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drawings/drawing2.xml" ContentType="application/vnd.openxmlformats-officedocument.drawing+xml"/>
  <Override PartName="/xl/comments3.xml" ContentType="application/vnd.openxmlformats-officedocument.spreadsheetml.comments+xml"/>
  <Override PartName="/xl/drawings/drawing3.xml" ContentType="application/vnd.openxmlformats-officedocument.drawing+xml"/>
  <Override PartName="/xl/comments4.xml" ContentType="application/vnd.openxmlformats-officedocument.spreadsheetml.comments+xml"/>
  <Override PartName="/xl/drawings/drawing4.xml" ContentType="application/vnd.openxmlformats-officedocument.drawing+xml"/>
  <Override PartName="/xl/comments5.xml" ContentType="application/vnd.openxmlformats-officedocument.spreadsheetml.comments+xml"/>
  <Override PartName="/xl/drawings/drawing5.xml" ContentType="application/vnd.openxmlformats-officedocument.drawing+xml"/>
  <Override PartName="/xl/comments6.xml" ContentType="application/vnd.openxmlformats-officedocument.spreadsheetml.comments+xml"/>
  <Override PartName="/xl/drawings/drawing6.xml" ContentType="application/vnd.openxmlformats-officedocument.drawing+xml"/>
  <Override PartName="/xl/comments7.xml" ContentType="application/vnd.openxmlformats-officedocument.spreadsheetml.comments+xml"/>
  <Override PartName="/xl/drawings/drawing7.xml" ContentType="application/vnd.openxmlformats-officedocument.drawing+xml"/>
  <Override PartName="/xl/comments8.xml" ContentType="application/vnd.openxmlformats-officedocument.spreadsheetml.comments+xml"/>
  <Override PartName="/xl/drawings/drawing8.xml" ContentType="application/vnd.openxmlformats-officedocument.drawing+xml"/>
  <Override PartName="/xl/comments9.xml" ContentType="application/vnd.openxmlformats-officedocument.spreadsheetml.comments+xml"/>
  <Override PartName="/xl/drawings/drawing9.xml" ContentType="application/vnd.openxmlformats-officedocument.drawing+xml"/>
  <Override PartName="/xl/comments10.xml" ContentType="application/vnd.openxmlformats-officedocument.spreadsheetml.comments+xml"/>
  <Override PartName="/xl/drawings/drawing10.xml" ContentType="application/vnd.openxmlformats-officedocument.drawing+xml"/>
  <Override PartName="/xl/comments11.xml" ContentType="application/vnd.openxmlformats-officedocument.spreadsheetml.comments+xml"/>
  <Override PartName="/xl/drawings/drawing11.xml" ContentType="application/vnd.openxmlformats-officedocument.drawing+xml"/>
  <Override PartName="/xl/comments12.xml" ContentType="application/vnd.openxmlformats-officedocument.spreadsheetml.comments+xml"/>
  <Override PartName="/xl/drawings/drawing12.xml" ContentType="application/vnd.openxmlformats-officedocument.drawing+xml"/>
  <Override PartName="/xl/comments13.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6" rupBuild="18201"/>
  <workbookPr/>
  <mc:AlternateContent xmlns:mc="http://schemas.openxmlformats.org/markup-compatibility/2006">
    <mc:Choice Requires="x15">
      <x15ac:absPath xmlns:x15ac="http://schemas.microsoft.com/office/spreadsheetml/2010/11/ac" url="C:\Users\ana.bustos\Documents\ICBF - DIR. ABASTECIMIENTO\2018\ECL\FORMATO\"/>
    </mc:Choice>
  </mc:AlternateContent>
  <bookViews>
    <workbookView xWindow="0" yWindow="0" windowWidth="15360" windowHeight="9444"/>
  </bookViews>
  <sheets>
    <sheet name="1. Instructivo" sheetId="23" r:id="rId1"/>
    <sheet name="2. Ficha del Contrato" sheetId="17" r:id="rId2"/>
    <sheet name="3. Enero" sheetId="2" r:id="rId3"/>
    <sheet name="4. Febrero" sheetId="35" r:id="rId4"/>
    <sheet name="5. Marzo" sheetId="36" r:id="rId5"/>
    <sheet name="6. Abril" sheetId="37" r:id="rId6"/>
    <sheet name="7. Mayo" sheetId="38" r:id="rId7"/>
    <sheet name="8. Junio" sheetId="39" r:id="rId8"/>
    <sheet name="9. Julio" sheetId="40" r:id="rId9"/>
    <sheet name="10. Agosto" sheetId="41" r:id="rId10"/>
    <sheet name="11. Septiembre" sheetId="42" r:id="rId11"/>
    <sheet name="12. Octubre" sheetId="43" r:id="rId12"/>
    <sheet name="13. Noviembre" sheetId="44" r:id="rId13"/>
    <sheet name="14. Diciembre" sheetId="45" r:id="rId14"/>
    <sheet name="15. Seguimiento al Cumplimiento" sheetId="5" r:id="rId15"/>
    <sheet name="PAR" sheetId="3" r:id="rId16"/>
  </sheets>
  <definedNames>
    <definedName name="_xlnm.Print_Area" localSheetId="9">'10. Agosto'!$B$3:$I$62</definedName>
    <definedName name="_xlnm.Print_Area" localSheetId="10">'11. Septiembre'!$B$3:$I$62</definedName>
    <definedName name="_xlnm.Print_Area" localSheetId="11">'12. Octubre'!$B$3:$I$62</definedName>
    <definedName name="_xlnm.Print_Area" localSheetId="12">'13. Noviembre'!$B$3:$I$62</definedName>
    <definedName name="_xlnm.Print_Area" localSheetId="13">'14. Diciembre'!$B$3:$I$62</definedName>
    <definedName name="_xlnm.Print_Area" localSheetId="2">'3. Enero'!$B$3:$I$134</definedName>
    <definedName name="_xlnm.Print_Area" localSheetId="3">'4. Febrero'!$B$3:$I$134</definedName>
    <definedName name="_xlnm.Print_Area" localSheetId="4">'5. Marzo'!$B$3:$I$134</definedName>
    <definedName name="_xlnm.Print_Area" localSheetId="5">'6. Abril'!$B$3:$I$62</definedName>
    <definedName name="_xlnm.Print_Area" localSheetId="6">'7. Mayo'!$B$3:$I$62</definedName>
    <definedName name="_xlnm.Print_Area" localSheetId="7">'8. Junio'!$B$3:$I$62</definedName>
    <definedName name="_xlnm.Print_Area" localSheetId="8">'9. Julio'!$B$3:$I$62</definedName>
  </definedNames>
  <calcPr calcId="171027"/>
</workbook>
</file>

<file path=xl/calcChain.xml><?xml version="1.0" encoding="utf-8"?>
<calcChain xmlns="http://schemas.openxmlformats.org/spreadsheetml/2006/main">
  <c r="Q12" i="45" l="1"/>
  <c r="R12" i="45"/>
  <c r="S12" i="45"/>
  <c r="T12" i="45"/>
  <c r="U12" i="45"/>
  <c r="V12" i="45"/>
  <c r="W12" i="45"/>
  <c r="X12" i="45"/>
  <c r="Y12" i="45"/>
  <c r="Z12" i="45"/>
  <c r="AA12" i="45"/>
  <c r="AB12" i="45"/>
  <c r="AC12" i="45"/>
  <c r="AD12" i="45"/>
  <c r="AE12" i="45"/>
  <c r="AF12" i="45"/>
  <c r="AG12" i="45"/>
  <c r="AH12" i="45"/>
  <c r="AI12" i="45"/>
  <c r="AJ12" i="45"/>
  <c r="AK12" i="45"/>
  <c r="AL12" i="45"/>
  <c r="AM12" i="45"/>
  <c r="AN12" i="45"/>
  <c r="AO12" i="45"/>
  <c r="AP12" i="45"/>
  <c r="AQ12" i="45"/>
  <c r="AR12" i="45"/>
  <c r="AS12" i="45"/>
  <c r="AT12" i="45"/>
  <c r="AU12" i="45"/>
  <c r="AV12" i="45"/>
  <c r="AW12" i="45"/>
  <c r="AX12" i="45"/>
  <c r="AY12" i="45"/>
  <c r="AZ12" i="45"/>
  <c r="BA12" i="45"/>
  <c r="BB12" i="45"/>
  <c r="BC12" i="45"/>
  <c r="BD12" i="45"/>
  <c r="BE12" i="45"/>
  <c r="BF12" i="45"/>
  <c r="BG12" i="45"/>
  <c r="BH12" i="45"/>
  <c r="BI12" i="45"/>
  <c r="BJ12" i="45"/>
  <c r="BK12" i="45"/>
  <c r="BL12" i="45"/>
  <c r="BM12" i="45"/>
  <c r="BN12" i="45"/>
  <c r="BO12" i="45"/>
  <c r="BP12" i="45"/>
  <c r="BQ12" i="45"/>
  <c r="BR12" i="45"/>
  <c r="BS12" i="45"/>
  <c r="BT12" i="45"/>
  <c r="BU12" i="45"/>
  <c r="BV12" i="45"/>
  <c r="BW12" i="45"/>
  <c r="BX12" i="45"/>
  <c r="BY12" i="45"/>
  <c r="BZ12" i="45"/>
  <c r="CA12" i="45"/>
  <c r="CB12" i="45"/>
  <c r="Q13" i="45"/>
  <c r="R13" i="45"/>
  <c r="S13" i="45"/>
  <c r="T13" i="45"/>
  <c r="U13" i="45"/>
  <c r="V13" i="45"/>
  <c r="W13" i="45"/>
  <c r="X13" i="45"/>
  <c r="Y13" i="45"/>
  <c r="Z13" i="45"/>
  <c r="AA13" i="45"/>
  <c r="AB13" i="45"/>
  <c r="AC13" i="45"/>
  <c r="AD13" i="45"/>
  <c r="AE13" i="45"/>
  <c r="AF13" i="45"/>
  <c r="AG13" i="45"/>
  <c r="AH13" i="45"/>
  <c r="AI13" i="45"/>
  <c r="AJ13" i="45"/>
  <c r="AK13" i="45"/>
  <c r="AL13" i="45"/>
  <c r="AM13" i="45"/>
  <c r="AN13" i="45"/>
  <c r="AO13" i="45"/>
  <c r="AP13" i="45"/>
  <c r="AQ13" i="45"/>
  <c r="AR13" i="45"/>
  <c r="AS13" i="45"/>
  <c r="AT13" i="45"/>
  <c r="AU13" i="45"/>
  <c r="AV13" i="45"/>
  <c r="AW13" i="45"/>
  <c r="AX13" i="45"/>
  <c r="AY13" i="45"/>
  <c r="AZ13" i="45"/>
  <c r="BA13" i="45"/>
  <c r="BB13" i="45"/>
  <c r="BC13" i="45"/>
  <c r="BD13" i="45"/>
  <c r="BE13" i="45"/>
  <c r="BF13" i="45"/>
  <c r="BG13" i="45"/>
  <c r="BH13" i="45"/>
  <c r="BI13" i="45"/>
  <c r="BJ13" i="45"/>
  <c r="BK13" i="45"/>
  <c r="BL13" i="45"/>
  <c r="BM13" i="45"/>
  <c r="BN13" i="45"/>
  <c r="BO13" i="45"/>
  <c r="BP13" i="45"/>
  <c r="BQ13" i="45"/>
  <c r="BR13" i="45"/>
  <c r="BS13" i="45"/>
  <c r="BT13" i="45"/>
  <c r="BU13" i="45"/>
  <c r="BV13" i="45"/>
  <c r="BW13" i="45"/>
  <c r="BX13" i="45"/>
  <c r="BY13" i="45"/>
  <c r="BZ13" i="45"/>
  <c r="CA13" i="45"/>
  <c r="CB13" i="45"/>
  <c r="Q14" i="45"/>
  <c r="R14" i="45"/>
  <c r="S14" i="45"/>
  <c r="T14" i="45"/>
  <c r="U14" i="45"/>
  <c r="V14" i="45"/>
  <c r="W14" i="45"/>
  <c r="X14" i="45"/>
  <c r="Y14" i="45"/>
  <c r="Z14" i="45"/>
  <c r="AA14" i="45"/>
  <c r="AB14" i="45"/>
  <c r="AC14" i="45"/>
  <c r="AD14" i="45"/>
  <c r="AE14" i="45"/>
  <c r="AF14" i="45"/>
  <c r="AG14" i="45"/>
  <c r="AH14" i="45"/>
  <c r="AI14" i="45"/>
  <c r="AJ14" i="45"/>
  <c r="AK14" i="45"/>
  <c r="AL14" i="45"/>
  <c r="AM14" i="45"/>
  <c r="AN14" i="45"/>
  <c r="AO14" i="45"/>
  <c r="AP14" i="45"/>
  <c r="AQ14" i="45"/>
  <c r="AR14" i="45"/>
  <c r="AS14" i="45"/>
  <c r="AT14" i="45"/>
  <c r="AU14" i="45"/>
  <c r="AV14" i="45"/>
  <c r="AW14" i="45"/>
  <c r="AX14" i="45"/>
  <c r="AY14" i="45"/>
  <c r="AZ14" i="45"/>
  <c r="BA14" i="45"/>
  <c r="BB14" i="45"/>
  <c r="BC14" i="45"/>
  <c r="BD14" i="45"/>
  <c r="BE14" i="45"/>
  <c r="BF14" i="45"/>
  <c r="BG14" i="45"/>
  <c r="BH14" i="45"/>
  <c r="BI14" i="45"/>
  <c r="BJ14" i="45"/>
  <c r="BK14" i="45"/>
  <c r="BL14" i="45"/>
  <c r="BM14" i="45"/>
  <c r="BN14" i="45"/>
  <c r="BO14" i="45"/>
  <c r="BP14" i="45"/>
  <c r="BQ14" i="45"/>
  <c r="BR14" i="45"/>
  <c r="BS14" i="45"/>
  <c r="BT14" i="45"/>
  <c r="BU14" i="45"/>
  <c r="BV14" i="45"/>
  <c r="BW14" i="45"/>
  <c r="BX14" i="45"/>
  <c r="BY14" i="45"/>
  <c r="BZ14" i="45"/>
  <c r="CA14" i="45"/>
  <c r="CB14" i="45"/>
  <c r="Q15" i="45"/>
  <c r="R15" i="45"/>
  <c r="S15" i="45"/>
  <c r="T15" i="45"/>
  <c r="U15" i="45"/>
  <c r="V15" i="45"/>
  <c r="W15" i="45"/>
  <c r="X15" i="45"/>
  <c r="Y15" i="45"/>
  <c r="Z15" i="45"/>
  <c r="AA15" i="45"/>
  <c r="AB15" i="45"/>
  <c r="AC15" i="45"/>
  <c r="AD15" i="45"/>
  <c r="AE15" i="45"/>
  <c r="AF15" i="45"/>
  <c r="AG15" i="45"/>
  <c r="AH15" i="45"/>
  <c r="AI15" i="45"/>
  <c r="AJ15" i="45"/>
  <c r="AK15" i="45"/>
  <c r="AL15" i="45"/>
  <c r="AM15" i="45"/>
  <c r="AN15" i="45"/>
  <c r="AO15" i="45"/>
  <c r="AP15" i="45"/>
  <c r="AQ15" i="45"/>
  <c r="AR15" i="45"/>
  <c r="AS15" i="45"/>
  <c r="AT15" i="45"/>
  <c r="AU15" i="45"/>
  <c r="AV15" i="45"/>
  <c r="AW15" i="45"/>
  <c r="AX15" i="45"/>
  <c r="AY15" i="45"/>
  <c r="AZ15" i="45"/>
  <c r="BA15" i="45"/>
  <c r="BB15" i="45"/>
  <c r="BC15" i="45"/>
  <c r="BD15" i="45"/>
  <c r="BE15" i="45"/>
  <c r="BF15" i="45"/>
  <c r="BG15" i="45"/>
  <c r="BH15" i="45"/>
  <c r="BI15" i="45"/>
  <c r="BJ15" i="45"/>
  <c r="BK15" i="45"/>
  <c r="BL15" i="45"/>
  <c r="BM15" i="45"/>
  <c r="BN15" i="45"/>
  <c r="BO15" i="45"/>
  <c r="BP15" i="45"/>
  <c r="BQ15" i="45"/>
  <c r="BR15" i="45"/>
  <c r="BS15" i="45"/>
  <c r="BT15" i="45"/>
  <c r="BU15" i="45"/>
  <c r="BV15" i="45"/>
  <c r="BW15" i="45"/>
  <c r="BX15" i="45"/>
  <c r="BY15" i="45"/>
  <c r="BZ15" i="45"/>
  <c r="CA15" i="45"/>
  <c r="CB15" i="45"/>
  <c r="Q16" i="45"/>
  <c r="R16" i="45"/>
  <c r="S16" i="45"/>
  <c r="T16" i="45"/>
  <c r="U16" i="45"/>
  <c r="V16" i="45"/>
  <c r="W16" i="45"/>
  <c r="X16" i="45"/>
  <c r="Y16" i="45"/>
  <c r="Z16" i="45"/>
  <c r="AA16" i="45"/>
  <c r="AB16" i="45"/>
  <c r="AC16" i="45"/>
  <c r="AD16" i="45"/>
  <c r="AE16" i="45"/>
  <c r="AF16" i="45"/>
  <c r="AG16" i="45"/>
  <c r="AH16" i="45"/>
  <c r="AI16" i="45"/>
  <c r="AJ16" i="45"/>
  <c r="AK16" i="45"/>
  <c r="AL16" i="45"/>
  <c r="AM16" i="45"/>
  <c r="AN16" i="45"/>
  <c r="AO16" i="45"/>
  <c r="AP16" i="45"/>
  <c r="AQ16" i="45"/>
  <c r="AR16" i="45"/>
  <c r="AS16" i="45"/>
  <c r="AT16" i="45"/>
  <c r="AU16" i="45"/>
  <c r="AV16" i="45"/>
  <c r="AW16" i="45"/>
  <c r="AX16" i="45"/>
  <c r="AY16" i="45"/>
  <c r="AZ16" i="45"/>
  <c r="BA16" i="45"/>
  <c r="BB16" i="45"/>
  <c r="BC16" i="45"/>
  <c r="BD16" i="45"/>
  <c r="BE16" i="45"/>
  <c r="BF16" i="45"/>
  <c r="BG16" i="45"/>
  <c r="BH16" i="45"/>
  <c r="BI16" i="45"/>
  <c r="BJ16" i="45"/>
  <c r="BK16" i="45"/>
  <c r="BL16" i="45"/>
  <c r="BM16" i="45"/>
  <c r="BN16" i="45"/>
  <c r="BO16" i="45"/>
  <c r="BP16" i="45"/>
  <c r="BQ16" i="45"/>
  <c r="BR16" i="45"/>
  <c r="BS16" i="45"/>
  <c r="BT16" i="45"/>
  <c r="BU16" i="45"/>
  <c r="BV16" i="45"/>
  <c r="BW16" i="45"/>
  <c r="BX16" i="45"/>
  <c r="BY16" i="45"/>
  <c r="BZ16" i="45"/>
  <c r="CA16" i="45"/>
  <c r="CB16" i="45"/>
  <c r="Q17" i="45"/>
  <c r="R17" i="45"/>
  <c r="S17" i="45"/>
  <c r="T17" i="45"/>
  <c r="U17" i="45"/>
  <c r="V17" i="45"/>
  <c r="W17" i="45"/>
  <c r="X17" i="45"/>
  <c r="Y17" i="45"/>
  <c r="Z17" i="45"/>
  <c r="AA17" i="45"/>
  <c r="AB17" i="45"/>
  <c r="AC17" i="45"/>
  <c r="AD17" i="45"/>
  <c r="AE17" i="45"/>
  <c r="AF17" i="45"/>
  <c r="AG17" i="45"/>
  <c r="AH17" i="45"/>
  <c r="AI17" i="45"/>
  <c r="AJ17" i="45"/>
  <c r="AK17" i="45"/>
  <c r="AL17" i="45"/>
  <c r="AM17" i="45"/>
  <c r="AN17" i="45"/>
  <c r="AO17" i="45"/>
  <c r="AP17" i="45"/>
  <c r="AQ17" i="45"/>
  <c r="AR17" i="45"/>
  <c r="AS17" i="45"/>
  <c r="AT17" i="45"/>
  <c r="AU17" i="45"/>
  <c r="AV17" i="45"/>
  <c r="AW17" i="45"/>
  <c r="AX17" i="45"/>
  <c r="AY17" i="45"/>
  <c r="AZ17" i="45"/>
  <c r="BA17" i="45"/>
  <c r="BB17" i="45"/>
  <c r="BC17" i="45"/>
  <c r="BD17" i="45"/>
  <c r="BE17" i="45"/>
  <c r="BF17" i="45"/>
  <c r="BG17" i="45"/>
  <c r="BH17" i="45"/>
  <c r="BI17" i="45"/>
  <c r="BJ17" i="45"/>
  <c r="BK17" i="45"/>
  <c r="BL17" i="45"/>
  <c r="BM17" i="45"/>
  <c r="BN17" i="45"/>
  <c r="BO17" i="45"/>
  <c r="BP17" i="45"/>
  <c r="BQ17" i="45"/>
  <c r="BR17" i="45"/>
  <c r="BS17" i="45"/>
  <c r="BT17" i="45"/>
  <c r="BU17" i="45"/>
  <c r="BV17" i="45"/>
  <c r="BW17" i="45"/>
  <c r="BX17" i="45"/>
  <c r="BY17" i="45"/>
  <c r="BZ17" i="45"/>
  <c r="CA17" i="45"/>
  <c r="CB17" i="45"/>
  <c r="Q18" i="45"/>
  <c r="R18" i="45"/>
  <c r="S18" i="45"/>
  <c r="T18" i="45"/>
  <c r="U18" i="45"/>
  <c r="V18" i="45"/>
  <c r="W18" i="45"/>
  <c r="X18" i="45"/>
  <c r="Y18" i="45"/>
  <c r="Z18" i="45"/>
  <c r="AA18" i="45"/>
  <c r="AB18" i="45"/>
  <c r="AC18" i="45"/>
  <c r="AD18" i="45"/>
  <c r="AE18" i="45"/>
  <c r="AF18" i="45"/>
  <c r="AG18" i="45"/>
  <c r="AH18" i="45"/>
  <c r="AI18" i="45"/>
  <c r="AJ18" i="45"/>
  <c r="AK18" i="45"/>
  <c r="AL18" i="45"/>
  <c r="AM18" i="45"/>
  <c r="AN18" i="45"/>
  <c r="AO18" i="45"/>
  <c r="AP18" i="45"/>
  <c r="AQ18" i="45"/>
  <c r="AR18" i="45"/>
  <c r="AS18" i="45"/>
  <c r="AT18" i="45"/>
  <c r="AU18" i="45"/>
  <c r="AV18" i="45"/>
  <c r="AW18" i="45"/>
  <c r="AX18" i="45"/>
  <c r="AY18" i="45"/>
  <c r="AZ18" i="45"/>
  <c r="BA18" i="45"/>
  <c r="BB18" i="45"/>
  <c r="BC18" i="45"/>
  <c r="BD18" i="45"/>
  <c r="BE18" i="45"/>
  <c r="BF18" i="45"/>
  <c r="BG18" i="45"/>
  <c r="BH18" i="45"/>
  <c r="BI18" i="45"/>
  <c r="BJ18" i="45"/>
  <c r="BK18" i="45"/>
  <c r="BL18" i="45"/>
  <c r="BM18" i="45"/>
  <c r="BN18" i="45"/>
  <c r="BO18" i="45"/>
  <c r="BP18" i="45"/>
  <c r="BQ18" i="45"/>
  <c r="BR18" i="45"/>
  <c r="BS18" i="45"/>
  <c r="BT18" i="45"/>
  <c r="BU18" i="45"/>
  <c r="BV18" i="45"/>
  <c r="BW18" i="45"/>
  <c r="BX18" i="45"/>
  <c r="BY18" i="45"/>
  <c r="BZ18" i="45"/>
  <c r="CA18" i="45"/>
  <c r="CB18" i="45"/>
  <c r="Q19" i="45"/>
  <c r="R19" i="45"/>
  <c r="S19" i="45"/>
  <c r="T19" i="45"/>
  <c r="U19" i="45"/>
  <c r="V19" i="45"/>
  <c r="W19" i="45"/>
  <c r="X19" i="45"/>
  <c r="Y19" i="45"/>
  <c r="Z19" i="45"/>
  <c r="AA19" i="45"/>
  <c r="AB19" i="45"/>
  <c r="AC19" i="45"/>
  <c r="AD19" i="45"/>
  <c r="AE19" i="45"/>
  <c r="AF19" i="45"/>
  <c r="AG19" i="45"/>
  <c r="AH19" i="45"/>
  <c r="AI19" i="45"/>
  <c r="AJ19" i="45"/>
  <c r="AK19" i="45"/>
  <c r="AL19" i="45"/>
  <c r="AM19" i="45"/>
  <c r="AN19" i="45"/>
  <c r="AO19" i="45"/>
  <c r="AP19" i="45"/>
  <c r="AQ19" i="45"/>
  <c r="AR19" i="45"/>
  <c r="AS19" i="45"/>
  <c r="AT19" i="45"/>
  <c r="AU19" i="45"/>
  <c r="AV19" i="45"/>
  <c r="AW19" i="45"/>
  <c r="AX19" i="45"/>
  <c r="AY19" i="45"/>
  <c r="AZ19" i="45"/>
  <c r="BA19" i="45"/>
  <c r="BB19" i="45"/>
  <c r="BC19" i="45"/>
  <c r="BD19" i="45"/>
  <c r="BE19" i="45"/>
  <c r="BF19" i="45"/>
  <c r="BG19" i="45"/>
  <c r="BH19" i="45"/>
  <c r="BI19" i="45"/>
  <c r="BJ19" i="45"/>
  <c r="BK19" i="45"/>
  <c r="BL19" i="45"/>
  <c r="BM19" i="45"/>
  <c r="BN19" i="45"/>
  <c r="BO19" i="45"/>
  <c r="BP19" i="45"/>
  <c r="BQ19" i="45"/>
  <c r="BR19" i="45"/>
  <c r="BS19" i="45"/>
  <c r="BT19" i="45"/>
  <c r="BU19" i="45"/>
  <c r="BV19" i="45"/>
  <c r="BW19" i="45"/>
  <c r="BX19" i="45"/>
  <c r="BY19" i="45"/>
  <c r="BZ19" i="45"/>
  <c r="CA19" i="45"/>
  <c r="CB19" i="45"/>
  <c r="Q20" i="45"/>
  <c r="R20" i="45"/>
  <c r="S20" i="45"/>
  <c r="T20" i="45"/>
  <c r="U20" i="45"/>
  <c r="V20" i="45"/>
  <c r="W20" i="45"/>
  <c r="X20" i="45"/>
  <c r="Y20" i="45"/>
  <c r="Z20" i="45"/>
  <c r="AA20" i="45"/>
  <c r="AB20" i="45"/>
  <c r="AC20" i="45"/>
  <c r="AD20" i="45"/>
  <c r="AE20" i="45"/>
  <c r="AF20" i="45"/>
  <c r="AG20" i="45"/>
  <c r="AH20" i="45"/>
  <c r="AI20" i="45"/>
  <c r="AJ20" i="45"/>
  <c r="AK20" i="45"/>
  <c r="AL20" i="45"/>
  <c r="AM20" i="45"/>
  <c r="AN20" i="45"/>
  <c r="AO20" i="45"/>
  <c r="AP20" i="45"/>
  <c r="AQ20" i="45"/>
  <c r="AR20" i="45"/>
  <c r="AS20" i="45"/>
  <c r="AT20" i="45"/>
  <c r="AU20" i="45"/>
  <c r="AV20" i="45"/>
  <c r="AW20" i="45"/>
  <c r="AX20" i="45"/>
  <c r="AY20" i="45"/>
  <c r="AZ20" i="45"/>
  <c r="BA20" i="45"/>
  <c r="BB20" i="45"/>
  <c r="BC20" i="45"/>
  <c r="BD20" i="45"/>
  <c r="BE20" i="45"/>
  <c r="BF20" i="45"/>
  <c r="BG20" i="45"/>
  <c r="BH20" i="45"/>
  <c r="BI20" i="45"/>
  <c r="BJ20" i="45"/>
  <c r="BK20" i="45"/>
  <c r="BL20" i="45"/>
  <c r="BM20" i="45"/>
  <c r="BN20" i="45"/>
  <c r="BO20" i="45"/>
  <c r="BP20" i="45"/>
  <c r="BQ20" i="45"/>
  <c r="BR20" i="45"/>
  <c r="BS20" i="45"/>
  <c r="BT20" i="45"/>
  <c r="BU20" i="45"/>
  <c r="BV20" i="45"/>
  <c r="BW20" i="45"/>
  <c r="BX20" i="45"/>
  <c r="BY20" i="45"/>
  <c r="BZ20" i="45"/>
  <c r="CA20" i="45"/>
  <c r="CB20" i="45"/>
  <c r="Q21" i="45"/>
  <c r="R21" i="45"/>
  <c r="S21" i="45"/>
  <c r="T21" i="45"/>
  <c r="U21" i="45"/>
  <c r="V21" i="45"/>
  <c r="W21" i="45"/>
  <c r="X21" i="45"/>
  <c r="Y21" i="45"/>
  <c r="Z21" i="45"/>
  <c r="AA21" i="45"/>
  <c r="AB21" i="45"/>
  <c r="AC21" i="45"/>
  <c r="AD21" i="45"/>
  <c r="AE21" i="45"/>
  <c r="AF21" i="45"/>
  <c r="AG21" i="45"/>
  <c r="AH21" i="45"/>
  <c r="AI21" i="45"/>
  <c r="AJ21" i="45"/>
  <c r="AK21" i="45"/>
  <c r="AL21" i="45"/>
  <c r="AM21" i="45"/>
  <c r="AN21" i="45"/>
  <c r="AO21" i="45"/>
  <c r="AP21" i="45"/>
  <c r="AQ21" i="45"/>
  <c r="AR21" i="45"/>
  <c r="AS21" i="45"/>
  <c r="AT21" i="45"/>
  <c r="AU21" i="45"/>
  <c r="AV21" i="45"/>
  <c r="AW21" i="45"/>
  <c r="AX21" i="45"/>
  <c r="AY21" i="45"/>
  <c r="AZ21" i="45"/>
  <c r="BA21" i="45"/>
  <c r="BB21" i="45"/>
  <c r="BC21" i="45"/>
  <c r="BD21" i="45"/>
  <c r="BE21" i="45"/>
  <c r="BF21" i="45"/>
  <c r="BG21" i="45"/>
  <c r="BH21" i="45"/>
  <c r="BI21" i="45"/>
  <c r="BJ21" i="45"/>
  <c r="BK21" i="45"/>
  <c r="BL21" i="45"/>
  <c r="BM21" i="45"/>
  <c r="BN21" i="45"/>
  <c r="BO21" i="45"/>
  <c r="BP21" i="45"/>
  <c r="BQ21" i="45"/>
  <c r="BR21" i="45"/>
  <c r="BS21" i="45"/>
  <c r="BT21" i="45"/>
  <c r="BU21" i="45"/>
  <c r="BV21" i="45"/>
  <c r="BW21" i="45"/>
  <c r="BX21" i="45"/>
  <c r="BY21" i="45"/>
  <c r="BZ21" i="45"/>
  <c r="CA21" i="45"/>
  <c r="CB21" i="45"/>
  <c r="Q22" i="45"/>
  <c r="R22" i="45"/>
  <c r="S22" i="45"/>
  <c r="T22" i="45"/>
  <c r="U22" i="45"/>
  <c r="V22" i="45"/>
  <c r="W22" i="45"/>
  <c r="X22" i="45"/>
  <c r="Y22" i="45"/>
  <c r="Z22" i="45"/>
  <c r="AA22" i="45"/>
  <c r="AB22" i="45"/>
  <c r="AC22" i="45"/>
  <c r="AD22" i="45"/>
  <c r="AE22" i="45"/>
  <c r="AF22" i="45"/>
  <c r="AG22" i="45"/>
  <c r="AH22" i="45"/>
  <c r="AI22" i="45"/>
  <c r="AJ22" i="45"/>
  <c r="AK22" i="45"/>
  <c r="AL22" i="45"/>
  <c r="AM22" i="45"/>
  <c r="AN22" i="45"/>
  <c r="AO22" i="45"/>
  <c r="AP22" i="45"/>
  <c r="AQ22" i="45"/>
  <c r="AR22" i="45"/>
  <c r="AS22" i="45"/>
  <c r="AT22" i="45"/>
  <c r="AU22" i="45"/>
  <c r="AV22" i="45"/>
  <c r="AW22" i="45"/>
  <c r="AX22" i="45"/>
  <c r="AY22" i="45"/>
  <c r="AZ22" i="45"/>
  <c r="BA22" i="45"/>
  <c r="BB22" i="45"/>
  <c r="BC22" i="45"/>
  <c r="BD22" i="45"/>
  <c r="BE22" i="45"/>
  <c r="BF22" i="45"/>
  <c r="BG22" i="45"/>
  <c r="BH22" i="45"/>
  <c r="BI22" i="45"/>
  <c r="BJ22" i="45"/>
  <c r="BK22" i="45"/>
  <c r="BL22" i="45"/>
  <c r="BM22" i="45"/>
  <c r="BN22" i="45"/>
  <c r="BO22" i="45"/>
  <c r="BP22" i="45"/>
  <c r="BQ22" i="45"/>
  <c r="BR22" i="45"/>
  <c r="BS22" i="45"/>
  <c r="BT22" i="45"/>
  <c r="BU22" i="45"/>
  <c r="BV22" i="45"/>
  <c r="BW22" i="45"/>
  <c r="BX22" i="45"/>
  <c r="BY22" i="45"/>
  <c r="BZ22" i="45"/>
  <c r="CA22" i="45"/>
  <c r="CB22" i="45"/>
  <c r="Q23" i="45"/>
  <c r="R23" i="45"/>
  <c r="S23" i="45"/>
  <c r="T23" i="45"/>
  <c r="U23" i="45"/>
  <c r="V23" i="45"/>
  <c r="W23" i="45"/>
  <c r="X23" i="45"/>
  <c r="Y23" i="45"/>
  <c r="Z23" i="45"/>
  <c r="AA23" i="45"/>
  <c r="AB23" i="45"/>
  <c r="AC23" i="45"/>
  <c r="AD23" i="45"/>
  <c r="AE23" i="45"/>
  <c r="AF23" i="45"/>
  <c r="AG23" i="45"/>
  <c r="AH23" i="45"/>
  <c r="AI23" i="45"/>
  <c r="AJ23" i="45"/>
  <c r="AK23" i="45"/>
  <c r="AL23" i="45"/>
  <c r="AM23" i="45"/>
  <c r="AN23" i="45"/>
  <c r="AO23" i="45"/>
  <c r="AP23" i="45"/>
  <c r="AQ23" i="45"/>
  <c r="AR23" i="45"/>
  <c r="AS23" i="45"/>
  <c r="AT23" i="45"/>
  <c r="AU23" i="45"/>
  <c r="AV23" i="45"/>
  <c r="AW23" i="45"/>
  <c r="AX23" i="45"/>
  <c r="AY23" i="45"/>
  <c r="AZ23" i="45"/>
  <c r="BA23" i="45"/>
  <c r="BB23" i="45"/>
  <c r="BC23" i="45"/>
  <c r="BD23" i="45"/>
  <c r="BE23" i="45"/>
  <c r="BF23" i="45"/>
  <c r="BG23" i="45"/>
  <c r="BH23" i="45"/>
  <c r="BI23" i="45"/>
  <c r="BJ23" i="45"/>
  <c r="BK23" i="45"/>
  <c r="BL23" i="45"/>
  <c r="BM23" i="45"/>
  <c r="BN23" i="45"/>
  <c r="BO23" i="45"/>
  <c r="BP23" i="45"/>
  <c r="BQ23" i="45"/>
  <c r="BR23" i="45"/>
  <c r="BS23" i="45"/>
  <c r="BT23" i="45"/>
  <c r="BU23" i="45"/>
  <c r="BV23" i="45"/>
  <c r="BW23" i="45"/>
  <c r="BX23" i="45"/>
  <c r="BY23" i="45"/>
  <c r="BZ23" i="45"/>
  <c r="CA23" i="45"/>
  <c r="CB23" i="45"/>
  <c r="Q24" i="45"/>
  <c r="R24" i="45"/>
  <c r="S24" i="45"/>
  <c r="T24" i="45"/>
  <c r="U24" i="45"/>
  <c r="V24" i="45"/>
  <c r="W24" i="45"/>
  <c r="X24" i="45"/>
  <c r="Y24" i="45"/>
  <c r="Z24" i="45"/>
  <c r="AA24" i="45"/>
  <c r="AB24" i="45"/>
  <c r="AC24" i="45"/>
  <c r="AD24" i="45"/>
  <c r="AE24" i="45"/>
  <c r="AF24" i="45"/>
  <c r="AG24" i="45"/>
  <c r="AH24" i="45"/>
  <c r="AI24" i="45"/>
  <c r="AJ24" i="45"/>
  <c r="AK24" i="45"/>
  <c r="AL24" i="45"/>
  <c r="AM24" i="45"/>
  <c r="AN24" i="45"/>
  <c r="AO24" i="45"/>
  <c r="AP24" i="45"/>
  <c r="AQ24" i="45"/>
  <c r="AR24" i="45"/>
  <c r="AS24" i="45"/>
  <c r="AT24" i="45"/>
  <c r="AU24" i="45"/>
  <c r="AV24" i="45"/>
  <c r="AW24" i="45"/>
  <c r="AX24" i="45"/>
  <c r="AY24" i="45"/>
  <c r="AZ24" i="45"/>
  <c r="BA24" i="45"/>
  <c r="BB24" i="45"/>
  <c r="BC24" i="45"/>
  <c r="BD24" i="45"/>
  <c r="BE24" i="45"/>
  <c r="BF24" i="45"/>
  <c r="BG24" i="45"/>
  <c r="BH24" i="45"/>
  <c r="BI24" i="45"/>
  <c r="BJ24" i="45"/>
  <c r="BK24" i="45"/>
  <c r="BL24" i="45"/>
  <c r="BM24" i="45"/>
  <c r="BN24" i="45"/>
  <c r="BO24" i="45"/>
  <c r="BP24" i="45"/>
  <c r="BQ24" i="45"/>
  <c r="BR24" i="45"/>
  <c r="BS24" i="45"/>
  <c r="BT24" i="45"/>
  <c r="BU24" i="45"/>
  <c r="BV24" i="45"/>
  <c r="BW24" i="45"/>
  <c r="BX24" i="45"/>
  <c r="BY24" i="45"/>
  <c r="BZ24" i="45"/>
  <c r="CA24" i="45"/>
  <c r="CB24" i="45"/>
  <c r="Q25" i="45"/>
  <c r="R25" i="45"/>
  <c r="S25" i="45"/>
  <c r="T25" i="45"/>
  <c r="U25" i="45"/>
  <c r="V25" i="45"/>
  <c r="W25" i="45"/>
  <c r="X25" i="45"/>
  <c r="Y25" i="45"/>
  <c r="Z25" i="45"/>
  <c r="AA25" i="45"/>
  <c r="AB25" i="45"/>
  <c r="AC25" i="45"/>
  <c r="AD25" i="45"/>
  <c r="AE25" i="45"/>
  <c r="AF25" i="45"/>
  <c r="AG25" i="45"/>
  <c r="AH25" i="45"/>
  <c r="AI25" i="45"/>
  <c r="AJ25" i="45"/>
  <c r="AK25" i="45"/>
  <c r="AL25" i="45"/>
  <c r="AM25" i="45"/>
  <c r="AN25" i="45"/>
  <c r="AO25" i="45"/>
  <c r="AP25" i="45"/>
  <c r="AQ25" i="45"/>
  <c r="AR25" i="45"/>
  <c r="AS25" i="45"/>
  <c r="AT25" i="45"/>
  <c r="AU25" i="45"/>
  <c r="AV25" i="45"/>
  <c r="AW25" i="45"/>
  <c r="AX25" i="45"/>
  <c r="AY25" i="45"/>
  <c r="AZ25" i="45"/>
  <c r="BA25" i="45"/>
  <c r="BB25" i="45"/>
  <c r="BC25" i="45"/>
  <c r="BD25" i="45"/>
  <c r="BE25" i="45"/>
  <c r="BF25" i="45"/>
  <c r="BG25" i="45"/>
  <c r="BH25" i="45"/>
  <c r="BI25" i="45"/>
  <c r="BJ25" i="45"/>
  <c r="BK25" i="45"/>
  <c r="BL25" i="45"/>
  <c r="BM25" i="45"/>
  <c r="BN25" i="45"/>
  <c r="BO25" i="45"/>
  <c r="BP25" i="45"/>
  <c r="BQ25" i="45"/>
  <c r="BR25" i="45"/>
  <c r="BS25" i="45"/>
  <c r="BT25" i="45"/>
  <c r="BU25" i="45"/>
  <c r="BV25" i="45"/>
  <c r="BW25" i="45"/>
  <c r="BX25" i="45"/>
  <c r="BY25" i="45"/>
  <c r="BZ25" i="45"/>
  <c r="CA25" i="45"/>
  <c r="CB25" i="45"/>
  <c r="Q26" i="45"/>
  <c r="R26" i="45"/>
  <c r="S26" i="45"/>
  <c r="T26" i="45"/>
  <c r="U26" i="45"/>
  <c r="V26" i="45"/>
  <c r="W26" i="45"/>
  <c r="X26" i="45"/>
  <c r="Y26" i="45"/>
  <c r="Z26" i="45"/>
  <c r="AA26" i="45"/>
  <c r="AB26" i="45"/>
  <c r="AC26" i="45"/>
  <c r="AD26" i="45"/>
  <c r="AE26" i="45"/>
  <c r="AF26" i="45"/>
  <c r="AG26" i="45"/>
  <c r="AH26" i="45"/>
  <c r="AI26" i="45"/>
  <c r="AJ26" i="45"/>
  <c r="AK26" i="45"/>
  <c r="AL26" i="45"/>
  <c r="AM26" i="45"/>
  <c r="AN26" i="45"/>
  <c r="AO26" i="45"/>
  <c r="AP26" i="45"/>
  <c r="AQ26" i="45"/>
  <c r="AR26" i="45"/>
  <c r="AS26" i="45"/>
  <c r="AT26" i="45"/>
  <c r="AU26" i="45"/>
  <c r="AV26" i="45"/>
  <c r="AW26" i="45"/>
  <c r="AX26" i="45"/>
  <c r="AY26" i="45"/>
  <c r="AZ26" i="45"/>
  <c r="BA26" i="45"/>
  <c r="BB26" i="45"/>
  <c r="BC26" i="45"/>
  <c r="BD26" i="45"/>
  <c r="BE26" i="45"/>
  <c r="BF26" i="45"/>
  <c r="BG26" i="45"/>
  <c r="BH26" i="45"/>
  <c r="BI26" i="45"/>
  <c r="BJ26" i="45"/>
  <c r="BK26" i="45"/>
  <c r="BL26" i="45"/>
  <c r="BM26" i="45"/>
  <c r="BN26" i="45"/>
  <c r="BO26" i="45"/>
  <c r="BP26" i="45"/>
  <c r="BQ26" i="45"/>
  <c r="BR26" i="45"/>
  <c r="BS26" i="45"/>
  <c r="BT26" i="45"/>
  <c r="BU26" i="45"/>
  <c r="BV26" i="45"/>
  <c r="BW26" i="45"/>
  <c r="BX26" i="45"/>
  <c r="BY26" i="45"/>
  <c r="BZ26" i="45"/>
  <c r="CA26" i="45"/>
  <c r="CB26" i="45"/>
  <c r="Q27" i="45"/>
  <c r="R27" i="45"/>
  <c r="S27" i="45"/>
  <c r="T27" i="45"/>
  <c r="U27" i="45"/>
  <c r="V27" i="45"/>
  <c r="W27" i="45"/>
  <c r="X27" i="45"/>
  <c r="Y27" i="45"/>
  <c r="Z27" i="45"/>
  <c r="AA27" i="45"/>
  <c r="AB27" i="45"/>
  <c r="AC27" i="45"/>
  <c r="AD27" i="45"/>
  <c r="AE27" i="45"/>
  <c r="AF27" i="45"/>
  <c r="AG27" i="45"/>
  <c r="AH27" i="45"/>
  <c r="AI27" i="45"/>
  <c r="AJ27" i="45"/>
  <c r="AK27" i="45"/>
  <c r="AL27" i="45"/>
  <c r="AM27" i="45"/>
  <c r="AN27" i="45"/>
  <c r="AO27" i="45"/>
  <c r="AP27" i="45"/>
  <c r="AQ27" i="45"/>
  <c r="AR27" i="45"/>
  <c r="AS27" i="45"/>
  <c r="AT27" i="45"/>
  <c r="AU27" i="45"/>
  <c r="AV27" i="45"/>
  <c r="AW27" i="45"/>
  <c r="AX27" i="45"/>
  <c r="AY27" i="45"/>
  <c r="AZ27" i="45"/>
  <c r="BA27" i="45"/>
  <c r="BB27" i="45"/>
  <c r="BC27" i="45"/>
  <c r="BD27" i="45"/>
  <c r="BE27" i="45"/>
  <c r="BF27" i="45"/>
  <c r="BG27" i="45"/>
  <c r="BH27" i="45"/>
  <c r="BI27" i="45"/>
  <c r="BJ27" i="45"/>
  <c r="BK27" i="45"/>
  <c r="BL27" i="45"/>
  <c r="BM27" i="45"/>
  <c r="BN27" i="45"/>
  <c r="BO27" i="45"/>
  <c r="BP27" i="45"/>
  <c r="BQ27" i="45"/>
  <c r="BR27" i="45"/>
  <c r="BS27" i="45"/>
  <c r="BT27" i="45"/>
  <c r="BU27" i="45"/>
  <c r="BV27" i="45"/>
  <c r="BW27" i="45"/>
  <c r="BX27" i="45"/>
  <c r="BY27" i="45"/>
  <c r="BZ27" i="45"/>
  <c r="CA27" i="45"/>
  <c r="CB27" i="45"/>
  <c r="Q28" i="45"/>
  <c r="R28" i="45"/>
  <c r="S28" i="45"/>
  <c r="T28" i="45"/>
  <c r="U28" i="45"/>
  <c r="V28" i="45"/>
  <c r="W28" i="45"/>
  <c r="X28" i="45"/>
  <c r="Y28" i="45"/>
  <c r="Z28" i="45"/>
  <c r="AA28" i="45"/>
  <c r="AB28" i="45"/>
  <c r="AC28" i="45"/>
  <c r="AD28" i="45"/>
  <c r="AE28" i="45"/>
  <c r="AF28" i="45"/>
  <c r="AG28" i="45"/>
  <c r="AH28" i="45"/>
  <c r="AI28" i="45"/>
  <c r="AJ28" i="45"/>
  <c r="AK28" i="45"/>
  <c r="AL28" i="45"/>
  <c r="AM28" i="45"/>
  <c r="AN28" i="45"/>
  <c r="AO28" i="45"/>
  <c r="AP28" i="45"/>
  <c r="AQ28" i="45"/>
  <c r="AR28" i="45"/>
  <c r="AS28" i="45"/>
  <c r="AT28" i="45"/>
  <c r="AU28" i="45"/>
  <c r="AV28" i="45"/>
  <c r="AW28" i="45"/>
  <c r="AX28" i="45"/>
  <c r="AY28" i="45"/>
  <c r="AZ28" i="45"/>
  <c r="BA28" i="45"/>
  <c r="BB28" i="45"/>
  <c r="BC28" i="45"/>
  <c r="BD28" i="45"/>
  <c r="BE28" i="45"/>
  <c r="BF28" i="45"/>
  <c r="BG28" i="45"/>
  <c r="BH28" i="45"/>
  <c r="BI28" i="45"/>
  <c r="BJ28" i="45"/>
  <c r="BK28" i="45"/>
  <c r="BL28" i="45"/>
  <c r="BM28" i="45"/>
  <c r="BN28" i="45"/>
  <c r="BO28" i="45"/>
  <c r="BP28" i="45"/>
  <c r="BQ28" i="45"/>
  <c r="BR28" i="45"/>
  <c r="BS28" i="45"/>
  <c r="BT28" i="45"/>
  <c r="BU28" i="45"/>
  <c r="BV28" i="45"/>
  <c r="BW28" i="45"/>
  <c r="BX28" i="45"/>
  <c r="BY28" i="45"/>
  <c r="BZ28" i="45"/>
  <c r="CA28" i="45"/>
  <c r="CB28" i="45"/>
  <c r="Q29" i="45"/>
  <c r="R29" i="45"/>
  <c r="S29" i="45"/>
  <c r="T29" i="45"/>
  <c r="U29" i="45"/>
  <c r="V29" i="45"/>
  <c r="W29" i="45"/>
  <c r="X29" i="45"/>
  <c r="Y29" i="45"/>
  <c r="Z29" i="45"/>
  <c r="AA29" i="45"/>
  <c r="AB29" i="45"/>
  <c r="AC29" i="45"/>
  <c r="AD29" i="45"/>
  <c r="AE29" i="45"/>
  <c r="AF29" i="45"/>
  <c r="AG29" i="45"/>
  <c r="AH29" i="45"/>
  <c r="AI29" i="45"/>
  <c r="AJ29" i="45"/>
  <c r="AK29" i="45"/>
  <c r="AL29" i="45"/>
  <c r="AM29" i="45"/>
  <c r="AN29" i="45"/>
  <c r="AO29" i="45"/>
  <c r="AP29" i="45"/>
  <c r="AQ29" i="45"/>
  <c r="AR29" i="45"/>
  <c r="AS29" i="45"/>
  <c r="AT29" i="45"/>
  <c r="AU29" i="45"/>
  <c r="AV29" i="45"/>
  <c r="AW29" i="45"/>
  <c r="AX29" i="45"/>
  <c r="AY29" i="45"/>
  <c r="AZ29" i="45"/>
  <c r="BA29" i="45"/>
  <c r="BB29" i="45"/>
  <c r="BC29" i="45"/>
  <c r="BD29" i="45"/>
  <c r="BE29" i="45"/>
  <c r="BF29" i="45"/>
  <c r="BG29" i="45"/>
  <c r="BH29" i="45"/>
  <c r="BI29" i="45"/>
  <c r="BJ29" i="45"/>
  <c r="BK29" i="45"/>
  <c r="BL29" i="45"/>
  <c r="BM29" i="45"/>
  <c r="BN29" i="45"/>
  <c r="BO29" i="45"/>
  <c r="BP29" i="45"/>
  <c r="BQ29" i="45"/>
  <c r="BR29" i="45"/>
  <c r="BS29" i="45"/>
  <c r="BT29" i="45"/>
  <c r="BU29" i="45"/>
  <c r="BV29" i="45"/>
  <c r="BW29" i="45"/>
  <c r="BX29" i="45"/>
  <c r="BY29" i="45"/>
  <c r="BZ29" i="45"/>
  <c r="CA29" i="45"/>
  <c r="CB29" i="45"/>
  <c r="Q30" i="45"/>
  <c r="R30" i="45"/>
  <c r="S30" i="45"/>
  <c r="T30" i="45"/>
  <c r="U30" i="45"/>
  <c r="V30" i="45"/>
  <c r="W30" i="45"/>
  <c r="X30" i="45"/>
  <c r="Y30" i="45"/>
  <c r="Z30" i="45"/>
  <c r="AA30" i="45"/>
  <c r="AB30" i="45"/>
  <c r="AC30" i="45"/>
  <c r="AD30" i="45"/>
  <c r="AE30" i="45"/>
  <c r="AF30" i="45"/>
  <c r="AG30" i="45"/>
  <c r="AH30" i="45"/>
  <c r="AI30" i="45"/>
  <c r="AJ30" i="45"/>
  <c r="AK30" i="45"/>
  <c r="AL30" i="45"/>
  <c r="AM30" i="45"/>
  <c r="AN30" i="45"/>
  <c r="AO30" i="45"/>
  <c r="AP30" i="45"/>
  <c r="AQ30" i="45"/>
  <c r="AR30" i="45"/>
  <c r="AS30" i="45"/>
  <c r="AT30" i="45"/>
  <c r="AU30" i="45"/>
  <c r="AV30" i="45"/>
  <c r="AW30" i="45"/>
  <c r="AX30" i="45"/>
  <c r="AY30" i="45"/>
  <c r="AZ30" i="45"/>
  <c r="BA30" i="45"/>
  <c r="BB30" i="45"/>
  <c r="BC30" i="45"/>
  <c r="BD30" i="45"/>
  <c r="BE30" i="45"/>
  <c r="BF30" i="45"/>
  <c r="BG30" i="45"/>
  <c r="BH30" i="45"/>
  <c r="BI30" i="45"/>
  <c r="BJ30" i="45"/>
  <c r="BK30" i="45"/>
  <c r="BL30" i="45"/>
  <c r="BM30" i="45"/>
  <c r="BN30" i="45"/>
  <c r="BO30" i="45"/>
  <c r="BP30" i="45"/>
  <c r="BQ30" i="45"/>
  <c r="BR30" i="45"/>
  <c r="BS30" i="45"/>
  <c r="BT30" i="45"/>
  <c r="BU30" i="45"/>
  <c r="BV30" i="45"/>
  <c r="BW30" i="45"/>
  <c r="BX30" i="45"/>
  <c r="BY30" i="45"/>
  <c r="BZ30" i="45"/>
  <c r="CA30" i="45"/>
  <c r="CB30" i="45"/>
  <c r="Q31" i="45"/>
  <c r="R31" i="45"/>
  <c r="S31" i="45"/>
  <c r="T31" i="45"/>
  <c r="U31" i="45"/>
  <c r="V31" i="45"/>
  <c r="W31" i="45"/>
  <c r="X31" i="45"/>
  <c r="Y31" i="45"/>
  <c r="Z31" i="45"/>
  <c r="AA31" i="45"/>
  <c r="AB31" i="45"/>
  <c r="AC31" i="45"/>
  <c r="AD31" i="45"/>
  <c r="AE31" i="45"/>
  <c r="AF31" i="45"/>
  <c r="AG31" i="45"/>
  <c r="AH31" i="45"/>
  <c r="AI31" i="45"/>
  <c r="AJ31" i="45"/>
  <c r="AK31" i="45"/>
  <c r="AL31" i="45"/>
  <c r="AM31" i="45"/>
  <c r="AN31" i="45"/>
  <c r="AO31" i="45"/>
  <c r="AP31" i="45"/>
  <c r="AQ31" i="45"/>
  <c r="AR31" i="45"/>
  <c r="AS31" i="45"/>
  <c r="AT31" i="45"/>
  <c r="AU31" i="45"/>
  <c r="AV31" i="45"/>
  <c r="AW31" i="45"/>
  <c r="AX31" i="45"/>
  <c r="AY31" i="45"/>
  <c r="AZ31" i="45"/>
  <c r="BA31" i="45"/>
  <c r="BB31" i="45"/>
  <c r="BC31" i="45"/>
  <c r="BD31" i="45"/>
  <c r="BE31" i="45"/>
  <c r="BF31" i="45"/>
  <c r="BG31" i="45"/>
  <c r="BH31" i="45"/>
  <c r="BI31" i="45"/>
  <c r="BJ31" i="45"/>
  <c r="BK31" i="45"/>
  <c r="BL31" i="45"/>
  <c r="BM31" i="45"/>
  <c r="BN31" i="45"/>
  <c r="BO31" i="45"/>
  <c r="BP31" i="45"/>
  <c r="BQ31" i="45"/>
  <c r="BR31" i="45"/>
  <c r="BS31" i="45"/>
  <c r="BT31" i="45"/>
  <c r="BU31" i="45"/>
  <c r="BV31" i="45"/>
  <c r="BW31" i="45"/>
  <c r="BX31" i="45"/>
  <c r="BY31" i="45"/>
  <c r="BZ31" i="45"/>
  <c r="CA31" i="45"/>
  <c r="CB31" i="45"/>
  <c r="Q32" i="45"/>
  <c r="R32" i="45"/>
  <c r="S32" i="45"/>
  <c r="T32" i="45"/>
  <c r="U32" i="45"/>
  <c r="V32" i="45"/>
  <c r="W32" i="45"/>
  <c r="X32" i="45"/>
  <c r="Y32" i="45"/>
  <c r="Z32" i="45"/>
  <c r="AA32" i="45"/>
  <c r="AB32" i="45"/>
  <c r="AC32" i="45"/>
  <c r="AD32" i="45"/>
  <c r="AE32" i="45"/>
  <c r="AF32" i="45"/>
  <c r="AG32" i="45"/>
  <c r="AH32" i="45"/>
  <c r="AI32" i="45"/>
  <c r="AJ32" i="45"/>
  <c r="AK32" i="45"/>
  <c r="AL32" i="45"/>
  <c r="AM32" i="45"/>
  <c r="AN32" i="45"/>
  <c r="AO32" i="45"/>
  <c r="AP32" i="45"/>
  <c r="AQ32" i="45"/>
  <c r="AR32" i="45"/>
  <c r="AS32" i="45"/>
  <c r="AT32" i="45"/>
  <c r="AU32" i="45"/>
  <c r="AV32" i="45"/>
  <c r="AW32" i="45"/>
  <c r="AX32" i="45"/>
  <c r="AY32" i="45"/>
  <c r="AZ32" i="45"/>
  <c r="BA32" i="45"/>
  <c r="BB32" i="45"/>
  <c r="BC32" i="45"/>
  <c r="BD32" i="45"/>
  <c r="BE32" i="45"/>
  <c r="BF32" i="45"/>
  <c r="BG32" i="45"/>
  <c r="BH32" i="45"/>
  <c r="BI32" i="45"/>
  <c r="BJ32" i="45"/>
  <c r="BK32" i="45"/>
  <c r="BL32" i="45"/>
  <c r="BM32" i="45"/>
  <c r="BN32" i="45"/>
  <c r="BO32" i="45"/>
  <c r="BP32" i="45"/>
  <c r="BQ32" i="45"/>
  <c r="BR32" i="45"/>
  <c r="BS32" i="45"/>
  <c r="BT32" i="45"/>
  <c r="BU32" i="45"/>
  <c r="BV32" i="45"/>
  <c r="BW32" i="45"/>
  <c r="BX32" i="45"/>
  <c r="BY32" i="45"/>
  <c r="BZ32" i="45"/>
  <c r="CA32" i="45"/>
  <c r="CB32" i="45"/>
  <c r="Q33" i="45"/>
  <c r="R33" i="45"/>
  <c r="S33" i="45"/>
  <c r="T33" i="45"/>
  <c r="U33" i="45"/>
  <c r="V33" i="45"/>
  <c r="W33" i="45"/>
  <c r="X33" i="45"/>
  <c r="Y33" i="45"/>
  <c r="Z33" i="45"/>
  <c r="AA33" i="45"/>
  <c r="AB33" i="45"/>
  <c r="AC33" i="45"/>
  <c r="AD33" i="45"/>
  <c r="AE33" i="45"/>
  <c r="AF33" i="45"/>
  <c r="AG33" i="45"/>
  <c r="AH33" i="45"/>
  <c r="AI33" i="45"/>
  <c r="AJ33" i="45"/>
  <c r="AK33" i="45"/>
  <c r="AL33" i="45"/>
  <c r="AM33" i="45"/>
  <c r="AN33" i="45"/>
  <c r="AO33" i="45"/>
  <c r="AP33" i="45"/>
  <c r="AQ33" i="45"/>
  <c r="AR33" i="45"/>
  <c r="AS33" i="45"/>
  <c r="AT33" i="45"/>
  <c r="AU33" i="45"/>
  <c r="AV33" i="45"/>
  <c r="AW33" i="45"/>
  <c r="AX33" i="45"/>
  <c r="AY33" i="45"/>
  <c r="AZ33" i="45"/>
  <c r="BA33" i="45"/>
  <c r="BB33" i="45"/>
  <c r="BC33" i="45"/>
  <c r="BD33" i="45"/>
  <c r="BE33" i="45"/>
  <c r="BF33" i="45"/>
  <c r="BG33" i="45"/>
  <c r="BH33" i="45"/>
  <c r="BI33" i="45"/>
  <c r="BJ33" i="45"/>
  <c r="BK33" i="45"/>
  <c r="BL33" i="45"/>
  <c r="BM33" i="45"/>
  <c r="BN33" i="45"/>
  <c r="BO33" i="45"/>
  <c r="BP33" i="45"/>
  <c r="BQ33" i="45"/>
  <c r="BR33" i="45"/>
  <c r="BS33" i="45"/>
  <c r="BT33" i="45"/>
  <c r="BU33" i="45"/>
  <c r="BV33" i="45"/>
  <c r="BW33" i="45"/>
  <c r="BX33" i="45"/>
  <c r="BY33" i="45"/>
  <c r="BZ33" i="45"/>
  <c r="CA33" i="45"/>
  <c r="CB33" i="45"/>
  <c r="Q34" i="45"/>
  <c r="R34" i="45"/>
  <c r="S34" i="45"/>
  <c r="T34" i="45"/>
  <c r="U34" i="45"/>
  <c r="V34" i="45"/>
  <c r="W34" i="45"/>
  <c r="X34" i="45"/>
  <c r="Y34" i="45"/>
  <c r="Z34" i="45"/>
  <c r="AA34" i="45"/>
  <c r="AB34" i="45"/>
  <c r="AC34" i="45"/>
  <c r="AD34" i="45"/>
  <c r="AE34" i="45"/>
  <c r="AF34" i="45"/>
  <c r="AG34" i="45"/>
  <c r="AH34" i="45"/>
  <c r="AI34" i="45"/>
  <c r="AJ34" i="45"/>
  <c r="AK34" i="45"/>
  <c r="AL34" i="45"/>
  <c r="AM34" i="45"/>
  <c r="AN34" i="45"/>
  <c r="AO34" i="45"/>
  <c r="AP34" i="45"/>
  <c r="AQ34" i="45"/>
  <c r="AR34" i="45"/>
  <c r="AS34" i="45"/>
  <c r="AT34" i="45"/>
  <c r="AU34" i="45"/>
  <c r="AV34" i="45"/>
  <c r="AW34" i="45"/>
  <c r="AX34" i="45"/>
  <c r="AY34" i="45"/>
  <c r="AZ34" i="45"/>
  <c r="BA34" i="45"/>
  <c r="BB34" i="45"/>
  <c r="BC34" i="45"/>
  <c r="BD34" i="45"/>
  <c r="BE34" i="45"/>
  <c r="BF34" i="45"/>
  <c r="BG34" i="45"/>
  <c r="BH34" i="45"/>
  <c r="BI34" i="45"/>
  <c r="BJ34" i="45"/>
  <c r="BK34" i="45"/>
  <c r="BL34" i="45"/>
  <c r="BM34" i="45"/>
  <c r="BN34" i="45"/>
  <c r="BO34" i="45"/>
  <c r="BP34" i="45"/>
  <c r="BQ34" i="45"/>
  <c r="BR34" i="45"/>
  <c r="BS34" i="45"/>
  <c r="BT34" i="45"/>
  <c r="BU34" i="45"/>
  <c r="BV34" i="45"/>
  <c r="BW34" i="45"/>
  <c r="BX34" i="45"/>
  <c r="BY34" i="45"/>
  <c r="BZ34" i="45"/>
  <c r="CA34" i="45"/>
  <c r="CB34" i="45"/>
  <c r="Q35" i="45"/>
  <c r="R35" i="45"/>
  <c r="S35" i="45"/>
  <c r="T35" i="45"/>
  <c r="U35" i="45"/>
  <c r="V35" i="45"/>
  <c r="W35" i="45"/>
  <c r="X35" i="45"/>
  <c r="Y35" i="45"/>
  <c r="Z35" i="45"/>
  <c r="AA35" i="45"/>
  <c r="AB35" i="45"/>
  <c r="AC35" i="45"/>
  <c r="AD35" i="45"/>
  <c r="AE35" i="45"/>
  <c r="AF35" i="45"/>
  <c r="AG35" i="45"/>
  <c r="AH35" i="45"/>
  <c r="AI35" i="45"/>
  <c r="AJ35" i="45"/>
  <c r="AK35" i="45"/>
  <c r="AL35" i="45"/>
  <c r="AM35" i="45"/>
  <c r="AN35" i="45"/>
  <c r="AO35" i="45"/>
  <c r="AP35" i="45"/>
  <c r="AQ35" i="45"/>
  <c r="AR35" i="45"/>
  <c r="AS35" i="45"/>
  <c r="AT35" i="45"/>
  <c r="AU35" i="45"/>
  <c r="AV35" i="45"/>
  <c r="AW35" i="45"/>
  <c r="AX35" i="45"/>
  <c r="AY35" i="45"/>
  <c r="AZ35" i="45"/>
  <c r="BA35" i="45"/>
  <c r="BB35" i="45"/>
  <c r="BC35" i="45"/>
  <c r="BD35" i="45"/>
  <c r="BE35" i="45"/>
  <c r="BF35" i="45"/>
  <c r="BG35" i="45"/>
  <c r="BH35" i="45"/>
  <c r="BI35" i="45"/>
  <c r="BJ35" i="45"/>
  <c r="BK35" i="45"/>
  <c r="BL35" i="45"/>
  <c r="BM35" i="45"/>
  <c r="BN35" i="45"/>
  <c r="BO35" i="45"/>
  <c r="BP35" i="45"/>
  <c r="BQ35" i="45"/>
  <c r="BR35" i="45"/>
  <c r="BS35" i="45"/>
  <c r="BT35" i="45"/>
  <c r="BU35" i="45"/>
  <c r="BV35" i="45"/>
  <c r="BW35" i="45"/>
  <c r="BX35" i="45"/>
  <c r="BY35" i="45"/>
  <c r="BZ35" i="45"/>
  <c r="CA35" i="45"/>
  <c r="CB35" i="45"/>
  <c r="Q36" i="45"/>
  <c r="R36" i="45"/>
  <c r="S36" i="45"/>
  <c r="T36" i="45"/>
  <c r="U36" i="45"/>
  <c r="V36" i="45"/>
  <c r="W36" i="45"/>
  <c r="X36" i="45"/>
  <c r="Y36" i="45"/>
  <c r="Z36" i="45"/>
  <c r="AA36" i="45"/>
  <c r="AB36" i="45"/>
  <c r="AC36" i="45"/>
  <c r="AD36" i="45"/>
  <c r="AE36" i="45"/>
  <c r="AF36" i="45"/>
  <c r="AG36" i="45"/>
  <c r="AH36" i="45"/>
  <c r="AI36" i="45"/>
  <c r="AJ36" i="45"/>
  <c r="AK36" i="45"/>
  <c r="AL36" i="45"/>
  <c r="AM36" i="45"/>
  <c r="AN36" i="45"/>
  <c r="AO36" i="45"/>
  <c r="AP36" i="45"/>
  <c r="AQ36" i="45"/>
  <c r="AR36" i="45"/>
  <c r="AS36" i="45"/>
  <c r="AT36" i="45"/>
  <c r="AU36" i="45"/>
  <c r="AV36" i="45"/>
  <c r="AW36" i="45"/>
  <c r="AX36" i="45"/>
  <c r="AY36" i="45"/>
  <c r="AZ36" i="45"/>
  <c r="BA36" i="45"/>
  <c r="BB36" i="45"/>
  <c r="BC36" i="45"/>
  <c r="BD36" i="45"/>
  <c r="BE36" i="45"/>
  <c r="BF36" i="45"/>
  <c r="BG36" i="45"/>
  <c r="BH36" i="45"/>
  <c r="BI36" i="45"/>
  <c r="BJ36" i="45"/>
  <c r="BK36" i="45"/>
  <c r="BL36" i="45"/>
  <c r="BM36" i="45"/>
  <c r="BN36" i="45"/>
  <c r="BO36" i="45"/>
  <c r="BP36" i="45"/>
  <c r="BQ36" i="45"/>
  <c r="BR36" i="45"/>
  <c r="BS36" i="45"/>
  <c r="BT36" i="45"/>
  <c r="BU36" i="45"/>
  <c r="BV36" i="45"/>
  <c r="BW36" i="45"/>
  <c r="BX36" i="45"/>
  <c r="BY36" i="45"/>
  <c r="BZ36" i="45"/>
  <c r="CA36" i="45"/>
  <c r="CB36" i="45"/>
  <c r="Q37" i="45"/>
  <c r="R37" i="45"/>
  <c r="S37" i="45"/>
  <c r="T37" i="45"/>
  <c r="U37" i="45"/>
  <c r="V37" i="45"/>
  <c r="W37" i="45"/>
  <c r="X37" i="45"/>
  <c r="Y37" i="45"/>
  <c r="Z37" i="45"/>
  <c r="AA37" i="45"/>
  <c r="AB37" i="45"/>
  <c r="AC37" i="45"/>
  <c r="AD37" i="45"/>
  <c r="AE37" i="45"/>
  <c r="AF37" i="45"/>
  <c r="AG37" i="45"/>
  <c r="AH37" i="45"/>
  <c r="AI37" i="45"/>
  <c r="AJ37" i="45"/>
  <c r="AK37" i="45"/>
  <c r="AL37" i="45"/>
  <c r="AM37" i="45"/>
  <c r="AN37" i="45"/>
  <c r="AO37" i="45"/>
  <c r="AP37" i="45"/>
  <c r="AQ37" i="45"/>
  <c r="AR37" i="45"/>
  <c r="AS37" i="45"/>
  <c r="AT37" i="45"/>
  <c r="AU37" i="45"/>
  <c r="AV37" i="45"/>
  <c r="AW37" i="45"/>
  <c r="AX37" i="45"/>
  <c r="AY37" i="45"/>
  <c r="AZ37" i="45"/>
  <c r="BA37" i="45"/>
  <c r="BB37" i="45"/>
  <c r="BC37" i="45"/>
  <c r="BD37" i="45"/>
  <c r="BE37" i="45"/>
  <c r="BF37" i="45"/>
  <c r="BG37" i="45"/>
  <c r="BH37" i="45"/>
  <c r="BI37" i="45"/>
  <c r="BJ37" i="45"/>
  <c r="BK37" i="45"/>
  <c r="BL37" i="45"/>
  <c r="BM37" i="45"/>
  <c r="BN37" i="45"/>
  <c r="BO37" i="45"/>
  <c r="BP37" i="45"/>
  <c r="BQ37" i="45"/>
  <c r="BR37" i="45"/>
  <c r="BS37" i="45"/>
  <c r="BT37" i="45"/>
  <c r="BU37" i="45"/>
  <c r="BV37" i="45"/>
  <c r="BW37" i="45"/>
  <c r="BX37" i="45"/>
  <c r="BY37" i="45"/>
  <c r="BZ37" i="45"/>
  <c r="CA37" i="45"/>
  <c r="CB37" i="45"/>
  <c r="Q38" i="45"/>
  <c r="R38" i="45"/>
  <c r="S38" i="45"/>
  <c r="T38" i="45"/>
  <c r="U38" i="45"/>
  <c r="V38" i="45"/>
  <c r="W38" i="45"/>
  <c r="X38" i="45"/>
  <c r="Y38" i="45"/>
  <c r="Z38" i="45"/>
  <c r="AA38" i="45"/>
  <c r="AB38" i="45"/>
  <c r="AC38" i="45"/>
  <c r="AD38" i="45"/>
  <c r="AE38" i="45"/>
  <c r="AF38" i="45"/>
  <c r="AG38" i="45"/>
  <c r="AH38" i="45"/>
  <c r="AI38" i="45"/>
  <c r="AJ38" i="45"/>
  <c r="AK38" i="45"/>
  <c r="AL38" i="45"/>
  <c r="AM38" i="45"/>
  <c r="AN38" i="45"/>
  <c r="AO38" i="45"/>
  <c r="AP38" i="45"/>
  <c r="AQ38" i="45"/>
  <c r="AR38" i="45"/>
  <c r="AS38" i="45"/>
  <c r="AT38" i="45"/>
  <c r="AU38" i="45"/>
  <c r="AV38" i="45"/>
  <c r="AW38" i="45"/>
  <c r="AX38" i="45"/>
  <c r="AY38" i="45"/>
  <c r="AZ38" i="45"/>
  <c r="BA38" i="45"/>
  <c r="BB38" i="45"/>
  <c r="BC38" i="45"/>
  <c r="BD38" i="45"/>
  <c r="BE38" i="45"/>
  <c r="BF38" i="45"/>
  <c r="BG38" i="45"/>
  <c r="BH38" i="45"/>
  <c r="BI38" i="45"/>
  <c r="BJ38" i="45"/>
  <c r="BK38" i="45"/>
  <c r="BL38" i="45"/>
  <c r="BM38" i="45"/>
  <c r="BN38" i="45"/>
  <c r="BO38" i="45"/>
  <c r="BP38" i="45"/>
  <c r="BQ38" i="45"/>
  <c r="BR38" i="45"/>
  <c r="BS38" i="45"/>
  <c r="BT38" i="45"/>
  <c r="BU38" i="45"/>
  <c r="BV38" i="45"/>
  <c r="BW38" i="45"/>
  <c r="BX38" i="45"/>
  <c r="BY38" i="45"/>
  <c r="BZ38" i="45"/>
  <c r="CA38" i="45"/>
  <c r="CB38" i="45"/>
  <c r="Q39" i="45"/>
  <c r="R39" i="45"/>
  <c r="S39" i="45"/>
  <c r="T39" i="45"/>
  <c r="U39" i="45"/>
  <c r="V39" i="45"/>
  <c r="W39" i="45"/>
  <c r="X39" i="45"/>
  <c r="Y39" i="45"/>
  <c r="Z39" i="45"/>
  <c r="AA39" i="45"/>
  <c r="AB39" i="45"/>
  <c r="AC39" i="45"/>
  <c r="AD39" i="45"/>
  <c r="AE39" i="45"/>
  <c r="AF39" i="45"/>
  <c r="AG39" i="45"/>
  <c r="AH39" i="45"/>
  <c r="AI39" i="45"/>
  <c r="AJ39" i="45"/>
  <c r="AK39" i="45"/>
  <c r="AL39" i="45"/>
  <c r="AM39" i="45"/>
  <c r="AN39" i="45"/>
  <c r="AO39" i="45"/>
  <c r="AP39" i="45"/>
  <c r="AQ39" i="45"/>
  <c r="AR39" i="45"/>
  <c r="AS39" i="45"/>
  <c r="AT39" i="45"/>
  <c r="AU39" i="45"/>
  <c r="AV39" i="45"/>
  <c r="AW39" i="45"/>
  <c r="AX39" i="45"/>
  <c r="AY39" i="45"/>
  <c r="AZ39" i="45"/>
  <c r="BA39" i="45"/>
  <c r="BB39" i="45"/>
  <c r="BC39" i="45"/>
  <c r="BD39" i="45"/>
  <c r="BE39" i="45"/>
  <c r="BF39" i="45"/>
  <c r="BG39" i="45"/>
  <c r="BH39" i="45"/>
  <c r="BI39" i="45"/>
  <c r="BJ39" i="45"/>
  <c r="BK39" i="45"/>
  <c r="BL39" i="45"/>
  <c r="BM39" i="45"/>
  <c r="BN39" i="45"/>
  <c r="BO39" i="45"/>
  <c r="BP39" i="45"/>
  <c r="BQ39" i="45"/>
  <c r="BR39" i="45"/>
  <c r="BS39" i="45"/>
  <c r="BT39" i="45"/>
  <c r="BU39" i="45"/>
  <c r="BV39" i="45"/>
  <c r="BW39" i="45"/>
  <c r="BX39" i="45"/>
  <c r="BY39" i="45"/>
  <c r="BZ39" i="45"/>
  <c r="CA39" i="45"/>
  <c r="CB39" i="45"/>
  <c r="Q40" i="45"/>
  <c r="R40" i="45"/>
  <c r="S40" i="45"/>
  <c r="T40" i="45"/>
  <c r="U40" i="45"/>
  <c r="V40" i="45"/>
  <c r="W40" i="45"/>
  <c r="X40" i="45"/>
  <c r="Y40" i="45"/>
  <c r="Z40" i="45"/>
  <c r="AA40" i="45"/>
  <c r="AB40" i="45"/>
  <c r="AC40" i="45"/>
  <c r="AD40" i="45"/>
  <c r="AE40" i="45"/>
  <c r="AF40" i="45"/>
  <c r="AG40" i="45"/>
  <c r="AH40" i="45"/>
  <c r="AI40" i="45"/>
  <c r="AJ40" i="45"/>
  <c r="AK40" i="45"/>
  <c r="AL40" i="45"/>
  <c r="AM40" i="45"/>
  <c r="AN40" i="45"/>
  <c r="AO40" i="45"/>
  <c r="AP40" i="45"/>
  <c r="AQ40" i="45"/>
  <c r="AR40" i="45"/>
  <c r="AS40" i="45"/>
  <c r="AT40" i="45"/>
  <c r="AU40" i="45"/>
  <c r="AV40" i="45"/>
  <c r="AW40" i="45"/>
  <c r="AX40" i="45"/>
  <c r="AY40" i="45"/>
  <c r="AZ40" i="45"/>
  <c r="BA40" i="45"/>
  <c r="BB40" i="45"/>
  <c r="BC40" i="45"/>
  <c r="BD40" i="45"/>
  <c r="BE40" i="45"/>
  <c r="BF40" i="45"/>
  <c r="BG40" i="45"/>
  <c r="BH40" i="45"/>
  <c r="BI40" i="45"/>
  <c r="BJ40" i="45"/>
  <c r="BK40" i="45"/>
  <c r="BL40" i="45"/>
  <c r="BM40" i="45"/>
  <c r="BN40" i="45"/>
  <c r="BO40" i="45"/>
  <c r="BP40" i="45"/>
  <c r="BQ40" i="45"/>
  <c r="BR40" i="45"/>
  <c r="BS40" i="45"/>
  <c r="BT40" i="45"/>
  <c r="BU40" i="45"/>
  <c r="BV40" i="45"/>
  <c r="BW40" i="45"/>
  <c r="BX40" i="45"/>
  <c r="BY40" i="45"/>
  <c r="BZ40" i="45"/>
  <c r="CA40" i="45"/>
  <c r="CB40" i="45"/>
  <c r="Q41" i="45"/>
  <c r="R41" i="45"/>
  <c r="S41" i="45"/>
  <c r="T41" i="45"/>
  <c r="U41" i="45"/>
  <c r="V41" i="45"/>
  <c r="W41" i="45"/>
  <c r="X41" i="45"/>
  <c r="Y41" i="45"/>
  <c r="Z41" i="45"/>
  <c r="AA41" i="45"/>
  <c r="AB41" i="45"/>
  <c r="AC41" i="45"/>
  <c r="AD41" i="45"/>
  <c r="AE41" i="45"/>
  <c r="AF41" i="45"/>
  <c r="AG41" i="45"/>
  <c r="AH41" i="45"/>
  <c r="AI41" i="45"/>
  <c r="AJ41" i="45"/>
  <c r="AK41" i="45"/>
  <c r="AL41" i="45"/>
  <c r="AM41" i="45"/>
  <c r="AN41" i="45"/>
  <c r="AO41" i="45"/>
  <c r="AP41" i="45"/>
  <c r="AQ41" i="45"/>
  <c r="AR41" i="45"/>
  <c r="AS41" i="45"/>
  <c r="AT41" i="45"/>
  <c r="AU41" i="45"/>
  <c r="AV41" i="45"/>
  <c r="AW41" i="45"/>
  <c r="AX41" i="45"/>
  <c r="AY41" i="45"/>
  <c r="AZ41" i="45"/>
  <c r="BA41" i="45"/>
  <c r="BB41" i="45"/>
  <c r="BC41" i="45"/>
  <c r="BD41" i="45"/>
  <c r="BE41" i="45"/>
  <c r="BF41" i="45"/>
  <c r="BG41" i="45"/>
  <c r="BH41" i="45"/>
  <c r="BI41" i="45"/>
  <c r="BJ41" i="45"/>
  <c r="BK41" i="45"/>
  <c r="BL41" i="45"/>
  <c r="BM41" i="45"/>
  <c r="BN41" i="45"/>
  <c r="BO41" i="45"/>
  <c r="BP41" i="45"/>
  <c r="BQ41" i="45"/>
  <c r="BR41" i="45"/>
  <c r="BS41" i="45"/>
  <c r="BT41" i="45"/>
  <c r="BU41" i="45"/>
  <c r="BV41" i="45"/>
  <c r="BW41" i="45"/>
  <c r="BX41" i="45"/>
  <c r="BY41" i="45"/>
  <c r="BZ41" i="45"/>
  <c r="CA41" i="45"/>
  <c r="CB41" i="45"/>
  <c r="Q42" i="45"/>
  <c r="R42" i="45"/>
  <c r="S42" i="45"/>
  <c r="T42" i="45"/>
  <c r="U42" i="45"/>
  <c r="V42" i="45"/>
  <c r="W42" i="45"/>
  <c r="X42" i="45"/>
  <c r="Y42" i="45"/>
  <c r="Z42" i="45"/>
  <c r="AA42" i="45"/>
  <c r="AB42" i="45"/>
  <c r="AC42" i="45"/>
  <c r="AD42" i="45"/>
  <c r="AE42" i="45"/>
  <c r="AF42" i="45"/>
  <c r="AG42" i="45"/>
  <c r="AH42" i="45"/>
  <c r="AI42" i="45"/>
  <c r="AJ42" i="45"/>
  <c r="AK42" i="45"/>
  <c r="AL42" i="45"/>
  <c r="AM42" i="45"/>
  <c r="AN42" i="45"/>
  <c r="AO42" i="45"/>
  <c r="AP42" i="45"/>
  <c r="AQ42" i="45"/>
  <c r="AR42" i="45"/>
  <c r="AS42" i="45"/>
  <c r="AT42" i="45"/>
  <c r="AU42" i="45"/>
  <c r="AV42" i="45"/>
  <c r="AW42" i="45"/>
  <c r="AX42" i="45"/>
  <c r="AY42" i="45"/>
  <c r="AZ42" i="45"/>
  <c r="BA42" i="45"/>
  <c r="BB42" i="45"/>
  <c r="BC42" i="45"/>
  <c r="BD42" i="45"/>
  <c r="BE42" i="45"/>
  <c r="BF42" i="45"/>
  <c r="BG42" i="45"/>
  <c r="BH42" i="45"/>
  <c r="BI42" i="45"/>
  <c r="BJ42" i="45"/>
  <c r="BK42" i="45"/>
  <c r="BL42" i="45"/>
  <c r="BM42" i="45"/>
  <c r="BN42" i="45"/>
  <c r="BO42" i="45"/>
  <c r="BP42" i="45"/>
  <c r="BQ42" i="45"/>
  <c r="BR42" i="45"/>
  <c r="BS42" i="45"/>
  <c r="BT42" i="45"/>
  <c r="BU42" i="45"/>
  <c r="BV42" i="45"/>
  <c r="BW42" i="45"/>
  <c r="BX42" i="45"/>
  <c r="BY42" i="45"/>
  <c r="BZ42" i="45"/>
  <c r="CA42" i="45"/>
  <c r="CB42" i="45"/>
  <c r="Q43" i="45"/>
  <c r="R43" i="45"/>
  <c r="S43" i="45"/>
  <c r="T43" i="45"/>
  <c r="U43" i="45"/>
  <c r="V43" i="45"/>
  <c r="W43" i="45"/>
  <c r="X43" i="45"/>
  <c r="Y43" i="45"/>
  <c r="Z43" i="45"/>
  <c r="AA43" i="45"/>
  <c r="AB43" i="45"/>
  <c r="AC43" i="45"/>
  <c r="AD43" i="45"/>
  <c r="AE43" i="45"/>
  <c r="AF43" i="45"/>
  <c r="AG43" i="45"/>
  <c r="AH43" i="45"/>
  <c r="AI43" i="45"/>
  <c r="AJ43" i="45"/>
  <c r="AK43" i="45"/>
  <c r="AL43" i="45"/>
  <c r="AM43" i="45"/>
  <c r="AN43" i="45"/>
  <c r="AO43" i="45"/>
  <c r="AP43" i="45"/>
  <c r="AQ43" i="45"/>
  <c r="AR43" i="45"/>
  <c r="AS43" i="45"/>
  <c r="AT43" i="45"/>
  <c r="AU43" i="45"/>
  <c r="AV43" i="45"/>
  <c r="AW43" i="45"/>
  <c r="AX43" i="45"/>
  <c r="AY43" i="45"/>
  <c r="AZ43" i="45"/>
  <c r="BA43" i="45"/>
  <c r="BB43" i="45"/>
  <c r="BC43" i="45"/>
  <c r="BD43" i="45"/>
  <c r="BE43" i="45"/>
  <c r="BF43" i="45"/>
  <c r="BG43" i="45"/>
  <c r="BH43" i="45"/>
  <c r="BI43" i="45"/>
  <c r="BJ43" i="45"/>
  <c r="BK43" i="45"/>
  <c r="BL43" i="45"/>
  <c r="BM43" i="45"/>
  <c r="BN43" i="45"/>
  <c r="BO43" i="45"/>
  <c r="BP43" i="45"/>
  <c r="BQ43" i="45"/>
  <c r="BR43" i="45"/>
  <c r="BS43" i="45"/>
  <c r="BT43" i="45"/>
  <c r="BU43" i="45"/>
  <c r="BV43" i="45"/>
  <c r="BW43" i="45"/>
  <c r="BX43" i="45"/>
  <c r="BY43" i="45"/>
  <c r="BZ43" i="45"/>
  <c r="CA43" i="45"/>
  <c r="CB43" i="45"/>
  <c r="Q44" i="45"/>
  <c r="R44" i="45"/>
  <c r="S44" i="45"/>
  <c r="T44" i="45"/>
  <c r="U44" i="45"/>
  <c r="V44" i="45"/>
  <c r="W44" i="45"/>
  <c r="X44" i="45"/>
  <c r="Y44" i="45"/>
  <c r="Z44" i="45"/>
  <c r="AA44" i="45"/>
  <c r="AB44" i="45"/>
  <c r="AC44" i="45"/>
  <c r="AD44" i="45"/>
  <c r="AE44" i="45"/>
  <c r="AF44" i="45"/>
  <c r="AG44" i="45"/>
  <c r="AH44" i="45"/>
  <c r="AI44" i="45"/>
  <c r="AJ44" i="45"/>
  <c r="AK44" i="45"/>
  <c r="AL44" i="45"/>
  <c r="AM44" i="45"/>
  <c r="AN44" i="45"/>
  <c r="AO44" i="45"/>
  <c r="AP44" i="45"/>
  <c r="AQ44" i="45"/>
  <c r="AR44" i="45"/>
  <c r="AS44" i="45"/>
  <c r="AT44" i="45"/>
  <c r="AU44" i="45"/>
  <c r="AV44" i="45"/>
  <c r="AW44" i="45"/>
  <c r="AX44" i="45"/>
  <c r="AY44" i="45"/>
  <c r="AZ44" i="45"/>
  <c r="BA44" i="45"/>
  <c r="BB44" i="45"/>
  <c r="BC44" i="45"/>
  <c r="BD44" i="45"/>
  <c r="BE44" i="45"/>
  <c r="BF44" i="45"/>
  <c r="BG44" i="45"/>
  <c r="BH44" i="45"/>
  <c r="BI44" i="45"/>
  <c r="BJ44" i="45"/>
  <c r="BK44" i="45"/>
  <c r="BL44" i="45"/>
  <c r="BM44" i="45"/>
  <c r="BN44" i="45"/>
  <c r="BO44" i="45"/>
  <c r="BP44" i="45"/>
  <c r="BQ44" i="45"/>
  <c r="BR44" i="45"/>
  <c r="BS44" i="45"/>
  <c r="BT44" i="45"/>
  <c r="BU44" i="45"/>
  <c r="BV44" i="45"/>
  <c r="BW44" i="45"/>
  <c r="BX44" i="45"/>
  <c r="BY44" i="45"/>
  <c r="BZ44" i="45"/>
  <c r="CA44" i="45"/>
  <c r="CB44" i="45"/>
  <c r="Q45" i="45"/>
  <c r="R45" i="45"/>
  <c r="S45" i="45"/>
  <c r="T45" i="45"/>
  <c r="U45" i="45"/>
  <c r="V45" i="45"/>
  <c r="W45" i="45"/>
  <c r="X45" i="45"/>
  <c r="Y45" i="45"/>
  <c r="Z45" i="45"/>
  <c r="AA45" i="45"/>
  <c r="AB45" i="45"/>
  <c r="AC45" i="45"/>
  <c r="AD45" i="45"/>
  <c r="AE45" i="45"/>
  <c r="AF45" i="45"/>
  <c r="AG45" i="45"/>
  <c r="AH45" i="45"/>
  <c r="AI45" i="45"/>
  <c r="AJ45" i="45"/>
  <c r="AK45" i="45"/>
  <c r="AL45" i="45"/>
  <c r="AM45" i="45"/>
  <c r="AN45" i="45"/>
  <c r="AO45" i="45"/>
  <c r="AP45" i="45"/>
  <c r="AQ45" i="45"/>
  <c r="AR45" i="45"/>
  <c r="AS45" i="45"/>
  <c r="AT45" i="45"/>
  <c r="AU45" i="45"/>
  <c r="AV45" i="45"/>
  <c r="AW45" i="45"/>
  <c r="AX45" i="45"/>
  <c r="AY45" i="45"/>
  <c r="AZ45" i="45"/>
  <c r="BA45" i="45"/>
  <c r="BB45" i="45"/>
  <c r="BC45" i="45"/>
  <c r="BD45" i="45"/>
  <c r="BE45" i="45"/>
  <c r="BF45" i="45"/>
  <c r="BG45" i="45"/>
  <c r="BH45" i="45"/>
  <c r="BI45" i="45"/>
  <c r="BJ45" i="45"/>
  <c r="BK45" i="45"/>
  <c r="BL45" i="45"/>
  <c r="BM45" i="45"/>
  <c r="BN45" i="45"/>
  <c r="BO45" i="45"/>
  <c r="BP45" i="45"/>
  <c r="BQ45" i="45"/>
  <c r="BR45" i="45"/>
  <c r="BS45" i="45"/>
  <c r="BT45" i="45"/>
  <c r="BU45" i="45"/>
  <c r="BV45" i="45"/>
  <c r="BW45" i="45"/>
  <c r="BX45" i="45"/>
  <c r="BY45" i="45"/>
  <c r="BZ45" i="45"/>
  <c r="CA45" i="45"/>
  <c r="CB45" i="45"/>
  <c r="Q46" i="45"/>
  <c r="R46" i="45"/>
  <c r="S46" i="45"/>
  <c r="T46" i="45"/>
  <c r="U46" i="45"/>
  <c r="V46" i="45"/>
  <c r="W46" i="45"/>
  <c r="X46" i="45"/>
  <c r="Y46" i="45"/>
  <c r="Z46" i="45"/>
  <c r="AA46" i="45"/>
  <c r="AB46" i="45"/>
  <c r="AC46" i="45"/>
  <c r="AD46" i="45"/>
  <c r="AE46" i="45"/>
  <c r="AF46" i="45"/>
  <c r="AG46" i="45"/>
  <c r="AH46" i="45"/>
  <c r="AI46" i="45"/>
  <c r="AJ46" i="45"/>
  <c r="AK46" i="45"/>
  <c r="AL46" i="45"/>
  <c r="AM46" i="45"/>
  <c r="AN46" i="45"/>
  <c r="AO46" i="45"/>
  <c r="AP46" i="45"/>
  <c r="AQ46" i="45"/>
  <c r="AR46" i="45"/>
  <c r="AS46" i="45"/>
  <c r="AT46" i="45"/>
  <c r="AU46" i="45"/>
  <c r="AV46" i="45"/>
  <c r="AW46" i="45"/>
  <c r="AX46" i="45"/>
  <c r="AY46" i="45"/>
  <c r="AZ46" i="45"/>
  <c r="BA46" i="45"/>
  <c r="BB46" i="45"/>
  <c r="BC46" i="45"/>
  <c r="BD46" i="45"/>
  <c r="BE46" i="45"/>
  <c r="BF46" i="45"/>
  <c r="BG46" i="45"/>
  <c r="BH46" i="45"/>
  <c r="BI46" i="45"/>
  <c r="BJ46" i="45"/>
  <c r="BK46" i="45"/>
  <c r="BL46" i="45"/>
  <c r="BM46" i="45"/>
  <c r="BN46" i="45"/>
  <c r="BO46" i="45"/>
  <c r="BP46" i="45"/>
  <c r="BQ46" i="45"/>
  <c r="BR46" i="45"/>
  <c r="BS46" i="45"/>
  <c r="BT46" i="45"/>
  <c r="BU46" i="45"/>
  <c r="BV46" i="45"/>
  <c r="BW46" i="45"/>
  <c r="BX46" i="45"/>
  <c r="BY46" i="45"/>
  <c r="BZ46" i="45"/>
  <c r="CA46" i="45"/>
  <c r="CB46" i="45"/>
  <c r="Q47" i="45"/>
  <c r="R47" i="45"/>
  <c r="S47" i="45"/>
  <c r="T47" i="45"/>
  <c r="U47" i="45"/>
  <c r="V47" i="45"/>
  <c r="W47" i="45"/>
  <c r="X47" i="45"/>
  <c r="Y47" i="45"/>
  <c r="Z47" i="45"/>
  <c r="AA47" i="45"/>
  <c r="AB47" i="45"/>
  <c r="AC47" i="45"/>
  <c r="AD47" i="45"/>
  <c r="AE47" i="45"/>
  <c r="AF47" i="45"/>
  <c r="AG47" i="45"/>
  <c r="AH47" i="45"/>
  <c r="AI47" i="45"/>
  <c r="AJ47" i="45"/>
  <c r="AK47" i="45"/>
  <c r="AL47" i="45"/>
  <c r="AM47" i="45"/>
  <c r="AN47" i="45"/>
  <c r="AO47" i="45"/>
  <c r="AP47" i="45"/>
  <c r="AQ47" i="45"/>
  <c r="AR47" i="45"/>
  <c r="AS47" i="45"/>
  <c r="AT47" i="45"/>
  <c r="AU47" i="45"/>
  <c r="AV47" i="45"/>
  <c r="AW47" i="45"/>
  <c r="AX47" i="45"/>
  <c r="AY47" i="45"/>
  <c r="AZ47" i="45"/>
  <c r="BA47" i="45"/>
  <c r="BB47" i="45"/>
  <c r="BC47" i="45"/>
  <c r="BD47" i="45"/>
  <c r="BE47" i="45"/>
  <c r="BF47" i="45"/>
  <c r="BG47" i="45"/>
  <c r="BH47" i="45"/>
  <c r="BI47" i="45"/>
  <c r="BJ47" i="45"/>
  <c r="BK47" i="45"/>
  <c r="BL47" i="45"/>
  <c r="BM47" i="45"/>
  <c r="BN47" i="45"/>
  <c r="BO47" i="45"/>
  <c r="BP47" i="45"/>
  <c r="BQ47" i="45"/>
  <c r="BR47" i="45"/>
  <c r="BS47" i="45"/>
  <c r="BT47" i="45"/>
  <c r="BU47" i="45"/>
  <c r="BV47" i="45"/>
  <c r="BW47" i="45"/>
  <c r="BX47" i="45"/>
  <c r="BY47" i="45"/>
  <c r="BZ47" i="45"/>
  <c r="CA47" i="45"/>
  <c r="CB47" i="45"/>
  <c r="Q48" i="45"/>
  <c r="R48" i="45"/>
  <c r="S48" i="45"/>
  <c r="T48" i="45"/>
  <c r="U48" i="45"/>
  <c r="V48" i="45"/>
  <c r="W48" i="45"/>
  <c r="X48" i="45"/>
  <c r="Y48" i="45"/>
  <c r="Z48" i="45"/>
  <c r="AA48" i="45"/>
  <c r="AB48" i="45"/>
  <c r="AC48" i="45"/>
  <c r="AD48" i="45"/>
  <c r="AE48" i="45"/>
  <c r="AF48" i="45"/>
  <c r="AG48" i="45"/>
  <c r="AH48" i="45"/>
  <c r="AI48" i="45"/>
  <c r="AJ48" i="45"/>
  <c r="AK48" i="45"/>
  <c r="AL48" i="45"/>
  <c r="AM48" i="45"/>
  <c r="AN48" i="45"/>
  <c r="AO48" i="45"/>
  <c r="AP48" i="45"/>
  <c r="AQ48" i="45"/>
  <c r="AR48" i="45"/>
  <c r="AS48" i="45"/>
  <c r="AT48" i="45"/>
  <c r="AU48" i="45"/>
  <c r="AV48" i="45"/>
  <c r="AW48" i="45"/>
  <c r="AX48" i="45"/>
  <c r="AY48" i="45"/>
  <c r="AZ48" i="45"/>
  <c r="BA48" i="45"/>
  <c r="BB48" i="45"/>
  <c r="BC48" i="45"/>
  <c r="BD48" i="45"/>
  <c r="BE48" i="45"/>
  <c r="BF48" i="45"/>
  <c r="BG48" i="45"/>
  <c r="BH48" i="45"/>
  <c r="BI48" i="45"/>
  <c r="BJ48" i="45"/>
  <c r="BK48" i="45"/>
  <c r="BL48" i="45"/>
  <c r="BM48" i="45"/>
  <c r="BN48" i="45"/>
  <c r="BO48" i="45"/>
  <c r="BP48" i="45"/>
  <c r="BQ48" i="45"/>
  <c r="BR48" i="45"/>
  <c r="BS48" i="45"/>
  <c r="BT48" i="45"/>
  <c r="BU48" i="45"/>
  <c r="BV48" i="45"/>
  <c r="BW48" i="45"/>
  <c r="BX48" i="45"/>
  <c r="BY48" i="45"/>
  <c r="BZ48" i="45"/>
  <c r="CA48" i="45"/>
  <c r="CB48" i="45"/>
  <c r="Q49" i="45"/>
  <c r="R49" i="45"/>
  <c r="S49" i="45"/>
  <c r="T49" i="45"/>
  <c r="U49" i="45"/>
  <c r="V49" i="45"/>
  <c r="W49" i="45"/>
  <c r="X49" i="45"/>
  <c r="Y49" i="45"/>
  <c r="Z49" i="45"/>
  <c r="AA49" i="45"/>
  <c r="AB49" i="45"/>
  <c r="AC49" i="45"/>
  <c r="AD49" i="45"/>
  <c r="AE49" i="45"/>
  <c r="AF49" i="45"/>
  <c r="AG49" i="45"/>
  <c r="AH49" i="45"/>
  <c r="AI49" i="45"/>
  <c r="AJ49" i="45"/>
  <c r="AK49" i="45"/>
  <c r="AL49" i="45"/>
  <c r="AM49" i="45"/>
  <c r="AN49" i="45"/>
  <c r="AO49" i="45"/>
  <c r="AP49" i="45"/>
  <c r="AQ49" i="45"/>
  <c r="AR49" i="45"/>
  <c r="AS49" i="45"/>
  <c r="AT49" i="45"/>
  <c r="AU49" i="45"/>
  <c r="AV49" i="45"/>
  <c r="AW49" i="45"/>
  <c r="AX49" i="45"/>
  <c r="AY49" i="45"/>
  <c r="AZ49" i="45"/>
  <c r="BA49" i="45"/>
  <c r="BB49" i="45"/>
  <c r="BC49" i="45"/>
  <c r="BD49" i="45"/>
  <c r="BE49" i="45"/>
  <c r="BF49" i="45"/>
  <c r="BG49" i="45"/>
  <c r="BH49" i="45"/>
  <c r="BI49" i="45"/>
  <c r="BJ49" i="45"/>
  <c r="BK49" i="45"/>
  <c r="BL49" i="45"/>
  <c r="BM49" i="45"/>
  <c r="BN49" i="45"/>
  <c r="BO49" i="45"/>
  <c r="BP49" i="45"/>
  <c r="BQ49" i="45"/>
  <c r="BR49" i="45"/>
  <c r="BS49" i="45"/>
  <c r="BT49" i="45"/>
  <c r="BU49" i="45"/>
  <c r="BV49" i="45"/>
  <c r="BW49" i="45"/>
  <c r="BX49" i="45"/>
  <c r="BY49" i="45"/>
  <c r="BZ49" i="45"/>
  <c r="CA49" i="45"/>
  <c r="CB49" i="45"/>
  <c r="Q50" i="45"/>
  <c r="R50" i="45"/>
  <c r="S50" i="45"/>
  <c r="T50" i="45"/>
  <c r="U50" i="45"/>
  <c r="V50" i="45"/>
  <c r="W50" i="45"/>
  <c r="X50" i="45"/>
  <c r="Y50" i="45"/>
  <c r="Z50" i="45"/>
  <c r="AA50" i="45"/>
  <c r="AB50" i="45"/>
  <c r="AC50" i="45"/>
  <c r="AD50" i="45"/>
  <c r="AE50" i="45"/>
  <c r="AF50" i="45"/>
  <c r="AG50" i="45"/>
  <c r="AH50" i="45"/>
  <c r="AI50" i="45"/>
  <c r="AJ50" i="45"/>
  <c r="AK50" i="45"/>
  <c r="AL50" i="45"/>
  <c r="AM50" i="45"/>
  <c r="AN50" i="45"/>
  <c r="AO50" i="45"/>
  <c r="AP50" i="45"/>
  <c r="AQ50" i="45"/>
  <c r="AR50" i="45"/>
  <c r="AS50" i="45"/>
  <c r="AT50" i="45"/>
  <c r="AU50" i="45"/>
  <c r="AV50" i="45"/>
  <c r="AW50" i="45"/>
  <c r="AX50" i="45"/>
  <c r="AY50" i="45"/>
  <c r="AZ50" i="45"/>
  <c r="BA50" i="45"/>
  <c r="BB50" i="45"/>
  <c r="BC50" i="45"/>
  <c r="BD50" i="45"/>
  <c r="BE50" i="45"/>
  <c r="BF50" i="45"/>
  <c r="BG50" i="45"/>
  <c r="BH50" i="45"/>
  <c r="BI50" i="45"/>
  <c r="BJ50" i="45"/>
  <c r="BK50" i="45"/>
  <c r="BL50" i="45"/>
  <c r="BM50" i="45"/>
  <c r="BN50" i="45"/>
  <c r="BO50" i="45"/>
  <c r="BP50" i="45"/>
  <c r="BQ50" i="45"/>
  <c r="BR50" i="45"/>
  <c r="BS50" i="45"/>
  <c r="BT50" i="45"/>
  <c r="BU50" i="45"/>
  <c r="BV50" i="45"/>
  <c r="BW50" i="45"/>
  <c r="BX50" i="45"/>
  <c r="BY50" i="45"/>
  <c r="BZ50" i="45"/>
  <c r="CA50" i="45"/>
  <c r="CB50" i="45"/>
  <c r="Q51" i="45"/>
  <c r="R51" i="45"/>
  <c r="S51" i="45"/>
  <c r="T51" i="45"/>
  <c r="U51" i="45"/>
  <c r="V51" i="45"/>
  <c r="W51" i="45"/>
  <c r="X51" i="45"/>
  <c r="Y51" i="45"/>
  <c r="Z51" i="45"/>
  <c r="AA51" i="45"/>
  <c r="AB51" i="45"/>
  <c r="AC51" i="45"/>
  <c r="AD51" i="45"/>
  <c r="AE51" i="45"/>
  <c r="AF51" i="45"/>
  <c r="AG51" i="45"/>
  <c r="AH51" i="45"/>
  <c r="AI51" i="45"/>
  <c r="AJ51" i="45"/>
  <c r="AK51" i="45"/>
  <c r="AL51" i="45"/>
  <c r="AM51" i="45"/>
  <c r="AN51" i="45"/>
  <c r="AO51" i="45"/>
  <c r="AP51" i="45"/>
  <c r="AQ51" i="45"/>
  <c r="AR51" i="45"/>
  <c r="AS51" i="45"/>
  <c r="AT51" i="45"/>
  <c r="AU51" i="45"/>
  <c r="AV51" i="45"/>
  <c r="AW51" i="45"/>
  <c r="AX51" i="45"/>
  <c r="AY51" i="45"/>
  <c r="AZ51" i="45"/>
  <c r="BA51" i="45"/>
  <c r="BB51" i="45"/>
  <c r="BC51" i="45"/>
  <c r="BD51" i="45"/>
  <c r="BE51" i="45"/>
  <c r="BF51" i="45"/>
  <c r="BG51" i="45"/>
  <c r="BH51" i="45"/>
  <c r="BI51" i="45"/>
  <c r="BJ51" i="45"/>
  <c r="BK51" i="45"/>
  <c r="BL51" i="45"/>
  <c r="BM51" i="45"/>
  <c r="BN51" i="45"/>
  <c r="BO51" i="45"/>
  <c r="BP51" i="45"/>
  <c r="BQ51" i="45"/>
  <c r="BR51" i="45"/>
  <c r="BS51" i="45"/>
  <c r="BT51" i="45"/>
  <c r="BU51" i="45"/>
  <c r="BV51" i="45"/>
  <c r="BW51" i="45"/>
  <c r="BX51" i="45"/>
  <c r="BY51" i="45"/>
  <c r="BZ51" i="45"/>
  <c r="CA51" i="45"/>
  <c r="CB51" i="45"/>
  <c r="Q52" i="45"/>
  <c r="R52" i="45"/>
  <c r="S52" i="45"/>
  <c r="T52" i="45"/>
  <c r="U52" i="45"/>
  <c r="V52" i="45"/>
  <c r="W52" i="45"/>
  <c r="X52" i="45"/>
  <c r="Y52" i="45"/>
  <c r="Z52" i="45"/>
  <c r="AA52" i="45"/>
  <c r="AB52" i="45"/>
  <c r="AC52" i="45"/>
  <c r="AD52" i="45"/>
  <c r="AE52" i="45"/>
  <c r="AF52" i="45"/>
  <c r="AG52" i="45"/>
  <c r="AH52" i="45"/>
  <c r="AI52" i="45"/>
  <c r="AJ52" i="45"/>
  <c r="AK52" i="45"/>
  <c r="AL52" i="45"/>
  <c r="AM52" i="45"/>
  <c r="AN52" i="45"/>
  <c r="AO52" i="45"/>
  <c r="AP52" i="45"/>
  <c r="AQ52" i="45"/>
  <c r="AR52" i="45"/>
  <c r="AS52" i="45"/>
  <c r="AT52" i="45"/>
  <c r="AU52" i="45"/>
  <c r="AV52" i="45"/>
  <c r="AW52" i="45"/>
  <c r="AX52" i="45"/>
  <c r="AY52" i="45"/>
  <c r="AZ52" i="45"/>
  <c r="BA52" i="45"/>
  <c r="BB52" i="45"/>
  <c r="BC52" i="45"/>
  <c r="BD52" i="45"/>
  <c r="BE52" i="45"/>
  <c r="BF52" i="45"/>
  <c r="BG52" i="45"/>
  <c r="BH52" i="45"/>
  <c r="BI52" i="45"/>
  <c r="BJ52" i="45"/>
  <c r="BK52" i="45"/>
  <c r="BL52" i="45"/>
  <c r="BM52" i="45"/>
  <c r="BN52" i="45"/>
  <c r="BO52" i="45"/>
  <c r="BP52" i="45"/>
  <c r="BQ52" i="45"/>
  <c r="BR52" i="45"/>
  <c r="BS52" i="45"/>
  <c r="BT52" i="45"/>
  <c r="BU52" i="45"/>
  <c r="BV52" i="45"/>
  <c r="BW52" i="45"/>
  <c r="BX52" i="45"/>
  <c r="BY52" i="45"/>
  <c r="BZ52" i="45"/>
  <c r="CA52" i="45"/>
  <c r="CB52" i="45"/>
  <c r="Q53" i="45"/>
  <c r="R53" i="45"/>
  <c r="S53" i="45"/>
  <c r="T53" i="45"/>
  <c r="U53" i="45"/>
  <c r="V53" i="45"/>
  <c r="W53" i="45"/>
  <c r="X53" i="45"/>
  <c r="Y53" i="45"/>
  <c r="Z53" i="45"/>
  <c r="AA53" i="45"/>
  <c r="AB53" i="45"/>
  <c r="AC53" i="45"/>
  <c r="AD53" i="45"/>
  <c r="AE53" i="45"/>
  <c r="AF53" i="45"/>
  <c r="AG53" i="45"/>
  <c r="AH53" i="45"/>
  <c r="AI53" i="45"/>
  <c r="AJ53" i="45"/>
  <c r="AK53" i="45"/>
  <c r="AL53" i="45"/>
  <c r="AM53" i="45"/>
  <c r="AN53" i="45"/>
  <c r="AO53" i="45"/>
  <c r="AP53" i="45"/>
  <c r="AQ53" i="45"/>
  <c r="AR53" i="45"/>
  <c r="AS53" i="45"/>
  <c r="AT53" i="45"/>
  <c r="AU53" i="45"/>
  <c r="AV53" i="45"/>
  <c r="AW53" i="45"/>
  <c r="AX53" i="45"/>
  <c r="AY53" i="45"/>
  <c r="AZ53" i="45"/>
  <c r="BA53" i="45"/>
  <c r="BB53" i="45"/>
  <c r="BC53" i="45"/>
  <c r="BD53" i="45"/>
  <c r="BE53" i="45"/>
  <c r="BF53" i="45"/>
  <c r="BG53" i="45"/>
  <c r="BH53" i="45"/>
  <c r="BI53" i="45"/>
  <c r="BJ53" i="45"/>
  <c r="BK53" i="45"/>
  <c r="BL53" i="45"/>
  <c r="BM53" i="45"/>
  <c r="BN53" i="45"/>
  <c r="BO53" i="45"/>
  <c r="BP53" i="45"/>
  <c r="BQ53" i="45"/>
  <c r="BR53" i="45"/>
  <c r="BS53" i="45"/>
  <c r="BT53" i="45"/>
  <c r="BU53" i="45"/>
  <c r="BV53" i="45"/>
  <c r="BW53" i="45"/>
  <c r="BX53" i="45"/>
  <c r="BY53" i="45"/>
  <c r="BZ53" i="45"/>
  <c r="CA53" i="45"/>
  <c r="CB53" i="45"/>
  <c r="Q54" i="45"/>
  <c r="R54" i="45"/>
  <c r="S54" i="45"/>
  <c r="T54" i="45"/>
  <c r="U54" i="45"/>
  <c r="V54" i="45"/>
  <c r="W54" i="45"/>
  <c r="X54" i="45"/>
  <c r="Y54" i="45"/>
  <c r="Z54" i="45"/>
  <c r="AA54" i="45"/>
  <c r="AB54" i="45"/>
  <c r="AC54" i="45"/>
  <c r="AD54" i="45"/>
  <c r="AE54" i="45"/>
  <c r="AF54" i="45"/>
  <c r="AG54" i="45"/>
  <c r="AH54" i="45"/>
  <c r="AI54" i="45"/>
  <c r="AJ54" i="45"/>
  <c r="AK54" i="45"/>
  <c r="AL54" i="45"/>
  <c r="AM54" i="45"/>
  <c r="AN54" i="45"/>
  <c r="AO54" i="45"/>
  <c r="AP54" i="45"/>
  <c r="AQ54" i="45"/>
  <c r="AR54" i="45"/>
  <c r="AS54" i="45"/>
  <c r="AT54" i="45"/>
  <c r="AU54" i="45"/>
  <c r="AV54" i="45"/>
  <c r="AW54" i="45"/>
  <c r="AX54" i="45"/>
  <c r="AY54" i="45"/>
  <c r="AZ54" i="45"/>
  <c r="BA54" i="45"/>
  <c r="BB54" i="45"/>
  <c r="BC54" i="45"/>
  <c r="BD54" i="45"/>
  <c r="BE54" i="45"/>
  <c r="BF54" i="45"/>
  <c r="BG54" i="45"/>
  <c r="BH54" i="45"/>
  <c r="BI54" i="45"/>
  <c r="BJ54" i="45"/>
  <c r="BK54" i="45"/>
  <c r="BL54" i="45"/>
  <c r="BM54" i="45"/>
  <c r="BN54" i="45"/>
  <c r="BO54" i="45"/>
  <c r="BP54" i="45"/>
  <c r="BQ54" i="45"/>
  <c r="BR54" i="45"/>
  <c r="BS54" i="45"/>
  <c r="BT54" i="45"/>
  <c r="BU54" i="45"/>
  <c r="BV54" i="45"/>
  <c r="BW54" i="45"/>
  <c r="BX54" i="45"/>
  <c r="BY54" i="45"/>
  <c r="BZ54" i="45"/>
  <c r="CA54" i="45"/>
  <c r="CB54" i="45"/>
  <c r="Q55" i="45"/>
  <c r="R55" i="45"/>
  <c r="S55" i="45"/>
  <c r="T55" i="45"/>
  <c r="U55" i="45"/>
  <c r="V55" i="45"/>
  <c r="W55" i="45"/>
  <c r="X55" i="45"/>
  <c r="Y55" i="45"/>
  <c r="Z55" i="45"/>
  <c r="AA55" i="45"/>
  <c r="AB55" i="45"/>
  <c r="AC55" i="45"/>
  <c r="AD55" i="45"/>
  <c r="AE55" i="45"/>
  <c r="AF55" i="45"/>
  <c r="AG55" i="45"/>
  <c r="AH55" i="45"/>
  <c r="AI55" i="45"/>
  <c r="AJ55" i="45"/>
  <c r="AK55" i="45"/>
  <c r="AL55" i="45"/>
  <c r="AM55" i="45"/>
  <c r="AN55" i="45"/>
  <c r="AO55" i="45"/>
  <c r="AP55" i="45"/>
  <c r="AQ55" i="45"/>
  <c r="AR55" i="45"/>
  <c r="AS55" i="45"/>
  <c r="AT55" i="45"/>
  <c r="AU55" i="45"/>
  <c r="AV55" i="45"/>
  <c r="AW55" i="45"/>
  <c r="AX55" i="45"/>
  <c r="AY55" i="45"/>
  <c r="AZ55" i="45"/>
  <c r="BA55" i="45"/>
  <c r="BB55" i="45"/>
  <c r="BC55" i="45"/>
  <c r="BD55" i="45"/>
  <c r="BE55" i="45"/>
  <c r="BF55" i="45"/>
  <c r="BG55" i="45"/>
  <c r="BH55" i="45"/>
  <c r="BI55" i="45"/>
  <c r="BJ55" i="45"/>
  <c r="BK55" i="45"/>
  <c r="BL55" i="45"/>
  <c r="BM55" i="45"/>
  <c r="BN55" i="45"/>
  <c r="BO55" i="45"/>
  <c r="BP55" i="45"/>
  <c r="BQ55" i="45"/>
  <c r="BR55" i="45"/>
  <c r="BS55" i="45"/>
  <c r="BT55" i="45"/>
  <c r="BU55" i="45"/>
  <c r="BV55" i="45"/>
  <c r="BW55" i="45"/>
  <c r="BX55" i="45"/>
  <c r="BY55" i="45"/>
  <c r="BZ55" i="45"/>
  <c r="CA55" i="45"/>
  <c r="CB55" i="45"/>
  <c r="Q56" i="45"/>
  <c r="R56" i="45"/>
  <c r="S56" i="45"/>
  <c r="T56" i="45"/>
  <c r="U56" i="45"/>
  <c r="V56" i="45"/>
  <c r="W56" i="45"/>
  <c r="X56" i="45"/>
  <c r="Y56" i="45"/>
  <c r="Z56" i="45"/>
  <c r="AA56" i="45"/>
  <c r="AB56" i="45"/>
  <c r="AC56" i="45"/>
  <c r="AD56" i="45"/>
  <c r="AE56" i="45"/>
  <c r="AF56" i="45"/>
  <c r="AG56" i="45"/>
  <c r="AH56" i="45"/>
  <c r="AI56" i="45"/>
  <c r="AJ56" i="45"/>
  <c r="AK56" i="45"/>
  <c r="AL56" i="45"/>
  <c r="AM56" i="45"/>
  <c r="AN56" i="45"/>
  <c r="AO56" i="45"/>
  <c r="AP56" i="45"/>
  <c r="AQ56" i="45"/>
  <c r="AR56" i="45"/>
  <c r="AS56" i="45"/>
  <c r="AT56" i="45"/>
  <c r="AU56" i="45"/>
  <c r="AV56" i="45"/>
  <c r="AW56" i="45"/>
  <c r="AX56" i="45"/>
  <c r="AY56" i="45"/>
  <c r="AZ56" i="45"/>
  <c r="BA56" i="45"/>
  <c r="BB56" i="45"/>
  <c r="BC56" i="45"/>
  <c r="BD56" i="45"/>
  <c r="BE56" i="45"/>
  <c r="BF56" i="45"/>
  <c r="BG56" i="45"/>
  <c r="BH56" i="45"/>
  <c r="BI56" i="45"/>
  <c r="BJ56" i="45"/>
  <c r="BK56" i="45"/>
  <c r="BL56" i="45"/>
  <c r="BM56" i="45"/>
  <c r="BN56" i="45"/>
  <c r="BO56" i="45"/>
  <c r="BP56" i="45"/>
  <c r="BQ56" i="45"/>
  <c r="BR56" i="45"/>
  <c r="BS56" i="45"/>
  <c r="BT56" i="45"/>
  <c r="BU56" i="45"/>
  <c r="BV56" i="45"/>
  <c r="BW56" i="45"/>
  <c r="BX56" i="45"/>
  <c r="BY56" i="45"/>
  <c r="BZ56" i="45"/>
  <c r="CA56" i="45"/>
  <c r="CB56" i="45"/>
  <c r="Q57" i="45"/>
  <c r="R57" i="45"/>
  <c r="S57" i="45"/>
  <c r="T57" i="45"/>
  <c r="U57" i="45"/>
  <c r="V57" i="45"/>
  <c r="W57" i="45"/>
  <c r="X57" i="45"/>
  <c r="Y57" i="45"/>
  <c r="Z57" i="45"/>
  <c r="AA57" i="45"/>
  <c r="AB57" i="45"/>
  <c r="AC57" i="45"/>
  <c r="AD57" i="45"/>
  <c r="AE57" i="45"/>
  <c r="AF57" i="45"/>
  <c r="AG57" i="45"/>
  <c r="AH57" i="45"/>
  <c r="AI57" i="45"/>
  <c r="AJ57" i="45"/>
  <c r="AK57" i="45"/>
  <c r="AL57" i="45"/>
  <c r="AM57" i="45"/>
  <c r="AN57" i="45"/>
  <c r="AO57" i="45"/>
  <c r="AP57" i="45"/>
  <c r="AQ57" i="45"/>
  <c r="AR57" i="45"/>
  <c r="AS57" i="45"/>
  <c r="AT57" i="45"/>
  <c r="AU57" i="45"/>
  <c r="AV57" i="45"/>
  <c r="AW57" i="45"/>
  <c r="AX57" i="45"/>
  <c r="AY57" i="45"/>
  <c r="AZ57" i="45"/>
  <c r="BA57" i="45"/>
  <c r="BB57" i="45"/>
  <c r="BC57" i="45"/>
  <c r="BD57" i="45"/>
  <c r="BE57" i="45"/>
  <c r="BF57" i="45"/>
  <c r="BG57" i="45"/>
  <c r="BH57" i="45"/>
  <c r="BI57" i="45"/>
  <c r="BJ57" i="45"/>
  <c r="BK57" i="45"/>
  <c r="BL57" i="45"/>
  <c r="BM57" i="45"/>
  <c r="BN57" i="45"/>
  <c r="BO57" i="45"/>
  <c r="BP57" i="45"/>
  <c r="BQ57" i="45"/>
  <c r="BR57" i="45"/>
  <c r="BS57" i="45"/>
  <c r="BT57" i="45"/>
  <c r="BU57" i="45"/>
  <c r="BV57" i="45"/>
  <c r="BW57" i="45"/>
  <c r="BX57" i="45"/>
  <c r="BY57" i="45"/>
  <c r="BZ57" i="45"/>
  <c r="CA57" i="45"/>
  <c r="CB57" i="45"/>
  <c r="Q58" i="45"/>
  <c r="R58" i="45"/>
  <c r="S58" i="45"/>
  <c r="T58" i="45"/>
  <c r="U58" i="45"/>
  <c r="V58" i="45"/>
  <c r="W58" i="45"/>
  <c r="X58" i="45"/>
  <c r="Y58" i="45"/>
  <c r="Z58" i="45"/>
  <c r="AA58" i="45"/>
  <c r="AB58" i="45"/>
  <c r="AC58" i="45"/>
  <c r="AD58" i="45"/>
  <c r="AE58" i="45"/>
  <c r="AF58" i="45"/>
  <c r="AG58" i="45"/>
  <c r="AH58" i="45"/>
  <c r="AI58" i="45"/>
  <c r="AJ58" i="45"/>
  <c r="AK58" i="45"/>
  <c r="AL58" i="45"/>
  <c r="AM58" i="45"/>
  <c r="AN58" i="45"/>
  <c r="AO58" i="45"/>
  <c r="AP58" i="45"/>
  <c r="AQ58" i="45"/>
  <c r="AR58" i="45"/>
  <c r="AS58" i="45"/>
  <c r="AT58" i="45"/>
  <c r="AU58" i="45"/>
  <c r="AV58" i="45"/>
  <c r="AW58" i="45"/>
  <c r="AX58" i="45"/>
  <c r="AY58" i="45"/>
  <c r="AZ58" i="45"/>
  <c r="BA58" i="45"/>
  <c r="BB58" i="45"/>
  <c r="BC58" i="45"/>
  <c r="BD58" i="45"/>
  <c r="BE58" i="45"/>
  <c r="BF58" i="45"/>
  <c r="BG58" i="45"/>
  <c r="BH58" i="45"/>
  <c r="BI58" i="45"/>
  <c r="BJ58" i="45"/>
  <c r="BK58" i="45"/>
  <c r="BL58" i="45"/>
  <c r="BM58" i="45"/>
  <c r="BN58" i="45"/>
  <c r="BO58" i="45"/>
  <c r="BP58" i="45"/>
  <c r="BQ58" i="45"/>
  <c r="BR58" i="45"/>
  <c r="BS58" i="45"/>
  <c r="BT58" i="45"/>
  <c r="BU58" i="45"/>
  <c r="BV58" i="45"/>
  <c r="BW58" i="45"/>
  <c r="BX58" i="45"/>
  <c r="BY58" i="45"/>
  <c r="BZ58" i="45"/>
  <c r="CA58" i="45"/>
  <c r="CB58" i="45"/>
  <c r="Q59" i="45"/>
  <c r="R59" i="45"/>
  <c r="S59" i="45"/>
  <c r="T59" i="45"/>
  <c r="U59" i="45"/>
  <c r="V59" i="45"/>
  <c r="W59" i="45"/>
  <c r="X59" i="45"/>
  <c r="Y59" i="45"/>
  <c r="Z59" i="45"/>
  <c r="AA59" i="45"/>
  <c r="AB59" i="45"/>
  <c r="AC59" i="45"/>
  <c r="AD59" i="45"/>
  <c r="AE59" i="45"/>
  <c r="AF59" i="45"/>
  <c r="AG59" i="45"/>
  <c r="AH59" i="45"/>
  <c r="AI59" i="45"/>
  <c r="AJ59" i="45"/>
  <c r="AK59" i="45"/>
  <c r="AL59" i="45"/>
  <c r="AM59" i="45"/>
  <c r="AN59" i="45"/>
  <c r="AO59" i="45"/>
  <c r="AP59" i="45"/>
  <c r="AQ59" i="45"/>
  <c r="AR59" i="45"/>
  <c r="AS59" i="45"/>
  <c r="AT59" i="45"/>
  <c r="AU59" i="45"/>
  <c r="AV59" i="45"/>
  <c r="AW59" i="45"/>
  <c r="AX59" i="45"/>
  <c r="AY59" i="45"/>
  <c r="AZ59" i="45"/>
  <c r="BA59" i="45"/>
  <c r="BB59" i="45"/>
  <c r="BC59" i="45"/>
  <c r="BD59" i="45"/>
  <c r="BE59" i="45"/>
  <c r="BF59" i="45"/>
  <c r="BG59" i="45"/>
  <c r="BH59" i="45"/>
  <c r="BI59" i="45"/>
  <c r="BJ59" i="45"/>
  <c r="BK59" i="45"/>
  <c r="BL59" i="45"/>
  <c r="BM59" i="45"/>
  <c r="BN59" i="45"/>
  <c r="BO59" i="45"/>
  <c r="BP59" i="45"/>
  <c r="BQ59" i="45"/>
  <c r="BR59" i="45"/>
  <c r="BS59" i="45"/>
  <c r="BT59" i="45"/>
  <c r="BU59" i="45"/>
  <c r="BV59" i="45"/>
  <c r="BW59" i="45"/>
  <c r="BX59" i="45"/>
  <c r="BY59" i="45"/>
  <c r="BZ59" i="45"/>
  <c r="CA59" i="45"/>
  <c r="CB59" i="45"/>
  <c r="Q60" i="45"/>
  <c r="R60" i="45"/>
  <c r="S60" i="45"/>
  <c r="T60" i="45"/>
  <c r="U60" i="45"/>
  <c r="V60" i="45"/>
  <c r="W60" i="45"/>
  <c r="X60" i="45"/>
  <c r="Y60" i="45"/>
  <c r="Z60" i="45"/>
  <c r="AA60" i="45"/>
  <c r="AB60" i="45"/>
  <c r="AC60" i="45"/>
  <c r="AD60" i="45"/>
  <c r="AE60" i="45"/>
  <c r="AF60" i="45"/>
  <c r="AG60" i="45"/>
  <c r="AH60" i="45"/>
  <c r="AI60" i="45"/>
  <c r="AJ60" i="45"/>
  <c r="AK60" i="45"/>
  <c r="AL60" i="45"/>
  <c r="AM60" i="45"/>
  <c r="AN60" i="45"/>
  <c r="AO60" i="45"/>
  <c r="AP60" i="45"/>
  <c r="AQ60" i="45"/>
  <c r="AR60" i="45"/>
  <c r="AS60" i="45"/>
  <c r="AT60" i="45"/>
  <c r="AU60" i="45"/>
  <c r="AV60" i="45"/>
  <c r="AW60" i="45"/>
  <c r="AX60" i="45"/>
  <c r="AY60" i="45"/>
  <c r="AZ60" i="45"/>
  <c r="BA60" i="45"/>
  <c r="BB60" i="45"/>
  <c r="BC60" i="45"/>
  <c r="BD60" i="45"/>
  <c r="BE60" i="45"/>
  <c r="BF60" i="45"/>
  <c r="BG60" i="45"/>
  <c r="BH60" i="45"/>
  <c r="BI60" i="45"/>
  <c r="BJ60" i="45"/>
  <c r="BK60" i="45"/>
  <c r="BL60" i="45"/>
  <c r="BM60" i="45"/>
  <c r="BN60" i="45"/>
  <c r="BO60" i="45"/>
  <c r="BP60" i="45"/>
  <c r="BQ60" i="45"/>
  <c r="BR60" i="45"/>
  <c r="BS60" i="45"/>
  <c r="BT60" i="45"/>
  <c r="BU60" i="45"/>
  <c r="BV60" i="45"/>
  <c r="BW60" i="45"/>
  <c r="BX60" i="45"/>
  <c r="BY60" i="45"/>
  <c r="BZ60" i="45"/>
  <c r="CA60" i="45"/>
  <c r="CB60" i="45"/>
  <c r="Q61" i="45"/>
  <c r="R61" i="45"/>
  <c r="S61" i="45"/>
  <c r="T61" i="45"/>
  <c r="U61" i="45"/>
  <c r="V61" i="45"/>
  <c r="W61" i="45"/>
  <c r="X61" i="45"/>
  <c r="Y61" i="45"/>
  <c r="Z61" i="45"/>
  <c r="AA61" i="45"/>
  <c r="AB61" i="45"/>
  <c r="AC61" i="45"/>
  <c r="AD61" i="45"/>
  <c r="AE61" i="45"/>
  <c r="AF61" i="45"/>
  <c r="AG61" i="45"/>
  <c r="AH61" i="45"/>
  <c r="AI61" i="45"/>
  <c r="AJ61" i="45"/>
  <c r="AK61" i="45"/>
  <c r="AL61" i="45"/>
  <c r="AM61" i="45"/>
  <c r="AN61" i="45"/>
  <c r="AO61" i="45"/>
  <c r="AP61" i="45"/>
  <c r="AQ61" i="45"/>
  <c r="AR61" i="45"/>
  <c r="AS61" i="45"/>
  <c r="AT61" i="45"/>
  <c r="AU61" i="45"/>
  <c r="AV61" i="45"/>
  <c r="AW61" i="45"/>
  <c r="AX61" i="45"/>
  <c r="AY61" i="45"/>
  <c r="AZ61" i="45"/>
  <c r="BA61" i="45"/>
  <c r="BB61" i="45"/>
  <c r="BC61" i="45"/>
  <c r="BD61" i="45"/>
  <c r="BE61" i="45"/>
  <c r="BF61" i="45"/>
  <c r="BG61" i="45"/>
  <c r="BH61" i="45"/>
  <c r="BI61" i="45"/>
  <c r="BJ61" i="45"/>
  <c r="BK61" i="45"/>
  <c r="BL61" i="45"/>
  <c r="BM61" i="45"/>
  <c r="BN61" i="45"/>
  <c r="BO61" i="45"/>
  <c r="BP61" i="45"/>
  <c r="BQ61" i="45"/>
  <c r="BR61" i="45"/>
  <c r="BS61" i="45"/>
  <c r="BT61" i="45"/>
  <c r="BU61" i="45"/>
  <c r="BV61" i="45"/>
  <c r="BW61" i="45"/>
  <c r="BX61" i="45"/>
  <c r="BY61" i="45"/>
  <c r="BZ61" i="45"/>
  <c r="CA61" i="45"/>
  <c r="CB61" i="45"/>
  <c r="Q62" i="45"/>
  <c r="R62" i="45"/>
  <c r="S62" i="45"/>
  <c r="T62" i="45"/>
  <c r="U62" i="45"/>
  <c r="V62" i="45"/>
  <c r="W62" i="45"/>
  <c r="X62" i="45"/>
  <c r="Y62" i="45"/>
  <c r="Z62" i="45"/>
  <c r="AA62" i="45"/>
  <c r="AB62" i="45"/>
  <c r="AC62" i="45"/>
  <c r="AD62" i="45"/>
  <c r="AE62" i="45"/>
  <c r="AF62" i="45"/>
  <c r="AG62" i="45"/>
  <c r="AH62" i="45"/>
  <c r="AI62" i="45"/>
  <c r="AJ62" i="45"/>
  <c r="AK62" i="45"/>
  <c r="AL62" i="45"/>
  <c r="AM62" i="45"/>
  <c r="AN62" i="45"/>
  <c r="AO62" i="45"/>
  <c r="AP62" i="45"/>
  <c r="AQ62" i="45"/>
  <c r="AR62" i="45"/>
  <c r="AS62" i="45"/>
  <c r="AT62" i="45"/>
  <c r="AU62" i="45"/>
  <c r="AV62" i="45"/>
  <c r="AW62" i="45"/>
  <c r="AX62" i="45"/>
  <c r="AY62" i="45"/>
  <c r="AZ62" i="45"/>
  <c r="BA62" i="45"/>
  <c r="BB62" i="45"/>
  <c r="BC62" i="45"/>
  <c r="BD62" i="45"/>
  <c r="BE62" i="45"/>
  <c r="BF62" i="45"/>
  <c r="BG62" i="45"/>
  <c r="BH62" i="45"/>
  <c r="BI62" i="45"/>
  <c r="BJ62" i="45"/>
  <c r="BK62" i="45"/>
  <c r="BL62" i="45"/>
  <c r="BM62" i="45"/>
  <c r="BN62" i="45"/>
  <c r="BO62" i="45"/>
  <c r="BP62" i="45"/>
  <c r="BQ62" i="45"/>
  <c r="BR62" i="45"/>
  <c r="BS62" i="45"/>
  <c r="BT62" i="45"/>
  <c r="BU62" i="45"/>
  <c r="BV62" i="45"/>
  <c r="BW62" i="45"/>
  <c r="BX62" i="45"/>
  <c r="BY62" i="45"/>
  <c r="BZ62" i="45"/>
  <c r="CA62" i="45"/>
  <c r="CB62" i="45"/>
  <c r="Q63" i="45"/>
  <c r="R63" i="45"/>
  <c r="S63" i="45"/>
  <c r="T63" i="45"/>
  <c r="U63" i="45"/>
  <c r="V63" i="45"/>
  <c r="W63" i="45"/>
  <c r="X63" i="45"/>
  <c r="Y63" i="45"/>
  <c r="Z63" i="45"/>
  <c r="AA63" i="45"/>
  <c r="AB63" i="45"/>
  <c r="AC63" i="45"/>
  <c r="AD63" i="45"/>
  <c r="AE63" i="45"/>
  <c r="AF63" i="45"/>
  <c r="AG63" i="45"/>
  <c r="AH63" i="45"/>
  <c r="AI63" i="45"/>
  <c r="AJ63" i="45"/>
  <c r="AK63" i="45"/>
  <c r="AL63" i="45"/>
  <c r="AM63" i="45"/>
  <c r="AN63" i="45"/>
  <c r="AO63" i="45"/>
  <c r="AP63" i="45"/>
  <c r="AQ63" i="45"/>
  <c r="AR63" i="45"/>
  <c r="AS63" i="45"/>
  <c r="AT63" i="45"/>
  <c r="AU63" i="45"/>
  <c r="AV63" i="45"/>
  <c r="AW63" i="45"/>
  <c r="AX63" i="45"/>
  <c r="AY63" i="45"/>
  <c r="AZ63" i="45"/>
  <c r="BA63" i="45"/>
  <c r="BB63" i="45"/>
  <c r="BC63" i="45"/>
  <c r="BD63" i="45"/>
  <c r="BE63" i="45"/>
  <c r="BF63" i="45"/>
  <c r="BG63" i="45"/>
  <c r="BH63" i="45"/>
  <c r="BI63" i="45"/>
  <c r="BJ63" i="45"/>
  <c r="BK63" i="45"/>
  <c r="BL63" i="45"/>
  <c r="BM63" i="45"/>
  <c r="BN63" i="45"/>
  <c r="BO63" i="45"/>
  <c r="BP63" i="45"/>
  <c r="BQ63" i="45"/>
  <c r="BR63" i="45"/>
  <c r="BS63" i="45"/>
  <c r="BT63" i="45"/>
  <c r="BU63" i="45"/>
  <c r="BV63" i="45"/>
  <c r="BW63" i="45"/>
  <c r="BX63" i="45"/>
  <c r="BY63" i="45"/>
  <c r="BZ63" i="45"/>
  <c r="CA63" i="45"/>
  <c r="CB63" i="45"/>
  <c r="Q64" i="45"/>
  <c r="R64" i="45"/>
  <c r="S64" i="45"/>
  <c r="T64" i="45"/>
  <c r="U64" i="45"/>
  <c r="V64" i="45"/>
  <c r="W64" i="45"/>
  <c r="X64" i="45"/>
  <c r="Y64" i="45"/>
  <c r="Z64" i="45"/>
  <c r="AA64" i="45"/>
  <c r="AB64" i="45"/>
  <c r="AC64" i="45"/>
  <c r="AD64" i="45"/>
  <c r="AE64" i="45"/>
  <c r="AF64" i="45"/>
  <c r="AG64" i="45"/>
  <c r="AH64" i="45"/>
  <c r="AI64" i="45"/>
  <c r="AJ64" i="45"/>
  <c r="AK64" i="45"/>
  <c r="AL64" i="45"/>
  <c r="AM64" i="45"/>
  <c r="AN64" i="45"/>
  <c r="AO64" i="45"/>
  <c r="AP64" i="45"/>
  <c r="AQ64" i="45"/>
  <c r="AR64" i="45"/>
  <c r="AS64" i="45"/>
  <c r="AT64" i="45"/>
  <c r="AU64" i="45"/>
  <c r="AV64" i="45"/>
  <c r="AW64" i="45"/>
  <c r="AX64" i="45"/>
  <c r="AY64" i="45"/>
  <c r="AZ64" i="45"/>
  <c r="BA64" i="45"/>
  <c r="BB64" i="45"/>
  <c r="BC64" i="45"/>
  <c r="BD64" i="45"/>
  <c r="BE64" i="45"/>
  <c r="BF64" i="45"/>
  <c r="BG64" i="45"/>
  <c r="BH64" i="45"/>
  <c r="BI64" i="45"/>
  <c r="BJ64" i="45"/>
  <c r="BK64" i="45"/>
  <c r="BL64" i="45"/>
  <c r="BM64" i="45"/>
  <c r="BN64" i="45"/>
  <c r="BO64" i="45"/>
  <c r="BP64" i="45"/>
  <c r="BQ64" i="45"/>
  <c r="BR64" i="45"/>
  <c r="BS64" i="45"/>
  <c r="BT64" i="45"/>
  <c r="BU64" i="45"/>
  <c r="BV64" i="45"/>
  <c r="BW64" i="45"/>
  <c r="BX64" i="45"/>
  <c r="BY64" i="45"/>
  <c r="BZ64" i="45"/>
  <c r="CA64" i="45"/>
  <c r="CB64" i="45"/>
  <c r="Q65" i="45"/>
  <c r="R65" i="45"/>
  <c r="S65" i="45"/>
  <c r="T65" i="45"/>
  <c r="U65" i="45"/>
  <c r="V65" i="45"/>
  <c r="W65" i="45"/>
  <c r="X65" i="45"/>
  <c r="Y65" i="45"/>
  <c r="Z65" i="45"/>
  <c r="AA65" i="45"/>
  <c r="AB65" i="45"/>
  <c r="AC65" i="45"/>
  <c r="AD65" i="45"/>
  <c r="AE65" i="45"/>
  <c r="AF65" i="45"/>
  <c r="AG65" i="45"/>
  <c r="AH65" i="45"/>
  <c r="AI65" i="45"/>
  <c r="AJ65" i="45"/>
  <c r="AK65" i="45"/>
  <c r="AL65" i="45"/>
  <c r="AM65" i="45"/>
  <c r="AN65" i="45"/>
  <c r="AO65" i="45"/>
  <c r="AP65" i="45"/>
  <c r="AQ65" i="45"/>
  <c r="AR65" i="45"/>
  <c r="AS65" i="45"/>
  <c r="AT65" i="45"/>
  <c r="AU65" i="45"/>
  <c r="AV65" i="45"/>
  <c r="AW65" i="45"/>
  <c r="AX65" i="45"/>
  <c r="AY65" i="45"/>
  <c r="AZ65" i="45"/>
  <c r="BA65" i="45"/>
  <c r="BB65" i="45"/>
  <c r="BC65" i="45"/>
  <c r="BD65" i="45"/>
  <c r="BE65" i="45"/>
  <c r="BF65" i="45"/>
  <c r="BG65" i="45"/>
  <c r="BH65" i="45"/>
  <c r="BI65" i="45"/>
  <c r="BJ65" i="45"/>
  <c r="BK65" i="45"/>
  <c r="BL65" i="45"/>
  <c r="BM65" i="45"/>
  <c r="BN65" i="45"/>
  <c r="BO65" i="45"/>
  <c r="BP65" i="45"/>
  <c r="BQ65" i="45"/>
  <c r="BR65" i="45"/>
  <c r="BS65" i="45"/>
  <c r="BT65" i="45"/>
  <c r="BU65" i="45"/>
  <c r="BV65" i="45"/>
  <c r="BW65" i="45"/>
  <c r="BX65" i="45"/>
  <c r="BY65" i="45"/>
  <c r="BZ65" i="45"/>
  <c r="CA65" i="45"/>
  <c r="CB65" i="45"/>
  <c r="Q66" i="45"/>
  <c r="R66" i="45"/>
  <c r="S66" i="45"/>
  <c r="T66" i="45"/>
  <c r="U66" i="45"/>
  <c r="V66" i="45"/>
  <c r="W66" i="45"/>
  <c r="X66" i="45"/>
  <c r="Y66" i="45"/>
  <c r="Z66" i="45"/>
  <c r="AA66" i="45"/>
  <c r="AB66" i="45"/>
  <c r="AC66" i="45"/>
  <c r="AD66" i="45"/>
  <c r="AE66" i="45"/>
  <c r="AF66" i="45"/>
  <c r="AG66" i="45"/>
  <c r="AH66" i="45"/>
  <c r="AI66" i="45"/>
  <c r="AJ66" i="45"/>
  <c r="AK66" i="45"/>
  <c r="AL66" i="45"/>
  <c r="AM66" i="45"/>
  <c r="AN66" i="45"/>
  <c r="AO66" i="45"/>
  <c r="AP66" i="45"/>
  <c r="AQ66" i="45"/>
  <c r="AR66" i="45"/>
  <c r="AS66" i="45"/>
  <c r="AT66" i="45"/>
  <c r="AU66" i="45"/>
  <c r="AV66" i="45"/>
  <c r="AW66" i="45"/>
  <c r="AX66" i="45"/>
  <c r="AY66" i="45"/>
  <c r="AZ66" i="45"/>
  <c r="BA66" i="45"/>
  <c r="BB66" i="45"/>
  <c r="BC66" i="45"/>
  <c r="BD66" i="45"/>
  <c r="BE66" i="45"/>
  <c r="BF66" i="45"/>
  <c r="BG66" i="45"/>
  <c r="BH66" i="45"/>
  <c r="BI66" i="45"/>
  <c r="BJ66" i="45"/>
  <c r="BK66" i="45"/>
  <c r="BL66" i="45"/>
  <c r="BM66" i="45"/>
  <c r="BN66" i="45"/>
  <c r="BO66" i="45"/>
  <c r="BP66" i="45"/>
  <c r="BQ66" i="45"/>
  <c r="BR66" i="45"/>
  <c r="BS66" i="45"/>
  <c r="BT66" i="45"/>
  <c r="BU66" i="45"/>
  <c r="BV66" i="45"/>
  <c r="BW66" i="45"/>
  <c r="BX66" i="45"/>
  <c r="BY66" i="45"/>
  <c r="BZ66" i="45"/>
  <c r="CA66" i="45"/>
  <c r="CB66" i="45"/>
  <c r="Q67" i="45"/>
  <c r="R67" i="45"/>
  <c r="S67" i="45"/>
  <c r="T67" i="45"/>
  <c r="U67" i="45"/>
  <c r="V67" i="45"/>
  <c r="W67" i="45"/>
  <c r="X67" i="45"/>
  <c r="Y67" i="45"/>
  <c r="Z67" i="45"/>
  <c r="AA67" i="45"/>
  <c r="AB67" i="45"/>
  <c r="AC67" i="45"/>
  <c r="AD67" i="45"/>
  <c r="AE67" i="45"/>
  <c r="AF67" i="45"/>
  <c r="AG67" i="45"/>
  <c r="AH67" i="45"/>
  <c r="AI67" i="45"/>
  <c r="AJ67" i="45"/>
  <c r="AK67" i="45"/>
  <c r="AL67" i="45"/>
  <c r="AM67" i="45"/>
  <c r="AN67" i="45"/>
  <c r="AO67" i="45"/>
  <c r="AP67" i="45"/>
  <c r="AQ67" i="45"/>
  <c r="AR67" i="45"/>
  <c r="AS67" i="45"/>
  <c r="AT67" i="45"/>
  <c r="AU67" i="45"/>
  <c r="AV67" i="45"/>
  <c r="AW67" i="45"/>
  <c r="AX67" i="45"/>
  <c r="AY67" i="45"/>
  <c r="AZ67" i="45"/>
  <c r="BA67" i="45"/>
  <c r="BB67" i="45"/>
  <c r="BC67" i="45"/>
  <c r="BD67" i="45"/>
  <c r="BE67" i="45"/>
  <c r="BF67" i="45"/>
  <c r="BG67" i="45"/>
  <c r="BH67" i="45"/>
  <c r="BI67" i="45"/>
  <c r="BJ67" i="45"/>
  <c r="BK67" i="45"/>
  <c r="BL67" i="45"/>
  <c r="BM67" i="45"/>
  <c r="BN67" i="45"/>
  <c r="BO67" i="45"/>
  <c r="BP67" i="45"/>
  <c r="BQ67" i="45"/>
  <c r="BR67" i="45"/>
  <c r="BS67" i="45"/>
  <c r="BT67" i="45"/>
  <c r="BU67" i="45"/>
  <c r="BV67" i="45"/>
  <c r="BW67" i="45"/>
  <c r="BX67" i="45"/>
  <c r="BY67" i="45"/>
  <c r="BZ67" i="45"/>
  <c r="CA67" i="45"/>
  <c r="CB67" i="45"/>
  <c r="Q68" i="45"/>
  <c r="R68" i="45"/>
  <c r="S68" i="45"/>
  <c r="T68" i="45"/>
  <c r="U68" i="45"/>
  <c r="V68" i="45"/>
  <c r="W68" i="45"/>
  <c r="X68" i="45"/>
  <c r="Y68" i="45"/>
  <c r="Z68" i="45"/>
  <c r="AA68" i="45"/>
  <c r="AB68" i="45"/>
  <c r="AC68" i="45"/>
  <c r="AD68" i="45"/>
  <c r="AE68" i="45"/>
  <c r="AF68" i="45"/>
  <c r="AG68" i="45"/>
  <c r="AH68" i="45"/>
  <c r="AI68" i="45"/>
  <c r="AJ68" i="45"/>
  <c r="AK68" i="45"/>
  <c r="AL68" i="45"/>
  <c r="AM68" i="45"/>
  <c r="AN68" i="45"/>
  <c r="AO68" i="45"/>
  <c r="AP68" i="45"/>
  <c r="AQ68" i="45"/>
  <c r="AR68" i="45"/>
  <c r="AS68" i="45"/>
  <c r="AT68" i="45"/>
  <c r="AU68" i="45"/>
  <c r="AV68" i="45"/>
  <c r="AW68" i="45"/>
  <c r="AX68" i="45"/>
  <c r="AY68" i="45"/>
  <c r="AZ68" i="45"/>
  <c r="BA68" i="45"/>
  <c r="BB68" i="45"/>
  <c r="BC68" i="45"/>
  <c r="BD68" i="45"/>
  <c r="BE68" i="45"/>
  <c r="BF68" i="45"/>
  <c r="BG68" i="45"/>
  <c r="BH68" i="45"/>
  <c r="BI68" i="45"/>
  <c r="BJ68" i="45"/>
  <c r="BK68" i="45"/>
  <c r="BL68" i="45"/>
  <c r="BM68" i="45"/>
  <c r="BN68" i="45"/>
  <c r="BO68" i="45"/>
  <c r="BP68" i="45"/>
  <c r="BQ68" i="45"/>
  <c r="BR68" i="45"/>
  <c r="BS68" i="45"/>
  <c r="BT68" i="45"/>
  <c r="BU68" i="45"/>
  <c r="BV68" i="45"/>
  <c r="BW68" i="45"/>
  <c r="BX68" i="45"/>
  <c r="BY68" i="45"/>
  <c r="BZ68" i="45"/>
  <c r="CA68" i="45"/>
  <c r="CB68" i="45"/>
  <c r="Q69" i="45"/>
  <c r="R69" i="45"/>
  <c r="S69" i="45"/>
  <c r="T69" i="45"/>
  <c r="U69" i="45"/>
  <c r="V69" i="45"/>
  <c r="W69" i="45"/>
  <c r="X69" i="45"/>
  <c r="Y69" i="45"/>
  <c r="Z69" i="45"/>
  <c r="AA69" i="45"/>
  <c r="AB69" i="45"/>
  <c r="AC69" i="45"/>
  <c r="AD69" i="45"/>
  <c r="AE69" i="45"/>
  <c r="AF69" i="45"/>
  <c r="AG69" i="45"/>
  <c r="AH69" i="45"/>
  <c r="AI69" i="45"/>
  <c r="AJ69" i="45"/>
  <c r="AK69" i="45"/>
  <c r="AL69" i="45"/>
  <c r="AM69" i="45"/>
  <c r="AN69" i="45"/>
  <c r="AO69" i="45"/>
  <c r="AP69" i="45"/>
  <c r="AQ69" i="45"/>
  <c r="AR69" i="45"/>
  <c r="AS69" i="45"/>
  <c r="AT69" i="45"/>
  <c r="AU69" i="45"/>
  <c r="AV69" i="45"/>
  <c r="AW69" i="45"/>
  <c r="AX69" i="45"/>
  <c r="AY69" i="45"/>
  <c r="AZ69" i="45"/>
  <c r="BA69" i="45"/>
  <c r="BB69" i="45"/>
  <c r="BC69" i="45"/>
  <c r="BD69" i="45"/>
  <c r="BE69" i="45"/>
  <c r="BF69" i="45"/>
  <c r="BG69" i="45"/>
  <c r="BH69" i="45"/>
  <c r="BI69" i="45"/>
  <c r="BJ69" i="45"/>
  <c r="BK69" i="45"/>
  <c r="BL69" i="45"/>
  <c r="BM69" i="45"/>
  <c r="BN69" i="45"/>
  <c r="BO69" i="45"/>
  <c r="BP69" i="45"/>
  <c r="BQ69" i="45"/>
  <c r="BR69" i="45"/>
  <c r="BS69" i="45"/>
  <c r="BT69" i="45"/>
  <c r="BU69" i="45"/>
  <c r="BV69" i="45"/>
  <c r="BW69" i="45"/>
  <c r="BX69" i="45"/>
  <c r="BY69" i="45"/>
  <c r="BZ69" i="45"/>
  <c r="CA69" i="45"/>
  <c r="CB69" i="45"/>
  <c r="Q70" i="45"/>
  <c r="R70" i="45"/>
  <c r="S70" i="45"/>
  <c r="T70" i="45"/>
  <c r="U70" i="45"/>
  <c r="V70" i="45"/>
  <c r="W70" i="45"/>
  <c r="X70" i="45"/>
  <c r="Y70" i="45"/>
  <c r="Z70" i="45"/>
  <c r="AA70" i="45"/>
  <c r="AB70" i="45"/>
  <c r="AC70" i="45"/>
  <c r="AD70" i="45"/>
  <c r="AE70" i="45"/>
  <c r="AF70" i="45"/>
  <c r="AG70" i="45"/>
  <c r="AH70" i="45"/>
  <c r="AI70" i="45"/>
  <c r="AJ70" i="45"/>
  <c r="AK70" i="45"/>
  <c r="AL70" i="45"/>
  <c r="AM70" i="45"/>
  <c r="AN70" i="45"/>
  <c r="AO70" i="45"/>
  <c r="AP70" i="45"/>
  <c r="AQ70" i="45"/>
  <c r="AR70" i="45"/>
  <c r="AS70" i="45"/>
  <c r="AT70" i="45"/>
  <c r="AU70" i="45"/>
  <c r="AV70" i="45"/>
  <c r="AW70" i="45"/>
  <c r="AX70" i="45"/>
  <c r="AY70" i="45"/>
  <c r="AZ70" i="45"/>
  <c r="BA70" i="45"/>
  <c r="BB70" i="45"/>
  <c r="BC70" i="45"/>
  <c r="BD70" i="45"/>
  <c r="BE70" i="45"/>
  <c r="BF70" i="45"/>
  <c r="BG70" i="45"/>
  <c r="BH70" i="45"/>
  <c r="BI70" i="45"/>
  <c r="BJ70" i="45"/>
  <c r="BK70" i="45"/>
  <c r="BL70" i="45"/>
  <c r="BM70" i="45"/>
  <c r="BN70" i="45"/>
  <c r="BO70" i="45"/>
  <c r="BP70" i="45"/>
  <c r="BQ70" i="45"/>
  <c r="BR70" i="45"/>
  <c r="BS70" i="45"/>
  <c r="BT70" i="45"/>
  <c r="BU70" i="45"/>
  <c r="BV70" i="45"/>
  <c r="BW70" i="45"/>
  <c r="BX70" i="45"/>
  <c r="BY70" i="45"/>
  <c r="BZ70" i="45"/>
  <c r="CA70" i="45"/>
  <c r="CB70" i="45"/>
  <c r="Q71" i="45"/>
  <c r="R71" i="45"/>
  <c r="S71" i="45"/>
  <c r="T71" i="45"/>
  <c r="U71" i="45"/>
  <c r="V71" i="45"/>
  <c r="W71" i="45"/>
  <c r="X71" i="45"/>
  <c r="Y71" i="45"/>
  <c r="Z71" i="45"/>
  <c r="AA71" i="45"/>
  <c r="AB71" i="45"/>
  <c r="AC71" i="45"/>
  <c r="AD71" i="45"/>
  <c r="AE71" i="45"/>
  <c r="AF71" i="45"/>
  <c r="AG71" i="45"/>
  <c r="AH71" i="45"/>
  <c r="AI71" i="45"/>
  <c r="AJ71" i="45"/>
  <c r="AK71" i="45"/>
  <c r="AL71" i="45"/>
  <c r="AM71" i="45"/>
  <c r="AN71" i="45"/>
  <c r="AO71" i="45"/>
  <c r="AP71" i="45"/>
  <c r="AQ71" i="45"/>
  <c r="AR71" i="45"/>
  <c r="AS71" i="45"/>
  <c r="AT71" i="45"/>
  <c r="AU71" i="45"/>
  <c r="AV71" i="45"/>
  <c r="AW71" i="45"/>
  <c r="AX71" i="45"/>
  <c r="AY71" i="45"/>
  <c r="AZ71" i="45"/>
  <c r="BA71" i="45"/>
  <c r="BB71" i="45"/>
  <c r="BC71" i="45"/>
  <c r="BD71" i="45"/>
  <c r="BE71" i="45"/>
  <c r="BF71" i="45"/>
  <c r="BG71" i="45"/>
  <c r="BH71" i="45"/>
  <c r="BI71" i="45"/>
  <c r="BJ71" i="45"/>
  <c r="BK71" i="45"/>
  <c r="BL71" i="45"/>
  <c r="BM71" i="45"/>
  <c r="BN71" i="45"/>
  <c r="BO71" i="45"/>
  <c r="BP71" i="45"/>
  <c r="BQ71" i="45"/>
  <c r="BR71" i="45"/>
  <c r="BS71" i="45"/>
  <c r="BT71" i="45"/>
  <c r="BU71" i="45"/>
  <c r="BV71" i="45"/>
  <c r="BW71" i="45"/>
  <c r="BX71" i="45"/>
  <c r="BY71" i="45"/>
  <c r="BZ71" i="45"/>
  <c r="CA71" i="45"/>
  <c r="CB71" i="45"/>
  <c r="Q72" i="45"/>
  <c r="R72" i="45"/>
  <c r="S72" i="45"/>
  <c r="T72" i="45"/>
  <c r="U72" i="45"/>
  <c r="V72" i="45"/>
  <c r="W72" i="45"/>
  <c r="X72" i="45"/>
  <c r="Y72" i="45"/>
  <c r="Z72" i="45"/>
  <c r="AA72" i="45"/>
  <c r="AB72" i="45"/>
  <c r="AC72" i="45"/>
  <c r="AD72" i="45"/>
  <c r="AE72" i="45"/>
  <c r="AF72" i="45"/>
  <c r="AG72" i="45"/>
  <c r="AH72" i="45"/>
  <c r="AI72" i="45"/>
  <c r="AJ72" i="45"/>
  <c r="AK72" i="45"/>
  <c r="AL72" i="45"/>
  <c r="AM72" i="45"/>
  <c r="AN72" i="45"/>
  <c r="AO72" i="45"/>
  <c r="AP72" i="45"/>
  <c r="AQ72" i="45"/>
  <c r="AR72" i="45"/>
  <c r="AS72" i="45"/>
  <c r="AT72" i="45"/>
  <c r="AU72" i="45"/>
  <c r="AV72" i="45"/>
  <c r="AW72" i="45"/>
  <c r="AX72" i="45"/>
  <c r="AY72" i="45"/>
  <c r="AZ72" i="45"/>
  <c r="BA72" i="45"/>
  <c r="BB72" i="45"/>
  <c r="BC72" i="45"/>
  <c r="BD72" i="45"/>
  <c r="BE72" i="45"/>
  <c r="BF72" i="45"/>
  <c r="BG72" i="45"/>
  <c r="BH72" i="45"/>
  <c r="BI72" i="45"/>
  <c r="BJ72" i="45"/>
  <c r="BK72" i="45"/>
  <c r="BL72" i="45"/>
  <c r="BM72" i="45"/>
  <c r="BN72" i="45"/>
  <c r="BO72" i="45"/>
  <c r="BP72" i="45"/>
  <c r="BQ72" i="45"/>
  <c r="BR72" i="45"/>
  <c r="BS72" i="45"/>
  <c r="BT72" i="45"/>
  <c r="BU72" i="45"/>
  <c r="BV72" i="45"/>
  <c r="BW72" i="45"/>
  <c r="BX72" i="45"/>
  <c r="BY72" i="45"/>
  <c r="BZ72" i="45"/>
  <c r="CA72" i="45"/>
  <c r="CB72" i="45"/>
  <c r="Q73" i="45"/>
  <c r="R73" i="45"/>
  <c r="S73" i="45"/>
  <c r="T73" i="45"/>
  <c r="U73" i="45"/>
  <c r="V73" i="45"/>
  <c r="W73" i="45"/>
  <c r="X73" i="45"/>
  <c r="Y73" i="45"/>
  <c r="Z73" i="45"/>
  <c r="AA73" i="45"/>
  <c r="AB73" i="45"/>
  <c r="AC73" i="45"/>
  <c r="AD73" i="45"/>
  <c r="AE73" i="45"/>
  <c r="AF73" i="45"/>
  <c r="AG73" i="45"/>
  <c r="AH73" i="45"/>
  <c r="AI73" i="45"/>
  <c r="AJ73" i="45"/>
  <c r="AK73" i="45"/>
  <c r="AL73" i="45"/>
  <c r="AM73" i="45"/>
  <c r="AN73" i="45"/>
  <c r="AO73" i="45"/>
  <c r="AP73" i="45"/>
  <c r="AQ73" i="45"/>
  <c r="AR73" i="45"/>
  <c r="AS73" i="45"/>
  <c r="AT73" i="45"/>
  <c r="AU73" i="45"/>
  <c r="AV73" i="45"/>
  <c r="AW73" i="45"/>
  <c r="AX73" i="45"/>
  <c r="AY73" i="45"/>
  <c r="AZ73" i="45"/>
  <c r="BA73" i="45"/>
  <c r="BB73" i="45"/>
  <c r="BC73" i="45"/>
  <c r="BD73" i="45"/>
  <c r="BE73" i="45"/>
  <c r="BF73" i="45"/>
  <c r="BG73" i="45"/>
  <c r="BH73" i="45"/>
  <c r="BI73" i="45"/>
  <c r="BJ73" i="45"/>
  <c r="BK73" i="45"/>
  <c r="BL73" i="45"/>
  <c r="BM73" i="45"/>
  <c r="BN73" i="45"/>
  <c r="BO73" i="45"/>
  <c r="BP73" i="45"/>
  <c r="BQ73" i="45"/>
  <c r="BR73" i="45"/>
  <c r="BS73" i="45"/>
  <c r="BT73" i="45"/>
  <c r="BU73" i="45"/>
  <c r="BV73" i="45"/>
  <c r="BW73" i="45"/>
  <c r="BX73" i="45"/>
  <c r="BY73" i="45"/>
  <c r="BZ73" i="45"/>
  <c r="CA73" i="45"/>
  <c r="CB73" i="45"/>
  <c r="Q74" i="45"/>
  <c r="R74" i="45"/>
  <c r="S74" i="45"/>
  <c r="T74" i="45"/>
  <c r="U74" i="45"/>
  <c r="V74" i="45"/>
  <c r="W74" i="45"/>
  <c r="X74" i="45"/>
  <c r="Y74" i="45"/>
  <c r="Z74" i="45"/>
  <c r="AA74" i="45"/>
  <c r="AB74" i="45"/>
  <c r="AC74" i="45"/>
  <c r="AD74" i="45"/>
  <c r="AE74" i="45"/>
  <c r="AF74" i="45"/>
  <c r="AG74" i="45"/>
  <c r="AH74" i="45"/>
  <c r="AI74" i="45"/>
  <c r="AJ74" i="45"/>
  <c r="AK74" i="45"/>
  <c r="AL74" i="45"/>
  <c r="AM74" i="45"/>
  <c r="AN74" i="45"/>
  <c r="AO74" i="45"/>
  <c r="AP74" i="45"/>
  <c r="AQ74" i="45"/>
  <c r="AR74" i="45"/>
  <c r="AS74" i="45"/>
  <c r="AT74" i="45"/>
  <c r="AU74" i="45"/>
  <c r="AV74" i="45"/>
  <c r="AW74" i="45"/>
  <c r="AX74" i="45"/>
  <c r="AY74" i="45"/>
  <c r="AZ74" i="45"/>
  <c r="BA74" i="45"/>
  <c r="BB74" i="45"/>
  <c r="BC74" i="45"/>
  <c r="BD74" i="45"/>
  <c r="BE74" i="45"/>
  <c r="BF74" i="45"/>
  <c r="BG74" i="45"/>
  <c r="BH74" i="45"/>
  <c r="BI74" i="45"/>
  <c r="BJ74" i="45"/>
  <c r="BK74" i="45"/>
  <c r="BL74" i="45"/>
  <c r="BM74" i="45"/>
  <c r="BN74" i="45"/>
  <c r="BO74" i="45"/>
  <c r="BP74" i="45"/>
  <c r="BQ74" i="45"/>
  <c r="BR74" i="45"/>
  <c r="BS74" i="45"/>
  <c r="BT74" i="45"/>
  <c r="BU74" i="45"/>
  <c r="BV74" i="45"/>
  <c r="BW74" i="45"/>
  <c r="BX74" i="45"/>
  <c r="BY74" i="45"/>
  <c r="BZ74" i="45"/>
  <c r="CA74" i="45"/>
  <c r="CB74" i="45"/>
  <c r="Q75" i="45"/>
  <c r="R75" i="45"/>
  <c r="S75" i="45"/>
  <c r="T75" i="45"/>
  <c r="U75" i="45"/>
  <c r="V75" i="45"/>
  <c r="W75" i="45"/>
  <c r="X75" i="45"/>
  <c r="Y75" i="45"/>
  <c r="Z75" i="45"/>
  <c r="AA75" i="45"/>
  <c r="AB75" i="45"/>
  <c r="AC75" i="45"/>
  <c r="AD75" i="45"/>
  <c r="AE75" i="45"/>
  <c r="AF75" i="45"/>
  <c r="AG75" i="45"/>
  <c r="AH75" i="45"/>
  <c r="AI75" i="45"/>
  <c r="AJ75" i="45"/>
  <c r="AK75" i="45"/>
  <c r="AL75" i="45"/>
  <c r="AM75" i="45"/>
  <c r="AN75" i="45"/>
  <c r="AO75" i="45"/>
  <c r="AP75" i="45"/>
  <c r="AQ75" i="45"/>
  <c r="AR75" i="45"/>
  <c r="AS75" i="45"/>
  <c r="AT75" i="45"/>
  <c r="AU75" i="45"/>
  <c r="AV75" i="45"/>
  <c r="AW75" i="45"/>
  <c r="AX75" i="45"/>
  <c r="AY75" i="45"/>
  <c r="AZ75" i="45"/>
  <c r="BA75" i="45"/>
  <c r="BB75" i="45"/>
  <c r="BC75" i="45"/>
  <c r="BD75" i="45"/>
  <c r="BE75" i="45"/>
  <c r="BF75" i="45"/>
  <c r="BG75" i="45"/>
  <c r="BH75" i="45"/>
  <c r="BI75" i="45"/>
  <c r="BJ75" i="45"/>
  <c r="BK75" i="45"/>
  <c r="BL75" i="45"/>
  <c r="BM75" i="45"/>
  <c r="BN75" i="45"/>
  <c r="BO75" i="45"/>
  <c r="BP75" i="45"/>
  <c r="BQ75" i="45"/>
  <c r="BR75" i="45"/>
  <c r="BS75" i="45"/>
  <c r="BT75" i="45"/>
  <c r="BU75" i="45"/>
  <c r="BV75" i="45"/>
  <c r="BW75" i="45"/>
  <c r="BX75" i="45"/>
  <c r="BY75" i="45"/>
  <c r="BZ75" i="45"/>
  <c r="CA75" i="45"/>
  <c r="CB75" i="45"/>
  <c r="Q76" i="45"/>
  <c r="R76" i="45"/>
  <c r="S76" i="45"/>
  <c r="T76" i="45"/>
  <c r="U76" i="45"/>
  <c r="V76" i="45"/>
  <c r="W76" i="45"/>
  <c r="X76" i="45"/>
  <c r="Y76" i="45"/>
  <c r="Z76" i="45"/>
  <c r="AA76" i="45"/>
  <c r="AB76" i="45"/>
  <c r="AC76" i="45"/>
  <c r="AD76" i="45"/>
  <c r="AE76" i="45"/>
  <c r="AF76" i="45"/>
  <c r="AG76" i="45"/>
  <c r="AH76" i="45"/>
  <c r="AI76" i="45"/>
  <c r="AJ76" i="45"/>
  <c r="AK76" i="45"/>
  <c r="AL76" i="45"/>
  <c r="AM76" i="45"/>
  <c r="AN76" i="45"/>
  <c r="AO76" i="45"/>
  <c r="AP76" i="45"/>
  <c r="AQ76" i="45"/>
  <c r="AR76" i="45"/>
  <c r="AS76" i="45"/>
  <c r="AT76" i="45"/>
  <c r="AU76" i="45"/>
  <c r="AV76" i="45"/>
  <c r="AW76" i="45"/>
  <c r="AX76" i="45"/>
  <c r="AY76" i="45"/>
  <c r="AZ76" i="45"/>
  <c r="BA76" i="45"/>
  <c r="BB76" i="45"/>
  <c r="BC76" i="45"/>
  <c r="BD76" i="45"/>
  <c r="BE76" i="45"/>
  <c r="BF76" i="45"/>
  <c r="BG76" i="45"/>
  <c r="BH76" i="45"/>
  <c r="BI76" i="45"/>
  <c r="BJ76" i="45"/>
  <c r="BK76" i="45"/>
  <c r="BL76" i="45"/>
  <c r="BM76" i="45"/>
  <c r="BN76" i="45"/>
  <c r="BO76" i="45"/>
  <c r="BP76" i="45"/>
  <c r="BQ76" i="45"/>
  <c r="BR76" i="45"/>
  <c r="BS76" i="45"/>
  <c r="BT76" i="45"/>
  <c r="BU76" i="45"/>
  <c r="BV76" i="45"/>
  <c r="BW76" i="45"/>
  <c r="BX76" i="45"/>
  <c r="BY76" i="45"/>
  <c r="BZ76" i="45"/>
  <c r="CA76" i="45"/>
  <c r="CB76" i="45"/>
  <c r="Q77" i="45"/>
  <c r="R77" i="45"/>
  <c r="S77" i="45"/>
  <c r="T77" i="45"/>
  <c r="U77" i="45"/>
  <c r="V77" i="45"/>
  <c r="W77" i="45"/>
  <c r="X77" i="45"/>
  <c r="Y77" i="45"/>
  <c r="Z77" i="45"/>
  <c r="AA77" i="45"/>
  <c r="AB77" i="45"/>
  <c r="AC77" i="45"/>
  <c r="AD77" i="45"/>
  <c r="AE77" i="45"/>
  <c r="AF77" i="45"/>
  <c r="AG77" i="45"/>
  <c r="AH77" i="45"/>
  <c r="AI77" i="45"/>
  <c r="AJ77" i="45"/>
  <c r="AK77" i="45"/>
  <c r="AL77" i="45"/>
  <c r="AM77" i="45"/>
  <c r="AN77" i="45"/>
  <c r="AO77" i="45"/>
  <c r="AP77" i="45"/>
  <c r="AQ77" i="45"/>
  <c r="AR77" i="45"/>
  <c r="AS77" i="45"/>
  <c r="AT77" i="45"/>
  <c r="AU77" i="45"/>
  <c r="AV77" i="45"/>
  <c r="AW77" i="45"/>
  <c r="AX77" i="45"/>
  <c r="AY77" i="45"/>
  <c r="AZ77" i="45"/>
  <c r="BA77" i="45"/>
  <c r="BB77" i="45"/>
  <c r="BC77" i="45"/>
  <c r="BD77" i="45"/>
  <c r="BE77" i="45"/>
  <c r="BF77" i="45"/>
  <c r="BG77" i="45"/>
  <c r="BH77" i="45"/>
  <c r="BI77" i="45"/>
  <c r="BJ77" i="45"/>
  <c r="BK77" i="45"/>
  <c r="BL77" i="45"/>
  <c r="BM77" i="45"/>
  <c r="BN77" i="45"/>
  <c r="BO77" i="45"/>
  <c r="BP77" i="45"/>
  <c r="BQ77" i="45"/>
  <c r="BR77" i="45"/>
  <c r="BS77" i="45"/>
  <c r="BT77" i="45"/>
  <c r="BU77" i="45"/>
  <c r="BV77" i="45"/>
  <c r="BW77" i="45"/>
  <c r="BX77" i="45"/>
  <c r="BY77" i="45"/>
  <c r="BZ77" i="45"/>
  <c r="CA77" i="45"/>
  <c r="CB77" i="45"/>
  <c r="Q78" i="45"/>
  <c r="R78" i="45"/>
  <c r="S78" i="45"/>
  <c r="T78" i="45"/>
  <c r="U78" i="45"/>
  <c r="V78" i="45"/>
  <c r="W78" i="45"/>
  <c r="X78" i="45"/>
  <c r="Y78" i="45"/>
  <c r="Z78" i="45"/>
  <c r="AA78" i="45"/>
  <c r="AB78" i="45"/>
  <c r="AC78" i="45"/>
  <c r="AD78" i="45"/>
  <c r="AE78" i="45"/>
  <c r="AF78" i="45"/>
  <c r="AG78" i="45"/>
  <c r="AH78" i="45"/>
  <c r="AI78" i="45"/>
  <c r="AJ78" i="45"/>
  <c r="AK78" i="45"/>
  <c r="AL78" i="45"/>
  <c r="AM78" i="45"/>
  <c r="AN78" i="45"/>
  <c r="AO78" i="45"/>
  <c r="AP78" i="45"/>
  <c r="AQ78" i="45"/>
  <c r="AR78" i="45"/>
  <c r="AS78" i="45"/>
  <c r="AT78" i="45"/>
  <c r="AU78" i="45"/>
  <c r="AV78" i="45"/>
  <c r="AW78" i="45"/>
  <c r="AX78" i="45"/>
  <c r="AY78" i="45"/>
  <c r="AZ78" i="45"/>
  <c r="BA78" i="45"/>
  <c r="BB78" i="45"/>
  <c r="BC78" i="45"/>
  <c r="BD78" i="45"/>
  <c r="BE78" i="45"/>
  <c r="BF78" i="45"/>
  <c r="BG78" i="45"/>
  <c r="BH78" i="45"/>
  <c r="BI78" i="45"/>
  <c r="BJ78" i="45"/>
  <c r="BK78" i="45"/>
  <c r="BL78" i="45"/>
  <c r="BM78" i="45"/>
  <c r="BN78" i="45"/>
  <c r="BO78" i="45"/>
  <c r="BP78" i="45"/>
  <c r="BQ78" i="45"/>
  <c r="BR78" i="45"/>
  <c r="BS78" i="45"/>
  <c r="BT78" i="45"/>
  <c r="BU78" i="45"/>
  <c r="BV78" i="45"/>
  <c r="BW78" i="45"/>
  <c r="BX78" i="45"/>
  <c r="BY78" i="45"/>
  <c r="BZ78" i="45"/>
  <c r="CA78" i="45"/>
  <c r="CB78" i="45"/>
  <c r="Q79" i="45"/>
  <c r="R79" i="45"/>
  <c r="S79" i="45"/>
  <c r="T79" i="45"/>
  <c r="U79" i="45"/>
  <c r="V79" i="45"/>
  <c r="W79" i="45"/>
  <c r="X79" i="45"/>
  <c r="Y79" i="45"/>
  <c r="Z79" i="45"/>
  <c r="AA79" i="45"/>
  <c r="AB79" i="45"/>
  <c r="AC79" i="45"/>
  <c r="AD79" i="45"/>
  <c r="AE79" i="45"/>
  <c r="AF79" i="45"/>
  <c r="AG79" i="45"/>
  <c r="AH79" i="45"/>
  <c r="AI79" i="45"/>
  <c r="AJ79" i="45"/>
  <c r="AK79" i="45"/>
  <c r="AL79" i="45"/>
  <c r="AM79" i="45"/>
  <c r="AN79" i="45"/>
  <c r="AO79" i="45"/>
  <c r="AP79" i="45"/>
  <c r="AQ79" i="45"/>
  <c r="AR79" i="45"/>
  <c r="AS79" i="45"/>
  <c r="AT79" i="45"/>
  <c r="AU79" i="45"/>
  <c r="AV79" i="45"/>
  <c r="AW79" i="45"/>
  <c r="AX79" i="45"/>
  <c r="AY79" i="45"/>
  <c r="AZ79" i="45"/>
  <c r="BA79" i="45"/>
  <c r="BB79" i="45"/>
  <c r="BC79" i="45"/>
  <c r="BD79" i="45"/>
  <c r="BE79" i="45"/>
  <c r="BF79" i="45"/>
  <c r="BG79" i="45"/>
  <c r="BH79" i="45"/>
  <c r="BI79" i="45"/>
  <c r="BJ79" i="45"/>
  <c r="BK79" i="45"/>
  <c r="BL79" i="45"/>
  <c r="BM79" i="45"/>
  <c r="BN79" i="45"/>
  <c r="BO79" i="45"/>
  <c r="BP79" i="45"/>
  <c r="BQ79" i="45"/>
  <c r="BR79" i="45"/>
  <c r="BS79" i="45"/>
  <c r="BT79" i="45"/>
  <c r="BU79" i="45"/>
  <c r="BV79" i="45"/>
  <c r="BW79" i="45"/>
  <c r="BX79" i="45"/>
  <c r="BY79" i="45"/>
  <c r="BZ79" i="45"/>
  <c r="CA79" i="45"/>
  <c r="CB79" i="45"/>
  <c r="Q80" i="45"/>
  <c r="R80" i="45"/>
  <c r="S80" i="45"/>
  <c r="T80" i="45"/>
  <c r="U80" i="45"/>
  <c r="V80" i="45"/>
  <c r="W80" i="45"/>
  <c r="X80" i="45"/>
  <c r="Y80" i="45"/>
  <c r="Z80" i="45"/>
  <c r="AA80" i="45"/>
  <c r="AB80" i="45"/>
  <c r="AC80" i="45"/>
  <c r="AD80" i="45"/>
  <c r="AE80" i="45"/>
  <c r="AF80" i="45"/>
  <c r="AG80" i="45"/>
  <c r="AH80" i="45"/>
  <c r="AI80" i="45"/>
  <c r="AJ80" i="45"/>
  <c r="AK80" i="45"/>
  <c r="AL80" i="45"/>
  <c r="AM80" i="45"/>
  <c r="AN80" i="45"/>
  <c r="AO80" i="45"/>
  <c r="AP80" i="45"/>
  <c r="AQ80" i="45"/>
  <c r="AR80" i="45"/>
  <c r="AS80" i="45"/>
  <c r="AT80" i="45"/>
  <c r="AU80" i="45"/>
  <c r="AV80" i="45"/>
  <c r="AW80" i="45"/>
  <c r="AX80" i="45"/>
  <c r="AY80" i="45"/>
  <c r="AZ80" i="45"/>
  <c r="BA80" i="45"/>
  <c r="BB80" i="45"/>
  <c r="BC80" i="45"/>
  <c r="BD80" i="45"/>
  <c r="BE80" i="45"/>
  <c r="BF80" i="45"/>
  <c r="BG80" i="45"/>
  <c r="BH80" i="45"/>
  <c r="BI80" i="45"/>
  <c r="BJ80" i="45"/>
  <c r="BK80" i="45"/>
  <c r="BL80" i="45"/>
  <c r="BM80" i="45"/>
  <c r="BN80" i="45"/>
  <c r="BO80" i="45"/>
  <c r="BP80" i="45"/>
  <c r="BQ80" i="45"/>
  <c r="BR80" i="45"/>
  <c r="BS80" i="45"/>
  <c r="BT80" i="45"/>
  <c r="BU80" i="45"/>
  <c r="BV80" i="45"/>
  <c r="BW80" i="45"/>
  <c r="BX80" i="45"/>
  <c r="BY80" i="45"/>
  <c r="BZ80" i="45"/>
  <c r="CA80" i="45"/>
  <c r="CB80" i="45"/>
  <c r="Q81" i="45"/>
  <c r="R81" i="45"/>
  <c r="S81" i="45"/>
  <c r="T81" i="45"/>
  <c r="U81" i="45"/>
  <c r="V81" i="45"/>
  <c r="W81" i="45"/>
  <c r="X81" i="45"/>
  <c r="Y81" i="45"/>
  <c r="Z81" i="45"/>
  <c r="AA81" i="45"/>
  <c r="AB81" i="45"/>
  <c r="AC81" i="45"/>
  <c r="AD81" i="45"/>
  <c r="AE81" i="45"/>
  <c r="AF81" i="45"/>
  <c r="AG81" i="45"/>
  <c r="AH81" i="45"/>
  <c r="AI81" i="45"/>
  <c r="AJ81" i="45"/>
  <c r="AK81" i="45"/>
  <c r="AL81" i="45"/>
  <c r="AM81" i="45"/>
  <c r="AN81" i="45"/>
  <c r="AO81" i="45"/>
  <c r="AP81" i="45"/>
  <c r="AQ81" i="45"/>
  <c r="AR81" i="45"/>
  <c r="AS81" i="45"/>
  <c r="AT81" i="45"/>
  <c r="AU81" i="45"/>
  <c r="AV81" i="45"/>
  <c r="AW81" i="45"/>
  <c r="AX81" i="45"/>
  <c r="AY81" i="45"/>
  <c r="AZ81" i="45"/>
  <c r="BA81" i="45"/>
  <c r="BB81" i="45"/>
  <c r="BC81" i="45"/>
  <c r="BD81" i="45"/>
  <c r="BE81" i="45"/>
  <c r="BF81" i="45"/>
  <c r="BG81" i="45"/>
  <c r="BH81" i="45"/>
  <c r="BI81" i="45"/>
  <c r="BJ81" i="45"/>
  <c r="BK81" i="45"/>
  <c r="BL81" i="45"/>
  <c r="BM81" i="45"/>
  <c r="BN81" i="45"/>
  <c r="BO81" i="45"/>
  <c r="BP81" i="45"/>
  <c r="BQ81" i="45"/>
  <c r="BR81" i="45"/>
  <c r="BS81" i="45"/>
  <c r="BT81" i="45"/>
  <c r="BU81" i="45"/>
  <c r="BV81" i="45"/>
  <c r="BW81" i="45"/>
  <c r="BX81" i="45"/>
  <c r="BY81" i="45"/>
  <c r="BZ81" i="45"/>
  <c r="CA81" i="45"/>
  <c r="CB81" i="45"/>
  <c r="Q82" i="45"/>
  <c r="R82" i="45"/>
  <c r="S82" i="45"/>
  <c r="T82" i="45"/>
  <c r="U82" i="45"/>
  <c r="V82" i="45"/>
  <c r="W82" i="45"/>
  <c r="X82" i="45"/>
  <c r="Y82" i="45"/>
  <c r="Z82" i="45"/>
  <c r="AA82" i="45"/>
  <c r="AB82" i="45"/>
  <c r="AC82" i="45"/>
  <c r="AD82" i="45"/>
  <c r="AE82" i="45"/>
  <c r="AF82" i="45"/>
  <c r="AG82" i="45"/>
  <c r="AH82" i="45"/>
  <c r="AI82" i="45"/>
  <c r="AJ82" i="45"/>
  <c r="AK82" i="45"/>
  <c r="AL82" i="45"/>
  <c r="AM82" i="45"/>
  <c r="AN82" i="45"/>
  <c r="AO82" i="45"/>
  <c r="AP82" i="45"/>
  <c r="AQ82" i="45"/>
  <c r="AR82" i="45"/>
  <c r="AS82" i="45"/>
  <c r="AT82" i="45"/>
  <c r="AU82" i="45"/>
  <c r="AV82" i="45"/>
  <c r="AW82" i="45"/>
  <c r="AX82" i="45"/>
  <c r="AY82" i="45"/>
  <c r="AZ82" i="45"/>
  <c r="BA82" i="45"/>
  <c r="BB82" i="45"/>
  <c r="BC82" i="45"/>
  <c r="BD82" i="45"/>
  <c r="BE82" i="45"/>
  <c r="BF82" i="45"/>
  <c r="BG82" i="45"/>
  <c r="BH82" i="45"/>
  <c r="BI82" i="45"/>
  <c r="BJ82" i="45"/>
  <c r="BK82" i="45"/>
  <c r="BL82" i="45"/>
  <c r="BM82" i="45"/>
  <c r="BN82" i="45"/>
  <c r="BO82" i="45"/>
  <c r="BP82" i="45"/>
  <c r="BQ82" i="45"/>
  <c r="BR82" i="45"/>
  <c r="BS82" i="45"/>
  <c r="BT82" i="45"/>
  <c r="BU82" i="45"/>
  <c r="BV82" i="45"/>
  <c r="BW82" i="45"/>
  <c r="BX82" i="45"/>
  <c r="BY82" i="45"/>
  <c r="BZ82" i="45"/>
  <c r="CA82" i="45"/>
  <c r="CB82" i="45"/>
  <c r="Q83" i="45"/>
  <c r="R83" i="45"/>
  <c r="S83" i="45"/>
  <c r="T83" i="45"/>
  <c r="U83" i="45"/>
  <c r="V83" i="45"/>
  <c r="W83" i="45"/>
  <c r="X83" i="45"/>
  <c r="Y83" i="45"/>
  <c r="Z83" i="45"/>
  <c r="AA83" i="45"/>
  <c r="AB83" i="45"/>
  <c r="AC83" i="45"/>
  <c r="AD83" i="45"/>
  <c r="AE83" i="45"/>
  <c r="AF83" i="45"/>
  <c r="AG83" i="45"/>
  <c r="AH83" i="45"/>
  <c r="AI83" i="45"/>
  <c r="AJ83" i="45"/>
  <c r="AK83" i="45"/>
  <c r="AL83" i="45"/>
  <c r="AM83" i="45"/>
  <c r="AN83" i="45"/>
  <c r="AO83" i="45"/>
  <c r="AP83" i="45"/>
  <c r="AQ83" i="45"/>
  <c r="AR83" i="45"/>
  <c r="AS83" i="45"/>
  <c r="AT83" i="45"/>
  <c r="AU83" i="45"/>
  <c r="AV83" i="45"/>
  <c r="AW83" i="45"/>
  <c r="AX83" i="45"/>
  <c r="AY83" i="45"/>
  <c r="AZ83" i="45"/>
  <c r="BA83" i="45"/>
  <c r="BB83" i="45"/>
  <c r="BC83" i="45"/>
  <c r="BD83" i="45"/>
  <c r="BE83" i="45"/>
  <c r="BF83" i="45"/>
  <c r="BG83" i="45"/>
  <c r="BH83" i="45"/>
  <c r="BI83" i="45"/>
  <c r="BJ83" i="45"/>
  <c r="BK83" i="45"/>
  <c r="BL83" i="45"/>
  <c r="BM83" i="45"/>
  <c r="BN83" i="45"/>
  <c r="BO83" i="45"/>
  <c r="BP83" i="45"/>
  <c r="BQ83" i="45"/>
  <c r="BR83" i="45"/>
  <c r="BS83" i="45"/>
  <c r="BT83" i="45"/>
  <c r="BU83" i="45"/>
  <c r="BV83" i="45"/>
  <c r="BW83" i="45"/>
  <c r="BX83" i="45"/>
  <c r="BY83" i="45"/>
  <c r="BZ83" i="45"/>
  <c r="CA83" i="45"/>
  <c r="CB83" i="45"/>
  <c r="Q84" i="45"/>
  <c r="R84" i="45"/>
  <c r="S84" i="45"/>
  <c r="T84" i="45"/>
  <c r="U84" i="45"/>
  <c r="V84" i="45"/>
  <c r="W84" i="45"/>
  <c r="X84" i="45"/>
  <c r="Y84" i="45"/>
  <c r="Z84" i="45"/>
  <c r="AA84" i="45"/>
  <c r="AB84" i="45"/>
  <c r="AC84" i="45"/>
  <c r="AD84" i="45"/>
  <c r="AE84" i="45"/>
  <c r="AF84" i="45"/>
  <c r="AG84" i="45"/>
  <c r="AH84" i="45"/>
  <c r="AI84" i="45"/>
  <c r="AJ84" i="45"/>
  <c r="AK84" i="45"/>
  <c r="AL84" i="45"/>
  <c r="AM84" i="45"/>
  <c r="AN84" i="45"/>
  <c r="AO84" i="45"/>
  <c r="AP84" i="45"/>
  <c r="AQ84" i="45"/>
  <c r="AR84" i="45"/>
  <c r="AS84" i="45"/>
  <c r="AT84" i="45"/>
  <c r="AU84" i="45"/>
  <c r="AV84" i="45"/>
  <c r="AW84" i="45"/>
  <c r="AX84" i="45"/>
  <c r="AY84" i="45"/>
  <c r="AZ84" i="45"/>
  <c r="BA84" i="45"/>
  <c r="BB84" i="45"/>
  <c r="BC84" i="45"/>
  <c r="BD84" i="45"/>
  <c r="BE84" i="45"/>
  <c r="BF84" i="45"/>
  <c r="BG84" i="45"/>
  <c r="BH84" i="45"/>
  <c r="BI84" i="45"/>
  <c r="BJ84" i="45"/>
  <c r="BK84" i="45"/>
  <c r="BL84" i="45"/>
  <c r="BM84" i="45"/>
  <c r="BN84" i="45"/>
  <c r="BO84" i="45"/>
  <c r="BP84" i="45"/>
  <c r="BQ84" i="45"/>
  <c r="BR84" i="45"/>
  <c r="BS84" i="45"/>
  <c r="BT84" i="45"/>
  <c r="BU84" i="45"/>
  <c r="BV84" i="45"/>
  <c r="BW84" i="45"/>
  <c r="BX84" i="45"/>
  <c r="BY84" i="45"/>
  <c r="BZ84" i="45"/>
  <c r="CA84" i="45"/>
  <c r="CB84" i="45"/>
  <c r="Q85" i="45"/>
  <c r="R85" i="45"/>
  <c r="S85" i="45"/>
  <c r="T85" i="45"/>
  <c r="U85" i="45"/>
  <c r="V85" i="45"/>
  <c r="W85" i="45"/>
  <c r="X85" i="45"/>
  <c r="Y85" i="45"/>
  <c r="Z85" i="45"/>
  <c r="AA85" i="45"/>
  <c r="AB85" i="45"/>
  <c r="AC85" i="45"/>
  <c r="AD85" i="45"/>
  <c r="AE85" i="45"/>
  <c r="AF85" i="45"/>
  <c r="AG85" i="45"/>
  <c r="AH85" i="45"/>
  <c r="AI85" i="45"/>
  <c r="AJ85" i="45"/>
  <c r="AK85" i="45"/>
  <c r="AL85" i="45"/>
  <c r="AM85" i="45"/>
  <c r="AN85" i="45"/>
  <c r="AO85" i="45"/>
  <c r="AP85" i="45"/>
  <c r="AQ85" i="45"/>
  <c r="AR85" i="45"/>
  <c r="AS85" i="45"/>
  <c r="AT85" i="45"/>
  <c r="AU85" i="45"/>
  <c r="AV85" i="45"/>
  <c r="AW85" i="45"/>
  <c r="AX85" i="45"/>
  <c r="AY85" i="45"/>
  <c r="AZ85" i="45"/>
  <c r="BA85" i="45"/>
  <c r="BB85" i="45"/>
  <c r="BC85" i="45"/>
  <c r="BD85" i="45"/>
  <c r="BE85" i="45"/>
  <c r="BF85" i="45"/>
  <c r="BG85" i="45"/>
  <c r="BH85" i="45"/>
  <c r="BI85" i="45"/>
  <c r="BJ85" i="45"/>
  <c r="BK85" i="45"/>
  <c r="BL85" i="45"/>
  <c r="BM85" i="45"/>
  <c r="BN85" i="45"/>
  <c r="BO85" i="45"/>
  <c r="BP85" i="45"/>
  <c r="BQ85" i="45"/>
  <c r="BR85" i="45"/>
  <c r="BS85" i="45"/>
  <c r="BT85" i="45"/>
  <c r="BU85" i="45"/>
  <c r="BV85" i="45"/>
  <c r="BW85" i="45"/>
  <c r="BX85" i="45"/>
  <c r="BY85" i="45"/>
  <c r="BZ85" i="45"/>
  <c r="CA85" i="45"/>
  <c r="CB85" i="45"/>
  <c r="Q86" i="45"/>
  <c r="R86" i="45"/>
  <c r="S86" i="45"/>
  <c r="T86" i="45"/>
  <c r="U86" i="45"/>
  <c r="V86" i="45"/>
  <c r="W86" i="45"/>
  <c r="X86" i="45"/>
  <c r="Y86" i="45"/>
  <c r="Z86" i="45"/>
  <c r="AA86" i="45"/>
  <c r="AB86" i="45"/>
  <c r="AC86" i="45"/>
  <c r="AD86" i="45"/>
  <c r="AE86" i="45"/>
  <c r="AF86" i="45"/>
  <c r="AG86" i="45"/>
  <c r="AH86" i="45"/>
  <c r="AI86" i="45"/>
  <c r="AJ86" i="45"/>
  <c r="AK86" i="45"/>
  <c r="AL86" i="45"/>
  <c r="AM86" i="45"/>
  <c r="AN86" i="45"/>
  <c r="AO86" i="45"/>
  <c r="AP86" i="45"/>
  <c r="AQ86" i="45"/>
  <c r="AR86" i="45"/>
  <c r="AS86" i="45"/>
  <c r="AT86" i="45"/>
  <c r="AU86" i="45"/>
  <c r="AV86" i="45"/>
  <c r="AW86" i="45"/>
  <c r="AX86" i="45"/>
  <c r="AY86" i="45"/>
  <c r="AZ86" i="45"/>
  <c r="BA86" i="45"/>
  <c r="BB86" i="45"/>
  <c r="BC86" i="45"/>
  <c r="BD86" i="45"/>
  <c r="BE86" i="45"/>
  <c r="BF86" i="45"/>
  <c r="BG86" i="45"/>
  <c r="BH86" i="45"/>
  <c r="BI86" i="45"/>
  <c r="BJ86" i="45"/>
  <c r="BK86" i="45"/>
  <c r="BL86" i="45"/>
  <c r="BM86" i="45"/>
  <c r="BN86" i="45"/>
  <c r="BO86" i="45"/>
  <c r="BP86" i="45"/>
  <c r="BQ86" i="45"/>
  <c r="BR86" i="45"/>
  <c r="BS86" i="45"/>
  <c r="BT86" i="45"/>
  <c r="BU86" i="45"/>
  <c r="BV86" i="45"/>
  <c r="BW86" i="45"/>
  <c r="BX86" i="45"/>
  <c r="BY86" i="45"/>
  <c r="BZ86" i="45"/>
  <c r="CA86" i="45"/>
  <c r="CB86" i="45"/>
  <c r="Q87" i="45"/>
  <c r="R87" i="45"/>
  <c r="S87" i="45"/>
  <c r="T87" i="45"/>
  <c r="U87" i="45"/>
  <c r="V87" i="45"/>
  <c r="W87" i="45"/>
  <c r="X87" i="45"/>
  <c r="Y87" i="45"/>
  <c r="Z87" i="45"/>
  <c r="AA87" i="45"/>
  <c r="AB87" i="45"/>
  <c r="AC87" i="45"/>
  <c r="AD87" i="45"/>
  <c r="AE87" i="45"/>
  <c r="AF87" i="45"/>
  <c r="AG87" i="45"/>
  <c r="AH87" i="45"/>
  <c r="AI87" i="45"/>
  <c r="AJ87" i="45"/>
  <c r="AK87" i="45"/>
  <c r="AL87" i="45"/>
  <c r="AM87" i="45"/>
  <c r="AN87" i="45"/>
  <c r="AO87" i="45"/>
  <c r="AP87" i="45"/>
  <c r="AQ87" i="45"/>
  <c r="AR87" i="45"/>
  <c r="AS87" i="45"/>
  <c r="AT87" i="45"/>
  <c r="AU87" i="45"/>
  <c r="AV87" i="45"/>
  <c r="AW87" i="45"/>
  <c r="AX87" i="45"/>
  <c r="AY87" i="45"/>
  <c r="AZ87" i="45"/>
  <c r="BA87" i="45"/>
  <c r="BB87" i="45"/>
  <c r="BC87" i="45"/>
  <c r="BD87" i="45"/>
  <c r="BE87" i="45"/>
  <c r="BF87" i="45"/>
  <c r="BG87" i="45"/>
  <c r="BH87" i="45"/>
  <c r="BI87" i="45"/>
  <c r="BJ87" i="45"/>
  <c r="BK87" i="45"/>
  <c r="BL87" i="45"/>
  <c r="BM87" i="45"/>
  <c r="BN87" i="45"/>
  <c r="BO87" i="45"/>
  <c r="BP87" i="45"/>
  <c r="BQ87" i="45"/>
  <c r="BR87" i="45"/>
  <c r="BS87" i="45"/>
  <c r="BT87" i="45"/>
  <c r="BU87" i="45"/>
  <c r="BV87" i="45"/>
  <c r="BW87" i="45"/>
  <c r="BX87" i="45"/>
  <c r="BY87" i="45"/>
  <c r="BZ87" i="45"/>
  <c r="CA87" i="45"/>
  <c r="CB87" i="45"/>
  <c r="Q88" i="45"/>
  <c r="R88" i="45"/>
  <c r="S88" i="45"/>
  <c r="T88" i="45"/>
  <c r="U88" i="45"/>
  <c r="V88" i="45"/>
  <c r="W88" i="45"/>
  <c r="X88" i="45"/>
  <c r="Y88" i="45"/>
  <c r="Z88" i="45"/>
  <c r="AA88" i="45"/>
  <c r="AB88" i="45"/>
  <c r="AC88" i="45"/>
  <c r="AD88" i="45"/>
  <c r="AE88" i="45"/>
  <c r="AF88" i="45"/>
  <c r="AG88" i="45"/>
  <c r="AH88" i="45"/>
  <c r="AI88" i="45"/>
  <c r="AJ88" i="45"/>
  <c r="AK88" i="45"/>
  <c r="AL88" i="45"/>
  <c r="AM88" i="45"/>
  <c r="AN88" i="45"/>
  <c r="AO88" i="45"/>
  <c r="AP88" i="45"/>
  <c r="AQ88" i="45"/>
  <c r="AR88" i="45"/>
  <c r="AS88" i="45"/>
  <c r="AT88" i="45"/>
  <c r="AU88" i="45"/>
  <c r="AV88" i="45"/>
  <c r="AW88" i="45"/>
  <c r="AX88" i="45"/>
  <c r="AY88" i="45"/>
  <c r="AZ88" i="45"/>
  <c r="BA88" i="45"/>
  <c r="BB88" i="45"/>
  <c r="BC88" i="45"/>
  <c r="BD88" i="45"/>
  <c r="BE88" i="45"/>
  <c r="BF88" i="45"/>
  <c r="BG88" i="45"/>
  <c r="BH88" i="45"/>
  <c r="BI88" i="45"/>
  <c r="BJ88" i="45"/>
  <c r="BK88" i="45"/>
  <c r="BL88" i="45"/>
  <c r="BM88" i="45"/>
  <c r="BN88" i="45"/>
  <c r="BO88" i="45"/>
  <c r="BP88" i="45"/>
  <c r="BQ88" i="45"/>
  <c r="BR88" i="45"/>
  <c r="BS88" i="45"/>
  <c r="BT88" i="45"/>
  <c r="BU88" i="45"/>
  <c r="BV88" i="45"/>
  <c r="BW88" i="45"/>
  <c r="BX88" i="45"/>
  <c r="BY88" i="45"/>
  <c r="BZ88" i="45"/>
  <c r="CA88" i="45"/>
  <c r="CB88" i="45"/>
  <c r="Q89" i="45"/>
  <c r="R89" i="45"/>
  <c r="S89" i="45"/>
  <c r="T89" i="45"/>
  <c r="U89" i="45"/>
  <c r="V89" i="45"/>
  <c r="W89" i="45"/>
  <c r="X89" i="45"/>
  <c r="Y89" i="45"/>
  <c r="Z89" i="45"/>
  <c r="AA89" i="45"/>
  <c r="AB89" i="45"/>
  <c r="AC89" i="45"/>
  <c r="AD89" i="45"/>
  <c r="AE89" i="45"/>
  <c r="AF89" i="45"/>
  <c r="AG89" i="45"/>
  <c r="AH89" i="45"/>
  <c r="AI89" i="45"/>
  <c r="AJ89" i="45"/>
  <c r="AK89" i="45"/>
  <c r="AL89" i="45"/>
  <c r="AM89" i="45"/>
  <c r="AN89" i="45"/>
  <c r="AO89" i="45"/>
  <c r="AP89" i="45"/>
  <c r="AQ89" i="45"/>
  <c r="AR89" i="45"/>
  <c r="AS89" i="45"/>
  <c r="AT89" i="45"/>
  <c r="AU89" i="45"/>
  <c r="AV89" i="45"/>
  <c r="AW89" i="45"/>
  <c r="AX89" i="45"/>
  <c r="AY89" i="45"/>
  <c r="AZ89" i="45"/>
  <c r="BA89" i="45"/>
  <c r="BB89" i="45"/>
  <c r="BC89" i="45"/>
  <c r="BD89" i="45"/>
  <c r="BE89" i="45"/>
  <c r="BF89" i="45"/>
  <c r="BG89" i="45"/>
  <c r="BH89" i="45"/>
  <c r="BI89" i="45"/>
  <c r="BJ89" i="45"/>
  <c r="BK89" i="45"/>
  <c r="BL89" i="45"/>
  <c r="BM89" i="45"/>
  <c r="BN89" i="45"/>
  <c r="BO89" i="45"/>
  <c r="BP89" i="45"/>
  <c r="BQ89" i="45"/>
  <c r="BR89" i="45"/>
  <c r="BS89" i="45"/>
  <c r="BT89" i="45"/>
  <c r="BU89" i="45"/>
  <c r="BV89" i="45"/>
  <c r="BW89" i="45"/>
  <c r="BX89" i="45"/>
  <c r="BY89" i="45"/>
  <c r="BZ89" i="45"/>
  <c r="CA89" i="45"/>
  <c r="CB89" i="45"/>
  <c r="Q90" i="45"/>
  <c r="R90" i="45"/>
  <c r="S90" i="45"/>
  <c r="T90" i="45"/>
  <c r="U90" i="45"/>
  <c r="V90" i="45"/>
  <c r="W90" i="45"/>
  <c r="X90" i="45"/>
  <c r="Y90" i="45"/>
  <c r="Z90" i="45"/>
  <c r="AA90" i="45"/>
  <c r="AB90" i="45"/>
  <c r="AC90" i="45"/>
  <c r="AD90" i="45"/>
  <c r="AE90" i="45"/>
  <c r="AF90" i="45"/>
  <c r="AG90" i="45"/>
  <c r="AH90" i="45"/>
  <c r="AI90" i="45"/>
  <c r="AJ90" i="45"/>
  <c r="AK90" i="45"/>
  <c r="AL90" i="45"/>
  <c r="AM90" i="45"/>
  <c r="AN90" i="45"/>
  <c r="AO90" i="45"/>
  <c r="AP90" i="45"/>
  <c r="AQ90" i="45"/>
  <c r="AR90" i="45"/>
  <c r="AS90" i="45"/>
  <c r="AT90" i="45"/>
  <c r="AU90" i="45"/>
  <c r="AV90" i="45"/>
  <c r="AW90" i="45"/>
  <c r="AX90" i="45"/>
  <c r="AY90" i="45"/>
  <c r="AZ90" i="45"/>
  <c r="BA90" i="45"/>
  <c r="BB90" i="45"/>
  <c r="BC90" i="45"/>
  <c r="BD90" i="45"/>
  <c r="BE90" i="45"/>
  <c r="BF90" i="45"/>
  <c r="BG90" i="45"/>
  <c r="BH90" i="45"/>
  <c r="BI90" i="45"/>
  <c r="BJ90" i="45"/>
  <c r="BK90" i="45"/>
  <c r="BL90" i="45"/>
  <c r="BM90" i="45"/>
  <c r="BN90" i="45"/>
  <c r="BO90" i="45"/>
  <c r="BP90" i="45"/>
  <c r="BQ90" i="45"/>
  <c r="BR90" i="45"/>
  <c r="BS90" i="45"/>
  <c r="BT90" i="45"/>
  <c r="BU90" i="45"/>
  <c r="BV90" i="45"/>
  <c r="BW90" i="45"/>
  <c r="BX90" i="45"/>
  <c r="BY90" i="45"/>
  <c r="BZ90" i="45"/>
  <c r="CA90" i="45"/>
  <c r="CB90" i="45"/>
  <c r="Q91" i="45"/>
  <c r="R91" i="45"/>
  <c r="S91" i="45"/>
  <c r="T91" i="45"/>
  <c r="U91" i="45"/>
  <c r="V91" i="45"/>
  <c r="W91" i="45"/>
  <c r="X91" i="45"/>
  <c r="Y91" i="45"/>
  <c r="Z91" i="45"/>
  <c r="AA91" i="45"/>
  <c r="AB91" i="45"/>
  <c r="AC91" i="45"/>
  <c r="AD91" i="45"/>
  <c r="AE91" i="45"/>
  <c r="AF91" i="45"/>
  <c r="AG91" i="45"/>
  <c r="AH91" i="45"/>
  <c r="AI91" i="45"/>
  <c r="AJ91" i="45"/>
  <c r="AK91" i="45"/>
  <c r="AL91" i="45"/>
  <c r="AM91" i="45"/>
  <c r="AN91" i="45"/>
  <c r="AO91" i="45"/>
  <c r="AP91" i="45"/>
  <c r="AQ91" i="45"/>
  <c r="AR91" i="45"/>
  <c r="AS91" i="45"/>
  <c r="AT91" i="45"/>
  <c r="AU91" i="45"/>
  <c r="AV91" i="45"/>
  <c r="AW91" i="45"/>
  <c r="AX91" i="45"/>
  <c r="AY91" i="45"/>
  <c r="AZ91" i="45"/>
  <c r="BA91" i="45"/>
  <c r="BB91" i="45"/>
  <c r="BC91" i="45"/>
  <c r="BD91" i="45"/>
  <c r="BE91" i="45"/>
  <c r="BF91" i="45"/>
  <c r="BG91" i="45"/>
  <c r="BH91" i="45"/>
  <c r="BI91" i="45"/>
  <c r="BJ91" i="45"/>
  <c r="BK91" i="45"/>
  <c r="BL91" i="45"/>
  <c r="BM91" i="45"/>
  <c r="BN91" i="45"/>
  <c r="BO91" i="45"/>
  <c r="BP91" i="45"/>
  <c r="BQ91" i="45"/>
  <c r="BR91" i="45"/>
  <c r="BS91" i="45"/>
  <c r="BT91" i="45"/>
  <c r="BU91" i="45"/>
  <c r="BV91" i="45"/>
  <c r="BW91" i="45"/>
  <c r="BX91" i="45"/>
  <c r="BY91" i="45"/>
  <c r="BZ91" i="45"/>
  <c r="CA91" i="45"/>
  <c r="CB91" i="45"/>
  <c r="Q92" i="45"/>
  <c r="R92" i="45"/>
  <c r="S92" i="45"/>
  <c r="T92" i="45"/>
  <c r="U92" i="45"/>
  <c r="V92" i="45"/>
  <c r="W92" i="45"/>
  <c r="X92" i="45"/>
  <c r="Y92" i="45"/>
  <c r="Z92" i="45"/>
  <c r="AA92" i="45"/>
  <c r="AB92" i="45"/>
  <c r="AC92" i="45"/>
  <c r="AD92" i="45"/>
  <c r="AE92" i="45"/>
  <c r="AF92" i="45"/>
  <c r="AG92" i="45"/>
  <c r="AH92" i="45"/>
  <c r="AI92" i="45"/>
  <c r="AJ92" i="45"/>
  <c r="AK92" i="45"/>
  <c r="AL92" i="45"/>
  <c r="AM92" i="45"/>
  <c r="AN92" i="45"/>
  <c r="AO92" i="45"/>
  <c r="AP92" i="45"/>
  <c r="AQ92" i="45"/>
  <c r="AR92" i="45"/>
  <c r="AS92" i="45"/>
  <c r="AT92" i="45"/>
  <c r="AU92" i="45"/>
  <c r="AV92" i="45"/>
  <c r="AW92" i="45"/>
  <c r="AX92" i="45"/>
  <c r="AY92" i="45"/>
  <c r="AZ92" i="45"/>
  <c r="BA92" i="45"/>
  <c r="BB92" i="45"/>
  <c r="BC92" i="45"/>
  <c r="BD92" i="45"/>
  <c r="BE92" i="45"/>
  <c r="BF92" i="45"/>
  <c r="BG92" i="45"/>
  <c r="BH92" i="45"/>
  <c r="BI92" i="45"/>
  <c r="BJ92" i="45"/>
  <c r="BK92" i="45"/>
  <c r="BL92" i="45"/>
  <c r="BM92" i="45"/>
  <c r="BN92" i="45"/>
  <c r="BO92" i="45"/>
  <c r="BP92" i="45"/>
  <c r="BQ92" i="45"/>
  <c r="BR92" i="45"/>
  <c r="BS92" i="45"/>
  <c r="BT92" i="45"/>
  <c r="BU92" i="45"/>
  <c r="BV92" i="45"/>
  <c r="BW92" i="45"/>
  <c r="BX92" i="45"/>
  <c r="BY92" i="45"/>
  <c r="BZ92" i="45"/>
  <c r="CA92" i="45"/>
  <c r="CB92" i="45"/>
  <c r="Q93" i="45"/>
  <c r="R93" i="45"/>
  <c r="S93" i="45"/>
  <c r="T93" i="45"/>
  <c r="U93" i="45"/>
  <c r="V93" i="45"/>
  <c r="W93" i="45"/>
  <c r="X93" i="45"/>
  <c r="Y93" i="45"/>
  <c r="Z93" i="45"/>
  <c r="AA93" i="45"/>
  <c r="AB93" i="45"/>
  <c r="AC93" i="45"/>
  <c r="AD93" i="45"/>
  <c r="AE93" i="45"/>
  <c r="AF93" i="45"/>
  <c r="AG93" i="45"/>
  <c r="AH93" i="45"/>
  <c r="AI93" i="45"/>
  <c r="AJ93" i="45"/>
  <c r="AK93" i="45"/>
  <c r="AL93" i="45"/>
  <c r="AM93" i="45"/>
  <c r="AN93" i="45"/>
  <c r="AO93" i="45"/>
  <c r="AP93" i="45"/>
  <c r="AQ93" i="45"/>
  <c r="AR93" i="45"/>
  <c r="AS93" i="45"/>
  <c r="AT93" i="45"/>
  <c r="AU93" i="45"/>
  <c r="AV93" i="45"/>
  <c r="AW93" i="45"/>
  <c r="AX93" i="45"/>
  <c r="AY93" i="45"/>
  <c r="AZ93" i="45"/>
  <c r="BA93" i="45"/>
  <c r="BB93" i="45"/>
  <c r="BC93" i="45"/>
  <c r="BD93" i="45"/>
  <c r="BE93" i="45"/>
  <c r="BF93" i="45"/>
  <c r="BG93" i="45"/>
  <c r="BH93" i="45"/>
  <c r="BI93" i="45"/>
  <c r="BJ93" i="45"/>
  <c r="BK93" i="45"/>
  <c r="BL93" i="45"/>
  <c r="BM93" i="45"/>
  <c r="BN93" i="45"/>
  <c r="BO93" i="45"/>
  <c r="BP93" i="45"/>
  <c r="BQ93" i="45"/>
  <c r="BR93" i="45"/>
  <c r="BS93" i="45"/>
  <c r="BT93" i="45"/>
  <c r="BU93" i="45"/>
  <c r="BV93" i="45"/>
  <c r="BW93" i="45"/>
  <c r="BX93" i="45"/>
  <c r="BY93" i="45"/>
  <c r="BZ93" i="45"/>
  <c r="CA93" i="45"/>
  <c r="CB93" i="45"/>
  <c r="Q94" i="45"/>
  <c r="R94" i="45"/>
  <c r="S94" i="45"/>
  <c r="T94" i="45"/>
  <c r="U94" i="45"/>
  <c r="V94" i="45"/>
  <c r="W94" i="45"/>
  <c r="X94" i="45"/>
  <c r="Y94" i="45"/>
  <c r="Z94" i="45"/>
  <c r="AA94" i="45"/>
  <c r="AB94" i="45"/>
  <c r="AC94" i="45"/>
  <c r="AD94" i="45"/>
  <c r="AE94" i="45"/>
  <c r="AF94" i="45"/>
  <c r="AG94" i="45"/>
  <c r="AH94" i="45"/>
  <c r="AI94" i="45"/>
  <c r="AJ94" i="45"/>
  <c r="AK94" i="45"/>
  <c r="AL94" i="45"/>
  <c r="AM94" i="45"/>
  <c r="AN94" i="45"/>
  <c r="AO94" i="45"/>
  <c r="AP94" i="45"/>
  <c r="AQ94" i="45"/>
  <c r="AR94" i="45"/>
  <c r="AS94" i="45"/>
  <c r="AT94" i="45"/>
  <c r="AU94" i="45"/>
  <c r="AV94" i="45"/>
  <c r="AW94" i="45"/>
  <c r="AX94" i="45"/>
  <c r="AY94" i="45"/>
  <c r="AZ94" i="45"/>
  <c r="BA94" i="45"/>
  <c r="BB94" i="45"/>
  <c r="BC94" i="45"/>
  <c r="BD94" i="45"/>
  <c r="BE94" i="45"/>
  <c r="BF94" i="45"/>
  <c r="BG94" i="45"/>
  <c r="BH94" i="45"/>
  <c r="BI94" i="45"/>
  <c r="BJ94" i="45"/>
  <c r="BK94" i="45"/>
  <c r="BL94" i="45"/>
  <c r="BM94" i="45"/>
  <c r="BN94" i="45"/>
  <c r="BO94" i="45"/>
  <c r="BP94" i="45"/>
  <c r="BQ94" i="45"/>
  <c r="BR94" i="45"/>
  <c r="BS94" i="45"/>
  <c r="BT94" i="45"/>
  <c r="BU94" i="45"/>
  <c r="BV94" i="45"/>
  <c r="BW94" i="45"/>
  <c r="BX94" i="45"/>
  <c r="BY94" i="45"/>
  <c r="BZ94" i="45"/>
  <c r="CA94" i="45"/>
  <c r="CB94" i="45"/>
  <c r="Q95" i="45"/>
  <c r="R95" i="45"/>
  <c r="S95" i="45"/>
  <c r="T95" i="45"/>
  <c r="U95" i="45"/>
  <c r="V95" i="45"/>
  <c r="W95" i="45"/>
  <c r="X95" i="45"/>
  <c r="Y95" i="45"/>
  <c r="Z95" i="45"/>
  <c r="AA95" i="45"/>
  <c r="AB95" i="45"/>
  <c r="AC95" i="45"/>
  <c r="AD95" i="45"/>
  <c r="AE95" i="45"/>
  <c r="AF95" i="45"/>
  <c r="AG95" i="45"/>
  <c r="AH95" i="45"/>
  <c r="AI95" i="45"/>
  <c r="AJ95" i="45"/>
  <c r="AK95" i="45"/>
  <c r="AL95" i="45"/>
  <c r="AM95" i="45"/>
  <c r="AN95" i="45"/>
  <c r="AO95" i="45"/>
  <c r="AP95" i="45"/>
  <c r="AQ95" i="45"/>
  <c r="AR95" i="45"/>
  <c r="AS95" i="45"/>
  <c r="AT95" i="45"/>
  <c r="AU95" i="45"/>
  <c r="AV95" i="45"/>
  <c r="AW95" i="45"/>
  <c r="AX95" i="45"/>
  <c r="AY95" i="45"/>
  <c r="AZ95" i="45"/>
  <c r="BA95" i="45"/>
  <c r="BB95" i="45"/>
  <c r="BC95" i="45"/>
  <c r="BD95" i="45"/>
  <c r="BE95" i="45"/>
  <c r="BF95" i="45"/>
  <c r="BG95" i="45"/>
  <c r="BH95" i="45"/>
  <c r="BI95" i="45"/>
  <c r="BJ95" i="45"/>
  <c r="BK95" i="45"/>
  <c r="BL95" i="45"/>
  <c r="BM95" i="45"/>
  <c r="BN95" i="45"/>
  <c r="BO95" i="45"/>
  <c r="BP95" i="45"/>
  <c r="BQ95" i="45"/>
  <c r="BR95" i="45"/>
  <c r="BS95" i="45"/>
  <c r="BT95" i="45"/>
  <c r="BU95" i="45"/>
  <c r="BV95" i="45"/>
  <c r="BW95" i="45"/>
  <c r="BX95" i="45"/>
  <c r="BY95" i="45"/>
  <c r="BZ95" i="45"/>
  <c r="CA95" i="45"/>
  <c r="CB95" i="45"/>
  <c r="Q96" i="45"/>
  <c r="R96" i="45"/>
  <c r="S96" i="45"/>
  <c r="T96" i="45"/>
  <c r="U96" i="45"/>
  <c r="V96" i="45"/>
  <c r="W96" i="45"/>
  <c r="X96" i="45"/>
  <c r="Y96" i="45"/>
  <c r="Z96" i="45"/>
  <c r="AA96" i="45"/>
  <c r="AB96" i="45"/>
  <c r="AC96" i="45"/>
  <c r="AD96" i="45"/>
  <c r="AE96" i="45"/>
  <c r="AF96" i="45"/>
  <c r="AG96" i="45"/>
  <c r="AH96" i="45"/>
  <c r="AI96" i="45"/>
  <c r="AJ96" i="45"/>
  <c r="AK96" i="45"/>
  <c r="AL96" i="45"/>
  <c r="AM96" i="45"/>
  <c r="AN96" i="45"/>
  <c r="AO96" i="45"/>
  <c r="AP96" i="45"/>
  <c r="AQ96" i="45"/>
  <c r="AR96" i="45"/>
  <c r="AS96" i="45"/>
  <c r="AT96" i="45"/>
  <c r="AU96" i="45"/>
  <c r="AV96" i="45"/>
  <c r="AW96" i="45"/>
  <c r="AX96" i="45"/>
  <c r="AY96" i="45"/>
  <c r="AZ96" i="45"/>
  <c r="BA96" i="45"/>
  <c r="BB96" i="45"/>
  <c r="BC96" i="45"/>
  <c r="BD96" i="45"/>
  <c r="BE96" i="45"/>
  <c r="BF96" i="45"/>
  <c r="BG96" i="45"/>
  <c r="BH96" i="45"/>
  <c r="BI96" i="45"/>
  <c r="BJ96" i="45"/>
  <c r="BK96" i="45"/>
  <c r="BL96" i="45"/>
  <c r="BM96" i="45"/>
  <c r="BN96" i="45"/>
  <c r="BO96" i="45"/>
  <c r="BP96" i="45"/>
  <c r="BQ96" i="45"/>
  <c r="BR96" i="45"/>
  <c r="BS96" i="45"/>
  <c r="BT96" i="45"/>
  <c r="BU96" i="45"/>
  <c r="BV96" i="45"/>
  <c r="BW96" i="45"/>
  <c r="BX96" i="45"/>
  <c r="BY96" i="45"/>
  <c r="BZ96" i="45"/>
  <c r="CA96" i="45"/>
  <c r="CB96" i="45"/>
  <c r="Q97" i="45"/>
  <c r="R97" i="45"/>
  <c r="S97" i="45"/>
  <c r="T97" i="45"/>
  <c r="U97" i="45"/>
  <c r="V97" i="45"/>
  <c r="W97" i="45"/>
  <c r="X97" i="45"/>
  <c r="Y97" i="45"/>
  <c r="Z97" i="45"/>
  <c r="AA97" i="45"/>
  <c r="AB97" i="45"/>
  <c r="AC97" i="45"/>
  <c r="AD97" i="45"/>
  <c r="AE97" i="45"/>
  <c r="AF97" i="45"/>
  <c r="AG97" i="45"/>
  <c r="AH97" i="45"/>
  <c r="AI97" i="45"/>
  <c r="AJ97" i="45"/>
  <c r="AK97" i="45"/>
  <c r="AL97" i="45"/>
  <c r="AM97" i="45"/>
  <c r="AN97" i="45"/>
  <c r="AO97" i="45"/>
  <c r="AP97" i="45"/>
  <c r="AQ97" i="45"/>
  <c r="AR97" i="45"/>
  <c r="AS97" i="45"/>
  <c r="AT97" i="45"/>
  <c r="AU97" i="45"/>
  <c r="AV97" i="45"/>
  <c r="AW97" i="45"/>
  <c r="AX97" i="45"/>
  <c r="AY97" i="45"/>
  <c r="AZ97" i="45"/>
  <c r="BA97" i="45"/>
  <c r="BB97" i="45"/>
  <c r="BC97" i="45"/>
  <c r="BD97" i="45"/>
  <c r="BE97" i="45"/>
  <c r="BF97" i="45"/>
  <c r="BG97" i="45"/>
  <c r="BH97" i="45"/>
  <c r="BI97" i="45"/>
  <c r="BJ97" i="45"/>
  <c r="BK97" i="45"/>
  <c r="BL97" i="45"/>
  <c r="BM97" i="45"/>
  <c r="BN97" i="45"/>
  <c r="BO97" i="45"/>
  <c r="BP97" i="45"/>
  <c r="BQ97" i="45"/>
  <c r="BR97" i="45"/>
  <c r="BS97" i="45"/>
  <c r="BT97" i="45"/>
  <c r="BU97" i="45"/>
  <c r="BV97" i="45"/>
  <c r="BW97" i="45"/>
  <c r="BX97" i="45"/>
  <c r="BY97" i="45"/>
  <c r="BZ97" i="45"/>
  <c r="CA97" i="45"/>
  <c r="CB97" i="45"/>
  <c r="Q98" i="45"/>
  <c r="R98" i="45"/>
  <c r="S98" i="45"/>
  <c r="T98" i="45"/>
  <c r="U98" i="45"/>
  <c r="V98" i="45"/>
  <c r="W98" i="45"/>
  <c r="X98" i="45"/>
  <c r="Y98" i="45"/>
  <c r="Z98" i="45"/>
  <c r="AA98" i="45"/>
  <c r="AB98" i="45"/>
  <c r="AC98" i="45"/>
  <c r="AD98" i="45"/>
  <c r="AE98" i="45"/>
  <c r="AF98" i="45"/>
  <c r="AG98" i="45"/>
  <c r="AH98" i="45"/>
  <c r="AI98" i="45"/>
  <c r="AJ98" i="45"/>
  <c r="AK98" i="45"/>
  <c r="AL98" i="45"/>
  <c r="AM98" i="45"/>
  <c r="AN98" i="45"/>
  <c r="AO98" i="45"/>
  <c r="AP98" i="45"/>
  <c r="AQ98" i="45"/>
  <c r="AR98" i="45"/>
  <c r="AS98" i="45"/>
  <c r="AT98" i="45"/>
  <c r="AU98" i="45"/>
  <c r="AV98" i="45"/>
  <c r="AW98" i="45"/>
  <c r="AX98" i="45"/>
  <c r="AY98" i="45"/>
  <c r="AZ98" i="45"/>
  <c r="BA98" i="45"/>
  <c r="BB98" i="45"/>
  <c r="BC98" i="45"/>
  <c r="BD98" i="45"/>
  <c r="BE98" i="45"/>
  <c r="BF98" i="45"/>
  <c r="BG98" i="45"/>
  <c r="BH98" i="45"/>
  <c r="BI98" i="45"/>
  <c r="BJ98" i="45"/>
  <c r="BK98" i="45"/>
  <c r="BL98" i="45"/>
  <c r="BM98" i="45"/>
  <c r="BN98" i="45"/>
  <c r="BO98" i="45"/>
  <c r="BP98" i="45"/>
  <c r="BQ98" i="45"/>
  <c r="BR98" i="45"/>
  <c r="BS98" i="45"/>
  <c r="BT98" i="45"/>
  <c r="BU98" i="45"/>
  <c r="BV98" i="45"/>
  <c r="BW98" i="45"/>
  <c r="BX98" i="45"/>
  <c r="BY98" i="45"/>
  <c r="BZ98" i="45"/>
  <c r="CA98" i="45"/>
  <c r="CB98" i="45"/>
  <c r="Q99" i="45"/>
  <c r="R99" i="45"/>
  <c r="S99" i="45"/>
  <c r="T99" i="45"/>
  <c r="U99" i="45"/>
  <c r="V99" i="45"/>
  <c r="W99" i="45"/>
  <c r="X99" i="45"/>
  <c r="Y99" i="45"/>
  <c r="Z99" i="45"/>
  <c r="AA99" i="45"/>
  <c r="AB99" i="45"/>
  <c r="AC99" i="45"/>
  <c r="AD99" i="45"/>
  <c r="AE99" i="45"/>
  <c r="AF99" i="45"/>
  <c r="AG99" i="45"/>
  <c r="AH99" i="45"/>
  <c r="AI99" i="45"/>
  <c r="AJ99" i="45"/>
  <c r="AK99" i="45"/>
  <c r="AL99" i="45"/>
  <c r="AM99" i="45"/>
  <c r="AN99" i="45"/>
  <c r="AO99" i="45"/>
  <c r="AP99" i="45"/>
  <c r="AQ99" i="45"/>
  <c r="AR99" i="45"/>
  <c r="AS99" i="45"/>
  <c r="AT99" i="45"/>
  <c r="AU99" i="45"/>
  <c r="AV99" i="45"/>
  <c r="AW99" i="45"/>
  <c r="AX99" i="45"/>
  <c r="AY99" i="45"/>
  <c r="AZ99" i="45"/>
  <c r="BA99" i="45"/>
  <c r="BB99" i="45"/>
  <c r="BC99" i="45"/>
  <c r="BD99" i="45"/>
  <c r="BE99" i="45"/>
  <c r="BF99" i="45"/>
  <c r="BG99" i="45"/>
  <c r="BH99" i="45"/>
  <c r="BI99" i="45"/>
  <c r="BJ99" i="45"/>
  <c r="BK99" i="45"/>
  <c r="BL99" i="45"/>
  <c r="BM99" i="45"/>
  <c r="BN99" i="45"/>
  <c r="BO99" i="45"/>
  <c r="BP99" i="45"/>
  <c r="BQ99" i="45"/>
  <c r="BR99" i="45"/>
  <c r="BS99" i="45"/>
  <c r="BT99" i="45"/>
  <c r="BU99" i="45"/>
  <c r="BV99" i="45"/>
  <c r="BW99" i="45"/>
  <c r="BX99" i="45"/>
  <c r="BY99" i="45"/>
  <c r="BZ99" i="45"/>
  <c r="CA99" i="45"/>
  <c r="CB99" i="45"/>
  <c r="Q100" i="45"/>
  <c r="R100" i="45"/>
  <c r="S100" i="45"/>
  <c r="T100" i="45"/>
  <c r="U100" i="45"/>
  <c r="V100" i="45"/>
  <c r="W100" i="45"/>
  <c r="X100" i="45"/>
  <c r="Y100" i="45"/>
  <c r="Z100" i="45"/>
  <c r="AA100" i="45"/>
  <c r="AB100" i="45"/>
  <c r="AC100" i="45"/>
  <c r="AD100" i="45"/>
  <c r="AE100" i="45"/>
  <c r="AF100" i="45"/>
  <c r="AG100" i="45"/>
  <c r="AH100" i="45"/>
  <c r="AI100" i="45"/>
  <c r="AJ100" i="45"/>
  <c r="AK100" i="45"/>
  <c r="AL100" i="45"/>
  <c r="AM100" i="45"/>
  <c r="AN100" i="45"/>
  <c r="AO100" i="45"/>
  <c r="AP100" i="45"/>
  <c r="AQ100" i="45"/>
  <c r="AR100" i="45"/>
  <c r="AS100" i="45"/>
  <c r="AT100" i="45"/>
  <c r="AU100" i="45"/>
  <c r="AV100" i="45"/>
  <c r="AW100" i="45"/>
  <c r="AX100" i="45"/>
  <c r="AY100" i="45"/>
  <c r="AZ100" i="45"/>
  <c r="BA100" i="45"/>
  <c r="BB100" i="45"/>
  <c r="BC100" i="45"/>
  <c r="BD100" i="45"/>
  <c r="BE100" i="45"/>
  <c r="BF100" i="45"/>
  <c r="BG100" i="45"/>
  <c r="BH100" i="45"/>
  <c r="BI100" i="45"/>
  <c r="BJ100" i="45"/>
  <c r="BK100" i="45"/>
  <c r="BL100" i="45"/>
  <c r="BM100" i="45"/>
  <c r="BN100" i="45"/>
  <c r="BO100" i="45"/>
  <c r="BP100" i="45"/>
  <c r="BQ100" i="45"/>
  <c r="BR100" i="45"/>
  <c r="BS100" i="45"/>
  <c r="BT100" i="45"/>
  <c r="BU100" i="45"/>
  <c r="BV100" i="45"/>
  <c r="BW100" i="45"/>
  <c r="BX100" i="45"/>
  <c r="BY100" i="45"/>
  <c r="BZ100" i="45"/>
  <c r="CA100" i="45"/>
  <c r="CB100" i="45"/>
  <c r="Q101" i="45"/>
  <c r="R101" i="45"/>
  <c r="S101" i="45"/>
  <c r="T101" i="45"/>
  <c r="U101" i="45"/>
  <c r="V101" i="45"/>
  <c r="W101" i="45"/>
  <c r="X101" i="45"/>
  <c r="Y101" i="45"/>
  <c r="Z101" i="45"/>
  <c r="AA101" i="45"/>
  <c r="AB101" i="45"/>
  <c r="AC101" i="45"/>
  <c r="AD101" i="45"/>
  <c r="AE101" i="45"/>
  <c r="AF101" i="45"/>
  <c r="AG101" i="45"/>
  <c r="AH101" i="45"/>
  <c r="AI101" i="45"/>
  <c r="AJ101" i="45"/>
  <c r="AK101" i="45"/>
  <c r="AL101" i="45"/>
  <c r="AM101" i="45"/>
  <c r="AN101" i="45"/>
  <c r="AO101" i="45"/>
  <c r="AP101" i="45"/>
  <c r="AQ101" i="45"/>
  <c r="AR101" i="45"/>
  <c r="AS101" i="45"/>
  <c r="AT101" i="45"/>
  <c r="AU101" i="45"/>
  <c r="AV101" i="45"/>
  <c r="AW101" i="45"/>
  <c r="AX101" i="45"/>
  <c r="AY101" i="45"/>
  <c r="AZ101" i="45"/>
  <c r="BA101" i="45"/>
  <c r="BB101" i="45"/>
  <c r="BC101" i="45"/>
  <c r="BD101" i="45"/>
  <c r="BE101" i="45"/>
  <c r="BF101" i="45"/>
  <c r="BG101" i="45"/>
  <c r="BH101" i="45"/>
  <c r="BI101" i="45"/>
  <c r="BJ101" i="45"/>
  <c r="BK101" i="45"/>
  <c r="BL101" i="45"/>
  <c r="BM101" i="45"/>
  <c r="BN101" i="45"/>
  <c r="BO101" i="45"/>
  <c r="BP101" i="45"/>
  <c r="BQ101" i="45"/>
  <c r="BR101" i="45"/>
  <c r="BS101" i="45"/>
  <c r="BT101" i="45"/>
  <c r="BU101" i="45"/>
  <c r="BV101" i="45"/>
  <c r="BW101" i="45"/>
  <c r="BX101" i="45"/>
  <c r="BY101" i="45"/>
  <c r="BZ101" i="45"/>
  <c r="CA101" i="45"/>
  <c r="CB101" i="45"/>
  <c r="Q102" i="45"/>
  <c r="R102" i="45"/>
  <c r="S102" i="45"/>
  <c r="T102" i="45"/>
  <c r="U102" i="45"/>
  <c r="V102" i="45"/>
  <c r="W102" i="45"/>
  <c r="X102" i="45"/>
  <c r="Y102" i="45"/>
  <c r="Z102" i="45"/>
  <c r="AA102" i="45"/>
  <c r="AB102" i="45"/>
  <c r="AC102" i="45"/>
  <c r="AD102" i="45"/>
  <c r="AE102" i="45"/>
  <c r="AF102" i="45"/>
  <c r="AG102" i="45"/>
  <c r="AH102" i="45"/>
  <c r="AI102" i="45"/>
  <c r="AJ102" i="45"/>
  <c r="AK102" i="45"/>
  <c r="AL102" i="45"/>
  <c r="AM102" i="45"/>
  <c r="AN102" i="45"/>
  <c r="AO102" i="45"/>
  <c r="AP102" i="45"/>
  <c r="AQ102" i="45"/>
  <c r="AR102" i="45"/>
  <c r="AS102" i="45"/>
  <c r="AT102" i="45"/>
  <c r="AU102" i="45"/>
  <c r="AV102" i="45"/>
  <c r="AW102" i="45"/>
  <c r="AX102" i="45"/>
  <c r="AY102" i="45"/>
  <c r="AZ102" i="45"/>
  <c r="BA102" i="45"/>
  <c r="BB102" i="45"/>
  <c r="BC102" i="45"/>
  <c r="BD102" i="45"/>
  <c r="BE102" i="45"/>
  <c r="BF102" i="45"/>
  <c r="BG102" i="45"/>
  <c r="BH102" i="45"/>
  <c r="BI102" i="45"/>
  <c r="BJ102" i="45"/>
  <c r="BK102" i="45"/>
  <c r="BL102" i="45"/>
  <c r="BM102" i="45"/>
  <c r="BN102" i="45"/>
  <c r="BO102" i="45"/>
  <c r="BP102" i="45"/>
  <c r="BQ102" i="45"/>
  <c r="BR102" i="45"/>
  <c r="BS102" i="45"/>
  <c r="BT102" i="45"/>
  <c r="BU102" i="45"/>
  <c r="BV102" i="45"/>
  <c r="BW102" i="45"/>
  <c r="BX102" i="45"/>
  <c r="BY102" i="45"/>
  <c r="BZ102" i="45"/>
  <c r="CA102" i="45"/>
  <c r="CB102" i="45"/>
  <c r="Q103" i="45"/>
  <c r="R103" i="45"/>
  <c r="S103" i="45"/>
  <c r="T103" i="45"/>
  <c r="U103" i="45"/>
  <c r="V103" i="45"/>
  <c r="W103" i="45"/>
  <c r="X103" i="45"/>
  <c r="Y103" i="45"/>
  <c r="Z103" i="45"/>
  <c r="AA103" i="45"/>
  <c r="AB103" i="45"/>
  <c r="AC103" i="45"/>
  <c r="AD103" i="45"/>
  <c r="AE103" i="45"/>
  <c r="AF103" i="45"/>
  <c r="AG103" i="45"/>
  <c r="AH103" i="45"/>
  <c r="AI103" i="45"/>
  <c r="AJ103" i="45"/>
  <c r="AK103" i="45"/>
  <c r="AL103" i="45"/>
  <c r="AM103" i="45"/>
  <c r="AN103" i="45"/>
  <c r="AO103" i="45"/>
  <c r="AP103" i="45"/>
  <c r="AQ103" i="45"/>
  <c r="AR103" i="45"/>
  <c r="AS103" i="45"/>
  <c r="AT103" i="45"/>
  <c r="AU103" i="45"/>
  <c r="AV103" i="45"/>
  <c r="AW103" i="45"/>
  <c r="AX103" i="45"/>
  <c r="AY103" i="45"/>
  <c r="AZ103" i="45"/>
  <c r="BA103" i="45"/>
  <c r="BB103" i="45"/>
  <c r="BC103" i="45"/>
  <c r="BD103" i="45"/>
  <c r="BE103" i="45"/>
  <c r="BF103" i="45"/>
  <c r="BG103" i="45"/>
  <c r="BH103" i="45"/>
  <c r="BI103" i="45"/>
  <c r="BJ103" i="45"/>
  <c r="BK103" i="45"/>
  <c r="BL103" i="45"/>
  <c r="BM103" i="45"/>
  <c r="BN103" i="45"/>
  <c r="BO103" i="45"/>
  <c r="BP103" i="45"/>
  <c r="BQ103" i="45"/>
  <c r="BR103" i="45"/>
  <c r="BS103" i="45"/>
  <c r="BT103" i="45"/>
  <c r="BU103" i="45"/>
  <c r="BV103" i="45"/>
  <c r="BW103" i="45"/>
  <c r="BX103" i="45"/>
  <c r="BY103" i="45"/>
  <c r="BZ103" i="45"/>
  <c r="CA103" i="45"/>
  <c r="CB103" i="45"/>
  <c r="Q104" i="45"/>
  <c r="R104" i="45"/>
  <c r="S104" i="45"/>
  <c r="T104" i="45"/>
  <c r="U104" i="45"/>
  <c r="V104" i="45"/>
  <c r="W104" i="45"/>
  <c r="X104" i="45"/>
  <c r="Y104" i="45"/>
  <c r="Z104" i="45"/>
  <c r="AA104" i="45"/>
  <c r="AB104" i="45"/>
  <c r="AC104" i="45"/>
  <c r="AD104" i="45"/>
  <c r="AE104" i="45"/>
  <c r="AF104" i="45"/>
  <c r="AG104" i="45"/>
  <c r="AH104" i="45"/>
  <c r="AI104" i="45"/>
  <c r="AJ104" i="45"/>
  <c r="AK104" i="45"/>
  <c r="AL104" i="45"/>
  <c r="AM104" i="45"/>
  <c r="AN104" i="45"/>
  <c r="AO104" i="45"/>
  <c r="AP104" i="45"/>
  <c r="AQ104" i="45"/>
  <c r="AR104" i="45"/>
  <c r="AS104" i="45"/>
  <c r="AT104" i="45"/>
  <c r="AU104" i="45"/>
  <c r="AV104" i="45"/>
  <c r="AW104" i="45"/>
  <c r="AX104" i="45"/>
  <c r="AY104" i="45"/>
  <c r="AZ104" i="45"/>
  <c r="BA104" i="45"/>
  <c r="BB104" i="45"/>
  <c r="BC104" i="45"/>
  <c r="BD104" i="45"/>
  <c r="BE104" i="45"/>
  <c r="BF104" i="45"/>
  <c r="BG104" i="45"/>
  <c r="BH104" i="45"/>
  <c r="BI104" i="45"/>
  <c r="BJ104" i="45"/>
  <c r="BK104" i="45"/>
  <c r="BL104" i="45"/>
  <c r="BM104" i="45"/>
  <c r="BN104" i="45"/>
  <c r="BO104" i="45"/>
  <c r="BP104" i="45"/>
  <c r="BQ104" i="45"/>
  <c r="BR104" i="45"/>
  <c r="BS104" i="45"/>
  <c r="BT104" i="45"/>
  <c r="BU104" i="45"/>
  <c r="BV104" i="45"/>
  <c r="BW104" i="45"/>
  <c r="BX104" i="45"/>
  <c r="BY104" i="45"/>
  <c r="BZ104" i="45"/>
  <c r="CA104" i="45"/>
  <c r="CB104" i="45"/>
  <c r="Q105" i="45"/>
  <c r="R105" i="45"/>
  <c r="S105" i="45"/>
  <c r="T105" i="45"/>
  <c r="U105" i="45"/>
  <c r="V105" i="45"/>
  <c r="W105" i="45"/>
  <c r="X105" i="45"/>
  <c r="Y105" i="45"/>
  <c r="Z105" i="45"/>
  <c r="AA105" i="45"/>
  <c r="AB105" i="45"/>
  <c r="AC105" i="45"/>
  <c r="AD105" i="45"/>
  <c r="AE105" i="45"/>
  <c r="AF105" i="45"/>
  <c r="AG105" i="45"/>
  <c r="AH105" i="45"/>
  <c r="AI105" i="45"/>
  <c r="AJ105" i="45"/>
  <c r="AK105" i="45"/>
  <c r="AL105" i="45"/>
  <c r="AM105" i="45"/>
  <c r="AN105" i="45"/>
  <c r="AO105" i="45"/>
  <c r="AP105" i="45"/>
  <c r="AQ105" i="45"/>
  <c r="AR105" i="45"/>
  <c r="AS105" i="45"/>
  <c r="AT105" i="45"/>
  <c r="AU105" i="45"/>
  <c r="AV105" i="45"/>
  <c r="AW105" i="45"/>
  <c r="AX105" i="45"/>
  <c r="AY105" i="45"/>
  <c r="AZ105" i="45"/>
  <c r="BA105" i="45"/>
  <c r="BB105" i="45"/>
  <c r="BC105" i="45"/>
  <c r="BD105" i="45"/>
  <c r="BE105" i="45"/>
  <c r="BF105" i="45"/>
  <c r="BG105" i="45"/>
  <c r="BH105" i="45"/>
  <c r="BI105" i="45"/>
  <c r="BJ105" i="45"/>
  <c r="BK105" i="45"/>
  <c r="BL105" i="45"/>
  <c r="BM105" i="45"/>
  <c r="BN105" i="45"/>
  <c r="BO105" i="45"/>
  <c r="BP105" i="45"/>
  <c r="BQ105" i="45"/>
  <c r="BR105" i="45"/>
  <c r="BS105" i="45"/>
  <c r="BT105" i="45"/>
  <c r="BU105" i="45"/>
  <c r="BV105" i="45"/>
  <c r="BW105" i="45"/>
  <c r="BX105" i="45"/>
  <c r="BY105" i="45"/>
  <c r="BZ105" i="45"/>
  <c r="CA105" i="45"/>
  <c r="CB105" i="45"/>
  <c r="Q106" i="45"/>
  <c r="R106" i="45"/>
  <c r="S106" i="45"/>
  <c r="T106" i="45"/>
  <c r="U106" i="45"/>
  <c r="V106" i="45"/>
  <c r="W106" i="45"/>
  <c r="X106" i="45"/>
  <c r="Y106" i="45"/>
  <c r="Z106" i="45"/>
  <c r="AA106" i="45"/>
  <c r="AB106" i="45"/>
  <c r="AC106" i="45"/>
  <c r="AD106" i="45"/>
  <c r="AE106" i="45"/>
  <c r="AF106" i="45"/>
  <c r="AG106" i="45"/>
  <c r="AH106" i="45"/>
  <c r="AI106" i="45"/>
  <c r="AJ106" i="45"/>
  <c r="AK106" i="45"/>
  <c r="AL106" i="45"/>
  <c r="AM106" i="45"/>
  <c r="AN106" i="45"/>
  <c r="AO106" i="45"/>
  <c r="AP106" i="45"/>
  <c r="AQ106" i="45"/>
  <c r="AR106" i="45"/>
  <c r="AS106" i="45"/>
  <c r="AT106" i="45"/>
  <c r="AU106" i="45"/>
  <c r="AV106" i="45"/>
  <c r="AW106" i="45"/>
  <c r="AX106" i="45"/>
  <c r="AY106" i="45"/>
  <c r="AZ106" i="45"/>
  <c r="BA106" i="45"/>
  <c r="BB106" i="45"/>
  <c r="BC106" i="45"/>
  <c r="BD106" i="45"/>
  <c r="BE106" i="45"/>
  <c r="BF106" i="45"/>
  <c r="BG106" i="45"/>
  <c r="BH106" i="45"/>
  <c r="BI106" i="45"/>
  <c r="BJ106" i="45"/>
  <c r="BK106" i="45"/>
  <c r="BL106" i="45"/>
  <c r="BM106" i="45"/>
  <c r="BN106" i="45"/>
  <c r="BO106" i="45"/>
  <c r="BP106" i="45"/>
  <c r="BQ106" i="45"/>
  <c r="BR106" i="45"/>
  <c r="BS106" i="45"/>
  <c r="BT106" i="45"/>
  <c r="BU106" i="45"/>
  <c r="BV106" i="45"/>
  <c r="BW106" i="45"/>
  <c r="BX106" i="45"/>
  <c r="BY106" i="45"/>
  <c r="BZ106" i="45"/>
  <c r="CA106" i="45"/>
  <c r="CB106" i="45"/>
  <c r="Q107" i="45"/>
  <c r="R107" i="45"/>
  <c r="S107" i="45"/>
  <c r="T107" i="45"/>
  <c r="U107" i="45"/>
  <c r="V107" i="45"/>
  <c r="W107" i="45"/>
  <c r="X107" i="45"/>
  <c r="Y107" i="45"/>
  <c r="Z107" i="45"/>
  <c r="AA107" i="45"/>
  <c r="AB107" i="45"/>
  <c r="AC107" i="45"/>
  <c r="AD107" i="45"/>
  <c r="AE107" i="45"/>
  <c r="AF107" i="45"/>
  <c r="AG107" i="45"/>
  <c r="AH107" i="45"/>
  <c r="AI107" i="45"/>
  <c r="AJ107" i="45"/>
  <c r="AK107" i="45"/>
  <c r="AL107" i="45"/>
  <c r="AM107" i="45"/>
  <c r="AN107" i="45"/>
  <c r="AO107" i="45"/>
  <c r="AP107" i="45"/>
  <c r="AQ107" i="45"/>
  <c r="AR107" i="45"/>
  <c r="AS107" i="45"/>
  <c r="AT107" i="45"/>
  <c r="AU107" i="45"/>
  <c r="AV107" i="45"/>
  <c r="AW107" i="45"/>
  <c r="AX107" i="45"/>
  <c r="AY107" i="45"/>
  <c r="AZ107" i="45"/>
  <c r="BA107" i="45"/>
  <c r="BB107" i="45"/>
  <c r="BC107" i="45"/>
  <c r="BD107" i="45"/>
  <c r="BE107" i="45"/>
  <c r="BF107" i="45"/>
  <c r="BG107" i="45"/>
  <c r="BH107" i="45"/>
  <c r="BI107" i="45"/>
  <c r="BJ107" i="45"/>
  <c r="BK107" i="45"/>
  <c r="BL107" i="45"/>
  <c r="BM107" i="45"/>
  <c r="BN107" i="45"/>
  <c r="BO107" i="45"/>
  <c r="BP107" i="45"/>
  <c r="BQ107" i="45"/>
  <c r="BR107" i="45"/>
  <c r="BS107" i="45"/>
  <c r="BT107" i="45"/>
  <c r="BU107" i="45"/>
  <c r="BV107" i="45"/>
  <c r="BW107" i="45"/>
  <c r="BX107" i="45"/>
  <c r="BY107" i="45"/>
  <c r="BZ107" i="45"/>
  <c r="CA107" i="45"/>
  <c r="CB107" i="45"/>
  <c r="Q108" i="45"/>
  <c r="R108" i="45"/>
  <c r="S108" i="45"/>
  <c r="T108" i="45"/>
  <c r="U108" i="45"/>
  <c r="V108" i="45"/>
  <c r="W108" i="45"/>
  <c r="X108" i="45"/>
  <c r="Y108" i="45"/>
  <c r="Z108" i="45"/>
  <c r="AA108" i="45"/>
  <c r="AB108" i="45"/>
  <c r="AC108" i="45"/>
  <c r="AD108" i="45"/>
  <c r="AE108" i="45"/>
  <c r="AF108" i="45"/>
  <c r="AG108" i="45"/>
  <c r="AH108" i="45"/>
  <c r="AI108" i="45"/>
  <c r="AJ108" i="45"/>
  <c r="AK108" i="45"/>
  <c r="AL108" i="45"/>
  <c r="AM108" i="45"/>
  <c r="AN108" i="45"/>
  <c r="AO108" i="45"/>
  <c r="AP108" i="45"/>
  <c r="AQ108" i="45"/>
  <c r="AR108" i="45"/>
  <c r="AS108" i="45"/>
  <c r="AT108" i="45"/>
  <c r="AU108" i="45"/>
  <c r="AV108" i="45"/>
  <c r="AW108" i="45"/>
  <c r="AX108" i="45"/>
  <c r="AY108" i="45"/>
  <c r="AZ108" i="45"/>
  <c r="BA108" i="45"/>
  <c r="BB108" i="45"/>
  <c r="BC108" i="45"/>
  <c r="BD108" i="45"/>
  <c r="BE108" i="45"/>
  <c r="BF108" i="45"/>
  <c r="BG108" i="45"/>
  <c r="BH108" i="45"/>
  <c r="BI108" i="45"/>
  <c r="BJ108" i="45"/>
  <c r="BK108" i="45"/>
  <c r="BL108" i="45"/>
  <c r="BM108" i="45"/>
  <c r="BN108" i="45"/>
  <c r="BO108" i="45"/>
  <c r="BP108" i="45"/>
  <c r="BQ108" i="45"/>
  <c r="BR108" i="45"/>
  <c r="BS108" i="45"/>
  <c r="BT108" i="45"/>
  <c r="BU108" i="45"/>
  <c r="BV108" i="45"/>
  <c r="BW108" i="45"/>
  <c r="BX108" i="45"/>
  <c r="BY108" i="45"/>
  <c r="BZ108" i="45"/>
  <c r="CA108" i="45"/>
  <c r="CB108" i="45"/>
  <c r="Q109" i="45"/>
  <c r="R109" i="45"/>
  <c r="S109" i="45"/>
  <c r="T109" i="45"/>
  <c r="U109" i="45"/>
  <c r="V109" i="45"/>
  <c r="W109" i="45"/>
  <c r="X109" i="45"/>
  <c r="Y109" i="45"/>
  <c r="Z109" i="45"/>
  <c r="AA109" i="45"/>
  <c r="AB109" i="45"/>
  <c r="AC109" i="45"/>
  <c r="AD109" i="45"/>
  <c r="AE109" i="45"/>
  <c r="AF109" i="45"/>
  <c r="AG109" i="45"/>
  <c r="AH109" i="45"/>
  <c r="AI109" i="45"/>
  <c r="AJ109" i="45"/>
  <c r="AK109" i="45"/>
  <c r="AL109" i="45"/>
  <c r="AM109" i="45"/>
  <c r="AN109" i="45"/>
  <c r="AO109" i="45"/>
  <c r="AP109" i="45"/>
  <c r="AQ109" i="45"/>
  <c r="AR109" i="45"/>
  <c r="AS109" i="45"/>
  <c r="AT109" i="45"/>
  <c r="AU109" i="45"/>
  <c r="AV109" i="45"/>
  <c r="AW109" i="45"/>
  <c r="AX109" i="45"/>
  <c r="AY109" i="45"/>
  <c r="AZ109" i="45"/>
  <c r="BA109" i="45"/>
  <c r="BB109" i="45"/>
  <c r="BC109" i="45"/>
  <c r="BD109" i="45"/>
  <c r="BE109" i="45"/>
  <c r="BF109" i="45"/>
  <c r="BG109" i="45"/>
  <c r="BH109" i="45"/>
  <c r="BI109" i="45"/>
  <c r="BJ109" i="45"/>
  <c r="BK109" i="45"/>
  <c r="BL109" i="45"/>
  <c r="BM109" i="45"/>
  <c r="BN109" i="45"/>
  <c r="BO109" i="45"/>
  <c r="BP109" i="45"/>
  <c r="BQ109" i="45"/>
  <c r="BR109" i="45"/>
  <c r="BS109" i="45"/>
  <c r="BT109" i="45"/>
  <c r="BU109" i="45"/>
  <c r="BV109" i="45"/>
  <c r="BW109" i="45"/>
  <c r="BX109" i="45"/>
  <c r="BY109" i="45"/>
  <c r="BZ109" i="45"/>
  <c r="CA109" i="45"/>
  <c r="CB109" i="45"/>
  <c r="Q110" i="45"/>
  <c r="R110" i="45"/>
  <c r="S110" i="45"/>
  <c r="T110" i="45"/>
  <c r="U110" i="45"/>
  <c r="V110" i="45"/>
  <c r="W110" i="45"/>
  <c r="X110" i="45"/>
  <c r="Y110" i="45"/>
  <c r="Z110" i="45"/>
  <c r="AA110" i="45"/>
  <c r="AB110" i="45"/>
  <c r="AC110" i="45"/>
  <c r="AD110" i="45"/>
  <c r="AE110" i="45"/>
  <c r="AF110" i="45"/>
  <c r="AG110" i="45"/>
  <c r="AH110" i="45"/>
  <c r="AI110" i="45"/>
  <c r="AJ110" i="45"/>
  <c r="AK110" i="45"/>
  <c r="AL110" i="45"/>
  <c r="AM110" i="45"/>
  <c r="AN110" i="45"/>
  <c r="AO110" i="45"/>
  <c r="AP110" i="45"/>
  <c r="AQ110" i="45"/>
  <c r="AR110" i="45"/>
  <c r="AS110" i="45"/>
  <c r="AT110" i="45"/>
  <c r="AU110" i="45"/>
  <c r="AV110" i="45"/>
  <c r="AW110" i="45"/>
  <c r="AX110" i="45"/>
  <c r="AY110" i="45"/>
  <c r="AZ110" i="45"/>
  <c r="BA110" i="45"/>
  <c r="BB110" i="45"/>
  <c r="BC110" i="45"/>
  <c r="BD110" i="45"/>
  <c r="BE110" i="45"/>
  <c r="BF110" i="45"/>
  <c r="BG110" i="45"/>
  <c r="BH110" i="45"/>
  <c r="BI110" i="45"/>
  <c r="BJ110" i="45"/>
  <c r="BK110" i="45"/>
  <c r="BL110" i="45"/>
  <c r="BM110" i="45"/>
  <c r="BN110" i="45"/>
  <c r="BO110" i="45"/>
  <c r="BP110" i="45"/>
  <c r="BQ110" i="45"/>
  <c r="BR110" i="45"/>
  <c r="BS110" i="45"/>
  <c r="BT110" i="45"/>
  <c r="BU110" i="45"/>
  <c r="BV110" i="45"/>
  <c r="BW110" i="45"/>
  <c r="BX110" i="45"/>
  <c r="BY110" i="45"/>
  <c r="BZ110" i="45"/>
  <c r="CA110" i="45"/>
  <c r="CB110" i="45"/>
  <c r="Q111" i="45"/>
  <c r="R111" i="45"/>
  <c r="S111" i="45"/>
  <c r="T111" i="45"/>
  <c r="U111" i="45"/>
  <c r="V111" i="45"/>
  <c r="W111" i="45"/>
  <c r="X111" i="45"/>
  <c r="Y111" i="45"/>
  <c r="Z111" i="45"/>
  <c r="AA111" i="45"/>
  <c r="AB111" i="45"/>
  <c r="AC111" i="45"/>
  <c r="AD111" i="45"/>
  <c r="AE111" i="45"/>
  <c r="AF111" i="45"/>
  <c r="AG111" i="45"/>
  <c r="AH111" i="45"/>
  <c r="AI111" i="45"/>
  <c r="AJ111" i="45"/>
  <c r="AK111" i="45"/>
  <c r="AL111" i="45"/>
  <c r="AM111" i="45"/>
  <c r="AN111" i="45"/>
  <c r="AO111" i="45"/>
  <c r="AP111" i="45"/>
  <c r="AQ111" i="45"/>
  <c r="AR111" i="45"/>
  <c r="AS111" i="45"/>
  <c r="AT111" i="45"/>
  <c r="AU111" i="45"/>
  <c r="AV111" i="45"/>
  <c r="AW111" i="45"/>
  <c r="AX111" i="45"/>
  <c r="AY111" i="45"/>
  <c r="AZ111" i="45"/>
  <c r="BA111" i="45"/>
  <c r="BB111" i="45"/>
  <c r="BC111" i="45"/>
  <c r="BD111" i="45"/>
  <c r="BE111" i="45"/>
  <c r="BF111" i="45"/>
  <c r="BG111" i="45"/>
  <c r="BH111" i="45"/>
  <c r="BI111" i="45"/>
  <c r="BJ111" i="45"/>
  <c r="BK111" i="45"/>
  <c r="BL111" i="45"/>
  <c r="BM111" i="45"/>
  <c r="BN111" i="45"/>
  <c r="BO111" i="45"/>
  <c r="BP111" i="45"/>
  <c r="BQ111" i="45"/>
  <c r="BR111" i="45"/>
  <c r="BS111" i="45"/>
  <c r="BT111" i="45"/>
  <c r="BU111" i="45"/>
  <c r="BV111" i="45"/>
  <c r="BW111" i="45"/>
  <c r="BX111" i="45"/>
  <c r="BY111" i="45"/>
  <c r="BZ111" i="45"/>
  <c r="CA111" i="45"/>
  <c r="CB111" i="45"/>
  <c r="Q112" i="45"/>
  <c r="R112" i="45"/>
  <c r="S112" i="45"/>
  <c r="T112" i="45"/>
  <c r="U112" i="45"/>
  <c r="V112" i="45"/>
  <c r="W112" i="45"/>
  <c r="X112" i="45"/>
  <c r="Y112" i="45"/>
  <c r="Z112" i="45"/>
  <c r="AA112" i="45"/>
  <c r="AB112" i="45"/>
  <c r="AC112" i="45"/>
  <c r="AD112" i="45"/>
  <c r="AE112" i="45"/>
  <c r="AF112" i="45"/>
  <c r="AG112" i="45"/>
  <c r="AH112" i="45"/>
  <c r="AI112" i="45"/>
  <c r="AJ112" i="45"/>
  <c r="AK112" i="45"/>
  <c r="AL112" i="45"/>
  <c r="AM112" i="45"/>
  <c r="AN112" i="45"/>
  <c r="AO112" i="45"/>
  <c r="AP112" i="45"/>
  <c r="AQ112" i="45"/>
  <c r="AR112" i="45"/>
  <c r="AS112" i="45"/>
  <c r="AT112" i="45"/>
  <c r="AU112" i="45"/>
  <c r="AV112" i="45"/>
  <c r="AW112" i="45"/>
  <c r="AX112" i="45"/>
  <c r="AY112" i="45"/>
  <c r="AZ112" i="45"/>
  <c r="BA112" i="45"/>
  <c r="BB112" i="45"/>
  <c r="BC112" i="45"/>
  <c r="BD112" i="45"/>
  <c r="BE112" i="45"/>
  <c r="BF112" i="45"/>
  <c r="BG112" i="45"/>
  <c r="BH112" i="45"/>
  <c r="BI112" i="45"/>
  <c r="BJ112" i="45"/>
  <c r="BK112" i="45"/>
  <c r="BL112" i="45"/>
  <c r="BM112" i="45"/>
  <c r="BN112" i="45"/>
  <c r="BO112" i="45"/>
  <c r="BP112" i="45"/>
  <c r="BQ112" i="45"/>
  <c r="BR112" i="45"/>
  <c r="BS112" i="45"/>
  <c r="BT112" i="45"/>
  <c r="BU112" i="45"/>
  <c r="BV112" i="45"/>
  <c r="BW112" i="45"/>
  <c r="BX112" i="45"/>
  <c r="BY112" i="45"/>
  <c r="BZ112" i="45"/>
  <c r="CA112" i="45"/>
  <c r="CB112" i="45"/>
  <c r="Q113" i="45"/>
  <c r="R113" i="45"/>
  <c r="S113" i="45"/>
  <c r="T113" i="45"/>
  <c r="U113" i="45"/>
  <c r="V113" i="45"/>
  <c r="W113" i="45"/>
  <c r="X113" i="45"/>
  <c r="Y113" i="45"/>
  <c r="Z113" i="45"/>
  <c r="AA113" i="45"/>
  <c r="AB113" i="45"/>
  <c r="AC113" i="45"/>
  <c r="AD113" i="45"/>
  <c r="AE113" i="45"/>
  <c r="AF113" i="45"/>
  <c r="AG113" i="45"/>
  <c r="AH113" i="45"/>
  <c r="AI113" i="45"/>
  <c r="AJ113" i="45"/>
  <c r="AK113" i="45"/>
  <c r="AL113" i="45"/>
  <c r="AM113" i="45"/>
  <c r="AN113" i="45"/>
  <c r="AO113" i="45"/>
  <c r="AP113" i="45"/>
  <c r="AQ113" i="45"/>
  <c r="AR113" i="45"/>
  <c r="AS113" i="45"/>
  <c r="AT113" i="45"/>
  <c r="AU113" i="45"/>
  <c r="AV113" i="45"/>
  <c r="AW113" i="45"/>
  <c r="AX113" i="45"/>
  <c r="AY113" i="45"/>
  <c r="AZ113" i="45"/>
  <c r="BA113" i="45"/>
  <c r="BB113" i="45"/>
  <c r="BC113" i="45"/>
  <c r="BD113" i="45"/>
  <c r="BE113" i="45"/>
  <c r="BF113" i="45"/>
  <c r="BG113" i="45"/>
  <c r="BH113" i="45"/>
  <c r="BI113" i="45"/>
  <c r="BJ113" i="45"/>
  <c r="BK113" i="45"/>
  <c r="BL113" i="45"/>
  <c r="BM113" i="45"/>
  <c r="BN113" i="45"/>
  <c r="BO113" i="45"/>
  <c r="BP113" i="45"/>
  <c r="BQ113" i="45"/>
  <c r="BR113" i="45"/>
  <c r="BS113" i="45"/>
  <c r="BT113" i="45"/>
  <c r="BU113" i="45"/>
  <c r="BV113" i="45"/>
  <c r="BW113" i="45"/>
  <c r="BX113" i="45"/>
  <c r="BY113" i="45"/>
  <c r="BZ113" i="45"/>
  <c r="CA113" i="45"/>
  <c r="CB113" i="45"/>
  <c r="Q114" i="45"/>
  <c r="R114" i="45"/>
  <c r="S114" i="45"/>
  <c r="T114" i="45"/>
  <c r="U114" i="45"/>
  <c r="V114" i="45"/>
  <c r="W114" i="45"/>
  <c r="X114" i="45"/>
  <c r="Y114" i="45"/>
  <c r="Z114" i="45"/>
  <c r="AA114" i="45"/>
  <c r="AB114" i="45"/>
  <c r="AC114" i="45"/>
  <c r="AD114" i="45"/>
  <c r="AE114" i="45"/>
  <c r="AF114" i="45"/>
  <c r="AG114" i="45"/>
  <c r="AH114" i="45"/>
  <c r="AI114" i="45"/>
  <c r="AJ114" i="45"/>
  <c r="AK114" i="45"/>
  <c r="AL114" i="45"/>
  <c r="AM114" i="45"/>
  <c r="AN114" i="45"/>
  <c r="AO114" i="45"/>
  <c r="AP114" i="45"/>
  <c r="AQ114" i="45"/>
  <c r="AR114" i="45"/>
  <c r="AS114" i="45"/>
  <c r="AT114" i="45"/>
  <c r="AU114" i="45"/>
  <c r="AV114" i="45"/>
  <c r="AW114" i="45"/>
  <c r="AX114" i="45"/>
  <c r="AY114" i="45"/>
  <c r="AZ114" i="45"/>
  <c r="BA114" i="45"/>
  <c r="BB114" i="45"/>
  <c r="BC114" i="45"/>
  <c r="BD114" i="45"/>
  <c r="BE114" i="45"/>
  <c r="BF114" i="45"/>
  <c r="BG114" i="45"/>
  <c r="BH114" i="45"/>
  <c r="BI114" i="45"/>
  <c r="BJ114" i="45"/>
  <c r="BK114" i="45"/>
  <c r="BL114" i="45"/>
  <c r="BM114" i="45"/>
  <c r="BN114" i="45"/>
  <c r="BO114" i="45"/>
  <c r="BP114" i="45"/>
  <c r="BQ114" i="45"/>
  <c r="BR114" i="45"/>
  <c r="BS114" i="45"/>
  <c r="BT114" i="45"/>
  <c r="BU114" i="45"/>
  <c r="BV114" i="45"/>
  <c r="BW114" i="45"/>
  <c r="BX114" i="45"/>
  <c r="BY114" i="45"/>
  <c r="BZ114" i="45"/>
  <c r="CA114" i="45"/>
  <c r="CB114" i="45"/>
  <c r="Q115" i="45"/>
  <c r="R115" i="45"/>
  <c r="S115" i="45"/>
  <c r="T115" i="45"/>
  <c r="U115" i="45"/>
  <c r="V115" i="45"/>
  <c r="W115" i="45"/>
  <c r="X115" i="45"/>
  <c r="Y115" i="45"/>
  <c r="Z115" i="45"/>
  <c r="AA115" i="45"/>
  <c r="AB115" i="45"/>
  <c r="AC115" i="45"/>
  <c r="AD115" i="45"/>
  <c r="AE115" i="45"/>
  <c r="AF115" i="45"/>
  <c r="AG115" i="45"/>
  <c r="AH115" i="45"/>
  <c r="AI115" i="45"/>
  <c r="AJ115" i="45"/>
  <c r="AK115" i="45"/>
  <c r="AL115" i="45"/>
  <c r="AM115" i="45"/>
  <c r="AN115" i="45"/>
  <c r="AO115" i="45"/>
  <c r="AP115" i="45"/>
  <c r="AQ115" i="45"/>
  <c r="AR115" i="45"/>
  <c r="AS115" i="45"/>
  <c r="AT115" i="45"/>
  <c r="AU115" i="45"/>
  <c r="AV115" i="45"/>
  <c r="AW115" i="45"/>
  <c r="AX115" i="45"/>
  <c r="AY115" i="45"/>
  <c r="AZ115" i="45"/>
  <c r="BA115" i="45"/>
  <c r="BB115" i="45"/>
  <c r="BC115" i="45"/>
  <c r="BD115" i="45"/>
  <c r="BE115" i="45"/>
  <c r="BF115" i="45"/>
  <c r="BG115" i="45"/>
  <c r="BH115" i="45"/>
  <c r="BI115" i="45"/>
  <c r="BJ115" i="45"/>
  <c r="BK115" i="45"/>
  <c r="BL115" i="45"/>
  <c r="BM115" i="45"/>
  <c r="BN115" i="45"/>
  <c r="BO115" i="45"/>
  <c r="BP115" i="45"/>
  <c r="BQ115" i="45"/>
  <c r="BR115" i="45"/>
  <c r="BS115" i="45"/>
  <c r="BT115" i="45"/>
  <c r="BU115" i="45"/>
  <c r="BV115" i="45"/>
  <c r="BW115" i="45"/>
  <c r="BX115" i="45"/>
  <c r="BY115" i="45"/>
  <c r="BZ115" i="45"/>
  <c r="CA115" i="45"/>
  <c r="CB115" i="45"/>
  <c r="Q116" i="45"/>
  <c r="R116" i="45"/>
  <c r="S116" i="45"/>
  <c r="T116" i="45"/>
  <c r="U116" i="45"/>
  <c r="V116" i="45"/>
  <c r="W116" i="45"/>
  <c r="X116" i="45"/>
  <c r="Y116" i="45"/>
  <c r="Z116" i="45"/>
  <c r="AA116" i="45"/>
  <c r="AB116" i="45"/>
  <c r="AC116" i="45"/>
  <c r="AD116" i="45"/>
  <c r="AE116" i="45"/>
  <c r="AF116" i="45"/>
  <c r="AG116" i="45"/>
  <c r="AH116" i="45"/>
  <c r="AI116" i="45"/>
  <c r="AJ116" i="45"/>
  <c r="AK116" i="45"/>
  <c r="AL116" i="45"/>
  <c r="AM116" i="45"/>
  <c r="AN116" i="45"/>
  <c r="AO116" i="45"/>
  <c r="AP116" i="45"/>
  <c r="AQ116" i="45"/>
  <c r="AR116" i="45"/>
  <c r="AS116" i="45"/>
  <c r="AT116" i="45"/>
  <c r="AU116" i="45"/>
  <c r="AV116" i="45"/>
  <c r="AW116" i="45"/>
  <c r="AX116" i="45"/>
  <c r="AY116" i="45"/>
  <c r="AZ116" i="45"/>
  <c r="BA116" i="45"/>
  <c r="BB116" i="45"/>
  <c r="BC116" i="45"/>
  <c r="BD116" i="45"/>
  <c r="BE116" i="45"/>
  <c r="BF116" i="45"/>
  <c r="BG116" i="45"/>
  <c r="BH116" i="45"/>
  <c r="BI116" i="45"/>
  <c r="BJ116" i="45"/>
  <c r="BK116" i="45"/>
  <c r="BL116" i="45"/>
  <c r="BM116" i="45"/>
  <c r="BN116" i="45"/>
  <c r="BO116" i="45"/>
  <c r="BP116" i="45"/>
  <c r="BQ116" i="45"/>
  <c r="BR116" i="45"/>
  <c r="BS116" i="45"/>
  <c r="BT116" i="45"/>
  <c r="BU116" i="45"/>
  <c r="BV116" i="45"/>
  <c r="BW116" i="45"/>
  <c r="BX116" i="45"/>
  <c r="BY116" i="45"/>
  <c r="BZ116" i="45"/>
  <c r="CA116" i="45"/>
  <c r="CB116" i="45"/>
  <c r="Q117" i="45"/>
  <c r="R117" i="45"/>
  <c r="S117" i="45"/>
  <c r="T117" i="45"/>
  <c r="U117" i="45"/>
  <c r="V117" i="45"/>
  <c r="W117" i="45"/>
  <c r="X117" i="45"/>
  <c r="Y117" i="45"/>
  <c r="Z117" i="45"/>
  <c r="AA117" i="45"/>
  <c r="AB117" i="45"/>
  <c r="AC117" i="45"/>
  <c r="AD117" i="45"/>
  <c r="AE117" i="45"/>
  <c r="AF117" i="45"/>
  <c r="AG117" i="45"/>
  <c r="AH117" i="45"/>
  <c r="AI117" i="45"/>
  <c r="AJ117" i="45"/>
  <c r="AK117" i="45"/>
  <c r="AL117" i="45"/>
  <c r="AM117" i="45"/>
  <c r="AN117" i="45"/>
  <c r="AO117" i="45"/>
  <c r="AP117" i="45"/>
  <c r="AQ117" i="45"/>
  <c r="AR117" i="45"/>
  <c r="AS117" i="45"/>
  <c r="AT117" i="45"/>
  <c r="AU117" i="45"/>
  <c r="AV117" i="45"/>
  <c r="AW117" i="45"/>
  <c r="AX117" i="45"/>
  <c r="AY117" i="45"/>
  <c r="AZ117" i="45"/>
  <c r="BA117" i="45"/>
  <c r="BB117" i="45"/>
  <c r="BC117" i="45"/>
  <c r="BD117" i="45"/>
  <c r="BE117" i="45"/>
  <c r="BF117" i="45"/>
  <c r="BG117" i="45"/>
  <c r="BH117" i="45"/>
  <c r="BI117" i="45"/>
  <c r="BJ117" i="45"/>
  <c r="BK117" i="45"/>
  <c r="BL117" i="45"/>
  <c r="BM117" i="45"/>
  <c r="BN117" i="45"/>
  <c r="BO117" i="45"/>
  <c r="BP117" i="45"/>
  <c r="BQ117" i="45"/>
  <c r="BR117" i="45"/>
  <c r="BS117" i="45"/>
  <c r="BT117" i="45"/>
  <c r="BU117" i="45"/>
  <c r="BV117" i="45"/>
  <c r="BW117" i="45"/>
  <c r="BX117" i="45"/>
  <c r="BY117" i="45"/>
  <c r="BZ117" i="45"/>
  <c r="CA117" i="45"/>
  <c r="CB117" i="45"/>
  <c r="Q118" i="45"/>
  <c r="R118" i="45"/>
  <c r="S118" i="45"/>
  <c r="T118" i="45"/>
  <c r="U118" i="45"/>
  <c r="V118" i="45"/>
  <c r="W118" i="45"/>
  <c r="X118" i="45"/>
  <c r="Y118" i="45"/>
  <c r="Z118" i="45"/>
  <c r="AA118" i="45"/>
  <c r="AB118" i="45"/>
  <c r="AC118" i="45"/>
  <c r="AD118" i="45"/>
  <c r="AE118" i="45"/>
  <c r="AF118" i="45"/>
  <c r="AG118" i="45"/>
  <c r="AH118" i="45"/>
  <c r="AI118" i="45"/>
  <c r="AJ118" i="45"/>
  <c r="AK118" i="45"/>
  <c r="AL118" i="45"/>
  <c r="AM118" i="45"/>
  <c r="AN118" i="45"/>
  <c r="AO118" i="45"/>
  <c r="AP118" i="45"/>
  <c r="AQ118" i="45"/>
  <c r="AR118" i="45"/>
  <c r="AS118" i="45"/>
  <c r="AT118" i="45"/>
  <c r="AU118" i="45"/>
  <c r="AV118" i="45"/>
  <c r="AW118" i="45"/>
  <c r="AX118" i="45"/>
  <c r="AY118" i="45"/>
  <c r="AZ118" i="45"/>
  <c r="BA118" i="45"/>
  <c r="BB118" i="45"/>
  <c r="BC118" i="45"/>
  <c r="BD118" i="45"/>
  <c r="BE118" i="45"/>
  <c r="BF118" i="45"/>
  <c r="BG118" i="45"/>
  <c r="BH118" i="45"/>
  <c r="BI118" i="45"/>
  <c r="BJ118" i="45"/>
  <c r="BK118" i="45"/>
  <c r="BL118" i="45"/>
  <c r="BM118" i="45"/>
  <c r="BN118" i="45"/>
  <c r="BO118" i="45"/>
  <c r="BP118" i="45"/>
  <c r="BQ118" i="45"/>
  <c r="BR118" i="45"/>
  <c r="BS118" i="45"/>
  <c r="BT118" i="45"/>
  <c r="BU118" i="45"/>
  <c r="BV118" i="45"/>
  <c r="BW118" i="45"/>
  <c r="BX118" i="45"/>
  <c r="BY118" i="45"/>
  <c r="BZ118" i="45"/>
  <c r="CA118" i="45"/>
  <c r="CB118" i="45"/>
  <c r="Q119" i="45"/>
  <c r="R119" i="45"/>
  <c r="S119" i="45"/>
  <c r="T119" i="45"/>
  <c r="U119" i="45"/>
  <c r="V119" i="45"/>
  <c r="W119" i="45"/>
  <c r="X119" i="45"/>
  <c r="Y119" i="45"/>
  <c r="Z119" i="45"/>
  <c r="AA119" i="45"/>
  <c r="AB119" i="45"/>
  <c r="AC119" i="45"/>
  <c r="AD119" i="45"/>
  <c r="AE119" i="45"/>
  <c r="AF119" i="45"/>
  <c r="AG119" i="45"/>
  <c r="AH119" i="45"/>
  <c r="AI119" i="45"/>
  <c r="AJ119" i="45"/>
  <c r="AK119" i="45"/>
  <c r="AL119" i="45"/>
  <c r="AM119" i="45"/>
  <c r="AN119" i="45"/>
  <c r="AO119" i="45"/>
  <c r="AP119" i="45"/>
  <c r="AQ119" i="45"/>
  <c r="AR119" i="45"/>
  <c r="AS119" i="45"/>
  <c r="AT119" i="45"/>
  <c r="AU119" i="45"/>
  <c r="AV119" i="45"/>
  <c r="AW119" i="45"/>
  <c r="AX119" i="45"/>
  <c r="AY119" i="45"/>
  <c r="AZ119" i="45"/>
  <c r="BA119" i="45"/>
  <c r="BB119" i="45"/>
  <c r="BC119" i="45"/>
  <c r="BD119" i="45"/>
  <c r="BE119" i="45"/>
  <c r="BF119" i="45"/>
  <c r="BG119" i="45"/>
  <c r="BH119" i="45"/>
  <c r="BI119" i="45"/>
  <c r="BJ119" i="45"/>
  <c r="BK119" i="45"/>
  <c r="BL119" i="45"/>
  <c r="BM119" i="45"/>
  <c r="BN119" i="45"/>
  <c r="BO119" i="45"/>
  <c r="BP119" i="45"/>
  <c r="BQ119" i="45"/>
  <c r="BR119" i="45"/>
  <c r="BS119" i="45"/>
  <c r="BT119" i="45"/>
  <c r="BU119" i="45"/>
  <c r="BV119" i="45"/>
  <c r="BW119" i="45"/>
  <c r="BX119" i="45"/>
  <c r="BY119" i="45"/>
  <c r="BZ119" i="45"/>
  <c r="CA119" i="45"/>
  <c r="CB119" i="45"/>
  <c r="Q120" i="45"/>
  <c r="R120" i="45"/>
  <c r="S120" i="45"/>
  <c r="T120" i="45"/>
  <c r="U120" i="45"/>
  <c r="V120" i="45"/>
  <c r="W120" i="45"/>
  <c r="X120" i="45"/>
  <c r="Y120" i="45"/>
  <c r="Z120" i="45"/>
  <c r="AA120" i="45"/>
  <c r="AB120" i="45"/>
  <c r="AC120" i="45"/>
  <c r="AD120" i="45"/>
  <c r="AE120" i="45"/>
  <c r="AF120" i="45"/>
  <c r="AG120" i="45"/>
  <c r="AH120" i="45"/>
  <c r="AI120" i="45"/>
  <c r="AJ120" i="45"/>
  <c r="AK120" i="45"/>
  <c r="AL120" i="45"/>
  <c r="AM120" i="45"/>
  <c r="AN120" i="45"/>
  <c r="AO120" i="45"/>
  <c r="AP120" i="45"/>
  <c r="AQ120" i="45"/>
  <c r="AR120" i="45"/>
  <c r="AS120" i="45"/>
  <c r="AT120" i="45"/>
  <c r="AU120" i="45"/>
  <c r="AV120" i="45"/>
  <c r="AW120" i="45"/>
  <c r="AX120" i="45"/>
  <c r="AY120" i="45"/>
  <c r="AZ120" i="45"/>
  <c r="BA120" i="45"/>
  <c r="BB120" i="45"/>
  <c r="BC120" i="45"/>
  <c r="BD120" i="45"/>
  <c r="BE120" i="45"/>
  <c r="BF120" i="45"/>
  <c r="BG120" i="45"/>
  <c r="BH120" i="45"/>
  <c r="BI120" i="45"/>
  <c r="BJ120" i="45"/>
  <c r="BK120" i="45"/>
  <c r="BL120" i="45"/>
  <c r="BM120" i="45"/>
  <c r="BN120" i="45"/>
  <c r="BO120" i="45"/>
  <c r="BP120" i="45"/>
  <c r="BQ120" i="45"/>
  <c r="BR120" i="45"/>
  <c r="BS120" i="45"/>
  <c r="BT120" i="45"/>
  <c r="BU120" i="45"/>
  <c r="BV120" i="45"/>
  <c r="BW120" i="45"/>
  <c r="BX120" i="45"/>
  <c r="BY120" i="45"/>
  <c r="BZ120" i="45"/>
  <c r="CA120" i="45"/>
  <c r="CB120" i="45"/>
  <c r="Q121" i="45"/>
  <c r="R121" i="45"/>
  <c r="S121" i="45"/>
  <c r="T121" i="45"/>
  <c r="U121" i="45"/>
  <c r="V121" i="45"/>
  <c r="W121" i="45"/>
  <c r="X121" i="45"/>
  <c r="Y121" i="45"/>
  <c r="Z121" i="45"/>
  <c r="AA121" i="45"/>
  <c r="AB121" i="45"/>
  <c r="AC121" i="45"/>
  <c r="AD121" i="45"/>
  <c r="AE121" i="45"/>
  <c r="AF121" i="45"/>
  <c r="AG121" i="45"/>
  <c r="AH121" i="45"/>
  <c r="AI121" i="45"/>
  <c r="AJ121" i="45"/>
  <c r="AK121" i="45"/>
  <c r="AL121" i="45"/>
  <c r="AM121" i="45"/>
  <c r="AN121" i="45"/>
  <c r="AO121" i="45"/>
  <c r="AP121" i="45"/>
  <c r="AQ121" i="45"/>
  <c r="AR121" i="45"/>
  <c r="AS121" i="45"/>
  <c r="AT121" i="45"/>
  <c r="AU121" i="45"/>
  <c r="AV121" i="45"/>
  <c r="AW121" i="45"/>
  <c r="AX121" i="45"/>
  <c r="AY121" i="45"/>
  <c r="AZ121" i="45"/>
  <c r="BA121" i="45"/>
  <c r="BB121" i="45"/>
  <c r="BC121" i="45"/>
  <c r="BD121" i="45"/>
  <c r="BE121" i="45"/>
  <c r="BF121" i="45"/>
  <c r="BG121" i="45"/>
  <c r="BH121" i="45"/>
  <c r="BI121" i="45"/>
  <c r="BJ121" i="45"/>
  <c r="BK121" i="45"/>
  <c r="BL121" i="45"/>
  <c r="BM121" i="45"/>
  <c r="BN121" i="45"/>
  <c r="BO121" i="45"/>
  <c r="BP121" i="45"/>
  <c r="BQ121" i="45"/>
  <c r="BR121" i="45"/>
  <c r="BS121" i="45"/>
  <c r="BT121" i="45"/>
  <c r="BU121" i="45"/>
  <c r="BV121" i="45"/>
  <c r="BW121" i="45"/>
  <c r="BX121" i="45"/>
  <c r="BY121" i="45"/>
  <c r="BZ121" i="45"/>
  <c r="CA121" i="45"/>
  <c r="CB121" i="45"/>
  <c r="Q122" i="45"/>
  <c r="R122" i="45"/>
  <c r="S122" i="45"/>
  <c r="T122" i="45"/>
  <c r="U122" i="45"/>
  <c r="V122" i="45"/>
  <c r="W122" i="45"/>
  <c r="X122" i="45"/>
  <c r="Y122" i="45"/>
  <c r="Z122" i="45"/>
  <c r="AA122" i="45"/>
  <c r="AB122" i="45"/>
  <c r="AC122" i="45"/>
  <c r="AD122" i="45"/>
  <c r="AE122" i="45"/>
  <c r="AF122" i="45"/>
  <c r="AG122" i="45"/>
  <c r="AH122" i="45"/>
  <c r="AI122" i="45"/>
  <c r="AJ122" i="45"/>
  <c r="AK122" i="45"/>
  <c r="AL122" i="45"/>
  <c r="AM122" i="45"/>
  <c r="AN122" i="45"/>
  <c r="AO122" i="45"/>
  <c r="AP122" i="45"/>
  <c r="AQ122" i="45"/>
  <c r="AR122" i="45"/>
  <c r="AS122" i="45"/>
  <c r="AT122" i="45"/>
  <c r="AU122" i="45"/>
  <c r="AV122" i="45"/>
  <c r="AW122" i="45"/>
  <c r="AX122" i="45"/>
  <c r="AY122" i="45"/>
  <c r="AZ122" i="45"/>
  <c r="BA122" i="45"/>
  <c r="BB122" i="45"/>
  <c r="BC122" i="45"/>
  <c r="BD122" i="45"/>
  <c r="BE122" i="45"/>
  <c r="BF122" i="45"/>
  <c r="BG122" i="45"/>
  <c r="BH122" i="45"/>
  <c r="BI122" i="45"/>
  <c r="BJ122" i="45"/>
  <c r="BK122" i="45"/>
  <c r="BL122" i="45"/>
  <c r="BM122" i="45"/>
  <c r="BN122" i="45"/>
  <c r="BO122" i="45"/>
  <c r="BP122" i="45"/>
  <c r="BQ122" i="45"/>
  <c r="BR122" i="45"/>
  <c r="BS122" i="45"/>
  <c r="BT122" i="45"/>
  <c r="BU122" i="45"/>
  <c r="BV122" i="45"/>
  <c r="BW122" i="45"/>
  <c r="BX122" i="45"/>
  <c r="BY122" i="45"/>
  <c r="BZ122" i="45"/>
  <c r="CA122" i="45"/>
  <c r="CB122" i="45"/>
  <c r="Q123" i="45"/>
  <c r="R123" i="45"/>
  <c r="S123" i="45"/>
  <c r="T123" i="45"/>
  <c r="U123" i="45"/>
  <c r="V123" i="45"/>
  <c r="W123" i="45"/>
  <c r="X123" i="45"/>
  <c r="Y123" i="45"/>
  <c r="Z123" i="45"/>
  <c r="AA123" i="45"/>
  <c r="AB123" i="45"/>
  <c r="AC123" i="45"/>
  <c r="AD123" i="45"/>
  <c r="AE123" i="45"/>
  <c r="AF123" i="45"/>
  <c r="AG123" i="45"/>
  <c r="AH123" i="45"/>
  <c r="AI123" i="45"/>
  <c r="AJ123" i="45"/>
  <c r="AK123" i="45"/>
  <c r="AL123" i="45"/>
  <c r="AM123" i="45"/>
  <c r="AN123" i="45"/>
  <c r="AO123" i="45"/>
  <c r="AP123" i="45"/>
  <c r="AQ123" i="45"/>
  <c r="AR123" i="45"/>
  <c r="AS123" i="45"/>
  <c r="AT123" i="45"/>
  <c r="AU123" i="45"/>
  <c r="AV123" i="45"/>
  <c r="AW123" i="45"/>
  <c r="AX123" i="45"/>
  <c r="AY123" i="45"/>
  <c r="AZ123" i="45"/>
  <c r="BA123" i="45"/>
  <c r="BB123" i="45"/>
  <c r="BC123" i="45"/>
  <c r="BD123" i="45"/>
  <c r="BE123" i="45"/>
  <c r="BF123" i="45"/>
  <c r="BG123" i="45"/>
  <c r="BH123" i="45"/>
  <c r="BI123" i="45"/>
  <c r="BJ123" i="45"/>
  <c r="BK123" i="45"/>
  <c r="BL123" i="45"/>
  <c r="BM123" i="45"/>
  <c r="BN123" i="45"/>
  <c r="BO123" i="45"/>
  <c r="BP123" i="45"/>
  <c r="BQ123" i="45"/>
  <c r="BR123" i="45"/>
  <c r="BS123" i="45"/>
  <c r="BT123" i="45"/>
  <c r="BU123" i="45"/>
  <c r="BV123" i="45"/>
  <c r="BW123" i="45"/>
  <c r="BX123" i="45"/>
  <c r="BY123" i="45"/>
  <c r="BZ123" i="45"/>
  <c r="CA123" i="45"/>
  <c r="CB123" i="45"/>
  <c r="Q124" i="45"/>
  <c r="R124" i="45"/>
  <c r="S124" i="45"/>
  <c r="T124" i="45"/>
  <c r="U124" i="45"/>
  <c r="V124" i="45"/>
  <c r="W124" i="45"/>
  <c r="X124" i="45"/>
  <c r="Y124" i="45"/>
  <c r="Z124" i="45"/>
  <c r="AA124" i="45"/>
  <c r="AB124" i="45"/>
  <c r="AC124" i="45"/>
  <c r="AD124" i="45"/>
  <c r="AE124" i="45"/>
  <c r="AF124" i="45"/>
  <c r="AG124" i="45"/>
  <c r="AH124" i="45"/>
  <c r="AI124" i="45"/>
  <c r="AJ124" i="45"/>
  <c r="AK124" i="45"/>
  <c r="AL124" i="45"/>
  <c r="AM124" i="45"/>
  <c r="AN124" i="45"/>
  <c r="AO124" i="45"/>
  <c r="AP124" i="45"/>
  <c r="AQ124" i="45"/>
  <c r="AR124" i="45"/>
  <c r="AS124" i="45"/>
  <c r="AT124" i="45"/>
  <c r="AU124" i="45"/>
  <c r="AV124" i="45"/>
  <c r="AW124" i="45"/>
  <c r="AX124" i="45"/>
  <c r="AY124" i="45"/>
  <c r="AZ124" i="45"/>
  <c r="BA124" i="45"/>
  <c r="BB124" i="45"/>
  <c r="BC124" i="45"/>
  <c r="BD124" i="45"/>
  <c r="BE124" i="45"/>
  <c r="BF124" i="45"/>
  <c r="BG124" i="45"/>
  <c r="BH124" i="45"/>
  <c r="BI124" i="45"/>
  <c r="BJ124" i="45"/>
  <c r="BK124" i="45"/>
  <c r="BL124" i="45"/>
  <c r="BM124" i="45"/>
  <c r="BN124" i="45"/>
  <c r="BO124" i="45"/>
  <c r="BP124" i="45"/>
  <c r="BQ124" i="45"/>
  <c r="BR124" i="45"/>
  <c r="BS124" i="45"/>
  <c r="BT124" i="45"/>
  <c r="BU124" i="45"/>
  <c r="BV124" i="45"/>
  <c r="BW124" i="45"/>
  <c r="BX124" i="45"/>
  <c r="BY124" i="45"/>
  <c r="BZ124" i="45"/>
  <c r="CA124" i="45"/>
  <c r="CB124" i="45"/>
  <c r="Q125" i="45"/>
  <c r="R125" i="45"/>
  <c r="S125" i="45"/>
  <c r="T125" i="45"/>
  <c r="U125" i="45"/>
  <c r="V125" i="45"/>
  <c r="W125" i="45"/>
  <c r="X125" i="45"/>
  <c r="Y125" i="45"/>
  <c r="Z125" i="45"/>
  <c r="AA125" i="45"/>
  <c r="AB125" i="45"/>
  <c r="AC125" i="45"/>
  <c r="AD125" i="45"/>
  <c r="AE125" i="45"/>
  <c r="AF125" i="45"/>
  <c r="AG125" i="45"/>
  <c r="AH125" i="45"/>
  <c r="AI125" i="45"/>
  <c r="AJ125" i="45"/>
  <c r="AK125" i="45"/>
  <c r="AL125" i="45"/>
  <c r="AM125" i="45"/>
  <c r="AN125" i="45"/>
  <c r="AO125" i="45"/>
  <c r="AP125" i="45"/>
  <c r="AQ125" i="45"/>
  <c r="AR125" i="45"/>
  <c r="AS125" i="45"/>
  <c r="AT125" i="45"/>
  <c r="AU125" i="45"/>
  <c r="AV125" i="45"/>
  <c r="AW125" i="45"/>
  <c r="AX125" i="45"/>
  <c r="AY125" i="45"/>
  <c r="AZ125" i="45"/>
  <c r="BA125" i="45"/>
  <c r="BB125" i="45"/>
  <c r="BC125" i="45"/>
  <c r="BD125" i="45"/>
  <c r="BE125" i="45"/>
  <c r="BF125" i="45"/>
  <c r="BG125" i="45"/>
  <c r="BH125" i="45"/>
  <c r="BI125" i="45"/>
  <c r="BJ125" i="45"/>
  <c r="BK125" i="45"/>
  <c r="BL125" i="45"/>
  <c r="BM125" i="45"/>
  <c r="BN125" i="45"/>
  <c r="BO125" i="45"/>
  <c r="BP125" i="45"/>
  <c r="BQ125" i="45"/>
  <c r="BR125" i="45"/>
  <c r="BS125" i="45"/>
  <c r="BT125" i="45"/>
  <c r="BU125" i="45"/>
  <c r="BV125" i="45"/>
  <c r="BW125" i="45"/>
  <c r="BX125" i="45"/>
  <c r="BY125" i="45"/>
  <c r="BZ125" i="45"/>
  <c r="CA125" i="45"/>
  <c r="CB125" i="45"/>
  <c r="Q126" i="45"/>
  <c r="R126" i="45"/>
  <c r="S126" i="45"/>
  <c r="T126" i="45"/>
  <c r="U126" i="45"/>
  <c r="V126" i="45"/>
  <c r="W126" i="45"/>
  <c r="X126" i="45"/>
  <c r="Y126" i="45"/>
  <c r="Z126" i="45"/>
  <c r="AA126" i="45"/>
  <c r="AB126" i="45"/>
  <c r="AC126" i="45"/>
  <c r="AD126" i="45"/>
  <c r="AE126" i="45"/>
  <c r="AF126" i="45"/>
  <c r="AG126" i="45"/>
  <c r="AH126" i="45"/>
  <c r="AI126" i="45"/>
  <c r="AJ126" i="45"/>
  <c r="AK126" i="45"/>
  <c r="AL126" i="45"/>
  <c r="AM126" i="45"/>
  <c r="AN126" i="45"/>
  <c r="AO126" i="45"/>
  <c r="AP126" i="45"/>
  <c r="AQ126" i="45"/>
  <c r="AR126" i="45"/>
  <c r="AS126" i="45"/>
  <c r="AT126" i="45"/>
  <c r="AU126" i="45"/>
  <c r="AV126" i="45"/>
  <c r="AW126" i="45"/>
  <c r="AX126" i="45"/>
  <c r="AY126" i="45"/>
  <c r="AZ126" i="45"/>
  <c r="BA126" i="45"/>
  <c r="BB126" i="45"/>
  <c r="BC126" i="45"/>
  <c r="BD126" i="45"/>
  <c r="BE126" i="45"/>
  <c r="BF126" i="45"/>
  <c r="BG126" i="45"/>
  <c r="BH126" i="45"/>
  <c r="BI126" i="45"/>
  <c r="BJ126" i="45"/>
  <c r="BK126" i="45"/>
  <c r="BL126" i="45"/>
  <c r="BM126" i="45"/>
  <c r="BN126" i="45"/>
  <c r="BO126" i="45"/>
  <c r="BP126" i="45"/>
  <c r="BQ126" i="45"/>
  <c r="BR126" i="45"/>
  <c r="BS126" i="45"/>
  <c r="BT126" i="45"/>
  <c r="BU126" i="45"/>
  <c r="BV126" i="45"/>
  <c r="BW126" i="45"/>
  <c r="BX126" i="45"/>
  <c r="BY126" i="45"/>
  <c r="BZ126" i="45"/>
  <c r="CA126" i="45"/>
  <c r="CB126" i="45"/>
  <c r="Q127" i="45"/>
  <c r="R127" i="45"/>
  <c r="S127" i="45"/>
  <c r="T127" i="45"/>
  <c r="U127" i="45"/>
  <c r="V127" i="45"/>
  <c r="W127" i="45"/>
  <c r="X127" i="45"/>
  <c r="Y127" i="45"/>
  <c r="Z127" i="45"/>
  <c r="AA127" i="45"/>
  <c r="AB127" i="45"/>
  <c r="AC127" i="45"/>
  <c r="AD127" i="45"/>
  <c r="AE127" i="45"/>
  <c r="AF127" i="45"/>
  <c r="AG127" i="45"/>
  <c r="AH127" i="45"/>
  <c r="AI127" i="45"/>
  <c r="AJ127" i="45"/>
  <c r="AK127" i="45"/>
  <c r="AL127" i="45"/>
  <c r="AM127" i="45"/>
  <c r="AN127" i="45"/>
  <c r="AO127" i="45"/>
  <c r="AP127" i="45"/>
  <c r="AQ127" i="45"/>
  <c r="AR127" i="45"/>
  <c r="AS127" i="45"/>
  <c r="AT127" i="45"/>
  <c r="AU127" i="45"/>
  <c r="AV127" i="45"/>
  <c r="AW127" i="45"/>
  <c r="AX127" i="45"/>
  <c r="AY127" i="45"/>
  <c r="AZ127" i="45"/>
  <c r="BA127" i="45"/>
  <c r="BB127" i="45"/>
  <c r="BC127" i="45"/>
  <c r="BD127" i="45"/>
  <c r="BE127" i="45"/>
  <c r="BF127" i="45"/>
  <c r="BG127" i="45"/>
  <c r="BH127" i="45"/>
  <c r="BI127" i="45"/>
  <c r="BJ127" i="45"/>
  <c r="BK127" i="45"/>
  <c r="BL127" i="45"/>
  <c r="BM127" i="45"/>
  <c r="BN127" i="45"/>
  <c r="BO127" i="45"/>
  <c r="BP127" i="45"/>
  <c r="BQ127" i="45"/>
  <c r="BR127" i="45"/>
  <c r="BS127" i="45"/>
  <c r="BT127" i="45"/>
  <c r="BU127" i="45"/>
  <c r="BV127" i="45"/>
  <c r="BW127" i="45"/>
  <c r="BX127" i="45"/>
  <c r="BY127" i="45"/>
  <c r="BZ127" i="45"/>
  <c r="CA127" i="45"/>
  <c r="CB127" i="45"/>
  <c r="Q128" i="45"/>
  <c r="R128" i="45"/>
  <c r="S128" i="45"/>
  <c r="T128" i="45"/>
  <c r="U128" i="45"/>
  <c r="V128" i="45"/>
  <c r="W128" i="45"/>
  <c r="X128" i="45"/>
  <c r="Y128" i="45"/>
  <c r="Z128" i="45"/>
  <c r="AA128" i="45"/>
  <c r="AB128" i="45"/>
  <c r="AC128" i="45"/>
  <c r="AD128" i="45"/>
  <c r="AE128" i="45"/>
  <c r="AF128" i="45"/>
  <c r="AG128" i="45"/>
  <c r="AH128" i="45"/>
  <c r="AI128" i="45"/>
  <c r="AJ128" i="45"/>
  <c r="AK128" i="45"/>
  <c r="AL128" i="45"/>
  <c r="AM128" i="45"/>
  <c r="AN128" i="45"/>
  <c r="AO128" i="45"/>
  <c r="AP128" i="45"/>
  <c r="AQ128" i="45"/>
  <c r="AR128" i="45"/>
  <c r="AS128" i="45"/>
  <c r="AT128" i="45"/>
  <c r="AU128" i="45"/>
  <c r="AV128" i="45"/>
  <c r="AW128" i="45"/>
  <c r="AX128" i="45"/>
  <c r="AY128" i="45"/>
  <c r="AZ128" i="45"/>
  <c r="BA128" i="45"/>
  <c r="BB128" i="45"/>
  <c r="BC128" i="45"/>
  <c r="BD128" i="45"/>
  <c r="BE128" i="45"/>
  <c r="BF128" i="45"/>
  <c r="BG128" i="45"/>
  <c r="BH128" i="45"/>
  <c r="BI128" i="45"/>
  <c r="BJ128" i="45"/>
  <c r="BK128" i="45"/>
  <c r="BL128" i="45"/>
  <c r="BM128" i="45"/>
  <c r="BN128" i="45"/>
  <c r="BO128" i="45"/>
  <c r="BP128" i="45"/>
  <c r="BQ128" i="45"/>
  <c r="BR128" i="45"/>
  <c r="BS128" i="45"/>
  <c r="BT128" i="45"/>
  <c r="BU128" i="45"/>
  <c r="BV128" i="45"/>
  <c r="BW128" i="45"/>
  <c r="BX128" i="45"/>
  <c r="BY128" i="45"/>
  <c r="BZ128" i="45"/>
  <c r="CA128" i="45"/>
  <c r="CB128" i="45"/>
  <c r="Q129" i="45"/>
  <c r="R129" i="45"/>
  <c r="S129" i="45"/>
  <c r="T129" i="45"/>
  <c r="U129" i="45"/>
  <c r="V129" i="45"/>
  <c r="W129" i="45"/>
  <c r="X129" i="45"/>
  <c r="Y129" i="45"/>
  <c r="Z129" i="45"/>
  <c r="AA129" i="45"/>
  <c r="AB129" i="45"/>
  <c r="AC129" i="45"/>
  <c r="AD129" i="45"/>
  <c r="AE129" i="45"/>
  <c r="AF129" i="45"/>
  <c r="AG129" i="45"/>
  <c r="AH129" i="45"/>
  <c r="AI129" i="45"/>
  <c r="AJ129" i="45"/>
  <c r="AK129" i="45"/>
  <c r="AL129" i="45"/>
  <c r="AM129" i="45"/>
  <c r="AN129" i="45"/>
  <c r="AO129" i="45"/>
  <c r="AP129" i="45"/>
  <c r="AQ129" i="45"/>
  <c r="AR129" i="45"/>
  <c r="AS129" i="45"/>
  <c r="AT129" i="45"/>
  <c r="AU129" i="45"/>
  <c r="AV129" i="45"/>
  <c r="AW129" i="45"/>
  <c r="AX129" i="45"/>
  <c r="AY129" i="45"/>
  <c r="AZ129" i="45"/>
  <c r="BA129" i="45"/>
  <c r="BB129" i="45"/>
  <c r="BC129" i="45"/>
  <c r="BD129" i="45"/>
  <c r="BE129" i="45"/>
  <c r="BF129" i="45"/>
  <c r="BG129" i="45"/>
  <c r="BH129" i="45"/>
  <c r="BI129" i="45"/>
  <c r="BJ129" i="45"/>
  <c r="BK129" i="45"/>
  <c r="BL129" i="45"/>
  <c r="BM129" i="45"/>
  <c r="BN129" i="45"/>
  <c r="BO129" i="45"/>
  <c r="BP129" i="45"/>
  <c r="BQ129" i="45"/>
  <c r="BR129" i="45"/>
  <c r="BS129" i="45"/>
  <c r="BT129" i="45"/>
  <c r="BU129" i="45"/>
  <c r="BV129" i="45"/>
  <c r="BW129" i="45"/>
  <c r="BX129" i="45"/>
  <c r="BY129" i="45"/>
  <c r="BZ129" i="45"/>
  <c r="CA129" i="45"/>
  <c r="CB129" i="45"/>
  <c r="Q12" i="44"/>
  <c r="R12" i="44"/>
  <c r="S12" i="44"/>
  <c r="T12" i="44"/>
  <c r="U12" i="44"/>
  <c r="V12" i="44"/>
  <c r="W12" i="44"/>
  <c r="X12" i="44"/>
  <c r="Y12" i="44"/>
  <c r="Z12" i="44"/>
  <c r="AA12" i="44"/>
  <c r="AB12" i="44"/>
  <c r="AC12" i="44"/>
  <c r="AD12" i="44"/>
  <c r="AE12" i="44"/>
  <c r="AF12" i="44"/>
  <c r="AG12" i="44"/>
  <c r="AH12" i="44"/>
  <c r="AI12" i="44"/>
  <c r="AJ12" i="44"/>
  <c r="AK12" i="44"/>
  <c r="AL12" i="44"/>
  <c r="AM12" i="44"/>
  <c r="AN12" i="44"/>
  <c r="AO12" i="44"/>
  <c r="AP12" i="44"/>
  <c r="AQ12" i="44"/>
  <c r="AR12" i="44"/>
  <c r="AS12" i="44"/>
  <c r="AT12" i="44"/>
  <c r="AU12" i="44"/>
  <c r="AV12" i="44"/>
  <c r="AW12" i="44"/>
  <c r="AX12" i="44"/>
  <c r="AY12" i="44"/>
  <c r="AZ12" i="44"/>
  <c r="BA12" i="44"/>
  <c r="BB12" i="44"/>
  <c r="BC12" i="44"/>
  <c r="BD12" i="44"/>
  <c r="BE12" i="44"/>
  <c r="BF12" i="44"/>
  <c r="BG12" i="44"/>
  <c r="BH12" i="44"/>
  <c r="BI12" i="44"/>
  <c r="BJ12" i="44"/>
  <c r="BK12" i="44"/>
  <c r="BL12" i="44"/>
  <c r="BM12" i="44"/>
  <c r="BN12" i="44"/>
  <c r="BO12" i="44"/>
  <c r="BP12" i="44"/>
  <c r="BQ12" i="44"/>
  <c r="BR12" i="44"/>
  <c r="BS12" i="44"/>
  <c r="BT12" i="44"/>
  <c r="BU12" i="44"/>
  <c r="BV12" i="44"/>
  <c r="BW12" i="44"/>
  <c r="BX12" i="44"/>
  <c r="BY12" i="44"/>
  <c r="BZ12" i="44"/>
  <c r="CA12" i="44"/>
  <c r="CB12" i="44"/>
  <c r="Q13" i="44"/>
  <c r="R13" i="44"/>
  <c r="S13" i="44"/>
  <c r="T13" i="44"/>
  <c r="U13" i="44"/>
  <c r="V13" i="44"/>
  <c r="W13" i="44"/>
  <c r="X13" i="44"/>
  <c r="Y13" i="44"/>
  <c r="Z13" i="44"/>
  <c r="AA13" i="44"/>
  <c r="AB13" i="44"/>
  <c r="AC13" i="44"/>
  <c r="AD13" i="44"/>
  <c r="AE13" i="44"/>
  <c r="AF13" i="44"/>
  <c r="AG13" i="44"/>
  <c r="AH13" i="44"/>
  <c r="AI13" i="44"/>
  <c r="AJ13" i="44"/>
  <c r="AK13" i="44"/>
  <c r="AL13" i="44"/>
  <c r="AM13" i="44"/>
  <c r="AN13" i="44"/>
  <c r="AO13" i="44"/>
  <c r="AP13" i="44"/>
  <c r="AQ13" i="44"/>
  <c r="AR13" i="44"/>
  <c r="AS13" i="44"/>
  <c r="AT13" i="44"/>
  <c r="AU13" i="44"/>
  <c r="AV13" i="44"/>
  <c r="AW13" i="44"/>
  <c r="AX13" i="44"/>
  <c r="AY13" i="44"/>
  <c r="AZ13" i="44"/>
  <c r="BA13" i="44"/>
  <c r="BB13" i="44"/>
  <c r="BC13" i="44"/>
  <c r="BD13" i="44"/>
  <c r="BE13" i="44"/>
  <c r="BF13" i="44"/>
  <c r="BG13" i="44"/>
  <c r="BH13" i="44"/>
  <c r="BI13" i="44"/>
  <c r="BJ13" i="44"/>
  <c r="BK13" i="44"/>
  <c r="BL13" i="44"/>
  <c r="BM13" i="44"/>
  <c r="BN13" i="44"/>
  <c r="BO13" i="44"/>
  <c r="BP13" i="44"/>
  <c r="BQ13" i="44"/>
  <c r="BR13" i="44"/>
  <c r="BS13" i="44"/>
  <c r="BT13" i="44"/>
  <c r="BU13" i="44"/>
  <c r="BV13" i="44"/>
  <c r="BW13" i="44"/>
  <c r="BX13" i="44"/>
  <c r="BY13" i="44"/>
  <c r="BZ13" i="44"/>
  <c r="CA13" i="44"/>
  <c r="CB13" i="44"/>
  <c r="Q14" i="44"/>
  <c r="R14" i="44"/>
  <c r="S14" i="44"/>
  <c r="T14" i="44"/>
  <c r="U14" i="44"/>
  <c r="V14" i="44"/>
  <c r="W14" i="44"/>
  <c r="X14" i="44"/>
  <c r="Y14" i="44"/>
  <c r="Z14" i="44"/>
  <c r="AA14" i="44"/>
  <c r="AB14" i="44"/>
  <c r="AC14" i="44"/>
  <c r="AD14" i="44"/>
  <c r="AE14" i="44"/>
  <c r="AF14" i="44"/>
  <c r="AG14" i="44"/>
  <c r="AH14" i="44"/>
  <c r="AI14" i="44"/>
  <c r="AJ14" i="44"/>
  <c r="AK14" i="44"/>
  <c r="AL14" i="44"/>
  <c r="AM14" i="44"/>
  <c r="AN14" i="44"/>
  <c r="AO14" i="44"/>
  <c r="AP14" i="44"/>
  <c r="AQ14" i="44"/>
  <c r="AR14" i="44"/>
  <c r="AS14" i="44"/>
  <c r="AT14" i="44"/>
  <c r="AU14" i="44"/>
  <c r="AV14" i="44"/>
  <c r="AW14" i="44"/>
  <c r="AX14" i="44"/>
  <c r="AY14" i="44"/>
  <c r="AZ14" i="44"/>
  <c r="BA14" i="44"/>
  <c r="BB14" i="44"/>
  <c r="BC14" i="44"/>
  <c r="BD14" i="44"/>
  <c r="BE14" i="44"/>
  <c r="BF14" i="44"/>
  <c r="BG14" i="44"/>
  <c r="BH14" i="44"/>
  <c r="BI14" i="44"/>
  <c r="BJ14" i="44"/>
  <c r="BK14" i="44"/>
  <c r="BL14" i="44"/>
  <c r="BM14" i="44"/>
  <c r="BN14" i="44"/>
  <c r="BO14" i="44"/>
  <c r="BP14" i="44"/>
  <c r="BQ14" i="44"/>
  <c r="BR14" i="44"/>
  <c r="BS14" i="44"/>
  <c r="BT14" i="44"/>
  <c r="BU14" i="44"/>
  <c r="BV14" i="44"/>
  <c r="BW14" i="44"/>
  <c r="BX14" i="44"/>
  <c r="BY14" i="44"/>
  <c r="BZ14" i="44"/>
  <c r="CA14" i="44"/>
  <c r="CB14" i="44"/>
  <c r="Q15" i="44"/>
  <c r="R15" i="44"/>
  <c r="S15" i="44"/>
  <c r="T15" i="44"/>
  <c r="U15" i="44"/>
  <c r="V15" i="44"/>
  <c r="W15" i="44"/>
  <c r="X15" i="44"/>
  <c r="Y15" i="44"/>
  <c r="Z15" i="44"/>
  <c r="AA15" i="44"/>
  <c r="AB15" i="44"/>
  <c r="AC15" i="44"/>
  <c r="AD15" i="44"/>
  <c r="AE15" i="44"/>
  <c r="AF15" i="44"/>
  <c r="AG15" i="44"/>
  <c r="AH15" i="44"/>
  <c r="AI15" i="44"/>
  <c r="AJ15" i="44"/>
  <c r="AK15" i="44"/>
  <c r="AL15" i="44"/>
  <c r="AM15" i="44"/>
  <c r="AN15" i="44"/>
  <c r="AO15" i="44"/>
  <c r="AP15" i="44"/>
  <c r="AQ15" i="44"/>
  <c r="AR15" i="44"/>
  <c r="AS15" i="44"/>
  <c r="AT15" i="44"/>
  <c r="AU15" i="44"/>
  <c r="AV15" i="44"/>
  <c r="AW15" i="44"/>
  <c r="AX15" i="44"/>
  <c r="AY15" i="44"/>
  <c r="AZ15" i="44"/>
  <c r="BA15" i="44"/>
  <c r="BB15" i="44"/>
  <c r="BC15" i="44"/>
  <c r="BD15" i="44"/>
  <c r="BE15" i="44"/>
  <c r="BF15" i="44"/>
  <c r="BG15" i="44"/>
  <c r="BH15" i="44"/>
  <c r="BI15" i="44"/>
  <c r="BJ15" i="44"/>
  <c r="BK15" i="44"/>
  <c r="BL15" i="44"/>
  <c r="BM15" i="44"/>
  <c r="BN15" i="44"/>
  <c r="BO15" i="44"/>
  <c r="BP15" i="44"/>
  <c r="BQ15" i="44"/>
  <c r="BR15" i="44"/>
  <c r="BS15" i="44"/>
  <c r="BT15" i="44"/>
  <c r="BU15" i="44"/>
  <c r="BV15" i="44"/>
  <c r="BW15" i="44"/>
  <c r="BX15" i="44"/>
  <c r="BY15" i="44"/>
  <c r="BZ15" i="44"/>
  <c r="CA15" i="44"/>
  <c r="CB15" i="44"/>
  <c r="Q16" i="44"/>
  <c r="R16" i="44"/>
  <c r="S16" i="44"/>
  <c r="T16" i="44"/>
  <c r="U16" i="44"/>
  <c r="V16" i="44"/>
  <c r="W16" i="44"/>
  <c r="X16" i="44"/>
  <c r="Y16" i="44"/>
  <c r="Z16" i="44"/>
  <c r="AA16" i="44"/>
  <c r="AB16" i="44"/>
  <c r="AC16" i="44"/>
  <c r="AD16" i="44"/>
  <c r="AE16" i="44"/>
  <c r="AF16" i="44"/>
  <c r="AG16" i="44"/>
  <c r="AH16" i="44"/>
  <c r="AI16" i="44"/>
  <c r="AJ16" i="44"/>
  <c r="AK16" i="44"/>
  <c r="AL16" i="44"/>
  <c r="AM16" i="44"/>
  <c r="AN16" i="44"/>
  <c r="AO16" i="44"/>
  <c r="AP16" i="44"/>
  <c r="AQ16" i="44"/>
  <c r="AR16" i="44"/>
  <c r="AS16" i="44"/>
  <c r="AT16" i="44"/>
  <c r="AU16" i="44"/>
  <c r="AV16" i="44"/>
  <c r="AW16" i="44"/>
  <c r="AX16" i="44"/>
  <c r="AY16" i="44"/>
  <c r="AZ16" i="44"/>
  <c r="BA16" i="44"/>
  <c r="BB16" i="44"/>
  <c r="BC16" i="44"/>
  <c r="BD16" i="44"/>
  <c r="BE16" i="44"/>
  <c r="BF16" i="44"/>
  <c r="BG16" i="44"/>
  <c r="BH16" i="44"/>
  <c r="BI16" i="44"/>
  <c r="BJ16" i="44"/>
  <c r="BK16" i="44"/>
  <c r="BL16" i="44"/>
  <c r="BM16" i="44"/>
  <c r="BN16" i="44"/>
  <c r="BO16" i="44"/>
  <c r="BP16" i="44"/>
  <c r="BQ16" i="44"/>
  <c r="BR16" i="44"/>
  <c r="BS16" i="44"/>
  <c r="BT16" i="44"/>
  <c r="BU16" i="44"/>
  <c r="BV16" i="44"/>
  <c r="BW16" i="44"/>
  <c r="BX16" i="44"/>
  <c r="BY16" i="44"/>
  <c r="BZ16" i="44"/>
  <c r="CA16" i="44"/>
  <c r="CB16" i="44"/>
  <c r="Q17" i="44"/>
  <c r="R17" i="44"/>
  <c r="S17" i="44"/>
  <c r="T17" i="44"/>
  <c r="U17" i="44"/>
  <c r="V17" i="44"/>
  <c r="W17" i="44"/>
  <c r="X17" i="44"/>
  <c r="Y17" i="44"/>
  <c r="Z17" i="44"/>
  <c r="AA17" i="44"/>
  <c r="AB17" i="44"/>
  <c r="AC17" i="44"/>
  <c r="AD17" i="44"/>
  <c r="AE17" i="44"/>
  <c r="AF17" i="44"/>
  <c r="AG17" i="44"/>
  <c r="AH17" i="44"/>
  <c r="AI17" i="44"/>
  <c r="AJ17" i="44"/>
  <c r="AK17" i="44"/>
  <c r="AL17" i="44"/>
  <c r="AM17" i="44"/>
  <c r="AN17" i="44"/>
  <c r="AO17" i="44"/>
  <c r="AP17" i="44"/>
  <c r="AQ17" i="44"/>
  <c r="AR17" i="44"/>
  <c r="AS17" i="44"/>
  <c r="AT17" i="44"/>
  <c r="AU17" i="44"/>
  <c r="AV17" i="44"/>
  <c r="AW17" i="44"/>
  <c r="AX17" i="44"/>
  <c r="AY17" i="44"/>
  <c r="AZ17" i="44"/>
  <c r="BA17" i="44"/>
  <c r="BB17" i="44"/>
  <c r="BC17" i="44"/>
  <c r="BD17" i="44"/>
  <c r="BE17" i="44"/>
  <c r="BF17" i="44"/>
  <c r="BG17" i="44"/>
  <c r="BH17" i="44"/>
  <c r="BI17" i="44"/>
  <c r="BJ17" i="44"/>
  <c r="BK17" i="44"/>
  <c r="BL17" i="44"/>
  <c r="BM17" i="44"/>
  <c r="BN17" i="44"/>
  <c r="BO17" i="44"/>
  <c r="BP17" i="44"/>
  <c r="BQ17" i="44"/>
  <c r="BR17" i="44"/>
  <c r="BS17" i="44"/>
  <c r="BT17" i="44"/>
  <c r="BU17" i="44"/>
  <c r="BV17" i="44"/>
  <c r="BW17" i="44"/>
  <c r="BX17" i="44"/>
  <c r="BY17" i="44"/>
  <c r="BZ17" i="44"/>
  <c r="CA17" i="44"/>
  <c r="CB17" i="44"/>
  <c r="Q18" i="44"/>
  <c r="R18" i="44"/>
  <c r="S18" i="44"/>
  <c r="T18" i="44"/>
  <c r="U18" i="44"/>
  <c r="V18" i="44"/>
  <c r="W18" i="44"/>
  <c r="X18" i="44"/>
  <c r="Y18" i="44"/>
  <c r="Z18" i="44"/>
  <c r="AA18" i="44"/>
  <c r="AB18" i="44"/>
  <c r="AC18" i="44"/>
  <c r="AD18" i="44"/>
  <c r="AE18" i="44"/>
  <c r="AF18" i="44"/>
  <c r="AG18" i="44"/>
  <c r="AH18" i="44"/>
  <c r="AI18" i="44"/>
  <c r="AJ18" i="44"/>
  <c r="AK18" i="44"/>
  <c r="AL18" i="44"/>
  <c r="AM18" i="44"/>
  <c r="AN18" i="44"/>
  <c r="AO18" i="44"/>
  <c r="AP18" i="44"/>
  <c r="AQ18" i="44"/>
  <c r="AR18" i="44"/>
  <c r="AS18" i="44"/>
  <c r="AT18" i="44"/>
  <c r="AU18" i="44"/>
  <c r="AV18" i="44"/>
  <c r="AW18" i="44"/>
  <c r="AX18" i="44"/>
  <c r="AY18" i="44"/>
  <c r="AZ18" i="44"/>
  <c r="BA18" i="44"/>
  <c r="BB18" i="44"/>
  <c r="BC18" i="44"/>
  <c r="BD18" i="44"/>
  <c r="BE18" i="44"/>
  <c r="BF18" i="44"/>
  <c r="BG18" i="44"/>
  <c r="BH18" i="44"/>
  <c r="BI18" i="44"/>
  <c r="BJ18" i="44"/>
  <c r="BK18" i="44"/>
  <c r="BL18" i="44"/>
  <c r="BM18" i="44"/>
  <c r="BN18" i="44"/>
  <c r="BO18" i="44"/>
  <c r="BP18" i="44"/>
  <c r="BQ18" i="44"/>
  <c r="BR18" i="44"/>
  <c r="BS18" i="44"/>
  <c r="BT18" i="44"/>
  <c r="BU18" i="44"/>
  <c r="BV18" i="44"/>
  <c r="BW18" i="44"/>
  <c r="BX18" i="44"/>
  <c r="BY18" i="44"/>
  <c r="BZ18" i="44"/>
  <c r="CA18" i="44"/>
  <c r="CB18" i="44"/>
  <c r="Q19" i="44"/>
  <c r="R19" i="44"/>
  <c r="S19" i="44"/>
  <c r="T19" i="44"/>
  <c r="U19" i="44"/>
  <c r="V19" i="44"/>
  <c r="W19" i="44"/>
  <c r="X19" i="44"/>
  <c r="Y19" i="44"/>
  <c r="Z19" i="44"/>
  <c r="AA19" i="44"/>
  <c r="AB19" i="44"/>
  <c r="AC19" i="44"/>
  <c r="AD19" i="44"/>
  <c r="AE19" i="44"/>
  <c r="AF19" i="44"/>
  <c r="AG19" i="44"/>
  <c r="AH19" i="44"/>
  <c r="AI19" i="44"/>
  <c r="AJ19" i="44"/>
  <c r="AK19" i="44"/>
  <c r="AL19" i="44"/>
  <c r="AM19" i="44"/>
  <c r="AN19" i="44"/>
  <c r="AO19" i="44"/>
  <c r="AP19" i="44"/>
  <c r="AQ19" i="44"/>
  <c r="AR19" i="44"/>
  <c r="AS19" i="44"/>
  <c r="AT19" i="44"/>
  <c r="AU19" i="44"/>
  <c r="AV19" i="44"/>
  <c r="AW19" i="44"/>
  <c r="AX19" i="44"/>
  <c r="AY19" i="44"/>
  <c r="AZ19" i="44"/>
  <c r="BA19" i="44"/>
  <c r="BB19" i="44"/>
  <c r="BC19" i="44"/>
  <c r="BD19" i="44"/>
  <c r="BE19" i="44"/>
  <c r="BF19" i="44"/>
  <c r="BG19" i="44"/>
  <c r="BH19" i="44"/>
  <c r="BI19" i="44"/>
  <c r="BJ19" i="44"/>
  <c r="BK19" i="44"/>
  <c r="BL19" i="44"/>
  <c r="BM19" i="44"/>
  <c r="BN19" i="44"/>
  <c r="BO19" i="44"/>
  <c r="BP19" i="44"/>
  <c r="BQ19" i="44"/>
  <c r="BR19" i="44"/>
  <c r="BS19" i="44"/>
  <c r="BT19" i="44"/>
  <c r="BU19" i="44"/>
  <c r="BV19" i="44"/>
  <c r="BW19" i="44"/>
  <c r="BX19" i="44"/>
  <c r="BY19" i="44"/>
  <c r="BZ19" i="44"/>
  <c r="CA19" i="44"/>
  <c r="CB19" i="44"/>
  <c r="Q20" i="44"/>
  <c r="R20" i="44"/>
  <c r="S20" i="44"/>
  <c r="T20" i="44"/>
  <c r="U20" i="44"/>
  <c r="V20" i="44"/>
  <c r="W20" i="44"/>
  <c r="X20" i="44"/>
  <c r="Y20" i="44"/>
  <c r="Z20" i="44"/>
  <c r="AA20" i="44"/>
  <c r="AB20" i="44"/>
  <c r="AC20" i="44"/>
  <c r="AD20" i="44"/>
  <c r="AE20" i="44"/>
  <c r="AF20" i="44"/>
  <c r="AG20" i="44"/>
  <c r="AH20" i="44"/>
  <c r="AI20" i="44"/>
  <c r="AJ20" i="44"/>
  <c r="AK20" i="44"/>
  <c r="AL20" i="44"/>
  <c r="AM20" i="44"/>
  <c r="AN20" i="44"/>
  <c r="AO20" i="44"/>
  <c r="AP20" i="44"/>
  <c r="AQ20" i="44"/>
  <c r="AR20" i="44"/>
  <c r="AS20" i="44"/>
  <c r="AT20" i="44"/>
  <c r="AU20" i="44"/>
  <c r="AV20" i="44"/>
  <c r="AW20" i="44"/>
  <c r="AX20" i="44"/>
  <c r="AY20" i="44"/>
  <c r="AZ20" i="44"/>
  <c r="BA20" i="44"/>
  <c r="BB20" i="44"/>
  <c r="BC20" i="44"/>
  <c r="BD20" i="44"/>
  <c r="BE20" i="44"/>
  <c r="BF20" i="44"/>
  <c r="BG20" i="44"/>
  <c r="BH20" i="44"/>
  <c r="BI20" i="44"/>
  <c r="BJ20" i="44"/>
  <c r="BK20" i="44"/>
  <c r="BL20" i="44"/>
  <c r="BM20" i="44"/>
  <c r="BN20" i="44"/>
  <c r="BO20" i="44"/>
  <c r="BP20" i="44"/>
  <c r="BQ20" i="44"/>
  <c r="BR20" i="44"/>
  <c r="BS20" i="44"/>
  <c r="BT20" i="44"/>
  <c r="BU20" i="44"/>
  <c r="BV20" i="44"/>
  <c r="BW20" i="44"/>
  <c r="BX20" i="44"/>
  <c r="BY20" i="44"/>
  <c r="BZ20" i="44"/>
  <c r="CA20" i="44"/>
  <c r="CB20" i="44"/>
  <c r="Q21" i="44"/>
  <c r="R21" i="44"/>
  <c r="S21" i="44"/>
  <c r="T21" i="44"/>
  <c r="U21" i="44"/>
  <c r="V21" i="44"/>
  <c r="W21" i="44"/>
  <c r="X21" i="44"/>
  <c r="Y21" i="44"/>
  <c r="Z21" i="44"/>
  <c r="AA21" i="44"/>
  <c r="AB21" i="44"/>
  <c r="AC21" i="44"/>
  <c r="AD21" i="44"/>
  <c r="AE21" i="44"/>
  <c r="AF21" i="44"/>
  <c r="AG21" i="44"/>
  <c r="AH21" i="44"/>
  <c r="AI21" i="44"/>
  <c r="AJ21" i="44"/>
  <c r="AK21" i="44"/>
  <c r="AL21" i="44"/>
  <c r="AM21" i="44"/>
  <c r="AN21" i="44"/>
  <c r="AO21" i="44"/>
  <c r="AP21" i="44"/>
  <c r="AQ21" i="44"/>
  <c r="AR21" i="44"/>
  <c r="AS21" i="44"/>
  <c r="AT21" i="44"/>
  <c r="AU21" i="44"/>
  <c r="AV21" i="44"/>
  <c r="AW21" i="44"/>
  <c r="AX21" i="44"/>
  <c r="AY21" i="44"/>
  <c r="AZ21" i="44"/>
  <c r="BA21" i="44"/>
  <c r="BB21" i="44"/>
  <c r="BC21" i="44"/>
  <c r="BD21" i="44"/>
  <c r="BE21" i="44"/>
  <c r="BF21" i="44"/>
  <c r="BG21" i="44"/>
  <c r="BH21" i="44"/>
  <c r="BI21" i="44"/>
  <c r="BJ21" i="44"/>
  <c r="BK21" i="44"/>
  <c r="BL21" i="44"/>
  <c r="BM21" i="44"/>
  <c r="BN21" i="44"/>
  <c r="BO21" i="44"/>
  <c r="BP21" i="44"/>
  <c r="BQ21" i="44"/>
  <c r="BR21" i="44"/>
  <c r="BS21" i="44"/>
  <c r="BT21" i="44"/>
  <c r="BU21" i="44"/>
  <c r="BV21" i="44"/>
  <c r="BW21" i="44"/>
  <c r="BX21" i="44"/>
  <c r="BY21" i="44"/>
  <c r="BZ21" i="44"/>
  <c r="CA21" i="44"/>
  <c r="CB21" i="44"/>
  <c r="Q22" i="44"/>
  <c r="R22" i="44"/>
  <c r="S22" i="44"/>
  <c r="T22" i="44"/>
  <c r="U22" i="44"/>
  <c r="V22" i="44"/>
  <c r="W22" i="44"/>
  <c r="X22" i="44"/>
  <c r="Y22" i="44"/>
  <c r="Z22" i="44"/>
  <c r="AA22" i="44"/>
  <c r="AB22" i="44"/>
  <c r="AC22" i="44"/>
  <c r="AD22" i="44"/>
  <c r="AE22" i="44"/>
  <c r="AF22" i="44"/>
  <c r="AG22" i="44"/>
  <c r="AH22" i="44"/>
  <c r="AI22" i="44"/>
  <c r="AJ22" i="44"/>
  <c r="AK22" i="44"/>
  <c r="AL22" i="44"/>
  <c r="AM22" i="44"/>
  <c r="AN22" i="44"/>
  <c r="AO22" i="44"/>
  <c r="AP22" i="44"/>
  <c r="AQ22" i="44"/>
  <c r="AR22" i="44"/>
  <c r="AS22" i="44"/>
  <c r="AT22" i="44"/>
  <c r="AU22" i="44"/>
  <c r="AV22" i="44"/>
  <c r="AW22" i="44"/>
  <c r="AX22" i="44"/>
  <c r="AY22" i="44"/>
  <c r="AZ22" i="44"/>
  <c r="BA22" i="44"/>
  <c r="BB22" i="44"/>
  <c r="BC22" i="44"/>
  <c r="BD22" i="44"/>
  <c r="BE22" i="44"/>
  <c r="BF22" i="44"/>
  <c r="BG22" i="44"/>
  <c r="BH22" i="44"/>
  <c r="BI22" i="44"/>
  <c r="BJ22" i="44"/>
  <c r="BK22" i="44"/>
  <c r="BL22" i="44"/>
  <c r="BM22" i="44"/>
  <c r="BN22" i="44"/>
  <c r="BO22" i="44"/>
  <c r="BP22" i="44"/>
  <c r="BQ22" i="44"/>
  <c r="BR22" i="44"/>
  <c r="BS22" i="44"/>
  <c r="BT22" i="44"/>
  <c r="BU22" i="44"/>
  <c r="BV22" i="44"/>
  <c r="BW22" i="44"/>
  <c r="BX22" i="44"/>
  <c r="BY22" i="44"/>
  <c r="BZ22" i="44"/>
  <c r="CA22" i="44"/>
  <c r="CB22" i="44"/>
  <c r="Q23" i="44"/>
  <c r="R23" i="44"/>
  <c r="S23" i="44"/>
  <c r="T23" i="44"/>
  <c r="U23" i="44"/>
  <c r="V23" i="44"/>
  <c r="W23" i="44"/>
  <c r="X23" i="44"/>
  <c r="Y23" i="44"/>
  <c r="Z23" i="44"/>
  <c r="AA23" i="44"/>
  <c r="AB23" i="44"/>
  <c r="AC23" i="44"/>
  <c r="AD23" i="44"/>
  <c r="AE23" i="44"/>
  <c r="AF23" i="44"/>
  <c r="AG23" i="44"/>
  <c r="AH23" i="44"/>
  <c r="AI23" i="44"/>
  <c r="AJ23" i="44"/>
  <c r="AK23" i="44"/>
  <c r="AL23" i="44"/>
  <c r="AM23" i="44"/>
  <c r="AN23" i="44"/>
  <c r="AO23" i="44"/>
  <c r="AP23" i="44"/>
  <c r="AQ23" i="44"/>
  <c r="AR23" i="44"/>
  <c r="AS23" i="44"/>
  <c r="AT23" i="44"/>
  <c r="AU23" i="44"/>
  <c r="AV23" i="44"/>
  <c r="AW23" i="44"/>
  <c r="AX23" i="44"/>
  <c r="AY23" i="44"/>
  <c r="AZ23" i="44"/>
  <c r="BA23" i="44"/>
  <c r="BB23" i="44"/>
  <c r="BC23" i="44"/>
  <c r="BD23" i="44"/>
  <c r="BE23" i="44"/>
  <c r="BF23" i="44"/>
  <c r="BG23" i="44"/>
  <c r="BH23" i="44"/>
  <c r="BI23" i="44"/>
  <c r="BJ23" i="44"/>
  <c r="BK23" i="44"/>
  <c r="BL23" i="44"/>
  <c r="BM23" i="44"/>
  <c r="BN23" i="44"/>
  <c r="BO23" i="44"/>
  <c r="BP23" i="44"/>
  <c r="BQ23" i="44"/>
  <c r="BR23" i="44"/>
  <c r="BS23" i="44"/>
  <c r="BT23" i="44"/>
  <c r="BU23" i="44"/>
  <c r="BV23" i="44"/>
  <c r="BW23" i="44"/>
  <c r="BX23" i="44"/>
  <c r="BY23" i="44"/>
  <c r="BZ23" i="44"/>
  <c r="CA23" i="44"/>
  <c r="CB23" i="44"/>
  <c r="Q24" i="44"/>
  <c r="R24" i="44"/>
  <c r="S24" i="44"/>
  <c r="T24" i="44"/>
  <c r="U24" i="44"/>
  <c r="V24" i="44"/>
  <c r="W24" i="44"/>
  <c r="X24" i="44"/>
  <c r="Y24" i="44"/>
  <c r="Z24" i="44"/>
  <c r="AA24" i="44"/>
  <c r="AB24" i="44"/>
  <c r="AC24" i="44"/>
  <c r="AD24" i="44"/>
  <c r="AE24" i="44"/>
  <c r="AF24" i="44"/>
  <c r="AG24" i="44"/>
  <c r="AH24" i="44"/>
  <c r="AI24" i="44"/>
  <c r="AJ24" i="44"/>
  <c r="AK24" i="44"/>
  <c r="AL24" i="44"/>
  <c r="AM24" i="44"/>
  <c r="AN24" i="44"/>
  <c r="AO24" i="44"/>
  <c r="AP24" i="44"/>
  <c r="AQ24" i="44"/>
  <c r="AR24" i="44"/>
  <c r="AS24" i="44"/>
  <c r="AT24" i="44"/>
  <c r="AU24" i="44"/>
  <c r="AV24" i="44"/>
  <c r="AW24" i="44"/>
  <c r="AX24" i="44"/>
  <c r="AY24" i="44"/>
  <c r="AZ24" i="44"/>
  <c r="BA24" i="44"/>
  <c r="BB24" i="44"/>
  <c r="BC24" i="44"/>
  <c r="BD24" i="44"/>
  <c r="BE24" i="44"/>
  <c r="BF24" i="44"/>
  <c r="BG24" i="44"/>
  <c r="BH24" i="44"/>
  <c r="BI24" i="44"/>
  <c r="BJ24" i="44"/>
  <c r="BK24" i="44"/>
  <c r="BL24" i="44"/>
  <c r="BM24" i="44"/>
  <c r="BN24" i="44"/>
  <c r="BO24" i="44"/>
  <c r="BP24" i="44"/>
  <c r="BQ24" i="44"/>
  <c r="BR24" i="44"/>
  <c r="BS24" i="44"/>
  <c r="BT24" i="44"/>
  <c r="BU24" i="44"/>
  <c r="BV24" i="44"/>
  <c r="BW24" i="44"/>
  <c r="BX24" i="44"/>
  <c r="BY24" i="44"/>
  <c r="BZ24" i="44"/>
  <c r="CA24" i="44"/>
  <c r="CB24" i="44"/>
  <c r="Q25" i="44"/>
  <c r="R25" i="44"/>
  <c r="S25" i="44"/>
  <c r="T25" i="44"/>
  <c r="U25" i="44"/>
  <c r="V25" i="44"/>
  <c r="W25" i="44"/>
  <c r="X25" i="44"/>
  <c r="Y25" i="44"/>
  <c r="Z25" i="44"/>
  <c r="AA25" i="44"/>
  <c r="AB25" i="44"/>
  <c r="AC25" i="44"/>
  <c r="AD25" i="44"/>
  <c r="AE25" i="44"/>
  <c r="AF25" i="44"/>
  <c r="AG25" i="44"/>
  <c r="AH25" i="44"/>
  <c r="AI25" i="44"/>
  <c r="AJ25" i="44"/>
  <c r="AK25" i="44"/>
  <c r="AL25" i="44"/>
  <c r="AM25" i="44"/>
  <c r="AN25" i="44"/>
  <c r="AO25" i="44"/>
  <c r="AP25" i="44"/>
  <c r="AQ25" i="44"/>
  <c r="AR25" i="44"/>
  <c r="AS25" i="44"/>
  <c r="AT25" i="44"/>
  <c r="AU25" i="44"/>
  <c r="AV25" i="44"/>
  <c r="AW25" i="44"/>
  <c r="AX25" i="44"/>
  <c r="AY25" i="44"/>
  <c r="AZ25" i="44"/>
  <c r="BA25" i="44"/>
  <c r="BB25" i="44"/>
  <c r="BC25" i="44"/>
  <c r="BD25" i="44"/>
  <c r="BE25" i="44"/>
  <c r="BF25" i="44"/>
  <c r="BG25" i="44"/>
  <c r="BH25" i="44"/>
  <c r="BI25" i="44"/>
  <c r="BJ25" i="44"/>
  <c r="BK25" i="44"/>
  <c r="BL25" i="44"/>
  <c r="BM25" i="44"/>
  <c r="BN25" i="44"/>
  <c r="BO25" i="44"/>
  <c r="BP25" i="44"/>
  <c r="BQ25" i="44"/>
  <c r="BR25" i="44"/>
  <c r="BS25" i="44"/>
  <c r="BT25" i="44"/>
  <c r="BU25" i="44"/>
  <c r="BV25" i="44"/>
  <c r="BW25" i="44"/>
  <c r="BX25" i="44"/>
  <c r="BY25" i="44"/>
  <c r="BZ25" i="44"/>
  <c r="CA25" i="44"/>
  <c r="CB25" i="44"/>
  <c r="Q26" i="44"/>
  <c r="R26" i="44"/>
  <c r="S26" i="44"/>
  <c r="T26" i="44"/>
  <c r="U26" i="44"/>
  <c r="V26" i="44"/>
  <c r="W26" i="44"/>
  <c r="X26" i="44"/>
  <c r="Y26" i="44"/>
  <c r="Z26" i="44"/>
  <c r="AA26" i="44"/>
  <c r="AB26" i="44"/>
  <c r="AC26" i="44"/>
  <c r="AD26" i="44"/>
  <c r="AE26" i="44"/>
  <c r="AF26" i="44"/>
  <c r="AG26" i="44"/>
  <c r="AH26" i="44"/>
  <c r="AI26" i="44"/>
  <c r="AJ26" i="44"/>
  <c r="AK26" i="44"/>
  <c r="AL26" i="44"/>
  <c r="AM26" i="44"/>
  <c r="AN26" i="44"/>
  <c r="AO26" i="44"/>
  <c r="AP26" i="44"/>
  <c r="AQ26" i="44"/>
  <c r="AR26" i="44"/>
  <c r="AS26" i="44"/>
  <c r="AT26" i="44"/>
  <c r="AU26" i="44"/>
  <c r="AV26" i="44"/>
  <c r="AW26" i="44"/>
  <c r="AX26" i="44"/>
  <c r="AY26" i="44"/>
  <c r="AZ26" i="44"/>
  <c r="BA26" i="44"/>
  <c r="BB26" i="44"/>
  <c r="BC26" i="44"/>
  <c r="BD26" i="44"/>
  <c r="BE26" i="44"/>
  <c r="BF26" i="44"/>
  <c r="BG26" i="44"/>
  <c r="BH26" i="44"/>
  <c r="BI26" i="44"/>
  <c r="BJ26" i="44"/>
  <c r="BK26" i="44"/>
  <c r="BL26" i="44"/>
  <c r="BM26" i="44"/>
  <c r="BN26" i="44"/>
  <c r="BO26" i="44"/>
  <c r="BP26" i="44"/>
  <c r="BQ26" i="44"/>
  <c r="BR26" i="44"/>
  <c r="BS26" i="44"/>
  <c r="BT26" i="44"/>
  <c r="BU26" i="44"/>
  <c r="BV26" i="44"/>
  <c r="BW26" i="44"/>
  <c r="BX26" i="44"/>
  <c r="BY26" i="44"/>
  <c r="BZ26" i="44"/>
  <c r="CA26" i="44"/>
  <c r="CB26" i="44"/>
  <c r="Q27" i="44"/>
  <c r="R27" i="44"/>
  <c r="S27" i="44"/>
  <c r="T27" i="44"/>
  <c r="U27" i="44"/>
  <c r="V27" i="44"/>
  <c r="W27" i="44"/>
  <c r="X27" i="44"/>
  <c r="Y27" i="44"/>
  <c r="Z27" i="44"/>
  <c r="AA27" i="44"/>
  <c r="AB27" i="44"/>
  <c r="AC27" i="44"/>
  <c r="AD27" i="44"/>
  <c r="AE27" i="44"/>
  <c r="AF27" i="44"/>
  <c r="AG27" i="44"/>
  <c r="AH27" i="44"/>
  <c r="AI27" i="44"/>
  <c r="AJ27" i="44"/>
  <c r="AK27" i="44"/>
  <c r="AL27" i="44"/>
  <c r="AM27" i="44"/>
  <c r="AN27" i="44"/>
  <c r="AO27" i="44"/>
  <c r="AP27" i="44"/>
  <c r="AQ27" i="44"/>
  <c r="AR27" i="44"/>
  <c r="AS27" i="44"/>
  <c r="AT27" i="44"/>
  <c r="AU27" i="44"/>
  <c r="AV27" i="44"/>
  <c r="AW27" i="44"/>
  <c r="AX27" i="44"/>
  <c r="AY27" i="44"/>
  <c r="AZ27" i="44"/>
  <c r="BA27" i="44"/>
  <c r="BB27" i="44"/>
  <c r="BC27" i="44"/>
  <c r="BD27" i="44"/>
  <c r="BE27" i="44"/>
  <c r="BF27" i="44"/>
  <c r="BG27" i="44"/>
  <c r="BH27" i="44"/>
  <c r="BI27" i="44"/>
  <c r="BJ27" i="44"/>
  <c r="BK27" i="44"/>
  <c r="BL27" i="44"/>
  <c r="BM27" i="44"/>
  <c r="BN27" i="44"/>
  <c r="BO27" i="44"/>
  <c r="BP27" i="44"/>
  <c r="BQ27" i="44"/>
  <c r="BR27" i="44"/>
  <c r="BS27" i="44"/>
  <c r="BT27" i="44"/>
  <c r="BU27" i="44"/>
  <c r="BV27" i="44"/>
  <c r="BW27" i="44"/>
  <c r="BX27" i="44"/>
  <c r="BY27" i="44"/>
  <c r="BZ27" i="44"/>
  <c r="CA27" i="44"/>
  <c r="CB27" i="44"/>
  <c r="Q28" i="44"/>
  <c r="R28" i="44"/>
  <c r="S28" i="44"/>
  <c r="T28" i="44"/>
  <c r="U28" i="44"/>
  <c r="V28" i="44"/>
  <c r="W28" i="44"/>
  <c r="X28" i="44"/>
  <c r="Y28" i="44"/>
  <c r="Z28" i="44"/>
  <c r="AA28" i="44"/>
  <c r="AB28" i="44"/>
  <c r="AC28" i="44"/>
  <c r="AD28" i="44"/>
  <c r="AE28" i="44"/>
  <c r="AF28" i="44"/>
  <c r="AG28" i="44"/>
  <c r="AH28" i="44"/>
  <c r="AI28" i="44"/>
  <c r="AJ28" i="44"/>
  <c r="AK28" i="44"/>
  <c r="AL28" i="44"/>
  <c r="AM28" i="44"/>
  <c r="AN28" i="44"/>
  <c r="AO28" i="44"/>
  <c r="AP28" i="44"/>
  <c r="AQ28" i="44"/>
  <c r="AR28" i="44"/>
  <c r="AS28" i="44"/>
  <c r="AT28" i="44"/>
  <c r="AU28" i="44"/>
  <c r="AV28" i="44"/>
  <c r="AW28" i="44"/>
  <c r="AX28" i="44"/>
  <c r="AY28" i="44"/>
  <c r="AZ28" i="44"/>
  <c r="BA28" i="44"/>
  <c r="BB28" i="44"/>
  <c r="BC28" i="44"/>
  <c r="BD28" i="44"/>
  <c r="BE28" i="44"/>
  <c r="BF28" i="44"/>
  <c r="BG28" i="44"/>
  <c r="BH28" i="44"/>
  <c r="BI28" i="44"/>
  <c r="BJ28" i="44"/>
  <c r="BK28" i="44"/>
  <c r="BL28" i="44"/>
  <c r="BM28" i="44"/>
  <c r="BN28" i="44"/>
  <c r="BO28" i="44"/>
  <c r="BP28" i="44"/>
  <c r="BQ28" i="44"/>
  <c r="BR28" i="44"/>
  <c r="BS28" i="44"/>
  <c r="BT28" i="44"/>
  <c r="BU28" i="44"/>
  <c r="BV28" i="44"/>
  <c r="BW28" i="44"/>
  <c r="BX28" i="44"/>
  <c r="BY28" i="44"/>
  <c r="BZ28" i="44"/>
  <c r="CA28" i="44"/>
  <c r="CB28" i="44"/>
  <c r="Q29" i="44"/>
  <c r="R29" i="44"/>
  <c r="S29" i="44"/>
  <c r="T29" i="44"/>
  <c r="U29" i="44"/>
  <c r="V29" i="44"/>
  <c r="W29" i="44"/>
  <c r="X29" i="44"/>
  <c r="Y29" i="44"/>
  <c r="Z29" i="44"/>
  <c r="AA29" i="44"/>
  <c r="AB29" i="44"/>
  <c r="AC29" i="44"/>
  <c r="AD29" i="44"/>
  <c r="AE29" i="44"/>
  <c r="AF29" i="44"/>
  <c r="AG29" i="44"/>
  <c r="AH29" i="44"/>
  <c r="AI29" i="44"/>
  <c r="AJ29" i="44"/>
  <c r="AK29" i="44"/>
  <c r="AL29" i="44"/>
  <c r="AM29" i="44"/>
  <c r="AN29" i="44"/>
  <c r="AO29" i="44"/>
  <c r="AP29" i="44"/>
  <c r="AQ29" i="44"/>
  <c r="AR29" i="44"/>
  <c r="AS29" i="44"/>
  <c r="AT29" i="44"/>
  <c r="AU29" i="44"/>
  <c r="AV29" i="44"/>
  <c r="AW29" i="44"/>
  <c r="AX29" i="44"/>
  <c r="AY29" i="44"/>
  <c r="AZ29" i="44"/>
  <c r="BA29" i="44"/>
  <c r="BB29" i="44"/>
  <c r="BC29" i="44"/>
  <c r="BD29" i="44"/>
  <c r="BE29" i="44"/>
  <c r="BF29" i="44"/>
  <c r="BG29" i="44"/>
  <c r="BH29" i="44"/>
  <c r="BI29" i="44"/>
  <c r="BJ29" i="44"/>
  <c r="BK29" i="44"/>
  <c r="BL29" i="44"/>
  <c r="BM29" i="44"/>
  <c r="BN29" i="44"/>
  <c r="BO29" i="44"/>
  <c r="BP29" i="44"/>
  <c r="BQ29" i="44"/>
  <c r="BR29" i="44"/>
  <c r="BS29" i="44"/>
  <c r="BT29" i="44"/>
  <c r="BU29" i="44"/>
  <c r="BV29" i="44"/>
  <c r="BW29" i="44"/>
  <c r="BX29" i="44"/>
  <c r="BY29" i="44"/>
  <c r="BZ29" i="44"/>
  <c r="CA29" i="44"/>
  <c r="CB29" i="44"/>
  <c r="Q30" i="44"/>
  <c r="R30" i="44"/>
  <c r="S30" i="44"/>
  <c r="T30" i="44"/>
  <c r="U30" i="44"/>
  <c r="V30" i="44"/>
  <c r="W30" i="44"/>
  <c r="X30" i="44"/>
  <c r="Y30" i="44"/>
  <c r="Z30" i="44"/>
  <c r="AA30" i="44"/>
  <c r="AB30" i="44"/>
  <c r="AC30" i="44"/>
  <c r="AD30" i="44"/>
  <c r="AE30" i="44"/>
  <c r="AF30" i="44"/>
  <c r="AG30" i="44"/>
  <c r="AH30" i="44"/>
  <c r="AI30" i="44"/>
  <c r="AJ30" i="44"/>
  <c r="AK30" i="44"/>
  <c r="AL30" i="44"/>
  <c r="AM30" i="44"/>
  <c r="AN30" i="44"/>
  <c r="AO30" i="44"/>
  <c r="AP30" i="44"/>
  <c r="AQ30" i="44"/>
  <c r="AR30" i="44"/>
  <c r="AS30" i="44"/>
  <c r="AT30" i="44"/>
  <c r="AU30" i="44"/>
  <c r="AV30" i="44"/>
  <c r="AW30" i="44"/>
  <c r="AX30" i="44"/>
  <c r="AY30" i="44"/>
  <c r="AZ30" i="44"/>
  <c r="BA30" i="44"/>
  <c r="BB30" i="44"/>
  <c r="BC30" i="44"/>
  <c r="BD30" i="44"/>
  <c r="BE30" i="44"/>
  <c r="BF30" i="44"/>
  <c r="BG30" i="44"/>
  <c r="BH30" i="44"/>
  <c r="BI30" i="44"/>
  <c r="BJ30" i="44"/>
  <c r="BK30" i="44"/>
  <c r="BL30" i="44"/>
  <c r="BM30" i="44"/>
  <c r="BN30" i="44"/>
  <c r="BO30" i="44"/>
  <c r="BP30" i="44"/>
  <c r="BQ30" i="44"/>
  <c r="BR30" i="44"/>
  <c r="BS30" i="44"/>
  <c r="BT30" i="44"/>
  <c r="BU30" i="44"/>
  <c r="BV30" i="44"/>
  <c r="BW30" i="44"/>
  <c r="BX30" i="44"/>
  <c r="BY30" i="44"/>
  <c r="BZ30" i="44"/>
  <c r="CA30" i="44"/>
  <c r="CB30" i="44"/>
  <c r="Q31" i="44"/>
  <c r="R31" i="44"/>
  <c r="S31" i="44"/>
  <c r="T31" i="44"/>
  <c r="U31" i="44"/>
  <c r="V31" i="44"/>
  <c r="W31" i="44"/>
  <c r="X31" i="44"/>
  <c r="Y31" i="44"/>
  <c r="Z31" i="44"/>
  <c r="AA31" i="44"/>
  <c r="AB31" i="44"/>
  <c r="AC31" i="44"/>
  <c r="AD31" i="44"/>
  <c r="AE31" i="44"/>
  <c r="AF31" i="44"/>
  <c r="AG31" i="44"/>
  <c r="AH31" i="44"/>
  <c r="AI31" i="44"/>
  <c r="AJ31" i="44"/>
  <c r="AK31" i="44"/>
  <c r="AL31" i="44"/>
  <c r="AM31" i="44"/>
  <c r="AN31" i="44"/>
  <c r="AO31" i="44"/>
  <c r="AP31" i="44"/>
  <c r="AQ31" i="44"/>
  <c r="AR31" i="44"/>
  <c r="AS31" i="44"/>
  <c r="AT31" i="44"/>
  <c r="AU31" i="44"/>
  <c r="AV31" i="44"/>
  <c r="AW31" i="44"/>
  <c r="AX31" i="44"/>
  <c r="AY31" i="44"/>
  <c r="AZ31" i="44"/>
  <c r="BA31" i="44"/>
  <c r="BB31" i="44"/>
  <c r="BC31" i="44"/>
  <c r="BD31" i="44"/>
  <c r="BE31" i="44"/>
  <c r="BF31" i="44"/>
  <c r="BG31" i="44"/>
  <c r="BH31" i="44"/>
  <c r="BI31" i="44"/>
  <c r="BJ31" i="44"/>
  <c r="BK31" i="44"/>
  <c r="BL31" i="44"/>
  <c r="BM31" i="44"/>
  <c r="BN31" i="44"/>
  <c r="BO31" i="44"/>
  <c r="BP31" i="44"/>
  <c r="BQ31" i="44"/>
  <c r="BR31" i="44"/>
  <c r="BS31" i="44"/>
  <c r="BT31" i="44"/>
  <c r="BU31" i="44"/>
  <c r="BV31" i="44"/>
  <c r="BW31" i="44"/>
  <c r="BX31" i="44"/>
  <c r="BY31" i="44"/>
  <c r="BZ31" i="44"/>
  <c r="CA31" i="44"/>
  <c r="CB31" i="44"/>
  <c r="Q32" i="44"/>
  <c r="R32" i="44"/>
  <c r="S32" i="44"/>
  <c r="T32" i="44"/>
  <c r="U32" i="44"/>
  <c r="V32" i="44"/>
  <c r="W32" i="44"/>
  <c r="X32" i="44"/>
  <c r="Y32" i="44"/>
  <c r="Z32" i="44"/>
  <c r="AA32" i="44"/>
  <c r="AB32" i="44"/>
  <c r="AC32" i="44"/>
  <c r="AD32" i="44"/>
  <c r="AE32" i="44"/>
  <c r="AF32" i="44"/>
  <c r="AG32" i="44"/>
  <c r="AH32" i="44"/>
  <c r="AI32" i="44"/>
  <c r="AJ32" i="44"/>
  <c r="AK32" i="44"/>
  <c r="AL32" i="44"/>
  <c r="AM32" i="44"/>
  <c r="AN32" i="44"/>
  <c r="AO32" i="44"/>
  <c r="AP32" i="44"/>
  <c r="AQ32" i="44"/>
  <c r="AR32" i="44"/>
  <c r="AS32" i="44"/>
  <c r="AT32" i="44"/>
  <c r="AU32" i="44"/>
  <c r="AV32" i="44"/>
  <c r="AW32" i="44"/>
  <c r="AX32" i="44"/>
  <c r="AY32" i="44"/>
  <c r="AZ32" i="44"/>
  <c r="BA32" i="44"/>
  <c r="BB32" i="44"/>
  <c r="BC32" i="44"/>
  <c r="BD32" i="44"/>
  <c r="BE32" i="44"/>
  <c r="BF32" i="44"/>
  <c r="BG32" i="44"/>
  <c r="BH32" i="44"/>
  <c r="BI32" i="44"/>
  <c r="BJ32" i="44"/>
  <c r="BK32" i="44"/>
  <c r="BL32" i="44"/>
  <c r="BM32" i="44"/>
  <c r="BN32" i="44"/>
  <c r="BO32" i="44"/>
  <c r="BP32" i="44"/>
  <c r="BQ32" i="44"/>
  <c r="BR32" i="44"/>
  <c r="BS32" i="44"/>
  <c r="BT32" i="44"/>
  <c r="BU32" i="44"/>
  <c r="BV32" i="44"/>
  <c r="BW32" i="44"/>
  <c r="BX32" i="44"/>
  <c r="BY32" i="44"/>
  <c r="BZ32" i="44"/>
  <c r="CA32" i="44"/>
  <c r="CB32" i="44"/>
  <c r="Q33" i="44"/>
  <c r="R33" i="44"/>
  <c r="S33" i="44"/>
  <c r="T33" i="44"/>
  <c r="U33" i="44"/>
  <c r="V33" i="44"/>
  <c r="W33" i="44"/>
  <c r="X33" i="44"/>
  <c r="Y33" i="44"/>
  <c r="Z33" i="44"/>
  <c r="AA33" i="44"/>
  <c r="AB33" i="44"/>
  <c r="AC33" i="44"/>
  <c r="AD33" i="44"/>
  <c r="AE33" i="44"/>
  <c r="AF33" i="44"/>
  <c r="AG33" i="44"/>
  <c r="AH33" i="44"/>
  <c r="AI33" i="44"/>
  <c r="AJ33" i="44"/>
  <c r="AK33" i="44"/>
  <c r="AL33" i="44"/>
  <c r="AM33" i="44"/>
  <c r="AN33" i="44"/>
  <c r="AO33" i="44"/>
  <c r="AP33" i="44"/>
  <c r="AQ33" i="44"/>
  <c r="AR33" i="44"/>
  <c r="AS33" i="44"/>
  <c r="AT33" i="44"/>
  <c r="AU33" i="44"/>
  <c r="AV33" i="44"/>
  <c r="AW33" i="44"/>
  <c r="AX33" i="44"/>
  <c r="AY33" i="44"/>
  <c r="AZ33" i="44"/>
  <c r="BA33" i="44"/>
  <c r="BB33" i="44"/>
  <c r="BC33" i="44"/>
  <c r="BD33" i="44"/>
  <c r="BE33" i="44"/>
  <c r="BF33" i="44"/>
  <c r="BG33" i="44"/>
  <c r="BH33" i="44"/>
  <c r="BI33" i="44"/>
  <c r="BJ33" i="44"/>
  <c r="BK33" i="44"/>
  <c r="BL33" i="44"/>
  <c r="BM33" i="44"/>
  <c r="BN33" i="44"/>
  <c r="BO33" i="44"/>
  <c r="BP33" i="44"/>
  <c r="BQ33" i="44"/>
  <c r="BR33" i="44"/>
  <c r="BS33" i="44"/>
  <c r="BT33" i="44"/>
  <c r="BU33" i="44"/>
  <c r="BV33" i="44"/>
  <c r="BW33" i="44"/>
  <c r="BX33" i="44"/>
  <c r="BY33" i="44"/>
  <c r="BZ33" i="44"/>
  <c r="CA33" i="44"/>
  <c r="CB33" i="44"/>
  <c r="Q34" i="44"/>
  <c r="R34" i="44"/>
  <c r="S34" i="44"/>
  <c r="T34" i="44"/>
  <c r="U34" i="44"/>
  <c r="V34" i="44"/>
  <c r="W34" i="44"/>
  <c r="X34" i="44"/>
  <c r="Y34" i="44"/>
  <c r="Z34" i="44"/>
  <c r="AA34" i="44"/>
  <c r="AB34" i="44"/>
  <c r="AC34" i="44"/>
  <c r="AD34" i="44"/>
  <c r="AE34" i="44"/>
  <c r="AF34" i="44"/>
  <c r="AG34" i="44"/>
  <c r="AH34" i="44"/>
  <c r="AI34" i="44"/>
  <c r="AJ34" i="44"/>
  <c r="AK34" i="44"/>
  <c r="AL34" i="44"/>
  <c r="AM34" i="44"/>
  <c r="AN34" i="44"/>
  <c r="AO34" i="44"/>
  <c r="AP34" i="44"/>
  <c r="AQ34" i="44"/>
  <c r="AR34" i="44"/>
  <c r="AS34" i="44"/>
  <c r="AT34" i="44"/>
  <c r="AU34" i="44"/>
  <c r="AV34" i="44"/>
  <c r="AW34" i="44"/>
  <c r="AX34" i="44"/>
  <c r="AY34" i="44"/>
  <c r="AZ34" i="44"/>
  <c r="BA34" i="44"/>
  <c r="BB34" i="44"/>
  <c r="BC34" i="44"/>
  <c r="BD34" i="44"/>
  <c r="BE34" i="44"/>
  <c r="BF34" i="44"/>
  <c r="BG34" i="44"/>
  <c r="BH34" i="44"/>
  <c r="BI34" i="44"/>
  <c r="BJ34" i="44"/>
  <c r="BK34" i="44"/>
  <c r="BL34" i="44"/>
  <c r="BM34" i="44"/>
  <c r="BN34" i="44"/>
  <c r="BO34" i="44"/>
  <c r="BP34" i="44"/>
  <c r="BQ34" i="44"/>
  <c r="BR34" i="44"/>
  <c r="BS34" i="44"/>
  <c r="BT34" i="44"/>
  <c r="BU34" i="44"/>
  <c r="BV34" i="44"/>
  <c r="BW34" i="44"/>
  <c r="BX34" i="44"/>
  <c r="BY34" i="44"/>
  <c r="BZ34" i="44"/>
  <c r="CA34" i="44"/>
  <c r="CB34" i="44"/>
  <c r="Q35" i="44"/>
  <c r="R35" i="44"/>
  <c r="S35" i="44"/>
  <c r="T35" i="44"/>
  <c r="U35" i="44"/>
  <c r="V35" i="44"/>
  <c r="W35" i="44"/>
  <c r="X35" i="44"/>
  <c r="Y35" i="44"/>
  <c r="Z35" i="44"/>
  <c r="AA35" i="44"/>
  <c r="AB35" i="44"/>
  <c r="AC35" i="44"/>
  <c r="AD35" i="44"/>
  <c r="AE35" i="44"/>
  <c r="AF35" i="44"/>
  <c r="AG35" i="44"/>
  <c r="AH35" i="44"/>
  <c r="AI35" i="44"/>
  <c r="AJ35" i="44"/>
  <c r="AK35" i="44"/>
  <c r="AL35" i="44"/>
  <c r="AM35" i="44"/>
  <c r="AN35" i="44"/>
  <c r="AO35" i="44"/>
  <c r="AP35" i="44"/>
  <c r="AQ35" i="44"/>
  <c r="AR35" i="44"/>
  <c r="AS35" i="44"/>
  <c r="AT35" i="44"/>
  <c r="AU35" i="44"/>
  <c r="AV35" i="44"/>
  <c r="AW35" i="44"/>
  <c r="AX35" i="44"/>
  <c r="AY35" i="44"/>
  <c r="AZ35" i="44"/>
  <c r="BA35" i="44"/>
  <c r="BB35" i="44"/>
  <c r="BC35" i="44"/>
  <c r="BD35" i="44"/>
  <c r="BE35" i="44"/>
  <c r="BF35" i="44"/>
  <c r="BG35" i="44"/>
  <c r="BH35" i="44"/>
  <c r="BI35" i="44"/>
  <c r="BJ35" i="44"/>
  <c r="BK35" i="44"/>
  <c r="BL35" i="44"/>
  <c r="BM35" i="44"/>
  <c r="BN35" i="44"/>
  <c r="BO35" i="44"/>
  <c r="BP35" i="44"/>
  <c r="BQ35" i="44"/>
  <c r="BR35" i="44"/>
  <c r="BS35" i="44"/>
  <c r="BT35" i="44"/>
  <c r="BU35" i="44"/>
  <c r="BV35" i="44"/>
  <c r="BW35" i="44"/>
  <c r="BX35" i="44"/>
  <c r="BY35" i="44"/>
  <c r="BZ35" i="44"/>
  <c r="CA35" i="44"/>
  <c r="CB35" i="44"/>
  <c r="Q36" i="44"/>
  <c r="R36" i="44"/>
  <c r="S36" i="44"/>
  <c r="T36" i="44"/>
  <c r="U36" i="44"/>
  <c r="V36" i="44"/>
  <c r="W36" i="44"/>
  <c r="X36" i="44"/>
  <c r="Y36" i="44"/>
  <c r="Z36" i="44"/>
  <c r="AA36" i="44"/>
  <c r="AB36" i="44"/>
  <c r="AC36" i="44"/>
  <c r="AD36" i="44"/>
  <c r="AE36" i="44"/>
  <c r="AF36" i="44"/>
  <c r="AG36" i="44"/>
  <c r="AH36" i="44"/>
  <c r="AI36" i="44"/>
  <c r="AJ36" i="44"/>
  <c r="AK36" i="44"/>
  <c r="AL36" i="44"/>
  <c r="AM36" i="44"/>
  <c r="AN36" i="44"/>
  <c r="AO36" i="44"/>
  <c r="AP36" i="44"/>
  <c r="AQ36" i="44"/>
  <c r="AR36" i="44"/>
  <c r="AS36" i="44"/>
  <c r="AT36" i="44"/>
  <c r="AU36" i="44"/>
  <c r="AV36" i="44"/>
  <c r="AW36" i="44"/>
  <c r="AX36" i="44"/>
  <c r="AY36" i="44"/>
  <c r="AZ36" i="44"/>
  <c r="BA36" i="44"/>
  <c r="BB36" i="44"/>
  <c r="BC36" i="44"/>
  <c r="BD36" i="44"/>
  <c r="BE36" i="44"/>
  <c r="BF36" i="44"/>
  <c r="BG36" i="44"/>
  <c r="BH36" i="44"/>
  <c r="BI36" i="44"/>
  <c r="BJ36" i="44"/>
  <c r="BK36" i="44"/>
  <c r="BL36" i="44"/>
  <c r="BM36" i="44"/>
  <c r="BN36" i="44"/>
  <c r="BO36" i="44"/>
  <c r="BP36" i="44"/>
  <c r="BQ36" i="44"/>
  <c r="BR36" i="44"/>
  <c r="BS36" i="44"/>
  <c r="BT36" i="44"/>
  <c r="BU36" i="44"/>
  <c r="BV36" i="44"/>
  <c r="BW36" i="44"/>
  <c r="BX36" i="44"/>
  <c r="BY36" i="44"/>
  <c r="BZ36" i="44"/>
  <c r="CA36" i="44"/>
  <c r="CB36" i="44"/>
  <c r="Q37" i="44"/>
  <c r="R37" i="44"/>
  <c r="S37" i="44"/>
  <c r="T37" i="44"/>
  <c r="U37" i="44"/>
  <c r="V37" i="44"/>
  <c r="W37" i="44"/>
  <c r="X37" i="44"/>
  <c r="Y37" i="44"/>
  <c r="Z37" i="44"/>
  <c r="AA37" i="44"/>
  <c r="AB37" i="44"/>
  <c r="AC37" i="44"/>
  <c r="AD37" i="44"/>
  <c r="AE37" i="44"/>
  <c r="AF37" i="44"/>
  <c r="AG37" i="44"/>
  <c r="AH37" i="44"/>
  <c r="AI37" i="44"/>
  <c r="AJ37" i="44"/>
  <c r="AK37" i="44"/>
  <c r="AL37" i="44"/>
  <c r="AM37" i="44"/>
  <c r="AN37" i="44"/>
  <c r="AO37" i="44"/>
  <c r="AP37" i="44"/>
  <c r="AQ37" i="44"/>
  <c r="AR37" i="44"/>
  <c r="AS37" i="44"/>
  <c r="AT37" i="44"/>
  <c r="AU37" i="44"/>
  <c r="AV37" i="44"/>
  <c r="AW37" i="44"/>
  <c r="AX37" i="44"/>
  <c r="AY37" i="44"/>
  <c r="AZ37" i="44"/>
  <c r="BA37" i="44"/>
  <c r="BB37" i="44"/>
  <c r="BC37" i="44"/>
  <c r="BD37" i="44"/>
  <c r="BE37" i="44"/>
  <c r="BF37" i="44"/>
  <c r="BG37" i="44"/>
  <c r="BH37" i="44"/>
  <c r="BI37" i="44"/>
  <c r="BJ37" i="44"/>
  <c r="BK37" i="44"/>
  <c r="BL37" i="44"/>
  <c r="BM37" i="44"/>
  <c r="BN37" i="44"/>
  <c r="BO37" i="44"/>
  <c r="BP37" i="44"/>
  <c r="BQ37" i="44"/>
  <c r="BR37" i="44"/>
  <c r="BS37" i="44"/>
  <c r="BT37" i="44"/>
  <c r="BU37" i="44"/>
  <c r="BV37" i="44"/>
  <c r="BW37" i="44"/>
  <c r="BX37" i="44"/>
  <c r="BY37" i="44"/>
  <c r="BZ37" i="44"/>
  <c r="CA37" i="44"/>
  <c r="CB37" i="44"/>
  <c r="Q38" i="44"/>
  <c r="R38" i="44"/>
  <c r="S38" i="44"/>
  <c r="T38" i="44"/>
  <c r="U38" i="44"/>
  <c r="V38" i="44"/>
  <c r="W38" i="44"/>
  <c r="X38" i="44"/>
  <c r="Y38" i="44"/>
  <c r="Z38" i="44"/>
  <c r="AA38" i="44"/>
  <c r="AB38" i="44"/>
  <c r="AC38" i="44"/>
  <c r="AD38" i="44"/>
  <c r="AE38" i="44"/>
  <c r="AF38" i="44"/>
  <c r="AG38" i="44"/>
  <c r="AH38" i="44"/>
  <c r="AI38" i="44"/>
  <c r="AJ38" i="44"/>
  <c r="AK38" i="44"/>
  <c r="AL38" i="44"/>
  <c r="AM38" i="44"/>
  <c r="AN38" i="44"/>
  <c r="AO38" i="44"/>
  <c r="AP38" i="44"/>
  <c r="AQ38" i="44"/>
  <c r="AR38" i="44"/>
  <c r="AS38" i="44"/>
  <c r="AT38" i="44"/>
  <c r="AU38" i="44"/>
  <c r="AV38" i="44"/>
  <c r="AW38" i="44"/>
  <c r="AX38" i="44"/>
  <c r="AY38" i="44"/>
  <c r="AZ38" i="44"/>
  <c r="BA38" i="44"/>
  <c r="BB38" i="44"/>
  <c r="BC38" i="44"/>
  <c r="BD38" i="44"/>
  <c r="BE38" i="44"/>
  <c r="BF38" i="44"/>
  <c r="BG38" i="44"/>
  <c r="BH38" i="44"/>
  <c r="BI38" i="44"/>
  <c r="BJ38" i="44"/>
  <c r="BK38" i="44"/>
  <c r="BL38" i="44"/>
  <c r="BM38" i="44"/>
  <c r="BN38" i="44"/>
  <c r="BO38" i="44"/>
  <c r="BP38" i="44"/>
  <c r="BQ38" i="44"/>
  <c r="BR38" i="44"/>
  <c r="BS38" i="44"/>
  <c r="BT38" i="44"/>
  <c r="BU38" i="44"/>
  <c r="BV38" i="44"/>
  <c r="BW38" i="44"/>
  <c r="BX38" i="44"/>
  <c r="BY38" i="44"/>
  <c r="BZ38" i="44"/>
  <c r="CA38" i="44"/>
  <c r="CB38" i="44"/>
  <c r="Q39" i="44"/>
  <c r="R39" i="44"/>
  <c r="S39" i="44"/>
  <c r="T39" i="44"/>
  <c r="U39" i="44"/>
  <c r="V39" i="44"/>
  <c r="W39" i="44"/>
  <c r="X39" i="44"/>
  <c r="Y39" i="44"/>
  <c r="Z39" i="44"/>
  <c r="AA39" i="44"/>
  <c r="AB39" i="44"/>
  <c r="AC39" i="44"/>
  <c r="AD39" i="44"/>
  <c r="AE39" i="44"/>
  <c r="AF39" i="44"/>
  <c r="AG39" i="44"/>
  <c r="AH39" i="44"/>
  <c r="AI39" i="44"/>
  <c r="AJ39" i="44"/>
  <c r="AK39" i="44"/>
  <c r="AL39" i="44"/>
  <c r="AM39" i="44"/>
  <c r="AN39" i="44"/>
  <c r="AO39" i="44"/>
  <c r="AP39" i="44"/>
  <c r="AQ39" i="44"/>
  <c r="AR39" i="44"/>
  <c r="AS39" i="44"/>
  <c r="AT39" i="44"/>
  <c r="AU39" i="44"/>
  <c r="AV39" i="44"/>
  <c r="AW39" i="44"/>
  <c r="AX39" i="44"/>
  <c r="AY39" i="44"/>
  <c r="AZ39" i="44"/>
  <c r="BA39" i="44"/>
  <c r="BB39" i="44"/>
  <c r="BC39" i="44"/>
  <c r="BD39" i="44"/>
  <c r="BE39" i="44"/>
  <c r="BF39" i="44"/>
  <c r="BG39" i="44"/>
  <c r="BH39" i="44"/>
  <c r="BI39" i="44"/>
  <c r="BJ39" i="44"/>
  <c r="BK39" i="44"/>
  <c r="BL39" i="44"/>
  <c r="BM39" i="44"/>
  <c r="BN39" i="44"/>
  <c r="BO39" i="44"/>
  <c r="BP39" i="44"/>
  <c r="BQ39" i="44"/>
  <c r="BR39" i="44"/>
  <c r="BS39" i="44"/>
  <c r="BT39" i="44"/>
  <c r="BU39" i="44"/>
  <c r="BV39" i="44"/>
  <c r="BW39" i="44"/>
  <c r="BX39" i="44"/>
  <c r="BY39" i="44"/>
  <c r="BZ39" i="44"/>
  <c r="CA39" i="44"/>
  <c r="CB39" i="44"/>
  <c r="Q40" i="44"/>
  <c r="R40" i="44"/>
  <c r="S40" i="44"/>
  <c r="T40" i="44"/>
  <c r="U40" i="44"/>
  <c r="V40" i="44"/>
  <c r="W40" i="44"/>
  <c r="X40" i="44"/>
  <c r="Y40" i="44"/>
  <c r="Z40" i="44"/>
  <c r="AA40" i="44"/>
  <c r="AB40" i="44"/>
  <c r="AC40" i="44"/>
  <c r="AD40" i="44"/>
  <c r="AE40" i="44"/>
  <c r="AF40" i="44"/>
  <c r="AG40" i="44"/>
  <c r="AH40" i="44"/>
  <c r="AI40" i="44"/>
  <c r="AJ40" i="44"/>
  <c r="AK40" i="44"/>
  <c r="AL40" i="44"/>
  <c r="AM40" i="44"/>
  <c r="AN40" i="44"/>
  <c r="AO40" i="44"/>
  <c r="AP40" i="44"/>
  <c r="AQ40" i="44"/>
  <c r="AR40" i="44"/>
  <c r="AS40" i="44"/>
  <c r="AT40" i="44"/>
  <c r="AU40" i="44"/>
  <c r="AV40" i="44"/>
  <c r="AW40" i="44"/>
  <c r="AX40" i="44"/>
  <c r="AY40" i="44"/>
  <c r="AZ40" i="44"/>
  <c r="BA40" i="44"/>
  <c r="BB40" i="44"/>
  <c r="BC40" i="44"/>
  <c r="BD40" i="44"/>
  <c r="BE40" i="44"/>
  <c r="BF40" i="44"/>
  <c r="BG40" i="44"/>
  <c r="BH40" i="44"/>
  <c r="BI40" i="44"/>
  <c r="BJ40" i="44"/>
  <c r="BK40" i="44"/>
  <c r="BL40" i="44"/>
  <c r="BM40" i="44"/>
  <c r="BN40" i="44"/>
  <c r="BO40" i="44"/>
  <c r="BP40" i="44"/>
  <c r="BQ40" i="44"/>
  <c r="BR40" i="44"/>
  <c r="BS40" i="44"/>
  <c r="BT40" i="44"/>
  <c r="BU40" i="44"/>
  <c r="BV40" i="44"/>
  <c r="BW40" i="44"/>
  <c r="BX40" i="44"/>
  <c r="BY40" i="44"/>
  <c r="BZ40" i="44"/>
  <c r="CA40" i="44"/>
  <c r="CB40" i="44"/>
  <c r="Q41" i="44"/>
  <c r="R41" i="44"/>
  <c r="S41" i="44"/>
  <c r="T41" i="44"/>
  <c r="U41" i="44"/>
  <c r="V41" i="44"/>
  <c r="W41" i="44"/>
  <c r="X41" i="44"/>
  <c r="Y41" i="44"/>
  <c r="Z41" i="44"/>
  <c r="AA41" i="44"/>
  <c r="AB41" i="44"/>
  <c r="AC41" i="44"/>
  <c r="AD41" i="44"/>
  <c r="AE41" i="44"/>
  <c r="AF41" i="44"/>
  <c r="AG41" i="44"/>
  <c r="AH41" i="44"/>
  <c r="AI41" i="44"/>
  <c r="AJ41" i="44"/>
  <c r="AK41" i="44"/>
  <c r="AL41" i="44"/>
  <c r="AM41" i="44"/>
  <c r="AN41" i="44"/>
  <c r="AO41" i="44"/>
  <c r="AP41" i="44"/>
  <c r="AQ41" i="44"/>
  <c r="AR41" i="44"/>
  <c r="AS41" i="44"/>
  <c r="AT41" i="44"/>
  <c r="AU41" i="44"/>
  <c r="AV41" i="44"/>
  <c r="AW41" i="44"/>
  <c r="AX41" i="44"/>
  <c r="AY41" i="44"/>
  <c r="AZ41" i="44"/>
  <c r="BA41" i="44"/>
  <c r="BB41" i="44"/>
  <c r="BC41" i="44"/>
  <c r="BD41" i="44"/>
  <c r="BE41" i="44"/>
  <c r="BF41" i="44"/>
  <c r="BG41" i="44"/>
  <c r="BH41" i="44"/>
  <c r="BI41" i="44"/>
  <c r="BJ41" i="44"/>
  <c r="BK41" i="44"/>
  <c r="BL41" i="44"/>
  <c r="BM41" i="44"/>
  <c r="BN41" i="44"/>
  <c r="BO41" i="44"/>
  <c r="BP41" i="44"/>
  <c r="BQ41" i="44"/>
  <c r="BR41" i="44"/>
  <c r="BS41" i="44"/>
  <c r="BT41" i="44"/>
  <c r="BU41" i="44"/>
  <c r="BV41" i="44"/>
  <c r="BW41" i="44"/>
  <c r="BX41" i="44"/>
  <c r="BY41" i="44"/>
  <c r="BZ41" i="44"/>
  <c r="CA41" i="44"/>
  <c r="CB41" i="44"/>
  <c r="Q42" i="44"/>
  <c r="R42" i="44"/>
  <c r="S42" i="44"/>
  <c r="T42" i="44"/>
  <c r="U42" i="44"/>
  <c r="V42" i="44"/>
  <c r="W42" i="44"/>
  <c r="X42" i="44"/>
  <c r="Y42" i="44"/>
  <c r="Z42" i="44"/>
  <c r="AA42" i="44"/>
  <c r="AB42" i="44"/>
  <c r="AC42" i="44"/>
  <c r="AD42" i="44"/>
  <c r="AE42" i="44"/>
  <c r="AF42" i="44"/>
  <c r="AG42" i="44"/>
  <c r="AH42" i="44"/>
  <c r="AI42" i="44"/>
  <c r="AJ42" i="44"/>
  <c r="AK42" i="44"/>
  <c r="AL42" i="44"/>
  <c r="AM42" i="44"/>
  <c r="AN42" i="44"/>
  <c r="AO42" i="44"/>
  <c r="AP42" i="44"/>
  <c r="AQ42" i="44"/>
  <c r="AR42" i="44"/>
  <c r="AS42" i="44"/>
  <c r="AT42" i="44"/>
  <c r="AU42" i="44"/>
  <c r="AV42" i="44"/>
  <c r="AW42" i="44"/>
  <c r="AX42" i="44"/>
  <c r="AY42" i="44"/>
  <c r="AZ42" i="44"/>
  <c r="BA42" i="44"/>
  <c r="BB42" i="44"/>
  <c r="BC42" i="44"/>
  <c r="BD42" i="44"/>
  <c r="BE42" i="44"/>
  <c r="BF42" i="44"/>
  <c r="BG42" i="44"/>
  <c r="BH42" i="44"/>
  <c r="BI42" i="44"/>
  <c r="BJ42" i="44"/>
  <c r="BK42" i="44"/>
  <c r="BL42" i="44"/>
  <c r="BM42" i="44"/>
  <c r="BN42" i="44"/>
  <c r="BO42" i="44"/>
  <c r="BP42" i="44"/>
  <c r="BQ42" i="44"/>
  <c r="BR42" i="44"/>
  <c r="BS42" i="44"/>
  <c r="BT42" i="44"/>
  <c r="BU42" i="44"/>
  <c r="BV42" i="44"/>
  <c r="BW42" i="44"/>
  <c r="BX42" i="44"/>
  <c r="BY42" i="44"/>
  <c r="BZ42" i="44"/>
  <c r="CA42" i="44"/>
  <c r="CB42" i="44"/>
  <c r="Q43" i="44"/>
  <c r="R43" i="44"/>
  <c r="S43" i="44"/>
  <c r="T43" i="44"/>
  <c r="U43" i="44"/>
  <c r="V43" i="44"/>
  <c r="W43" i="44"/>
  <c r="X43" i="44"/>
  <c r="Y43" i="44"/>
  <c r="Z43" i="44"/>
  <c r="AA43" i="44"/>
  <c r="AB43" i="44"/>
  <c r="AC43" i="44"/>
  <c r="AD43" i="44"/>
  <c r="AE43" i="44"/>
  <c r="AF43" i="44"/>
  <c r="AG43" i="44"/>
  <c r="AH43" i="44"/>
  <c r="AI43" i="44"/>
  <c r="AJ43" i="44"/>
  <c r="AK43" i="44"/>
  <c r="AL43" i="44"/>
  <c r="AM43" i="44"/>
  <c r="AN43" i="44"/>
  <c r="AO43" i="44"/>
  <c r="AP43" i="44"/>
  <c r="AQ43" i="44"/>
  <c r="AR43" i="44"/>
  <c r="AS43" i="44"/>
  <c r="AT43" i="44"/>
  <c r="AU43" i="44"/>
  <c r="AV43" i="44"/>
  <c r="AW43" i="44"/>
  <c r="AX43" i="44"/>
  <c r="AY43" i="44"/>
  <c r="AZ43" i="44"/>
  <c r="BA43" i="44"/>
  <c r="BB43" i="44"/>
  <c r="BC43" i="44"/>
  <c r="BD43" i="44"/>
  <c r="BE43" i="44"/>
  <c r="BF43" i="44"/>
  <c r="BG43" i="44"/>
  <c r="BH43" i="44"/>
  <c r="BI43" i="44"/>
  <c r="BJ43" i="44"/>
  <c r="BK43" i="44"/>
  <c r="BL43" i="44"/>
  <c r="BM43" i="44"/>
  <c r="BN43" i="44"/>
  <c r="BO43" i="44"/>
  <c r="BP43" i="44"/>
  <c r="BQ43" i="44"/>
  <c r="BR43" i="44"/>
  <c r="BS43" i="44"/>
  <c r="BT43" i="44"/>
  <c r="BU43" i="44"/>
  <c r="BV43" i="44"/>
  <c r="BW43" i="44"/>
  <c r="BX43" i="44"/>
  <c r="BY43" i="44"/>
  <c r="BZ43" i="44"/>
  <c r="CA43" i="44"/>
  <c r="CB43" i="44"/>
  <c r="Q44" i="44"/>
  <c r="R44" i="44"/>
  <c r="S44" i="44"/>
  <c r="T44" i="44"/>
  <c r="U44" i="44"/>
  <c r="V44" i="44"/>
  <c r="W44" i="44"/>
  <c r="X44" i="44"/>
  <c r="Y44" i="44"/>
  <c r="Z44" i="44"/>
  <c r="AA44" i="44"/>
  <c r="AB44" i="44"/>
  <c r="AC44" i="44"/>
  <c r="AD44" i="44"/>
  <c r="AE44" i="44"/>
  <c r="AF44" i="44"/>
  <c r="AG44" i="44"/>
  <c r="AH44" i="44"/>
  <c r="AI44" i="44"/>
  <c r="AJ44" i="44"/>
  <c r="AK44" i="44"/>
  <c r="AL44" i="44"/>
  <c r="AM44" i="44"/>
  <c r="AN44" i="44"/>
  <c r="AO44" i="44"/>
  <c r="AP44" i="44"/>
  <c r="AQ44" i="44"/>
  <c r="AR44" i="44"/>
  <c r="AS44" i="44"/>
  <c r="AT44" i="44"/>
  <c r="AU44" i="44"/>
  <c r="AV44" i="44"/>
  <c r="AW44" i="44"/>
  <c r="AX44" i="44"/>
  <c r="AY44" i="44"/>
  <c r="AZ44" i="44"/>
  <c r="BA44" i="44"/>
  <c r="BB44" i="44"/>
  <c r="BC44" i="44"/>
  <c r="BD44" i="44"/>
  <c r="BE44" i="44"/>
  <c r="BF44" i="44"/>
  <c r="BG44" i="44"/>
  <c r="BH44" i="44"/>
  <c r="BI44" i="44"/>
  <c r="BJ44" i="44"/>
  <c r="BK44" i="44"/>
  <c r="BL44" i="44"/>
  <c r="BM44" i="44"/>
  <c r="BN44" i="44"/>
  <c r="BO44" i="44"/>
  <c r="BP44" i="44"/>
  <c r="BQ44" i="44"/>
  <c r="BR44" i="44"/>
  <c r="BS44" i="44"/>
  <c r="BT44" i="44"/>
  <c r="BU44" i="44"/>
  <c r="BV44" i="44"/>
  <c r="BW44" i="44"/>
  <c r="BX44" i="44"/>
  <c r="BY44" i="44"/>
  <c r="BZ44" i="44"/>
  <c r="CA44" i="44"/>
  <c r="CB44" i="44"/>
  <c r="Q45" i="44"/>
  <c r="R45" i="44"/>
  <c r="S45" i="44"/>
  <c r="T45" i="44"/>
  <c r="U45" i="44"/>
  <c r="V45" i="44"/>
  <c r="W45" i="44"/>
  <c r="X45" i="44"/>
  <c r="Y45" i="44"/>
  <c r="Z45" i="44"/>
  <c r="AA45" i="44"/>
  <c r="AB45" i="44"/>
  <c r="AC45" i="44"/>
  <c r="AD45" i="44"/>
  <c r="AE45" i="44"/>
  <c r="AF45" i="44"/>
  <c r="AG45" i="44"/>
  <c r="AH45" i="44"/>
  <c r="AI45" i="44"/>
  <c r="AJ45" i="44"/>
  <c r="AK45" i="44"/>
  <c r="AL45" i="44"/>
  <c r="AM45" i="44"/>
  <c r="AN45" i="44"/>
  <c r="AO45" i="44"/>
  <c r="AP45" i="44"/>
  <c r="AQ45" i="44"/>
  <c r="AR45" i="44"/>
  <c r="AS45" i="44"/>
  <c r="AT45" i="44"/>
  <c r="AU45" i="44"/>
  <c r="AV45" i="44"/>
  <c r="AW45" i="44"/>
  <c r="AX45" i="44"/>
  <c r="AY45" i="44"/>
  <c r="AZ45" i="44"/>
  <c r="BA45" i="44"/>
  <c r="BB45" i="44"/>
  <c r="BC45" i="44"/>
  <c r="BD45" i="44"/>
  <c r="BE45" i="44"/>
  <c r="BF45" i="44"/>
  <c r="BG45" i="44"/>
  <c r="BH45" i="44"/>
  <c r="BI45" i="44"/>
  <c r="BJ45" i="44"/>
  <c r="BK45" i="44"/>
  <c r="BL45" i="44"/>
  <c r="BM45" i="44"/>
  <c r="BN45" i="44"/>
  <c r="BO45" i="44"/>
  <c r="BP45" i="44"/>
  <c r="BQ45" i="44"/>
  <c r="BR45" i="44"/>
  <c r="BS45" i="44"/>
  <c r="BT45" i="44"/>
  <c r="BU45" i="44"/>
  <c r="BV45" i="44"/>
  <c r="BW45" i="44"/>
  <c r="BX45" i="44"/>
  <c r="BY45" i="44"/>
  <c r="BZ45" i="44"/>
  <c r="CA45" i="44"/>
  <c r="CB45" i="44"/>
  <c r="Q46" i="44"/>
  <c r="R46" i="44"/>
  <c r="S46" i="44"/>
  <c r="T46" i="44"/>
  <c r="U46" i="44"/>
  <c r="V46" i="44"/>
  <c r="W46" i="44"/>
  <c r="X46" i="44"/>
  <c r="Y46" i="44"/>
  <c r="Z46" i="44"/>
  <c r="AA46" i="44"/>
  <c r="AB46" i="44"/>
  <c r="AC46" i="44"/>
  <c r="AD46" i="44"/>
  <c r="AE46" i="44"/>
  <c r="AF46" i="44"/>
  <c r="AG46" i="44"/>
  <c r="AH46" i="44"/>
  <c r="AI46" i="44"/>
  <c r="AJ46" i="44"/>
  <c r="AK46" i="44"/>
  <c r="AL46" i="44"/>
  <c r="AM46" i="44"/>
  <c r="AN46" i="44"/>
  <c r="AO46" i="44"/>
  <c r="AP46" i="44"/>
  <c r="AQ46" i="44"/>
  <c r="AR46" i="44"/>
  <c r="AS46" i="44"/>
  <c r="AT46" i="44"/>
  <c r="AU46" i="44"/>
  <c r="AV46" i="44"/>
  <c r="AW46" i="44"/>
  <c r="AX46" i="44"/>
  <c r="AY46" i="44"/>
  <c r="AZ46" i="44"/>
  <c r="BA46" i="44"/>
  <c r="BB46" i="44"/>
  <c r="BC46" i="44"/>
  <c r="BD46" i="44"/>
  <c r="BE46" i="44"/>
  <c r="BF46" i="44"/>
  <c r="BG46" i="44"/>
  <c r="BH46" i="44"/>
  <c r="BI46" i="44"/>
  <c r="BJ46" i="44"/>
  <c r="BK46" i="44"/>
  <c r="BL46" i="44"/>
  <c r="BM46" i="44"/>
  <c r="BN46" i="44"/>
  <c r="BO46" i="44"/>
  <c r="BP46" i="44"/>
  <c r="BQ46" i="44"/>
  <c r="BR46" i="44"/>
  <c r="BS46" i="44"/>
  <c r="BT46" i="44"/>
  <c r="BU46" i="44"/>
  <c r="BV46" i="44"/>
  <c r="BW46" i="44"/>
  <c r="BX46" i="44"/>
  <c r="BY46" i="44"/>
  <c r="BZ46" i="44"/>
  <c r="CA46" i="44"/>
  <c r="CB46" i="44"/>
  <c r="Q47" i="44"/>
  <c r="R47" i="44"/>
  <c r="S47" i="44"/>
  <c r="T47" i="44"/>
  <c r="U47" i="44"/>
  <c r="V47" i="44"/>
  <c r="W47" i="44"/>
  <c r="X47" i="44"/>
  <c r="Y47" i="44"/>
  <c r="Z47" i="44"/>
  <c r="AA47" i="44"/>
  <c r="AB47" i="44"/>
  <c r="AC47" i="44"/>
  <c r="AD47" i="44"/>
  <c r="AE47" i="44"/>
  <c r="AF47" i="44"/>
  <c r="AG47" i="44"/>
  <c r="AH47" i="44"/>
  <c r="AI47" i="44"/>
  <c r="AJ47" i="44"/>
  <c r="AK47" i="44"/>
  <c r="AL47" i="44"/>
  <c r="AM47" i="44"/>
  <c r="AN47" i="44"/>
  <c r="AO47" i="44"/>
  <c r="AP47" i="44"/>
  <c r="AQ47" i="44"/>
  <c r="AR47" i="44"/>
  <c r="AS47" i="44"/>
  <c r="AT47" i="44"/>
  <c r="AU47" i="44"/>
  <c r="AV47" i="44"/>
  <c r="AW47" i="44"/>
  <c r="AX47" i="44"/>
  <c r="AY47" i="44"/>
  <c r="AZ47" i="44"/>
  <c r="BA47" i="44"/>
  <c r="BB47" i="44"/>
  <c r="BC47" i="44"/>
  <c r="BD47" i="44"/>
  <c r="BE47" i="44"/>
  <c r="BF47" i="44"/>
  <c r="BG47" i="44"/>
  <c r="BH47" i="44"/>
  <c r="BI47" i="44"/>
  <c r="BJ47" i="44"/>
  <c r="BK47" i="44"/>
  <c r="BL47" i="44"/>
  <c r="BM47" i="44"/>
  <c r="BN47" i="44"/>
  <c r="BO47" i="44"/>
  <c r="BP47" i="44"/>
  <c r="BQ47" i="44"/>
  <c r="BR47" i="44"/>
  <c r="BS47" i="44"/>
  <c r="BT47" i="44"/>
  <c r="BU47" i="44"/>
  <c r="BV47" i="44"/>
  <c r="BW47" i="44"/>
  <c r="BX47" i="44"/>
  <c r="BY47" i="44"/>
  <c r="BZ47" i="44"/>
  <c r="CA47" i="44"/>
  <c r="CB47" i="44"/>
  <c r="Q48" i="44"/>
  <c r="R48" i="44"/>
  <c r="S48" i="44"/>
  <c r="T48" i="44"/>
  <c r="U48" i="44"/>
  <c r="V48" i="44"/>
  <c r="W48" i="44"/>
  <c r="X48" i="44"/>
  <c r="Y48" i="44"/>
  <c r="Z48" i="44"/>
  <c r="AA48" i="44"/>
  <c r="AB48" i="44"/>
  <c r="AC48" i="44"/>
  <c r="AD48" i="44"/>
  <c r="AE48" i="44"/>
  <c r="AF48" i="44"/>
  <c r="AG48" i="44"/>
  <c r="AH48" i="44"/>
  <c r="AI48" i="44"/>
  <c r="AJ48" i="44"/>
  <c r="AK48" i="44"/>
  <c r="AL48" i="44"/>
  <c r="AM48" i="44"/>
  <c r="AN48" i="44"/>
  <c r="AO48" i="44"/>
  <c r="AP48" i="44"/>
  <c r="AQ48" i="44"/>
  <c r="AR48" i="44"/>
  <c r="AS48" i="44"/>
  <c r="AT48" i="44"/>
  <c r="AU48" i="44"/>
  <c r="AV48" i="44"/>
  <c r="AW48" i="44"/>
  <c r="AX48" i="44"/>
  <c r="AY48" i="44"/>
  <c r="AZ48" i="44"/>
  <c r="BA48" i="44"/>
  <c r="BB48" i="44"/>
  <c r="BC48" i="44"/>
  <c r="BD48" i="44"/>
  <c r="BE48" i="44"/>
  <c r="BF48" i="44"/>
  <c r="BG48" i="44"/>
  <c r="BH48" i="44"/>
  <c r="BI48" i="44"/>
  <c r="BJ48" i="44"/>
  <c r="BK48" i="44"/>
  <c r="BL48" i="44"/>
  <c r="BM48" i="44"/>
  <c r="BN48" i="44"/>
  <c r="BO48" i="44"/>
  <c r="BP48" i="44"/>
  <c r="BQ48" i="44"/>
  <c r="BR48" i="44"/>
  <c r="BS48" i="44"/>
  <c r="BT48" i="44"/>
  <c r="BU48" i="44"/>
  <c r="BV48" i="44"/>
  <c r="BW48" i="44"/>
  <c r="BX48" i="44"/>
  <c r="BY48" i="44"/>
  <c r="BZ48" i="44"/>
  <c r="CA48" i="44"/>
  <c r="CB48" i="44"/>
  <c r="Q49" i="44"/>
  <c r="R49" i="44"/>
  <c r="S49" i="44"/>
  <c r="T49" i="44"/>
  <c r="U49" i="44"/>
  <c r="V49" i="44"/>
  <c r="W49" i="44"/>
  <c r="X49" i="44"/>
  <c r="Y49" i="44"/>
  <c r="Z49" i="44"/>
  <c r="AA49" i="44"/>
  <c r="AB49" i="44"/>
  <c r="AC49" i="44"/>
  <c r="AD49" i="44"/>
  <c r="AE49" i="44"/>
  <c r="AF49" i="44"/>
  <c r="AG49" i="44"/>
  <c r="AH49" i="44"/>
  <c r="AI49" i="44"/>
  <c r="AJ49" i="44"/>
  <c r="AK49" i="44"/>
  <c r="AL49" i="44"/>
  <c r="AM49" i="44"/>
  <c r="AN49" i="44"/>
  <c r="AO49" i="44"/>
  <c r="AP49" i="44"/>
  <c r="AQ49" i="44"/>
  <c r="AR49" i="44"/>
  <c r="AS49" i="44"/>
  <c r="AT49" i="44"/>
  <c r="AU49" i="44"/>
  <c r="AV49" i="44"/>
  <c r="AW49" i="44"/>
  <c r="AX49" i="44"/>
  <c r="AY49" i="44"/>
  <c r="AZ49" i="44"/>
  <c r="BA49" i="44"/>
  <c r="BB49" i="44"/>
  <c r="BC49" i="44"/>
  <c r="BD49" i="44"/>
  <c r="BE49" i="44"/>
  <c r="BF49" i="44"/>
  <c r="BG49" i="44"/>
  <c r="BH49" i="44"/>
  <c r="BI49" i="44"/>
  <c r="BJ49" i="44"/>
  <c r="BK49" i="44"/>
  <c r="BL49" i="44"/>
  <c r="BM49" i="44"/>
  <c r="BN49" i="44"/>
  <c r="BO49" i="44"/>
  <c r="BP49" i="44"/>
  <c r="BQ49" i="44"/>
  <c r="BR49" i="44"/>
  <c r="BS49" i="44"/>
  <c r="BT49" i="44"/>
  <c r="BU49" i="44"/>
  <c r="BV49" i="44"/>
  <c r="BW49" i="44"/>
  <c r="BX49" i="44"/>
  <c r="BY49" i="44"/>
  <c r="BZ49" i="44"/>
  <c r="CA49" i="44"/>
  <c r="CB49" i="44"/>
  <c r="Q50" i="44"/>
  <c r="R50" i="44"/>
  <c r="S50" i="44"/>
  <c r="T50" i="44"/>
  <c r="U50" i="44"/>
  <c r="V50" i="44"/>
  <c r="W50" i="44"/>
  <c r="X50" i="44"/>
  <c r="Y50" i="44"/>
  <c r="Z50" i="44"/>
  <c r="AA50" i="44"/>
  <c r="AB50" i="44"/>
  <c r="AC50" i="44"/>
  <c r="AD50" i="44"/>
  <c r="AE50" i="44"/>
  <c r="AF50" i="44"/>
  <c r="AG50" i="44"/>
  <c r="AH50" i="44"/>
  <c r="AI50" i="44"/>
  <c r="AJ50" i="44"/>
  <c r="AK50" i="44"/>
  <c r="AL50" i="44"/>
  <c r="AM50" i="44"/>
  <c r="AN50" i="44"/>
  <c r="AO50" i="44"/>
  <c r="AP50" i="44"/>
  <c r="AQ50" i="44"/>
  <c r="AR50" i="44"/>
  <c r="AS50" i="44"/>
  <c r="AT50" i="44"/>
  <c r="AU50" i="44"/>
  <c r="AV50" i="44"/>
  <c r="AW50" i="44"/>
  <c r="AX50" i="44"/>
  <c r="AY50" i="44"/>
  <c r="AZ50" i="44"/>
  <c r="BA50" i="44"/>
  <c r="BB50" i="44"/>
  <c r="BC50" i="44"/>
  <c r="BD50" i="44"/>
  <c r="BE50" i="44"/>
  <c r="BF50" i="44"/>
  <c r="BG50" i="44"/>
  <c r="BH50" i="44"/>
  <c r="BI50" i="44"/>
  <c r="BJ50" i="44"/>
  <c r="BK50" i="44"/>
  <c r="BL50" i="44"/>
  <c r="BM50" i="44"/>
  <c r="BN50" i="44"/>
  <c r="BO50" i="44"/>
  <c r="BP50" i="44"/>
  <c r="BQ50" i="44"/>
  <c r="BR50" i="44"/>
  <c r="BS50" i="44"/>
  <c r="BT50" i="44"/>
  <c r="BU50" i="44"/>
  <c r="BV50" i="44"/>
  <c r="BW50" i="44"/>
  <c r="BX50" i="44"/>
  <c r="BY50" i="44"/>
  <c r="BZ50" i="44"/>
  <c r="CA50" i="44"/>
  <c r="CB50" i="44"/>
  <c r="Q51" i="44"/>
  <c r="R51" i="44"/>
  <c r="S51" i="44"/>
  <c r="T51" i="44"/>
  <c r="U51" i="44"/>
  <c r="V51" i="44"/>
  <c r="W51" i="44"/>
  <c r="X51" i="44"/>
  <c r="Y51" i="44"/>
  <c r="Z51" i="44"/>
  <c r="AA51" i="44"/>
  <c r="AB51" i="44"/>
  <c r="AC51" i="44"/>
  <c r="AD51" i="44"/>
  <c r="AE51" i="44"/>
  <c r="AF51" i="44"/>
  <c r="AG51" i="44"/>
  <c r="AH51" i="44"/>
  <c r="AI51" i="44"/>
  <c r="AJ51" i="44"/>
  <c r="AK51" i="44"/>
  <c r="AL51" i="44"/>
  <c r="AM51" i="44"/>
  <c r="AN51" i="44"/>
  <c r="AO51" i="44"/>
  <c r="AP51" i="44"/>
  <c r="AQ51" i="44"/>
  <c r="AR51" i="44"/>
  <c r="AS51" i="44"/>
  <c r="AT51" i="44"/>
  <c r="AU51" i="44"/>
  <c r="AV51" i="44"/>
  <c r="AW51" i="44"/>
  <c r="AX51" i="44"/>
  <c r="AY51" i="44"/>
  <c r="AZ51" i="44"/>
  <c r="BA51" i="44"/>
  <c r="BB51" i="44"/>
  <c r="BC51" i="44"/>
  <c r="BD51" i="44"/>
  <c r="BE51" i="44"/>
  <c r="BF51" i="44"/>
  <c r="BG51" i="44"/>
  <c r="BH51" i="44"/>
  <c r="BI51" i="44"/>
  <c r="BJ51" i="44"/>
  <c r="BK51" i="44"/>
  <c r="BL51" i="44"/>
  <c r="BM51" i="44"/>
  <c r="BN51" i="44"/>
  <c r="BO51" i="44"/>
  <c r="BP51" i="44"/>
  <c r="BQ51" i="44"/>
  <c r="BR51" i="44"/>
  <c r="BS51" i="44"/>
  <c r="BT51" i="44"/>
  <c r="BU51" i="44"/>
  <c r="BV51" i="44"/>
  <c r="BW51" i="44"/>
  <c r="BX51" i="44"/>
  <c r="BY51" i="44"/>
  <c r="BZ51" i="44"/>
  <c r="CA51" i="44"/>
  <c r="CB51" i="44"/>
  <c r="Q52" i="44"/>
  <c r="R52" i="44"/>
  <c r="S52" i="44"/>
  <c r="T52" i="44"/>
  <c r="U52" i="44"/>
  <c r="V52" i="44"/>
  <c r="W52" i="44"/>
  <c r="X52" i="44"/>
  <c r="Y52" i="44"/>
  <c r="Z52" i="44"/>
  <c r="AA52" i="44"/>
  <c r="AB52" i="44"/>
  <c r="AC52" i="44"/>
  <c r="AD52" i="44"/>
  <c r="AE52" i="44"/>
  <c r="AF52" i="44"/>
  <c r="AG52" i="44"/>
  <c r="AH52" i="44"/>
  <c r="AI52" i="44"/>
  <c r="AJ52" i="44"/>
  <c r="AK52" i="44"/>
  <c r="AL52" i="44"/>
  <c r="AM52" i="44"/>
  <c r="AN52" i="44"/>
  <c r="AO52" i="44"/>
  <c r="AP52" i="44"/>
  <c r="AQ52" i="44"/>
  <c r="AR52" i="44"/>
  <c r="AS52" i="44"/>
  <c r="AT52" i="44"/>
  <c r="AU52" i="44"/>
  <c r="AV52" i="44"/>
  <c r="AW52" i="44"/>
  <c r="AX52" i="44"/>
  <c r="AY52" i="44"/>
  <c r="AZ52" i="44"/>
  <c r="BA52" i="44"/>
  <c r="BB52" i="44"/>
  <c r="BC52" i="44"/>
  <c r="BD52" i="44"/>
  <c r="BE52" i="44"/>
  <c r="BF52" i="44"/>
  <c r="BG52" i="44"/>
  <c r="BH52" i="44"/>
  <c r="BI52" i="44"/>
  <c r="BJ52" i="44"/>
  <c r="BK52" i="44"/>
  <c r="BL52" i="44"/>
  <c r="BM52" i="44"/>
  <c r="BN52" i="44"/>
  <c r="BO52" i="44"/>
  <c r="BP52" i="44"/>
  <c r="BQ52" i="44"/>
  <c r="BR52" i="44"/>
  <c r="BS52" i="44"/>
  <c r="BT52" i="44"/>
  <c r="BU52" i="44"/>
  <c r="BV52" i="44"/>
  <c r="BW52" i="44"/>
  <c r="BX52" i="44"/>
  <c r="BY52" i="44"/>
  <c r="BZ52" i="44"/>
  <c r="CA52" i="44"/>
  <c r="CB52" i="44"/>
  <c r="Q53" i="44"/>
  <c r="R53" i="44"/>
  <c r="S53" i="44"/>
  <c r="T53" i="44"/>
  <c r="U53" i="44"/>
  <c r="V53" i="44"/>
  <c r="W53" i="44"/>
  <c r="X53" i="44"/>
  <c r="Y53" i="44"/>
  <c r="Z53" i="44"/>
  <c r="AA53" i="44"/>
  <c r="AB53" i="44"/>
  <c r="AC53" i="44"/>
  <c r="AD53" i="44"/>
  <c r="AE53" i="44"/>
  <c r="AF53" i="44"/>
  <c r="AG53" i="44"/>
  <c r="AH53" i="44"/>
  <c r="AI53" i="44"/>
  <c r="AJ53" i="44"/>
  <c r="AK53" i="44"/>
  <c r="AL53" i="44"/>
  <c r="AM53" i="44"/>
  <c r="AN53" i="44"/>
  <c r="AO53" i="44"/>
  <c r="AP53" i="44"/>
  <c r="AQ53" i="44"/>
  <c r="AR53" i="44"/>
  <c r="AS53" i="44"/>
  <c r="AT53" i="44"/>
  <c r="AU53" i="44"/>
  <c r="AV53" i="44"/>
  <c r="AW53" i="44"/>
  <c r="AX53" i="44"/>
  <c r="AY53" i="44"/>
  <c r="AZ53" i="44"/>
  <c r="BA53" i="44"/>
  <c r="BB53" i="44"/>
  <c r="BC53" i="44"/>
  <c r="BD53" i="44"/>
  <c r="BE53" i="44"/>
  <c r="BF53" i="44"/>
  <c r="BG53" i="44"/>
  <c r="BH53" i="44"/>
  <c r="BI53" i="44"/>
  <c r="BJ53" i="44"/>
  <c r="BK53" i="44"/>
  <c r="BL53" i="44"/>
  <c r="BM53" i="44"/>
  <c r="BN53" i="44"/>
  <c r="BO53" i="44"/>
  <c r="BP53" i="44"/>
  <c r="BQ53" i="44"/>
  <c r="BR53" i="44"/>
  <c r="BS53" i="44"/>
  <c r="BT53" i="44"/>
  <c r="BU53" i="44"/>
  <c r="BV53" i="44"/>
  <c r="BW53" i="44"/>
  <c r="BX53" i="44"/>
  <c r="BY53" i="44"/>
  <c r="BZ53" i="44"/>
  <c r="CA53" i="44"/>
  <c r="CB53" i="44"/>
  <c r="Q54" i="44"/>
  <c r="R54" i="44"/>
  <c r="S54" i="44"/>
  <c r="T54" i="44"/>
  <c r="U54" i="44"/>
  <c r="V54" i="44"/>
  <c r="W54" i="44"/>
  <c r="X54" i="44"/>
  <c r="Y54" i="44"/>
  <c r="Z54" i="44"/>
  <c r="AA54" i="44"/>
  <c r="AB54" i="44"/>
  <c r="AC54" i="44"/>
  <c r="AD54" i="44"/>
  <c r="AE54" i="44"/>
  <c r="AF54" i="44"/>
  <c r="AG54" i="44"/>
  <c r="AH54" i="44"/>
  <c r="AI54" i="44"/>
  <c r="AJ54" i="44"/>
  <c r="AK54" i="44"/>
  <c r="AL54" i="44"/>
  <c r="AM54" i="44"/>
  <c r="AN54" i="44"/>
  <c r="AO54" i="44"/>
  <c r="AP54" i="44"/>
  <c r="AQ54" i="44"/>
  <c r="AR54" i="44"/>
  <c r="AS54" i="44"/>
  <c r="AT54" i="44"/>
  <c r="AU54" i="44"/>
  <c r="AV54" i="44"/>
  <c r="AW54" i="44"/>
  <c r="AX54" i="44"/>
  <c r="AY54" i="44"/>
  <c r="AZ54" i="44"/>
  <c r="BA54" i="44"/>
  <c r="BB54" i="44"/>
  <c r="BC54" i="44"/>
  <c r="BD54" i="44"/>
  <c r="BE54" i="44"/>
  <c r="BF54" i="44"/>
  <c r="BG54" i="44"/>
  <c r="BH54" i="44"/>
  <c r="BI54" i="44"/>
  <c r="BJ54" i="44"/>
  <c r="BK54" i="44"/>
  <c r="BL54" i="44"/>
  <c r="BM54" i="44"/>
  <c r="BN54" i="44"/>
  <c r="BO54" i="44"/>
  <c r="BP54" i="44"/>
  <c r="BQ54" i="44"/>
  <c r="BR54" i="44"/>
  <c r="BS54" i="44"/>
  <c r="BT54" i="44"/>
  <c r="BU54" i="44"/>
  <c r="BV54" i="44"/>
  <c r="BW54" i="44"/>
  <c r="BX54" i="44"/>
  <c r="BY54" i="44"/>
  <c r="BZ54" i="44"/>
  <c r="CA54" i="44"/>
  <c r="CB54" i="44"/>
  <c r="Q55" i="44"/>
  <c r="R55" i="44"/>
  <c r="S55" i="44"/>
  <c r="T55" i="44"/>
  <c r="U55" i="44"/>
  <c r="V55" i="44"/>
  <c r="W55" i="44"/>
  <c r="X55" i="44"/>
  <c r="Y55" i="44"/>
  <c r="Z55" i="44"/>
  <c r="AA55" i="44"/>
  <c r="AB55" i="44"/>
  <c r="AC55" i="44"/>
  <c r="AD55" i="44"/>
  <c r="AE55" i="44"/>
  <c r="AF55" i="44"/>
  <c r="AG55" i="44"/>
  <c r="AH55" i="44"/>
  <c r="AI55" i="44"/>
  <c r="AJ55" i="44"/>
  <c r="AK55" i="44"/>
  <c r="AL55" i="44"/>
  <c r="AM55" i="44"/>
  <c r="AN55" i="44"/>
  <c r="AO55" i="44"/>
  <c r="AP55" i="44"/>
  <c r="AQ55" i="44"/>
  <c r="AR55" i="44"/>
  <c r="AS55" i="44"/>
  <c r="AT55" i="44"/>
  <c r="AU55" i="44"/>
  <c r="AV55" i="44"/>
  <c r="AW55" i="44"/>
  <c r="AX55" i="44"/>
  <c r="AY55" i="44"/>
  <c r="AZ55" i="44"/>
  <c r="BA55" i="44"/>
  <c r="BB55" i="44"/>
  <c r="BC55" i="44"/>
  <c r="BD55" i="44"/>
  <c r="BE55" i="44"/>
  <c r="BF55" i="44"/>
  <c r="BG55" i="44"/>
  <c r="BH55" i="44"/>
  <c r="BI55" i="44"/>
  <c r="BJ55" i="44"/>
  <c r="BK55" i="44"/>
  <c r="BL55" i="44"/>
  <c r="BM55" i="44"/>
  <c r="BN55" i="44"/>
  <c r="BO55" i="44"/>
  <c r="BP55" i="44"/>
  <c r="BQ55" i="44"/>
  <c r="BR55" i="44"/>
  <c r="BS55" i="44"/>
  <c r="BT55" i="44"/>
  <c r="BU55" i="44"/>
  <c r="BV55" i="44"/>
  <c r="BW55" i="44"/>
  <c r="BX55" i="44"/>
  <c r="BY55" i="44"/>
  <c r="BZ55" i="44"/>
  <c r="CA55" i="44"/>
  <c r="CB55" i="44"/>
  <c r="Q56" i="44"/>
  <c r="R56" i="44"/>
  <c r="S56" i="44"/>
  <c r="T56" i="44"/>
  <c r="U56" i="44"/>
  <c r="V56" i="44"/>
  <c r="W56" i="44"/>
  <c r="X56" i="44"/>
  <c r="Y56" i="44"/>
  <c r="Z56" i="44"/>
  <c r="AA56" i="44"/>
  <c r="AB56" i="44"/>
  <c r="AC56" i="44"/>
  <c r="AD56" i="44"/>
  <c r="AE56" i="44"/>
  <c r="AF56" i="44"/>
  <c r="AG56" i="44"/>
  <c r="AH56" i="44"/>
  <c r="AI56" i="44"/>
  <c r="AJ56" i="44"/>
  <c r="AK56" i="44"/>
  <c r="AL56" i="44"/>
  <c r="AM56" i="44"/>
  <c r="AN56" i="44"/>
  <c r="AO56" i="44"/>
  <c r="AP56" i="44"/>
  <c r="AQ56" i="44"/>
  <c r="AR56" i="44"/>
  <c r="AS56" i="44"/>
  <c r="AT56" i="44"/>
  <c r="AU56" i="44"/>
  <c r="AV56" i="44"/>
  <c r="AW56" i="44"/>
  <c r="AX56" i="44"/>
  <c r="AY56" i="44"/>
  <c r="AZ56" i="44"/>
  <c r="BA56" i="44"/>
  <c r="BB56" i="44"/>
  <c r="BC56" i="44"/>
  <c r="BD56" i="44"/>
  <c r="BE56" i="44"/>
  <c r="BF56" i="44"/>
  <c r="BG56" i="44"/>
  <c r="BH56" i="44"/>
  <c r="BI56" i="44"/>
  <c r="BJ56" i="44"/>
  <c r="BK56" i="44"/>
  <c r="BL56" i="44"/>
  <c r="BM56" i="44"/>
  <c r="BN56" i="44"/>
  <c r="BO56" i="44"/>
  <c r="BP56" i="44"/>
  <c r="BQ56" i="44"/>
  <c r="BR56" i="44"/>
  <c r="BS56" i="44"/>
  <c r="BT56" i="44"/>
  <c r="BU56" i="44"/>
  <c r="BV56" i="44"/>
  <c r="BW56" i="44"/>
  <c r="BX56" i="44"/>
  <c r="BY56" i="44"/>
  <c r="BZ56" i="44"/>
  <c r="CA56" i="44"/>
  <c r="CB56" i="44"/>
  <c r="Q57" i="44"/>
  <c r="R57" i="44"/>
  <c r="S57" i="44"/>
  <c r="T57" i="44"/>
  <c r="U57" i="44"/>
  <c r="V57" i="44"/>
  <c r="W57" i="44"/>
  <c r="X57" i="44"/>
  <c r="Y57" i="44"/>
  <c r="Z57" i="44"/>
  <c r="AA57" i="44"/>
  <c r="AB57" i="44"/>
  <c r="AC57" i="44"/>
  <c r="AD57" i="44"/>
  <c r="AE57" i="44"/>
  <c r="AF57" i="44"/>
  <c r="AG57" i="44"/>
  <c r="AH57" i="44"/>
  <c r="AI57" i="44"/>
  <c r="AJ57" i="44"/>
  <c r="AK57" i="44"/>
  <c r="AL57" i="44"/>
  <c r="AM57" i="44"/>
  <c r="AN57" i="44"/>
  <c r="AO57" i="44"/>
  <c r="AP57" i="44"/>
  <c r="AQ57" i="44"/>
  <c r="AR57" i="44"/>
  <c r="AS57" i="44"/>
  <c r="AT57" i="44"/>
  <c r="AU57" i="44"/>
  <c r="AV57" i="44"/>
  <c r="AW57" i="44"/>
  <c r="AX57" i="44"/>
  <c r="AY57" i="44"/>
  <c r="AZ57" i="44"/>
  <c r="BA57" i="44"/>
  <c r="BB57" i="44"/>
  <c r="BC57" i="44"/>
  <c r="BD57" i="44"/>
  <c r="BE57" i="44"/>
  <c r="BF57" i="44"/>
  <c r="BG57" i="44"/>
  <c r="BH57" i="44"/>
  <c r="BI57" i="44"/>
  <c r="BJ57" i="44"/>
  <c r="BK57" i="44"/>
  <c r="BL57" i="44"/>
  <c r="BM57" i="44"/>
  <c r="BN57" i="44"/>
  <c r="BO57" i="44"/>
  <c r="BP57" i="44"/>
  <c r="BQ57" i="44"/>
  <c r="BR57" i="44"/>
  <c r="BS57" i="44"/>
  <c r="BT57" i="44"/>
  <c r="BU57" i="44"/>
  <c r="BV57" i="44"/>
  <c r="BW57" i="44"/>
  <c r="BX57" i="44"/>
  <c r="BY57" i="44"/>
  <c r="BZ57" i="44"/>
  <c r="CA57" i="44"/>
  <c r="CB57" i="44"/>
  <c r="Q58" i="44"/>
  <c r="R58" i="44"/>
  <c r="S58" i="44"/>
  <c r="T58" i="44"/>
  <c r="U58" i="44"/>
  <c r="V58" i="44"/>
  <c r="W58" i="44"/>
  <c r="X58" i="44"/>
  <c r="Y58" i="44"/>
  <c r="Z58" i="44"/>
  <c r="AA58" i="44"/>
  <c r="AB58" i="44"/>
  <c r="AC58" i="44"/>
  <c r="AD58" i="44"/>
  <c r="AE58" i="44"/>
  <c r="AF58" i="44"/>
  <c r="AG58" i="44"/>
  <c r="AH58" i="44"/>
  <c r="AI58" i="44"/>
  <c r="AJ58" i="44"/>
  <c r="AK58" i="44"/>
  <c r="AL58" i="44"/>
  <c r="AM58" i="44"/>
  <c r="AN58" i="44"/>
  <c r="AO58" i="44"/>
  <c r="AP58" i="44"/>
  <c r="AQ58" i="44"/>
  <c r="AR58" i="44"/>
  <c r="AS58" i="44"/>
  <c r="AT58" i="44"/>
  <c r="AU58" i="44"/>
  <c r="AV58" i="44"/>
  <c r="AW58" i="44"/>
  <c r="AX58" i="44"/>
  <c r="AY58" i="44"/>
  <c r="AZ58" i="44"/>
  <c r="BA58" i="44"/>
  <c r="BB58" i="44"/>
  <c r="BC58" i="44"/>
  <c r="BD58" i="44"/>
  <c r="BE58" i="44"/>
  <c r="BF58" i="44"/>
  <c r="BG58" i="44"/>
  <c r="BH58" i="44"/>
  <c r="BI58" i="44"/>
  <c r="BJ58" i="44"/>
  <c r="BK58" i="44"/>
  <c r="BL58" i="44"/>
  <c r="BM58" i="44"/>
  <c r="BN58" i="44"/>
  <c r="BO58" i="44"/>
  <c r="BP58" i="44"/>
  <c r="BQ58" i="44"/>
  <c r="BR58" i="44"/>
  <c r="BS58" i="44"/>
  <c r="BT58" i="44"/>
  <c r="BU58" i="44"/>
  <c r="BV58" i="44"/>
  <c r="BW58" i="44"/>
  <c r="BX58" i="44"/>
  <c r="BY58" i="44"/>
  <c r="BZ58" i="44"/>
  <c r="CA58" i="44"/>
  <c r="CB58" i="44"/>
  <c r="Q59" i="44"/>
  <c r="R59" i="44"/>
  <c r="S59" i="44"/>
  <c r="T59" i="44"/>
  <c r="U59" i="44"/>
  <c r="V59" i="44"/>
  <c r="W59" i="44"/>
  <c r="X59" i="44"/>
  <c r="Y59" i="44"/>
  <c r="Z59" i="44"/>
  <c r="AA59" i="44"/>
  <c r="AB59" i="44"/>
  <c r="AC59" i="44"/>
  <c r="AD59" i="44"/>
  <c r="AE59" i="44"/>
  <c r="AF59" i="44"/>
  <c r="AG59" i="44"/>
  <c r="AH59" i="44"/>
  <c r="AI59" i="44"/>
  <c r="AJ59" i="44"/>
  <c r="AK59" i="44"/>
  <c r="AL59" i="44"/>
  <c r="AM59" i="44"/>
  <c r="AN59" i="44"/>
  <c r="AO59" i="44"/>
  <c r="AP59" i="44"/>
  <c r="AQ59" i="44"/>
  <c r="AR59" i="44"/>
  <c r="AS59" i="44"/>
  <c r="AT59" i="44"/>
  <c r="AU59" i="44"/>
  <c r="AV59" i="44"/>
  <c r="AW59" i="44"/>
  <c r="AX59" i="44"/>
  <c r="AY59" i="44"/>
  <c r="AZ59" i="44"/>
  <c r="BA59" i="44"/>
  <c r="BB59" i="44"/>
  <c r="BC59" i="44"/>
  <c r="BD59" i="44"/>
  <c r="BE59" i="44"/>
  <c r="BF59" i="44"/>
  <c r="BG59" i="44"/>
  <c r="BH59" i="44"/>
  <c r="BI59" i="44"/>
  <c r="BJ59" i="44"/>
  <c r="BK59" i="44"/>
  <c r="BL59" i="44"/>
  <c r="BM59" i="44"/>
  <c r="BN59" i="44"/>
  <c r="BO59" i="44"/>
  <c r="BP59" i="44"/>
  <c r="BQ59" i="44"/>
  <c r="BR59" i="44"/>
  <c r="BS59" i="44"/>
  <c r="BT59" i="44"/>
  <c r="BU59" i="44"/>
  <c r="BV59" i="44"/>
  <c r="BW59" i="44"/>
  <c r="BX59" i="44"/>
  <c r="BY59" i="44"/>
  <c r="BZ59" i="44"/>
  <c r="CA59" i="44"/>
  <c r="CB59" i="44"/>
  <c r="Q60" i="44"/>
  <c r="R60" i="44"/>
  <c r="S60" i="44"/>
  <c r="T60" i="44"/>
  <c r="U60" i="44"/>
  <c r="V60" i="44"/>
  <c r="W60" i="44"/>
  <c r="X60" i="44"/>
  <c r="Y60" i="44"/>
  <c r="Z60" i="44"/>
  <c r="AA60" i="44"/>
  <c r="AB60" i="44"/>
  <c r="AC60" i="44"/>
  <c r="AD60" i="44"/>
  <c r="AE60" i="44"/>
  <c r="AF60" i="44"/>
  <c r="AG60" i="44"/>
  <c r="AH60" i="44"/>
  <c r="AI60" i="44"/>
  <c r="AJ60" i="44"/>
  <c r="AK60" i="44"/>
  <c r="AL60" i="44"/>
  <c r="AM60" i="44"/>
  <c r="AN60" i="44"/>
  <c r="AO60" i="44"/>
  <c r="AP60" i="44"/>
  <c r="AQ60" i="44"/>
  <c r="AR60" i="44"/>
  <c r="AS60" i="44"/>
  <c r="AT60" i="44"/>
  <c r="AU60" i="44"/>
  <c r="AV60" i="44"/>
  <c r="AW60" i="44"/>
  <c r="AX60" i="44"/>
  <c r="AY60" i="44"/>
  <c r="AZ60" i="44"/>
  <c r="BA60" i="44"/>
  <c r="BB60" i="44"/>
  <c r="BC60" i="44"/>
  <c r="BD60" i="44"/>
  <c r="BE60" i="44"/>
  <c r="BF60" i="44"/>
  <c r="BG60" i="44"/>
  <c r="BH60" i="44"/>
  <c r="BI60" i="44"/>
  <c r="BJ60" i="44"/>
  <c r="BK60" i="44"/>
  <c r="BL60" i="44"/>
  <c r="BM60" i="44"/>
  <c r="BN60" i="44"/>
  <c r="BO60" i="44"/>
  <c r="BP60" i="44"/>
  <c r="BQ60" i="44"/>
  <c r="BR60" i="44"/>
  <c r="BS60" i="44"/>
  <c r="BT60" i="44"/>
  <c r="BU60" i="44"/>
  <c r="BV60" i="44"/>
  <c r="BW60" i="44"/>
  <c r="BX60" i="44"/>
  <c r="BY60" i="44"/>
  <c r="BZ60" i="44"/>
  <c r="CA60" i="44"/>
  <c r="CB60" i="44"/>
  <c r="Q61" i="44"/>
  <c r="R61" i="44"/>
  <c r="S61" i="44"/>
  <c r="T61" i="44"/>
  <c r="U61" i="44"/>
  <c r="V61" i="44"/>
  <c r="W61" i="44"/>
  <c r="X61" i="44"/>
  <c r="Y61" i="44"/>
  <c r="Z61" i="44"/>
  <c r="AA61" i="44"/>
  <c r="AB61" i="44"/>
  <c r="AC61" i="44"/>
  <c r="AD61" i="44"/>
  <c r="AE61" i="44"/>
  <c r="AF61" i="44"/>
  <c r="AG61" i="44"/>
  <c r="AH61" i="44"/>
  <c r="AI61" i="44"/>
  <c r="AJ61" i="44"/>
  <c r="AK61" i="44"/>
  <c r="AL61" i="44"/>
  <c r="AM61" i="44"/>
  <c r="AN61" i="44"/>
  <c r="AO61" i="44"/>
  <c r="AP61" i="44"/>
  <c r="AQ61" i="44"/>
  <c r="AR61" i="44"/>
  <c r="AS61" i="44"/>
  <c r="AT61" i="44"/>
  <c r="AU61" i="44"/>
  <c r="AV61" i="44"/>
  <c r="AW61" i="44"/>
  <c r="AX61" i="44"/>
  <c r="AY61" i="44"/>
  <c r="AZ61" i="44"/>
  <c r="BA61" i="44"/>
  <c r="BB61" i="44"/>
  <c r="BC61" i="44"/>
  <c r="BD61" i="44"/>
  <c r="BE61" i="44"/>
  <c r="BF61" i="44"/>
  <c r="BG61" i="44"/>
  <c r="BH61" i="44"/>
  <c r="BI61" i="44"/>
  <c r="BJ61" i="44"/>
  <c r="BK61" i="44"/>
  <c r="BL61" i="44"/>
  <c r="BM61" i="44"/>
  <c r="BN61" i="44"/>
  <c r="BO61" i="44"/>
  <c r="BP61" i="44"/>
  <c r="BQ61" i="44"/>
  <c r="BR61" i="44"/>
  <c r="BS61" i="44"/>
  <c r="BT61" i="44"/>
  <c r="BU61" i="44"/>
  <c r="BV61" i="44"/>
  <c r="BW61" i="44"/>
  <c r="BX61" i="44"/>
  <c r="BY61" i="44"/>
  <c r="BZ61" i="44"/>
  <c r="CA61" i="44"/>
  <c r="CB61" i="44"/>
  <c r="Q62" i="44"/>
  <c r="R62" i="44"/>
  <c r="S62" i="44"/>
  <c r="T62" i="44"/>
  <c r="U62" i="44"/>
  <c r="V62" i="44"/>
  <c r="W62" i="44"/>
  <c r="X62" i="44"/>
  <c r="Y62" i="44"/>
  <c r="Z62" i="44"/>
  <c r="AA62" i="44"/>
  <c r="AB62" i="44"/>
  <c r="AC62" i="44"/>
  <c r="AD62" i="44"/>
  <c r="AE62" i="44"/>
  <c r="AF62" i="44"/>
  <c r="AG62" i="44"/>
  <c r="AH62" i="44"/>
  <c r="AI62" i="44"/>
  <c r="AJ62" i="44"/>
  <c r="AK62" i="44"/>
  <c r="AL62" i="44"/>
  <c r="AM62" i="44"/>
  <c r="AN62" i="44"/>
  <c r="AO62" i="44"/>
  <c r="AP62" i="44"/>
  <c r="AQ62" i="44"/>
  <c r="AR62" i="44"/>
  <c r="AS62" i="44"/>
  <c r="AT62" i="44"/>
  <c r="AU62" i="44"/>
  <c r="AV62" i="44"/>
  <c r="AW62" i="44"/>
  <c r="AX62" i="44"/>
  <c r="AY62" i="44"/>
  <c r="AZ62" i="44"/>
  <c r="BA62" i="44"/>
  <c r="BB62" i="44"/>
  <c r="BC62" i="44"/>
  <c r="BD62" i="44"/>
  <c r="BE62" i="44"/>
  <c r="BF62" i="44"/>
  <c r="BG62" i="44"/>
  <c r="BH62" i="44"/>
  <c r="BI62" i="44"/>
  <c r="BJ62" i="44"/>
  <c r="BK62" i="44"/>
  <c r="BL62" i="44"/>
  <c r="BM62" i="44"/>
  <c r="BN62" i="44"/>
  <c r="BO62" i="44"/>
  <c r="BP62" i="44"/>
  <c r="BQ62" i="44"/>
  <c r="BR62" i="44"/>
  <c r="BS62" i="44"/>
  <c r="BT62" i="44"/>
  <c r="BU62" i="44"/>
  <c r="BV62" i="44"/>
  <c r="BW62" i="44"/>
  <c r="BX62" i="44"/>
  <c r="BY62" i="44"/>
  <c r="BZ62" i="44"/>
  <c r="CA62" i="44"/>
  <c r="CB62" i="44"/>
  <c r="Q63" i="44"/>
  <c r="R63" i="44"/>
  <c r="S63" i="44"/>
  <c r="T63" i="44"/>
  <c r="U63" i="44"/>
  <c r="V63" i="44"/>
  <c r="W63" i="44"/>
  <c r="X63" i="44"/>
  <c r="Y63" i="44"/>
  <c r="Z63" i="44"/>
  <c r="AA63" i="44"/>
  <c r="AB63" i="44"/>
  <c r="AC63" i="44"/>
  <c r="AD63" i="44"/>
  <c r="AE63" i="44"/>
  <c r="AF63" i="44"/>
  <c r="AG63" i="44"/>
  <c r="AH63" i="44"/>
  <c r="AI63" i="44"/>
  <c r="AJ63" i="44"/>
  <c r="AK63" i="44"/>
  <c r="AL63" i="44"/>
  <c r="AM63" i="44"/>
  <c r="AN63" i="44"/>
  <c r="AO63" i="44"/>
  <c r="AP63" i="44"/>
  <c r="AQ63" i="44"/>
  <c r="AR63" i="44"/>
  <c r="AS63" i="44"/>
  <c r="AT63" i="44"/>
  <c r="AU63" i="44"/>
  <c r="AV63" i="44"/>
  <c r="AW63" i="44"/>
  <c r="AX63" i="44"/>
  <c r="AY63" i="44"/>
  <c r="AZ63" i="44"/>
  <c r="BA63" i="44"/>
  <c r="BB63" i="44"/>
  <c r="BC63" i="44"/>
  <c r="BD63" i="44"/>
  <c r="BE63" i="44"/>
  <c r="BF63" i="44"/>
  <c r="BG63" i="44"/>
  <c r="BH63" i="44"/>
  <c r="BI63" i="44"/>
  <c r="BJ63" i="44"/>
  <c r="BK63" i="44"/>
  <c r="BL63" i="44"/>
  <c r="BM63" i="44"/>
  <c r="BN63" i="44"/>
  <c r="BO63" i="44"/>
  <c r="BP63" i="44"/>
  <c r="BQ63" i="44"/>
  <c r="BR63" i="44"/>
  <c r="BS63" i="44"/>
  <c r="BT63" i="44"/>
  <c r="BU63" i="44"/>
  <c r="BV63" i="44"/>
  <c r="BW63" i="44"/>
  <c r="BX63" i="44"/>
  <c r="BY63" i="44"/>
  <c r="BZ63" i="44"/>
  <c r="CA63" i="44"/>
  <c r="CB63" i="44"/>
  <c r="Q64" i="44"/>
  <c r="R64" i="44"/>
  <c r="S64" i="44"/>
  <c r="T64" i="44"/>
  <c r="U64" i="44"/>
  <c r="V64" i="44"/>
  <c r="W64" i="44"/>
  <c r="X64" i="44"/>
  <c r="Y64" i="44"/>
  <c r="Z64" i="44"/>
  <c r="AA64" i="44"/>
  <c r="AB64" i="44"/>
  <c r="AC64" i="44"/>
  <c r="AD64" i="44"/>
  <c r="AE64" i="44"/>
  <c r="AF64" i="44"/>
  <c r="AG64" i="44"/>
  <c r="AH64" i="44"/>
  <c r="AI64" i="44"/>
  <c r="AJ64" i="44"/>
  <c r="AK64" i="44"/>
  <c r="AL64" i="44"/>
  <c r="AM64" i="44"/>
  <c r="AN64" i="44"/>
  <c r="AO64" i="44"/>
  <c r="AP64" i="44"/>
  <c r="AQ64" i="44"/>
  <c r="AR64" i="44"/>
  <c r="AS64" i="44"/>
  <c r="AT64" i="44"/>
  <c r="AU64" i="44"/>
  <c r="AV64" i="44"/>
  <c r="AW64" i="44"/>
  <c r="AX64" i="44"/>
  <c r="AY64" i="44"/>
  <c r="AZ64" i="44"/>
  <c r="BA64" i="44"/>
  <c r="BB64" i="44"/>
  <c r="BC64" i="44"/>
  <c r="BD64" i="44"/>
  <c r="BE64" i="44"/>
  <c r="BF64" i="44"/>
  <c r="BG64" i="44"/>
  <c r="BH64" i="44"/>
  <c r="BI64" i="44"/>
  <c r="BJ64" i="44"/>
  <c r="BK64" i="44"/>
  <c r="BL64" i="44"/>
  <c r="BM64" i="44"/>
  <c r="BN64" i="44"/>
  <c r="BO64" i="44"/>
  <c r="BP64" i="44"/>
  <c r="BQ64" i="44"/>
  <c r="BR64" i="44"/>
  <c r="BS64" i="44"/>
  <c r="BT64" i="44"/>
  <c r="BU64" i="44"/>
  <c r="BV64" i="44"/>
  <c r="BW64" i="44"/>
  <c r="BX64" i="44"/>
  <c r="BY64" i="44"/>
  <c r="BZ64" i="44"/>
  <c r="CA64" i="44"/>
  <c r="CB64" i="44"/>
  <c r="Q65" i="44"/>
  <c r="R65" i="44"/>
  <c r="S65" i="44"/>
  <c r="T65" i="44"/>
  <c r="U65" i="44"/>
  <c r="V65" i="44"/>
  <c r="W65" i="44"/>
  <c r="X65" i="44"/>
  <c r="Y65" i="44"/>
  <c r="Z65" i="44"/>
  <c r="AA65" i="44"/>
  <c r="AB65" i="44"/>
  <c r="AC65" i="44"/>
  <c r="AD65" i="44"/>
  <c r="AE65" i="44"/>
  <c r="AF65" i="44"/>
  <c r="AG65" i="44"/>
  <c r="AH65" i="44"/>
  <c r="AI65" i="44"/>
  <c r="AJ65" i="44"/>
  <c r="AK65" i="44"/>
  <c r="AL65" i="44"/>
  <c r="AM65" i="44"/>
  <c r="AN65" i="44"/>
  <c r="AO65" i="44"/>
  <c r="AP65" i="44"/>
  <c r="AQ65" i="44"/>
  <c r="AR65" i="44"/>
  <c r="AS65" i="44"/>
  <c r="AT65" i="44"/>
  <c r="AU65" i="44"/>
  <c r="AV65" i="44"/>
  <c r="AW65" i="44"/>
  <c r="AX65" i="44"/>
  <c r="AY65" i="44"/>
  <c r="AZ65" i="44"/>
  <c r="BA65" i="44"/>
  <c r="BB65" i="44"/>
  <c r="BC65" i="44"/>
  <c r="BD65" i="44"/>
  <c r="BE65" i="44"/>
  <c r="BF65" i="44"/>
  <c r="BG65" i="44"/>
  <c r="BH65" i="44"/>
  <c r="BI65" i="44"/>
  <c r="BJ65" i="44"/>
  <c r="BK65" i="44"/>
  <c r="BL65" i="44"/>
  <c r="BM65" i="44"/>
  <c r="BN65" i="44"/>
  <c r="BO65" i="44"/>
  <c r="BP65" i="44"/>
  <c r="BQ65" i="44"/>
  <c r="BR65" i="44"/>
  <c r="BS65" i="44"/>
  <c r="BT65" i="44"/>
  <c r="BU65" i="44"/>
  <c r="BV65" i="44"/>
  <c r="BW65" i="44"/>
  <c r="BX65" i="44"/>
  <c r="BY65" i="44"/>
  <c r="BZ65" i="44"/>
  <c r="CA65" i="44"/>
  <c r="CB65" i="44"/>
  <c r="Q66" i="44"/>
  <c r="R66" i="44"/>
  <c r="S66" i="44"/>
  <c r="T66" i="44"/>
  <c r="U66" i="44"/>
  <c r="V66" i="44"/>
  <c r="W66" i="44"/>
  <c r="X66" i="44"/>
  <c r="Y66" i="44"/>
  <c r="Z66" i="44"/>
  <c r="AA66" i="44"/>
  <c r="AB66" i="44"/>
  <c r="AC66" i="44"/>
  <c r="AD66" i="44"/>
  <c r="AE66" i="44"/>
  <c r="AF66" i="44"/>
  <c r="AG66" i="44"/>
  <c r="AH66" i="44"/>
  <c r="AI66" i="44"/>
  <c r="AJ66" i="44"/>
  <c r="AK66" i="44"/>
  <c r="AL66" i="44"/>
  <c r="AM66" i="44"/>
  <c r="AN66" i="44"/>
  <c r="AO66" i="44"/>
  <c r="AP66" i="44"/>
  <c r="AQ66" i="44"/>
  <c r="AR66" i="44"/>
  <c r="AS66" i="44"/>
  <c r="AT66" i="44"/>
  <c r="AU66" i="44"/>
  <c r="AV66" i="44"/>
  <c r="AW66" i="44"/>
  <c r="AX66" i="44"/>
  <c r="AY66" i="44"/>
  <c r="AZ66" i="44"/>
  <c r="BA66" i="44"/>
  <c r="BB66" i="44"/>
  <c r="BC66" i="44"/>
  <c r="BD66" i="44"/>
  <c r="BE66" i="44"/>
  <c r="BF66" i="44"/>
  <c r="BG66" i="44"/>
  <c r="BH66" i="44"/>
  <c r="BI66" i="44"/>
  <c r="BJ66" i="44"/>
  <c r="BK66" i="44"/>
  <c r="BL66" i="44"/>
  <c r="BM66" i="44"/>
  <c r="BN66" i="44"/>
  <c r="BO66" i="44"/>
  <c r="BP66" i="44"/>
  <c r="BQ66" i="44"/>
  <c r="BR66" i="44"/>
  <c r="BS66" i="44"/>
  <c r="BT66" i="44"/>
  <c r="BU66" i="44"/>
  <c r="BV66" i="44"/>
  <c r="BW66" i="44"/>
  <c r="BX66" i="44"/>
  <c r="BY66" i="44"/>
  <c r="BZ66" i="44"/>
  <c r="CA66" i="44"/>
  <c r="CB66" i="44"/>
  <c r="Q67" i="44"/>
  <c r="R67" i="44"/>
  <c r="S67" i="44"/>
  <c r="T67" i="44"/>
  <c r="U67" i="44"/>
  <c r="V67" i="44"/>
  <c r="W67" i="44"/>
  <c r="X67" i="44"/>
  <c r="Y67" i="44"/>
  <c r="Z67" i="44"/>
  <c r="AA67" i="44"/>
  <c r="AB67" i="44"/>
  <c r="AC67" i="44"/>
  <c r="AD67" i="44"/>
  <c r="AE67" i="44"/>
  <c r="AF67" i="44"/>
  <c r="AG67" i="44"/>
  <c r="AH67" i="44"/>
  <c r="AI67" i="44"/>
  <c r="AJ67" i="44"/>
  <c r="AK67" i="44"/>
  <c r="AL67" i="44"/>
  <c r="AM67" i="44"/>
  <c r="AN67" i="44"/>
  <c r="AO67" i="44"/>
  <c r="AP67" i="44"/>
  <c r="AQ67" i="44"/>
  <c r="AR67" i="44"/>
  <c r="AS67" i="44"/>
  <c r="AT67" i="44"/>
  <c r="AU67" i="44"/>
  <c r="AV67" i="44"/>
  <c r="AW67" i="44"/>
  <c r="AX67" i="44"/>
  <c r="AY67" i="44"/>
  <c r="AZ67" i="44"/>
  <c r="BA67" i="44"/>
  <c r="BB67" i="44"/>
  <c r="BC67" i="44"/>
  <c r="BD67" i="44"/>
  <c r="BE67" i="44"/>
  <c r="BF67" i="44"/>
  <c r="BG67" i="44"/>
  <c r="BH67" i="44"/>
  <c r="BI67" i="44"/>
  <c r="BJ67" i="44"/>
  <c r="BK67" i="44"/>
  <c r="BL67" i="44"/>
  <c r="BM67" i="44"/>
  <c r="BN67" i="44"/>
  <c r="BO67" i="44"/>
  <c r="BP67" i="44"/>
  <c r="BQ67" i="44"/>
  <c r="BR67" i="44"/>
  <c r="BS67" i="44"/>
  <c r="BT67" i="44"/>
  <c r="BU67" i="44"/>
  <c r="BV67" i="44"/>
  <c r="BW67" i="44"/>
  <c r="BX67" i="44"/>
  <c r="BY67" i="44"/>
  <c r="BZ67" i="44"/>
  <c r="CA67" i="44"/>
  <c r="CB67" i="44"/>
  <c r="Q68" i="44"/>
  <c r="R68" i="44"/>
  <c r="S68" i="44"/>
  <c r="T68" i="44"/>
  <c r="U68" i="44"/>
  <c r="V68" i="44"/>
  <c r="W68" i="44"/>
  <c r="X68" i="44"/>
  <c r="Y68" i="44"/>
  <c r="Z68" i="44"/>
  <c r="AA68" i="44"/>
  <c r="AB68" i="44"/>
  <c r="AC68" i="44"/>
  <c r="AD68" i="44"/>
  <c r="AE68" i="44"/>
  <c r="AF68" i="44"/>
  <c r="AG68" i="44"/>
  <c r="AH68" i="44"/>
  <c r="AI68" i="44"/>
  <c r="AJ68" i="44"/>
  <c r="AK68" i="44"/>
  <c r="AL68" i="44"/>
  <c r="AM68" i="44"/>
  <c r="AN68" i="44"/>
  <c r="AO68" i="44"/>
  <c r="AP68" i="44"/>
  <c r="AQ68" i="44"/>
  <c r="AR68" i="44"/>
  <c r="AS68" i="44"/>
  <c r="AT68" i="44"/>
  <c r="AU68" i="44"/>
  <c r="AV68" i="44"/>
  <c r="AW68" i="44"/>
  <c r="AX68" i="44"/>
  <c r="AY68" i="44"/>
  <c r="AZ68" i="44"/>
  <c r="BA68" i="44"/>
  <c r="BB68" i="44"/>
  <c r="BC68" i="44"/>
  <c r="BD68" i="44"/>
  <c r="BE68" i="44"/>
  <c r="BF68" i="44"/>
  <c r="BG68" i="44"/>
  <c r="BH68" i="44"/>
  <c r="BI68" i="44"/>
  <c r="BJ68" i="44"/>
  <c r="BK68" i="44"/>
  <c r="BL68" i="44"/>
  <c r="BM68" i="44"/>
  <c r="BN68" i="44"/>
  <c r="BO68" i="44"/>
  <c r="BP68" i="44"/>
  <c r="BQ68" i="44"/>
  <c r="BR68" i="44"/>
  <c r="BS68" i="44"/>
  <c r="BT68" i="44"/>
  <c r="BU68" i="44"/>
  <c r="BV68" i="44"/>
  <c r="BW68" i="44"/>
  <c r="BX68" i="44"/>
  <c r="BY68" i="44"/>
  <c r="BZ68" i="44"/>
  <c r="CA68" i="44"/>
  <c r="CB68" i="44"/>
  <c r="Q69" i="44"/>
  <c r="R69" i="44"/>
  <c r="S69" i="44"/>
  <c r="T69" i="44"/>
  <c r="U69" i="44"/>
  <c r="V69" i="44"/>
  <c r="W69" i="44"/>
  <c r="X69" i="44"/>
  <c r="Y69" i="44"/>
  <c r="Z69" i="44"/>
  <c r="AA69" i="44"/>
  <c r="AB69" i="44"/>
  <c r="AC69" i="44"/>
  <c r="AD69" i="44"/>
  <c r="AE69" i="44"/>
  <c r="AF69" i="44"/>
  <c r="AG69" i="44"/>
  <c r="AH69" i="44"/>
  <c r="AI69" i="44"/>
  <c r="AJ69" i="44"/>
  <c r="AK69" i="44"/>
  <c r="AL69" i="44"/>
  <c r="AM69" i="44"/>
  <c r="AN69" i="44"/>
  <c r="AO69" i="44"/>
  <c r="AP69" i="44"/>
  <c r="AQ69" i="44"/>
  <c r="AR69" i="44"/>
  <c r="AS69" i="44"/>
  <c r="AT69" i="44"/>
  <c r="AU69" i="44"/>
  <c r="AV69" i="44"/>
  <c r="AW69" i="44"/>
  <c r="AX69" i="44"/>
  <c r="AY69" i="44"/>
  <c r="AZ69" i="44"/>
  <c r="BA69" i="44"/>
  <c r="BB69" i="44"/>
  <c r="BC69" i="44"/>
  <c r="BD69" i="44"/>
  <c r="BE69" i="44"/>
  <c r="BF69" i="44"/>
  <c r="BG69" i="44"/>
  <c r="BH69" i="44"/>
  <c r="BI69" i="44"/>
  <c r="BJ69" i="44"/>
  <c r="BK69" i="44"/>
  <c r="BL69" i="44"/>
  <c r="BM69" i="44"/>
  <c r="BN69" i="44"/>
  <c r="BO69" i="44"/>
  <c r="BP69" i="44"/>
  <c r="BQ69" i="44"/>
  <c r="BR69" i="44"/>
  <c r="BS69" i="44"/>
  <c r="BT69" i="44"/>
  <c r="BU69" i="44"/>
  <c r="BV69" i="44"/>
  <c r="BW69" i="44"/>
  <c r="BX69" i="44"/>
  <c r="BY69" i="44"/>
  <c r="BZ69" i="44"/>
  <c r="CA69" i="44"/>
  <c r="CB69" i="44"/>
  <c r="Q70" i="44"/>
  <c r="R70" i="44"/>
  <c r="S70" i="44"/>
  <c r="T70" i="44"/>
  <c r="U70" i="44"/>
  <c r="V70" i="44"/>
  <c r="W70" i="44"/>
  <c r="X70" i="44"/>
  <c r="Y70" i="44"/>
  <c r="Z70" i="44"/>
  <c r="AA70" i="44"/>
  <c r="AB70" i="44"/>
  <c r="AC70" i="44"/>
  <c r="AD70" i="44"/>
  <c r="AE70" i="44"/>
  <c r="AF70" i="44"/>
  <c r="AG70" i="44"/>
  <c r="AH70" i="44"/>
  <c r="AI70" i="44"/>
  <c r="AJ70" i="44"/>
  <c r="AK70" i="44"/>
  <c r="AL70" i="44"/>
  <c r="AM70" i="44"/>
  <c r="AN70" i="44"/>
  <c r="AO70" i="44"/>
  <c r="AP70" i="44"/>
  <c r="AQ70" i="44"/>
  <c r="AR70" i="44"/>
  <c r="AS70" i="44"/>
  <c r="AT70" i="44"/>
  <c r="AU70" i="44"/>
  <c r="AV70" i="44"/>
  <c r="AW70" i="44"/>
  <c r="AX70" i="44"/>
  <c r="AY70" i="44"/>
  <c r="AZ70" i="44"/>
  <c r="BA70" i="44"/>
  <c r="BB70" i="44"/>
  <c r="BC70" i="44"/>
  <c r="BD70" i="44"/>
  <c r="BE70" i="44"/>
  <c r="BF70" i="44"/>
  <c r="BG70" i="44"/>
  <c r="BH70" i="44"/>
  <c r="BI70" i="44"/>
  <c r="BJ70" i="44"/>
  <c r="BK70" i="44"/>
  <c r="BL70" i="44"/>
  <c r="BM70" i="44"/>
  <c r="BN70" i="44"/>
  <c r="BO70" i="44"/>
  <c r="BP70" i="44"/>
  <c r="BQ70" i="44"/>
  <c r="BR70" i="44"/>
  <c r="BS70" i="44"/>
  <c r="BT70" i="44"/>
  <c r="BU70" i="44"/>
  <c r="BV70" i="44"/>
  <c r="BW70" i="44"/>
  <c r="BX70" i="44"/>
  <c r="BY70" i="44"/>
  <c r="BZ70" i="44"/>
  <c r="CA70" i="44"/>
  <c r="CB70" i="44"/>
  <c r="Q71" i="44"/>
  <c r="R71" i="44"/>
  <c r="S71" i="44"/>
  <c r="T71" i="44"/>
  <c r="U71" i="44"/>
  <c r="V71" i="44"/>
  <c r="W71" i="44"/>
  <c r="X71" i="44"/>
  <c r="Y71" i="44"/>
  <c r="Z71" i="44"/>
  <c r="AA71" i="44"/>
  <c r="AB71" i="44"/>
  <c r="AC71" i="44"/>
  <c r="AD71" i="44"/>
  <c r="AE71" i="44"/>
  <c r="AF71" i="44"/>
  <c r="AG71" i="44"/>
  <c r="AH71" i="44"/>
  <c r="AI71" i="44"/>
  <c r="AJ71" i="44"/>
  <c r="AK71" i="44"/>
  <c r="AL71" i="44"/>
  <c r="AM71" i="44"/>
  <c r="AN71" i="44"/>
  <c r="AO71" i="44"/>
  <c r="AP71" i="44"/>
  <c r="AQ71" i="44"/>
  <c r="AR71" i="44"/>
  <c r="AS71" i="44"/>
  <c r="AT71" i="44"/>
  <c r="AU71" i="44"/>
  <c r="AV71" i="44"/>
  <c r="AW71" i="44"/>
  <c r="AX71" i="44"/>
  <c r="AY71" i="44"/>
  <c r="AZ71" i="44"/>
  <c r="BA71" i="44"/>
  <c r="BB71" i="44"/>
  <c r="BC71" i="44"/>
  <c r="BD71" i="44"/>
  <c r="BE71" i="44"/>
  <c r="BF71" i="44"/>
  <c r="BG71" i="44"/>
  <c r="BH71" i="44"/>
  <c r="BI71" i="44"/>
  <c r="BJ71" i="44"/>
  <c r="BK71" i="44"/>
  <c r="BL71" i="44"/>
  <c r="BM71" i="44"/>
  <c r="BN71" i="44"/>
  <c r="BO71" i="44"/>
  <c r="BP71" i="44"/>
  <c r="BQ71" i="44"/>
  <c r="BR71" i="44"/>
  <c r="BS71" i="44"/>
  <c r="BT71" i="44"/>
  <c r="BU71" i="44"/>
  <c r="BV71" i="44"/>
  <c r="BW71" i="44"/>
  <c r="BX71" i="44"/>
  <c r="BY71" i="44"/>
  <c r="BZ71" i="44"/>
  <c r="CA71" i="44"/>
  <c r="CB71" i="44"/>
  <c r="Q72" i="44"/>
  <c r="R72" i="44"/>
  <c r="S72" i="44"/>
  <c r="T72" i="44"/>
  <c r="U72" i="44"/>
  <c r="V72" i="44"/>
  <c r="W72" i="44"/>
  <c r="X72" i="44"/>
  <c r="Y72" i="44"/>
  <c r="Z72" i="44"/>
  <c r="AA72" i="44"/>
  <c r="AB72" i="44"/>
  <c r="AC72" i="44"/>
  <c r="AD72" i="44"/>
  <c r="AE72" i="44"/>
  <c r="AF72" i="44"/>
  <c r="AG72" i="44"/>
  <c r="AH72" i="44"/>
  <c r="AI72" i="44"/>
  <c r="AJ72" i="44"/>
  <c r="AK72" i="44"/>
  <c r="AL72" i="44"/>
  <c r="AM72" i="44"/>
  <c r="AN72" i="44"/>
  <c r="AO72" i="44"/>
  <c r="AP72" i="44"/>
  <c r="AQ72" i="44"/>
  <c r="AR72" i="44"/>
  <c r="AS72" i="44"/>
  <c r="AT72" i="44"/>
  <c r="AU72" i="44"/>
  <c r="AV72" i="44"/>
  <c r="AW72" i="44"/>
  <c r="AX72" i="44"/>
  <c r="AY72" i="44"/>
  <c r="AZ72" i="44"/>
  <c r="BA72" i="44"/>
  <c r="BB72" i="44"/>
  <c r="BC72" i="44"/>
  <c r="BD72" i="44"/>
  <c r="BE72" i="44"/>
  <c r="BF72" i="44"/>
  <c r="BG72" i="44"/>
  <c r="BH72" i="44"/>
  <c r="BI72" i="44"/>
  <c r="BJ72" i="44"/>
  <c r="BK72" i="44"/>
  <c r="BL72" i="44"/>
  <c r="BM72" i="44"/>
  <c r="BN72" i="44"/>
  <c r="BO72" i="44"/>
  <c r="BP72" i="44"/>
  <c r="BQ72" i="44"/>
  <c r="BR72" i="44"/>
  <c r="BS72" i="44"/>
  <c r="BT72" i="44"/>
  <c r="BU72" i="44"/>
  <c r="BV72" i="44"/>
  <c r="BW72" i="44"/>
  <c r="BX72" i="44"/>
  <c r="BY72" i="44"/>
  <c r="BZ72" i="44"/>
  <c r="CA72" i="44"/>
  <c r="CB72" i="44"/>
  <c r="Q73" i="44"/>
  <c r="R73" i="44"/>
  <c r="S73" i="44"/>
  <c r="T73" i="44"/>
  <c r="U73" i="44"/>
  <c r="V73" i="44"/>
  <c r="W73" i="44"/>
  <c r="X73" i="44"/>
  <c r="Y73" i="44"/>
  <c r="Z73" i="44"/>
  <c r="AA73" i="44"/>
  <c r="AB73" i="44"/>
  <c r="AC73" i="44"/>
  <c r="AD73" i="44"/>
  <c r="AE73" i="44"/>
  <c r="AF73" i="44"/>
  <c r="AG73" i="44"/>
  <c r="AH73" i="44"/>
  <c r="AI73" i="44"/>
  <c r="AJ73" i="44"/>
  <c r="AK73" i="44"/>
  <c r="AL73" i="44"/>
  <c r="AM73" i="44"/>
  <c r="AN73" i="44"/>
  <c r="AO73" i="44"/>
  <c r="AP73" i="44"/>
  <c r="AQ73" i="44"/>
  <c r="AR73" i="44"/>
  <c r="AS73" i="44"/>
  <c r="AT73" i="44"/>
  <c r="AU73" i="44"/>
  <c r="AV73" i="44"/>
  <c r="AW73" i="44"/>
  <c r="AX73" i="44"/>
  <c r="AY73" i="44"/>
  <c r="AZ73" i="44"/>
  <c r="BA73" i="44"/>
  <c r="BB73" i="44"/>
  <c r="BC73" i="44"/>
  <c r="BD73" i="44"/>
  <c r="BE73" i="44"/>
  <c r="BF73" i="44"/>
  <c r="BG73" i="44"/>
  <c r="BH73" i="44"/>
  <c r="BI73" i="44"/>
  <c r="BJ73" i="44"/>
  <c r="BK73" i="44"/>
  <c r="BL73" i="44"/>
  <c r="BM73" i="44"/>
  <c r="BN73" i="44"/>
  <c r="BO73" i="44"/>
  <c r="BP73" i="44"/>
  <c r="BQ73" i="44"/>
  <c r="BR73" i="44"/>
  <c r="BS73" i="44"/>
  <c r="BT73" i="44"/>
  <c r="BU73" i="44"/>
  <c r="BV73" i="44"/>
  <c r="BW73" i="44"/>
  <c r="BX73" i="44"/>
  <c r="BY73" i="44"/>
  <c r="BZ73" i="44"/>
  <c r="CA73" i="44"/>
  <c r="CB73" i="44"/>
  <c r="Q74" i="44"/>
  <c r="R74" i="44"/>
  <c r="S74" i="44"/>
  <c r="T74" i="44"/>
  <c r="U74" i="44"/>
  <c r="V74" i="44"/>
  <c r="W74" i="44"/>
  <c r="X74" i="44"/>
  <c r="Y74" i="44"/>
  <c r="Z74" i="44"/>
  <c r="AA74" i="44"/>
  <c r="AB74" i="44"/>
  <c r="AC74" i="44"/>
  <c r="AD74" i="44"/>
  <c r="AE74" i="44"/>
  <c r="AF74" i="44"/>
  <c r="AG74" i="44"/>
  <c r="AH74" i="44"/>
  <c r="AI74" i="44"/>
  <c r="AJ74" i="44"/>
  <c r="AK74" i="44"/>
  <c r="AL74" i="44"/>
  <c r="AM74" i="44"/>
  <c r="AN74" i="44"/>
  <c r="AO74" i="44"/>
  <c r="AP74" i="44"/>
  <c r="AQ74" i="44"/>
  <c r="AR74" i="44"/>
  <c r="AS74" i="44"/>
  <c r="AT74" i="44"/>
  <c r="AU74" i="44"/>
  <c r="AV74" i="44"/>
  <c r="AW74" i="44"/>
  <c r="AX74" i="44"/>
  <c r="AY74" i="44"/>
  <c r="AZ74" i="44"/>
  <c r="BA74" i="44"/>
  <c r="BB74" i="44"/>
  <c r="BC74" i="44"/>
  <c r="BD74" i="44"/>
  <c r="BE74" i="44"/>
  <c r="BF74" i="44"/>
  <c r="BG74" i="44"/>
  <c r="BH74" i="44"/>
  <c r="BI74" i="44"/>
  <c r="BJ74" i="44"/>
  <c r="BK74" i="44"/>
  <c r="BL74" i="44"/>
  <c r="BM74" i="44"/>
  <c r="BN74" i="44"/>
  <c r="BO74" i="44"/>
  <c r="BP74" i="44"/>
  <c r="BQ74" i="44"/>
  <c r="BR74" i="44"/>
  <c r="BS74" i="44"/>
  <c r="BT74" i="44"/>
  <c r="BU74" i="44"/>
  <c r="BV74" i="44"/>
  <c r="BW74" i="44"/>
  <c r="BX74" i="44"/>
  <c r="BY74" i="44"/>
  <c r="BZ74" i="44"/>
  <c r="CA74" i="44"/>
  <c r="CB74" i="44"/>
  <c r="Q75" i="44"/>
  <c r="R75" i="44"/>
  <c r="S75" i="44"/>
  <c r="T75" i="44"/>
  <c r="U75" i="44"/>
  <c r="V75" i="44"/>
  <c r="W75" i="44"/>
  <c r="X75" i="44"/>
  <c r="Y75" i="44"/>
  <c r="Z75" i="44"/>
  <c r="AA75" i="44"/>
  <c r="AB75" i="44"/>
  <c r="AC75" i="44"/>
  <c r="AD75" i="44"/>
  <c r="AE75" i="44"/>
  <c r="AF75" i="44"/>
  <c r="AG75" i="44"/>
  <c r="AH75" i="44"/>
  <c r="AI75" i="44"/>
  <c r="AJ75" i="44"/>
  <c r="AK75" i="44"/>
  <c r="AL75" i="44"/>
  <c r="AM75" i="44"/>
  <c r="AN75" i="44"/>
  <c r="AO75" i="44"/>
  <c r="AP75" i="44"/>
  <c r="AQ75" i="44"/>
  <c r="AR75" i="44"/>
  <c r="AS75" i="44"/>
  <c r="AT75" i="44"/>
  <c r="AU75" i="44"/>
  <c r="AV75" i="44"/>
  <c r="AW75" i="44"/>
  <c r="AX75" i="44"/>
  <c r="AY75" i="44"/>
  <c r="AZ75" i="44"/>
  <c r="BA75" i="44"/>
  <c r="BB75" i="44"/>
  <c r="BC75" i="44"/>
  <c r="BD75" i="44"/>
  <c r="BE75" i="44"/>
  <c r="BF75" i="44"/>
  <c r="BG75" i="44"/>
  <c r="BH75" i="44"/>
  <c r="BI75" i="44"/>
  <c r="BJ75" i="44"/>
  <c r="BK75" i="44"/>
  <c r="BL75" i="44"/>
  <c r="BM75" i="44"/>
  <c r="BN75" i="44"/>
  <c r="BO75" i="44"/>
  <c r="BP75" i="44"/>
  <c r="BQ75" i="44"/>
  <c r="BR75" i="44"/>
  <c r="BS75" i="44"/>
  <c r="BT75" i="44"/>
  <c r="BU75" i="44"/>
  <c r="BV75" i="44"/>
  <c r="BW75" i="44"/>
  <c r="BX75" i="44"/>
  <c r="BY75" i="44"/>
  <c r="BZ75" i="44"/>
  <c r="CA75" i="44"/>
  <c r="CB75" i="44"/>
  <c r="Q76" i="44"/>
  <c r="R76" i="44"/>
  <c r="S76" i="44"/>
  <c r="T76" i="44"/>
  <c r="U76" i="44"/>
  <c r="V76" i="44"/>
  <c r="W76" i="44"/>
  <c r="X76" i="44"/>
  <c r="Y76" i="44"/>
  <c r="Z76" i="44"/>
  <c r="AA76" i="44"/>
  <c r="AB76" i="44"/>
  <c r="AC76" i="44"/>
  <c r="AD76" i="44"/>
  <c r="AE76" i="44"/>
  <c r="AF76" i="44"/>
  <c r="AG76" i="44"/>
  <c r="AH76" i="44"/>
  <c r="AI76" i="44"/>
  <c r="AJ76" i="44"/>
  <c r="AK76" i="44"/>
  <c r="AL76" i="44"/>
  <c r="AM76" i="44"/>
  <c r="AN76" i="44"/>
  <c r="AO76" i="44"/>
  <c r="AP76" i="44"/>
  <c r="AQ76" i="44"/>
  <c r="AR76" i="44"/>
  <c r="AS76" i="44"/>
  <c r="AT76" i="44"/>
  <c r="AU76" i="44"/>
  <c r="AV76" i="44"/>
  <c r="AW76" i="44"/>
  <c r="AX76" i="44"/>
  <c r="AY76" i="44"/>
  <c r="AZ76" i="44"/>
  <c r="BA76" i="44"/>
  <c r="BB76" i="44"/>
  <c r="BC76" i="44"/>
  <c r="BD76" i="44"/>
  <c r="BE76" i="44"/>
  <c r="BF76" i="44"/>
  <c r="BG76" i="44"/>
  <c r="BH76" i="44"/>
  <c r="BI76" i="44"/>
  <c r="BJ76" i="44"/>
  <c r="BK76" i="44"/>
  <c r="BL76" i="44"/>
  <c r="BM76" i="44"/>
  <c r="BN76" i="44"/>
  <c r="BO76" i="44"/>
  <c r="BP76" i="44"/>
  <c r="BQ76" i="44"/>
  <c r="BR76" i="44"/>
  <c r="BS76" i="44"/>
  <c r="BT76" i="44"/>
  <c r="BU76" i="44"/>
  <c r="BV76" i="44"/>
  <c r="BW76" i="44"/>
  <c r="BX76" i="44"/>
  <c r="BY76" i="44"/>
  <c r="BZ76" i="44"/>
  <c r="CA76" i="44"/>
  <c r="CB76" i="44"/>
  <c r="Q77" i="44"/>
  <c r="R77" i="44"/>
  <c r="S77" i="44"/>
  <c r="T77" i="44"/>
  <c r="U77" i="44"/>
  <c r="V77" i="44"/>
  <c r="W77" i="44"/>
  <c r="X77" i="44"/>
  <c r="Y77" i="44"/>
  <c r="Z77" i="44"/>
  <c r="AA77" i="44"/>
  <c r="AB77" i="44"/>
  <c r="AC77" i="44"/>
  <c r="AD77" i="44"/>
  <c r="AE77" i="44"/>
  <c r="AF77" i="44"/>
  <c r="AG77" i="44"/>
  <c r="AH77" i="44"/>
  <c r="AI77" i="44"/>
  <c r="AJ77" i="44"/>
  <c r="AK77" i="44"/>
  <c r="AL77" i="44"/>
  <c r="AM77" i="44"/>
  <c r="AN77" i="44"/>
  <c r="AO77" i="44"/>
  <c r="AP77" i="44"/>
  <c r="AQ77" i="44"/>
  <c r="AR77" i="44"/>
  <c r="AS77" i="44"/>
  <c r="AT77" i="44"/>
  <c r="AU77" i="44"/>
  <c r="AV77" i="44"/>
  <c r="AW77" i="44"/>
  <c r="AX77" i="44"/>
  <c r="AY77" i="44"/>
  <c r="AZ77" i="44"/>
  <c r="BA77" i="44"/>
  <c r="BB77" i="44"/>
  <c r="BC77" i="44"/>
  <c r="BD77" i="44"/>
  <c r="BE77" i="44"/>
  <c r="BF77" i="44"/>
  <c r="BG77" i="44"/>
  <c r="BH77" i="44"/>
  <c r="BI77" i="44"/>
  <c r="BJ77" i="44"/>
  <c r="BK77" i="44"/>
  <c r="BL77" i="44"/>
  <c r="BM77" i="44"/>
  <c r="BN77" i="44"/>
  <c r="BO77" i="44"/>
  <c r="BP77" i="44"/>
  <c r="BQ77" i="44"/>
  <c r="BR77" i="44"/>
  <c r="BS77" i="44"/>
  <c r="BT77" i="44"/>
  <c r="BU77" i="44"/>
  <c r="BV77" i="44"/>
  <c r="BW77" i="44"/>
  <c r="BX77" i="44"/>
  <c r="BY77" i="44"/>
  <c r="BZ77" i="44"/>
  <c r="CA77" i="44"/>
  <c r="CB77" i="44"/>
  <c r="Q78" i="44"/>
  <c r="R78" i="44"/>
  <c r="S78" i="44"/>
  <c r="T78" i="44"/>
  <c r="U78" i="44"/>
  <c r="V78" i="44"/>
  <c r="W78" i="44"/>
  <c r="X78" i="44"/>
  <c r="Y78" i="44"/>
  <c r="Z78" i="44"/>
  <c r="AA78" i="44"/>
  <c r="AB78" i="44"/>
  <c r="AC78" i="44"/>
  <c r="AD78" i="44"/>
  <c r="AE78" i="44"/>
  <c r="AF78" i="44"/>
  <c r="AG78" i="44"/>
  <c r="AH78" i="44"/>
  <c r="AI78" i="44"/>
  <c r="AJ78" i="44"/>
  <c r="AK78" i="44"/>
  <c r="AL78" i="44"/>
  <c r="AM78" i="44"/>
  <c r="AN78" i="44"/>
  <c r="AO78" i="44"/>
  <c r="AP78" i="44"/>
  <c r="AQ78" i="44"/>
  <c r="AR78" i="44"/>
  <c r="AS78" i="44"/>
  <c r="AT78" i="44"/>
  <c r="AU78" i="44"/>
  <c r="AV78" i="44"/>
  <c r="AW78" i="44"/>
  <c r="AX78" i="44"/>
  <c r="AY78" i="44"/>
  <c r="AZ78" i="44"/>
  <c r="BA78" i="44"/>
  <c r="BB78" i="44"/>
  <c r="BC78" i="44"/>
  <c r="BD78" i="44"/>
  <c r="BE78" i="44"/>
  <c r="BF78" i="44"/>
  <c r="BG78" i="44"/>
  <c r="BH78" i="44"/>
  <c r="BI78" i="44"/>
  <c r="BJ78" i="44"/>
  <c r="BK78" i="44"/>
  <c r="BL78" i="44"/>
  <c r="BM78" i="44"/>
  <c r="BN78" i="44"/>
  <c r="BO78" i="44"/>
  <c r="BP78" i="44"/>
  <c r="BQ78" i="44"/>
  <c r="BR78" i="44"/>
  <c r="BS78" i="44"/>
  <c r="BT78" i="44"/>
  <c r="BU78" i="44"/>
  <c r="BV78" i="44"/>
  <c r="BW78" i="44"/>
  <c r="BX78" i="44"/>
  <c r="BY78" i="44"/>
  <c r="BZ78" i="44"/>
  <c r="CA78" i="44"/>
  <c r="CB78" i="44"/>
  <c r="Q79" i="44"/>
  <c r="R79" i="44"/>
  <c r="S79" i="44"/>
  <c r="T79" i="44"/>
  <c r="U79" i="44"/>
  <c r="V79" i="44"/>
  <c r="W79" i="44"/>
  <c r="X79" i="44"/>
  <c r="Y79" i="44"/>
  <c r="Z79" i="44"/>
  <c r="AA79" i="44"/>
  <c r="AB79" i="44"/>
  <c r="AC79" i="44"/>
  <c r="AD79" i="44"/>
  <c r="AE79" i="44"/>
  <c r="AF79" i="44"/>
  <c r="AG79" i="44"/>
  <c r="AH79" i="44"/>
  <c r="AI79" i="44"/>
  <c r="AJ79" i="44"/>
  <c r="AK79" i="44"/>
  <c r="AL79" i="44"/>
  <c r="AM79" i="44"/>
  <c r="AN79" i="44"/>
  <c r="AO79" i="44"/>
  <c r="AP79" i="44"/>
  <c r="AQ79" i="44"/>
  <c r="AR79" i="44"/>
  <c r="AS79" i="44"/>
  <c r="AT79" i="44"/>
  <c r="AU79" i="44"/>
  <c r="AV79" i="44"/>
  <c r="AW79" i="44"/>
  <c r="AX79" i="44"/>
  <c r="AY79" i="44"/>
  <c r="AZ79" i="44"/>
  <c r="BA79" i="44"/>
  <c r="BB79" i="44"/>
  <c r="BC79" i="44"/>
  <c r="BD79" i="44"/>
  <c r="BE79" i="44"/>
  <c r="BF79" i="44"/>
  <c r="BG79" i="44"/>
  <c r="BH79" i="44"/>
  <c r="BI79" i="44"/>
  <c r="BJ79" i="44"/>
  <c r="BK79" i="44"/>
  <c r="BL79" i="44"/>
  <c r="BM79" i="44"/>
  <c r="BN79" i="44"/>
  <c r="BO79" i="44"/>
  <c r="BP79" i="44"/>
  <c r="BQ79" i="44"/>
  <c r="BR79" i="44"/>
  <c r="BS79" i="44"/>
  <c r="BT79" i="44"/>
  <c r="BU79" i="44"/>
  <c r="BV79" i="44"/>
  <c r="BW79" i="44"/>
  <c r="BX79" i="44"/>
  <c r="BY79" i="44"/>
  <c r="BZ79" i="44"/>
  <c r="CA79" i="44"/>
  <c r="CB79" i="44"/>
  <c r="Q80" i="44"/>
  <c r="R80" i="44"/>
  <c r="S80" i="44"/>
  <c r="T80" i="44"/>
  <c r="U80" i="44"/>
  <c r="V80" i="44"/>
  <c r="W80" i="44"/>
  <c r="X80" i="44"/>
  <c r="Y80" i="44"/>
  <c r="Z80" i="44"/>
  <c r="AA80" i="44"/>
  <c r="AB80" i="44"/>
  <c r="AC80" i="44"/>
  <c r="AD80" i="44"/>
  <c r="AE80" i="44"/>
  <c r="AF80" i="44"/>
  <c r="AG80" i="44"/>
  <c r="AH80" i="44"/>
  <c r="AI80" i="44"/>
  <c r="AJ80" i="44"/>
  <c r="AK80" i="44"/>
  <c r="AL80" i="44"/>
  <c r="AM80" i="44"/>
  <c r="AN80" i="44"/>
  <c r="AO80" i="44"/>
  <c r="AP80" i="44"/>
  <c r="AQ80" i="44"/>
  <c r="AR80" i="44"/>
  <c r="AS80" i="44"/>
  <c r="AT80" i="44"/>
  <c r="AU80" i="44"/>
  <c r="AV80" i="44"/>
  <c r="AW80" i="44"/>
  <c r="AX80" i="44"/>
  <c r="AY80" i="44"/>
  <c r="AZ80" i="44"/>
  <c r="BA80" i="44"/>
  <c r="BB80" i="44"/>
  <c r="BC80" i="44"/>
  <c r="BD80" i="44"/>
  <c r="BE80" i="44"/>
  <c r="BF80" i="44"/>
  <c r="BG80" i="44"/>
  <c r="BH80" i="44"/>
  <c r="BI80" i="44"/>
  <c r="BJ80" i="44"/>
  <c r="BK80" i="44"/>
  <c r="BL80" i="44"/>
  <c r="BM80" i="44"/>
  <c r="BN80" i="44"/>
  <c r="BO80" i="44"/>
  <c r="BP80" i="44"/>
  <c r="BQ80" i="44"/>
  <c r="BR80" i="44"/>
  <c r="BS80" i="44"/>
  <c r="BT80" i="44"/>
  <c r="BU80" i="44"/>
  <c r="BV80" i="44"/>
  <c r="BW80" i="44"/>
  <c r="BX80" i="44"/>
  <c r="BY80" i="44"/>
  <c r="BZ80" i="44"/>
  <c r="CA80" i="44"/>
  <c r="CB80" i="44"/>
  <c r="Q81" i="44"/>
  <c r="R81" i="44"/>
  <c r="S81" i="44"/>
  <c r="T81" i="44"/>
  <c r="U81" i="44"/>
  <c r="V81" i="44"/>
  <c r="W81" i="44"/>
  <c r="X81" i="44"/>
  <c r="Y81" i="44"/>
  <c r="Z81" i="44"/>
  <c r="AA81" i="44"/>
  <c r="AB81" i="44"/>
  <c r="AC81" i="44"/>
  <c r="AD81" i="44"/>
  <c r="AE81" i="44"/>
  <c r="AF81" i="44"/>
  <c r="AG81" i="44"/>
  <c r="AH81" i="44"/>
  <c r="AI81" i="44"/>
  <c r="AJ81" i="44"/>
  <c r="AK81" i="44"/>
  <c r="AL81" i="44"/>
  <c r="AM81" i="44"/>
  <c r="AN81" i="44"/>
  <c r="AO81" i="44"/>
  <c r="AP81" i="44"/>
  <c r="AQ81" i="44"/>
  <c r="AR81" i="44"/>
  <c r="AS81" i="44"/>
  <c r="AT81" i="44"/>
  <c r="AU81" i="44"/>
  <c r="AV81" i="44"/>
  <c r="AW81" i="44"/>
  <c r="AX81" i="44"/>
  <c r="AY81" i="44"/>
  <c r="AZ81" i="44"/>
  <c r="BA81" i="44"/>
  <c r="BB81" i="44"/>
  <c r="BC81" i="44"/>
  <c r="BD81" i="44"/>
  <c r="BE81" i="44"/>
  <c r="BF81" i="44"/>
  <c r="BG81" i="44"/>
  <c r="BH81" i="44"/>
  <c r="BI81" i="44"/>
  <c r="BJ81" i="44"/>
  <c r="BK81" i="44"/>
  <c r="BL81" i="44"/>
  <c r="BM81" i="44"/>
  <c r="BN81" i="44"/>
  <c r="BO81" i="44"/>
  <c r="BP81" i="44"/>
  <c r="BQ81" i="44"/>
  <c r="BR81" i="44"/>
  <c r="BS81" i="44"/>
  <c r="BT81" i="44"/>
  <c r="BU81" i="44"/>
  <c r="BV81" i="44"/>
  <c r="BW81" i="44"/>
  <c r="BX81" i="44"/>
  <c r="BY81" i="44"/>
  <c r="BZ81" i="44"/>
  <c r="CA81" i="44"/>
  <c r="CB81" i="44"/>
  <c r="Q82" i="44"/>
  <c r="R82" i="44"/>
  <c r="S82" i="44"/>
  <c r="T82" i="44"/>
  <c r="U82" i="44"/>
  <c r="V82" i="44"/>
  <c r="W82" i="44"/>
  <c r="X82" i="44"/>
  <c r="Y82" i="44"/>
  <c r="Z82" i="44"/>
  <c r="AA82" i="44"/>
  <c r="AB82" i="44"/>
  <c r="AC82" i="44"/>
  <c r="AD82" i="44"/>
  <c r="AE82" i="44"/>
  <c r="AF82" i="44"/>
  <c r="AG82" i="44"/>
  <c r="AH82" i="44"/>
  <c r="AI82" i="44"/>
  <c r="AJ82" i="44"/>
  <c r="AK82" i="44"/>
  <c r="AL82" i="44"/>
  <c r="AM82" i="44"/>
  <c r="AN82" i="44"/>
  <c r="AO82" i="44"/>
  <c r="AP82" i="44"/>
  <c r="AQ82" i="44"/>
  <c r="AR82" i="44"/>
  <c r="AS82" i="44"/>
  <c r="AT82" i="44"/>
  <c r="AU82" i="44"/>
  <c r="AV82" i="44"/>
  <c r="AW82" i="44"/>
  <c r="AX82" i="44"/>
  <c r="AY82" i="44"/>
  <c r="AZ82" i="44"/>
  <c r="BA82" i="44"/>
  <c r="BB82" i="44"/>
  <c r="BC82" i="44"/>
  <c r="BD82" i="44"/>
  <c r="BE82" i="44"/>
  <c r="BF82" i="44"/>
  <c r="BG82" i="44"/>
  <c r="BH82" i="44"/>
  <c r="BI82" i="44"/>
  <c r="BJ82" i="44"/>
  <c r="BK82" i="44"/>
  <c r="BL82" i="44"/>
  <c r="BM82" i="44"/>
  <c r="BN82" i="44"/>
  <c r="BO82" i="44"/>
  <c r="BP82" i="44"/>
  <c r="BQ82" i="44"/>
  <c r="BR82" i="44"/>
  <c r="BS82" i="44"/>
  <c r="BT82" i="44"/>
  <c r="BU82" i="44"/>
  <c r="BV82" i="44"/>
  <c r="BW82" i="44"/>
  <c r="BX82" i="44"/>
  <c r="BY82" i="44"/>
  <c r="BZ82" i="44"/>
  <c r="CA82" i="44"/>
  <c r="CB82" i="44"/>
  <c r="Q83" i="44"/>
  <c r="R83" i="44"/>
  <c r="S83" i="44"/>
  <c r="T83" i="44"/>
  <c r="U83" i="44"/>
  <c r="V83" i="44"/>
  <c r="W83" i="44"/>
  <c r="X83" i="44"/>
  <c r="Y83" i="44"/>
  <c r="Z83" i="44"/>
  <c r="AA83" i="44"/>
  <c r="AB83" i="44"/>
  <c r="AC83" i="44"/>
  <c r="AD83" i="44"/>
  <c r="AE83" i="44"/>
  <c r="AF83" i="44"/>
  <c r="AG83" i="44"/>
  <c r="AH83" i="44"/>
  <c r="AI83" i="44"/>
  <c r="AJ83" i="44"/>
  <c r="AK83" i="44"/>
  <c r="AL83" i="44"/>
  <c r="AM83" i="44"/>
  <c r="AN83" i="44"/>
  <c r="AO83" i="44"/>
  <c r="AP83" i="44"/>
  <c r="AQ83" i="44"/>
  <c r="AR83" i="44"/>
  <c r="AS83" i="44"/>
  <c r="AT83" i="44"/>
  <c r="AU83" i="44"/>
  <c r="AV83" i="44"/>
  <c r="AW83" i="44"/>
  <c r="AX83" i="44"/>
  <c r="AY83" i="44"/>
  <c r="AZ83" i="44"/>
  <c r="BA83" i="44"/>
  <c r="BB83" i="44"/>
  <c r="BC83" i="44"/>
  <c r="BD83" i="44"/>
  <c r="BE83" i="44"/>
  <c r="BF83" i="44"/>
  <c r="BG83" i="44"/>
  <c r="BH83" i="44"/>
  <c r="BI83" i="44"/>
  <c r="BJ83" i="44"/>
  <c r="BK83" i="44"/>
  <c r="BL83" i="44"/>
  <c r="BM83" i="44"/>
  <c r="BN83" i="44"/>
  <c r="BO83" i="44"/>
  <c r="BP83" i="44"/>
  <c r="BQ83" i="44"/>
  <c r="BR83" i="44"/>
  <c r="BS83" i="44"/>
  <c r="BT83" i="44"/>
  <c r="BU83" i="44"/>
  <c r="BV83" i="44"/>
  <c r="BW83" i="44"/>
  <c r="BX83" i="44"/>
  <c r="BY83" i="44"/>
  <c r="BZ83" i="44"/>
  <c r="CA83" i="44"/>
  <c r="CB83" i="44"/>
  <c r="Q84" i="44"/>
  <c r="R84" i="44"/>
  <c r="S84" i="44"/>
  <c r="T84" i="44"/>
  <c r="U84" i="44"/>
  <c r="V84" i="44"/>
  <c r="W84" i="44"/>
  <c r="X84" i="44"/>
  <c r="Y84" i="44"/>
  <c r="Z84" i="44"/>
  <c r="AA84" i="44"/>
  <c r="AB84" i="44"/>
  <c r="AC84" i="44"/>
  <c r="AD84" i="44"/>
  <c r="AE84" i="44"/>
  <c r="AF84" i="44"/>
  <c r="AG84" i="44"/>
  <c r="AH84" i="44"/>
  <c r="AI84" i="44"/>
  <c r="AJ84" i="44"/>
  <c r="AK84" i="44"/>
  <c r="AL84" i="44"/>
  <c r="AM84" i="44"/>
  <c r="AN84" i="44"/>
  <c r="AO84" i="44"/>
  <c r="AP84" i="44"/>
  <c r="AQ84" i="44"/>
  <c r="AR84" i="44"/>
  <c r="AS84" i="44"/>
  <c r="AT84" i="44"/>
  <c r="AU84" i="44"/>
  <c r="AV84" i="44"/>
  <c r="AW84" i="44"/>
  <c r="AX84" i="44"/>
  <c r="AY84" i="44"/>
  <c r="AZ84" i="44"/>
  <c r="BA84" i="44"/>
  <c r="BB84" i="44"/>
  <c r="BC84" i="44"/>
  <c r="BD84" i="44"/>
  <c r="BE84" i="44"/>
  <c r="BF84" i="44"/>
  <c r="BG84" i="44"/>
  <c r="BH84" i="44"/>
  <c r="BI84" i="44"/>
  <c r="BJ84" i="44"/>
  <c r="BK84" i="44"/>
  <c r="BL84" i="44"/>
  <c r="BM84" i="44"/>
  <c r="BN84" i="44"/>
  <c r="BO84" i="44"/>
  <c r="BP84" i="44"/>
  <c r="BQ84" i="44"/>
  <c r="BR84" i="44"/>
  <c r="BS84" i="44"/>
  <c r="BT84" i="44"/>
  <c r="BU84" i="44"/>
  <c r="BV84" i="44"/>
  <c r="BW84" i="44"/>
  <c r="BX84" i="44"/>
  <c r="BY84" i="44"/>
  <c r="BZ84" i="44"/>
  <c r="CA84" i="44"/>
  <c r="CB84" i="44"/>
  <c r="Q85" i="44"/>
  <c r="R85" i="44"/>
  <c r="S85" i="44"/>
  <c r="T85" i="44"/>
  <c r="U85" i="44"/>
  <c r="V85" i="44"/>
  <c r="W85" i="44"/>
  <c r="X85" i="44"/>
  <c r="Y85" i="44"/>
  <c r="Z85" i="44"/>
  <c r="AA85" i="44"/>
  <c r="AB85" i="44"/>
  <c r="AC85" i="44"/>
  <c r="AD85" i="44"/>
  <c r="AE85" i="44"/>
  <c r="AF85" i="44"/>
  <c r="AG85" i="44"/>
  <c r="AH85" i="44"/>
  <c r="AI85" i="44"/>
  <c r="AJ85" i="44"/>
  <c r="AK85" i="44"/>
  <c r="AL85" i="44"/>
  <c r="AM85" i="44"/>
  <c r="AN85" i="44"/>
  <c r="AO85" i="44"/>
  <c r="AP85" i="44"/>
  <c r="AQ85" i="44"/>
  <c r="AR85" i="44"/>
  <c r="AS85" i="44"/>
  <c r="AT85" i="44"/>
  <c r="AU85" i="44"/>
  <c r="AV85" i="44"/>
  <c r="AW85" i="44"/>
  <c r="AX85" i="44"/>
  <c r="AY85" i="44"/>
  <c r="AZ85" i="44"/>
  <c r="BA85" i="44"/>
  <c r="BB85" i="44"/>
  <c r="BC85" i="44"/>
  <c r="BD85" i="44"/>
  <c r="BE85" i="44"/>
  <c r="BF85" i="44"/>
  <c r="BG85" i="44"/>
  <c r="BH85" i="44"/>
  <c r="BI85" i="44"/>
  <c r="BJ85" i="44"/>
  <c r="BK85" i="44"/>
  <c r="BL85" i="44"/>
  <c r="BM85" i="44"/>
  <c r="BN85" i="44"/>
  <c r="BO85" i="44"/>
  <c r="BP85" i="44"/>
  <c r="BQ85" i="44"/>
  <c r="BR85" i="44"/>
  <c r="BS85" i="44"/>
  <c r="BT85" i="44"/>
  <c r="BU85" i="44"/>
  <c r="BV85" i="44"/>
  <c r="BW85" i="44"/>
  <c r="BX85" i="44"/>
  <c r="BY85" i="44"/>
  <c r="BZ85" i="44"/>
  <c r="CA85" i="44"/>
  <c r="CB85" i="44"/>
  <c r="Q86" i="44"/>
  <c r="R86" i="44"/>
  <c r="S86" i="44"/>
  <c r="T86" i="44"/>
  <c r="U86" i="44"/>
  <c r="V86" i="44"/>
  <c r="W86" i="44"/>
  <c r="X86" i="44"/>
  <c r="Y86" i="44"/>
  <c r="Z86" i="44"/>
  <c r="AA86" i="44"/>
  <c r="AB86" i="44"/>
  <c r="AC86" i="44"/>
  <c r="AD86" i="44"/>
  <c r="AE86" i="44"/>
  <c r="AF86" i="44"/>
  <c r="AG86" i="44"/>
  <c r="AH86" i="44"/>
  <c r="AI86" i="44"/>
  <c r="AJ86" i="44"/>
  <c r="AK86" i="44"/>
  <c r="AL86" i="44"/>
  <c r="AM86" i="44"/>
  <c r="AN86" i="44"/>
  <c r="AO86" i="44"/>
  <c r="AP86" i="44"/>
  <c r="AQ86" i="44"/>
  <c r="AR86" i="44"/>
  <c r="AS86" i="44"/>
  <c r="AT86" i="44"/>
  <c r="AU86" i="44"/>
  <c r="AV86" i="44"/>
  <c r="AW86" i="44"/>
  <c r="AX86" i="44"/>
  <c r="AY86" i="44"/>
  <c r="AZ86" i="44"/>
  <c r="BA86" i="44"/>
  <c r="BB86" i="44"/>
  <c r="BC86" i="44"/>
  <c r="BD86" i="44"/>
  <c r="BE86" i="44"/>
  <c r="BF86" i="44"/>
  <c r="BG86" i="44"/>
  <c r="BH86" i="44"/>
  <c r="BI86" i="44"/>
  <c r="BJ86" i="44"/>
  <c r="BK86" i="44"/>
  <c r="BL86" i="44"/>
  <c r="BM86" i="44"/>
  <c r="BN86" i="44"/>
  <c r="BO86" i="44"/>
  <c r="BP86" i="44"/>
  <c r="BQ86" i="44"/>
  <c r="BR86" i="44"/>
  <c r="BS86" i="44"/>
  <c r="BT86" i="44"/>
  <c r="BU86" i="44"/>
  <c r="BV86" i="44"/>
  <c r="BW86" i="44"/>
  <c r="BX86" i="44"/>
  <c r="BY86" i="44"/>
  <c r="BZ86" i="44"/>
  <c r="CA86" i="44"/>
  <c r="CB86" i="44"/>
  <c r="Q87" i="44"/>
  <c r="R87" i="44"/>
  <c r="S87" i="44"/>
  <c r="T87" i="44"/>
  <c r="U87" i="44"/>
  <c r="V87" i="44"/>
  <c r="W87" i="44"/>
  <c r="X87" i="44"/>
  <c r="Y87" i="44"/>
  <c r="Z87" i="44"/>
  <c r="AA87" i="44"/>
  <c r="AB87" i="44"/>
  <c r="AC87" i="44"/>
  <c r="AD87" i="44"/>
  <c r="AE87" i="44"/>
  <c r="AF87" i="44"/>
  <c r="AG87" i="44"/>
  <c r="AH87" i="44"/>
  <c r="AI87" i="44"/>
  <c r="AJ87" i="44"/>
  <c r="AK87" i="44"/>
  <c r="AL87" i="44"/>
  <c r="AM87" i="44"/>
  <c r="AN87" i="44"/>
  <c r="AO87" i="44"/>
  <c r="AP87" i="44"/>
  <c r="AQ87" i="44"/>
  <c r="AR87" i="44"/>
  <c r="AS87" i="44"/>
  <c r="AT87" i="44"/>
  <c r="AU87" i="44"/>
  <c r="AV87" i="44"/>
  <c r="AW87" i="44"/>
  <c r="AX87" i="44"/>
  <c r="AY87" i="44"/>
  <c r="AZ87" i="44"/>
  <c r="BA87" i="44"/>
  <c r="BB87" i="44"/>
  <c r="BC87" i="44"/>
  <c r="BD87" i="44"/>
  <c r="BE87" i="44"/>
  <c r="BF87" i="44"/>
  <c r="BG87" i="44"/>
  <c r="BH87" i="44"/>
  <c r="BI87" i="44"/>
  <c r="BJ87" i="44"/>
  <c r="BK87" i="44"/>
  <c r="BL87" i="44"/>
  <c r="BM87" i="44"/>
  <c r="BN87" i="44"/>
  <c r="BO87" i="44"/>
  <c r="BP87" i="44"/>
  <c r="BQ87" i="44"/>
  <c r="BR87" i="44"/>
  <c r="BS87" i="44"/>
  <c r="BT87" i="44"/>
  <c r="BU87" i="44"/>
  <c r="BV87" i="44"/>
  <c r="BW87" i="44"/>
  <c r="BX87" i="44"/>
  <c r="BY87" i="44"/>
  <c r="BZ87" i="44"/>
  <c r="CA87" i="44"/>
  <c r="CB87" i="44"/>
  <c r="Q88" i="44"/>
  <c r="R88" i="44"/>
  <c r="S88" i="44"/>
  <c r="T88" i="44"/>
  <c r="U88" i="44"/>
  <c r="V88" i="44"/>
  <c r="W88" i="44"/>
  <c r="X88" i="44"/>
  <c r="Y88" i="44"/>
  <c r="Z88" i="44"/>
  <c r="AA88" i="44"/>
  <c r="AB88" i="44"/>
  <c r="AC88" i="44"/>
  <c r="AD88" i="44"/>
  <c r="AE88" i="44"/>
  <c r="AF88" i="44"/>
  <c r="AG88" i="44"/>
  <c r="AH88" i="44"/>
  <c r="AI88" i="44"/>
  <c r="AJ88" i="44"/>
  <c r="AK88" i="44"/>
  <c r="AL88" i="44"/>
  <c r="AM88" i="44"/>
  <c r="AN88" i="44"/>
  <c r="AO88" i="44"/>
  <c r="AP88" i="44"/>
  <c r="AQ88" i="44"/>
  <c r="AR88" i="44"/>
  <c r="AS88" i="44"/>
  <c r="AT88" i="44"/>
  <c r="AU88" i="44"/>
  <c r="AV88" i="44"/>
  <c r="AW88" i="44"/>
  <c r="AX88" i="44"/>
  <c r="AY88" i="44"/>
  <c r="AZ88" i="44"/>
  <c r="BA88" i="44"/>
  <c r="BB88" i="44"/>
  <c r="BC88" i="44"/>
  <c r="BD88" i="44"/>
  <c r="BE88" i="44"/>
  <c r="BF88" i="44"/>
  <c r="BG88" i="44"/>
  <c r="BH88" i="44"/>
  <c r="BI88" i="44"/>
  <c r="BJ88" i="44"/>
  <c r="BK88" i="44"/>
  <c r="BL88" i="44"/>
  <c r="BM88" i="44"/>
  <c r="BN88" i="44"/>
  <c r="BO88" i="44"/>
  <c r="BP88" i="44"/>
  <c r="BQ88" i="44"/>
  <c r="BR88" i="44"/>
  <c r="BS88" i="44"/>
  <c r="BT88" i="44"/>
  <c r="BU88" i="44"/>
  <c r="BV88" i="44"/>
  <c r="BW88" i="44"/>
  <c r="BX88" i="44"/>
  <c r="BY88" i="44"/>
  <c r="BZ88" i="44"/>
  <c r="CA88" i="44"/>
  <c r="CB88" i="44"/>
  <c r="Q89" i="44"/>
  <c r="R89" i="44"/>
  <c r="S89" i="44"/>
  <c r="T89" i="44"/>
  <c r="U89" i="44"/>
  <c r="V89" i="44"/>
  <c r="W89" i="44"/>
  <c r="X89" i="44"/>
  <c r="Y89" i="44"/>
  <c r="Z89" i="44"/>
  <c r="AA89" i="44"/>
  <c r="AB89" i="44"/>
  <c r="AC89" i="44"/>
  <c r="AD89" i="44"/>
  <c r="AE89" i="44"/>
  <c r="AF89" i="44"/>
  <c r="AG89" i="44"/>
  <c r="AH89" i="44"/>
  <c r="AI89" i="44"/>
  <c r="AJ89" i="44"/>
  <c r="AK89" i="44"/>
  <c r="AL89" i="44"/>
  <c r="AM89" i="44"/>
  <c r="AN89" i="44"/>
  <c r="AO89" i="44"/>
  <c r="AP89" i="44"/>
  <c r="AQ89" i="44"/>
  <c r="AR89" i="44"/>
  <c r="AS89" i="44"/>
  <c r="AT89" i="44"/>
  <c r="AU89" i="44"/>
  <c r="AV89" i="44"/>
  <c r="AW89" i="44"/>
  <c r="AX89" i="44"/>
  <c r="AY89" i="44"/>
  <c r="AZ89" i="44"/>
  <c r="BA89" i="44"/>
  <c r="BB89" i="44"/>
  <c r="BC89" i="44"/>
  <c r="BD89" i="44"/>
  <c r="BE89" i="44"/>
  <c r="BF89" i="44"/>
  <c r="BG89" i="44"/>
  <c r="BH89" i="44"/>
  <c r="BI89" i="44"/>
  <c r="BJ89" i="44"/>
  <c r="BK89" i="44"/>
  <c r="BL89" i="44"/>
  <c r="BM89" i="44"/>
  <c r="BN89" i="44"/>
  <c r="BO89" i="44"/>
  <c r="BP89" i="44"/>
  <c r="BQ89" i="44"/>
  <c r="BR89" i="44"/>
  <c r="BS89" i="44"/>
  <c r="BT89" i="44"/>
  <c r="BU89" i="44"/>
  <c r="BV89" i="44"/>
  <c r="BW89" i="44"/>
  <c r="BX89" i="44"/>
  <c r="BY89" i="44"/>
  <c r="BZ89" i="44"/>
  <c r="CA89" i="44"/>
  <c r="CB89" i="44"/>
  <c r="Q90" i="44"/>
  <c r="R90" i="44"/>
  <c r="S90" i="44"/>
  <c r="T90" i="44"/>
  <c r="U90" i="44"/>
  <c r="V90" i="44"/>
  <c r="W90" i="44"/>
  <c r="X90" i="44"/>
  <c r="Y90" i="44"/>
  <c r="Z90" i="44"/>
  <c r="AA90" i="44"/>
  <c r="AB90" i="44"/>
  <c r="AC90" i="44"/>
  <c r="AD90" i="44"/>
  <c r="AE90" i="44"/>
  <c r="AF90" i="44"/>
  <c r="AG90" i="44"/>
  <c r="AH90" i="44"/>
  <c r="AI90" i="44"/>
  <c r="AJ90" i="44"/>
  <c r="AK90" i="44"/>
  <c r="AL90" i="44"/>
  <c r="AM90" i="44"/>
  <c r="AN90" i="44"/>
  <c r="AO90" i="44"/>
  <c r="AP90" i="44"/>
  <c r="AQ90" i="44"/>
  <c r="AR90" i="44"/>
  <c r="AS90" i="44"/>
  <c r="AT90" i="44"/>
  <c r="AU90" i="44"/>
  <c r="AV90" i="44"/>
  <c r="AW90" i="44"/>
  <c r="AX90" i="44"/>
  <c r="AY90" i="44"/>
  <c r="AZ90" i="44"/>
  <c r="BA90" i="44"/>
  <c r="BB90" i="44"/>
  <c r="BC90" i="44"/>
  <c r="BD90" i="44"/>
  <c r="BE90" i="44"/>
  <c r="BF90" i="44"/>
  <c r="BG90" i="44"/>
  <c r="BH90" i="44"/>
  <c r="BI90" i="44"/>
  <c r="BJ90" i="44"/>
  <c r="BK90" i="44"/>
  <c r="BL90" i="44"/>
  <c r="BM90" i="44"/>
  <c r="BN90" i="44"/>
  <c r="BO90" i="44"/>
  <c r="BP90" i="44"/>
  <c r="BQ90" i="44"/>
  <c r="BR90" i="44"/>
  <c r="BS90" i="44"/>
  <c r="BT90" i="44"/>
  <c r="BU90" i="44"/>
  <c r="BV90" i="44"/>
  <c r="BW90" i="44"/>
  <c r="BX90" i="44"/>
  <c r="BY90" i="44"/>
  <c r="BZ90" i="44"/>
  <c r="CA90" i="44"/>
  <c r="CB90" i="44"/>
  <c r="Q91" i="44"/>
  <c r="R91" i="44"/>
  <c r="S91" i="44"/>
  <c r="T91" i="44"/>
  <c r="U91" i="44"/>
  <c r="V91" i="44"/>
  <c r="W91" i="44"/>
  <c r="X91" i="44"/>
  <c r="Y91" i="44"/>
  <c r="Z91" i="44"/>
  <c r="AA91" i="44"/>
  <c r="AB91" i="44"/>
  <c r="AC91" i="44"/>
  <c r="AD91" i="44"/>
  <c r="AE91" i="44"/>
  <c r="AF91" i="44"/>
  <c r="AG91" i="44"/>
  <c r="AH91" i="44"/>
  <c r="AI91" i="44"/>
  <c r="AJ91" i="44"/>
  <c r="AK91" i="44"/>
  <c r="AL91" i="44"/>
  <c r="AM91" i="44"/>
  <c r="AN91" i="44"/>
  <c r="AO91" i="44"/>
  <c r="AP91" i="44"/>
  <c r="AQ91" i="44"/>
  <c r="AR91" i="44"/>
  <c r="AS91" i="44"/>
  <c r="AT91" i="44"/>
  <c r="AU91" i="44"/>
  <c r="AV91" i="44"/>
  <c r="AW91" i="44"/>
  <c r="AX91" i="44"/>
  <c r="AY91" i="44"/>
  <c r="AZ91" i="44"/>
  <c r="BA91" i="44"/>
  <c r="BB91" i="44"/>
  <c r="BC91" i="44"/>
  <c r="BD91" i="44"/>
  <c r="BE91" i="44"/>
  <c r="BF91" i="44"/>
  <c r="BG91" i="44"/>
  <c r="BH91" i="44"/>
  <c r="BI91" i="44"/>
  <c r="BJ91" i="44"/>
  <c r="BK91" i="44"/>
  <c r="BL91" i="44"/>
  <c r="BM91" i="44"/>
  <c r="BN91" i="44"/>
  <c r="BO91" i="44"/>
  <c r="BP91" i="44"/>
  <c r="BQ91" i="44"/>
  <c r="BR91" i="44"/>
  <c r="BS91" i="44"/>
  <c r="BT91" i="44"/>
  <c r="BU91" i="44"/>
  <c r="BV91" i="44"/>
  <c r="BW91" i="44"/>
  <c r="BX91" i="44"/>
  <c r="BY91" i="44"/>
  <c r="BZ91" i="44"/>
  <c r="CA91" i="44"/>
  <c r="CB91" i="44"/>
  <c r="Q92" i="44"/>
  <c r="R92" i="44"/>
  <c r="S92" i="44"/>
  <c r="T92" i="44"/>
  <c r="U92" i="44"/>
  <c r="V92" i="44"/>
  <c r="W92" i="44"/>
  <c r="X92" i="44"/>
  <c r="Y92" i="44"/>
  <c r="Z92" i="44"/>
  <c r="AA92" i="44"/>
  <c r="AB92" i="44"/>
  <c r="AC92" i="44"/>
  <c r="AD92" i="44"/>
  <c r="AE92" i="44"/>
  <c r="AF92" i="44"/>
  <c r="AG92" i="44"/>
  <c r="AH92" i="44"/>
  <c r="AI92" i="44"/>
  <c r="AJ92" i="44"/>
  <c r="AK92" i="44"/>
  <c r="AL92" i="44"/>
  <c r="AM92" i="44"/>
  <c r="AN92" i="44"/>
  <c r="AO92" i="44"/>
  <c r="AP92" i="44"/>
  <c r="AQ92" i="44"/>
  <c r="AR92" i="44"/>
  <c r="AS92" i="44"/>
  <c r="AT92" i="44"/>
  <c r="AU92" i="44"/>
  <c r="AV92" i="44"/>
  <c r="AW92" i="44"/>
  <c r="AX92" i="44"/>
  <c r="AY92" i="44"/>
  <c r="AZ92" i="44"/>
  <c r="BA92" i="44"/>
  <c r="BB92" i="44"/>
  <c r="BC92" i="44"/>
  <c r="BD92" i="44"/>
  <c r="BE92" i="44"/>
  <c r="BF92" i="44"/>
  <c r="BG92" i="44"/>
  <c r="BH92" i="44"/>
  <c r="BI92" i="44"/>
  <c r="BJ92" i="44"/>
  <c r="BK92" i="44"/>
  <c r="BL92" i="44"/>
  <c r="BM92" i="44"/>
  <c r="BN92" i="44"/>
  <c r="BO92" i="44"/>
  <c r="BP92" i="44"/>
  <c r="BQ92" i="44"/>
  <c r="BR92" i="44"/>
  <c r="BS92" i="44"/>
  <c r="BT92" i="44"/>
  <c r="BU92" i="44"/>
  <c r="BV92" i="44"/>
  <c r="BW92" i="44"/>
  <c r="BX92" i="44"/>
  <c r="BY92" i="44"/>
  <c r="BZ92" i="44"/>
  <c r="CA92" i="44"/>
  <c r="CB92" i="44"/>
  <c r="Q93" i="44"/>
  <c r="R93" i="44"/>
  <c r="S93" i="44"/>
  <c r="T93" i="44"/>
  <c r="U93" i="44"/>
  <c r="V93" i="44"/>
  <c r="W93" i="44"/>
  <c r="X93" i="44"/>
  <c r="Y93" i="44"/>
  <c r="Z93" i="44"/>
  <c r="AA93" i="44"/>
  <c r="AB93" i="44"/>
  <c r="AC93" i="44"/>
  <c r="AD93" i="44"/>
  <c r="AE93" i="44"/>
  <c r="AF93" i="44"/>
  <c r="AG93" i="44"/>
  <c r="AH93" i="44"/>
  <c r="AI93" i="44"/>
  <c r="AJ93" i="44"/>
  <c r="AK93" i="44"/>
  <c r="AL93" i="44"/>
  <c r="AM93" i="44"/>
  <c r="AN93" i="44"/>
  <c r="AO93" i="44"/>
  <c r="AP93" i="44"/>
  <c r="AQ93" i="44"/>
  <c r="AR93" i="44"/>
  <c r="AS93" i="44"/>
  <c r="AT93" i="44"/>
  <c r="AU93" i="44"/>
  <c r="AV93" i="44"/>
  <c r="AW93" i="44"/>
  <c r="AX93" i="44"/>
  <c r="AY93" i="44"/>
  <c r="AZ93" i="44"/>
  <c r="BA93" i="44"/>
  <c r="BB93" i="44"/>
  <c r="BC93" i="44"/>
  <c r="BD93" i="44"/>
  <c r="BE93" i="44"/>
  <c r="BF93" i="44"/>
  <c r="BG93" i="44"/>
  <c r="BH93" i="44"/>
  <c r="BI93" i="44"/>
  <c r="BJ93" i="44"/>
  <c r="BK93" i="44"/>
  <c r="BL93" i="44"/>
  <c r="BM93" i="44"/>
  <c r="BN93" i="44"/>
  <c r="BO93" i="44"/>
  <c r="BP93" i="44"/>
  <c r="BQ93" i="44"/>
  <c r="BR93" i="44"/>
  <c r="BS93" i="44"/>
  <c r="BT93" i="44"/>
  <c r="BU93" i="44"/>
  <c r="BV93" i="44"/>
  <c r="BW93" i="44"/>
  <c r="BX93" i="44"/>
  <c r="BY93" i="44"/>
  <c r="BZ93" i="44"/>
  <c r="CA93" i="44"/>
  <c r="CB93" i="44"/>
  <c r="Q94" i="44"/>
  <c r="R94" i="44"/>
  <c r="S94" i="44"/>
  <c r="T94" i="44"/>
  <c r="U94" i="44"/>
  <c r="V94" i="44"/>
  <c r="W94" i="44"/>
  <c r="X94" i="44"/>
  <c r="Y94" i="44"/>
  <c r="Z94" i="44"/>
  <c r="AA94" i="44"/>
  <c r="AB94" i="44"/>
  <c r="AC94" i="44"/>
  <c r="AD94" i="44"/>
  <c r="AE94" i="44"/>
  <c r="AF94" i="44"/>
  <c r="AG94" i="44"/>
  <c r="AH94" i="44"/>
  <c r="AI94" i="44"/>
  <c r="AJ94" i="44"/>
  <c r="AK94" i="44"/>
  <c r="AL94" i="44"/>
  <c r="AM94" i="44"/>
  <c r="AN94" i="44"/>
  <c r="AO94" i="44"/>
  <c r="AP94" i="44"/>
  <c r="AQ94" i="44"/>
  <c r="AR94" i="44"/>
  <c r="AS94" i="44"/>
  <c r="AT94" i="44"/>
  <c r="AU94" i="44"/>
  <c r="AV94" i="44"/>
  <c r="AW94" i="44"/>
  <c r="AX94" i="44"/>
  <c r="AY94" i="44"/>
  <c r="AZ94" i="44"/>
  <c r="BA94" i="44"/>
  <c r="BB94" i="44"/>
  <c r="BC94" i="44"/>
  <c r="BD94" i="44"/>
  <c r="BE94" i="44"/>
  <c r="BF94" i="44"/>
  <c r="BG94" i="44"/>
  <c r="BH94" i="44"/>
  <c r="BI94" i="44"/>
  <c r="BJ94" i="44"/>
  <c r="BK94" i="44"/>
  <c r="BL94" i="44"/>
  <c r="BM94" i="44"/>
  <c r="BN94" i="44"/>
  <c r="BO94" i="44"/>
  <c r="BP94" i="44"/>
  <c r="BQ94" i="44"/>
  <c r="BR94" i="44"/>
  <c r="BS94" i="44"/>
  <c r="BT94" i="44"/>
  <c r="BU94" i="44"/>
  <c r="BV94" i="44"/>
  <c r="BW94" i="44"/>
  <c r="BX94" i="44"/>
  <c r="BY94" i="44"/>
  <c r="BZ94" i="44"/>
  <c r="CA94" i="44"/>
  <c r="CB94" i="44"/>
  <c r="Q95" i="44"/>
  <c r="R95" i="44"/>
  <c r="S95" i="44"/>
  <c r="T95" i="44"/>
  <c r="U95" i="44"/>
  <c r="V95" i="44"/>
  <c r="W95" i="44"/>
  <c r="X95" i="44"/>
  <c r="Y95" i="44"/>
  <c r="Z95" i="44"/>
  <c r="AA95" i="44"/>
  <c r="AB95" i="44"/>
  <c r="AC95" i="44"/>
  <c r="AD95" i="44"/>
  <c r="AE95" i="44"/>
  <c r="AF95" i="44"/>
  <c r="AG95" i="44"/>
  <c r="AH95" i="44"/>
  <c r="AI95" i="44"/>
  <c r="AJ95" i="44"/>
  <c r="AK95" i="44"/>
  <c r="AL95" i="44"/>
  <c r="AM95" i="44"/>
  <c r="AN95" i="44"/>
  <c r="AO95" i="44"/>
  <c r="AP95" i="44"/>
  <c r="AQ95" i="44"/>
  <c r="AR95" i="44"/>
  <c r="AS95" i="44"/>
  <c r="AT95" i="44"/>
  <c r="AU95" i="44"/>
  <c r="AV95" i="44"/>
  <c r="AW95" i="44"/>
  <c r="AX95" i="44"/>
  <c r="AY95" i="44"/>
  <c r="AZ95" i="44"/>
  <c r="BA95" i="44"/>
  <c r="BB95" i="44"/>
  <c r="BC95" i="44"/>
  <c r="BD95" i="44"/>
  <c r="BE95" i="44"/>
  <c r="BF95" i="44"/>
  <c r="BG95" i="44"/>
  <c r="BH95" i="44"/>
  <c r="BI95" i="44"/>
  <c r="BJ95" i="44"/>
  <c r="BK95" i="44"/>
  <c r="BL95" i="44"/>
  <c r="BM95" i="44"/>
  <c r="BN95" i="44"/>
  <c r="BO95" i="44"/>
  <c r="BP95" i="44"/>
  <c r="BQ95" i="44"/>
  <c r="BR95" i="44"/>
  <c r="BS95" i="44"/>
  <c r="BT95" i="44"/>
  <c r="BU95" i="44"/>
  <c r="BV95" i="44"/>
  <c r="BW95" i="44"/>
  <c r="BX95" i="44"/>
  <c r="BY95" i="44"/>
  <c r="BZ95" i="44"/>
  <c r="CA95" i="44"/>
  <c r="CB95" i="44"/>
  <c r="Q96" i="44"/>
  <c r="R96" i="44"/>
  <c r="S96" i="44"/>
  <c r="T96" i="44"/>
  <c r="U96" i="44"/>
  <c r="V96" i="44"/>
  <c r="W96" i="44"/>
  <c r="X96" i="44"/>
  <c r="Y96" i="44"/>
  <c r="Z96" i="44"/>
  <c r="AA96" i="44"/>
  <c r="AB96" i="44"/>
  <c r="AC96" i="44"/>
  <c r="AD96" i="44"/>
  <c r="AE96" i="44"/>
  <c r="AF96" i="44"/>
  <c r="AG96" i="44"/>
  <c r="AH96" i="44"/>
  <c r="AI96" i="44"/>
  <c r="AJ96" i="44"/>
  <c r="AK96" i="44"/>
  <c r="AL96" i="44"/>
  <c r="AM96" i="44"/>
  <c r="AN96" i="44"/>
  <c r="AO96" i="44"/>
  <c r="AP96" i="44"/>
  <c r="AQ96" i="44"/>
  <c r="AR96" i="44"/>
  <c r="AS96" i="44"/>
  <c r="AT96" i="44"/>
  <c r="AU96" i="44"/>
  <c r="AV96" i="44"/>
  <c r="AW96" i="44"/>
  <c r="AX96" i="44"/>
  <c r="AY96" i="44"/>
  <c r="AZ96" i="44"/>
  <c r="BA96" i="44"/>
  <c r="BB96" i="44"/>
  <c r="BC96" i="44"/>
  <c r="BD96" i="44"/>
  <c r="BE96" i="44"/>
  <c r="BF96" i="44"/>
  <c r="BG96" i="44"/>
  <c r="BH96" i="44"/>
  <c r="BI96" i="44"/>
  <c r="BJ96" i="44"/>
  <c r="BK96" i="44"/>
  <c r="BL96" i="44"/>
  <c r="BM96" i="44"/>
  <c r="BN96" i="44"/>
  <c r="BO96" i="44"/>
  <c r="BP96" i="44"/>
  <c r="BQ96" i="44"/>
  <c r="BR96" i="44"/>
  <c r="BS96" i="44"/>
  <c r="BT96" i="44"/>
  <c r="BU96" i="44"/>
  <c r="BV96" i="44"/>
  <c r="BW96" i="44"/>
  <c r="BX96" i="44"/>
  <c r="BY96" i="44"/>
  <c r="BZ96" i="44"/>
  <c r="CA96" i="44"/>
  <c r="CB96" i="44"/>
  <c r="Q97" i="44"/>
  <c r="R97" i="44"/>
  <c r="S97" i="44"/>
  <c r="T97" i="44"/>
  <c r="U97" i="44"/>
  <c r="V97" i="44"/>
  <c r="W97" i="44"/>
  <c r="X97" i="44"/>
  <c r="Y97" i="44"/>
  <c r="Z97" i="44"/>
  <c r="AA97" i="44"/>
  <c r="AB97" i="44"/>
  <c r="AC97" i="44"/>
  <c r="AD97" i="44"/>
  <c r="AE97" i="44"/>
  <c r="AF97" i="44"/>
  <c r="AG97" i="44"/>
  <c r="AH97" i="44"/>
  <c r="AI97" i="44"/>
  <c r="AJ97" i="44"/>
  <c r="AK97" i="44"/>
  <c r="AL97" i="44"/>
  <c r="AM97" i="44"/>
  <c r="AN97" i="44"/>
  <c r="AO97" i="44"/>
  <c r="AP97" i="44"/>
  <c r="AQ97" i="44"/>
  <c r="AR97" i="44"/>
  <c r="AS97" i="44"/>
  <c r="AT97" i="44"/>
  <c r="AU97" i="44"/>
  <c r="AV97" i="44"/>
  <c r="AW97" i="44"/>
  <c r="AX97" i="44"/>
  <c r="AY97" i="44"/>
  <c r="AZ97" i="44"/>
  <c r="BA97" i="44"/>
  <c r="BB97" i="44"/>
  <c r="BC97" i="44"/>
  <c r="BD97" i="44"/>
  <c r="BE97" i="44"/>
  <c r="BF97" i="44"/>
  <c r="BG97" i="44"/>
  <c r="BH97" i="44"/>
  <c r="BI97" i="44"/>
  <c r="BJ97" i="44"/>
  <c r="BK97" i="44"/>
  <c r="BL97" i="44"/>
  <c r="BM97" i="44"/>
  <c r="BN97" i="44"/>
  <c r="BO97" i="44"/>
  <c r="BP97" i="44"/>
  <c r="BQ97" i="44"/>
  <c r="BR97" i="44"/>
  <c r="BS97" i="44"/>
  <c r="BT97" i="44"/>
  <c r="BU97" i="44"/>
  <c r="BV97" i="44"/>
  <c r="BW97" i="44"/>
  <c r="BX97" i="44"/>
  <c r="BY97" i="44"/>
  <c r="BZ97" i="44"/>
  <c r="CA97" i="44"/>
  <c r="CB97" i="44"/>
  <c r="Q98" i="44"/>
  <c r="R98" i="44"/>
  <c r="S98" i="44"/>
  <c r="T98" i="44"/>
  <c r="U98" i="44"/>
  <c r="V98" i="44"/>
  <c r="W98" i="44"/>
  <c r="X98" i="44"/>
  <c r="Y98" i="44"/>
  <c r="Z98" i="44"/>
  <c r="AA98" i="44"/>
  <c r="AB98" i="44"/>
  <c r="AC98" i="44"/>
  <c r="AD98" i="44"/>
  <c r="AE98" i="44"/>
  <c r="AF98" i="44"/>
  <c r="AG98" i="44"/>
  <c r="AH98" i="44"/>
  <c r="AI98" i="44"/>
  <c r="AJ98" i="44"/>
  <c r="AK98" i="44"/>
  <c r="AL98" i="44"/>
  <c r="AM98" i="44"/>
  <c r="AN98" i="44"/>
  <c r="AO98" i="44"/>
  <c r="AP98" i="44"/>
  <c r="AQ98" i="44"/>
  <c r="AR98" i="44"/>
  <c r="AS98" i="44"/>
  <c r="AT98" i="44"/>
  <c r="AU98" i="44"/>
  <c r="AV98" i="44"/>
  <c r="AW98" i="44"/>
  <c r="AX98" i="44"/>
  <c r="AY98" i="44"/>
  <c r="AZ98" i="44"/>
  <c r="BA98" i="44"/>
  <c r="BB98" i="44"/>
  <c r="BC98" i="44"/>
  <c r="BD98" i="44"/>
  <c r="BE98" i="44"/>
  <c r="BF98" i="44"/>
  <c r="BG98" i="44"/>
  <c r="BH98" i="44"/>
  <c r="BI98" i="44"/>
  <c r="BJ98" i="44"/>
  <c r="BK98" i="44"/>
  <c r="BL98" i="44"/>
  <c r="BM98" i="44"/>
  <c r="BN98" i="44"/>
  <c r="BO98" i="44"/>
  <c r="BP98" i="44"/>
  <c r="BQ98" i="44"/>
  <c r="BR98" i="44"/>
  <c r="BS98" i="44"/>
  <c r="BT98" i="44"/>
  <c r="BU98" i="44"/>
  <c r="BV98" i="44"/>
  <c r="BW98" i="44"/>
  <c r="BX98" i="44"/>
  <c r="BY98" i="44"/>
  <c r="BZ98" i="44"/>
  <c r="CA98" i="44"/>
  <c r="CB98" i="44"/>
  <c r="Q99" i="44"/>
  <c r="R99" i="44"/>
  <c r="S99" i="44"/>
  <c r="T99" i="44"/>
  <c r="U99" i="44"/>
  <c r="V99" i="44"/>
  <c r="W99" i="44"/>
  <c r="X99" i="44"/>
  <c r="Y99" i="44"/>
  <c r="Z99" i="44"/>
  <c r="AA99" i="44"/>
  <c r="AB99" i="44"/>
  <c r="AC99" i="44"/>
  <c r="AD99" i="44"/>
  <c r="AE99" i="44"/>
  <c r="AF99" i="44"/>
  <c r="AG99" i="44"/>
  <c r="AH99" i="44"/>
  <c r="AI99" i="44"/>
  <c r="AJ99" i="44"/>
  <c r="AK99" i="44"/>
  <c r="AL99" i="44"/>
  <c r="AM99" i="44"/>
  <c r="AN99" i="44"/>
  <c r="AO99" i="44"/>
  <c r="AP99" i="44"/>
  <c r="AQ99" i="44"/>
  <c r="AR99" i="44"/>
  <c r="AS99" i="44"/>
  <c r="AT99" i="44"/>
  <c r="AU99" i="44"/>
  <c r="AV99" i="44"/>
  <c r="AW99" i="44"/>
  <c r="AX99" i="44"/>
  <c r="AY99" i="44"/>
  <c r="AZ99" i="44"/>
  <c r="BA99" i="44"/>
  <c r="BB99" i="44"/>
  <c r="BC99" i="44"/>
  <c r="BD99" i="44"/>
  <c r="BE99" i="44"/>
  <c r="BF99" i="44"/>
  <c r="BG99" i="44"/>
  <c r="BH99" i="44"/>
  <c r="BI99" i="44"/>
  <c r="BJ99" i="44"/>
  <c r="BK99" i="44"/>
  <c r="BL99" i="44"/>
  <c r="BM99" i="44"/>
  <c r="BN99" i="44"/>
  <c r="BO99" i="44"/>
  <c r="BP99" i="44"/>
  <c r="BQ99" i="44"/>
  <c r="BR99" i="44"/>
  <c r="BS99" i="44"/>
  <c r="BT99" i="44"/>
  <c r="BU99" i="44"/>
  <c r="BV99" i="44"/>
  <c r="BW99" i="44"/>
  <c r="BX99" i="44"/>
  <c r="BY99" i="44"/>
  <c r="BZ99" i="44"/>
  <c r="CA99" i="44"/>
  <c r="CB99" i="44"/>
  <c r="Q100" i="44"/>
  <c r="R100" i="44"/>
  <c r="S100" i="44"/>
  <c r="T100" i="44"/>
  <c r="U100" i="44"/>
  <c r="V100" i="44"/>
  <c r="W100" i="44"/>
  <c r="X100" i="44"/>
  <c r="Y100" i="44"/>
  <c r="Z100" i="44"/>
  <c r="AA100" i="44"/>
  <c r="AB100" i="44"/>
  <c r="AC100" i="44"/>
  <c r="AD100" i="44"/>
  <c r="AE100" i="44"/>
  <c r="AF100" i="44"/>
  <c r="AG100" i="44"/>
  <c r="AH100" i="44"/>
  <c r="AI100" i="44"/>
  <c r="AJ100" i="44"/>
  <c r="AK100" i="44"/>
  <c r="AL100" i="44"/>
  <c r="AM100" i="44"/>
  <c r="AN100" i="44"/>
  <c r="AO100" i="44"/>
  <c r="AP100" i="44"/>
  <c r="AQ100" i="44"/>
  <c r="AR100" i="44"/>
  <c r="AS100" i="44"/>
  <c r="AT100" i="44"/>
  <c r="AU100" i="44"/>
  <c r="AV100" i="44"/>
  <c r="AW100" i="44"/>
  <c r="AX100" i="44"/>
  <c r="AY100" i="44"/>
  <c r="AZ100" i="44"/>
  <c r="BA100" i="44"/>
  <c r="BB100" i="44"/>
  <c r="BC100" i="44"/>
  <c r="BD100" i="44"/>
  <c r="BE100" i="44"/>
  <c r="BF100" i="44"/>
  <c r="BG100" i="44"/>
  <c r="BH100" i="44"/>
  <c r="BI100" i="44"/>
  <c r="BJ100" i="44"/>
  <c r="BK100" i="44"/>
  <c r="BL100" i="44"/>
  <c r="BM100" i="44"/>
  <c r="BN100" i="44"/>
  <c r="BO100" i="44"/>
  <c r="BP100" i="44"/>
  <c r="BQ100" i="44"/>
  <c r="BR100" i="44"/>
  <c r="BS100" i="44"/>
  <c r="BT100" i="44"/>
  <c r="BU100" i="44"/>
  <c r="BV100" i="44"/>
  <c r="BW100" i="44"/>
  <c r="BX100" i="44"/>
  <c r="BY100" i="44"/>
  <c r="BZ100" i="44"/>
  <c r="CA100" i="44"/>
  <c r="CB100" i="44"/>
  <c r="Q101" i="44"/>
  <c r="R101" i="44"/>
  <c r="S101" i="44"/>
  <c r="T101" i="44"/>
  <c r="U101" i="44"/>
  <c r="V101" i="44"/>
  <c r="W101" i="44"/>
  <c r="X101" i="44"/>
  <c r="Y101" i="44"/>
  <c r="Z101" i="44"/>
  <c r="AA101" i="44"/>
  <c r="AB101" i="44"/>
  <c r="AC101" i="44"/>
  <c r="AD101" i="44"/>
  <c r="AE101" i="44"/>
  <c r="AF101" i="44"/>
  <c r="AG101" i="44"/>
  <c r="AH101" i="44"/>
  <c r="AI101" i="44"/>
  <c r="AJ101" i="44"/>
  <c r="AK101" i="44"/>
  <c r="AL101" i="44"/>
  <c r="AM101" i="44"/>
  <c r="AN101" i="44"/>
  <c r="AO101" i="44"/>
  <c r="AP101" i="44"/>
  <c r="AQ101" i="44"/>
  <c r="AR101" i="44"/>
  <c r="AS101" i="44"/>
  <c r="AT101" i="44"/>
  <c r="AU101" i="44"/>
  <c r="AV101" i="44"/>
  <c r="AW101" i="44"/>
  <c r="AX101" i="44"/>
  <c r="AY101" i="44"/>
  <c r="AZ101" i="44"/>
  <c r="BA101" i="44"/>
  <c r="BB101" i="44"/>
  <c r="BC101" i="44"/>
  <c r="BD101" i="44"/>
  <c r="BE101" i="44"/>
  <c r="BF101" i="44"/>
  <c r="BG101" i="44"/>
  <c r="BH101" i="44"/>
  <c r="BI101" i="44"/>
  <c r="BJ101" i="44"/>
  <c r="BK101" i="44"/>
  <c r="BL101" i="44"/>
  <c r="BM101" i="44"/>
  <c r="BN101" i="44"/>
  <c r="BO101" i="44"/>
  <c r="BP101" i="44"/>
  <c r="BQ101" i="44"/>
  <c r="BR101" i="44"/>
  <c r="BS101" i="44"/>
  <c r="BT101" i="44"/>
  <c r="BU101" i="44"/>
  <c r="BV101" i="44"/>
  <c r="BW101" i="44"/>
  <c r="BX101" i="44"/>
  <c r="BY101" i="44"/>
  <c r="BZ101" i="44"/>
  <c r="CA101" i="44"/>
  <c r="CB101" i="44"/>
  <c r="Q102" i="44"/>
  <c r="R102" i="44"/>
  <c r="S102" i="44"/>
  <c r="T102" i="44"/>
  <c r="U102" i="44"/>
  <c r="V102" i="44"/>
  <c r="W102" i="44"/>
  <c r="X102" i="44"/>
  <c r="Y102" i="44"/>
  <c r="Z102" i="44"/>
  <c r="AA102" i="44"/>
  <c r="AB102" i="44"/>
  <c r="AC102" i="44"/>
  <c r="AD102" i="44"/>
  <c r="AE102" i="44"/>
  <c r="AF102" i="44"/>
  <c r="AG102" i="44"/>
  <c r="AH102" i="44"/>
  <c r="AI102" i="44"/>
  <c r="AJ102" i="44"/>
  <c r="AK102" i="44"/>
  <c r="AL102" i="44"/>
  <c r="AM102" i="44"/>
  <c r="AN102" i="44"/>
  <c r="AO102" i="44"/>
  <c r="AP102" i="44"/>
  <c r="AQ102" i="44"/>
  <c r="AR102" i="44"/>
  <c r="AS102" i="44"/>
  <c r="AT102" i="44"/>
  <c r="AU102" i="44"/>
  <c r="AV102" i="44"/>
  <c r="AW102" i="44"/>
  <c r="AX102" i="44"/>
  <c r="AY102" i="44"/>
  <c r="AZ102" i="44"/>
  <c r="BA102" i="44"/>
  <c r="BB102" i="44"/>
  <c r="BC102" i="44"/>
  <c r="BD102" i="44"/>
  <c r="BE102" i="44"/>
  <c r="BF102" i="44"/>
  <c r="BG102" i="44"/>
  <c r="BH102" i="44"/>
  <c r="BI102" i="44"/>
  <c r="BJ102" i="44"/>
  <c r="BK102" i="44"/>
  <c r="BL102" i="44"/>
  <c r="BM102" i="44"/>
  <c r="BN102" i="44"/>
  <c r="BO102" i="44"/>
  <c r="BP102" i="44"/>
  <c r="BQ102" i="44"/>
  <c r="BR102" i="44"/>
  <c r="BS102" i="44"/>
  <c r="BT102" i="44"/>
  <c r="BU102" i="44"/>
  <c r="BV102" i="44"/>
  <c r="BW102" i="44"/>
  <c r="BX102" i="44"/>
  <c r="BY102" i="44"/>
  <c r="BZ102" i="44"/>
  <c r="CA102" i="44"/>
  <c r="CB102" i="44"/>
  <c r="Q103" i="44"/>
  <c r="R103" i="44"/>
  <c r="S103" i="44"/>
  <c r="T103" i="44"/>
  <c r="U103" i="44"/>
  <c r="V103" i="44"/>
  <c r="W103" i="44"/>
  <c r="X103" i="44"/>
  <c r="Y103" i="44"/>
  <c r="Z103" i="44"/>
  <c r="AA103" i="44"/>
  <c r="AB103" i="44"/>
  <c r="AC103" i="44"/>
  <c r="AD103" i="44"/>
  <c r="AE103" i="44"/>
  <c r="AF103" i="44"/>
  <c r="AG103" i="44"/>
  <c r="AH103" i="44"/>
  <c r="AI103" i="44"/>
  <c r="AJ103" i="44"/>
  <c r="AK103" i="44"/>
  <c r="AL103" i="44"/>
  <c r="AM103" i="44"/>
  <c r="AN103" i="44"/>
  <c r="AO103" i="44"/>
  <c r="AP103" i="44"/>
  <c r="AQ103" i="44"/>
  <c r="AR103" i="44"/>
  <c r="AS103" i="44"/>
  <c r="AT103" i="44"/>
  <c r="AU103" i="44"/>
  <c r="AV103" i="44"/>
  <c r="AW103" i="44"/>
  <c r="AX103" i="44"/>
  <c r="AY103" i="44"/>
  <c r="AZ103" i="44"/>
  <c r="BA103" i="44"/>
  <c r="BB103" i="44"/>
  <c r="BC103" i="44"/>
  <c r="BD103" i="44"/>
  <c r="BE103" i="44"/>
  <c r="BF103" i="44"/>
  <c r="BG103" i="44"/>
  <c r="BH103" i="44"/>
  <c r="BI103" i="44"/>
  <c r="BJ103" i="44"/>
  <c r="BK103" i="44"/>
  <c r="BL103" i="44"/>
  <c r="BM103" i="44"/>
  <c r="BN103" i="44"/>
  <c r="BO103" i="44"/>
  <c r="BP103" i="44"/>
  <c r="BQ103" i="44"/>
  <c r="BR103" i="44"/>
  <c r="BS103" i="44"/>
  <c r="BT103" i="44"/>
  <c r="BU103" i="44"/>
  <c r="BV103" i="44"/>
  <c r="BW103" i="44"/>
  <c r="BX103" i="44"/>
  <c r="BY103" i="44"/>
  <c r="BZ103" i="44"/>
  <c r="CA103" i="44"/>
  <c r="CB103" i="44"/>
  <c r="Q104" i="44"/>
  <c r="R104" i="44"/>
  <c r="S104" i="44"/>
  <c r="T104" i="44"/>
  <c r="U104" i="44"/>
  <c r="V104" i="44"/>
  <c r="W104" i="44"/>
  <c r="X104" i="44"/>
  <c r="Y104" i="44"/>
  <c r="Z104" i="44"/>
  <c r="AA104" i="44"/>
  <c r="AB104" i="44"/>
  <c r="AC104" i="44"/>
  <c r="AD104" i="44"/>
  <c r="AE104" i="44"/>
  <c r="AF104" i="44"/>
  <c r="AG104" i="44"/>
  <c r="AH104" i="44"/>
  <c r="AI104" i="44"/>
  <c r="AJ104" i="44"/>
  <c r="AK104" i="44"/>
  <c r="AL104" i="44"/>
  <c r="AM104" i="44"/>
  <c r="AN104" i="44"/>
  <c r="AO104" i="44"/>
  <c r="AP104" i="44"/>
  <c r="AQ104" i="44"/>
  <c r="AR104" i="44"/>
  <c r="AS104" i="44"/>
  <c r="AT104" i="44"/>
  <c r="AU104" i="44"/>
  <c r="AV104" i="44"/>
  <c r="AW104" i="44"/>
  <c r="AX104" i="44"/>
  <c r="AY104" i="44"/>
  <c r="AZ104" i="44"/>
  <c r="BA104" i="44"/>
  <c r="BB104" i="44"/>
  <c r="BC104" i="44"/>
  <c r="BD104" i="44"/>
  <c r="BE104" i="44"/>
  <c r="BF104" i="44"/>
  <c r="BG104" i="44"/>
  <c r="BH104" i="44"/>
  <c r="BI104" i="44"/>
  <c r="BJ104" i="44"/>
  <c r="BK104" i="44"/>
  <c r="BL104" i="44"/>
  <c r="BM104" i="44"/>
  <c r="BN104" i="44"/>
  <c r="BO104" i="44"/>
  <c r="BP104" i="44"/>
  <c r="BQ104" i="44"/>
  <c r="BR104" i="44"/>
  <c r="BS104" i="44"/>
  <c r="BT104" i="44"/>
  <c r="BU104" i="44"/>
  <c r="BV104" i="44"/>
  <c r="BW104" i="44"/>
  <c r="BX104" i="44"/>
  <c r="BY104" i="44"/>
  <c r="BZ104" i="44"/>
  <c r="CA104" i="44"/>
  <c r="CB104" i="44"/>
  <c r="Q105" i="44"/>
  <c r="R105" i="44"/>
  <c r="S105" i="44"/>
  <c r="T105" i="44"/>
  <c r="U105" i="44"/>
  <c r="V105" i="44"/>
  <c r="W105" i="44"/>
  <c r="X105" i="44"/>
  <c r="Y105" i="44"/>
  <c r="Z105" i="44"/>
  <c r="AA105" i="44"/>
  <c r="AB105" i="44"/>
  <c r="AC105" i="44"/>
  <c r="AD105" i="44"/>
  <c r="AE105" i="44"/>
  <c r="AF105" i="44"/>
  <c r="AG105" i="44"/>
  <c r="AH105" i="44"/>
  <c r="AI105" i="44"/>
  <c r="AJ105" i="44"/>
  <c r="AK105" i="44"/>
  <c r="AL105" i="44"/>
  <c r="AM105" i="44"/>
  <c r="AN105" i="44"/>
  <c r="AO105" i="44"/>
  <c r="AP105" i="44"/>
  <c r="AQ105" i="44"/>
  <c r="AR105" i="44"/>
  <c r="AS105" i="44"/>
  <c r="AT105" i="44"/>
  <c r="AU105" i="44"/>
  <c r="AV105" i="44"/>
  <c r="AW105" i="44"/>
  <c r="AX105" i="44"/>
  <c r="AY105" i="44"/>
  <c r="AZ105" i="44"/>
  <c r="BA105" i="44"/>
  <c r="BB105" i="44"/>
  <c r="BC105" i="44"/>
  <c r="BD105" i="44"/>
  <c r="BE105" i="44"/>
  <c r="BF105" i="44"/>
  <c r="BG105" i="44"/>
  <c r="BH105" i="44"/>
  <c r="BI105" i="44"/>
  <c r="BJ105" i="44"/>
  <c r="BK105" i="44"/>
  <c r="BL105" i="44"/>
  <c r="BM105" i="44"/>
  <c r="BN105" i="44"/>
  <c r="BO105" i="44"/>
  <c r="BP105" i="44"/>
  <c r="BQ105" i="44"/>
  <c r="BR105" i="44"/>
  <c r="BS105" i="44"/>
  <c r="BT105" i="44"/>
  <c r="BU105" i="44"/>
  <c r="BV105" i="44"/>
  <c r="BW105" i="44"/>
  <c r="BX105" i="44"/>
  <c r="BY105" i="44"/>
  <c r="BZ105" i="44"/>
  <c r="CA105" i="44"/>
  <c r="CB105" i="44"/>
  <c r="Q106" i="44"/>
  <c r="R106" i="44"/>
  <c r="S106" i="44"/>
  <c r="T106" i="44"/>
  <c r="U106" i="44"/>
  <c r="V106" i="44"/>
  <c r="W106" i="44"/>
  <c r="X106" i="44"/>
  <c r="Y106" i="44"/>
  <c r="Z106" i="44"/>
  <c r="AA106" i="44"/>
  <c r="AB106" i="44"/>
  <c r="AC106" i="44"/>
  <c r="AD106" i="44"/>
  <c r="AE106" i="44"/>
  <c r="AF106" i="44"/>
  <c r="AG106" i="44"/>
  <c r="AH106" i="44"/>
  <c r="AI106" i="44"/>
  <c r="AJ106" i="44"/>
  <c r="AK106" i="44"/>
  <c r="AL106" i="44"/>
  <c r="AM106" i="44"/>
  <c r="AN106" i="44"/>
  <c r="AO106" i="44"/>
  <c r="AP106" i="44"/>
  <c r="AQ106" i="44"/>
  <c r="AR106" i="44"/>
  <c r="AS106" i="44"/>
  <c r="AT106" i="44"/>
  <c r="AU106" i="44"/>
  <c r="AV106" i="44"/>
  <c r="AW106" i="44"/>
  <c r="AX106" i="44"/>
  <c r="AY106" i="44"/>
  <c r="AZ106" i="44"/>
  <c r="BA106" i="44"/>
  <c r="BB106" i="44"/>
  <c r="BC106" i="44"/>
  <c r="BD106" i="44"/>
  <c r="BE106" i="44"/>
  <c r="BF106" i="44"/>
  <c r="BG106" i="44"/>
  <c r="BH106" i="44"/>
  <c r="BI106" i="44"/>
  <c r="BJ106" i="44"/>
  <c r="BK106" i="44"/>
  <c r="BL106" i="44"/>
  <c r="BM106" i="44"/>
  <c r="BN106" i="44"/>
  <c r="BO106" i="44"/>
  <c r="BP106" i="44"/>
  <c r="BQ106" i="44"/>
  <c r="BR106" i="44"/>
  <c r="BS106" i="44"/>
  <c r="BT106" i="44"/>
  <c r="BU106" i="44"/>
  <c r="BV106" i="44"/>
  <c r="BW106" i="44"/>
  <c r="BX106" i="44"/>
  <c r="BY106" i="44"/>
  <c r="BZ106" i="44"/>
  <c r="CA106" i="44"/>
  <c r="CB106" i="44"/>
  <c r="Q107" i="44"/>
  <c r="R107" i="44"/>
  <c r="S107" i="44"/>
  <c r="T107" i="44"/>
  <c r="U107" i="44"/>
  <c r="V107" i="44"/>
  <c r="W107" i="44"/>
  <c r="X107" i="44"/>
  <c r="Y107" i="44"/>
  <c r="Z107" i="44"/>
  <c r="AA107" i="44"/>
  <c r="AB107" i="44"/>
  <c r="AC107" i="44"/>
  <c r="AD107" i="44"/>
  <c r="AE107" i="44"/>
  <c r="AF107" i="44"/>
  <c r="AG107" i="44"/>
  <c r="AH107" i="44"/>
  <c r="AI107" i="44"/>
  <c r="AJ107" i="44"/>
  <c r="AK107" i="44"/>
  <c r="AL107" i="44"/>
  <c r="AM107" i="44"/>
  <c r="AN107" i="44"/>
  <c r="AO107" i="44"/>
  <c r="AP107" i="44"/>
  <c r="AQ107" i="44"/>
  <c r="AR107" i="44"/>
  <c r="AS107" i="44"/>
  <c r="AT107" i="44"/>
  <c r="AU107" i="44"/>
  <c r="AV107" i="44"/>
  <c r="AW107" i="44"/>
  <c r="AX107" i="44"/>
  <c r="AY107" i="44"/>
  <c r="AZ107" i="44"/>
  <c r="BA107" i="44"/>
  <c r="BB107" i="44"/>
  <c r="BC107" i="44"/>
  <c r="BD107" i="44"/>
  <c r="BE107" i="44"/>
  <c r="BF107" i="44"/>
  <c r="BG107" i="44"/>
  <c r="BH107" i="44"/>
  <c r="BI107" i="44"/>
  <c r="BJ107" i="44"/>
  <c r="BK107" i="44"/>
  <c r="BL107" i="44"/>
  <c r="BM107" i="44"/>
  <c r="BN107" i="44"/>
  <c r="BO107" i="44"/>
  <c r="BP107" i="44"/>
  <c r="BQ107" i="44"/>
  <c r="BR107" i="44"/>
  <c r="BS107" i="44"/>
  <c r="BT107" i="44"/>
  <c r="BU107" i="44"/>
  <c r="BV107" i="44"/>
  <c r="BW107" i="44"/>
  <c r="BX107" i="44"/>
  <c r="BY107" i="44"/>
  <c r="BZ107" i="44"/>
  <c r="CA107" i="44"/>
  <c r="CB107" i="44"/>
  <c r="Q108" i="44"/>
  <c r="R108" i="44"/>
  <c r="S108" i="44"/>
  <c r="T108" i="44"/>
  <c r="U108" i="44"/>
  <c r="V108" i="44"/>
  <c r="W108" i="44"/>
  <c r="X108" i="44"/>
  <c r="Y108" i="44"/>
  <c r="Z108" i="44"/>
  <c r="AA108" i="44"/>
  <c r="AB108" i="44"/>
  <c r="AC108" i="44"/>
  <c r="AD108" i="44"/>
  <c r="AE108" i="44"/>
  <c r="AF108" i="44"/>
  <c r="AG108" i="44"/>
  <c r="AH108" i="44"/>
  <c r="AI108" i="44"/>
  <c r="AJ108" i="44"/>
  <c r="AK108" i="44"/>
  <c r="AL108" i="44"/>
  <c r="AM108" i="44"/>
  <c r="AN108" i="44"/>
  <c r="AO108" i="44"/>
  <c r="AP108" i="44"/>
  <c r="AQ108" i="44"/>
  <c r="AR108" i="44"/>
  <c r="AS108" i="44"/>
  <c r="AT108" i="44"/>
  <c r="AU108" i="44"/>
  <c r="AV108" i="44"/>
  <c r="AW108" i="44"/>
  <c r="AX108" i="44"/>
  <c r="AY108" i="44"/>
  <c r="AZ108" i="44"/>
  <c r="BA108" i="44"/>
  <c r="BB108" i="44"/>
  <c r="BC108" i="44"/>
  <c r="BD108" i="44"/>
  <c r="BE108" i="44"/>
  <c r="BF108" i="44"/>
  <c r="BG108" i="44"/>
  <c r="BH108" i="44"/>
  <c r="BI108" i="44"/>
  <c r="BJ108" i="44"/>
  <c r="BK108" i="44"/>
  <c r="BL108" i="44"/>
  <c r="BM108" i="44"/>
  <c r="BN108" i="44"/>
  <c r="BO108" i="44"/>
  <c r="BP108" i="44"/>
  <c r="BQ108" i="44"/>
  <c r="BR108" i="44"/>
  <c r="BS108" i="44"/>
  <c r="BT108" i="44"/>
  <c r="BU108" i="44"/>
  <c r="BV108" i="44"/>
  <c r="BW108" i="44"/>
  <c r="BX108" i="44"/>
  <c r="BY108" i="44"/>
  <c r="BZ108" i="44"/>
  <c r="CA108" i="44"/>
  <c r="CB108" i="44"/>
  <c r="Q109" i="44"/>
  <c r="R109" i="44"/>
  <c r="S109" i="44"/>
  <c r="T109" i="44"/>
  <c r="U109" i="44"/>
  <c r="V109" i="44"/>
  <c r="W109" i="44"/>
  <c r="X109" i="44"/>
  <c r="Y109" i="44"/>
  <c r="Z109" i="44"/>
  <c r="AA109" i="44"/>
  <c r="AB109" i="44"/>
  <c r="AC109" i="44"/>
  <c r="AD109" i="44"/>
  <c r="AE109" i="44"/>
  <c r="AF109" i="44"/>
  <c r="AG109" i="44"/>
  <c r="AH109" i="44"/>
  <c r="AI109" i="44"/>
  <c r="AJ109" i="44"/>
  <c r="AK109" i="44"/>
  <c r="AL109" i="44"/>
  <c r="AM109" i="44"/>
  <c r="AN109" i="44"/>
  <c r="AO109" i="44"/>
  <c r="AP109" i="44"/>
  <c r="AQ109" i="44"/>
  <c r="AR109" i="44"/>
  <c r="AS109" i="44"/>
  <c r="AT109" i="44"/>
  <c r="AU109" i="44"/>
  <c r="AV109" i="44"/>
  <c r="AW109" i="44"/>
  <c r="AX109" i="44"/>
  <c r="AY109" i="44"/>
  <c r="AZ109" i="44"/>
  <c r="BA109" i="44"/>
  <c r="BB109" i="44"/>
  <c r="BC109" i="44"/>
  <c r="BD109" i="44"/>
  <c r="BE109" i="44"/>
  <c r="BF109" i="44"/>
  <c r="BG109" i="44"/>
  <c r="BH109" i="44"/>
  <c r="BI109" i="44"/>
  <c r="BJ109" i="44"/>
  <c r="BK109" i="44"/>
  <c r="BL109" i="44"/>
  <c r="BM109" i="44"/>
  <c r="BN109" i="44"/>
  <c r="BO109" i="44"/>
  <c r="BP109" i="44"/>
  <c r="BQ109" i="44"/>
  <c r="BR109" i="44"/>
  <c r="BS109" i="44"/>
  <c r="BT109" i="44"/>
  <c r="BU109" i="44"/>
  <c r="BV109" i="44"/>
  <c r="BW109" i="44"/>
  <c r="BX109" i="44"/>
  <c r="BY109" i="44"/>
  <c r="BZ109" i="44"/>
  <c r="CA109" i="44"/>
  <c r="CB109" i="44"/>
  <c r="Q110" i="44"/>
  <c r="R110" i="44"/>
  <c r="S110" i="44"/>
  <c r="T110" i="44"/>
  <c r="U110" i="44"/>
  <c r="V110" i="44"/>
  <c r="W110" i="44"/>
  <c r="X110" i="44"/>
  <c r="Y110" i="44"/>
  <c r="Z110" i="44"/>
  <c r="AA110" i="44"/>
  <c r="AB110" i="44"/>
  <c r="AC110" i="44"/>
  <c r="AD110" i="44"/>
  <c r="AE110" i="44"/>
  <c r="AF110" i="44"/>
  <c r="AG110" i="44"/>
  <c r="AH110" i="44"/>
  <c r="AI110" i="44"/>
  <c r="AJ110" i="44"/>
  <c r="AK110" i="44"/>
  <c r="AL110" i="44"/>
  <c r="AM110" i="44"/>
  <c r="AN110" i="44"/>
  <c r="AO110" i="44"/>
  <c r="AP110" i="44"/>
  <c r="AQ110" i="44"/>
  <c r="AR110" i="44"/>
  <c r="AS110" i="44"/>
  <c r="AT110" i="44"/>
  <c r="AU110" i="44"/>
  <c r="AV110" i="44"/>
  <c r="AW110" i="44"/>
  <c r="AX110" i="44"/>
  <c r="AY110" i="44"/>
  <c r="AZ110" i="44"/>
  <c r="BA110" i="44"/>
  <c r="BB110" i="44"/>
  <c r="BC110" i="44"/>
  <c r="BD110" i="44"/>
  <c r="BE110" i="44"/>
  <c r="BF110" i="44"/>
  <c r="BG110" i="44"/>
  <c r="BH110" i="44"/>
  <c r="BI110" i="44"/>
  <c r="BJ110" i="44"/>
  <c r="BK110" i="44"/>
  <c r="BL110" i="44"/>
  <c r="BM110" i="44"/>
  <c r="BN110" i="44"/>
  <c r="BO110" i="44"/>
  <c r="BP110" i="44"/>
  <c r="BQ110" i="44"/>
  <c r="BR110" i="44"/>
  <c r="BS110" i="44"/>
  <c r="BT110" i="44"/>
  <c r="BU110" i="44"/>
  <c r="BV110" i="44"/>
  <c r="BW110" i="44"/>
  <c r="BX110" i="44"/>
  <c r="BY110" i="44"/>
  <c r="BZ110" i="44"/>
  <c r="CA110" i="44"/>
  <c r="CB110" i="44"/>
  <c r="Q111" i="44"/>
  <c r="R111" i="44"/>
  <c r="S111" i="44"/>
  <c r="T111" i="44"/>
  <c r="U111" i="44"/>
  <c r="V111" i="44"/>
  <c r="W111" i="44"/>
  <c r="X111" i="44"/>
  <c r="Y111" i="44"/>
  <c r="Z111" i="44"/>
  <c r="AA111" i="44"/>
  <c r="AB111" i="44"/>
  <c r="AC111" i="44"/>
  <c r="AD111" i="44"/>
  <c r="AE111" i="44"/>
  <c r="AF111" i="44"/>
  <c r="AG111" i="44"/>
  <c r="AH111" i="44"/>
  <c r="AI111" i="44"/>
  <c r="AJ111" i="44"/>
  <c r="AK111" i="44"/>
  <c r="AL111" i="44"/>
  <c r="AM111" i="44"/>
  <c r="AN111" i="44"/>
  <c r="AO111" i="44"/>
  <c r="AP111" i="44"/>
  <c r="AQ111" i="44"/>
  <c r="AR111" i="44"/>
  <c r="AS111" i="44"/>
  <c r="AT111" i="44"/>
  <c r="AU111" i="44"/>
  <c r="AV111" i="44"/>
  <c r="AW111" i="44"/>
  <c r="AX111" i="44"/>
  <c r="AY111" i="44"/>
  <c r="AZ111" i="44"/>
  <c r="BA111" i="44"/>
  <c r="BB111" i="44"/>
  <c r="BC111" i="44"/>
  <c r="BD111" i="44"/>
  <c r="BE111" i="44"/>
  <c r="BF111" i="44"/>
  <c r="BG111" i="44"/>
  <c r="BH111" i="44"/>
  <c r="BI111" i="44"/>
  <c r="BJ111" i="44"/>
  <c r="BK111" i="44"/>
  <c r="BL111" i="44"/>
  <c r="BM111" i="44"/>
  <c r="BN111" i="44"/>
  <c r="BO111" i="44"/>
  <c r="BP111" i="44"/>
  <c r="BQ111" i="44"/>
  <c r="BR111" i="44"/>
  <c r="BS111" i="44"/>
  <c r="BT111" i="44"/>
  <c r="BU111" i="44"/>
  <c r="BV111" i="44"/>
  <c r="BW111" i="44"/>
  <c r="BX111" i="44"/>
  <c r="BY111" i="44"/>
  <c r="BZ111" i="44"/>
  <c r="CA111" i="44"/>
  <c r="CB111" i="44"/>
  <c r="Q112" i="44"/>
  <c r="R112" i="44"/>
  <c r="S112" i="44"/>
  <c r="T112" i="44"/>
  <c r="U112" i="44"/>
  <c r="V112" i="44"/>
  <c r="W112" i="44"/>
  <c r="X112" i="44"/>
  <c r="Y112" i="44"/>
  <c r="Z112" i="44"/>
  <c r="AA112" i="44"/>
  <c r="AB112" i="44"/>
  <c r="AC112" i="44"/>
  <c r="AD112" i="44"/>
  <c r="AE112" i="44"/>
  <c r="AF112" i="44"/>
  <c r="AG112" i="44"/>
  <c r="AH112" i="44"/>
  <c r="AI112" i="44"/>
  <c r="AJ112" i="44"/>
  <c r="AK112" i="44"/>
  <c r="AL112" i="44"/>
  <c r="AM112" i="44"/>
  <c r="AN112" i="44"/>
  <c r="AO112" i="44"/>
  <c r="AP112" i="44"/>
  <c r="AQ112" i="44"/>
  <c r="AR112" i="44"/>
  <c r="AS112" i="44"/>
  <c r="AT112" i="44"/>
  <c r="AU112" i="44"/>
  <c r="AV112" i="44"/>
  <c r="AW112" i="44"/>
  <c r="AX112" i="44"/>
  <c r="AY112" i="44"/>
  <c r="AZ112" i="44"/>
  <c r="BA112" i="44"/>
  <c r="BB112" i="44"/>
  <c r="BC112" i="44"/>
  <c r="BD112" i="44"/>
  <c r="BE112" i="44"/>
  <c r="BF112" i="44"/>
  <c r="BG112" i="44"/>
  <c r="BH112" i="44"/>
  <c r="BI112" i="44"/>
  <c r="BJ112" i="44"/>
  <c r="BK112" i="44"/>
  <c r="BL112" i="44"/>
  <c r="BM112" i="44"/>
  <c r="BN112" i="44"/>
  <c r="BO112" i="44"/>
  <c r="BP112" i="44"/>
  <c r="BQ112" i="44"/>
  <c r="BR112" i="44"/>
  <c r="BS112" i="44"/>
  <c r="BT112" i="44"/>
  <c r="BU112" i="44"/>
  <c r="BV112" i="44"/>
  <c r="BW112" i="44"/>
  <c r="BX112" i="44"/>
  <c r="BY112" i="44"/>
  <c r="BZ112" i="44"/>
  <c r="CA112" i="44"/>
  <c r="CB112" i="44"/>
  <c r="Q113" i="44"/>
  <c r="R113" i="44"/>
  <c r="S113" i="44"/>
  <c r="T113" i="44"/>
  <c r="U113" i="44"/>
  <c r="V113" i="44"/>
  <c r="W113" i="44"/>
  <c r="X113" i="44"/>
  <c r="Y113" i="44"/>
  <c r="Z113" i="44"/>
  <c r="AA113" i="44"/>
  <c r="AB113" i="44"/>
  <c r="AC113" i="44"/>
  <c r="AD113" i="44"/>
  <c r="AE113" i="44"/>
  <c r="AF113" i="44"/>
  <c r="AG113" i="44"/>
  <c r="AH113" i="44"/>
  <c r="AI113" i="44"/>
  <c r="AJ113" i="44"/>
  <c r="AK113" i="44"/>
  <c r="AL113" i="44"/>
  <c r="AM113" i="44"/>
  <c r="AN113" i="44"/>
  <c r="AO113" i="44"/>
  <c r="AP113" i="44"/>
  <c r="AQ113" i="44"/>
  <c r="AR113" i="44"/>
  <c r="AS113" i="44"/>
  <c r="AT113" i="44"/>
  <c r="AU113" i="44"/>
  <c r="AV113" i="44"/>
  <c r="AW113" i="44"/>
  <c r="AX113" i="44"/>
  <c r="AY113" i="44"/>
  <c r="AZ113" i="44"/>
  <c r="BA113" i="44"/>
  <c r="BB113" i="44"/>
  <c r="BC113" i="44"/>
  <c r="BD113" i="44"/>
  <c r="BE113" i="44"/>
  <c r="BF113" i="44"/>
  <c r="BG113" i="44"/>
  <c r="BH113" i="44"/>
  <c r="BI113" i="44"/>
  <c r="BJ113" i="44"/>
  <c r="BK113" i="44"/>
  <c r="BL113" i="44"/>
  <c r="BM113" i="44"/>
  <c r="BN113" i="44"/>
  <c r="BO113" i="44"/>
  <c r="BP113" i="44"/>
  <c r="BQ113" i="44"/>
  <c r="BR113" i="44"/>
  <c r="BS113" i="44"/>
  <c r="BT113" i="44"/>
  <c r="BU113" i="44"/>
  <c r="BV113" i="44"/>
  <c r="BW113" i="44"/>
  <c r="BX113" i="44"/>
  <c r="BY113" i="44"/>
  <c r="BZ113" i="44"/>
  <c r="CA113" i="44"/>
  <c r="CB113" i="44"/>
  <c r="Q114" i="44"/>
  <c r="R114" i="44"/>
  <c r="S114" i="44"/>
  <c r="T114" i="44"/>
  <c r="U114" i="44"/>
  <c r="V114" i="44"/>
  <c r="W114" i="44"/>
  <c r="X114" i="44"/>
  <c r="Y114" i="44"/>
  <c r="Z114" i="44"/>
  <c r="AA114" i="44"/>
  <c r="AB114" i="44"/>
  <c r="AC114" i="44"/>
  <c r="AD114" i="44"/>
  <c r="AE114" i="44"/>
  <c r="AF114" i="44"/>
  <c r="AG114" i="44"/>
  <c r="AH114" i="44"/>
  <c r="AI114" i="44"/>
  <c r="AJ114" i="44"/>
  <c r="AK114" i="44"/>
  <c r="AL114" i="44"/>
  <c r="AM114" i="44"/>
  <c r="AN114" i="44"/>
  <c r="AO114" i="44"/>
  <c r="AP114" i="44"/>
  <c r="AQ114" i="44"/>
  <c r="AR114" i="44"/>
  <c r="AS114" i="44"/>
  <c r="AT114" i="44"/>
  <c r="AU114" i="44"/>
  <c r="AV114" i="44"/>
  <c r="AW114" i="44"/>
  <c r="AX114" i="44"/>
  <c r="AY114" i="44"/>
  <c r="AZ114" i="44"/>
  <c r="BA114" i="44"/>
  <c r="BB114" i="44"/>
  <c r="BC114" i="44"/>
  <c r="BD114" i="44"/>
  <c r="BE114" i="44"/>
  <c r="BF114" i="44"/>
  <c r="BG114" i="44"/>
  <c r="BH114" i="44"/>
  <c r="BI114" i="44"/>
  <c r="BJ114" i="44"/>
  <c r="BK114" i="44"/>
  <c r="BL114" i="44"/>
  <c r="BM114" i="44"/>
  <c r="BN114" i="44"/>
  <c r="BO114" i="44"/>
  <c r="BP114" i="44"/>
  <c r="BQ114" i="44"/>
  <c r="BR114" i="44"/>
  <c r="BS114" i="44"/>
  <c r="BT114" i="44"/>
  <c r="BU114" i="44"/>
  <c r="BV114" i="44"/>
  <c r="BW114" i="44"/>
  <c r="BX114" i="44"/>
  <c r="BY114" i="44"/>
  <c r="BZ114" i="44"/>
  <c r="CA114" i="44"/>
  <c r="CB114" i="44"/>
  <c r="Q115" i="44"/>
  <c r="R115" i="44"/>
  <c r="S115" i="44"/>
  <c r="T115" i="44"/>
  <c r="U115" i="44"/>
  <c r="V115" i="44"/>
  <c r="W115" i="44"/>
  <c r="X115" i="44"/>
  <c r="Y115" i="44"/>
  <c r="Z115" i="44"/>
  <c r="AA115" i="44"/>
  <c r="AB115" i="44"/>
  <c r="AC115" i="44"/>
  <c r="AD115" i="44"/>
  <c r="AE115" i="44"/>
  <c r="AF115" i="44"/>
  <c r="AG115" i="44"/>
  <c r="AH115" i="44"/>
  <c r="AI115" i="44"/>
  <c r="AJ115" i="44"/>
  <c r="AK115" i="44"/>
  <c r="AL115" i="44"/>
  <c r="AM115" i="44"/>
  <c r="AN115" i="44"/>
  <c r="AO115" i="44"/>
  <c r="AP115" i="44"/>
  <c r="AQ115" i="44"/>
  <c r="AR115" i="44"/>
  <c r="AS115" i="44"/>
  <c r="AT115" i="44"/>
  <c r="AU115" i="44"/>
  <c r="AV115" i="44"/>
  <c r="AW115" i="44"/>
  <c r="AX115" i="44"/>
  <c r="AY115" i="44"/>
  <c r="AZ115" i="44"/>
  <c r="BA115" i="44"/>
  <c r="BB115" i="44"/>
  <c r="BC115" i="44"/>
  <c r="BD115" i="44"/>
  <c r="BE115" i="44"/>
  <c r="BF115" i="44"/>
  <c r="BG115" i="44"/>
  <c r="BH115" i="44"/>
  <c r="BI115" i="44"/>
  <c r="BJ115" i="44"/>
  <c r="BK115" i="44"/>
  <c r="BL115" i="44"/>
  <c r="BM115" i="44"/>
  <c r="BN115" i="44"/>
  <c r="BO115" i="44"/>
  <c r="BP115" i="44"/>
  <c r="BQ115" i="44"/>
  <c r="BR115" i="44"/>
  <c r="BS115" i="44"/>
  <c r="BT115" i="44"/>
  <c r="BU115" i="44"/>
  <c r="BV115" i="44"/>
  <c r="BW115" i="44"/>
  <c r="BX115" i="44"/>
  <c r="BY115" i="44"/>
  <c r="BZ115" i="44"/>
  <c r="CA115" i="44"/>
  <c r="CB115" i="44"/>
  <c r="Q116" i="44"/>
  <c r="R116" i="44"/>
  <c r="S116" i="44"/>
  <c r="T116" i="44"/>
  <c r="U116" i="44"/>
  <c r="V116" i="44"/>
  <c r="W116" i="44"/>
  <c r="X116" i="44"/>
  <c r="Y116" i="44"/>
  <c r="Z116" i="44"/>
  <c r="AA116" i="44"/>
  <c r="AB116" i="44"/>
  <c r="AC116" i="44"/>
  <c r="AD116" i="44"/>
  <c r="AE116" i="44"/>
  <c r="AF116" i="44"/>
  <c r="AG116" i="44"/>
  <c r="AH116" i="44"/>
  <c r="AI116" i="44"/>
  <c r="AJ116" i="44"/>
  <c r="AK116" i="44"/>
  <c r="AL116" i="44"/>
  <c r="AM116" i="44"/>
  <c r="AN116" i="44"/>
  <c r="AO116" i="44"/>
  <c r="AP116" i="44"/>
  <c r="AQ116" i="44"/>
  <c r="AR116" i="44"/>
  <c r="AS116" i="44"/>
  <c r="AT116" i="44"/>
  <c r="AU116" i="44"/>
  <c r="AV116" i="44"/>
  <c r="AW116" i="44"/>
  <c r="AX116" i="44"/>
  <c r="AY116" i="44"/>
  <c r="AZ116" i="44"/>
  <c r="BA116" i="44"/>
  <c r="BB116" i="44"/>
  <c r="BC116" i="44"/>
  <c r="BD116" i="44"/>
  <c r="BE116" i="44"/>
  <c r="BF116" i="44"/>
  <c r="BG116" i="44"/>
  <c r="BH116" i="44"/>
  <c r="BI116" i="44"/>
  <c r="BJ116" i="44"/>
  <c r="BK116" i="44"/>
  <c r="BL116" i="44"/>
  <c r="BM116" i="44"/>
  <c r="BN116" i="44"/>
  <c r="BO116" i="44"/>
  <c r="BP116" i="44"/>
  <c r="BQ116" i="44"/>
  <c r="BR116" i="44"/>
  <c r="BS116" i="44"/>
  <c r="BT116" i="44"/>
  <c r="BU116" i="44"/>
  <c r="BV116" i="44"/>
  <c r="BW116" i="44"/>
  <c r="BX116" i="44"/>
  <c r="BY116" i="44"/>
  <c r="BZ116" i="44"/>
  <c r="CA116" i="44"/>
  <c r="CB116" i="44"/>
  <c r="Q117" i="44"/>
  <c r="R117" i="44"/>
  <c r="S117" i="44"/>
  <c r="T117" i="44"/>
  <c r="U117" i="44"/>
  <c r="V117" i="44"/>
  <c r="W117" i="44"/>
  <c r="X117" i="44"/>
  <c r="Y117" i="44"/>
  <c r="Z117" i="44"/>
  <c r="AA117" i="44"/>
  <c r="AB117" i="44"/>
  <c r="AC117" i="44"/>
  <c r="AD117" i="44"/>
  <c r="AE117" i="44"/>
  <c r="AF117" i="44"/>
  <c r="AG117" i="44"/>
  <c r="AH117" i="44"/>
  <c r="AI117" i="44"/>
  <c r="AJ117" i="44"/>
  <c r="AK117" i="44"/>
  <c r="AL117" i="44"/>
  <c r="AM117" i="44"/>
  <c r="AN117" i="44"/>
  <c r="AO117" i="44"/>
  <c r="AP117" i="44"/>
  <c r="AQ117" i="44"/>
  <c r="AR117" i="44"/>
  <c r="AS117" i="44"/>
  <c r="AT117" i="44"/>
  <c r="AU117" i="44"/>
  <c r="AV117" i="44"/>
  <c r="AW117" i="44"/>
  <c r="AX117" i="44"/>
  <c r="AY117" i="44"/>
  <c r="AZ117" i="44"/>
  <c r="BA117" i="44"/>
  <c r="BB117" i="44"/>
  <c r="BC117" i="44"/>
  <c r="BD117" i="44"/>
  <c r="BE117" i="44"/>
  <c r="BF117" i="44"/>
  <c r="BG117" i="44"/>
  <c r="BH117" i="44"/>
  <c r="BI117" i="44"/>
  <c r="BJ117" i="44"/>
  <c r="BK117" i="44"/>
  <c r="BL117" i="44"/>
  <c r="BM117" i="44"/>
  <c r="BN117" i="44"/>
  <c r="BO117" i="44"/>
  <c r="BP117" i="44"/>
  <c r="BQ117" i="44"/>
  <c r="BR117" i="44"/>
  <c r="BS117" i="44"/>
  <c r="BT117" i="44"/>
  <c r="BU117" i="44"/>
  <c r="BV117" i="44"/>
  <c r="BW117" i="44"/>
  <c r="BX117" i="44"/>
  <c r="BY117" i="44"/>
  <c r="BZ117" i="44"/>
  <c r="CA117" i="44"/>
  <c r="CB117" i="44"/>
  <c r="Q118" i="44"/>
  <c r="R118" i="44"/>
  <c r="S118" i="44"/>
  <c r="T118" i="44"/>
  <c r="U118" i="44"/>
  <c r="V118" i="44"/>
  <c r="W118" i="44"/>
  <c r="X118" i="44"/>
  <c r="Y118" i="44"/>
  <c r="Z118" i="44"/>
  <c r="AA118" i="44"/>
  <c r="AB118" i="44"/>
  <c r="AC118" i="44"/>
  <c r="AD118" i="44"/>
  <c r="AE118" i="44"/>
  <c r="AF118" i="44"/>
  <c r="AG118" i="44"/>
  <c r="AH118" i="44"/>
  <c r="AI118" i="44"/>
  <c r="AJ118" i="44"/>
  <c r="AK118" i="44"/>
  <c r="AL118" i="44"/>
  <c r="AM118" i="44"/>
  <c r="AN118" i="44"/>
  <c r="AO118" i="44"/>
  <c r="AP118" i="44"/>
  <c r="AQ118" i="44"/>
  <c r="AR118" i="44"/>
  <c r="AS118" i="44"/>
  <c r="AT118" i="44"/>
  <c r="AU118" i="44"/>
  <c r="AV118" i="44"/>
  <c r="AW118" i="44"/>
  <c r="AX118" i="44"/>
  <c r="AY118" i="44"/>
  <c r="AZ118" i="44"/>
  <c r="BA118" i="44"/>
  <c r="BB118" i="44"/>
  <c r="BC118" i="44"/>
  <c r="BD118" i="44"/>
  <c r="BE118" i="44"/>
  <c r="BF118" i="44"/>
  <c r="BG118" i="44"/>
  <c r="BH118" i="44"/>
  <c r="BI118" i="44"/>
  <c r="BJ118" i="44"/>
  <c r="BK118" i="44"/>
  <c r="BL118" i="44"/>
  <c r="BM118" i="44"/>
  <c r="BN118" i="44"/>
  <c r="BO118" i="44"/>
  <c r="BP118" i="44"/>
  <c r="BQ118" i="44"/>
  <c r="BR118" i="44"/>
  <c r="BS118" i="44"/>
  <c r="BT118" i="44"/>
  <c r="BU118" i="44"/>
  <c r="BV118" i="44"/>
  <c r="BW118" i="44"/>
  <c r="BX118" i="44"/>
  <c r="BY118" i="44"/>
  <c r="BZ118" i="44"/>
  <c r="CA118" i="44"/>
  <c r="CB118" i="44"/>
  <c r="Q119" i="44"/>
  <c r="R119" i="44"/>
  <c r="S119" i="44"/>
  <c r="T119" i="44"/>
  <c r="U119" i="44"/>
  <c r="V119" i="44"/>
  <c r="W119" i="44"/>
  <c r="X119" i="44"/>
  <c r="Y119" i="44"/>
  <c r="Z119" i="44"/>
  <c r="AA119" i="44"/>
  <c r="AB119" i="44"/>
  <c r="AC119" i="44"/>
  <c r="AD119" i="44"/>
  <c r="AE119" i="44"/>
  <c r="AF119" i="44"/>
  <c r="AG119" i="44"/>
  <c r="AH119" i="44"/>
  <c r="AI119" i="44"/>
  <c r="AJ119" i="44"/>
  <c r="AK119" i="44"/>
  <c r="AL119" i="44"/>
  <c r="AM119" i="44"/>
  <c r="AN119" i="44"/>
  <c r="AO119" i="44"/>
  <c r="AP119" i="44"/>
  <c r="AQ119" i="44"/>
  <c r="AR119" i="44"/>
  <c r="AS119" i="44"/>
  <c r="AT119" i="44"/>
  <c r="AU119" i="44"/>
  <c r="AV119" i="44"/>
  <c r="AW119" i="44"/>
  <c r="AX119" i="44"/>
  <c r="AY119" i="44"/>
  <c r="AZ119" i="44"/>
  <c r="BA119" i="44"/>
  <c r="BB119" i="44"/>
  <c r="BC119" i="44"/>
  <c r="BD119" i="44"/>
  <c r="BE119" i="44"/>
  <c r="BF119" i="44"/>
  <c r="BG119" i="44"/>
  <c r="BH119" i="44"/>
  <c r="BI119" i="44"/>
  <c r="BJ119" i="44"/>
  <c r="BK119" i="44"/>
  <c r="BL119" i="44"/>
  <c r="BM119" i="44"/>
  <c r="BN119" i="44"/>
  <c r="BO119" i="44"/>
  <c r="BP119" i="44"/>
  <c r="BQ119" i="44"/>
  <c r="BR119" i="44"/>
  <c r="BS119" i="44"/>
  <c r="BT119" i="44"/>
  <c r="BU119" i="44"/>
  <c r="BV119" i="44"/>
  <c r="BW119" i="44"/>
  <c r="BX119" i="44"/>
  <c r="BY119" i="44"/>
  <c r="BZ119" i="44"/>
  <c r="CA119" i="44"/>
  <c r="CB119" i="44"/>
  <c r="Q120" i="44"/>
  <c r="R120" i="44"/>
  <c r="S120" i="44"/>
  <c r="T120" i="44"/>
  <c r="U120" i="44"/>
  <c r="V120" i="44"/>
  <c r="W120" i="44"/>
  <c r="X120" i="44"/>
  <c r="Y120" i="44"/>
  <c r="Z120" i="44"/>
  <c r="AA120" i="44"/>
  <c r="AB120" i="44"/>
  <c r="AC120" i="44"/>
  <c r="AD120" i="44"/>
  <c r="AE120" i="44"/>
  <c r="AF120" i="44"/>
  <c r="AG120" i="44"/>
  <c r="AH120" i="44"/>
  <c r="AI120" i="44"/>
  <c r="AJ120" i="44"/>
  <c r="AK120" i="44"/>
  <c r="AL120" i="44"/>
  <c r="AM120" i="44"/>
  <c r="AN120" i="44"/>
  <c r="AO120" i="44"/>
  <c r="AP120" i="44"/>
  <c r="AQ120" i="44"/>
  <c r="AR120" i="44"/>
  <c r="AS120" i="44"/>
  <c r="AT120" i="44"/>
  <c r="AU120" i="44"/>
  <c r="AV120" i="44"/>
  <c r="AW120" i="44"/>
  <c r="AX120" i="44"/>
  <c r="AY120" i="44"/>
  <c r="AZ120" i="44"/>
  <c r="BA120" i="44"/>
  <c r="BB120" i="44"/>
  <c r="BC120" i="44"/>
  <c r="BD120" i="44"/>
  <c r="BE120" i="44"/>
  <c r="BF120" i="44"/>
  <c r="BG120" i="44"/>
  <c r="BH120" i="44"/>
  <c r="BI120" i="44"/>
  <c r="BJ120" i="44"/>
  <c r="BK120" i="44"/>
  <c r="BL120" i="44"/>
  <c r="BM120" i="44"/>
  <c r="BN120" i="44"/>
  <c r="BO120" i="44"/>
  <c r="BP120" i="44"/>
  <c r="BQ120" i="44"/>
  <c r="BR120" i="44"/>
  <c r="BS120" i="44"/>
  <c r="BT120" i="44"/>
  <c r="BU120" i="44"/>
  <c r="BV120" i="44"/>
  <c r="BW120" i="44"/>
  <c r="BX120" i="44"/>
  <c r="BY120" i="44"/>
  <c r="BZ120" i="44"/>
  <c r="CA120" i="44"/>
  <c r="CB120" i="44"/>
  <c r="Q121" i="44"/>
  <c r="R121" i="44"/>
  <c r="S121" i="44"/>
  <c r="T121" i="44"/>
  <c r="U121" i="44"/>
  <c r="V121" i="44"/>
  <c r="W121" i="44"/>
  <c r="X121" i="44"/>
  <c r="Y121" i="44"/>
  <c r="Z121" i="44"/>
  <c r="AA121" i="44"/>
  <c r="AB121" i="44"/>
  <c r="AC121" i="44"/>
  <c r="AD121" i="44"/>
  <c r="AE121" i="44"/>
  <c r="AF121" i="44"/>
  <c r="AG121" i="44"/>
  <c r="AH121" i="44"/>
  <c r="AI121" i="44"/>
  <c r="AJ121" i="44"/>
  <c r="AK121" i="44"/>
  <c r="AL121" i="44"/>
  <c r="AM121" i="44"/>
  <c r="AN121" i="44"/>
  <c r="AO121" i="44"/>
  <c r="AP121" i="44"/>
  <c r="AQ121" i="44"/>
  <c r="AR121" i="44"/>
  <c r="AS121" i="44"/>
  <c r="AT121" i="44"/>
  <c r="AU121" i="44"/>
  <c r="AV121" i="44"/>
  <c r="AW121" i="44"/>
  <c r="AX121" i="44"/>
  <c r="AY121" i="44"/>
  <c r="AZ121" i="44"/>
  <c r="BA121" i="44"/>
  <c r="BB121" i="44"/>
  <c r="BC121" i="44"/>
  <c r="BD121" i="44"/>
  <c r="BE121" i="44"/>
  <c r="BF121" i="44"/>
  <c r="BG121" i="44"/>
  <c r="BH121" i="44"/>
  <c r="BI121" i="44"/>
  <c r="BJ121" i="44"/>
  <c r="BK121" i="44"/>
  <c r="BL121" i="44"/>
  <c r="BM121" i="44"/>
  <c r="BN121" i="44"/>
  <c r="BO121" i="44"/>
  <c r="BP121" i="44"/>
  <c r="BQ121" i="44"/>
  <c r="BR121" i="44"/>
  <c r="BS121" i="44"/>
  <c r="BT121" i="44"/>
  <c r="BU121" i="44"/>
  <c r="BV121" i="44"/>
  <c r="BW121" i="44"/>
  <c r="BX121" i="44"/>
  <c r="BY121" i="44"/>
  <c r="BZ121" i="44"/>
  <c r="CA121" i="44"/>
  <c r="CB121" i="44"/>
  <c r="Q122" i="44"/>
  <c r="R122" i="44"/>
  <c r="S122" i="44"/>
  <c r="T122" i="44"/>
  <c r="U122" i="44"/>
  <c r="V122" i="44"/>
  <c r="W122" i="44"/>
  <c r="X122" i="44"/>
  <c r="Y122" i="44"/>
  <c r="Z122" i="44"/>
  <c r="AA122" i="44"/>
  <c r="AB122" i="44"/>
  <c r="AC122" i="44"/>
  <c r="AD122" i="44"/>
  <c r="AE122" i="44"/>
  <c r="AF122" i="44"/>
  <c r="AG122" i="44"/>
  <c r="AH122" i="44"/>
  <c r="AI122" i="44"/>
  <c r="AJ122" i="44"/>
  <c r="AK122" i="44"/>
  <c r="AL122" i="44"/>
  <c r="AM122" i="44"/>
  <c r="AN122" i="44"/>
  <c r="AO122" i="44"/>
  <c r="AP122" i="44"/>
  <c r="AQ122" i="44"/>
  <c r="AR122" i="44"/>
  <c r="AS122" i="44"/>
  <c r="AT122" i="44"/>
  <c r="AU122" i="44"/>
  <c r="AV122" i="44"/>
  <c r="AW122" i="44"/>
  <c r="AX122" i="44"/>
  <c r="AY122" i="44"/>
  <c r="AZ122" i="44"/>
  <c r="BA122" i="44"/>
  <c r="BB122" i="44"/>
  <c r="BC122" i="44"/>
  <c r="BD122" i="44"/>
  <c r="BE122" i="44"/>
  <c r="BF122" i="44"/>
  <c r="BG122" i="44"/>
  <c r="BH122" i="44"/>
  <c r="BI122" i="44"/>
  <c r="BJ122" i="44"/>
  <c r="BK122" i="44"/>
  <c r="BL122" i="44"/>
  <c r="BM122" i="44"/>
  <c r="BN122" i="44"/>
  <c r="BO122" i="44"/>
  <c r="BP122" i="44"/>
  <c r="BQ122" i="44"/>
  <c r="BR122" i="44"/>
  <c r="BS122" i="44"/>
  <c r="BT122" i="44"/>
  <c r="BU122" i="44"/>
  <c r="BV122" i="44"/>
  <c r="BW122" i="44"/>
  <c r="BX122" i="44"/>
  <c r="BY122" i="44"/>
  <c r="BZ122" i="44"/>
  <c r="CA122" i="44"/>
  <c r="CB122" i="44"/>
  <c r="Q123" i="44"/>
  <c r="R123" i="44"/>
  <c r="S123" i="44"/>
  <c r="T123" i="44"/>
  <c r="U123" i="44"/>
  <c r="V123" i="44"/>
  <c r="W123" i="44"/>
  <c r="X123" i="44"/>
  <c r="Y123" i="44"/>
  <c r="Z123" i="44"/>
  <c r="AA123" i="44"/>
  <c r="AB123" i="44"/>
  <c r="AC123" i="44"/>
  <c r="AD123" i="44"/>
  <c r="AE123" i="44"/>
  <c r="AF123" i="44"/>
  <c r="AG123" i="44"/>
  <c r="AH123" i="44"/>
  <c r="AI123" i="44"/>
  <c r="AJ123" i="44"/>
  <c r="AK123" i="44"/>
  <c r="AL123" i="44"/>
  <c r="AM123" i="44"/>
  <c r="AN123" i="44"/>
  <c r="AO123" i="44"/>
  <c r="AP123" i="44"/>
  <c r="AQ123" i="44"/>
  <c r="AR123" i="44"/>
  <c r="AS123" i="44"/>
  <c r="AT123" i="44"/>
  <c r="AU123" i="44"/>
  <c r="AV123" i="44"/>
  <c r="AW123" i="44"/>
  <c r="AX123" i="44"/>
  <c r="AY123" i="44"/>
  <c r="AZ123" i="44"/>
  <c r="BA123" i="44"/>
  <c r="BB123" i="44"/>
  <c r="BC123" i="44"/>
  <c r="BD123" i="44"/>
  <c r="BE123" i="44"/>
  <c r="BF123" i="44"/>
  <c r="BG123" i="44"/>
  <c r="BH123" i="44"/>
  <c r="BI123" i="44"/>
  <c r="BJ123" i="44"/>
  <c r="BK123" i="44"/>
  <c r="BL123" i="44"/>
  <c r="BM123" i="44"/>
  <c r="BN123" i="44"/>
  <c r="BO123" i="44"/>
  <c r="BP123" i="44"/>
  <c r="BQ123" i="44"/>
  <c r="BR123" i="44"/>
  <c r="BS123" i="44"/>
  <c r="BT123" i="44"/>
  <c r="BU123" i="44"/>
  <c r="BV123" i="44"/>
  <c r="BW123" i="44"/>
  <c r="BX123" i="44"/>
  <c r="BY123" i="44"/>
  <c r="BZ123" i="44"/>
  <c r="CA123" i="44"/>
  <c r="CB123" i="44"/>
  <c r="Q124" i="44"/>
  <c r="R124" i="44"/>
  <c r="S124" i="44"/>
  <c r="T124" i="44"/>
  <c r="U124" i="44"/>
  <c r="V124" i="44"/>
  <c r="W124" i="44"/>
  <c r="X124" i="44"/>
  <c r="Y124" i="44"/>
  <c r="Z124" i="44"/>
  <c r="AA124" i="44"/>
  <c r="AB124" i="44"/>
  <c r="AC124" i="44"/>
  <c r="AD124" i="44"/>
  <c r="AE124" i="44"/>
  <c r="AF124" i="44"/>
  <c r="AG124" i="44"/>
  <c r="AH124" i="44"/>
  <c r="AI124" i="44"/>
  <c r="AJ124" i="44"/>
  <c r="AK124" i="44"/>
  <c r="AL124" i="44"/>
  <c r="AM124" i="44"/>
  <c r="AN124" i="44"/>
  <c r="AO124" i="44"/>
  <c r="AP124" i="44"/>
  <c r="AQ124" i="44"/>
  <c r="AR124" i="44"/>
  <c r="AS124" i="44"/>
  <c r="AT124" i="44"/>
  <c r="AU124" i="44"/>
  <c r="AV124" i="44"/>
  <c r="AW124" i="44"/>
  <c r="AX124" i="44"/>
  <c r="AY124" i="44"/>
  <c r="AZ124" i="44"/>
  <c r="BA124" i="44"/>
  <c r="BB124" i="44"/>
  <c r="BC124" i="44"/>
  <c r="BD124" i="44"/>
  <c r="BE124" i="44"/>
  <c r="BF124" i="44"/>
  <c r="BG124" i="44"/>
  <c r="BH124" i="44"/>
  <c r="BI124" i="44"/>
  <c r="BJ124" i="44"/>
  <c r="BK124" i="44"/>
  <c r="BL124" i="44"/>
  <c r="BM124" i="44"/>
  <c r="BN124" i="44"/>
  <c r="BO124" i="44"/>
  <c r="BP124" i="44"/>
  <c r="BQ124" i="44"/>
  <c r="BR124" i="44"/>
  <c r="BS124" i="44"/>
  <c r="BT124" i="44"/>
  <c r="BU124" i="44"/>
  <c r="BV124" i="44"/>
  <c r="BW124" i="44"/>
  <c r="BX124" i="44"/>
  <c r="BY124" i="44"/>
  <c r="BZ124" i="44"/>
  <c r="CA124" i="44"/>
  <c r="CB124" i="44"/>
  <c r="Q125" i="44"/>
  <c r="R125" i="44"/>
  <c r="S125" i="44"/>
  <c r="T125" i="44"/>
  <c r="U125" i="44"/>
  <c r="V125" i="44"/>
  <c r="W125" i="44"/>
  <c r="X125" i="44"/>
  <c r="Y125" i="44"/>
  <c r="Z125" i="44"/>
  <c r="AA125" i="44"/>
  <c r="AB125" i="44"/>
  <c r="AC125" i="44"/>
  <c r="AD125" i="44"/>
  <c r="AE125" i="44"/>
  <c r="AF125" i="44"/>
  <c r="AG125" i="44"/>
  <c r="AH125" i="44"/>
  <c r="AI125" i="44"/>
  <c r="AJ125" i="44"/>
  <c r="AK125" i="44"/>
  <c r="AL125" i="44"/>
  <c r="AM125" i="44"/>
  <c r="AN125" i="44"/>
  <c r="AO125" i="44"/>
  <c r="AP125" i="44"/>
  <c r="AQ125" i="44"/>
  <c r="AR125" i="44"/>
  <c r="AS125" i="44"/>
  <c r="AT125" i="44"/>
  <c r="AU125" i="44"/>
  <c r="AV125" i="44"/>
  <c r="AW125" i="44"/>
  <c r="AX125" i="44"/>
  <c r="AY125" i="44"/>
  <c r="AZ125" i="44"/>
  <c r="BA125" i="44"/>
  <c r="BB125" i="44"/>
  <c r="BC125" i="44"/>
  <c r="BD125" i="44"/>
  <c r="BE125" i="44"/>
  <c r="BF125" i="44"/>
  <c r="BG125" i="44"/>
  <c r="BH125" i="44"/>
  <c r="BI125" i="44"/>
  <c r="BJ125" i="44"/>
  <c r="BK125" i="44"/>
  <c r="BL125" i="44"/>
  <c r="BM125" i="44"/>
  <c r="BN125" i="44"/>
  <c r="BO125" i="44"/>
  <c r="BP125" i="44"/>
  <c r="BQ125" i="44"/>
  <c r="BR125" i="44"/>
  <c r="BS125" i="44"/>
  <c r="BT125" i="44"/>
  <c r="BU125" i="44"/>
  <c r="BV125" i="44"/>
  <c r="BW125" i="44"/>
  <c r="BX125" i="44"/>
  <c r="BY125" i="44"/>
  <c r="BZ125" i="44"/>
  <c r="CA125" i="44"/>
  <c r="CB125" i="44"/>
  <c r="Q126" i="44"/>
  <c r="R126" i="44"/>
  <c r="S126" i="44"/>
  <c r="T126" i="44"/>
  <c r="U126" i="44"/>
  <c r="V126" i="44"/>
  <c r="W126" i="44"/>
  <c r="X126" i="44"/>
  <c r="Y126" i="44"/>
  <c r="Z126" i="44"/>
  <c r="AA126" i="44"/>
  <c r="AB126" i="44"/>
  <c r="AC126" i="44"/>
  <c r="AD126" i="44"/>
  <c r="AE126" i="44"/>
  <c r="AF126" i="44"/>
  <c r="AG126" i="44"/>
  <c r="AH126" i="44"/>
  <c r="AI126" i="44"/>
  <c r="AJ126" i="44"/>
  <c r="AK126" i="44"/>
  <c r="AL126" i="44"/>
  <c r="AM126" i="44"/>
  <c r="AN126" i="44"/>
  <c r="AO126" i="44"/>
  <c r="AP126" i="44"/>
  <c r="AQ126" i="44"/>
  <c r="AR126" i="44"/>
  <c r="AS126" i="44"/>
  <c r="AT126" i="44"/>
  <c r="AU126" i="44"/>
  <c r="AV126" i="44"/>
  <c r="AW126" i="44"/>
  <c r="AX126" i="44"/>
  <c r="AY126" i="44"/>
  <c r="AZ126" i="44"/>
  <c r="BA126" i="44"/>
  <c r="BB126" i="44"/>
  <c r="BC126" i="44"/>
  <c r="BD126" i="44"/>
  <c r="BE126" i="44"/>
  <c r="BF126" i="44"/>
  <c r="BG126" i="44"/>
  <c r="BH126" i="44"/>
  <c r="BI126" i="44"/>
  <c r="BJ126" i="44"/>
  <c r="BK126" i="44"/>
  <c r="BL126" i="44"/>
  <c r="BM126" i="44"/>
  <c r="BN126" i="44"/>
  <c r="BO126" i="44"/>
  <c r="BP126" i="44"/>
  <c r="BQ126" i="44"/>
  <c r="BR126" i="44"/>
  <c r="BS126" i="44"/>
  <c r="BT126" i="44"/>
  <c r="BU126" i="44"/>
  <c r="BV126" i="44"/>
  <c r="BW126" i="44"/>
  <c r="BX126" i="44"/>
  <c r="BY126" i="44"/>
  <c r="BZ126" i="44"/>
  <c r="CA126" i="44"/>
  <c r="CB126" i="44"/>
  <c r="Q127" i="44"/>
  <c r="R127" i="44"/>
  <c r="S127" i="44"/>
  <c r="T127" i="44"/>
  <c r="U127" i="44"/>
  <c r="V127" i="44"/>
  <c r="W127" i="44"/>
  <c r="X127" i="44"/>
  <c r="Y127" i="44"/>
  <c r="Z127" i="44"/>
  <c r="AA127" i="44"/>
  <c r="AB127" i="44"/>
  <c r="AC127" i="44"/>
  <c r="AD127" i="44"/>
  <c r="AE127" i="44"/>
  <c r="AF127" i="44"/>
  <c r="AG127" i="44"/>
  <c r="AH127" i="44"/>
  <c r="AI127" i="44"/>
  <c r="AJ127" i="44"/>
  <c r="AK127" i="44"/>
  <c r="AL127" i="44"/>
  <c r="AM127" i="44"/>
  <c r="AN127" i="44"/>
  <c r="AO127" i="44"/>
  <c r="AP127" i="44"/>
  <c r="AQ127" i="44"/>
  <c r="AR127" i="44"/>
  <c r="AS127" i="44"/>
  <c r="AT127" i="44"/>
  <c r="AU127" i="44"/>
  <c r="AV127" i="44"/>
  <c r="AW127" i="44"/>
  <c r="AX127" i="44"/>
  <c r="AY127" i="44"/>
  <c r="AZ127" i="44"/>
  <c r="BA127" i="44"/>
  <c r="BB127" i="44"/>
  <c r="BC127" i="44"/>
  <c r="BD127" i="44"/>
  <c r="BE127" i="44"/>
  <c r="BF127" i="44"/>
  <c r="BG127" i="44"/>
  <c r="BH127" i="44"/>
  <c r="BI127" i="44"/>
  <c r="BJ127" i="44"/>
  <c r="BK127" i="44"/>
  <c r="BL127" i="44"/>
  <c r="BM127" i="44"/>
  <c r="BN127" i="44"/>
  <c r="BO127" i="44"/>
  <c r="BP127" i="44"/>
  <c r="BQ127" i="44"/>
  <c r="BR127" i="44"/>
  <c r="BS127" i="44"/>
  <c r="BT127" i="44"/>
  <c r="BU127" i="44"/>
  <c r="BV127" i="44"/>
  <c r="BW127" i="44"/>
  <c r="BX127" i="44"/>
  <c r="BY127" i="44"/>
  <c r="BZ127" i="44"/>
  <c r="CA127" i="44"/>
  <c r="CB127" i="44"/>
  <c r="Q128" i="44"/>
  <c r="R128" i="44"/>
  <c r="S128" i="44"/>
  <c r="T128" i="44"/>
  <c r="U128" i="44"/>
  <c r="V128" i="44"/>
  <c r="W128" i="44"/>
  <c r="X128" i="44"/>
  <c r="Y128" i="44"/>
  <c r="Z128" i="44"/>
  <c r="AA128" i="44"/>
  <c r="AB128" i="44"/>
  <c r="AC128" i="44"/>
  <c r="AD128" i="44"/>
  <c r="AE128" i="44"/>
  <c r="AF128" i="44"/>
  <c r="AG128" i="44"/>
  <c r="AH128" i="44"/>
  <c r="AI128" i="44"/>
  <c r="AJ128" i="44"/>
  <c r="AK128" i="44"/>
  <c r="AL128" i="44"/>
  <c r="AM128" i="44"/>
  <c r="AN128" i="44"/>
  <c r="AO128" i="44"/>
  <c r="AP128" i="44"/>
  <c r="AQ128" i="44"/>
  <c r="AR128" i="44"/>
  <c r="AS128" i="44"/>
  <c r="AT128" i="44"/>
  <c r="AU128" i="44"/>
  <c r="AV128" i="44"/>
  <c r="AW128" i="44"/>
  <c r="AX128" i="44"/>
  <c r="AY128" i="44"/>
  <c r="AZ128" i="44"/>
  <c r="BA128" i="44"/>
  <c r="BB128" i="44"/>
  <c r="BC128" i="44"/>
  <c r="BD128" i="44"/>
  <c r="BE128" i="44"/>
  <c r="BF128" i="44"/>
  <c r="BG128" i="44"/>
  <c r="BH128" i="44"/>
  <c r="BI128" i="44"/>
  <c r="BJ128" i="44"/>
  <c r="BK128" i="44"/>
  <c r="BL128" i="44"/>
  <c r="BM128" i="44"/>
  <c r="BN128" i="44"/>
  <c r="BO128" i="44"/>
  <c r="BP128" i="44"/>
  <c r="BQ128" i="44"/>
  <c r="BR128" i="44"/>
  <c r="BS128" i="44"/>
  <c r="BT128" i="44"/>
  <c r="BU128" i="44"/>
  <c r="BV128" i="44"/>
  <c r="BW128" i="44"/>
  <c r="BX128" i="44"/>
  <c r="BY128" i="44"/>
  <c r="BZ128" i="44"/>
  <c r="CA128" i="44"/>
  <c r="CB128" i="44"/>
  <c r="Q129" i="44"/>
  <c r="R129" i="44"/>
  <c r="S129" i="44"/>
  <c r="T129" i="44"/>
  <c r="U129" i="44"/>
  <c r="V129" i="44"/>
  <c r="W129" i="44"/>
  <c r="X129" i="44"/>
  <c r="Y129" i="44"/>
  <c r="Z129" i="44"/>
  <c r="AA129" i="44"/>
  <c r="AB129" i="44"/>
  <c r="AC129" i="44"/>
  <c r="AD129" i="44"/>
  <c r="AE129" i="44"/>
  <c r="AF129" i="44"/>
  <c r="AG129" i="44"/>
  <c r="AH129" i="44"/>
  <c r="AI129" i="44"/>
  <c r="AJ129" i="44"/>
  <c r="AK129" i="44"/>
  <c r="AL129" i="44"/>
  <c r="AM129" i="44"/>
  <c r="AN129" i="44"/>
  <c r="AO129" i="44"/>
  <c r="AP129" i="44"/>
  <c r="AQ129" i="44"/>
  <c r="AR129" i="44"/>
  <c r="AS129" i="44"/>
  <c r="AT129" i="44"/>
  <c r="AU129" i="44"/>
  <c r="AV129" i="44"/>
  <c r="AW129" i="44"/>
  <c r="AX129" i="44"/>
  <c r="AY129" i="44"/>
  <c r="AZ129" i="44"/>
  <c r="BA129" i="44"/>
  <c r="BB129" i="44"/>
  <c r="BC129" i="44"/>
  <c r="BD129" i="44"/>
  <c r="BE129" i="44"/>
  <c r="BF129" i="44"/>
  <c r="BG129" i="44"/>
  <c r="BH129" i="44"/>
  <c r="BI129" i="44"/>
  <c r="BJ129" i="44"/>
  <c r="BK129" i="44"/>
  <c r="BL129" i="44"/>
  <c r="BM129" i="44"/>
  <c r="BN129" i="44"/>
  <c r="BO129" i="44"/>
  <c r="BP129" i="44"/>
  <c r="BQ129" i="44"/>
  <c r="BR129" i="44"/>
  <c r="BS129" i="44"/>
  <c r="BT129" i="44"/>
  <c r="BU129" i="44"/>
  <c r="BV129" i="44"/>
  <c r="BW129" i="44"/>
  <c r="BX129" i="44"/>
  <c r="BY129" i="44"/>
  <c r="BZ129" i="44"/>
  <c r="CA129" i="44"/>
  <c r="CB129" i="44"/>
  <c r="Q12" i="43"/>
  <c r="R12" i="43"/>
  <c r="S12" i="43"/>
  <c r="T12" i="43"/>
  <c r="U12" i="43"/>
  <c r="V12" i="43"/>
  <c r="W12" i="43"/>
  <c r="X12" i="43"/>
  <c r="Y12" i="43"/>
  <c r="Z12" i="43"/>
  <c r="AA12" i="43"/>
  <c r="AB12" i="43"/>
  <c r="AC12" i="43"/>
  <c r="AD12" i="43"/>
  <c r="AE12" i="43"/>
  <c r="AF12" i="43"/>
  <c r="AG12" i="43"/>
  <c r="AH12" i="43"/>
  <c r="AI12" i="43"/>
  <c r="AJ12" i="43"/>
  <c r="AK12" i="43"/>
  <c r="AL12" i="43"/>
  <c r="AM12" i="43"/>
  <c r="AN12" i="43"/>
  <c r="AO12" i="43"/>
  <c r="AP12" i="43"/>
  <c r="AQ12" i="43"/>
  <c r="AR12" i="43"/>
  <c r="AS12" i="43"/>
  <c r="AT12" i="43"/>
  <c r="AU12" i="43"/>
  <c r="AV12" i="43"/>
  <c r="AW12" i="43"/>
  <c r="AX12" i="43"/>
  <c r="AY12" i="43"/>
  <c r="AZ12" i="43"/>
  <c r="BA12" i="43"/>
  <c r="BB12" i="43"/>
  <c r="BC12" i="43"/>
  <c r="BD12" i="43"/>
  <c r="BE12" i="43"/>
  <c r="BF12" i="43"/>
  <c r="BG12" i="43"/>
  <c r="BH12" i="43"/>
  <c r="BI12" i="43"/>
  <c r="BJ12" i="43"/>
  <c r="BK12" i="43"/>
  <c r="BL12" i="43"/>
  <c r="BM12" i="43"/>
  <c r="BN12" i="43"/>
  <c r="BO12" i="43"/>
  <c r="BP12" i="43"/>
  <c r="BQ12" i="43"/>
  <c r="BR12" i="43"/>
  <c r="BS12" i="43"/>
  <c r="BT12" i="43"/>
  <c r="BU12" i="43"/>
  <c r="BV12" i="43"/>
  <c r="BW12" i="43"/>
  <c r="BX12" i="43"/>
  <c r="BY12" i="43"/>
  <c r="BZ12" i="43"/>
  <c r="CA12" i="43"/>
  <c r="CB12" i="43"/>
  <c r="Q13" i="43"/>
  <c r="R13" i="43"/>
  <c r="S13" i="43"/>
  <c r="T13" i="43"/>
  <c r="U13" i="43"/>
  <c r="V13" i="43"/>
  <c r="W13" i="43"/>
  <c r="X13" i="43"/>
  <c r="Y13" i="43"/>
  <c r="Z13" i="43"/>
  <c r="AA13" i="43"/>
  <c r="AB13" i="43"/>
  <c r="AC13" i="43"/>
  <c r="AD13" i="43"/>
  <c r="AE13" i="43"/>
  <c r="AF13" i="43"/>
  <c r="AG13" i="43"/>
  <c r="AH13" i="43"/>
  <c r="AI13" i="43"/>
  <c r="AJ13" i="43"/>
  <c r="AK13" i="43"/>
  <c r="AL13" i="43"/>
  <c r="AM13" i="43"/>
  <c r="AN13" i="43"/>
  <c r="AO13" i="43"/>
  <c r="AP13" i="43"/>
  <c r="AQ13" i="43"/>
  <c r="AR13" i="43"/>
  <c r="AS13" i="43"/>
  <c r="AT13" i="43"/>
  <c r="AU13" i="43"/>
  <c r="AV13" i="43"/>
  <c r="AW13" i="43"/>
  <c r="AX13" i="43"/>
  <c r="AY13" i="43"/>
  <c r="AZ13" i="43"/>
  <c r="BA13" i="43"/>
  <c r="BB13" i="43"/>
  <c r="BC13" i="43"/>
  <c r="BD13" i="43"/>
  <c r="BE13" i="43"/>
  <c r="BF13" i="43"/>
  <c r="BG13" i="43"/>
  <c r="BH13" i="43"/>
  <c r="BI13" i="43"/>
  <c r="BJ13" i="43"/>
  <c r="BK13" i="43"/>
  <c r="BL13" i="43"/>
  <c r="BM13" i="43"/>
  <c r="BN13" i="43"/>
  <c r="BO13" i="43"/>
  <c r="BP13" i="43"/>
  <c r="BQ13" i="43"/>
  <c r="BR13" i="43"/>
  <c r="BS13" i="43"/>
  <c r="BT13" i="43"/>
  <c r="BU13" i="43"/>
  <c r="BV13" i="43"/>
  <c r="BW13" i="43"/>
  <c r="BX13" i="43"/>
  <c r="BY13" i="43"/>
  <c r="BZ13" i="43"/>
  <c r="CA13" i="43"/>
  <c r="CB13" i="43"/>
  <c r="Q14" i="43"/>
  <c r="R14" i="43"/>
  <c r="S14" i="43"/>
  <c r="T14" i="43"/>
  <c r="U14" i="43"/>
  <c r="V14" i="43"/>
  <c r="W14" i="43"/>
  <c r="X14" i="43"/>
  <c r="Y14" i="43"/>
  <c r="Z14" i="43"/>
  <c r="AA14" i="43"/>
  <c r="AB14" i="43"/>
  <c r="AC14" i="43"/>
  <c r="AD14" i="43"/>
  <c r="AE14" i="43"/>
  <c r="AF14" i="43"/>
  <c r="AG14" i="43"/>
  <c r="AH14" i="43"/>
  <c r="AI14" i="43"/>
  <c r="AJ14" i="43"/>
  <c r="AK14" i="43"/>
  <c r="AL14" i="43"/>
  <c r="AM14" i="43"/>
  <c r="AN14" i="43"/>
  <c r="AO14" i="43"/>
  <c r="AP14" i="43"/>
  <c r="AQ14" i="43"/>
  <c r="AR14" i="43"/>
  <c r="AS14" i="43"/>
  <c r="AT14" i="43"/>
  <c r="AU14" i="43"/>
  <c r="AV14" i="43"/>
  <c r="AW14" i="43"/>
  <c r="AX14" i="43"/>
  <c r="AY14" i="43"/>
  <c r="AZ14" i="43"/>
  <c r="BA14" i="43"/>
  <c r="BB14" i="43"/>
  <c r="BC14" i="43"/>
  <c r="BD14" i="43"/>
  <c r="BE14" i="43"/>
  <c r="BF14" i="43"/>
  <c r="BG14" i="43"/>
  <c r="BH14" i="43"/>
  <c r="BI14" i="43"/>
  <c r="BJ14" i="43"/>
  <c r="BK14" i="43"/>
  <c r="BL14" i="43"/>
  <c r="BM14" i="43"/>
  <c r="BN14" i="43"/>
  <c r="BO14" i="43"/>
  <c r="BP14" i="43"/>
  <c r="BQ14" i="43"/>
  <c r="BR14" i="43"/>
  <c r="BS14" i="43"/>
  <c r="BT14" i="43"/>
  <c r="BU14" i="43"/>
  <c r="BV14" i="43"/>
  <c r="BW14" i="43"/>
  <c r="BX14" i="43"/>
  <c r="BY14" i="43"/>
  <c r="BZ14" i="43"/>
  <c r="CA14" i="43"/>
  <c r="CB14" i="43"/>
  <c r="Q15" i="43"/>
  <c r="R15" i="43"/>
  <c r="S15" i="43"/>
  <c r="T15" i="43"/>
  <c r="U15" i="43"/>
  <c r="V15" i="43"/>
  <c r="W15" i="43"/>
  <c r="X15" i="43"/>
  <c r="Y15" i="43"/>
  <c r="Z15" i="43"/>
  <c r="AA15" i="43"/>
  <c r="AB15" i="43"/>
  <c r="AC15" i="43"/>
  <c r="AD15" i="43"/>
  <c r="AE15" i="43"/>
  <c r="AF15" i="43"/>
  <c r="AG15" i="43"/>
  <c r="AH15" i="43"/>
  <c r="AI15" i="43"/>
  <c r="AJ15" i="43"/>
  <c r="AK15" i="43"/>
  <c r="AL15" i="43"/>
  <c r="AM15" i="43"/>
  <c r="AN15" i="43"/>
  <c r="AO15" i="43"/>
  <c r="AP15" i="43"/>
  <c r="AQ15" i="43"/>
  <c r="AR15" i="43"/>
  <c r="AS15" i="43"/>
  <c r="AT15" i="43"/>
  <c r="AU15" i="43"/>
  <c r="AV15" i="43"/>
  <c r="AW15" i="43"/>
  <c r="AX15" i="43"/>
  <c r="AY15" i="43"/>
  <c r="AZ15" i="43"/>
  <c r="BA15" i="43"/>
  <c r="BB15" i="43"/>
  <c r="BC15" i="43"/>
  <c r="BD15" i="43"/>
  <c r="BE15" i="43"/>
  <c r="BF15" i="43"/>
  <c r="BG15" i="43"/>
  <c r="BH15" i="43"/>
  <c r="BI15" i="43"/>
  <c r="BJ15" i="43"/>
  <c r="BK15" i="43"/>
  <c r="BL15" i="43"/>
  <c r="BM15" i="43"/>
  <c r="BN15" i="43"/>
  <c r="BO15" i="43"/>
  <c r="BP15" i="43"/>
  <c r="BQ15" i="43"/>
  <c r="BR15" i="43"/>
  <c r="BS15" i="43"/>
  <c r="BT15" i="43"/>
  <c r="BU15" i="43"/>
  <c r="BV15" i="43"/>
  <c r="BW15" i="43"/>
  <c r="BX15" i="43"/>
  <c r="BY15" i="43"/>
  <c r="BZ15" i="43"/>
  <c r="CA15" i="43"/>
  <c r="CB15" i="43"/>
  <c r="Q16" i="43"/>
  <c r="R16" i="43"/>
  <c r="S16" i="43"/>
  <c r="T16" i="43"/>
  <c r="U16" i="43"/>
  <c r="V16" i="43"/>
  <c r="W16" i="43"/>
  <c r="X16" i="43"/>
  <c r="Y16" i="43"/>
  <c r="Z16" i="43"/>
  <c r="AA16" i="43"/>
  <c r="AB16" i="43"/>
  <c r="AC16" i="43"/>
  <c r="AD16" i="43"/>
  <c r="AE16" i="43"/>
  <c r="AF16" i="43"/>
  <c r="AG16" i="43"/>
  <c r="AH16" i="43"/>
  <c r="AI16" i="43"/>
  <c r="AJ16" i="43"/>
  <c r="AK16" i="43"/>
  <c r="AL16" i="43"/>
  <c r="AM16" i="43"/>
  <c r="AN16" i="43"/>
  <c r="AO16" i="43"/>
  <c r="AP16" i="43"/>
  <c r="AQ16" i="43"/>
  <c r="AR16" i="43"/>
  <c r="AS16" i="43"/>
  <c r="AT16" i="43"/>
  <c r="AU16" i="43"/>
  <c r="AV16" i="43"/>
  <c r="AW16" i="43"/>
  <c r="AX16" i="43"/>
  <c r="AY16" i="43"/>
  <c r="AZ16" i="43"/>
  <c r="BA16" i="43"/>
  <c r="BB16" i="43"/>
  <c r="BC16" i="43"/>
  <c r="BD16" i="43"/>
  <c r="BE16" i="43"/>
  <c r="BF16" i="43"/>
  <c r="BG16" i="43"/>
  <c r="BH16" i="43"/>
  <c r="BI16" i="43"/>
  <c r="BJ16" i="43"/>
  <c r="BK16" i="43"/>
  <c r="BL16" i="43"/>
  <c r="BM16" i="43"/>
  <c r="BN16" i="43"/>
  <c r="BO16" i="43"/>
  <c r="BP16" i="43"/>
  <c r="BQ16" i="43"/>
  <c r="BR16" i="43"/>
  <c r="BS16" i="43"/>
  <c r="BT16" i="43"/>
  <c r="BU16" i="43"/>
  <c r="BV16" i="43"/>
  <c r="BW16" i="43"/>
  <c r="BX16" i="43"/>
  <c r="BY16" i="43"/>
  <c r="BZ16" i="43"/>
  <c r="CA16" i="43"/>
  <c r="CB16" i="43"/>
  <c r="Q17" i="43"/>
  <c r="R17" i="43"/>
  <c r="S17" i="43"/>
  <c r="T17" i="43"/>
  <c r="U17" i="43"/>
  <c r="V17" i="43"/>
  <c r="W17" i="43"/>
  <c r="X17" i="43"/>
  <c r="Y17" i="43"/>
  <c r="Z17" i="43"/>
  <c r="AA17" i="43"/>
  <c r="AB17" i="43"/>
  <c r="AC17" i="43"/>
  <c r="AD17" i="43"/>
  <c r="AE17" i="43"/>
  <c r="AF17" i="43"/>
  <c r="AG17" i="43"/>
  <c r="AH17" i="43"/>
  <c r="AI17" i="43"/>
  <c r="AJ17" i="43"/>
  <c r="AK17" i="43"/>
  <c r="AL17" i="43"/>
  <c r="AM17" i="43"/>
  <c r="AN17" i="43"/>
  <c r="AO17" i="43"/>
  <c r="AP17" i="43"/>
  <c r="AQ17" i="43"/>
  <c r="AR17" i="43"/>
  <c r="AS17" i="43"/>
  <c r="AT17" i="43"/>
  <c r="AU17" i="43"/>
  <c r="AV17" i="43"/>
  <c r="AW17" i="43"/>
  <c r="AX17" i="43"/>
  <c r="AY17" i="43"/>
  <c r="AZ17" i="43"/>
  <c r="BA17" i="43"/>
  <c r="BB17" i="43"/>
  <c r="BC17" i="43"/>
  <c r="BD17" i="43"/>
  <c r="BE17" i="43"/>
  <c r="BF17" i="43"/>
  <c r="BG17" i="43"/>
  <c r="BH17" i="43"/>
  <c r="BI17" i="43"/>
  <c r="BJ17" i="43"/>
  <c r="BK17" i="43"/>
  <c r="BL17" i="43"/>
  <c r="BM17" i="43"/>
  <c r="BN17" i="43"/>
  <c r="BO17" i="43"/>
  <c r="BP17" i="43"/>
  <c r="BQ17" i="43"/>
  <c r="BR17" i="43"/>
  <c r="BS17" i="43"/>
  <c r="BT17" i="43"/>
  <c r="BU17" i="43"/>
  <c r="BV17" i="43"/>
  <c r="BW17" i="43"/>
  <c r="BX17" i="43"/>
  <c r="BY17" i="43"/>
  <c r="BZ17" i="43"/>
  <c r="CA17" i="43"/>
  <c r="CB17" i="43"/>
  <c r="Q18" i="43"/>
  <c r="R18" i="43"/>
  <c r="S18" i="43"/>
  <c r="T18" i="43"/>
  <c r="U18" i="43"/>
  <c r="V18" i="43"/>
  <c r="W18" i="43"/>
  <c r="X18" i="43"/>
  <c r="Y18" i="43"/>
  <c r="Z18" i="43"/>
  <c r="AA18" i="43"/>
  <c r="AB18" i="43"/>
  <c r="AC18" i="43"/>
  <c r="AD18" i="43"/>
  <c r="AE18" i="43"/>
  <c r="AF18" i="43"/>
  <c r="AG18" i="43"/>
  <c r="AH18" i="43"/>
  <c r="AI18" i="43"/>
  <c r="AJ18" i="43"/>
  <c r="AK18" i="43"/>
  <c r="AL18" i="43"/>
  <c r="AM18" i="43"/>
  <c r="AN18" i="43"/>
  <c r="AO18" i="43"/>
  <c r="AP18" i="43"/>
  <c r="AQ18" i="43"/>
  <c r="AR18" i="43"/>
  <c r="AS18" i="43"/>
  <c r="AT18" i="43"/>
  <c r="AU18" i="43"/>
  <c r="AV18" i="43"/>
  <c r="AW18" i="43"/>
  <c r="AX18" i="43"/>
  <c r="AY18" i="43"/>
  <c r="AZ18" i="43"/>
  <c r="BA18" i="43"/>
  <c r="BB18" i="43"/>
  <c r="BC18" i="43"/>
  <c r="BD18" i="43"/>
  <c r="BE18" i="43"/>
  <c r="BF18" i="43"/>
  <c r="BG18" i="43"/>
  <c r="BH18" i="43"/>
  <c r="BI18" i="43"/>
  <c r="BJ18" i="43"/>
  <c r="BK18" i="43"/>
  <c r="BL18" i="43"/>
  <c r="BM18" i="43"/>
  <c r="BN18" i="43"/>
  <c r="BO18" i="43"/>
  <c r="BP18" i="43"/>
  <c r="BQ18" i="43"/>
  <c r="BR18" i="43"/>
  <c r="BS18" i="43"/>
  <c r="BT18" i="43"/>
  <c r="BU18" i="43"/>
  <c r="BV18" i="43"/>
  <c r="BW18" i="43"/>
  <c r="BX18" i="43"/>
  <c r="BY18" i="43"/>
  <c r="BZ18" i="43"/>
  <c r="CA18" i="43"/>
  <c r="CB18" i="43"/>
  <c r="Q19" i="43"/>
  <c r="R19" i="43"/>
  <c r="S19" i="43"/>
  <c r="T19" i="43"/>
  <c r="U19" i="43"/>
  <c r="V19" i="43"/>
  <c r="W19" i="43"/>
  <c r="X19" i="43"/>
  <c r="Y19" i="43"/>
  <c r="Z19" i="43"/>
  <c r="AA19" i="43"/>
  <c r="AB19" i="43"/>
  <c r="AC19" i="43"/>
  <c r="AD19" i="43"/>
  <c r="AE19" i="43"/>
  <c r="AF19" i="43"/>
  <c r="AG19" i="43"/>
  <c r="AH19" i="43"/>
  <c r="AI19" i="43"/>
  <c r="AJ19" i="43"/>
  <c r="AK19" i="43"/>
  <c r="AL19" i="43"/>
  <c r="AM19" i="43"/>
  <c r="AN19" i="43"/>
  <c r="AO19" i="43"/>
  <c r="AP19" i="43"/>
  <c r="AQ19" i="43"/>
  <c r="AR19" i="43"/>
  <c r="AS19" i="43"/>
  <c r="AT19" i="43"/>
  <c r="AU19" i="43"/>
  <c r="AV19" i="43"/>
  <c r="AW19" i="43"/>
  <c r="AX19" i="43"/>
  <c r="AY19" i="43"/>
  <c r="AZ19" i="43"/>
  <c r="BA19" i="43"/>
  <c r="BB19" i="43"/>
  <c r="BC19" i="43"/>
  <c r="BD19" i="43"/>
  <c r="BE19" i="43"/>
  <c r="BF19" i="43"/>
  <c r="BG19" i="43"/>
  <c r="BH19" i="43"/>
  <c r="BI19" i="43"/>
  <c r="BJ19" i="43"/>
  <c r="BK19" i="43"/>
  <c r="BL19" i="43"/>
  <c r="BM19" i="43"/>
  <c r="BN19" i="43"/>
  <c r="BO19" i="43"/>
  <c r="BP19" i="43"/>
  <c r="BQ19" i="43"/>
  <c r="BR19" i="43"/>
  <c r="BS19" i="43"/>
  <c r="BT19" i="43"/>
  <c r="BU19" i="43"/>
  <c r="BV19" i="43"/>
  <c r="BW19" i="43"/>
  <c r="BX19" i="43"/>
  <c r="BY19" i="43"/>
  <c r="BZ19" i="43"/>
  <c r="CA19" i="43"/>
  <c r="CB19" i="43"/>
  <c r="Q20" i="43"/>
  <c r="R20" i="43"/>
  <c r="S20" i="43"/>
  <c r="T20" i="43"/>
  <c r="U20" i="43"/>
  <c r="V20" i="43"/>
  <c r="W20" i="43"/>
  <c r="X20" i="43"/>
  <c r="Y20" i="43"/>
  <c r="Z20" i="43"/>
  <c r="AA20" i="43"/>
  <c r="AB20" i="43"/>
  <c r="AC20" i="43"/>
  <c r="AD20" i="43"/>
  <c r="AE20" i="43"/>
  <c r="AF20" i="43"/>
  <c r="AG20" i="43"/>
  <c r="AH20" i="43"/>
  <c r="AI20" i="43"/>
  <c r="AJ20" i="43"/>
  <c r="AK20" i="43"/>
  <c r="AL20" i="43"/>
  <c r="AM20" i="43"/>
  <c r="AN20" i="43"/>
  <c r="AO20" i="43"/>
  <c r="AP20" i="43"/>
  <c r="AQ20" i="43"/>
  <c r="AR20" i="43"/>
  <c r="AS20" i="43"/>
  <c r="AT20" i="43"/>
  <c r="AU20" i="43"/>
  <c r="AV20" i="43"/>
  <c r="AW20" i="43"/>
  <c r="AX20" i="43"/>
  <c r="AY20" i="43"/>
  <c r="AZ20" i="43"/>
  <c r="BA20" i="43"/>
  <c r="BB20" i="43"/>
  <c r="BC20" i="43"/>
  <c r="BD20" i="43"/>
  <c r="BE20" i="43"/>
  <c r="BF20" i="43"/>
  <c r="BG20" i="43"/>
  <c r="BH20" i="43"/>
  <c r="BI20" i="43"/>
  <c r="BJ20" i="43"/>
  <c r="BK20" i="43"/>
  <c r="BL20" i="43"/>
  <c r="BM20" i="43"/>
  <c r="BN20" i="43"/>
  <c r="BO20" i="43"/>
  <c r="BP20" i="43"/>
  <c r="BQ20" i="43"/>
  <c r="BR20" i="43"/>
  <c r="BS20" i="43"/>
  <c r="BT20" i="43"/>
  <c r="BU20" i="43"/>
  <c r="BV20" i="43"/>
  <c r="BW20" i="43"/>
  <c r="BX20" i="43"/>
  <c r="BY20" i="43"/>
  <c r="BZ20" i="43"/>
  <c r="CA20" i="43"/>
  <c r="CB20" i="43"/>
  <c r="Q21" i="43"/>
  <c r="R21" i="43"/>
  <c r="S21" i="43"/>
  <c r="T21" i="43"/>
  <c r="U21" i="43"/>
  <c r="V21" i="43"/>
  <c r="W21" i="43"/>
  <c r="X21" i="43"/>
  <c r="Y21" i="43"/>
  <c r="Z21" i="43"/>
  <c r="AA21" i="43"/>
  <c r="AB21" i="43"/>
  <c r="AC21" i="43"/>
  <c r="AD21" i="43"/>
  <c r="AE21" i="43"/>
  <c r="AF21" i="43"/>
  <c r="AG21" i="43"/>
  <c r="AH21" i="43"/>
  <c r="AI21" i="43"/>
  <c r="AJ21" i="43"/>
  <c r="AK21" i="43"/>
  <c r="AL21" i="43"/>
  <c r="AM21" i="43"/>
  <c r="AN21" i="43"/>
  <c r="AO21" i="43"/>
  <c r="AP21" i="43"/>
  <c r="AQ21" i="43"/>
  <c r="AR21" i="43"/>
  <c r="AS21" i="43"/>
  <c r="AT21" i="43"/>
  <c r="AU21" i="43"/>
  <c r="AV21" i="43"/>
  <c r="AW21" i="43"/>
  <c r="AX21" i="43"/>
  <c r="AY21" i="43"/>
  <c r="AZ21" i="43"/>
  <c r="BA21" i="43"/>
  <c r="BB21" i="43"/>
  <c r="BC21" i="43"/>
  <c r="BD21" i="43"/>
  <c r="BE21" i="43"/>
  <c r="BF21" i="43"/>
  <c r="BG21" i="43"/>
  <c r="BH21" i="43"/>
  <c r="BI21" i="43"/>
  <c r="BJ21" i="43"/>
  <c r="BK21" i="43"/>
  <c r="BL21" i="43"/>
  <c r="BM21" i="43"/>
  <c r="BN21" i="43"/>
  <c r="BO21" i="43"/>
  <c r="BP21" i="43"/>
  <c r="BQ21" i="43"/>
  <c r="BR21" i="43"/>
  <c r="BS21" i="43"/>
  <c r="BT21" i="43"/>
  <c r="BU21" i="43"/>
  <c r="BV21" i="43"/>
  <c r="BW21" i="43"/>
  <c r="BX21" i="43"/>
  <c r="BY21" i="43"/>
  <c r="BZ21" i="43"/>
  <c r="CA21" i="43"/>
  <c r="CB21" i="43"/>
  <c r="Q22" i="43"/>
  <c r="R22" i="43"/>
  <c r="S22" i="43"/>
  <c r="T22" i="43"/>
  <c r="U22" i="43"/>
  <c r="V22" i="43"/>
  <c r="W22" i="43"/>
  <c r="X22" i="43"/>
  <c r="Y22" i="43"/>
  <c r="Z22" i="43"/>
  <c r="AA22" i="43"/>
  <c r="AB22" i="43"/>
  <c r="AC22" i="43"/>
  <c r="AD22" i="43"/>
  <c r="AE22" i="43"/>
  <c r="AF22" i="43"/>
  <c r="AG22" i="43"/>
  <c r="AH22" i="43"/>
  <c r="AI22" i="43"/>
  <c r="AJ22" i="43"/>
  <c r="AK22" i="43"/>
  <c r="AL22" i="43"/>
  <c r="AM22" i="43"/>
  <c r="AN22" i="43"/>
  <c r="AO22" i="43"/>
  <c r="AP22" i="43"/>
  <c r="AQ22" i="43"/>
  <c r="AR22" i="43"/>
  <c r="AS22" i="43"/>
  <c r="AT22" i="43"/>
  <c r="AU22" i="43"/>
  <c r="AV22" i="43"/>
  <c r="AW22" i="43"/>
  <c r="AX22" i="43"/>
  <c r="AY22" i="43"/>
  <c r="AZ22" i="43"/>
  <c r="BA22" i="43"/>
  <c r="BB22" i="43"/>
  <c r="BC22" i="43"/>
  <c r="BD22" i="43"/>
  <c r="BE22" i="43"/>
  <c r="BF22" i="43"/>
  <c r="BG22" i="43"/>
  <c r="BH22" i="43"/>
  <c r="BI22" i="43"/>
  <c r="BJ22" i="43"/>
  <c r="BK22" i="43"/>
  <c r="BL22" i="43"/>
  <c r="BM22" i="43"/>
  <c r="BN22" i="43"/>
  <c r="BO22" i="43"/>
  <c r="BP22" i="43"/>
  <c r="BQ22" i="43"/>
  <c r="BR22" i="43"/>
  <c r="BS22" i="43"/>
  <c r="BT22" i="43"/>
  <c r="BU22" i="43"/>
  <c r="BV22" i="43"/>
  <c r="BW22" i="43"/>
  <c r="BX22" i="43"/>
  <c r="BY22" i="43"/>
  <c r="BZ22" i="43"/>
  <c r="CA22" i="43"/>
  <c r="CB22" i="43"/>
  <c r="Q23" i="43"/>
  <c r="R23" i="43"/>
  <c r="S23" i="43"/>
  <c r="T23" i="43"/>
  <c r="U23" i="43"/>
  <c r="V23" i="43"/>
  <c r="W23" i="43"/>
  <c r="X23" i="43"/>
  <c r="Y23" i="43"/>
  <c r="Z23" i="43"/>
  <c r="AA23" i="43"/>
  <c r="AB23" i="43"/>
  <c r="AC23" i="43"/>
  <c r="AD23" i="43"/>
  <c r="AE23" i="43"/>
  <c r="AF23" i="43"/>
  <c r="AG23" i="43"/>
  <c r="AH23" i="43"/>
  <c r="AI23" i="43"/>
  <c r="AJ23" i="43"/>
  <c r="AK23" i="43"/>
  <c r="AL23" i="43"/>
  <c r="AM23" i="43"/>
  <c r="AN23" i="43"/>
  <c r="AO23" i="43"/>
  <c r="AP23" i="43"/>
  <c r="AQ23" i="43"/>
  <c r="AR23" i="43"/>
  <c r="AS23" i="43"/>
  <c r="AT23" i="43"/>
  <c r="AU23" i="43"/>
  <c r="AV23" i="43"/>
  <c r="AW23" i="43"/>
  <c r="AX23" i="43"/>
  <c r="AY23" i="43"/>
  <c r="AZ23" i="43"/>
  <c r="BA23" i="43"/>
  <c r="BB23" i="43"/>
  <c r="BC23" i="43"/>
  <c r="BD23" i="43"/>
  <c r="BE23" i="43"/>
  <c r="BF23" i="43"/>
  <c r="BG23" i="43"/>
  <c r="BH23" i="43"/>
  <c r="BI23" i="43"/>
  <c r="BJ23" i="43"/>
  <c r="BK23" i="43"/>
  <c r="BL23" i="43"/>
  <c r="BM23" i="43"/>
  <c r="BN23" i="43"/>
  <c r="BO23" i="43"/>
  <c r="BP23" i="43"/>
  <c r="BQ23" i="43"/>
  <c r="BR23" i="43"/>
  <c r="BS23" i="43"/>
  <c r="BT23" i="43"/>
  <c r="BU23" i="43"/>
  <c r="BV23" i="43"/>
  <c r="BW23" i="43"/>
  <c r="BX23" i="43"/>
  <c r="BY23" i="43"/>
  <c r="BZ23" i="43"/>
  <c r="CA23" i="43"/>
  <c r="CB23" i="43"/>
  <c r="Q24" i="43"/>
  <c r="R24" i="43"/>
  <c r="S24" i="43"/>
  <c r="T24" i="43"/>
  <c r="U24" i="43"/>
  <c r="V24" i="43"/>
  <c r="W24" i="43"/>
  <c r="X24" i="43"/>
  <c r="Y24" i="43"/>
  <c r="Z24" i="43"/>
  <c r="AA24" i="43"/>
  <c r="AB24" i="43"/>
  <c r="AC24" i="43"/>
  <c r="AD24" i="43"/>
  <c r="AE24" i="43"/>
  <c r="AF24" i="43"/>
  <c r="AG24" i="43"/>
  <c r="AH24" i="43"/>
  <c r="AI24" i="43"/>
  <c r="AJ24" i="43"/>
  <c r="AK24" i="43"/>
  <c r="AL24" i="43"/>
  <c r="AM24" i="43"/>
  <c r="AN24" i="43"/>
  <c r="AO24" i="43"/>
  <c r="AP24" i="43"/>
  <c r="AQ24" i="43"/>
  <c r="AR24" i="43"/>
  <c r="AS24" i="43"/>
  <c r="AT24" i="43"/>
  <c r="AU24" i="43"/>
  <c r="AV24" i="43"/>
  <c r="AW24" i="43"/>
  <c r="AX24" i="43"/>
  <c r="AY24" i="43"/>
  <c r="AZ24" i="43"/>
  <c r="BA24" i="43"/>
  <c r="BB24" i="43"/>
  <c r="BC24" i="43"/>
  <c r="BD24" i="43"/>
  <c r="BE24" i="43"/>
  <c r="BF24" i="43"/>
  <c r="BG24" i="43"/>
  <c r="BH24" i="43"/>
  <c r="BI24" i="43"/>
  <c r="BJ24" i="43"/>
  <c r="BK24" i="43"/>
  <c r="BL24" i="43"/>
  <c r="BM24" i="43"/>
  <c r="BN24" i="43"/>
  <c r="BO24" i="43"/>
  <c r="BP24" i="43"/>
  <c r="BQ24" i="43"/>
  <c r="BR24" i="43"/>
  <c r="BS24" i="43"/>
  <c r="BT24" i="43"/>
  <c r="BU24" i="43"/>
  <c r="BV24" i="43"/>
  <c r="BW24" i="43"/>
  <c r="BX24" i="43"/>
  <c r="BY24" i="43"/>
  <c r="BZ24" i="43"/>
  <c r="CA24" i="43"/>
  <c r="CB24" i="43"/>
  <c r="Q25" i="43"/>
  <c r="R25" i="43"/>
  <c r="S25" i="43"/>
  <c r="T25" i="43"/>
  <c r="U25" i="43"/>
  <c r="V25" i="43"/>
  <c r="W25" i="43"/>
  <c r="X25" i="43"/>
  <c r="Y25" i="43"/>
  <c r="Z25" i="43"/>
  <c r="AA25" i="43"/>
  <c r="AB25" i="43"/>
  <c r="AC25" i="43"/>
  <c r="AD25" i="43"/>
  <c r="AE25" i="43"/>
  <c r="AF25" i="43"/>
  <c r="AG25" i="43"/>
  <c r="AH25" i="43"/>
  <c r="AI25" i="43"/>
  <c r="AJ25" i="43"/>
  <c r="AK25" i="43"/>
  <c r="AL25" i="43"/>
  <c r="AM25" i="43"/>
  <c r="AN25" i="43"/>
  <c r="AO25" i="43"/>
  <c r="AP25" i="43"/>
  <c r="AQ25" i="43"/>
  <c r="AR25" i="43"/>
  <c r="AS25" i="43"/>
  <c r="AT25" i="43"/>
  <c r="AU25" i="43"/>
  <c r="AV25" i="43"/>
  <c r="AW25" i="43"/>
  <c r="AX25" i="43"/>
  <c r="AY25" i="43"/>
  <c r="AZ25" i="43"/>
  <c r="BA25" i="43"/>
  <c r="BB25" i="43"/>
  <c r="BC25" i="43"/>
  <c r="BD25" i="43"/>
  <c r="BE25" i="43"/>
  <c r="BF25" i="43"/>
  <c r="BG25" i="43"/>
  <c r="BH25" i="43"/>
  <c r="BI25" i="43"/>
  <c r="BJ25" i="43"/>
  <c r="BK25" i="43"/>
  <c r="BL25" i="43"/>
  <c r="BM25" i="43"/>
  <c r="BN25" i="43"/>
  <c r="BO25" i="43"/>
  <c r="BP25" i="43"/>
  <c r="BQ25" i="43"/>
  <c r="BR25" i="43"/>
  <c r="BS25" i="43"/>
  <c r="BT25" i="43"/>
  <c r="BU25" i="43"/>
  <c r="BV25" i="43"/>
  <c r="BW25" i="43"/>
  <c r="BX25" i="43"/>
  <c r="BY25" i="43"/>
  <c r="BZ25" i="43"/>
  <c r="CA25" i="43"/>
  <c r="CB25" i="43"/>
  <c r="Q26" i="43"/>
  <c r="R26" i="43"/>
  <c r="S26" i="43"/>
  <c r="T26" i="43"/>
  <c r="U26" i="43"/>
  <c r="V26" i="43"/>
  <c r="W26" i="43"/>
  <c r="X26" i="43"/>
  <c r="Y26" i="43"/>
  <c r="Z26" i="43"/>
  <c r="AA26" i="43"/>
  <c r="AB26" i="43"/>
  <c r="AC26" i="43"/>
  <c r="AD26" i="43"/>
  <c r="AE26" i="43"/>
  <c r="AF26" i="43"/>
  <c r="AG26" i="43"/>
  <c r="AH26" i="43"/>
  <c r="AI26" i="43"/>
  <c r="AJ26" i="43"/>
  <c r="AK26" i="43"/>
  <c r="AL26" i="43"/>
  <c r="AM26" i="43"/>
  <c r="AN26" i="43"/>
  <c r="AO26" i="43"/>
  <c r="AP26" i="43"/>
  <c r="AQ26" i="43"/>
  <c r="AR26" i="43"/>
  <c r="AS26" i="43"/>
  <c r="AT26" i="43"/>
  <c r="AU26" i="43"/>
  <c r="AV26" i="43"/>
  <c r="AW26" i="43"/>
  <c r="AX26" i="43"/>
  <c r="AY26" i="43"/>
  <c r="AZ26" i="43"/>
  <c r="BA26" i="43"/>
  <c r="BB26" i="43"/>
  <c r="BC26" i="43"/>
  <c r="BD26" i="43"/>
  <c r="BE26" i="43"/>
  <c r="BF26" i="43"/>
  <c r="BG26" i="43"/>
  <c r="BH26" i="43"/>
  <c r="BI26" i="43"/>
  <c r="BJ26" i="43"/>
  <c r="BK26" i="43"/>
  <c r="BL26" i="43"/>
  <c r="BM26" i="43"/>
  <c r="BN26" i="43"/>
  <c r="BO26" i="43"/>
  <c r="BP26" i="43"/>
  <c r="BQ26" i="43"/>
  <c r="BR26" i="43"/>
  <c r="BS26" i="43"/>
  <c r="BT26" i="43"/>
  <c r="BU26" i="43"/>
  <c r="BV26" i="43"/>
  <c r="BW26" i="43"/>
  <c r="BX26" i="43"/>
  <c r="BY26" i="43"/>
  <c r="BZ26" i="43"/>
  <c r="CA26" i="43"/>
  <c r="CB26" i="43"/>
  <c r="Q27" i="43"/>
  <c r="R27" i="43"/>
  <c r="S27" i="43"/>
  <c r="T27" i="43"/>
  <c r="U27" i="43"/>
  <c r="V27" i="43"/>
  <c r="W27" i="43"/>
  <c r="X27" i="43"/>
  <c r="Y27" i="43"/>
  <c r="Z27" i="43"/>
  <c r="AA27" i="43"/>
  <c r="AB27" i="43"/>
  <c r="AC27" i="43"/>
  <c r="AD27" i="43"/>
  <c r="AE27" i="43"/>
  <c r="AF27" i="43"/>
  <c r="AG27" i="43"/>
  <c r="AH27" i="43"/>
  <c r="AI27" i="43"/>
  <c r="AJ27" i="43"/>
  <c r="AK27" i="43"/>
  <c r="AL27" i="43"/>
  <c r="AM27" i="43"/>
  <c r="AN27" i="43"/>
  <c r="AO27" i="43"/>
  <c r="AP27" i="43"/>
  <c r="AQ27" i="43"/>
  <c r="AR27" i="43"/>
  <c r="AS27" i="43"/>
  <c r="AT27" i="43"/>
  <c r="AU27" i="43"/>
  <c r="AV27" i="43"/>
  <c r="AW27" i="43"/>
  <c r="AX27" i="43"/>
  <c r="AY27" i="43"/>
  <c r="AZ27" i="43"/>
  <c r="BA27" i="43"/>
  <c r="BB27" i="43"/>
  <c r="BC27" i="43"/>
  <c r="BD27" i="43"/>
  <c r="BE27" i="43"/>
  <c r="BF27" i="43"/>
  <c r="BG27" i="43"/>
  <c r="BH27" i="43"/>
  <c r="BI27" i="43"/>
  <c r="BJ27" i="43"/>
  <c r="BK27" i="43"/>
  <c r="BL27" i="43"/>
  <c r="BM27" i="43"/>
  <c r="BN27" i="43"/>
  <c r="BO27" i="43"/>
  <c r="BP27" i="43"/>
  <c r="BQ27" i="43"/>
  <c r="BR27" i="43"/>
  <c r="BS27" i="43"/>
  <c r="BT27" i="43"/>
  <c r="BU27" i="43"/>
  <c r="BV27" i="43"/>
  <c r="BW27" i="43"/>
  <c r="BX27" i="43"/>
  <c r="BY27" i="43"/>
  <c r="BZ27" i="43"/>
  <c r="CA27" i="43"/>
  <c r="CB27" i="43"/>
  <c r="Q28" i="43"/>
  <c r="R28" i="43"/>
  <c r="S28" i="43"/>
  <c r="T28" i="43"/>
  <c r="U28" i="43"/>
  <c r="V28" i="43"/>
  <c r="W28" i="43"/>
  <c r="X28" i="43"/>
  <c r="Y28" i="43"/>
  <c r="Z28" i="43"/>
  <c r="AA28" i="43"/>
  <c r="AB28" i="43"/>
  <c r="AC28" i="43"/>
  <c r="AD28" i="43"/>
  <c r="AE28" i="43"/>
  <c r="AF28" i="43"/>
  <c r="AG28" i="43"/>
  <c r="AH28" i="43"/>
  <c r="AI28" i="43"/>
  <c r="AJ28" i="43"/>
  <c r="AK28" i="43"/>
  <c r="AL28" i="43"/>
  <c r="AM28" i="43"/>
  <c r="AN28" i="43"/>
  <c r="AO28" i="43"/>
  <c r="AP28" i="43"/>
  <c r="AQ28" i="43"/>
  <c r="AR28" i="43"/>
  <c r="AS28" i="43"/>
  <c r="AT28" i="43"/>
  <c r="AU28" i="43"/>
  <c r="AV28" i="43"/>
  <c r="AW28" i="43"/>
  <c r="AX28" i="43"/>
  <c r="AY28" i="43"/>
  <c r="AZ28" i="43"/>
  <c r="BA28" i="43"/>
  <c r="BB28" i="43"/>
  <c r="BC28" i="43"/>
  <c r="BD28" i="43"/>
  <c r="BE28" i="43"/>
  <c r="BF28" i="43"/>
  <c r="BG28" i="43"/>
  <c r="BH28" i="43"/>
  <c r="BI28" i="43"/>
  <c r="BJ28" i="43"/>
  <c r="BK28" i="43"/>
  <c r="BL28" i="43"/>
  <c r="BM28" i="43"/>
  <c r="BN28" i="43"/>
  <c r="BO28" i="43"/>
  <c r="BP28" i="43"/>
  <c r="BQ28" i="43"/>
  <c r="BR28" i="43"/>
  <c r="BS28" i="43"/>
  <c r="BT28" i="43"/>
  <c r="BU28" i="43"/>
  <c r="BV28" i="43"/>
  <c r="BW28" i="43"/>
  <c r="BX28" i="43"/>
  <c r="BY28" i="43"/>
  <c r="BZ28" i="43"/>
  <c r="CA28" i="43"/>
  <c r="CB28" i="43"/>
  <c r="Q29" i="43"/>
  <c r="R29" i="43"/>
  <c r="S29" i="43"/>
  <c r="T29" i="43"/>
  <c r="U29" i="43"/>
  <c r="V29" i="43"/>
  <c r="W29" i="43"/>
  <c r="X29" i="43"/>
  <c r="Y29" i="43"/>
  <c r="Z29" i="43"/>
  <c r="AA29" i="43"/>
  <c r="AB29" i="43"/>
  <c r="AC29" i="43"/>
  <c r="AD29" i="43"/>
  <c r="AE29" i="43"/>
  <c r="AF29" i="43"/>
  <c r="AG29" i="43"/>
  <c r="AH29" i="43"/>
  <c r="AI29" i="43"/>
  <c r="AJ29" i="43"/>
  <c r="AK29" i="43"/>
  <c r="AL29" i="43"/>
  <c r="AM29" i="43"/>
  <c r="AN29" i="43"/>
  <c r="AO29" i="43"/>
  <c r="AP29" i="43"/>
  <c r="AQ29" i="43"/>
  <c r="AR29" i="43"/>
  <c r="AS29" i="43"/>
  <c r="AT29" i="43"/>
  <c r="AU29" i="43"/>
  <c r="AV29" i="43"/>
  <c r="AW29" i="43"/>
  <c r="AX29" i="43"/>
  <c r="AY29" i="43"/>
  <c r="AZ29" i="43"/>
  <c r="BA29" i="43"/>
  <c r="BB29" i="43"/>
  <c r="BC29" i="43"/>
  <c r="BD29" i="43"/>
  <c r="BE29" i="43"/>
  <c r="BF29" i="43"/>
  <c r="BG29" i="43"/>
  <c r="BH29" i="43"/>
  <c r="BI29" i="43"/>
  <c r="BJ29" i="43"/>
  <c r="BK29" i="43"/>
  <c r="BL29" i="43"/>
  <c r="BM29" i="43"/>
  <c r="BN29" i="43"/>
  <c r="BO29" i="43"/>
  <c r="BP29" i="43"/>
  <c r="BQ29" i="43"/>
  <c r="BR29" i="43"/>
  <c r="BS29" i="43"/>
  <c r="BT29" i="43"/>
  <c r="BU29" i="43"/>
  <c r="BV29" i="43"/>
  <c r="BW29" i="43"/>
  <c r="BX29" i="43"/>
  <c r="BY29" i="43"/>
  <c r="BZ29" i="43"/>
  <c r="CA29" i="43"/>
  <c r="CB29" i="43"/>
  <c r="Q30" i="43"/>
  <c r="R30" i="43"/>
  <c r="S30" i="43"/>
  <c r="T30" i="43"/>
  <c r="U30" i="43"/>
  <c r="V30" i="43"/>
  <c r="W30" i="43"/>
  <c r="X30" i="43"/>
  <c r="Y30" i="43"/>
  <c r="Z30" i="43"/>
  <c r="AA30" i="43"/>
  <c r="AB30" i="43"/>
  <c r="AC30" i="43"/>
  <c r="AD30" i="43"/>
  <c r="AE30" i="43"/>
  <c r="AF30" i="43"/>
  <c r="AG30" i="43"/>
  <c r="AH30" i="43"/>
  <c r="AI30" i="43"/>
  <c r="AJ30" i="43"/>
  <c r="AK30" i="43"/>
  <c r="AL30" i="43"/>
  <c r="AM30" i="43"/>
  <c r="AN30" i="43"/>
  <c r="AO30" i="43"/>
  <c r="AP30" i="43"/>
  <c r="AQ30" i="43"/>
  <c r="AR30" i="43"/>
  <c r="AS30" i="43"/>
  <c r="AT30" i="43"/>
  <c r="AU30" i="43"/>
  <c r="AV30" i="43"/>
  <c r="AW30" i="43"/>
  <c r="AX30" i="43"/>
  <c r="AY30" i="43"/>
  <c r="AZ30" i="43"/>
  <c r="BA30" i="43"/>
  <c r="BB30" i="43"/>
  <c r="BC30" i="43"/>
  <c r="BD30" i="43"/>
  <c r="BE30" i="43"/>
  <c r="BF30" i="43"/>
  <c r="BG30" i="43"/>
  <c r="BH30" i="43"/>
  <c r="BI30" i="43"/>
  <c r="BJ30" i="43"/>
  <c r="BK30" i="43"/>
  <c r="BL30" i="43"/>
  <c r="BM30" i="43"/>
  <c r="BN30" i="43"/>
  <c r="BO30" i="43"/>
  <c r="BP30" i="43"/>
  <c r="BQ30" i="43"/>
  <c r="BR30" i="43"/>
  <c r="BS30" i="43"/>
  <c r="BT30" i="43"/>
  <c r="BU30" i="43"/>
  <c r="BV30" i="43"/>
  <c r="BW30" i="43"/>
  <c r="BX30" i="43"/>
  <c r="BY30" i="43"/>
  <c r="BZ30" i="43"/>
  <c r="CA30" i="43"/>
  <c r="CB30" i="43"/>
  <c r="Q31" i="43"/>
  <c r="R31" i="43"/>
  <c r="S31" i="43"/>
  <c r="T31" i="43"/>
  <c r="U31" i="43"/>
  <c r="V31" i="43"/>
  <c r="W31" i="43"/>
  <c r="X31" i="43"/>
  <c r="Y31" i="43"/>
  <c r="Z31" i="43"/>
  <c r="AA31" i="43"/>
  <c r="AB31" i="43"/>
  <c r="AC31" i="43"/>
  <c r="AD31" i="43"/>
  <c r="AE31" i="43"/>
  <c r="AF31" i="43"/>
  <c r="AG31" i="43"/>
  <c r="AH31" i="43"/>
  <c r="AI31" i="43"/>
  <c r="AJ31" i="43"/>
  <c r="AK31" i="43"/>
  <c r="AL31" i="43"/>
  <c r="AM31" i="43"/>
  <c r="AN31" i="43"/>
  <c r="AO31" i="43"/>
  <c r="AP31" i="43"/>
  <c r="AQ31" i="43"/>
  <c r="AR31" i="43"/>
  <c r="AS31" i="43"/>
  <c r="AT31" i="43"/>
  <c r="AU31" i="43"/>
  <c r="AV31" i="43"/>
  <c r="AW31" i="43"/>
  <c r="AX31" i="43"/>
  <c r="AY31" i="43"/>
  <c r="AZ31" i="43"/>
  <c r="BA31" i="43"/>
  <c r="BB31" i="43"/>
  <c r="BC31" i="43"/>
  <c r="BD31" i="43"/>
  <c r="BE31" i="43"/>
  <c r="BF31" i="43"/>
  <c r="BG31" i="43"/>
  <c r="BH31" i="43"/>
  <c r="BI31" i="43"/>
  <c r="BJ31" i="43"/>
  <c r="BK31" i="43"/>
  <c r="BL31" i="43"/>
  <c r="BM31" i="43"/>
  <c r="BN31" i="43"/>
  <c r="BO31" i="43"/>
  <c r="BP31" i="43"/>
  <c r="BQ31" i="43"/>
  <c r="BR31" i="43"/>
  <c r="BS31" i="43"/>
  <c r="BT31" i="43"/>
  <c r="BU31" i="43"/>
  <c r="BV31" i="43"/>
  <c r="BW31" i="43"/>
  <c r="BX31" i="43"/>
  <c r="BY31" i="43"/>
  <c r="BZ31" i="43"/>
  <c r="CA31" i="43"/>
  <c r="CB31" i="43"/>
  <c r="Q32" i="43"/>
  <c r="R32" i="43"/>
  <c r="S32" i="43"/>
  <c r="T32" i="43"/>
  <c r="U32" i="43"/>
  <c r="V32" i="43"/>
  <c r="W32" i="43"/>
  <c r="X32" i="43"/>
  <c r="Y32" i="43"/>
  <c r="Z32" i="43"/>
  <c r="AA32" i="43"/>
  <c r="AB32" i="43"/>
  <c r="AC32" i="43"/>
  <c r="AD32" i="43"/>
  <c r="AE32" i="43"/>
  <c r="AF32" i="43"/>
  <c r="AG32" i="43"/>
  <c r="AH32" i="43"/>
  <c r="AI32" i="43"/>
  <c r="AJ32" i="43"/>
  <c r="AK32" i="43"/>
  <c r="AL32" i="43"/>
  <c r="AM32" i="43"/>
  <c r="AN32" i="43"/>
  <c r="AO32" i="43"/>
  <c r="AP32" i="43"/>
  <c r="AQ32" i="43"/>
  <c r="AR32" i="43"/>
  <c r="AS32" i="43"/>
  <c r="AT32" i="43"/>
  <c r="AU32" i="43"/>
  <c r="AV32" i="43"/>
  <c r="AW32" i="43"/>
  <c r="AX32" i="43"/>
  <c r="AY32" i="43"/>
  <c r="AZ32" i="43"/>
  <c r="BA32" i="43"/>
  <c r="BB32" i="43"/>
  <c r="BC32" i="43"/>
  <c r="BD32" i="43"/>
  <c r="BE32" i="43"/>
  <c r="BF32" i="43"/>
  <c r="BG32" i="43"/>
  <c r="BH32" i="43"/>
  <c r="BI32" i="43"/>
  <c r="BJ32" i="43"/>
  <c r="BK32" i="43"/>
  <c r="BL32" i="43"/>
  <c r="BM32" i="43"/>
  <c r="BN32" i="43"/>
  <c r="BO32" i="43"/>
  <c r="BP32" i="43"/>
  <c r="BQ32" i="43"/>
  <c r="BR32" i="43"/>
  <c r="BS32" i="43"/>
  <c r="BT32" i="43"/>
  <c r="BU32" i="43"/>
  <c r="BV32" i="43"/>
  <c r="BW32" i="43"/>
  <c r="BX32" i="43"/>
  <c r="BY32" i="43"/>
  <c r="BZ32" i="43"/>
  <c r="CA32" i="43"/>
  <c r="CB32" i="43"/>
  <c r="Q33" i="43"/>
  <c r="R33" i="43"/>
  <c r="S33" i="43"/>
  <c r="T33" i="43"/>
  <c r="U33" i="43"/>
  <c r="V33" i="43"/>
  <c r="W33" i="43"/>
  <c r="X33" i="43"/>
  <c r="Y33" i="43"/>
  <c r="Z33" i="43"/>
  <c r="AA33" i="43"/>
  <c r="AB33" i="43"/>
  <c r="AC33" i="43"/>
  <c r="AD33" i="43"/>
  <c r="AE33" i="43"/>
  <c r="AF33" i="43"/>
  <c r="AG33" i="43"/>
  <c r="AH33" i="43"/>
  <c r="AI33" i="43"/>
  <c r="AJ33" i="43"/>
  <c r="AK33" i="43"/>
  <c r="AL33" i="43"/>
  <c r="AM33" i="43"/>
  <c r="AN33" i="43"/>
  <c r="AO33" i="43"/>
  <c r="AP33" i="43"/>
  <c r="AQ33" i="43"/>
  <c r="AR33" i="43"/>
  <c r="AS33" i="43"/>
  <c r="AT33" i="43"/>
  <c r="AU33" i="43"/>
  <c r="AV33" i="43"/>
  <c r="AW33" i="43"/>
  <c r="AX33" i="43"/>
  <c r="AY33" i="43"/>
  <c r="AZ33" i="43"/>
  <c r="BA33" i="43"/>
  <c r="BB33" i="43"/>
  <c r="BC33" i="43"/>
  <c r="BD33" i="43"/>
  <c r="BE33" i="43"/>
  <c r="BF33" i="43"/>
  <c r="BG33" i="43"/>
  <c r="BH33" i="43"/>
  <c r="BI33" i="43"/>
  <c r="BJ33" i="43"/>
  <c r="BK33" i="43"/>
  <c r="BL33" i="43"/>
  <c r="BM33" i="43"/>
  <c r="BN33" i="43"/>
  <c r="BO33" i="43"/>
  <c r="BP33" i="43"/>
  <c r="BQ33" i="43"/>
  <c r="BR33" i="43"/>
  <c r="BS33" i="43"/>
  <c r="BT33" i="43"/>
  <c r="BU33" i="43"/>
  <c r="BV33" i="43"/>
  <c r="BW33" i="43"/>
  <c r="BX33" i="43"/>
  <c r="BY33" i="43"/>
  <c r="BZ33" i="43"/>
  <c r="CA33" i="43"/>
  <c r="CB33" i="43"/>
  <c r="Q34" i="43"/>
  <c r="R34" i="43"/>
  <c r="S34" i="43"/>
  <c r="T34" i="43"/>
  <c r="U34" i="43"/>
  <c r="V34" i="43"/>
  <c r="W34" i="43"/>
  <c r="X34" i="43"/>
  <c r="Y34" i="43"/>
  <c r="Z34" i="43"/>
  <c r="AA34" i="43"/>
  <c r="AB34" i="43"/>
  <c r="AC34" i="43"/>
  <c r="AD34" i="43"/>
  <c r="AE34" i="43"/>
  <c r="AF34" i="43"/>
  <c r="AG34" i="43"/>
  <c r="AH34" i="43"/>
  <c r="AI34" i="43"/>
  <c r="AJ34" i="43"/>
  <c r="AK34" i="43"/>
  <c r="AL34" i="43"/>
  <c r="AM34" i="43"/>
  <c r="AN34" i="43"/>
  <c r="AO34" i="43"/>
  <c r="AP34" i="43"/>
  <c r="AQ34" i="43"/>
  <c r="AR34" i="43"/>
  <c r="AS34" i="43"/>
  <c r="AT34" i="43"/>
  <c r="AU34" i="43"/>
  <c r="AV34" i="43"/>
  <c r="AW34" i="43"/>
  <c r="AX34" i="43"/>
  <c r="AY34" i="43"/>
  <c r="AZ34" i="43"/>
  <c r="BA34" i="43"/>
  <c r="BB34" i="43"/>
  <c r="BC34" i="43"/>
  <c r="BD34" i="43"/>
  <c r="BE34" i="43"/>
  <c r="BF34" i="43"/>
  <c r="BG34" i="43"/>
  <c r="BH34" i="43"/>
  <c r="BI34" i="43"/>
  <c r="BJ34" i="43"/>
  <c r="BK34" i="43"/>
  <c r="BL34" i="43"/>
  <c r="BM34" i="43"/>
  <c r="BN34" i="43"/>
  <c r="BO34" i="43"/>
  <c r="BP34" i="43"/>
  <c r="BQ34" i="43"/>
  <c r="BR34" i="43"/>
  <c r="BS34" i="43"/>
  <c r="BT34" i="43"/>
  <c r="BU34" i="43"/>
  <c r="BV34" i="43"/>
  <c r="BW34" i="43"/>
  <c r="BX34" i="43"/>
  <c r="BY34" i="43"/>
  <c r="BZ34" i="43"/>
  <c r="CA34" i="43"/>
  <c r="CB34" i="43"/>
  <c r="Q35" i="43"/>
  <c r="R35" i="43"/>
  <c r="S35" i="43"/>
  <c r="T35" i="43"/>
  <c r="U35" i="43"/>
  <c r="V35" i="43"/>
  <c r="W35" i="43"/>
  <c r="X35" i="43"/>
  <c r="Y35" i="43"/>
  <c r="Z35" i="43"/>
  <c r="AA35" i="43"/>
  <c r="AB35" i="43"/>
  <c r="AC35" i="43"/>
  <c r="AD35" i="43"/>
  <c r="AE35" i="43"/>
  <c r="AF35" i="43"/>
  <c r="AG35" i="43"/>
  <c r="AH35" i="43"/>
  <c r="AI35" i="43"/>
  <c r="AJ35" i="43"/>
  <c r="AK35" i="43"/>
  <c r="AL35" i="43"/>
  <c r="AM35" i="43"/>
  <c r="AN35" i="43"/>
  <c r="AO35" i="43"/>
  <c r="AP35" i="43"/>
  <c r="AQ35" i="43"/>
  <c r="AR35" i="43"/>
  <c r="AS35" i="43"/>
  <c r="AT35" i="43"/>
  <c r="AU35" i="43"/>
  <c r="AV35" i="43"/>
  <c r="AW35" i="43"/>
  <c r="AX35" i="43"/>
  <c r="AY35" i="43"/>
  <c r="AZ35" i="43"/>
  <c r="BA35" i="43"/>
  <c r="BB35" i="43"/>
  <c r="BC35" i="43"/>
  <c r="BD35" i="43"/>
  <c r="BE35" i="43"/>
  <c r="BF35" i="43"/>
  <c r="BG35" i="43"/>
  <c r="BH35" i="43"/>
  <c r="BI35" i="43"/>
  <c r="BJ35" i="43"/>
  <c r="BK35" i="43"/>
  <c r="BL35" i="43"/>
  <c r="BM35" i="43"/>
  <c r="BN35" i="43"/>
  <c r="BO35" i="43"/>
  <c r="BP35" i="43"/>
  <c r="BQ35" i="43"/>
  <c r="BR35" i="43"/>
  <c r="BS35" i="43"/>
  <c r="BT35" i="43"/>
  <c r="BU35" i="43"/>
  <c r="BV35" i="43"/>
  <c r="BW35" i="43"/>
  <c r="BX35" i="43"/>
  <c r="BY35" i="43"/>
  <c r="BZ35" i="43"/>
  <c r="CA35" i="43"/>
  <c r="CB35" i="43"/>
  <c r="Q36" i="43"/>
  <c r="R36" i="43"/>
  <c r="S36" i="43"/>
  <c r="T36" i="43"/>
  <c r="U36" i="43"/>
  <c r="V36" i="43"/>
  <c r="W36" i="43"/>
  <c r="X36" i="43"/>
  <c r="Y36" i="43"/>
  <c r="Z36" i="43"/>
  <c r="AA36" i="43"/>
  <c r="AB36" i="43"/>
  <c r="AC36" i="43"/>
  <c r="AD36" i="43"/>
  <c r="AE36" i="43"/>
  <c r="AF36" i="43"/>
  <c r="AG36" i="43"/>
  <c r="AH36" i="43"/>
  <c r="AI36" i="43"/>
  <c r="AJ36" i="43"/>
  <c r="AK36" i="43"/>
  <c r="AL36" i="43"/>
  <c r="AM36" i="43"/>
  <c r="AN36" i="43"/>
  <c r="AO36" i="43"/>
  <c r="AP36" i="43"/>
  <c r="AQ36" i="43"/>
  <c r="AR36" i="43"/>
  <c r="AS36" i="43"/>
  <c r="AT36" i="43"/>
  <c r="AU36" i="43"/>
  <c r="AV36" i="43"/>
  <c r="AW36" i="43"/>
  <c r="AX36" i="43"/>
  <c r="AY36" i="43"/>
  <c r="AZ36" i="43"/>
  <c r="BA36" i="43"/>
  <c r="BB36" i="43"/>
  <c r="BC36" i="43"/>
  <c r="BD36" i="43"/>
  <c r="BE36" i="43"/>
  <c r="BF36" i="43"/>
  <c r="BG36" i="43"/>
  <c r="BH36" i="43"/>
  <c r="BI36" i="43"/>
  <c r="BJ36" i="43"/>
  <c r="BK36" i="43"/>
  <c r="BL36" i="43"/>
  <c r="BM36" i="43"/>
  <c r="BN36" i="43"/>
  <c r="BO36" i="43"/>
  <c r="BP36" i="43"/>
  <c r="BQ36" i="43"/>
  <c r="BR36" i="43"/>
  <c r="BS36" i="43"/>
  <c r="BT36" i="43"/>
  <c r="BU36" i="43"/>
  <c r="BV36" i="43"/>
  <c r="BW36" i="43"/>
  <c r="BX36" i="43"/>
  <c r="BY36" i="43"/>
  <c r="BZ36" i="43"/>
  <c r="CA36" i="43"/>
  <c r="CB36" i="43"/>
  <c r="Q37" i="43"/>
  <c r="R37" i="43"/>
  <c r="S37" i="43"/>
  <c r="T37" i="43"/>
  <c r="U37" i="43"/>
  <c r="V37" i="43"/>
  <c r="W37" i="43"/>
  <c r="X37" i="43"/>
  <c r="Y37" i="43"/>
  <c r="Z37" i="43"/>
  <c r="AA37" i="43"/>
  <c r="AB37" i="43"/>
  <c r="AC37" i="43"/>
  <c r="AD37" i="43"/>
  <c r="AE37" i="43"/>
  <c r="AF37" i="43"/>
  <c r="AG37" i="43"/>
  <c r="AH37" i="43"/>
  <c r="AI37" i="43"/>
  <c r="AJ37" i="43"/>
  <c r="AK37" i="43"/>
  <c r="AL37" i="43"/>
  <c r="AM37" i="43"/>
  <c r="AN37" i="43"/>
  <c r="AO37" i="43"/>
  <c r="AP37" i="43"/>
  <c r="AQ37" i="43"/>
  <c r="AR37" i="43"/>
  <c r="AS37" i="43"/>
  <c r="AT37" i="43"/>
  <c r="AU37" i="43"/>
  <c r="AV37" i="43"/>
  <c r="AW37" i="43"/>
  <c r="AX37" i="43"/>
  <c r="AY37" i="43"/>
  <c r="AZ37" i="43"/>
  <c r="BA37" i="43"/>
  <c r="BB37" i="43"/>
  <c r="BC37" i="43"/>
  <c r="BD37" i="43"/>
  <c r="BE37" i="43"/>
  <c r="BF37" i="43"/>
  <c r="BG37" i="43"/>
  <c r="BH37" i="43"/>
  <c r="BI37" i="43"/>
  <c r="BJ37" i="43"/>
  <c r="BK37" i="43"/>
  <c r="BL37" i="43"/>
  <c r="BM37" i="43"/>
  <c r="BN37" i="43"/>
  <c r="BO37" i="43"/>
  <c r="BP37" i="43"/>
  <c r="BQ37" i="43"/>
  <c r="BR37" i="43"/>
  <c r="BS37" i="43"/>
  <c r="BT37" i="43"/>
  <c r="BU37" i="43"/>
  <c r="BV37" i="43"/>
  <c r="BW37" i="43"/>
  <c r="BX37" i="43"/>
  <c r="BY37" i="43"/>
  <c r="BZ37" i="43"/>
  <c r="CA37" i="43"/>
  <c r="CB37" i="43"/>
  <c r="Q38" i="43"/>
  <c r="R38" i="43"/>
  <c r="S38" i="43"/>
  <c r="T38" i="43"/>
  <c r="U38" i="43"/>
  <c r="V38" i="43"/>
  <c r="W38" i="43"/>
  <c r="X38" i="43"/>
  <c r="Y38" i="43"/>
  <c r="Z38" i="43"/>
  <c r="AA38" i="43"/>
  <c r="AB38" i="43"/>
  <c r="AC38" i="43"/>
  <c r="AD38" i="43"/>
  <c r="AE38" i="43"/>
  <c r="AF38" i="43"/>
  <c r="AG38" i="43"/>
  <c r="AH38" i="43"/>
  <c r="AI38" i="43"/>
  <c r="AJ38" i="43"/>
  <c r="AK38" i="43"/>
  <c r="AL38" i="43"/>
  <c r="AM38" i="43"/>
  <c r="AN38" i="43"/>
  <c r="AO38" i="43"/>
  <c r="AP38" i="43"/>
  <c r="AQ38" i="43"/>
  <c r="AR38" i="43"/>
  <c r="AS38" i="43"/>
  <c r="AT38" i="43"/>
  <c r="AU38" i="43"/>
  <c r="AV38" i="43"/>
  <c r="AW38" i="43"/>
  <c r="AX38" i="43"/>
  <c r="AY38" i="43"/>
  <c r="AZ38" i="43"/>
  <c r="BA38" i="43"/>
  <c r="BB38" i="43"/>
  <c r="BC38" i="43"/>
  <c r="BD38" i="43"/>
  <c r="BE38" i="43"/>
  <c r="BF38" i="43"/>
  <c r="BG38" i="43"/>
  <c r="BH38" i="43"/>
  <c r="BI38" i="43"/>
  <c r="BJ38" i="43"/>
  <c r="BK38" i="43"/>
  <c r="BL38" i="43"/>
  <c r="BM38" i="43"/>
  <c r="BN38" i="43"/>
  <c r="BO38" i="43"/>
  <c r="BP38" i="43"/>
  <c r="BQ38" i="43"/>
  <c r="BR38" i="43"/>
  <c r="BS38" i="43"/>
  <c r="BT38" i="43"/>
  <c r="BU38" i="43"/>
  <c r="BV38" i="43"/>
  <c r="BW38" i="43"/>
  <c r="BX38" i="43"/>
  <c r="BY38" i="43"/>
  <c r="BZ38" i="43"/>
  <c r="CA38" i="43"/>
  <c r="CB38" i="43"/>
  <c r="Q39" i="43"/>
  <c r="R39" i="43"/>
  <c r="S39" i="43"/>
  <c r="T39" i="43"/>
  <c r="U39" i="43"/>
  <c r="V39" i="43"/>
  <c r="W39" i="43"/>
  <c r="X39" i="43"/>
  <c r="Y39" i="43"/>
  <c r="Z39" i="43"/>
  <c r="AA39" i="43"/>
  <c r="AB39" i="43"/>
  <c r="AC39" i="43"/>
  <c r="AD39" i="43"/>
  <c r="AE39" i="43"/>
  <c r="AF39" i="43"/>
  <c r="AG39" i="43"/>
  <c r="AH39" i="43"/>
  <c r="AI39" i="43"/>
  <c r="AJ39" i="43"/>
  <c r="AK39" i="43"/>
  <c r="AL39" i="43"/>
  <c r="AM39" i="43"/>
  <c r="AN39" i="43"/>
  <c r="AO39" i="43"/>
  <c r="AP39" i="43"/>
  <c r="AQ39" i="43"/>
  <c r="AR39" i="43"/>
  <c r="AS39" i="43"/>
  <c r="AT39" i="43"/>
  <c r="AU39" i="43"/>
  <c r="AV39" i="43"/>
  <c r="AW39" i="43"/>
  <c r="AX39" i="43"/>
  <c r="AY39" i="43"/>
  <c r="AZ39" i="43"/>
  <c r="BA39" i="43"/>
  <c r="BB39" i="43"/>
  <c r="BC39" i="43"/>
  <c r="BD39" i="43"/>
  <c r="BE39" i="43"/>
  <c r="BF39" i="43"/>
  <c r="BG39" i="43"/>
  <c r="BH39" i="43"/>
  <c r="BI39" i="43"/>
  <c r="BJ39" i="43"/>
  <c r="BK39" i="43"/>
  <c r="BL39" i="43"/>
  <c r="BM39" i="43"/>
  <c r="BN39" i="43"/>
  <c r="BO39" i="43"/>
  <c r="BP39" i="43"/>
  <c r="BQ39" i="43"/>
  <c r="BR39" i="43"/>
  <c r="BS39" i="43"/>
  <c r="BT39" i="43"/>
  <c r="BU39" i="43"/>
  <c r="BV39" i="43"/>
  <c r="BW39" i="43"/>
  <c r="BX39" i="43"/>
  <c r="BY39" i="43"/>
  <c r="BZ39" i="43"/>
  <c r="CA39" i="43"/>
  <c r="CB39" i="43"/>
  <c r="Q40" i="43"/>
  <c r="R40" i="43"/>
  <c r="S40" i="43"/>
  <c r="T40" i="43"/>
  <c r="U40" i="43"/>
  <c r="V40" i="43"/>
  <c r="W40" i="43"/>
  <c r="X40" i="43"/>
  <c r="Y40" i="43"/>
  <c r="Z40" i="43"/>
  <c r="AA40" i="43"/>
  <c r="AB40" i="43"/>
  <c r="AC40" i="43"/>
  <c r="AD40" i="43"/>
  <c r="AE40" i="43"/>
  <c r="AF40" i="43"/>
  <c r="AG40" i="43"/>
  <c r="AH40" i="43"/>
  <c r="AI40" i="43"/>
  <c r="AJ40" i="43"/>
  <c r="AK40" i="43"/>
  <c r="AL40" i="43"/>
  <c r="AM40" i="43"/>
  <c r="AN40" i="43"/>
  <c r="AO40" i="43"/>
  <c r="AP40" i="43"/>
  <c r="AQ40" i="43"/>
  <c r="AR40" i="43"/>
  <c r="AS40" i="43"/>
  <c r="AT40" i="43"/>
  <c r="AU40" i="43"/>
  <c r="AV40" i="43"/>
  <c r="AW40" i="43"/>
  <c r="AX40" i="43"/>
  <c r="AY40" i="43"/>
  <c r="AZ40" i="43"/>
  <c r="BA40" i="43"/>
  <c r="BB40" i="43"/>
  <c r="BC40" i="43"/>
  <c r="BD40" i="43"/>
  <c r="BE40" i="43"/>
  <c r="BF40" i="43"/>
  <c r="BG40" i="43"/>
  <c r="BH40" i="43"/>
  <c r="BI40" i="43"/>
  <c r="BJ40" i="43"/>
  <c r="BK40" i="43"/>
  <c r="BL40" i="43"/>
  <c r="BM40" i="43"/>
  <c r="BN40" i="43"/>
  <c r="BO40" i="43"/>
  <c r="BP40" i="43"/>
  <c r="BQ40" i="43"/>
  <c r="BR40" i="43"/>
  <c r="BS40" i="43"/>
  <c r="BT40" i="43"/>
  <c r="BU40" i="43"/>
  <c r="BV40" i="43"/>
  <c r="BW40" i="43"/>
  <c r="BX40" i="43"/>
  <c r="BY40" i="43"/>
  <c r="BZ40" i="43"/>
  <c r="CA40" i="43"/>
  <c r="CB40" i="43"/>
  <c r="Q41" i="43"/>
  <c r="R41" i="43"/>
  <c r="S41" i="43"/>
  <c r="T41" i="43"/>
  <c r="U41" i="43"/>
  <c r="V41" i="43"/>
  <c r="W41" i="43"/>
  <c r="X41" i="43"/>
  <c r="Y41" i="43"/>
  <c r="Z41" i="43"/>
  <c r="AA41" i="43"/>
  <c r="AB41" i="43"/>
  <c r="AC41" i="43"/>
  <c r="AD41" i="43"/>
  <c r="AE41" i="43"/>
  <c r="AF41" i="43"/>
  <c r="AG41" i="43"/>
  <c r="AH41" i="43"/>
  <c r="AI41" i="43"/>
  <c r="AJ41" i="43"/>
  <c r="AK41" i="43"/>
  <c r="AL41" i="43"/>
  <c r="AM41" i="43"/>
  <c r="AN41" i="43"/>
  <c r="AO41" i="43"/>
  <c r="AP41" i="43"/>
  <c r="AQ41" i="43"/>
  <c r="AR41" i="43"/>
  <c r="AS41" i="43"/>
  <c r="AT41" i="43"/>
  <c r="AU41" i="43"/>
  <c r="AV41" i="43"/>
  <c r="AW41" i="43"/>
  <c r="AX41" i="43"/>
  <c r="AY41" i="43"/>
  <c r="AZ41" i="43"/>
  <c r="BA41" i="43"/>
  <c r="BB41" i="43"/>
  <c r="BC41" i="43"/>
  <c r="BD41" i="43"/>
  <c r="BE41" i="43"/>
  <c r="BF41" i="43"/>
  <c r="BG41" i="43"/>
  <c r="BH41" i="43"/>
  <c r="BI41" i="43"/>
  <c r="BJ41" i="43"/>
  <c r="BK41" i="43"/>
  <c r="BL41" i="43"/>
  <c r="BM41" i="43"/>
  <c r="BN41" i="43"/>
  <c r="BO41" i="43"/>
  <c r="BP41" i="43"/>
  <c r="BQ41" i="43"/>
  <c r="BR41" i="43"/>
  <c r="BS41" i="43"/>
  <c r="BT41" i="43"/>
  <c r="BU41" i="43"/>
  <c r="BV41" i="43"/>
  <c r="BW41" i="43"/>
  <c r="BX41" i="43"/>
  <c r="BY41" i="43"/>
  <c r="BZ41" i="43"/>
  <c r="CA41" i="43"/>
  <c r="CB41" i="43"/>
  <c r="Q42" i="43"/>
  <c r="R42" i="43"/>
  <c r="S42" i="43"/>
  <c r="T42" i="43"/>
  <c r="U42" i="43"/>
  <c r="V42" i="43"/>
  <c r="W42" i="43"/>
  <c r="X42" i="43"/>
  <c r="Y42" i="43"/>
  <c r="Z42" i="43"/>
  <c r="AA42" i="43"/>
  <c r="AB42" i="43"/>
  <c r="AC42" i="43"/>
  <c r="AD42" i="43"/>
  <c r="AE42" i="43"/>
  <c r="AF42" i="43"/>
  <c r="AG42" i="43"/>
  <c r="AH42" i="43"/>
  <c r="AI42" i="43"/>
  <c r="AJ42" i="43"/>
  <c r="AK42" i="43"/>
  <c r="AL42" i="43"/>
  <c r="AM42" i="43"/>
  <c r="AN42" i="43"/>
  <c r="AO42" i="43"/>
  <c r="AP42" i="43"/>
  <c r="AQ42" i="43"/>
  <c r="AR42" i="43"/>
  <c r="AS42" i="43"/>
  <c r="AT42" i="43"/>
  <c r="AU42" i="43"/>
  <c r="AV42" i="43"/>
  <c r="AW42" i="43"/>
  <c r="AX42" i="43"/>
  <c r="AY42" i="43"/>
  <c r="AZ42" i="43"/>
  <c r="BA42" i="43"/>
  <c r="BB42" i="43"/>
  <c r="BC42" i="43"/>
  <c r="BD42" i="43"/>
  <c r="BE42" i="43"/>
  <c r="BF42" i="43"/>
  <c r="BG42" i="43"/>
  <c r="BH42" i="43"/>
  <c r="BI42" i="43"/>
  <c r="BJ42" i="43"/>
  <c r="BK42" i="43"/>
  <c r="BL42" i="43"/>
  <c r="BM42" i="43"/>
  <c r="BN42" i="43"/>
  <c r="BO42" i="43"/>
  <c r="BP42" i="43"/>
  <c r="BQ42" i="43"/>
  <c r="BR42" i="43"/>
  <c r="BS42" i="43"/>
  <c r="BT42" i="43"/>
  <c r="BU42" i="43"/>
  <c r="BV42" i="43"/>
  <c r="BW42" i="43"/>
  <c r="BX42" i="43"/>
  <c r="BY42" i="43"/>
  <c r="BZ42" i="43"/>
  <c r="CA42" i="43"/>
  <c r="CB42" i="43"/>
  <c r="Q43" i="43"/>
  <c r="R43" i="43"/>
  <c r="S43" i="43"/>
  <c r="T43" i="43"/>
  <c r="U43" i="43"/>
  <c r="V43" i="43"/>
  <c r="W43" i="43"/>
  <c r="X43" i="43"/>
  <c r="Y43" i="43"/>
  <c r="Z43" i="43"/>
  <c r="AA43" i="43"/>
  <c r="AB43" i="43"/>
  <c r="AC43" i="43"/>
  <c r="AD43" i="43"/>
  <c r="AE43" i="43"/>
  <c r="AF43" i="43"/>
  <c r="AG43" i="43"/>
  <c r="AH43" i="43"/>
  <c r="AI43" i="43"/>
  <c r="AJ43" i="43"/>
  <c r="AK43" i="43"/>
  <c r="AL43" i="43"/>
  <c r="AM43" i="43"/>
  <c r="AN43" i="43"/>
  <c r="AO43" i="43"/>
  <c r="AP43" i="43"/>
  <c r="AQ43" i="43"/>
  <c r="AR43" i="43"/>
  <c r="AS43" i="43"/>
  <c r="AT43" i="43"/>
  <c r="AU43" i="43"/>
  <c r="AV43" i="43"/>
  <c r="AW43" i="43"/>
  <c r="AX43" i="43"/>
  <c r="AY43" i="43"/>
  <c r="AZ43" i="43"/>
  <c r="BA43" i="43"/>
  <c r="BB43" i="43"/>
  <c r="BC43" i="43"/>
  <c r="BD43" i="43"/>
  <c r="BE43" i="43"/>
  <c r="BF43" i="43"/>
  <c r="BG43" i="43"/>
  <c r="BH43" i="43"/>
  <c r="BI43" i="43"/>
  <c r="BJ43" i="43"/>
  <c r="BK43" i="43"/>
  <c r="BL43" i="43"/>
  <c r="BM43" i="43"/>
  <c r="BN43" i="43"/>
  <c r="BO43" i="43"/>
  <c r="BP43" i="43"/>
  <c r="BQ43" i="43"/>
  <c r="BR43" i="43"/>
  <c r="BS43" i="43"/>
  <c r="BT43" i="43"/>
  <c r="BU43" i="43"/>
  <c r="BV43" i="43"/>
  <c r="BW43" i="43"/>
  <c r="BX43" i="43"/>
  <c r="BY43" i="43"/>
  <c r="BZ43" i="43"/>
  <c r="CA43" i="43"/>
  <c r="CB43" i="43"/>
  <c r="Q44" i="43"/>
  <c r="R44" i="43"/>
  <c r="S44" i="43"/>
  <c r="T44" i="43"/>
  <c r="U44" i="43"/>
  <c r="V44" i="43"/>
  <c r="W44" i="43"/>
  <c r="X44" i="43"/>
  <c r="Y44" i="43"/>
  <c r="Z44" i="43"/>
  <c r="AA44" i="43"/>
  <c r="AB44" i="43"/>
  <c r="AC44" i="43"/>
  <c r="AD44" i="43"/>
  <c r="AE44" i="43"/>
  <c r="AF44" i="43"/>
  <c r="AG44" i="43"/>
  <c r="AH44" i="43"/>
  <c r="AI44" i="43"/>
  <c r="AJ44" i="43"/>
  <c r="AK44" i="43"/>
  <c r="AL44" i="43"/>
  <c r="AM44" i="43"/>
  <c r="AN44" i="43"/>
  <c r="AO44" i="43"/>
  <c r="AP44" i="43"/>
  <c r="AQ44" i="43"/>
  <c r="AR44" i="43"/>
  <c r="AS44" i="43"/>
  <c r="AT44" i="43"/>
  <c r="AU44" i="43"/>
  <c r="AV44" i="43"/>
  <c r="AW44" i="43"/>
  <c r="AX44" i="43"/>
  <c r="AY44" i="43"/>
  <c r="AZ44" i="43"/>
  <c r="BA44" i="43"/>
  <c r="BB44" i="43"/>
  <c r="BC44" i="43"/>
  <c r="BD44" i="43"/>
  <c r="BE44" i="43"/>
  <c r="BF44" i="43"/>
  <c r="BG44" i="43"/>
  <c r="BH44" i="43"/>
  <c r="BI44" i="43"/>
  <c r="BJ44" i="43"/>
  <c r="BK44" i="43"/>
  <c r="BL44" i="43"/>
  <c r="BM44" i="43"/>
  <c r="BN44" i="43"/>
  <c r="BO44" i="43"/>
  <c r="BP44" i="43"/>
  <c r="BQ44" i="43"/>
  <c r="BR44" i="43"/>
  <c r="BS44" i="43"/>
  <c r="BT44" i="43"/>
  <c r="BU44" i="43"/>
  <c r="BV44" i="43"/>
  <c r="BW44" i="43"/>
  <c r="BX44" i="43"/>
  <c r="BY44" i="43"/>
  <c r="BZ44" i="43"/>
  <c r="CA44" i="43"/>
  <c r="CB44" i="43"/>
  <c r="Q45" i="43"/>
  <c r="R45" i="43"/>
  <c r="S45" i="43"/>
  <c r="T45" i="43"/>
  <c r="U45" i="43"/>
  <c r="V45" i="43"/>
  <c r="W45" i="43"/>
  <c r="X45" i="43"/>
  <c r="Y45" i="43"/>
  <c r="Z45" i="43"/>
  <c r="AA45" i="43"/>
  <c r="AB45" i="43"/>
  <c r="AC45" i="43"/>
  <c r="AD45" i="43"/>
  <c r="AE45" i="43"/>
  <c r="AF45" i="43"/>
  <c r="AG45" i="43"/>
  <c r="AH45" i="43"/>
  <c r="AI45" i="43"/>
  <c r="AJ45" i="43"/>
  <c r="AK45" i="43"/>
  <c r="AL45" i="43"/>
  <c r="AM45" i="43"/>
  <c r="AN45" i="43"/>
  <c r="AO45" i="43"/>
  <c r="AP45" i="43"/>
  <c r="AQ45" i="43"/>
  <c r="AR45" i="43"/>
  <c r="AS45" i="43"/>
  <c r="AT45" i="43"/>
  <c r="AU45" i="43"/>
  <c r="AV45" i="43"/>
  <c r="AW45" i="43"/>
  <c r="AX45" i="43"/>
  <c r="AY45" i="43"/>
  <c r="AZ45" i="43"/>
  <c r="BA45" i="43"/>
  <c r="BB45" i="43"/>
  <c r="BC45" i="43"/>
  <c r="BD45" i="43"/>
  <c r="BE45" i="43"/>
  <c r="BF45" i="43"/>
  <c r="BG45" i="43"/>
  <c r="BH45" i="43"/>
  <c r="BI45" i="43"/>
  <c r="BJ45" i="43"/>
  <c r="BK45" i="43"/>
  <c r="BL45" i="43"/>
  <c r="BM45" i="43"/>
  <c r="BN45" i="43"/>
  <c r="BO45" i="43"/>
  <c r="BP45" i="43"/>
  <c r="BQ45" i="43"/>
  <c r="BR45" i="43"/>
  <c r="BS45" i="43"/>
  <c r="BT45" i="43"/>
  <c r="BU45" i="43"/>
  <c r="BV45" i="43"/>
  <c r="BW45" i="43"/>
  <c r="BX45" i="43"/>
  <c r="BY45" i="43"/>
  <c r="BZ45" i="43"/>
  <c r="CA45" i="43"/>
  <c r="CB45" i="43"/>
  <c r="Q46" i="43"/>
  <c r="R46" i="43"/>
  <c r="S46" i="43"/>
  <c r="T46" i="43"/>
  <c r="U46" i="43"/>
  <c r="V46" i="43"/>
  <c r="W46" i="43"/>
  <c r="X46" i="43"/>
  <c r="Y46" i="43"/>
  <c r="Z46" i="43"/>
  <c r="AA46" i="43"/>
  <c r="AB46" i="43"/>
  <c r="AC46" i="43"/>
  <c r="AD46" i="43"/>
  <c r="AE46" i="43"/>
  <c r="AF46" i="43"/>
  <c r="AG46" i="43"/>
  <c r="AH46" i="43"/>
  <c r="AI46" i="43"/>
  <c r="AJ46" i="43"/>
  <c r="AK46" i="43"/>
  <c r="AL46" i="43"/>
  <c r="AM46" i="43"/>
  <c r="AN46" i="43"/>
  <c r="AO46" i="43"/>
  <c r="AP46" i="43"/>
  <c r="AQ46" i="43"/>
  <c r="AR46" i="43"/>
  <c r="AS46" i="43"/>
  <c r="AT46" i="43"/>
  <c r="AU46" i="43"/>
  <c r="AV46" i="43"/>
  <c r="AW46" i="43"/>
  <c r="AX46" i="43"/>
  <c r="AY46" i="43"/>
  <c r="AZ46" i="43"/>
  <c r="BA46" i="43"/>
  <c r="BB46" i="43"/>
  <c r="BC46" i="43"/>
  <c r="BD46" i="43"/>
  <c r="BE46" i="43"/>
  <c r="BF46" i="43"/>
  <c r="BG46" i="43"/>
  <c r="BH46" i="43"/>
  <c r="BI46" i="43"/>
  <c r="BJ46" i="43"/>
  <c r="BK46" i="43"/>
  <c r="BL46" i="43"/>
  <c r="BM46" i="43"/>
  <c r="BN46" i="43"/>
  <c r="BO46" i="43"/>
  <c r="BP46" i="43"/>
  <c r="BQ46" i="43"/>
  <c r="BR46" i="43"/>
  <c r="BS46" i="43"/>
  <c r="BT46" i="43"/>
  <c r="BU46" i="43"/>
  <c r="BV46" i="43"/>
  <c r="BW46" i="43"/>
  <c r="BX46" i="43"/>
  <c r="BY46" i="43"/>
  <c r="BZ46" i="43"/>
  <c r="CA46" i="43"/>
  <c r="CB46" i="43"/>
  <c r="Q47" i="43"/>
  <c r="R47" i="43"/>
  <c r="S47" i="43"/>
  <c r="T47" i="43"/>
  <c r="U47" i="43"/>
  <c r="V47" i="43"/>
  <c r="W47" i="43"/>
  <c r="X47" i="43"/>
  <c r="Y47" i="43"/>
  <c r="Z47" i="43"/>
  <c r="AA47" i="43"/>
  <c r="AB47" i="43"/>
  <c r="AC47" i="43"/>
  <c r="AD47" i="43"/>
  <c r="AE47" i="43"/>
  <c r="AF47" i="43"/>
  <c r="AG47" i="43"/>
  <c r="AH47" i="43"/>
  <c r="AI47" i="43"/>
  <c r="AJ47" i="43"/>
  <c r="AK47" i="43"/>
  <c r="AL47" i="43"/>
  <c r="AM47" i="43"/>
  <c r="AN47" i="43"/>
  <c r="AO47" i="43"/>
  <c r="AP47" i="43"/>
  <c r="AQ47" i="43"/>
  <c r="AR47" i="43"/>
  <c r="AS47" i="43"/>
  <c r="AT47" i="43"/>
  <c r="AU47" i="43"/>
  <c r="AV47" i="43"/>
  <c r="AW47" i="43"/>
  <c r="AX47" i="43"/>
  <c r="AY47" i="43"/>
  <c r="AZ47" i="43"/>
  <c r="BA47" i="43"/>
  <c r="BB47" i="43"/>
  <c r="BC47" i="43"/>
  <c r="BD47" i="43"/>
  <c r="BE47" i="43"/>
  <c r="BF47" i="43"/>
  <c r="BG47" i="43"/>
  <c r="BH47" i="43"/>
  <c r="BI47" i="43"/>
  <c r="BJ47" i="43"/>
  <c r="BK47" i="43"/>
  <c r="BL47" i="43"/>
  <c r="BM47" i="43"/>
  <c r="BN47" i="43"/>
  <c r="BO47" i="43"/>
  <c r="BP47" i="43"/>
  <c r="BQ47" i="43"/>
  <c r="BR47" i="43"/>
  <c r="BS47" i="43"/>
  <c r="BT47" i="43"/>
  <c r="BU47" i="43"/>
  <c r="BV47" i="43"/>
  <c r="BW47" i="43"/>
  <c r="BX47" i="43"/>
  <c r="BY47" i="43"/>
  <c r="BZ47" i="43"/>
  <c r="CA47" i="43"/>
  <c r="CB47" i="43"/>
  <c r="Q48" i="43"/>
  <c r="R48" i="43"/>
  <c r="S48" i="43"/>
  <c r="T48" i="43"/>
  <c r="U48" i="43"/>
  <c r="V48" i="43"/>
  <c r="W48" i="43"/>
  <c r="X48" i="43"/>
  <c r="Y48" i="43"/>
  <c r="Z48" i="43"/>
  <c r="AA48" i="43"/>
  <c r="AB48" i="43"/>
  <c r="AC48" i="43"/>
  <c r="AD48" i="43"/>
  <c r="AE48" i="43"/>
  <c r="AF48" i="43"/>
  <c r="AG48" i="43"/>
  <c r="AH48" i="43"/>
  <c r="AI48" i="43"/>
  <c r="AJ48" i="43"/>
  <c r="AK48" i="43"/>
  <c r="AL48" i="43"/>
  <c r="AM48" i="43"/>
  <c r="AN48" i="43"/>
  <c r="AO48" i="43"/>
  <c r="AP48" i="43"/>
  <c r="AQ48" i="43"/>
  <c r="AR48" i="43"/>
  <c r="AS48" i="43"/>
  <c r="AT48" i="43"/>
  <c r="AU48" i="43"/>
  <c r="AV48" i="43"/>
  <c r="AW48" i="43"/>
  <c r="AX48" i="43"/>
  <c r="AY48" i="43"/>
  <c r="AZ48" i="43"/>
  <c r="BA48" i="43"/>
  <c r="BB48" i="43"/>
  <c r="BC48" i="43"/>
  <c r="BD48" i="43"/>
  <c r="BE48" i="43"/>
  <c r="BF48" i="43"/>
  <c r="BG48" i="43"/>
  <c r="BH48" i="43"/>
  <c r="BI48" i="43"/>
  <c r="BJ48" i="43"/>
  <c r="BK48" i="43"/>
  <c r="BL48" i="43"/>
  <c r="BM48" i="43"/>
  <c r="BN48" i="43"/>
  <c r="BO48" i="43"/>
  <c r="BP48" i="43"/>
  <c r="BQ48" i="43"/>
  <c r="BR48" i="43"/>
  <c r="BS48" i="43"/>
  <c r="BT48" i="43"/>
  <c r="BU48" i="43"/>
  <c r="BV48" i="43"/>
  <c r="BW48" i="43"/>
  <c r="BX48" i="43"/>
  <c r="BY48" i="43"/>
  <c r="BZ48" i="43"/>
  <c r="CA48" i="43"/>
  <c r="CB48" i="43"/>
  <c r="Q49" i="43"/>
  <c r="R49" i="43"/>
  <c r="S49" i="43"/>
  <c r="T49" i="43"/>
  <c r="U49" i="43"/>
  <c r="V49" i="43"/>
  <c r="W49" i="43"/>
  <c r="X49" i="43"/>
  <c r="Y49" i="43"/>
  <c r="Z49" i="43"/>
  <c r="AA49" i="43"/>
  <c r="AB49" i="43"/>
  <c r="AC49" i="43"/>
  <c r="AD49" i="43"/>
  <c r="AE49" i="43"/>
  <c r="AF49" i="43"/>
  <c r="AG49" i="43"/>
  <c r="AH49" i="43"/>
  <c r="AI49" i="43"/>
  <c r="AJ49" i="43"/>
  <c r="AK49" i="43"/>
  <c r="AL49" i="43"/>
  <c r="AM49" i="43"/>
  <c r="AN49" i="43"/>
  <c r="AO49" i="43"/>
  <c r="AP49" i="43"/>
  <c r="AQ49" i="43"/>
  <c r="AR49" i="43"/>
  <c r="AS49" i="43"/>
  <c r="AT49" i="43"/>
  <c r="AU49" i="43"/>
  <c r="AV49" i="43"/>
  <c r="AW49" i="43"/>
  <c r="AX49" i="43"/>
  <c r="AY49" i="43"/>
  <c r="AZ49" i="43"/>
  <c r="BA49" i="43"/>
  <c r="BB49" i="43"/>
  <c r="BC49" i="43"/>
  <c r="BD49" i="43"/>
  <c r="BE49" i="43"/>
  <c r="BF49" i="43"/>
  <c r="BG49" i="43"/>
  <c r="BH49" i="43"/>
  <c r="BI49" i="43"/>
  <c r="BJ49" i="43"/>
  <c r="BK49" i="43"/>
  <c r="BL49" i="43"/>
  <c r="BM49" i="43"/>
  <c r="BN49" i="43"/>
  <c r="BO49" i="43"/>
  <c r="BP49" i="43"/>
  <c r="BQ49" i="43"/>
  <c r="BR49" i="43"/>
  <c r="BS49" i="43"/>
  <c r="BT49" i="43"/>
  <c r="BU49" i="43"/>
  <c r="BV49" i="43"/>
  <c r="BW49" i="43"/>
  <c r="BX49" i="43"/>
  <c r="BY49" i="43"/>
  <c r="BZ49" i="43"/>
  <c r="CA49" i="43"/>
  <c r="CB49" i="43"/>
  <c r="Q50" i="43"/>
  <c r="R50" i="43"/>
  <c r="S50" i="43"/>
  <c r="T50" i="43"/>
  <c r="U50" i="43"/>
  <c r="V50" i="43"/>
  <c r="W50" i="43"/>
  <c r="X50" i="43"/>
  <c r="Y50" i="43"/>
  <c r="Z50" i="43"/>
  <c r="AA50" i="43"/>
  <c r="AB50" i="43"/>
  <c r="AC50" i="43"/>
  <c r="AD50" i="43"/>
  <c r="AE50" i="43"/>
  <c r="AF50" i="43"/>
  <c r="AG50" i="43"/>
  <c r="AH50" i="43"/>
  <c r="AI50" i="43"/>
  <c r="AJ50" i="43"/>
  <c r="AK50" i="43"/>
  <c r="AL50" i="43"/>
  <c r="AM50" i="43"/>
  <c r="AN50" i="43"/>
  <c r="AO50" i="43"/>
  <c r="AP50" i="43"/>
  <c r="AQ50" i="43"/>
  <c r="AR50" i="43"/>
  <c r="AS50" i="43"/>
  <c r="AT50" i="43"/>
  <c r="AU50" i="43"/>
  <c r="AV50" i="43"/>
  <c r="AW50" i="43"/>
  <c r="AX50" i="43"/>
  <c r="AY50" i="43"/>
  <c r="AZ50" i="43"/>
  <c r="BA50" i="43"/>
  <c r="BB50" i="43"/>
  <c r="BC50" i="43"/>
  <c r="BD50" i="43"/>
  <c r="BE50" i="43"/>
  <c r="BF50" i="43"/>
  <c r="BG50" i="43"/>
  <c r="BH50" i="43"/>
  <c r="BI50" i="43"/>
  <c r="BJ50" i="43"/>
  <c r="BK50" i="43"/>
  <c r="BL50" i="43"/>
  <c r="BM50" i="43"/>
  <c r="BN50" i="43"/>
  <c r="BO50" i="43"/>
  <c r="BP50" i="43"/>
  <c r="BQ50" i="43"/>
  <c r="BR50" i="43"/>
  <c r="BS50" i="43"/>
  <c r="BT50" i="43"/>
  <c r="BU50" i="43"/>
  <c r="BV50" i="43"/>
  <c r="BW50" i="43"/>
  <c r="BX50" i="43"/>
  <c r="BY50" i="43"/>
  <c r="BZ50" i="43"/>
  <c r="CA50" i="43"/>
  <c r="CB50" i="43"/>
  <c r="Q51" i="43"/>
  <c r="R51" i="43"/>
  <c r="S51" i="43"/>
  <c r="T51" i="43"/>
  <c r="U51" i="43"/>
  <c r="V51" i="43"/>
  <c r="W51" i="43"/>
  <c r="X51" i="43"/>
  <c r="Y51" i="43"/>
  <c r="Z51" i="43"/>
  <c r="AA51" i="43"/>
  <c r="AB51" i="43"/>
  <c r="AC51" i="43"/>
  <c r="AD51" i="43"/>
  <c r="AE51" i="43"/>
  <c r="AF51" i="43"/>
  <c r="AG51" i="43"/>
  <c r="AH51" i="43"/>
  <c r="AI51" i="43"/>
  <c r="AJ51" i="43"/>
  <c r="AK51" i="43"/>
  <c r="AL51" i="43"/>
  <c r="AM51" i="43"/>
  <c r="AN51" i="43"/>
  <c r="AO51" i="43"/>
  <c r="AP51" i="43"/>
  <c r="AQ51" i="43"/>
  <c r="AR51" i="43"/>
  <c r="AS51" i="43"/>
  <c r="AT51" i="43"/>
  <c r="AU51" i="43"/>
  <c r="AV51" i="43"/>
  <c r="AW51" i="43"/>
  <c r="AX51" i="43"/>
  <c r="AY51" i="43"/>
  <c r="AZ51" i="43"/>
  <c r="BA51" i="43"/>
  <c r="BB51" i="43"/>
  <c r="BC51" i="43"/>
  <c r="BD51" i="43"/>
  <c r="BE51" i="43"/>
  <c r="BF51" i="43"/>
  <c r="BG51" i="43"/>
  <c r="BH51" i="43"/>
  <c r="BI51" i="43"/>
  <c r="BJ51" i="43"/>
  <c r="BK51" i="43"/>
  <c r="BL51" i="43"/>
  <c r="BM51" i="43"/>
  <c r="BN51" i="43"/>
  <c r="BO51" i="43"/>
  <c r="BP51" i="43"/>
  <c r="BQ51" i="43"/>
  <c r="BR51" i="43"/>
  <c r="BS51" i="43"/>
  <c r="BT51" i="43"/>
  <c r="BU51" i="43"/>
  <c r="BV51" i="43"/>
  <c r="BW51" i="43"/>
  <c r="BX51" i="43"/>
  <c r="BY51" i="43"/>
  <c r="BZ51" i="43"/>
  <c r="CA51" i="43"/>
  <c r="CB51" i="43"/>
  <c r="Q52" i="43"/>
  <c r="R52" i="43"/>
  <c r="S52" i="43"/>
  <c r="T52" i="43"/>
  <c r="U52" i="43"/>
  <c r="V52" i="43"/>
  <c r="W52" i="43"/>
  <c r="X52" i="43"/>
  <c r="Y52" i="43"/>
  <c r="Z52" i="43"/>
  <c r="AA52" i="43"/>
  <c r="AB52" i="43"/>
  <c r="AC52" i="43"/>
  <c r="AD52" i="43"/>
  <c r="AE52" i="43"/>
  <c r="AF52" i="43"/>
  <c r="AG52" i="43"/>
  <c r="AH52" i="43"/>
  <c r="AI52" i="43"/>
  <c r="AJ52" i="43"/>
  <c r="AK52" i="43"/>
  <c r="AL52" i="43"/>
  <c r="AM52" i="43"/>
  <c r="AN52" i="43"/>
  <c r="AO52" i="43"/>
  <c r="AP52" i="43"/>
  <c r="AQ52" i="43"/>
  <c r="AR52" i="43"/>
  <c r="AS52" i="43"/>
  <c r="AT52" i="43"/>
  <c r="AU52" i="43"/>
  <c r="AV52" i="43"/>
  <c r="AW52" i="43"/>
  <c r="AX52" i="43"/>
  <c r="AY52" i="43"/>
  <c r="AZ52" i="43"/>
  <c r="BA52" i="43"/>
  <c r="BB52" i="43"/>
  <c r="BC52" i="43"/>
  <c r="BD52" i="43"/>
  <c r="BE52" i="43"/>
  <c r="BF52" i="43"/>
  <c r="BG52" i="43"/>
  <c r="BH52" i="43"/>
  <c r="BI52" i="43"/>
  <c r="BJ52" i="43"/>
  <c r="BK52" i="43"/>
  <c r="BL52" i="43"/>
  <c r="BM52" i="43"/>
  <c r="BN52" i="43"/>
  <c r="BO52" i="43"/>
  <c r="BP52" i="43"/>
  <c r="BQ52" i="43"/>
  <c r="BR52" i="43"/>
  <c r="BS52" i="43"/>
  <c r="BT52" i="43"/>
  <c r="BU52" i="43"/>
  <c r="BV52" i="43"/>
  <c r="BW52" i="43"/>
  <c r="BX52" i="43"/>
  <c r="BY52" i="43"/>
  <c r="BZ52" i="43"/>
  <c r="CA52" i="43"/>
  <c r="CB52" i="43"/>
  <c r="Q53" i="43"/>
  <c r="R53" i="43"/>
  <c r="S53" i="43"/>
  <c r="T53" i="43"/>
  <c r="U53" i="43"/>
  <c r="V53" i="43"/>
  <c r="W53" i="43"/>
  <c r="X53" i="43"/>
  <c r="Y53" i="43"/>
  <c r="Z53" i="43"/>
  <c r="AA53" i="43"/>
  <c r="AB53" i="43"/>
  <c r="AC53" i="43"/>
  <c r="AD53" i="43"/>
  <c r="AE53" i="43"/>
  <c r="AF53" i="43"/>
  <c r="AG53" i="43"/>
  <c r="AH53" i="43"/>
  <c r="AI53" i="43"/>
  <c r="AJ53" i="43"/>
  <c r="AK53" i="43"/>
  <c r="AL53" i="43"/>
  <c r="AM53" i="43"/>
  <c r="AN53" i="43"/>
  <c r="AO53" i="43"/>
  <c r="AP53" i="43"/>
  <c r="AQ53" i="43"/>
  <c r="AR53" i="43"/>
  <c r="AS53" i="43"/>
  <c r="AT53" i="43"/>
  <c r="AU53" i="43"/>
  <c r="AV53" i="43"/>
  <c r="AW53" i="43"/>
  <c r="AX53" i="43"/>
  <c r="AY53" i="43"/>
  <c r="AZ53" i="43"/>
  <c r="BA53" i="43"/>
  <c r="BB53" i="43"/>
  <c r="BC53" i="43"/>
  <c r="BD53" i="43"/>
  <c r="BE53" i="43"/>
  <c r="BF53" i="43"/>
  <c r="BG53" i="43"/>
  <c r="BH53" i="43"/>
  <c r="BI53" i="43"/>
  <c r="BJ53" i="43"/>
  <c r="BK53" i="43"/>
  <c r="BL53" i="43"/>
  <c r="BM53" i="43"/>
  <c r="BN53" i="43"/>
  <c r="BO53" i="43"/>
  <c r="BP53" i="43"/>
  <c r="BQ53" i="43"/>
  <c r="BR53" i="43"/>
  <c r="BS53" i="43"/>
  <c r="BT53" i="43"/>
  <c r="BU53" i="43"/>
  <c r="BV53" i="43"/>
  <c r="BW53" i="43"/>
  <c r="BX53" i="43"/>
  <c r="BY53" i="43"/>
  <c r="BZ53" i="43"/>
  <c r="CA53" i="43"/>
  <c r="CB53" i="43"/>
  <c r="Q54" i="43"/>
  <c r="R54" i="43"/>
  <c r="S54" i="43"/>
  <c r="T54" i="43"/>
  <c r="U54" i="43"/>
  <c r="V54" i="43"/>
  <c r="W54" i="43"/>
  <c r="X54" i="43"/>
  <c r="Y54" i="43"/>
  <c r="Z54" i="43"/>
  <c r="AA54" i="43"/>
  <c r="AB54" i="43"/>
  <c r="AC54" i="43"/>
  <c r="AD54" i="43"/>
  <c r="AE54" i="43"/>
  <c r="AF54" i="43"/>
  <c r="AG54" i="43"/>
  <c r="AH54" i="43"/>
  <c r="AI54" i="43"/>
  <c r="AJ54" i="43"/>
  <c r="AK54" i="43"/>
  <c r="AL54" i="43"/>
  <c r="AM54" i="43"/>
  <c r="AN54" i="43"/>
  <c r="AO54" i="43"/>
  <c r="AP54" i="43"/>
  <c r="AQ54" i="43"/>
  <c r="AR54" i="43"/>
  <c r="AS54" i="43"/>
  <c r="AT54" i="43"/>
  <c r="AU54" i="43"/>
  <c r="AV54" i="43"/>
  <c r="AW54" i="43"/>
  <c r="AX54" i="43"/>
  <c r="AY54" i="43"/>
  <c r="AZ54" i="43"/>
  <c r="BA54" i="43"/>
  <c r="BB54" i="43"/>
  <c r="BC54" i="43"/>
  <c r="BD54" i="43"/>
  <c r="BE54" i="43"/>
  <c r="BF54" i="43"/>
  <c r="BG54" i="43"/>
  <c r="BH54" i="43"/>
  <c r="BI54" i="43"/>
  <c r="BJ54" i="43"/>
  <c r="BK54" i="43"/>
  <c r="BL54" i="43"/>
  <c r="BM54" i="43"/>
  <c r="BN54" i="43"/>
  <c r="BO54" i="43"/>
  <c r="BP54" i="43"/>
  <c r="BQ54" i="43"/>
  <c r="BR54" i="43"/>
  <c r="BS54" i="43"/>
  <c r="BT54" i="43"/>
  <c r="BU54" i="43"/>
  <c r="BV54" i="43"/>
  <c r="BW54" i="43"/>
  <c r="BX54" i="43"/>
  <c r="BY54" i="43"/>
  <c r="BZ54" i="43"/>
  <c r="CA54" i="43"/>
  <c r="CB54" i="43"/>
  <c r="Q55" i="43"/>
  <c r="R55" i="43"/>
  <c r="S55" i="43"/>
  <c r="T55" i="43"/>
  <c r="U55" i="43"/>
  <c r="V55" i="43"/>
  <c r="W55" i="43"/>
  <c r="X55" i="43"/>
  <c r="Y55" i="43"/>
  <c r="Z55" i="43"/>
  <c r="AA55" i="43"/>
  <c r="AB55" i="43"/>
  <c r="AC55" i="43"/>
  <c r="AD55" i="43"/>
  <c r="AE55" i="43"/>
  <c r="AF55" i="43"/>
  <c r="AG55" i="43"/>
  <c r="AH55" i="43"/>
  <c r="AI55" i="43"/>
  <c r="AJ55" i="43"/>
  <c r="AK55" i="43"/>
  <c r="AL55" i="43"/>
  <c r="AM55" i="43"/>
  <c r="AN55" i="43"/>
  <c r="AO55" i="43"/>
  <c r="AP55" i="43"/>
  <c r="AQ55" i="43"/>
  <c r="AR55" i="43"/>
  <c r="AS55" i="43"/>
  <c r="AT55" i="43"/>
  <c r="AU55" i="43"/>
  <c r="AV55" i="43"/>
  <c r="AW55" i="43"/>
  <c r="AX55" i="43"/>
  <c r="AY55" i="43"/>
  <c r="AZ55" i="43"/>
  <c r="BA55" i="43"/>
  <c r="BB55" i="43"/>
  <c r="BC55" i="43"/>
  <c r="BD55" i="43"/>
  <c r="BE55" i="43"/>
  <c r="BF55" i="43"/>
  <c r="BG55" i="43"/>
  <c r="BH55" i="43"/>
  <c r="BI55" i="43"/>
  <c r="BJ55" i="43"/>
  <c r="BK55" i="43"/>
  <c r="BL55" i="43"/>
  <c r="BM55" i="43"/>
  <c r="BN55" i="43"/>
  <c r="BO55" i="43"/>
  <c r="BP55" i="43"/>
  <c r="BQ55" i="43"/>
  <c r="BR55" i="43"/>
  <c r="BS55" i="43"/>
  <c r="BT55" i="43"/>
  <c r="BU55" i="43"/>
  <c r="BV55" i="43"/>
  <c r="BW55" i="43"/>
  <c r="BX55" i="43"/>
  <c r="BY55" i="43"/>
  <c r="BZ55" i="43"/>
  <c r="CA55" i="43"/>
  <c r="CB55" i="43"/>
  <c r="Q56" i="43"/>
  <c r="R56" i="43"/>
  <c r="S56" i="43"/>
  <c r="T56" i="43"/>
  <c r="U56" i="43"/>
  <c r="V56" i="43"/>
  <c r="W56" i="43"/>
  <c r="X56" i="43"/>
  <c r="Y56" i="43"/>
  <c r="Z56" i="43"/>
  <c r="AA56" i="43"/>
  <c r="AB56" i="43"/>
  <c r="AC56" i="43"/>
  <c r="AD56" i="43"/>
  <c r="AE56" i="43"/>
  <c r="AF56" i="43"/>
  <c r="AG56" i="43"/>
  <c r="AH56" i="43"/>
  <c r="AI56" i="43"/>
  <c r="AJ56" i="43"/>
  <c r="AK56" i="43"/>
  <c r="AL56" i="43"/>
  <c r="AM56" i="43"/>
  <c r="AN56" i="43"/>
  <c r="AO56" i="43"/>
  <c r="AP56" i="43"/>
  <c r="AQ56" i="43"/>
  <c r="AR56" i="43"/>
  <c r="AS56" i="43"/>
  <c r="AT56" i="43"/>
  <c r="AU56" i="43"/>
  <c r="AV56" i="43"/>
  <c r="AW56" i="43"/>
  <c r="AX56" i="43"/>
  <c r="AY56" i="43"/>
  <c r="AZ56" i="43"/>
  <c r="BA56" i="43"/>
  <c r="BB56" i="43"/>
  <c r="BC56" i="43"/>
  <c r="BD56" i="43"/>
  <c r="BE56" i="43"/>
  <c r="BF56" i="43"/>
  <c r="BG56" i="43"/>
  <c r="BH56" i="43"/>
  <c r="BI56" i="43"/>
  <c r="BJ56" i="43"/>
  <c r="BK56" i="43"/>
  <c r="BL56" i="43"/>
  <c r="BM56" i="43"/>
  <c r="BN56" i="43"/>
  <c r="BO56" i="43"/>
  <c r="BP56" i="43"/>
  <c r="BQ56" i="43"/>
  <c r="BR56" i="43"/>
  <c r="BS56" i="43"/>
  <c r="BT56" i="43"/>
  <c r="BU56" i="43"/>
  <c r="BV56" i="43"/>
  <c r="BW56" i="43"/>
  <c r="BX56" i="43"/>
  <c r="BY56" i="43"/>
  <c r="BZ56" i="43"/>
  <c r="CA56" i="43"/>
  <c r="CB56" i="43"/>
  <c r="Q57" i="43"/>
  <c r="R57" i="43"/>
  <c r="S57" i="43"/>
  <c r="T57" i="43"/>
  <c r="U57" i="43"/>
  <c r="V57" i="43"/>
  <c r="W57" i="43"/>
  <c r="X57" i="43"/>
  <c r="Y57" i="43"/>
  <c r="Z57" i="43"/>
  <c r="AA57" i="43"/>
  <c r="AB57" i="43"/>
  <c r="AC57" i="43"/>
  <c r="AD57" i="43"/>
  <c r="AE57" i="43"/>
  <c r="AF57" i="43"/>
  <c r="AG57" i="43"/>
  <c r="AH57" i="43"/>
  <c r="AI57" i="43"/>
  <c r="AJ57" i="43"/>
  <c r="AK57" i="43"/>
  <c r="AL57" i="43"/>
  <c r="AM57" i="43"/>
  <c r="AN57" i="43"/>
  <c r="AO57" i="43"/>
  <c r="AP57" i="43"/>
  <c r="AQ57" i="43"/>
  <c r="AR57" i="43"/>
  <c r="AS57" i="43"/>
  <c r="AT57" i="43"/>
  <c r="AU57" i="43"/>
  <c r="AV57" i="43"/>
  <c r="AW57" i="43"/>
  <c r="AX57" i="43"/>
  <c r="AY57" i="43"/>
  <c r="AZ57" i="43"/>
  <c r="BA57" i="43"/>
  <c r="BB57" i="43"/>
  <c r="BC57" i="43"/>
  <c r="BD57" i="43"/>
  <c r="BE57" i="43"/>
  <c r="BF57" i="43"/>
  <c r="BG57" i="43"/>
  <c r="BH57" i="43"/>
  <c r="BI57" i="43"/>
  <c r="BJ57" i="43"/>
  <c r="BK57" i="43"/>
  <c r="BL57" i="43"/>
  <c r="BM57" i="43"/>
  <c r="BN57" i="43"/>
  <c r="BO57" i="43"/>
  <c r="BP57" i="43"/>
  <c r="BQ57" i="43"/>
  <c r="BR57" i="43"/>
  <c r="BS57" i="43"/>
  <c r="BT57" i="43"/>
  <c r="BU57" i="43"/>
  <c r="BV57" i="43"/>
  <c r="BW57" i="43"/>
  <c r="BX57" i="43"/>
  <c r="BY57" i="43"/>
  <c r="BZ57" i="43"/>
  <c r="CA57" i="43"/>
  <c r="CB57" i="43"/>
  <c r="Q58" i="43"/>
  <c r="R58" i="43"/>
  <c r="S58" i="43"/>
  <c r="T58" i="43"/>
  <c r="U58" i="43"/>
  <c r="V58" i="43"/>
  <c r="W58" i="43"/>
  <c r="X58" i="43"/>
  <c r="Y58" i="43"/>
  <c r="Z58" i="43"/>
  <c r="AA58" i="43"/>
  <c r="AB58" i="43"/>
  <c r="AC58" i="43"/>
  <c r="AD58" i="43"/>
  <c r="AE58" i="43"/>
  <c r="AF58" i="43"/>
  <c r="AG58" i="43"/>
  <c r="AH58" i="43"/>
  <c r="AI58" i="43"/>
  <c r="AJ58" i="43"/>
  <c r="AK58" i="43"/>
  <c r="AL58" i="43"/>
  <c r="AM58" i="43"/>
  <c r="AN58" i="43"/>
  <c r="AO58" i="43"/>
  <c r="AP58" i="43"/>
  <c r="AQ58" i="43"/>
  <c r="AR58" i="43"/>
  <c r="AS58" i="43"/>
  <c r="AT58" i="43"/>
  <c r="AU58" i="43"/>
  <c r="AV58" i="43"/>
  <c r="AW58" i="43"/>
  <c r="AX58" i="43"/>
  <c r="AY58" i="43"/>
  <c r="AZ58" i="43"/>
  <c r="BA58" i="43"/>
  <c r="BB58" i="43"/>
  <c r="BC58" i="43"/>
  <c r="BD58" i="43"/>
  <c r="BE58" i="43"/>
  <c r="BF58" i="43"/>
  <c r="BG58" i="43"/>
  <c r="BH58" i="43"/>
  <c r="BI58" i="43"/>
  <c r="BJ58" i="43"/>
  <c r="BK58" i="43"/>
  <c r="BL58" i="43"/>
  <c r="BM58" i="43"/>
  <c r="BN58" i="43"/>
  <c r="BO58" i="43"/>
  <c r="BP58" i="43"/>
  <c r="BQ58" i="43"/>
  <c r="BR58" i="43"/>
  <c r="BS58" i="43"/>
  <c r="BT58" i="43"/>
  <c r="BU58" i="43"/>
  <c r="BV58" i="43"/>
  <c r="BW58" i="43"/>
  <c r="BX58" i="43"/>
  <c r="BY58" i="43"/>
  <c r="BZ58" i="43"/>
  <c r="CA58" i="43"/>
  <c r="CB58" i="43"/>
  <c r="Q59" i="43"/>
  <c r="R59" i="43"/>
  <c r="S59" i="43"/>
  <c r="T59" i="43"/>
  <c r="U59" i="43"/>
  <c r="V59" i="43"/>
  <c r="W59" i="43"/>
  <c r="X59" i="43"/>
  <c r="Y59" i="43"/>
  <c r="Z59" i="43"/>
  <c r="AA59" i="43"/>
  <c r="AB59" i="43"/>
  <c r="AC59" i="43"/>
  <c r="AD59" i="43"/>
  <c r="AE59" i="43"/>
  <c r="AF59" i="43"/>
  <c r="AG59" i="43"/>
  <c r="AH59" i="43"/>
  <c r="AI59" i="43"/>
  <c r="AJ59" i="43"/>
  <c r="AK59" i="43"/>
  <c r="AL59" i="43"/>
  <c r="AM59" i="43"/>
  <c r="AN59" i="43"/>
  <c r="AO59" i="43"/>
  <c r="AP59" i="43"/>
  <c r="AQ59" i="43"/>
  <c r="AR59" i="43"/>
  <c r="AS59" i="43"/>
  <c r="AT59" i="43"/>
  <c r="AU59" i="43"/>
  <c r="AV59" i="43"/>
  <c r="AW59" i="43"/>
  <c r="AX59" i="43"/>
  <c r="AY59" i="43"/>
  <c r="AZ59" i="43"/>
  <c r="BA59" i="43"/>
  <c r="BB59" i="43"/>
  <c r="BC59" i="43"/>
  <c r="BD59" i="43"/>
  <c r="BE59" i="43"/>
  <c r="BF59" i="43"/>
  <c r="BG59" i="43"/>
  <c r="BH59" i="43"/>
  <c r="BI59" i="43"/>
  <c r="BJ59" i="43"/>
  <c r="BK59" i="43"/>
  <c r="BL59" i="43"/>
  <c r="BM59" i="43"/>
  <c r="BN59" i="43"/>
  <c r="BO59" i="43"/>
  <c r="BP59" i="43"/>
  <c r="BQ59" i="43"/>
  <c r="BR59" i="43"/>
  <c r="BS59" i="43"/>
  <c r="BT59" i="43"/>
  <c r="BU59" i="43"/>
  <c r="BV59" i="43"/>
  <c r="BW59" i="43"/>
  <c r="BX59" i="43"/>
  <c r="BY59" i="43"/>
  <c r="BZ59" i="43"/>
  <c r="CA59" i="43"/>
  <c r="CB59" i="43"/>
  <c r="Q60" i="43"/>
  <c r="R60" i="43"/>
  <c r="S60" i="43"/>
  <c r="T60" i="43"/>
  <c r="U60" i="43"/>
  <c r="V60" i="43"/>
  <c r="W60" i="43"/>
  <c r="X60" i="43"/>
  <c r="Y60" i="43"/>
  <c r="Z60" i="43"/>
  <c r="AA60" i="43"/>
  <c r="AB60" i="43"/>
  <c r="AC60" i="43"/>
  <c r="AD60" i="43"/>
  <c r="AE60" i="43"/>
  <c r="AF60" i="43"/>
  <c r="AG60" i="43"/>
  <c r="AH60" i="43"/>
  <c r="AI60" i="43"/>
  <c r="AJ60" i="43"/>
  <c r="AK60" i="43"/>
  <c r="AL60" i="43"/>
  <c r="AM60" i="43"/>
  <c r="AN60" i="43"/>
  <c r="AO60" i="43"/>
  <c r="AP60" i="43"/>
  <c r="AQ60" i="43"/>
  <c r="AR60" i="43"/>
  <c r="AS60" i="43"/>
  <c r="AT60" i="43"/>
  <c r="AU60" i="43"/>
  <c r="AV60" i="43"/>
  <c r="AW60" i="43"/>
  <c r="AX60" i="43"/>
  <c r="AY60" i="43"/>
  <c r="AZ60" i="43"/>
  <c r="BA60" i="43"/>
  <c r="BB60" i="43"/>
  <c r="BC60" i="43"/>
  <c r="BD60" i="43"/>
  <c r="BE60" i="43"/>
  <c r="BF60" i="43"/>
  <c r="BG60" i="43"/>
  <c r="BH60" i="43"/>
  <c r="BI60" i="43"/>
  <c r="BJ60" i="43"/>
  <c r="BK60" i="43"/>
  <c r="BL60" i="43"/>
  <c r="BM60" i="43"/>
  <c r="BN60" i="43"/>
  <c r="BO60" i="43"/>
  <c r="BP60" i="43"/>
  <c r="BQ60" i="43"/>
  <c r="BR60" i="43"/>
  <c r="BS60" i="43"/>
  <c r="BT60" i="43"/>
  <c r="BU60" i="43"/>
  <c r="BV60" i="43"/>
  <c r="BW60" i="43"/>
  <c r="BX60" i="43"/>
  <c r="BY60" i="43"/>
  <c r="BZ60" i="43"/>
  <c r="CA60" i="43"/>
  <c r="CB60" i="43"/>
  <c r="Q61" i="43"/>
  <c r="R61" i="43"/>
  <c r="S61" i="43"/>
  <c r="T61" i="43"/>
  <c r="U61" i="43"/>
  <c r="V61" i="43"/>
  <c r="W61" i="43"/>
  <c r="X61" i="43"/>
  <c r="Y61" i="43"/>
  <c r="Z61" i="43"/>
  <c r="AA61" i="43"/>
  <c r="AB61" i="43"/>
  <c r="AC61" i="43"/>
  <c r="AD61" i="43"/>
  <c r="AE61" i="43"/>
  <c r="AF61" i="43"/>
  <c r="AG61" i="43"/>
  <c r="AH61" i="43"/>
  <c r="AI61" i="43"/>
  <c r="AJ61" i="43"/>
  <c r="AK61" i="43"/>
  <c r="AL61" i="43"/>
  <c r="AM61" i="43"/>
  <c r="AN61" i="43"/>
  <c r="AO61" i="43"/>
  <c r="AP61" i="43"/>
  <c r="AQ61" i="43"/>
  <c r="AR61" i="43"/>
  <c r="AS61" i="43"/>
  <c r="AT61" i="43"/>
  <c r="AU61" i="43"/>
  <c r="AV61" i="43"/>
  <c r="AW61" i="43"/>
  <c r="AX61" i="43"/>
  <c r="AY61" i="43"/>
  <c r="AZ61" i="43"/>
  <c r="BA61" i="43"/>
  <c r="BB61" i="43"/>
  <c r="BC61" i="43"/>
  <c r="BD61" i="43"/>
  <c r="BE61" i="43"/>
  <c r="BF61" i="43"/>
  <c r="BG61" i="43"/>
  <c r="BH61" i="43"/>
  <c r="BI61" i="43"/>
  <c r="BJ61" i="43"/>
  <c r="BK61" i="43"/>
  <c r="BL61" i="43"/>
  <c r="BM61" i="43"/>
  <c r="BN61" i="43"/>
  <c r="BO61" i="43"/>
  <c r="BP61" i="43"/>
  <c r="BQ61" i="43"/>
  <c r="BR61" i="43"/>
  <c r="BS61" i="43"/>
  <c r="BT61" i="43"/>
  <c r="BU61" i="43"/>
  <c r="BV61" i="43"/>
  <c r="BW61" i="43"/>
  <c r="BX61" i="43"/>
  <c r="BY61" i="43"/>
  <c r="BZ61" i="43"/>
  <c r="CA61" i="43"/>
  <c r="CB61" i="43"/>
  <c r="Q62" i="43"/>
  <c r="R62" i="43"/>
  <c r="S62" i="43"/>
  <c r="T62" i="43"/>
  <c r="U62" i="43"/>
  <c r="V62" i="43"/>
  <c r="W62" i="43"/>
  <c r="X62" i="43"/>
  <c r="Y62" i="43"/>
  <c r="Z62" i="43"/>
  <c r="AA62" i="43"/>
  <c r="AB62" i="43"/>
  <c r="AC62" i="43"/>
  <c r="AD62" i="43"/>
  <c r="AE62" i="43"/>
  <c r="AF62" i="43"/>
  <c r="AG62" i="43"/>
  <c r="AH62" i="43"/>
  <c r="AI62" i="43"/>
  <c r="AJ62" i="43"/>
  <c r="AK62" i="43"/>
  <c r="AL62" i="43"/>
  <c r="AM62" i="43"/>
  <c r="AN62" i="43"/>
  <c r="AO62" i="43"/>
  <c r="AP62" i="43"/>
  <c r="AQ62" i="43"/>
  <c r="AR62" i="43"/>
  <c r="AS62" i="43"/>
  <c r="AT62" i="43"/>
  <c r="AU62" i="43"/>
  <c r="AV62" i="43"/>
  <c r="AW62" i="43"/>
  <c r="AX62" i="43"/>
  <c r="AY62" i="43"/>
  <c r="AZ62" i="43"/>
  <c r="BA62" i="43"/>
  <c r="BB62" i="43"/>
  <c r="BC62" i="43"/>
  <c r="BD62" i="43"/>
  <c r="BE62" i="43"/>
  <c r="BF62" i="43"/>
  <c r="BG62" i="43"/>
  <c r="BH62" i="43"/>
  <c r="BI62" i="43"/>
  <c r="BJ62" i="43"/>
  <c r="BK62" i="43"/>
  <c r="BL62" i="43"/>
  <c r="BM62" i="43"/>
  <c r="BN62" i="43"/>
  <c r="BO62" i="43"/>
  <c r="BP62" i="43"/>
  <c r="BQ62" i="43"/>
  <c r="BR62" i="43"/>
  <c r="BS62" i="43"/>
  <c r="BT62" i="43"/>
  <c r="BU62" i="43"/>
  <c r="BV62" i="43"/>
  <c r="BW62" i="43"/>
  <c r="BX62" i="43"/>
  <c r="BY62" i="43"/>
  <c r="BZ62" i="43"/>
  <c r="CA62" i="43"/>
  <c r="CB62" i="43"/>
  <c r="Q63" i="43"/>
  <c r="R63" i="43"/>
  <c r="S63" i="43"/>
  <c r="T63" i="43"/>
  <c r="U63" i="43"/>
  <c r="V63" i="43"/>
  <c r="W63" i="43"/>
  <c r="X63" i="43"/>
  <c r="Y63" i="43"/>
  <c r="Z63" i="43"/>
  <c r="AA63" i="43"/>
  <c r="AB63" i="43"/>
  <c r="AC63" i="43"/>
  <c r="AD63" i="43"/>
  <c r="AE63" i="43"/>
  <c r="AF63" i="43"/>
  <c r="AG63" i="43"/>
  <c r="AH63" i="43"/>
  <c r="AI63" i="43"/>
  <c r="AJ63" i="43"/>
  <c r="AK63" i="43"/>
  <c r="AL63" i="43"/>
  <c r="AM63" i="43"/>
  <c r="AN63" i="43"/>
  <c r="AO63" i="43"/>
  <c r="AP63" i="43"/>
  <c r="AQ63" i="43"/>
  <c r="AR63" i="43"/>
  <c r="AS63" i="43"/>
  <c r="AT63" i="43"/>
  <c r="AU63" i="43"/>
  <c r="AV63" i="43"/>
  <c r="AW63" i="43"/>
  <c r="AX63" i="43"/>
  <c r="AY63" i="43"/>
  <c r="AZ63" i="43"/>
  <c r="BA63" i="43"/>
  <c r="BB63" i="43"/>
  <c r="BC63" i="43"/>
  <c r="BD63" i="43"/>
  <c r="BE63" i="43"/>
  <c r="BF63" i="43"/>
  <c r="BG63" i="43"/>
  <c r="BH63" i="43"/>
  <c r="BI63" i="43"/>
  <c r="BJ63" i="43"/>
  <c r="BK63" i="43"/>
  <c r="BL63" i="43"/>
  <c r="BM63" i="43"/>
  <c r="BN63" i="43"/>
  <c r="BO63" i="43"/>
  <c r="BP63" i="43"/>
  <c r="BQ63" i="43"/>
  <c r="BR63" i="43"/>
  <c r="BS63" i="43"/>
  <c r="BT63" i="43"/>
  <c r="BU63" i="43"/>
  <c r="BV63" i="43"/>
  <c r="BW63" i="43"/>
  <c r="BX63" i="43"/>
  <c r="BY63" i="43"/>
  <c r="BZ63" i="43"/>
  <c r="CA63" i="43"/>
  <c r="CB63" i="43"/>
  <c r="Q64" i="43"/>
  <c r="R64" i="43"/>
  <c r="S64" i="43"/>
  <c r="T64" i="43"/>
  <c r="U64" i="43"/>
  <c r="V64" i="43"/>
  <c r="W64" i="43"/>
  <c r="X64" i="43"/>
  <c r="Y64" i="43"/>
  <c r="Z64" i="43"/>
  <c r="AA64" i="43"/>
  <c r="AB64" i="43"/>
  <c r="AC64" i="43"/>
  <c r="AD64" i="43"/>
  <c r="AE64" i="43"/>
  <c r="AF64" i="43"/>
  <c r="AG64" i="43"/>
  <c r="AH64" i="43"/>
  <c r="AI64" i="43"/>
  <c r="AJ64" i="43"/>
  <c r="AK64" i="43"/>
  <c r="AL64" i="43"/>
  <c r="AM64" i="43"/>
  <c r="AN64" i="43"/>
  <c r="AO64" i="43"/>
  <c r="AP64" i="43"/>
  <c r="AQ64" i="43"/>
  <c r="AR64" i="43"/>
  <c r="AS64" i="43"/>
  <c r="AT64" i="43"/>
  <c r="AU64" i="43"/>
  <c r="AV64" i="43"/>
  <c r="AW64" i="43"/>
  <c r="AX64" i="43"/>
  <c r="AY64" i="43"/>
  <c r="AZ64" i="43"/>
  <c r="BA64" i="43"/>
  <c r="BB64" i="43"/>
  <c r="BC64" i="43"/>
  <c r="BD64" i="43"/>
  <c r="BE64" i="43"/>
  <c r="BF64" i="43"/>
  <c r="BG64" i="43"/>
  <c r="BH64" i="43"/>
  <c r="BI64" i="43"/>
  <c r="BJ64" i="43"/>
  <c r="BK64" i="43"/>
  <c r="BL64" i="43"/>
  <c r="BM64" i="43"/>
  <c r="BN64" i="43"/>
  <c r="BO64" i="43"/>
  <c r="BP64" i="43"/>
  <c r="BQ64" i="43"/>
  <c r="BR64" i="43"/>
  <c r="BS64" i="43"/>
  <c r="BT64" i="43"/>
  <c r="BU64" i="43"/>
  <c r="BV64" i="43"/>
  <c r="BW64" i="43"/>
  <c r="BX64" i="43"/>
  <c r="BY64" i="43"/>
  <c r="BZ64" i="43"/>
  <c r="CA64" i="43"/>
  <c r="CB64" i="43"/>
  <c r="Q65" i="43"/>
  <c r="R65" i="43"/>
  <c r="S65" i="43"/>
  <c r="T65" i="43"/>
  <c r="U65" i="43"/>
  <c r="V65" i="43"/>
  <c r="W65" i="43"/>
  <c r="X65" i="43"/>
  <c r="Y65" i="43"/>
  <c r="Z65" i="43"/>
  <c r="AA65" i="43"/>
  <c r="AB65" i="43"/>
  <c r="AC65" i="43"/>
  <c r="AD65" i="43"/>
  <c r="AE65" i="43"/>
  <c r="AF65" i="43"/>
  <c r="AG65" i="43"/>
  <c r="AH65" i="43"/>
  <c r="AI65" i="43"/>
  <c r="AJ65" i="43"/>
  <c r="AK65" i="43"/>
  <c r="AL65" i="43"/>
  <c r="AM65" i="43"/>
  <c r="AN65" i="43"/>
  <c r="AO65" i="43"/>
  <c r="AP65" i="43"/>
  <c r="AQ65" i="43"/>
  <c r="AR65" i="43"/>
  <c r="AS65" i="43"/>
  <c r="AT65" i="43"/>
  <c r="AU65" i="43"/>
  <c r="AV65" i="43"/>
  <c r="AW65" i="43"/>
  <c r="AX65" i="43"/>
  <c r="AY65" i="43"/>
  <c r="AZ65" i="43"/>
  <c r="BA65" i="43"/>
  <c r="BB65" i="43"/>
  <c r="BC65" i="43"/>
  <c r="BD65" i="43"/>
  <c r="BE65" i="43"/>
  <c r="BF65" i="43"/>
  <c r="BG65" i="43"/>
  <c r="BH65" i="43"/>
  <c r="BI65" i="43"/>
  <c r="BJ65" i="43"/>
  <c r="BK65" i="43"/>
  <c r="BL65" i="43"/>
  <c r="BM65" i="43"/>
  <c r="BN65" i="43"/>
  <c r="BO65" i="43"/>
  <c r="BP65" i="43"/>
  <c r="BQ65" i="43"/>
  <c r="BR65" i="43"/>
  <c r="BS65" i="43"/>
  <c r="BT65" i="43"/>
  <c r="BU65" i="43"/>
  <c r="BV65" i="43"/>
  <c r="BW65" i="43"/>
  <c r="BX65" i="43"/>
  <c r="BY65" i="43"/>
  <c r="BZ65" i="43"/>
  <c r="CA65" i="43"/>
  <c r="CB65" i="43"/>
  <c r="Q66" i="43"/>
  <c r="R66" i="43"/>
  <c r="S66" i="43"/>
  <c r="T66" i="43"/>
  <c r="U66" i="43"/>
  <c r="V66" i="43"/>
  <c r="W66" i="43"/>
  <c r="X66" i="43"/>
  <c r="Y66" i="43"/>
  <c r="Z66" i="43"/>
  <c r="AA66" i="43"/>
  <c r="AB66" i="43"/>
  <c r="AC66" i="43"/>
  <c r="AD66" i="43"/>
  <c r="AE66" i="43"/>
  <c r="AF66" i="43"/>
  <c r="AG66" i="43"/>
  <c r="AH66" i="43"/>
  <c r="AI66" i="43"/>
  <c r="AJ66" i="43"/>
  <c r="AK66" i="43"/>
  <c r="AL66" i="43"/>
  <c r="AM66" i="43"/>
  <c r="AN66" i="43"/>
  <c r="AO66" i="43"/>
  <c r="AP66" i="43"/>
  <c r="AQ66" i="43"/>
  <c r="AR66" i="43"/>
  <c r="AS66" i="43"/>
  <c r="AT66" i="43"/>
  <c r="AU66" i="43"/>
  <c r="AV66" i="43"/>
  <c r="AW66" i="43"/>
  <c r="AX66" i="43"/>
  <c r="AY66" i="43"/>
  <c r="AZ66" i="43"/>
  <c r="BA66" i="43"/>
  <c r="BB66" i="43"/>
  <c r="BC66" i="43"/>
  <c r="BD66" i="43"/>
  <c r="BE66" i="43"/>
  <c r="BF66" i="43"/>
  <c r="BG66" i="43"/>
  <c r="BH66" i="43"/>
  <c r="BI66" i="43"/>
  <c r="BJ66" i="43"/>
  <c r="BK66" i="43"/>
  <c r="BL66" i="43"/>
  <c r="BM66" i="43"/>
  <c r="BN66" i="43"/>
  <c r="BO66" i="43"/>
  <c r="BP66" i="43"/>
  <c r="BQ66" i="43"/>
  <c r="BR66" i="43"/>
  <c r="BS66" i="43"/>
  <c r="BT66" i="43"/>
  <c r="BU66" i="43"/>
  <c r="BV66" i="43"/>
  <c r="BW66" i="43"/>
  <c r="BX66" i="43"/>
  <c r="BY66" i="43"/>
  <c r="BZ66" i="43"/>
  <c r="CA66" i="43"/>
  <c r="CB66" i="43"/>
  <c r="Q67" i="43"/>
  <c r="R67" i="43"/>
  <c r="S67" i="43"/>
  <c r="T67" i="43"/>
  <c r="U67" i="43"/>
  <c r="V67" i="43"/>
  <c r="W67" i="43"/>
  <c r="X67" i="43"/>
  <c r="Y67" i="43"/>
  <c r="Z67" i="43"/>
  <c r="AA67" i="43"/>
  <c r="AB67" i="43"/>
  <c r="AC67" i="43"/>
  <c r="AD67" i="43"/>
  <c r="AE67" i="43"/>
  <c r="AF67" i="43"/>
  <c r="AG67" i="43"/>
  <c r="AH67" i="43"/>
  <c r="AI67" i="43"/>
  <c r="AJ67" i="43"/>
  <c r="AK67" i="43"/>
  <c r="AL67" i="43"/>
  <c r="AM67" i="43"/>
  <c r="AN67" i="43"/>
  <c r="AO67" i="43"/>
  <c r="AP67" i="43"/>
  <c r="AQ67" i="43"/>
  <c r="AR67" i="43"/>
  <c r="AS67" i="43"/>
  <c r="AT67" i="43"/>
  <c r="AU67" i="43"/>
  <c r="AV67" i="43"/>
  <c r="AW67" i="43"/>
  <c r="AX67" i="43"/>
  <c r="AY67" i="43"/>
  <c r="AZ67" i="43"/>
  <c r="BA67" i="43"/>
  <c r="BB67" i="43"/>
  <c r="BC67" i="43"/>
  <c r="BD67" i="43"/>
  <c r="BE67" i="43"/>
  <c r="BF67" i="43"/>
  <c r="BG67" i="43"/>
  <c r="BH67" i="43"/>
  <c r="BI67" i="43"/>
  <c r="BJ67" i="43"/>
  <c r="BK67" i="43"/>
  <c r="BL67" i="43"/>
  <c r="BM67" i="43"/>
  <c r="BN67" i="43"/>
  <c r="BO67" i="43"/>
  <c r="BP67" i="43"/>
  <c r="BQ67" i="43"/>
  <c r="BR67" i="43"/>
  <c r="BS67" i="43"/>
  <c r="BT67" i="43"/>
  <c r="BU67" i="43"/>
  <c r="BV67" i="43"/>
  <c r="BW67" i="43"/>
  <c r="BX67" i="43"/>
  <c r="BY67" i="43"/>
  <c r="BZ67" i="43"/>
  <c r="CA67" i="43"/>
  <c r="CB67" i="43"/>
  <c r="Q68" i="43"/>
  <c r="R68" i="43"/>
  <c r="S68" i="43"/>
  <c r="T68" i="43"/>
  <c r="U68" i="43"/>
  <c r="V68" i="43"/>
  <c r="W68" i="43"/>
  <c r="X68" i="43"/>
  <c r="Y68" i="43"/>
  <c r="Z68" i="43"/>
  <c r="AA68" i="43"/>
  <c r="AB68" i="43"/>
  <c r="AC68" i="43"/>
  <c r="AD68" i="43"/>
  <c r="AE68" i="43"/>
  <c r="AF68" i="43"/>
  <c r="AG68" i="43"/>
  <c r="AH68" i="43"/>
  <c r="AI68" i="43"/>
  <c r="AJ68" i="43"/>
  <c r="AK68" i="43"/>
  <c r="AL68" i="43"/>
  <c r="AM68" i="43"/>
  <c r="AN68" i="43"/>
  <c r="AO68" i="43"/>
  <c r="AP68" i="43"/>
  <c r="AQ68" i="43"/>
  <c r="AR68" i="43"/>
  <c r="AS68" i="43"/>
  <c r="AT68" i="43"/>
  <c r="AU68" i="43"/>
  <c r="AV68" i="43"/>
  <c r="AW68" i="43"/>
  <c r="AX68" i="43"/>
  <c r="AY68" i="43"/>
  <c r="AZ68" i="43"/>
  <c r="BA68" i="43"/>
  <c r="BB68" i="43"/>
  <c r="BC68" i="43"/>
  <c r="BD68" i="43"/>
  <c r="BE68" i="43"/>
  <c r="BF68" i="43"/>
  <c r="BG68" i="43"/>
  <c r="BH68" i="43"/>
  <c r="BI68" i="43"/>
  <c r="BJ68" i="43"/>
  <c r="BK68" i="43"/>
  <c r="BL68" i="43"/>
  <c r="BM68" i="43"/>
  <c r="BN68" i="43"/>
  <c r="BO68" i="43"/>
  <c r="BP68" i="43"/>
  <c r="BQ68" i="43"/>
  <c r="BR68" i="43"/>
  <c r="BS68" i="43"/>
  <c r="BT68" i="43"/>
  <c r="BU68" i="43"/>
  <c r="BV68" i="43"/>
  <c r="BW68" i="43"/>
  <c r="BX68" i="43"/>
  <c r="BY68" i="43"/>
  <c r="BZ68" i="43"/>
  <c r="CA68" i="43"/>
  <c r="CB68" i="43"/>
  <c r="Q69" i="43"/>
  <c r="R69" i="43"/>
  <c r="S69" i="43"/>
  <c r="T69" i="43"/>
  <c r="U69" i="43"/>
  <c r="V69" i="43"/>
  <c r="W69" i="43"/>
  <c r="X69" i="43"/>
  <c r="Y69" i="43"/>
  <c r="Z69" i="43"/>
  <c r="AA69" i="43"/>
  <c r="AB69" i="43"/>
  <c r="AC69" i="43"/>
  <c r="AD69" i="43"/>
  <c r="AE69" i="43"/>
  <c r="AF69" i="43"/>
  <c r="AG69" i="43"/>
  <c r="AH69" i="43"/>
  <c r="AI69" i="43"/>
  <c r="AJ69" i="43"/>
  <c r="AK69" i="43"/>
  <c r="AL69" i="43"/>
  <c r="AM69" i="43"/>
  <c r="AN69" i="43"/>
  <c r="AO69" i="43"/>
  <c r="AP69" i="43"/>
  <c r="AQ69" i="43"/>
  <c r="AR69" i="43"/>
  <c r="AS69" i="43"/>
  <c r="AT69" i="43"/>
  <c r="AU69" i="43"/>
  <c r="AV69" i="43"/>
  <c r="AW69" i="43"/>
  <c r="AX69" i="43"/>
  <c r="AY69" i="43"/>
  <c r="AZ69" i="43"/>
  <c r="BA69" i="43"/>
  <c r="BB69" i="43"/>
  <c r="BC69" i="43"/>
  <c r="BD69" i="43"/>
  <c r="BE69" i="43"/>
  <c r="BF69" i="43"/>
  <c r="BG69" i="43"/>
  <c r="BH69" i="43"/>
  <c r="BI69" i="43"/>
  <c r="BJ69" i="43"/>
  <c r="BK69" i="43"/>
  <c r="BL69" i="43"/>
  <c r="BM69" i="43"/>
  <c r="BN69" i="43"/>
  <c r="BO69" i="43"/>
  <c r="BP69" i="43"/>
  <c r="BQ69" i="43"/>
  <c r="BR69" i="43"/>
  <c r="BS69" i="43"/>
  <c r="BT69" i="43"/>
  <c r="BU69" i="43"/>
  <c r="BV69" i="43"/>
  <c r="BW69" i="43"/>
  <c r="BX69" i="43"/>
  <c r="BY69" i="43"/>
  <c r="BZ69" i="43"/>
  <c r="CA69" i="43"/>
  <c r="CB69" i="43"/>
  <c r="Q70" i="43"/>
  <c r="R70" i="43"/>
  <c r="S70" i="43"/>
  <c r="T70" i="43"/>
  <c r="U70" i="43"/>
  <c r="V70" i="43"/>
  <c r="W70" i="43"/>
  <c r="X70" i="43"/>
  <c r="Y70" i="43"/>
  <c r="Z70" i="43"/>
  <c r="AA70" i="43"/>
  <c r="AB70" i="43"/>
  <c r="AC70" i="43"/>
  <c r="AD70" i="43"/>
  <c r="AE70" i="43"/>
  <c r="AF70" i="43"/>
  <c r="AG70" i="43"/>
  <c r="AH70" i="43"/>
  <c r="AI70" i="43"/>
  <c r="AJ70" i="43"/>
  <c r="AK70" i="43"/>
  <c r="AL70" i="43"/>
  <c r="AM70" i="43"/>
  <c r="AN70" i="43"/>
  <c r="AO70" i="43"/>
  <c r="AP70" i="43"/>
  <c r="AQ70" i="43"/>
  <c r="AR70" i="43"/>
  <c r="AS70" i="43"/>
  <c r="AT70" i="43"/>
  <c r="AU70" i="43"/>
  <c r="AV70" i="43"/>
  <c r="AW70" i="43"/>
  <c r="AX70" i="43"/>
  <c r="AY70" i="43"/>
  <c r="AZ70" i="43"/>
  <c r="BA70" i="43"/>
  <c r="BB70" i="43"/>
  <c r="BC70" i="43"/>
  <c r="BD70" i="43"/>
  <c r="BE70" i="43"/>
  <c r="BF70" i="43"/>
  <c r="BG70" i="43"/>
  <c r="BH70" i="43"/>
  <c r="BI70" i="43"/>
  <c r="BJ70" i="43"/>
  <c r="BK70" i="43"/>
  <c r="BL70" i="43"/>
  <c r="BM70" i="43"/>
  <c r="BN70" i="43"/>
  <c r="BO70" i="43"/>
  <c r="BP70" i="43"/>
  <c r="BQ70" i="43"/>
  <c r="BR70" i="43"/>
  <c r="BS70" i="43"/>
  <c r="BT70" i="43"/>
  <c r="BU70" i="43"/>
  <c r="BV70" i="43"/>
  <c r="BW70" i="43"/>
  <c r="BX70" i="43"/>
  <c r="BY70" i="43"/>
  <c r="BZ70" i="43"/>
  <c r="CA70" i="43"/>
  <c r="CB70" i="43"/>
  <c r="Q71" i="43"/>
  <c r="R71" i="43"/>
  <c r="S71" i="43"/>
  <c r="T71" i="43"/>
  <c r="U71" i="43"/>
  <c r="V71" i="43"/>
  <c r="W71" i="43"/>
  <c r="X71" i="43"/>
  <c r="Y71" i="43"/>
  <c r="Z71" i="43"/>
  <c r="AA71" i="43"/>
  <c r="AB71" i="43"/>
  <c r="AC71" i="43"/>
  <c r="AD71" i="43"/>
  <c r="AE71" i="43"/>
  <c r="AF71" i="43"/>
  <c r="AG71" i="43"/>
  <c r="AH71" i="43"/>
  <c r="AI71" i="43"/>
  <c r="AJ71" i="43"/>
  <c r="AK71" i="43"/>
  <c r="AL71" i="43"/>
  <c r="AM71" i="43"/>
  <c r="AN71" i="43"/>
  <c r="AO71" i="43"/>
  <c r="AP71" i="43"/>
  <c r="AQ71" i="43"/>
  <c r="AR71" i="43"/>
  <c r="AS71" i="43"/>
  <c r="AT71" i="43"/>
  <c r="AU71" i="43"/>
  <c r="AV71" i="43"/>
  <c r="AW71" i="43"/>
  <c r="AX71" i="43"/>
  <c r="AY71" i="43"/>
  <c r="AZ71" i="43"/>
  <c r="BA71" i="43"/>
  <c r="BB71" i="43"/>
  <c r="BC71" i="43"/>
  <c r="BD71" i="43"/>
  <c r="BE71" i="43"/>
  <c r="BF71" i="43"/>
  <c r="BG71" i="43"/>
  <c r="BH71" i="43"/>
  <c r="BI71" i="43"/>
  <c r="BJ71" i="43"/>
  <c r="BK71" i="43"/>
  <c r="BL71" i="43"/>
  <c r="BM71" i="43"/>
  <c r="BN71" i="43"/>
  <c r="BO71" i="43"/>
  <c r="BP71" i="43"/>
  <c r="BQ71" i="43"/>
  <c r="BR71" i="43"/>
  <c r="BS71" i="43"/>
  <c r="BT71" i="43"/>
  <c r="BU71" i="43"/>
  <c r="BV71" i="43"/>
  <c r="BW71" i="43"/>
  <c r="BX71" i="43"/>
  <c r="BY71" i="43"/>
  <c r="BZ71" i="43"/>
  <c r="CA71" i="43"/>
  <c r="CB71" i="43"/>
  <c r="Q72" i="43"/>
  <c r="R72" i="43"/>
  <c r="S72" i="43"/>
  <c r="T72" i="43"/>
  <c r="U72" i="43"/>
  <c r="V72" i="43"/>
  <c r="W72" i="43"/>
  <c r="X72" i="43"/>
  <c r="Y72" i="43"/>
  <c r="Z72" i="43"/>
  <c r="AA72" i="43"/>
  <c r="AB72" i="43"/>
  <c r="AC72" i="43"/>
  <c r="AD72" i="43"/>
  <c r="AE72" i="43"/>
  <c r="AF72" i="43"/>
  <c r="AG72" i="43"/>
  <c r="AH72" i="43"/>
  <c r="AI72" i="43"/>
  <c r="AJ72" i="43"/>
  <c r="AK72" i="43"/>
  <c r="AL72" i="43"/>
  <c r="AM72" i="43"/>
  <c r="AN72" i="43"/>
  <c r="AO72" i="43"/>
  <c r="AP72" i="43"/>
  <c r="AQ72" i="43"/>
  <c r="AR72" i="43"/>
  <c r="AS72" i="43"/>
  <c r="AT72" i="43"/>
  <c r="AU72" i="43"/>
  <c r="AV72" i="43"/>
  <c r="AW72" i="43"/>
  <c r="AX72" i="43"/>
  <c r="AY72" i="43"/>
  <c r="AZ72" i="43"/>
  <c r="BA72" i="43"/>
  <c r="BB72" i="43"/>
  <c r="BC72" i="43"/>
  <c r="BD72" i="43"/>
  <c r="BE72" i="43"/>
  <c r="BF72" i="43"/>
  <c r="BG72" i="43"/>
  <c r="BH72" i="43"/>
  <c r="BI72" i="43"/>
  <c r="BJ72" i="43"/>
  <c r="BK72" i="43"/>
  <c r="BL72" i="43"/>
  <c r="BM72" i="43"/>
  <c r="BN72" i="43"/>
  <c r="BO72" i="43"/>
  <c r="BP72" i="43"/>
  <c r="BQ72" i="43"/>
  <c r="BR72" i="43"/>
  <c r="BS72" i="43"/>
  <c r="BT72" i="43"/>
  <c r="BU72" i="43"/>
  <c r="BV72" i="43"/>
  <c r="BW72" i="43"/>
  <c r="BX72" i="43"/>
  <c r="BY72" i="43"/>
  <c r="BZ72" i="43"/>
  <c r="CA72" i="43"/>
  <c r="CB72" i="43"/>
  <c r="Q73" i="43"/>
  <c r="R73" i="43"/>
  <c r="S73" i="43"/>
  <c r="T73" i="43"/>
  <c r="U73" i="43"/>
  <c r="V73" i="43"/>
  <c r="W73" i="43"/>
  <c r="X73" i="43"/>
  <c r="Y73" i="43"/>
  <c r="Z73" i="43"/>
  <c r="AA73" i="43"/>
  <c r="AB73" i="43"/>
  <c r="AC73" i="43"/>
  <c r="AD73" i="43"/>
  <c r="AE73" i="43"/>
  <c r="AF73" i="43"/>
  <c r="AG73" i="43"/>
  <c r="AH73" i="43"/>
  <c r="AI73" i="43"/>
  <c r="AJ73" i="43"/>
  <c r="AK73" i="43"/>
  <c r="AL73" i="43"/>
  <c r="AM73" i="43"/>
  <c r="AN73" i="43"/>
  <c r="AO73" i="43"/>
  <c r="AP73" i="43"/>
  <c r="AQ73" i="43"/>
  <c r="AR73" i="43"/>
  <c r="AS73" i="43"/>
  <c r="AT73" i="43"/>
  <c r="AU73" i="43"/>
  <c r="AV73" i="43"/>
  <c r="AW73" i="43"/>
  <c r="AX73" i="43"/>
  <c r="AY73" i="43"/>
  <c r="AZ73" i="43"/>
  <c r="BA73" i="43"/>
  <c r="BB73" i="43"/>
  <c r="BC73" i="43"/>
  <c r="BD73" i="43"/>
  <c r="BE73" i="43"/>
  <c r="BF73" i="43"/>
  <c r="BG73" i="43"/>
  <c r="BH73" i="43"/>
  <c r="BI73" i="43"/>
  <c r="BJ73" i="43"/>
  <c r="BK73" i="43"/>
  <c r="BL73" i="43"/>
  <c r="BM73" i="43"/>
  <c r="BN73" i="43"/>
  <c r="BO73" i="43"/>
  <c r="BP73" i="43"/>
  <c r="BQ73" i="43"/>
  <c r="BR73" i="43"/>
  <c r="BS73" i="43"/>
  <c r="BT73" i="43"/>
  <c r="BU73" i="43"/>
  <c r="BV73" i="43"/>
  <c r="BW73" i="43"/>
  <c r="BX73" i="43"/>
  <c r="BY73" i="43"/>
  <c r="BZ73" i="43"/>
  <c r="CA73" i="43"/>
  <c r="CB73" i="43"/>
  <c r="Q74" i="43"/>
  <c r="R74" i="43"/>
  <c r="S74" i="43"/>
  <c r="T74" i="43"/>
  <c r="U74" i="43"/>
  <c r="V74" i="43"/>
  <c r="W74" i="43"/>
  <c r="X74" i="43"/>
  <c r="Y74" i="43"/>
  <c r="Z74" i="43"/>
  <c r="AA74" i="43"/>
  <c r="AB74" i="43"/>
  <c r="AC74" i="43"/>
  <c r="AD74" i="43"/>
  <c r="AE74" i="43"/>
  <c r="AF74" i="43"/>
  <c r="AG74" i="43"/>
  <c r="AH74" i="43"/>
  <c r="AI74" i="43"/>
  <c r="AJ74" i="43"/>
  <c r="AK74" i="43"/>
  <c r="AL74" i="43"/>
  <c r="AM74" i="43"/>
  <c r="AN74" i="43"/>
  <c r="AO74" i="43"/>
  <c r="AP74" i="43"/>
  <c r="AQ74" i="43"/>
  <c r="AR74" i="43"/>
  <c r="AS74" i="43"/>
  <c r="AT74" i="43"/>
  <c r="AU74" i="43"/>
  <c r="AV74" i="43"/>
  <c r="AW74" i="43"/>
  <c r="AX74" i="43"/>
  <c r="AY74" i="43"/>
  <c r="AZ74" i="43"/>
  <c r="BA74" i="43"/>
  <c r="BB74" i="43"/>
  <c r="BC74" i="43"/>
  <c r="BD74" i="43"/>
  <c r="BE74" i="43"/>
  <c r="BF74" i="43"/>
  <c r="BG74" i="43"/>
  <c r="BH74" i="43"/>
  <c r="BI74" i="43"/>
  <c r="BJ74" i="43"/>
  <c r="BK74" i="43"/>
  <c r="BL74" i="43"/>
  <c r="BM74" i="43"/>
  <c r="BN74" i="43"/>
  <c r="BO74" i="43"/>
  <c r="BP74" i="43"/>
  <c r="BQ74" i="43"/>
  <c r="BR74" i="43"/>
  <c r="BS74" i="43"/>
  <c r="BT74" i="43"/>
  <c r="BU74" i="43"/>
  <c r="BV74" i="43"/>
  <c r="BW74" i="43"/>
  <c r="BX74" i="43"/>
  <c r="BY74" i="43"/>
  <c r="BZ74" i="43"/>
  <c r="CA74" i="43"/>
  <c r="CB74" i="43"/>
  <c r="Q75" i="43"/>
  <c r="R75" i="43"/>
  <c r="S75" i="43"/>
  <c r="T75" i="43"/>
  <c r="U75" i="43"/>
  <c r="V75" i="43"/>
  <c r="W75" i="43"/>
  <c r="X75" i="43"/>
  <c r="Y75" i="43"/>
  <c r="Z75" i="43"/>
  <c r="AA75" i="43"/>
  <c r="AB75" i="43"/>
  <c r="AC75" i="43"/>
  <c r="AD75" i="43"/>
  <c r="AE75" i="43"/>
  <c r="AF75" i="43"/>
  <c r="AG75" i="43"/>
  <c r="AH75" i="43"/>
  <c r="AI75" i="43"/>
  <c r="AJ75" i="43"/>
  <c r="AK75" i="43"/>
  <c r="AL75" i="43"/>
  <c r="AM75" i="43"/>
  <c r="AN75" i="43"/>
  <c r="AO75" i="43"/>
  <c r="AP75" i="43"/>
  <c r="AQ75" i="43"/>
  <c r="AR75" i="43"/>
  <c r="AS75" i="43"/>
  <c r="AT75" i="43"/>
  <c r="AU75" i="43"/>
  <c r="AV75" i="43"/>
  <c r="AW75" i="43"/>
  <c r="AX75" i="43"/>
  <c r="AY75" i="43"/>
  <c r="AZ75" i="43"/>
  <c r="BA75" i="43"/>
  <c r="BB75" i="43"/>
  <c r="BC75" i="43"/>
  <c r="BD75" i="43"/>
  <c r="BE75" i="43"/>
  <c r="BF75" i="43"/>
  <c r="BG75" i="43"/>
  <c r="BH75" i="43"/>
  <c r="BI75" i="43"/>
  <c r="BJ75" i="43"/>
  <c r="BK75" i="43"/>
  <c r="BL75" i="43"/>
  <c r="BM75" i="43"/>
  <c r="BN75" i="43"/>
  <c r="BO75" i="43"/>
  <c r="BP75" i="43"/>
  <c r="BQ75" i="43"/>
  <c r="BR75" i="43"/>
  <c r="BS75" i="43"/>
  <c r="BT75" i="43"/>
  <c r="BU75" i="43"/>
  <c r="BV75" i="43"/>
  <c r="BW75" i="43"/>
  <c r="BX75" i="43"/>
  <c r="BY75" i="43"/>
  <c r="BZ75" i="43"/>
  <c r="CA75" i="43"/>
  <c r="CB75" i="43"/>
  <c r="Q76" i="43"/>
  <c r="R76" i="43"/>
  <c r="S76" i="43"/>
  <c r="T76" i="43"/>
  <c r="U76" i="43"/>
  <c r="V76" i="43"/>
  <c r="W76" i="43"/>
  <c r="X76" i="43"/>
  <c r="Y76" i="43"/>
  <c r="Z76" i="43"/>
  <c r="AA76" i="43"/>
  <c r="AB76" i="43"/>
  <c r="AC76" i="43"/>
  <c r="AD76" i="43"/>
  <c r="AE76" i="43"/>
  <c r="AF76" i="43"/>
  <c r="AG76" i="43"/>
  <c r="AH76" i="43"/>
  <c r="AI76" i="43"/>
  <c r="AJ76" i="43"/>
  <c r="AK76" i="43"/>
  <c r="AL76" i="43"/>
  <c r="AM76" i="43"/>
  <c r="AN76" i="43"/>
  <c r="AO76" i="43"/>
  <c r="AP76" i="43"/>
  <c r="AQ76" i="43"/>
  <c r="AR76" i="43"/>
  <c r="AS76" i="43"/>
  <c r="AT76" i="43"/>
  <c r="AU76" i="43"/>
  <c r="AV76" i="43"/>
  <c r="AW76" i="43"/>
  <c r="AX76" i="43"/>
  <c r="AY76" i="43"/>
  <c r="AZ76" i="43"/>
  <c r="BA76" i="43"/>
  <c r="BB76" i="43"/>
  <c r="BC76" i="43"/>
  <c r="BD76" i="43"/>
  <c r="BE76" i="43"/>
  <c r="BF76" i="43"/>
  <c r="BG76" i="43"/>
  <c r="BH76" i="43"/>
  <c r="BI76" i="43"/>
  <c r="BJ76" i="43"/>
  <c r="BK76" i="43"/>
  <c r="BL76" i="43"/>
  <c r="BM76" i="43"/>
  <c r="BN76" i="43"/>
  <c r="BO76" i="43"/>
  <c r="BP76" i="43"/>
  <c r="BQ76" i="43"/>
  <c r="BR76" i="43"/>
  <c r="BS76" i="43"/>
  <c r="BT76" i="43"/>
  <c r="BU76" i="43"/>
  <c r="BV76" i="43"/>
  <c r="BW76" i="43"/>
  <c r="BX76" i="43"/>
  <c r="BY76" i="43"/>
  <c r="BZ76" i="43"/>
  <c r="CA76" i="43"/>
  <c r="CB76" i="43"/>
  <c r="Q77" i="43"/>
  <c r="R77" i="43"/>
  <c r="S77" i="43"/>
  <c r="T77" i="43"/>
  <c r="U77" i="43"/>
  <c r="V77" i="43"/>
  <c r="W77" i="43"/>
  <c r="X77" i="43"/>
  <c r="Y77" i="43"/>
  <c r="Z77" i="43"/>
  <c r="AA77" i="43"/>
  <c r="AB77" i="43"/>
  <c r="AC77" i="43"/>
  <c r="AD77" i="43"/>
  <c r="AE77" i="43"/>
  <c r="AF77" i="43"/>
  <c r="AG77" i="43"/>
  <c r="AH77" i="43"/>
  <c r="AI77" i="43"/>
  <c r="AJ77" i="43"/>
  <c r="AK77" i="43"/>
  <c r="AL77" i="43"/>
  <c r="AM77" i="43"/>
  <c r="AN77" i="43"/>
  <c r="AO77" i="43"/>
  <c r="AP77" i="43"/>
  <c r="AQ77" i="43"/>
  <c r="AR77" i="43"/>
  <c r="AS77" i="43"/>
  <c r="AT77" i="43"/>
  <c r="AU77" i="43"/>
  <c r="AV77" i="43"/>
  <c r="AW77" i="43"/>
  <c r="AX77" i="43"/>
  <c r="AY77" i="43"/>
  <c r="AZ77" i="43"/>
  <c r="BA77" i="43"/>
  <c r="BB77" i="43"/>
  <c r="BC77" i="43"/>
  <c r="BD77" i="43"/>
  <c r="BE77" i="43"/>
  <c r="BF77" i="43"/>
  <c r="BG77" i="43"/>
  <c r="BH77" i="43"/>
  <c r="BI77" i="43"/>
  <c r="BJ77" i="43"/>
  <c r="BK77" i="43"/>
  <c r="BL77" i="43"/>
  <c r="BM77" i="43"/>
  <c r="BN77" i="43"/>
  <c r="BO77" i="43"/>
  <c r="BP77" i="43"/>
  <c r="BQ77" i="43"/>
  <c r="BR77" i="43"/>
  <c r="BS77" i="43"/>
  <c r="BT77" i="43"/>
  <c r="BU77" i="43"/>
  <c r="BV77" i="43"/>
  <c r="BW77" i="43"/>
  <c r="BX77" i="43"/>
  <c r="BY77" i="43"/>
  <c r="BZ77" i="43"/>
  <c r="CA77" i="43"/>
  <c r="CB77" i="43"/>
  <c r="Q78" i="43"/>
  <c r="R78" i="43"/>
  <c r="S78" i="43"/>
  <c r="T78" i="43"/>
  <c r="U78" i="43"/>
  <c r="V78" i="43"/>
  <c r="W78" i="43"/>
  <c r="X78" i="43"/>
  <c r="Y78" i="43"/>
  <c r="Z78" i="43"/>
  <c r="AA78" i="43"/>
  <c r="AB78" i="43"/>
  <c r="AC78" i="43"/>
  <c r="AD78" i="43"/>
  <c r="AE78" i="43"/>
  <c r="AF78" i="43"/>
  <c r="AG78" i="43"/>
  <c r="AH78" i="43"/>
  <c r="AI78" i="43"/>
  <c r="AJ78" i="43"/>
  <c r="AK78" i="43"/>
  <c r="AL78" i="43"/>
  <c r="AM78" i="43"/>
  <c r="AN78" i="43"/>
  <c r="AO78" i="43"/>
  <c r="AP78" i="43"/>
  <c r="AQ78" i="43"/>
  <c r="AR78" i="43"/>
  <c r="AS78" i="43"/>
  <c r="AT78" i="43"/>
  <c r="AU78" i="43"/>
  <c r="AV78" i="43"/>
  <c r="AW78" i="43"/>
  <c r="AX78" i="43"/>
  <c r="AY78" i="43"/>
  <c r="AZ78" i="43"/>
  <c r="BA78" i="43"/>
  <c r="BB78" i="43"/>
  <c r="BC78" i="43"/>
  <c r="BD78" i="43"/>
  <c r="BE78" i="43"/>
  <c r="BF78" i="43"/>
  <c r="BG78" i="43"/>
  <c r="BH78" i="43"/>
  <c r="BI78" i="43"/>
  <c r="BJ78" i="43"/>
  <c r="BK78" i="43"/>
  <c r="BL78" i="43"/>
  <c r="BM78" i="43"/>
  <c r="BN78" i="43"/>
  <c r="BO78" i="43"/>
  <c r="BP78" i="43"/>
  <c r="BQ78" i="43"/>
  <c r="BR78" i="43"/>
  <c r="BS78" i="43"/>
  <c r="BT78" i="43"/>
  <c r="BU78" i="43"/>
  <c r="BV78" i="43"/>
  <c r="BW78" i="43"/>
  <c r="BX78" i="43"/>
  <c r="BY78" i="43"/>
  <c r="BZ78" i="43"/>
  <c r="CA78" i="43"/>
  <c r="CB78" i="43"/>
  <c r="Q79" i="43"/>
  <c r="R79" i="43"/>
  <c r="S79" i="43"/>
  <c r="T79" i="43"/>
  <c r="U79" i="43"/>
  <c r="V79" i="43"/>
  <c r="W79" i="43"/>
  <c r="X79" i="43"/>
  <c r="Y79" i="43"/>
  <c r="Z79" i="43"/>
  <c r="AA79" i="43"/>
  <c r="AB79" i="43"/>
  <c r="AC79" i="43"/>
  <c r="AD79" i="43"/>
  <c r="AE79" i="43"/>
  <c r="AF79" i="43"/>
  <c r="AG79" i="43"/>
  <c r="AH79" i="43"/>
  <c r="AI79" i="43"/>
  <c r="AJ79" i="43"/>
  <c r="AK79" i="43"/>
  <c r="AL79" i="43"/>
  <c r="AM79" i="43"/>
  <c r="AN79" i="43"/>
  <c r="AO79" i="43"/>
  <c r="AP79" i="43"/>
  <c r="AQ79" i="43"/>
  <c r="AR79" i="43"/>
  <c r="AS79" i="43"/>
  <c r="AT79" i="43"/>
  <c r="AU79" i="43"/>
  <c r="AV79" i="43"/>
  <c r="AW79" i="43"/>
  <c r="AX79" i="43"/>
  <c r="AY79" i="43"/>
  <c r="AZ79" i="43"/>
  <c r="BA79" i="43"/>
  <c r="BB79" i="43"/>
  <c r="BC79" i="43"/>
  <c r="BD79" i="43"/>
  <c r="BE79" i="43"/>
  <c r="BF79" i="43"/>
  <c r="BG79" i="43"/>
  <c r="BH79" i="43"/>
  <c r="BI79" i="43"/>
  <c r="BJ79" i="43"/>
  <c r="BK79" i="43"/>
  <c r="BL79" i="43"/>
  <c r="BM79" i="43"/>
  <c r="BN79" i="43"/>
  <c r="BO79" i="43"/>
  <c r="BP79" i="43"/>
  <c r="BQ79" i="43"/>
  <c r="BR79" i="43"/>
  <c r="BS79" i="43"/>
  <c r="BT79" i="43"/>
  <c r="BU79" i="43"/>
  <c r="BV79" i="43"/>
  <c r="BW79" i="43"/>
  <c r="BX79" i="43"/>
  <c r="BY79" i="43"/>
  <c r="BZ79" i="43"/>
  <c r="CA79" i="43"/>
  <c r="CB79" i="43"/>
  <c r="Q80" i="43"/>
  <c r="R80" i="43"/>
  <c r="S80" i="43"/>
  <c r="T80" i="43"/>
  <c r="U80" i="43"/>
  <c r="V80" i="43"/>
  <c r="W80" i="43"/>
  <c r="X80" i="43"/>
  <c r="Y80" i="43"/>
  <c r="Z80" i="43"/>
  <c r="AA80" i="43"/>
  <c r="AB80" i="43"/>
  <c r="AC80" i="43"/>
  <c r="AD80" i="43"/>
  <c r="AE80" i="43"/>
  <c r="AF80" i="43"/>
  <c r="AG80" i="43"/>
  <c r="AH80" i="43"/>
  <c r="AI80" i="43"/>
  <c r="AJ80" i="43"/>
  <c r="AK80" i="43"/>
  <c r="AL80" i="43"/>
  <c r="AM80" i="43"/>
  <c r="AN80" i="43"/>
  <c r="AO80" i="43"/>
  <c r="AP80" i="43"/>
  <c r="AQ80" i="43"/>
  <c r="AR80" i="43"/>
  <c r="AS80" i="43"/>
  <c r="AT80" i="43"/>
  <c r="AU80" i="43"/>
  <c r="AV80" i="43"/>
  <c r="AW80" i="43"/>
  <c r="AX80" i="43"/>
  <c r="AY80" i="43"/>
  <c r="AZ80" i="43"/>
  <c r="BA80" i="43"/>
  <c r="BB80" i="43"/>
  <c r="BC80" i="43"/>
  <c r="BD80" i="43"/>
  <c r="BE80" i="43"/>
  <c r="BF80" i="43"/>
  <c r="BG80" i="43"/>
  <c r="BH80" i="43"/>
  <c r="BI80" i="43"/>
  <c r="BJ80" i="43"/>
  <c r="BK80" i="43"/>
  <c r="BL80" i="43"/>
  <c r="BM80" i="43"/>
  <c r="BN80" i="43"/>
  <c r="BO80" i="43"/>
  <c r="BP80" i="43"/>
  <c r="BQ80" i="43"/>
  <c r="BR80" i="43"/>
  <c r="BS80" i="43"/>
  <c r="BT80" i="43"/>
  <c r="BU80" i="43"/>
  <c r="BV80" i="43"/>
  <c r="BW80" i="43"/>
  <c r="BX80" i="43"/>
  <c r="BY80" i="43"/>
  <c r="BZ80" i="43"/>
  <c r="CA80" i="43"/>
  <c r="CB80" i="43"/>
  <c r="Q81" i="43"/>
  <c r="R81" i="43"/>
  <c r="S81" i="43"/>
  <c r="T81" i="43"/>
  <c r="U81" i="43"/>
  <c r="V81" i="43"/>
  <c r="W81" i="43"/>
  <c r="X81" i="43"/>
  <c r="Y81" i="43"/>
  <c r="Z81" i="43"/>
  <c r="AA81" i="43"/>
  <c r="AB81" i="43"/>
  <c r="AC81" i="43"/>
  <c r="AD81" i="43"/>
  <c r="AE81" i="43"/>
  <c r="AF81" i="43"/>
  <c r="AG81" i="43"/>
  <c r="AH81" i="43"/>
  <c r="AI81" i="43"/>
  <c r="AJ81" i="43"/>
  <c r="AK81" i="43"/>
  <c r="AL81" i="43"/>
  <c r="AM81" i="43"/>
  <c r="AN81" i="43"/>
  <c r="AO81" i="43"/>
  <c r="AP81" i="43"/>
  <c r="AQ81" i="43"/>
  <c r="AR81" i="43"/>
  <c r="AS81" i="43"/>
  <c r="AT81" i="43"/>
  <c r="AU81" i="43"/>
  <c r="AV81" i="43"/>
  <c r="AW81" i="43"/>
  <c r="AX81" i="43"/>
  <c r="AY81" i="43"/>
  <c r="AZ81" i="43"/>
  <c r="BA81" i="43"/>
  <c r="BB81" i="43"/>
  <c r="BC81" i="43"/>
  <c r="BD81" i="43"/>
  <c r="BE81" i="43"/>
  <c r="BF81" i="43"/>
  <c r="BG81" i="43"/>
  <c r="BH81" i="43"/>
  <c r="BI81" i="43"/>
  <c r="BJ81" i="43"/>
  <c r="BK81" i="43"/>
  <c r="BL81" i="43"/>
  <c r="BM81" i="43"/>
  <c r="BN81" i="43"/>
  <c r="BO81" i="43"/>
  <c r="BP81" i="43"/>
  <c r="BQ81" i="43"/>
  <c r="BR81" i="43"/>
  <c r="BS81" i="43"/>
  <c r="BT81" i="43"/>
  <c r="BU81" i="43"/>
  <c r="BV81" i="43"/>
  <c r="BW81" i="43"/>
  <c r="BX81" i="43"/>
  <c r="BY81" i="43"/>
  <c r="BZ81" i="43"/>
  <c r="CA81" i="43"/>
  <c r="CB81" i="43"/>
  <c r="Q82" i="43"/>
  <c r="R82" i="43"/>
  <c r="S82" i="43"/>
  <c r="T82" i="43"/>
  <c r="U82" i="43"/>
  <c r="V82" i="43"/>
  <c r="W82" i="43"/>
  <c r="X82" i="43"/>
  <c r="Y82" i="43"/>
  <c r="Z82" i="43"/>
  <c r="AA82" i="43"/>
  <c r="AB82" i="43"/>
  <c r="AC82" i="43"/>
  <c r="AD82" i="43"/>
  <c r="AE82" i="43"/>
  <c r="AF82" i="43"/>
  <c r="AG82" i="43"/>
  <c r="AH82" i="43"/>
  <c r="AI82" i="43"/>
  <c r="AJ82" i="43"/>
  <c r="AK82" i="43"/>
  <c r="AL82" i="43"/>
  <c r="AM82" i="43"/>
  <c r="AN82" i="43"/>
  <c r="AO82" i="43"/>
  <c r="AP82" i="43"/>
  <c r="AQ82" i="43"/>
  <c r="AR82" i="43"/>
  <c r="AS82" i="43"/>
  <c r="AT82" i="43"/>
  <c r="AU82" i="43"/>
  <c r="AV82" i="43"/>
  <c r="AW82" i="43"/>
  <c r="AX82" i="43"/>
  <c r="AY82" i="43"/>
  <c r="AZ82" i="43"/>
  <c r="BA82" i="43"/>
  <c r="BB82" i="43"/>
  <c r="BC82" i="43"/>
  <c r="BD82" i="43"/>
  <c r="BE82" i="43"/>
  <c r="BF82" i="43"/>
  <c r="BG82" i="43"/>
  <c r="BH82" i="43"/>
  <c r="BI82" i="43"/>
  <c r="BJ82" i="43"/>
  <c r="BK82" i="43"/>
  <c r="BL82" i="43"/>
  <c r="BM82" i="43"/>
  <c r="BN82" i="43"/>
  <c r="BO82" i="43"/>
  <c r="BP82" i="43"/>
  <c r="BQ82" i="43"/>
  <c r="BR82" i="43"/>
  <c r="BS82" i="43"/>
  <c r="BT82" i="43"/>
  <c r="BU82" i="43"/>
  <c r="BV82" i="43"/>
  <c r="BW82" i="43"/>
  <c r="BX82" i="43"/>
  <c r="BY82" i="43"/>
  <c r="BZ82" i="43"/>
  <c r="CA82" i="43"/>
  <c r="CB82" i="43"/>
  <c r="Q83" i="43"/>
  <c r="R83" i="43"/>
  <c r="S83" i="43"/>
  <c r="T83" i="43"/>
  <c r="U83" i="43"/>
  <c r="V83" i="43"/>
  <c r="W83" i="43"/>
  <c r="X83" i="43"/>
  <c r="Y83" i="43"/>
  <c r="Z83" i="43"/>
  <c r="AA83" i="43"/>
  <c r="AB83" i="43"/>
  <c r="AC83" i="43"/>
  <c r="AD83" i="43"/>
  <c r="AE83" i="43"/>
  <c r="AF83" i="43"/>
  <c r="AG83" i="43"/>
  <c r="AH83" i="43"/>
  <c r="AI83" i="43"/>
  <c r="AJ83" i="43"/>
  <c r="AK83" i="43"/>
  <c r="AL83" i="43"/>
  <c r="AM83" i="43"/>
  <c r="AN83" i="43"/>
  <c r="AO83" i="43"/>
  <c r="AP83" i="43"/>
  <c r="AQ83" i="43"/>
  <c r="AR83" i="43"/>
  <c r="AS83" i="43"/>
  <c r="AT83" i="43"/>
  <c r="AU83" i="43"/>
  <c r="AV83" i="43"/>
  <c r="AW83" i="43"/>
  <c r="AX83" i="43"/>
  <c r="AY83" i="43"/>
  <c r="AZ83" i="43"/>
  <c r="BA83" i="43"/>
  <c r="BB83" i="43"/>
  <c r="BC83" i="43"/>
  <c r="BD83" i="43"/>
  <c r="BE83" i="43"/>
  <c r="BF83" i="43"/>
  <c r="BG83" i="43"/>
  <c r="BH83" i="43"/>
  <c r="BI83" i="43"/>
  <c r="BJ83" i="43"/>
  <c r="BK83" i="43"/>
  <c r="BL83" i="43"/>
  <c r="BM83" i="43"/>
  <c r="BN83" i="43"/>
  <c r="BO83" i="43"/>
  <c r="BP83" i="43"/>
  <c r="BQ83" i="43"/>
  <c r="BR83" i="43"/>
  <c r="BS83" i="43"/>
  <c r="BT83" i="43"/>
  <c r="BU83" i="43"/>
  <c r="BV83" i="43"/>
  <c r="BW83" i="43"/>
  <c r="BX83" i="43"/>
  <c r="BY83" i="43"/>
  <c r="BZ83" i="43"/>
  <c r="CA83" i="43"/>
  <c r="CB83" i="43"/>
  <c r="Q84" i="43"/>
  <c r="R84" i="43"/>
  <c r="S84" i="43"/>
  <c r="T84" i="43"/>
  <c r="U84" i="43"/>
  <c r="V84" i="43"/>
  <c r="W84" i="43"/>
  <c r="X84" i="43"/>
  <c r="Y84" i="43"/>
  <c r="Z84" i="43"/>
  <c r="AA84" i="43"/>
  <c r="AB84" i="43"/>
  <c r="AC84" i="43"/>
  <c r="AD84" i="43"/>
  <c r="AE84" i="43"/>
  <c r="AF84" i="43"/>
  <c r="AG84" i="43"/>
  <c r="AH84" i="43"/>
  <c r="AI84" i="43"/>
  <c r="AJ84" i="43"/>
  <c r="AK84" i="43"/>
  <c r="AL84" i="43"/>
  <c r="AM84" i="43"/>
  <c r="AN84" i="43"/>
  <c r="AO84" i="43"/>
  <c r="AP84" i="43"/>
  <c r="AQ84" i="43"/>
  <c r="AR84" i="43"/>
  <c r="AS84" i="43"/>
  <c r="AT84" i="43"/>
  <c r="AU84" i="43"/>
  <c r="AV84" i="43"/>
  <c r="AW84" i="43"/>
  <c r="AX84" i="43"/>
  <c r="AY84" i="43"/>
  <c r="AZ84" i="43"/>
  <c r="BA84" i="43"/>
  <c r="BB84" i="43"/>
  <c r="BC84" i="43"/>
  <c r="BD84" i="43"/>
  <c r="BE84" i="43"/>
  <c r="BF84" i="43"/>
  <c r="BG84" i="43"/>
  <c r="BH84" i="43"/>
  <c r="BI84" i="43"/>
  <c r="BJ84" i="43"/>
  <c r="BK84" i="43"/>
  <c r="BL84" i="43"/>
  <c r="BM84" i="43"/>
  <c r="BN84" i="43"/>
  <c r="BO84" i="43"/>
  <c r="BP84" i="43"/>
  <c r="BQ84" i="43"/>
  <c r="BR84" i="43"/>
  <c r="BS84" i="43"/>
  <c r="BT84" i="43"/>
  <c r="BU84" i="43"/>
  <c r="BV84" i="43"/>
  <c r="BW84" i="43"/>
  <c r="BX84" i="43"/>
  <c r="BY84" i="43"/>
  <c r="BZ84" i="43"/>
  <c r="CA84" i="43"/>
  <c r="CB84" i="43"/>
  <c r="Q85" i="43"/>
  <c r="R85" i="43"/>
  <c r="S85" i="43"/>
  <c r="T85" i="43"/>
  <c r="U85" i="43"/>
  <c r="V85" i="43"/>
  <c r="W85" i="43"/>
  <c r="X85" i="43"/>
  <c r="Y85" i="43"/>
  <c r="Z85" i="43"/>
  <c r="AA85" i="43"/>
  <c r="AB85" i="43"/>
  <c r="AC85" i="43"/>
  <c r="AD85" i="43"/>
  <c r="AE85" i="43"/>
  <c r="AF85" i="43"/>
  <c r="AG85" i="43"/>
  <c r="AH85" i="43"/>
  <c r="AI85" i="43"/>
  <c r="AJ85" i="43"/>
  <c r="AK85" i="43"/>
  <c r="AL85" i="43"/>
  <c r="AM85" i="43"/>
  <c r="AN85" i="43"/>
  <c r="AO85" i="43"/>
  <c r="AP85" i="43"/>
  <c r="AQ85" i="43"/>
  <c r="AR85" i="43"/>
  <c r="AS85" i="43"/>
  <c r="AT85" i="43"/>
  <c r="AU85" i="43"/>
  <c r="AV85" i="43"/>
  <c r="AW85" i="43"/>
  <c r="AX85" i="43"/>
  <c r="AY85" i="43"/>
  <c r="AZ85" i="43"/>
  <c r="BA85" i="43"/>
  <c r="BB85" i="43"/>
  <c r="BC85" i="43"/>
  <c r="BD85" i="43"/>
  <c r="BE85" i="43"/>
  <c r="BF85" i="43"/>
  <c r="BG85" i="43"/>
  <c r="BH85" i="43"/>
  <c r="BI85" i="43"/>
  <c r="BJ85" i="43"/>
  <c r="BK85" i="43"/>
  <c r="BL85" i="43"/>
  <c r="BM85" i="43"/>
  <c r="BN85" i="43"/>
  <c r="BO85" i="43"/>
  <c r="BP85" i="43"/>
  <c r="BQ85" i="43"/>
  <c r="BR85" i="43"/>
  <c r="BS85" i="43"/>
  <c r="BT85" i="43"/>
  <c r="BU85" i="43"/>
  <c r="BV85" i="43"/>
  <c r="BW85" i="43"/>
  <c r="BX85" i="43"/>
  <c r="BY85" i="43"/>
  <c r="BZ85" i="43"/>
  <c r="CA85" i="43"/>
  <c r="CB85" i="43"/>
  <c r="Q86" i="43"/>
  <c r="R86" i="43"/>
  <c r="S86" i="43"/>
  <c r="T86" i="43"/>
  <c r="U86" i="43"/>
  <c r="V86" i="43"/>
  <c r="W86" i="43"/>
  <c r="X86" i="43"/>
  <c r="Y86" i="43"/>
  <c r="Z86" i="43"/>
  <c r="AA86" i="43"/>
  <c r="AB86" i="43"/>
  <c r="AC86" i="43"/>
  <c r="AD86" i="43"/>
  <c r="AE86" i="43"/>
  <c r="AF86" i="43"/>
  <c r="AG86" i="43"/>
  <c r="AH86" i="43"/>
  <c r="AI86" i="43"/>
  <c r="AJ86" i="43"/>
  <c r="AK86" i="43"/>
  <c r="AL86" i="43"/>
  <c r="AM86" i="43"/>
  <c r="AN86" i="43"/>
  <c r="AO86" i="43"/>
  <c r="AP86" i="43"/>
  <c r="AQ86" i="43"/>
  <c r="AR86" i="43"/>
  <c r="AS86" i="43"/>
  <c r="AT86" i="43"/>
  <c r="AU86" i="43"/>
  <c r="AV86" i="43"/>
  <c r="AW86" i="43"/>
  <c r="AX86" i="43"/>
  <c r="AY86" i="43"/>
  <c r="AZ86" i="43"/>
  <c r="BA86" i="43"/>
  <c r="BB86" i="43"/>
  <c r="BC86" i="43"/>
  <c r="BD86" i="43"/>
  <c r="BE86" i="43"/>
  <c r="BF86" i="43"/>
  <c r="BG86" i="43"/>
  <c r="BH86" i="43"/>
  <c r="BI86" i="43"/>
  <c r="BJ86" i="43"/>
  <c r="BK86" i="43"/>
  <c r="BL86" i="43"/>
  <c r="BM86" i="43"/>
  <c r="BN86" i="43"/>
  <c r="BO86" i="43"/>
  <c r="BP86" i="43"/>
  <c r="BQ86" i="43"/>
  <c r="BR86" i="43"/>
  <c r="BS86" i="43"/>
  <c r="BT86" i="43"/>
  <c r="BU86" i="43"/>
  <c r="BV86" i="43"/>
  <c r="BW86" i="43"/>
  <c r="BX86" i="43"/>
  <c r="BY86" i="43"/>
  <c r="BZ86" i="43"/>
  <c r="CA86" i="43"/>
  <c r="CB86" i="43"/>
  <c r="Q87" i="43"/>
  <c r="R87" i="43"/>
  <c r="S87" i="43"/>
  <c r="T87" i="43"/>
  <c r="U87" i="43"/>
  <c r="V87" i="43"/>
  <c r="W87" i="43"/>
  <c r="X87" i="43"/>
  <c r="Y87" i="43"/>
  <c r="Z87" i="43"/>
  <c r="AA87" i="43"/>
  <c r="AB87" i="43"/>
  <c r="AC87" i="43"/>
  <c r="AD87" i="43"/>
  <c r="AE87" i="43"/>
  <c r="AF87" i="43"/>
  <c r="AG87" i="43"/>
  <c r="AH87" i="43"/>
  <c r="AI87" i="43"/>
  <c r="AJ87" i="43"/>
  <c r="AK87" i="43"/>
  <c r="AL87" i="43"/>
  <c r="AM87" i="43"/>
  <c r="AN87" i="43"/>
  <c r="AO87" i="43"/>
  <c r="AP87" i="43"/>
  <c r="AQ87" i="43"/>
  <c r="AR87" i="43"/>
  <c r="AS87" i="43"/>
  <c r="AT87" i="43"/>
  <c r="AU87" i="43"/>
  <c r="AV87" i="43"/>
  <c r="AW87" i="43"/>
  <c r="AX87" i="43"/>
  <c r="AY87" i="43"/>
  <c r="AZ87" i="43"/>
  <c r="BA87" i="43"/>
  <c r="BB87" i="43"/>
  <c r="BC87" i="43"/>
  <c r="BD87" i="43"/>
  <c r="BE87" i="43"/>
  <c r="BF87" i="43"/>
  <c r="BG87" i="43"/>
  <c r="BH87" i="43"/>
  <c r="BI87" i="43"/>
  <c r="BJ87" i="43"/>
  <c r="BK87" i="43"/>
  <c r="BL87" i="43"/>
  <c r="BM87" i="43"/>
  <c r="BN87" i="43"/>
  <c r="BO87" i="43"/>
  <c r="BP87" i="43"/>
  <c r="BQ87" i="43"/>
  <c r="BR87" i="43"/>
  <c r="BS87" i="43"/>
  <c r="BT87" i="43"/>
  <c r="BU87" i="43"/>
  <c r="BV87" i="43"/>
  <c r="BW87" i="43"/>
  <c r="BX87" i="43"/>
  <c r="BY87" i="43"/>
  <c r="BZ87" i="43"/>
  <c r="CA87" i="43"/>
  <c r="CB87" i="43"/>
  <c r="Q88" i="43"/>
  <c r="R88" i="43"/>
  <c r="S88" i="43"/>
  <c r="T88" i="43"/>
  <c r="U88" i="43"/>
  <c r="V88" i="43"/>
  <c r="W88" i="43"/>
  <c r="X88" i="43"/>
  <c r="Y88" i="43"/>
  <c r="Z88" i="43"/>
  <c r="AA88" i="43"/>
  <c r="AB88" i="43"/>
  <c r="AC88" i="43"/>
  <c r="AD88" i="43"/>
  <c r="AE88" i="43"/>
  <c r="AF88" i="43"/>
  <c r="AG88" i="43"/>
  <c r="AH88" i="43"/>
  <c r="AI88" i="43"/>
  <c r="AJ88" i="43"/>
  <c r="AK88" i="43"/>
  <c r="AL88" i="43"/>
  <c r="AM88" i="43"/>
  <c r="AN88" i="43"/>
  <c r="AO88" i="43"/>
  <c r="AP88" i="43"/>
  <c r="AQ88" i="43"/>
  <c r="AR88" i="43"/>
  <c r="AS88" i="43"/>
  <c r="AT88" i="43"/>
  <c r="AU88" i="43"/>
  <c r="AV88" i="43"/>
  <c r="AW88" i="43"/>
  <c r="AX88" i="43"/>
  <c r="AY88" i="43"/>
  <c r="AZ88" i="43"/>
  <c r="BA88" i="43"/>
  <c r="BB88" i="43"/>
  <c r="BC88" i="43"/>
  <c r="BD88" i="43"/>
  <c r="BE88" i="43"/>
  <c r="BF88" i="43"/>
  <c r="BG88" i="43"/>
  <c r="BH88" i="43"/>
  <c r="BI88" i="43"/>
  <c r="BJ88" i="43"/>
  <c r="BK88" i="43"/>
  <c r="BL88" i="43"/>
  <c r="BM88" i="43"/>
  <c r="BN88" i="43"/>
  <c r="BO88" i="43"/>
  <c r="BP88" i="43"/>
  <c r="BQ88" i="43"/>
  <c r="BR88" i="43"/>
  <c r="BS88" i="43"/>
  <c r="BT88" i="43"/>
  <c r="BU88" i="43"/>
  <c r="BV88" i="43"/>
  <c r="BW88" i="43"/>
  <c r="BX88" i="43"/>
  <c r="BY88" i="43"/>
  <c r="BZ88" i="43"/>
  <c r="CA88" i="43"/>
  <c r="CB88" i="43"/>
  <c r="Q89" i="43"/>
  <c r="R89" i="43"/>
  <c r="S89" i="43"/>
  <c r="T89" i="43"/>
  <c r="U89" i="43"/>
  <c r="V89" i="43"/>
  <c r="W89" i="43"/>
  <c r="X89" i="43"/>
  <c r="Y89" i="43"/>
  <c r="Z89" i="43"/>
  <c r="AA89" i="43"/>
  <c r="AB89" i="43"/>
  <c r="AC89" i="43"/>
  <c r="AD89" i="43"/>
  <c r="AE89" i="43"/>
  <c r="AF89" i="43"/>
  <c r="AG89" i="43"/>
  <c r="AH89" i="43"/>
  <c r="AI89" i="43"/>
  <c r="AJ89" i="43"/>
  <c r="AK89" i="43"/>
  <c r="AL89" i="43"/>
  <c r="AM89" i="43"/>
  <c r="AN89" i="43"/>
  <c r="AO89" i="43"/>
  <c r="AP89" i="43"/>
  <c r="AQ89" i="43"/>
  <c r="AR89" i="43"/>
  <c r="AS89" i="43"/>
  <c r="AT89" i="43"/>
  <c r="AU89" i="43"/>
  <c r="AV89" i="43"/>
  <c r="AW89" i="43"/>
  <c r="AX89" i="43"/>
  <c r="AY89" i="43"/>
  <c r="AZ89" i="43"/>
  <c r="BA89" i="43"/>
  <c r="BB89" i="43"/>
  <c r="BC89" i="43"/>
  <c r="BD89" i="43"/>
  <c r="BE89" i="43"/>
  <c r="BF89" i="43"/>
  <c r="BG89" i="43"/>
  <c r="BH89" i="43"/>
  <c r="BI89" i="43"/>
  <c r="BJ89" i="43"/>
  <c r="BK89" i="43"/>
  <c r="BL89" i="43"/>
  <c r="BM89" i="43"/>
  <c r="BN89" i="43"/>
  <c r="BO89" i="43"/>
  <c r="BP89" i="43"/>
  <c r="BQ89" i="43"/>
  <c r="BR89" i="43"/>
  <c r="BS89" i="43"/>
  <c r="BT89" i="43"/>
  <c r="BU89" i="43"/>
  <c r="BV89" i="43"/>
  <c r="BW89" i="43"/>
  <c r="BX89" i="43"/>
  <c r="BY89" i="43"/>
  <c r="BZ89" i="43"/>
  <c r="CA89" i="43"/>
  <c r="CB89" i="43"/>
  <c r="Q90" i="43"/>
  <c r="R90" i="43"/>
  <c r="S90" i="43"/>
  <c r="T90" i="43"/>
  <c r="U90" i="43"/>
  <c r="V90" i="43"/>
  <c r="W90" i="43"/>
  <c r="X90" i="43"/>
  <c r="Y90" i="43"/>
  <c r="Z90" i="43"/>
  <c r="AA90" i="43"/>
  <c r="AB90" i="43"/>
  <c r="AC90" i="43"/>
  <c r="AD90" i="43"/>
  <c r="AE90" i="43"/>
  <c r="AF90" i="43"/>
  <c r="AG90" i="43"/>
  <c r="AH90" i="43"/>
  <c r="AI90" i="43"/>
  <c r="AJ90" i="43"/>
  <c r="AK90" i="43"/>
  <c r="AL90" i="43"/>
  <c r="AM90" i="43"/>
  <c r="AN90" i="43"/>
  <c r="AO90" i="43"/>
  <c r="AP90" i="43"/>
  <c r="AQ90" i="43"/>
  <c r="AR90" i="43"/>
  <c r="AS90" i="43"/>
  <c r="AT90" i="43"/>
  <c r="AU90" i="43"/>
  <c r="AV90" i="43"/>
  <c r="AW90" i="43"/>
  <c r="AX90" i="43"/>
  <c r="AY90" i="43"/>
  <c r="AZ90" i="43"/>
  <c r="BA90" i="43"/>
  <c r="BB90" i="43"/>
  <c r="BC90" i="43"/>
  <c r="BD90" i="43"/>
  <c r="BE90" i="43"/>
  <c r="BF90" i="43"/>
  <c r="BG90" i="43"/>
  <c r="BH90" i="43"/>
  <c r="BI90" i="43"/>
  <c r="BJ90" i="43"/>
  <c r="BK90" i="43"/>
  <c r="BL90" i="43"/>
  <c r="BM90" i="43"/>
  <c r="BN90" i="43"/>
  <c r="BO90" i="43"/>
  <c r="BP90" i="43"/>
  <c r="BQ90" i="43"/>
  <c r="BR90" i="43"/>
  <c r="BS90" i="43"/>
  <c r="BT90" i="43"/>
  <c r="BU90" i="43"/>
  <c r="BV90" i="43"/>
  <c r="BW90" i="43"/>
  <c r="BX90" i="43"/>
  <c r="BY90" i="43"/>
  <c r="BZ90" i="43"/>
  <c r="CA90" i="43"/>
  <c r="CB90" i="43"/>
  <c r="Q91" i="43"/>
  <c r="R91" i="43"/>
  <c r="S91" i="43"/>
  <c r="T91" i="43"/>
  <c r="U91" i="43"/>
  <c r="V91" i="43"/>
  <c r="W91" i="43"/>
  <c r="X91" i="43"/>
  <c r="Y91" i="43"/>
  <c r="Z91" i="43"/>
  <c r="AA91" i="43"/>
  <c r="AB91" i="43"/>
  <c r="AC91" i="43"/>
  <c r="AD91" i="43"/>
  <c r="AE91" i="43"/>
  <c r="AF91" i="43"/>
  <c r="AG91" i="43"/>
  <c r="AH91" i="43"/>
  <c r="AI91" i="43"/>
  <c r="AJ91" i="43"/>
  <c r="AK91" i="43"/>
  <c r="AL91" i="43"/>
  <c r="AM91" i="43"/>
  <c r="AN91" i="43"/>
  <c r="AO91" i="43"/>
  <c r="AP91" i="43"/>
  <c r="AQ91" i="43"/>
  <c r="AR91" i="43"/>
  <c r="AS91" i="43"/>
  <c r="AT91" i="43"/>
  <c r="AU91" i="43"/>
  <c r="AV91" i="43"/>
  <c r="AW91" i="43"/>
  <c r="AX91" i="43"/>
  <c r="AY91" i="43"/>
  <c r="AZ91" i="43"/>
  <c r="BA91" i="43"/>
  <c r="BB91" i="43"/>
  <c r="BC91" i="43"/>
  <c r="BD91" i="43"/>
  <c r="BE91" i="43"/>
  <c r="BF91" i="43"/>
  <c r="BG91" i="43"/>
  <c r="BH91" i="43"/>
  <c r="BI91" i="43"/>
  <c r="BJ91" i="43"/>
  <c r="BK91" i="43"/>
  <c r="BL91" i="43"/>
  <c r="BM91" i="43"/>
  <c r="BN91" i="43"/>
  <c r="BO91" i="43"/>
  <c r="BP91" i="43"/>
  <c r="BQ91" i="43"/>
  <c r="BR91" i="43"/>
  <c r="BS91" i="43"/>
  <c r="BT91" i="43"/>
  <c r="BU91" i="43"/>
  <c r="BV91" i="43"/>
  <c r="BW91" i="43"/>
  <c r="BX91" i="43"/>
  <c r="BY91" i="43"/>
  <c r="BZ91" i="43"/>
  <c r="CA91" i="43"/>
  <c r="CB91" i="43"/>
  <c r="Q92" i="43"/>
  <c r="R92" i="43"/>
  <c r="S92" i="43"/>
  <c r="T92" i="43"/>
  <c r="U92" i="43"/>
  <c r="V92" i="43"/>
  <c r="W92" i="43"/>
  <c r="X92" i="43"/>
  <c r="Y92" i="43"/>
  <c r="Z92" i="43"/>
  <c r="AA92" i="43"/>
  <c r="AB92" i="43"/>
  <c r="AC92" i="43"/>
  <c r="AD92" i="43"/>
  <c r="AE92" i="43"/>
  <c r="AF92" i="43"/>
  <c r="AG92" i="43"/>
  <c r="AH92" i="43"/>
  <c r="AI92" i="43"/>
  <c r="AJ92" i="43"/>
  <c r="AK92" i="43"/>
  <c r="AL92" i="43"/>
  <c r="AM92" i="43"/>
  <c r="AN92" i="43"/>
  <c r="AO92" i="43"/>
  <c r="AP92" i="43"/>
  <c r="AQ92" i="43"/>
  <c r="AR92" i="43"/>
  <c r="AS92" i="43"/>
  <c r="AT92" i="43"/>
  <c r="AU92" i="43"/>
  <c r="AV92" i="43"/>
  <c r="AW92" i="43"/>
  <c r="AX92" i="43"/>
  <c r="AY92" i="43"/>
  <c r="AZ92" i="43"/>
  <c r="BA92" i="43"/>
  <c r="BB92" i="43"/>
  <c r="BC92" i="43"/>
  <c r="BD92" i="43"/>
  <c r="BE92" i="43"/>
  <c r="BF92" i="43"/>
  <c r="BG92" i="43"/>
  <c r="BH92" i="43"/>
  <c r="BI92" i="43"/>
  <c r="BJ92" i="43"/>
  <c r="BK92" i="43"/>
  <c r="BL92" i="43"/>
  <c r="BM92" i="43"/>
  <c r="BN92" i="43"/>
  <c r="BO92" i="43"/>
  <c r="BP92" i="43"/>
  <c r="BQ92" i="43"/>
  <c r="BR92" i="43"/>
  <c r="BS92" i="43"/>
  <c r="BT92" i="43"/>
  <c r="BU92" i="43"/>
  <c r="BV92" i="43"/>
  <c r="BW92" i="43"/>
  <c r="BX92" i="43"/>
  <c r="BY92" i="43"/>
  <c r="BZ92" i="43"/>
  <c r="CA92" i="43"/>
  <c r="CB92" i="43"/>
  <c r="Q93" i="43"/>
  <c r="R93" i="43"/>
  <c r="S93" i="43"/>
  <c r="T93" i="43"/>
  <c r="U93" i="43"/>
  <c r="V93" i="43"/>
  <c r="W93" i="43"/>
  <c r="X93" i="43"/>
  <c r="Y93" i="43"/>
  <c r="Z93" i="43"/>
  <c r="AA93" i="43"/>
  <c r="AB93" i="43"/>
  <c r="AC93" i="43"/>
  <c r="AD93" i="43"/>
  <c r="AE93" i="43"/>
  <c r="AF93" i="43"/>
  <c r="AG93" i="43"/>
  <c r="AH93" i="43"/>
  <c r="AI93" i="43"/>
  <c r="AJ93" i="43"/>
  <c r="AK93" i="43"/>
  <c r="AL93" i="43"/>
  <c r="AM93" i="43"/>
  <c r="AN93" i="43"/>
  <c r="AO93" i="43"/>
  <c r="AP93" i="43"/>
  <c r="AQ93" i="43"/>
  <c r="AR93" i="43"/>
  <c r="AS93" i="43"/>
  <c r="AT93" i="43"/>
  <c r="AU93" i="43"/>
  <c r="AV93" i="43"/>
  <c r="AW93" i="43"/>
  <c r="AX93" i="43"/>
  <c r="AY93" i="43"/>
  <c r="AZ93" i="43"/>
  <c r="BA93" i="43"/>
  <c r="BB93" i="43"/>
  <c r="BC93" i="43"/>
  <c r="BD93" i="43"/>
  <c r="BE93" i="43"/>
  <c r="BF93" i="43"/>
  <c r="BG93" i="43"/>
  <c r="BH93" i="43"/>
  <c r="BI93" i="43"/>
  <c r="BJ93" i="43"/>
  <c r="BK93" i="43"/>
  <c r="BL93" i="43"/>
  <c r="BM93" i="43"/>
  <c r="BN93" i="43"/>
  <c r="BO93" i="43"/>
  <c r="BP93" i="43"/>
  <c r="BQ93" i="43"/>
  <c r="BR93" i="43"/>
  <c r="BS93" i="43"/>
  <c r="BT93" i="43"/>
  <c r="BU93" i="43"/>
  <c r="BV93" i="43"/>
  <c r="BW93" i="43"/>
  <c r="BX93" i="43"/>
  <c r="BY93" i="43"/>
  <c r="BZ93" i="43"/>
  <c r="CA93" i="43"/>
  <c r="CB93" i="43"/>
  <c r="Q94" i="43"/>
  <c r="R94" i="43"/>
  <c r="S94" i="43"/>
  <c r="T94" i="43"/>
  <c r="U94" i="43"/>
  <c r="V94" i="43"/>
  <c r="W94" i="43"/>
  <c r="X94" i="43"/>
  <c r="Y94" i="43"/>
  <c r="Z94" i="43"/>
  <c r="AA94" i="43"/>
  <c r="AB94" i="43"/>
  <c r="AC94" i="43"/>
  <c r="AD94" i="43"/>
  <c r="AE94" i="43"/>
  <c r="AF94" i="43"/>
  <c r="AG94" i="43"/>
  <c r="AH94" i="43"/>
  <c r="AI94" i="43"/>
  <c r="AJ94" i="43"/>
  <c r="AK94" i="43"/>
  <c r="AL94" i="43"/>
  <c r="AM94" i="43"/>
  <c r="AN94" i="43"/>
  <c r="AO94" i="43"/>
  <c r="AP94" i="43"/>
  <c r="AQ94" i="43"/>
  <c r="AR94" i="43"/>
  <c r="AS94" i="43"/>
  <c r="AT94" i="43"/>
  <c r="AU94" i="43"/>
  <c r="AV94" i="43"/>
  <c r="AW94" i="43"/>
  <c r="AX94" i="43"/>
  <c r="AY94" i="43"/>
  <c r="AZ94" i="43"/>
  <c r="BA94" i="43"/>
  <c r="BB94" i="43"/>
  <c r="BC94" i="43"/>
  <c r="BD94" i="43"/>
  <c r="BE94" i="43"/>
  <c r="BF94" i="43"/>
  <c r="BG94" i="43"/>
  <c r="BH94" i="43"/>
  <c r="BI94" i="43"/>
  <c r="BJ94" i="43"/>
  <c r="BK94" i="43"/>
  <c r="BL94" i="43"/>
  <c r="BM94" i="43"/>
  <c r="BN94" i="43"/>
  <c r="BO94" i="43"/>
  <c r="BP94" i="43"/>
  <c r="BQ94" i="43"/>
  <c r="BR94" i="43"/>
  <c r="BS94" i="43"/>
  <c r="BT94" i="43"/>
  <c r="BU94" i="43"/>
  <c r="BV94" i="43"/>
  <c r="BW94" i="43"/>
  <c r="BX94" i="43"/>
  <c r="BY94" i="43"/>
  <c r="BZ94" i="43"/>
  <c r="CA94" i="43"/>
  <c r="CB94" i="43"/>
  <c r="Q95" i="43"/>
  <c r="R95" i="43"/>
  <c r="S95" i="43"/>
  <c r="T95" i="43"/>
  <c r="U95" i="43"/>
  <c r="V95" i="43"/>
  <c r="W95" i="43"/>
  <c r="X95" i="43"/>
  <c r="Y95" i="43"/>
  <c r="Z95" i="43"/>
  <c r="AA95" i="43"/>
  <c r="AB95" i="43"/>
  <c r="AC95" i="43"/>
  <c r="AD95" i="43"/>
  <c r="AE95" i="43"/>
  <c r="AF95" i="43"/>
  <c r="AG95" i="43"/>
  <c r="AH95" i="43"/>
  <c r="AI95" i="43"/>
  <c r="AJ95" i="43"/>
  <c r="AK95" i="43"/>
  <c r="AL95" i="43"/>
  <c r="AM95" i="43"/>
  <c r="AN95" i="43"/>
  <c r="AO95" i="43"/>
  <c r="AP95" i="43"/>
  <c r="AQ95" i="43"/>
  <c r="AR95" i="43"/>
  <c r="AS95" i="43"/>
  <c r="AT95" i="43"/>
  <c r="AU95" i="43"/>
  <c r="AV95" i="43"/>
  <c r="AW95" i="43"/>
  <c r="AX95" i="43"/>
  <c r="AY95" i="43"/>
  <c r="AZ95" i="43"/>
  <c r="BA95" i="43"/>
  <c r="BB95" i="43"/>
  <c r="BC95" i="43"/>
  <c r="BD95" i="43"/>
  <c r="BE95" i="43"/>
  <c r="BF95" i="43"/>
  <c r="BG95" i="43"/>
  <c r="BH95" i="43"/>
  <c r="BI95" i="43"/>
  <c r="BJ95" i="43"/>
  <c r="BK95" i="43"/>
  <c r="BL95" i="43"/>
  <c r="BM95" i="43"/>
  <c r="BN95" i="43"/>
  <c r="BO95" i="43"/>
  <c r="BP95" i="43"/>
  <c r="BQ95" i="43"/>
  <c r="BR95" i="43"/>
  <c r="BS95" i="43"/>
  <c r="BT95" i="43"/>
  <c r="BU95" i="43"/>
  <c r="BV95" i="43"/>
  <c r="BW95" i="43"/>
  <c r="BX95" i="43"/>
  <c r="BY95" i="43"/>
  <c r="BZ95" i="43"/>
  <c r="CA95" i="43"/>
  <c r="CB95" i="43"/>
  <c r="Q96" i="43"/>
  <c r="R96" i="43"/>
  <c r="S96" i="43"/>
  <c r="T96" i="43"/>
  <c r="U96" i="43"/>
  <c r="V96" i="43"/>
  <c r="W96" i="43"/>
  <c r="X96" i="43"/>
  <c r="Y96" i="43"/>
  <c r="Z96" i="43"/>
  <c r="AA96" i="43"/>
  <c r="AB96" i="43"/>
  <c r="AC96" i="43"/>
  <c r="AD96" i="43"/>
  <c r="AE96" i="43"/>
  <c r="AF96" i="43"/>
  <c r="AG96" i="43"/>
  <c r="AH96" i="43"/>
  <c r="AI96" i="43"/>
  <c r="AJ96" i="43"/>
  <c r="AK96" i="43"/>
  <c r="AL96" i="43"/>
  <c r="AM96" i="43"/>
  <c r="AN96" i="43"/>
  <c r="AO96" i="43"/>
  <c r="AP96" i="43"/>
  <c r="AQ96" i="43"/>
  <c r="AR96" i="43"/>
  <c r="AS96" i="43"/>
  <c r="AT96" i="43"/>
  <c r="AU96" i="43"/>
  <c r="AV96" i="43"/>
  <c r="AW96" i="43"/>
  <c r="AX96" i="43"/>
  <c r="AY96" i="43"/>
  <c r="AZ96" i="43"/>
  <c r="BA96" i="43"/>
  <c r="BB96" i="43"/>
  <c r="BC96" i="43"/>
  <c r="BD96" i="43"/>
  <c r="BE96" i="43"/>
  <c r="BF96" i="43"/>
  <c r="BG96" i="43"/>
  <c r="BH96" i="43"/>
  <c r="BI96" i="43"/>
  <c r="BJ96" i="43"/>
  <c r="BK96" i="43"/>
  <c r="BL96" i="43"/>
  <c r="BM96" i="43"/>
  <c r="BN96" i="43"/>
  <c r="BO96" i="43"/>
  <c r="BP96" i="43"/>
  <c r="BQ96" i="43"/>
  <c r="BR96" i="43"/>
  <c r="BS96" i="43"/>
  <c r="BT96" i="43"/>
  <c r="BU96" i="43"/>
  <c r="BV96" i="43"/>
  <c r="BW96" i="43"/>
  <c r="BX96" i="43"/>
  <c r="BY96" i="43"/>
  <c r="BZ96" i="43"/>
  <c r="CA96" i="43"/>
  <c r="CB96" i="43"/>
  <c r="Q97" i="43"/>
  <c r="R97" i="43"/>
  <c r="S97" i="43"/>
  <c r="T97" i="43"/>
  <c r="U97" i="43"/>
  <c r="V97" i="43"/>
  <c r="W97" i="43"/>
  <c r="X97" i="43"/>
  <c r="Y97" i="43"/>
  <c r="Z97" i="43"/>
  <c r="AA97" i="43"/>
  <c r="AB97" i="43"/>
  <c r="AC97" i="43"/>
  <c r="AD97" i="43"/>
  <c r="AE97" i="43"/>
  <c r="AF97" i="43"/>
  <c r="AG97" i="43"/>
  <c r="AH97" i="43"/>
  <c r="AI97" i="43"/>
  <c r="AJ97" i="43"/>
  <c r="AK97" i="43"/>
  <c r="AL97" i="43"/>
  <c r="AM97" i="43"/>
  <c r="AN97" i="43"/>
  <c r="AO97" i="43"/>
  <c r="AP97" i="43"/>
  <c r="AQ97" i="43"/>
  <c r="AR97" i="43"/>
  <c r="AS97" i="43"/>
  <c r="AT97" i="43"/>
  <c r="AU97" i="43"/>
  <c r="AV97" i="43"/>
  <c r="AW97" i="43"/>
  <c r="AX97" i="43"/>
  <c r="AY97" i="43"/>
  <c r="AZ97" i="43"/>
  <c r="BA97" i="43"/>
  <c r="BB97" i="43"/>
  <c r="BC97" i="43"/>
  <c r="BD97" i="43"/>
  <c r="BE97" i="43"/>
  <c r="BF97" i="43"/>
  <c r="BG97" i="43"/>
  <c r="BH97" i="43"/>
  <c r="BI97" i="43"/>
  <c r="BJ97" i="43"/>
  <c r="BK97" i="43"/>
  <c r="BL97" i="43"/>
  <c r="BM97" i="43"/>
  <c r="BN97" i="43"/>
  <c r="BO97" i="43"/>
  <c r="BP97" i="43"/>
  <c r="BQ97" i="43"/>
  <c r="BR97" i="43"/>
  <c r="BS97" i="43"/>
  <c r="BT97" i="43"/>
  <c r="BU97" i="43"/>
  <c r="BV97" i="43"/>
  <c r="BW97" i="43"/>
  <c r="BX97" i="43"/>
  <c r="BY97" i="43"/>
  <c r="BZ97" i="43"/>
  <c r="CA97" i="43"/>
  <c r="CB97" i="43"/>
  <c r="Q98" i="43"/>
  <c r="R98" i="43"/>
  <c r="S98" i="43"/>
  <c r="T98" i="43"/>
  <c r="U98" i="43"/>
  <c r="V98" i="43"/>
  <c r="W98" i="43"/>
  <c r="X98" i="43"/>
  <c r="Y98" i="43"/>
  <c r="Z98" i="43"/>
  <c r="AA98" i="43"/>
  <c r="AB98" i="43"/>
  <c r="AC98" i="43"/>
  <c r="AD98" i="43"/>
  <c r="AE98" i="43"/>
  <c r="AF98" i="43"/>
  <c r="AG98" i="43"/>
  <c r="AH98" i="43"/>
  <c r="AI98" i="43"/>
  <c r="AJ98" i="43"/>
  <c r="AK98" i="43"/>
  <c r="AL98" i="43"/>
  <c r="AM98" i="43"/>
  <c r="AN98" i="43"/>
  <c r="AO98" i="43"/>
  <c r="AP98" i="43"/>
  <c r="AQ98" i="43"/>
  <c r="AR98" i="43"/>
  <c r="AS98" i="43"/>
  <c r="AT98" i="43"/>
  <c r="AU98" i="43"/>
  <c r="AV98" i="43"/>
  <c r="AW98" i="43"/>
  <c r="AX98" i="43"/>
  <c r="AY98" i="43"/>
  <c r="AZ98" i="43"/>
  <c r="BA98" i="43"/>
  <c r="BB98" i="43"/>
  <c r="BC98" i="43"/>
  <c r="BD98" i="43"/>
  <c r="BE98" i="43"/>
  <c r="BF98" i="43"/>
  <c r="BG98" i="43"/>
  <c r="BH98" i="43"/>
  <c r="BI98" i="43"/>
  <c r="BJ98" i="43"/>
  <c r="BK98" i="43"/>
  <c r="BL98" i="43"/>
  <c r="BM98" i="43"/>
  <c r="BN98" i="43"/>
  <c r="BO98" i="43"/>
  <c r="BP98" i="43"/>
  <c r="BQ98" i="43"/>
  <c r="BR98" i="43"/>
  <c r="BS98" i="43"/>
  <c r="BT98" i="43"/>
  <c r="BU98" i="43"/>
  <c r="BV98" i="43"/>
  <c r="BW98" i="43"/>
  <c r="BX98" i="43"/>
  <c r="BY98" i="43"/>
  <c r="BZ98" i="43"/>
  <c r="CA98" i="43"/>
  <c r="CB98" i="43"/>
  <c r="Q99" i="43"/>
  <c r="R99" i="43"/>
  <c r="S99" i="43"/>
  <c r="T99" i="43"/>
  <c r="U99" i="43"/>
  <c r="V99" i="43"/>
  <c r="W99" i="43"/>
  <c r="X99" i="43"/>
  <c r="Y99" i="43"/>
  <c r="Z99" i="43"/>
  <c r="AA99" i="43"/>
  <c r="AB99" i="43"/>
  <c r="AC99" i="43"/>
  <c r="AD99" i="43"/>
  <c r="AE99" i="43"/>
  <c r="AF99" i="43"/>
  <c r="AG99" i="43"/>
  <c r="AH99" i="43"/>
  <c r="AI99" i="43"/>
  <c r="AJ99" i="43"/>
  <c r="AK99" i="43"/>
  <c r="AL99" i="43"/>
  <c r="AM99" i="43"/>
  <c r="AN99" i="43"/>
  <c r="AO99" i="43"/>
  <c r="AP99" i="43"/>
  <c r="AQ99" i="43"/>
  <c r="AR99" i="43"/>
  <c r="AS99" i="43"/>
  <c r="AT99" i="43"/>
  <c r="AU99" i="43"/>
  <c r="AV99" i="43"/>
  <c r="AW99" i="43"/>
  <c r="AX99" i="43"/>
  <c r="AY99" i="43"/>
  <c r="AZ99" i="43"/>
  <c r="BA99" i="43"/>
  <c r="BB99" i="43"/>
  <c r="BC99" i="43"/>
  <c r="BD99" i="43"/>
  <c r="BE99" i="43"/>
  <c r="BF99" i="43"/>
  <c r="BG99" i="43"/>
  <c r="BH99" i="43"/>
  <c r="BI99" i="43"/>
  <c r="BJ99" i="43"/>
  <c r="BK99" i="43"/>
  <c r="BL99" i="43"/>
  <c r="BM99" i="43"/>
  <c r="BN99" i="43"/>
  <c r="BO99" i="43"/>
  <c r="BP99" i="43"/>
  <c r="BQ99" i="43"/>
  <c r="BR99" i="43"/>
  <c r="BS99" i="43"/>
  <c r="BT99" i="43"/>
  <c r="BU99" i="43"/>
  <c r="BV99" i="43"/>
  <c r="BW99" i="43"/>
  <c r="BX99" i="43"/>
  <c r="BY99" i="43"/>
  <c r="BZ99" i="43"/>
  <c r="CA99" i="43"/>
  <c r="CB99" i="43"/>
  <c r="Q100" i="43"/>
  <c r="R100" i="43"/>
  <c r="S100" i="43"/>
  <c r="T100" i="43"/>
  <c r="U100" i="43"/>
  <c r="V100" i="43"/>
  <c r="W100" i="43"/>
  <c r="X100" i="43"/>
  <c r="Y100" i="43"/>
  <c r="Z100" i="43"/>
  <c r="AA100" i="43"/>
  <c r="AB100" i="43"/>
  <c r="AC100" i="43"/>
  <c r="AD100" i="43"/>
  <c r="AE100" i="43"/>
  <c r="AF100" i="43"/>
  <c r="AG100" i="43"/>
  <c r="AH100" i="43"/>
  <c r="AI100" i="43"/>
  <c r="AJ100" i="43"/>
  <c r="AK100" i="43"/>
  <c r="AL100" i="43"/>
  <c r="AM100" i="43"/>
  <c r="AN100" i="43"/>
  <c r="AO100" i="43"/>
  <c r="AP100" i="43"/>
  <c r="AQ100" i="43"/>
  <c r="AR100" i="43"/>
  <c r="AS100" i="43"/>
  <c r="AT100" i="43"/>
  <c r="AU100" i="43"/>
  <c r="AV100" i="43"/>
  <c r="AW100" i="43"/>
  <c r="AX100" i="43"/>
  <c r="AY100" i="43"/>
  <c r="AZ100" i="43"/>
  <c r="BA100" i="43"/>
  <c r="BB100" i="43"/>
  <c r="BC100" i="43"/>
  <c r="BD100" i="43"/>
  <c r="BE100" i="43"/>
  <c r="BF100" i="43"/>
  <c r="BG100" i="43"/>
  <c r="BH100" i="43"/>
  <c r="BI100" i="43"/>
  <c r="BJ100" i="43"/>
  <c r="BK100" i="43"/>
  <c r="BL100" i="43"/>
  <c r="BM100" i="43"/>
  <c r="BN100" i="43"/>
  <c r="BO100" i="43"/>
  <c r="BP100" i="43"/>
  <c r="BQ100" i="43"/>
  <c r="BR100" i="43"/>
  <c r="BS100" i="43"/>
  <c r="BT100" i="43"/>
  <c r="BU100" i="43"/>
  <c r="BV100" i="43"/>
  <c r="BW100" i="43"/>
  <c r="BX100" i="43"/>
  <c r="BY100" i="43"/>
  <c r="BZ100" i="43"/>
  <c r="CA100" i="43"/>
  <c r="CB100" i="43"/>
  <c r="Q101" i="43"/>
  <c r="R101" i="43"/>
  <c r="S101" i="43"/>
  <c r="T101" i="43"/>
  <c r="U101" i="43"/>
  <c r="V101" i="43"/>
  <c r="W101" i="43"/>
  <c r="X101" i="43"/>
  <c r="Y101" i="43"/>
  <c r="Z101" i="43"/>
  <c r="AA101" i="43"/>
  <c r="AB101" i="43"/>
  <c r="AC101" i="43"/>
  <c r="AD101" i="43"/>
  <c r="AE101" i="43"/>
  <c r="AF101" i="43"/>
  <c r="AG101" i="43"/>
  <c r="AH101" i="43"/>
  <c r="AI101" i="43"/>
  <c r="AJ101" i="43"/>
  <c r="AK101" i="43"/>
  <c r="AL101" i="43"/>
  <c r="AM101" i="43"/>
  <c r="AN101" i="43"/>
  <c r="AO101" i="43"/>
  <c r="AP101" i="43"/>
  <c r="AQ101" i="43"/>
  <c r="AR101" i="43"/>
  <c r="AS101" i="43"/>
  <c r="AT101" i="43"/>
  <c r="AU101" i="43"/>
  <c r="AV101" i="43"/>
  <c r="AW101" i="43"/>
  <c r="AX101" i="43"/>
  <c r="AY101" i="43"/>
  <c r="AZ101" i="43"/>
  <c r="BA101" i="43"/>
  <c r="BB101" i="43"/>
  <c r="BC101" i="43"/>
  <c r="BD101" i="43"/>
  <c r="BE101" i="43"/>
  <c r="BF101" i="43"/>
  <c r="BG101" i="43"/>
  <c r="BH101" i="43"/>
  <c r="BI101" i="43"/>
  <c r="BJ101" i="43"/>
  <c r="BK101" i="43"/>
  <c r="BL101" i="43"/>
  <c r="BM101" i="43"/>
  <c r="BN101" i="43"/>
  <c r="BO101" i="43"/>
  <c r="BP101" i="43"/>
  <c r="BQ101" i="43"/>
  <c r="BR101" i="43"/>
  <c r="BS101" i="43"/>
  <c r="BT101" i="43"/>
  <c r="BU101" i="43"/>
  <c r="BV101" i="43"/>
  <c r="BW101" i="43"/>
  <c r="BX101" i="43"/>
  <c r="BY101" i="43"/>
  <c r="BZ101" i="43"/>
  <c r="CA101" i="43"/>
  <c r="CB101" i="43"/>
  <c r="Q102" i="43"/>
  <c r="R102" i="43"/>
  <c r="S102" i="43"/>
  <c r="T102" i="43"/>
  <c r="U102" i="43"/>
  <c r="V102" i="43"/>
  <c r="W102" i="43"/>
  <c r="X102" i="43"/>
  <c r="Y102" i="43"/>
  <c r="Z102" i="43"/>
  <c r="AA102" i="43"/>
  <c r="AB102" i="43"/>
  <c r="AC102" i="43"/>
  <c r="AD102" i="43"/>
  <c r="AE102" i="43"/>
  <c r="AF102" i="43"/>
  <c r="AG102" i="43"/>
  <c r="AH102" i="43"/>
  <c r="AI102" i="43"/>
  <c r="AJ102" i="43"/>
  <c r="AK102" i="43"/>
  <c r="AL102" i="43"/>
  <c r="AM102" i="43"/>
  <c r="AN102" i="43"/>
  <c r="AO102" i="43"/>
  <c r="AP102" i="43"/>
  <c r="AQ102" i="43"/>
  <c r="AR102" i="43"/>
  <c r="AS102" i="43"/>
  <c r="AT102" i="43"/>
  <c r="AU102" i="43"/>
  <c r="AV102" i="43"/>
  <c r="AW102" i="43"/>
  <c r="AX102" i="43"/>
  <c r="AY102" i="43"/>
  <c r="AZ102" i="43"/>
  <c r="BA102" i="43"/>
  <c r="BB102" i="43"/>
  <c r="BC102" i="43"/>
  <c r="BD102" i="43"/>
  <c r="BE102" i="43"/>
  <c r="BF102" i="43"/>
  <c r="BG102" i="43"/>
  <c r="BH102" i="43"/>
  <c r="BI102" i="43"/>
  <c r="BJ102" i="43"/>
  <c r="BK102" i="43"/>
  <c r="BL102" i="43"/>
  <c r="BM102" i="43"/>
  <c r="BN102" i="43"/>
  <c r="BO102" i="43"/>
  <c r="BP102" i="43"/>
  <c r="BQ102" i="43"/>
  <c r="BR102" i="43"/>
  <c r="BS102" i="43"/>
  <c r="BT102" i="43"/>
  <c r="BU102" i="43"/>
  <c r="BV102" i="43"/>
  <c r="BW102" i="43"/>
  <c r="BX102" i="43"/>
  <c r="BY102" i="43"/>
  <c r="BZ102" i="43"/>
  <c r="CA102" i="43"/>
  <c r="CB102" i="43"/>
  <c r="Q103" i="43"/>
  <c r="R103" i="43"/>
  <c r="S103" i="43"/>
  <c r="T103" i="43"/>
  <c r="U103" i="43"/>
  <c r="V103" i="43"/>
  <c r="W103" i="43"/>
  <c r="X103" i="43"/>
  <c r="Y103" i="43"/>
  <c r="Z103" i="43"/>
  <c r="AA103" i="43"/>
  <c r="AB103" i="43"/>
  <c r="AC103" i="43"/>
  <c r="AD103" i="43"/>
  <c r="AE103" i="43"/>
  <c r="AF103" i="43"/>
  <c r="AG103" i="43"/>
  <c r="AH103" i="43"/>
  <c r="AI103" i="43"/>
  <c r="AJ103" i="43"/>
  <c r="AK103" i="43"/>
  <c r="AL103" i="43"/>
  <c r="AM103" i="43"/>
  <c r="AN103" i="43"/>
  <c r="AO103" i="43"/>
  <c r="AP103" i="43"/>
  <c r="AQ103" i="43"/>
  <c r="AR103" i="43"/>
  <c r="AS103" i="43"/>
  <c r="AT103" i="43"/>
  <c r="AU103" i="43"/>
  <c r="AV103" i="43"/>
  <c r="AW103" i="43"/>
  <c r="AX103" i="43"/>
  <c r="AY103" i="43"/>
  <c r="AZ103" i="43"/>
  <c r="BA103" i="43"/>
  <c r="BB103" i="43"/>
  <c r="BC103" i="43"/>
  <c r="BD103" i="43"/>
  <c r="BE103" i="43"/>
  <c r="BF103" i="43"/>
  <c r="BG103" i="43"/>
  <c r="BH103" i="43"/>
  <c r="BI103" i="43"/>
  <c r="BJ103" i="43"/>
  <c r="BK103" i="43"/>
  <c r="BL103" i="43"/>
  <c r="BM103" i="43"/>
  <c r="BN103" i="43"/>
  <c r="BO103" i="43"/>
  <c r="BP103" i="43"/>
  <c r="BQ103" i="43"/>
  <c r="BR103" i="43"/>
  <c r="BS103" i="43"/>
  <c r="BT103" i="43"/>
  <c r="BU103" i="43"/>
  <c r="BV103" i="43"/>
  <c r="BW103" i="43"/>
  <c r="BX103" i="43"/>
  <c r="BY103" i="43"/>
  <c r="BZ103" i="43"/>
  <c r="CA103" i="43"/>
  <c r="CB103" i="43"/>
  <c r="Q104" i="43"/>
  <c r="R104" i="43"/>
  <c r="S104" i="43"/>
  <c r="T104" i="43"/>
  <c r="U104" i="43"/>
  <c r="V104" i="43"/>
  <c r="W104" i="43"/>
  <c r="X104" i="43"/>
  <c r="Y104" i="43"/>
  <c r="Z104" i="43"/>
  <c r="AA104" i="43"/>
  <c r="AB104" i="43"/>
  <c r="AC104" i="43"/>
  <c r="AD104" i="43"/>
  <c r="AE104" i="43"/>
  <c r="AF104" i="43"/>
  <c r="AG104" i="43"/>
  <c r="AH104" i="43"/>
  <c r="AI104" i="43"/>
  <c r="AJ104" i="43"/>
  <c r="AK104" i="43"/>
  <c r="AL104" i="43"/>
  <c r="AM104" i="43"/>
  <c r="AN104" i="43"/>
  <c r="AO104" i="43"/>
  <c r="AP104" i="43"/>
  <c r="AQ104" i="43"/>
  <c r="AR104" i="43"/>
  <c r="AS104" i="43"/>
  <c r="AT104" i="43"/>
  <c r="AU104" i="43"/>
  <c r="AV104" i="43"/>
  <c r="AW104" i="43"/>
  <c r="AX104" i="43"/>
  <c r="AY104" i="43"/>
  <c r="AZ104" i="43"/>
  <c r="BA104" i="43"/>
  <c r="BB104" i="43"/>
  <c r="BC104" i="43"/>
  <c r="BD104" i="43"/>
  <c r="BE104" i="43"/>
  <c r="BF104" i="43"/>
  <c r="BG104" i="43"/>
  <c r="BH104" i="43"/>
  <c r="BI104" i="43"/>
  <c r="BJ104" i="43"/>
  <c r="BK104" i="43"/>
  <c r="BL104" i="43"/>
  <c r="BM104" i="43"/>
  <c r="BN104" i="43"/>
  <c r="BO104" i="43"/>
  <c r="BP104" i="43"/>
  <c r="BQ104" i="43"/>
  <c r="BR104" i="43"/>
  <c r="BS104" i="43"/>
  <c r="BT104" i="43"/>
  <c r="BU104" i="43"/>
  <c r="BV104" i="43"/>
  <c r="BW104" i="43"/>
  <c r="BX104" i="43"/>
  <c r="BY104" i="43"/>
  <c r="BZ104" i="43"/>
  <c r="CA104" i="43"/>
  <c r="CB104" i="43"/>
  <c r="Q105" i="43"/>
  <c r="R105" i="43"/>
  <c r="S105" i="43"/>
  <c r="T105" i="43"/>
  <c r="U105" i="43"/>
  <c r="V105" i="43"/>
  <c r="W105" i="43"/>
  <c r="X105" i="43"/>
  <c r="Y105" i="43"/>
  <c r="Z105" i="43"/>
  <c r="AA105" i="43"/>
  <c r="AB105" i="43"/>
  <c r="AC105" i="43"/>
  <c r="AD105" i="43"/>
  <c r="AE105" i="43"/>
  <c r="AF105" i="43"/>
  <c r="AG105" i="43"/>
  <c r="AH105" i="43"/>
  <c r="AI105" i="43"/>
  <c r="AJ105" i="43"/>
  <c r="AK105" i="43"/>
  <c r="AL105" i="43"/>
  <c r="AM105" i="43"/>
  <c r="AN105" i="43"/>
  <c r="AO105" i="43"/>
  <c r="AP105" i="43"/>
  <c r="AQ105" i="43"/>
  <c r="AR105" i="43"/>
  <c r="AS105" i="43"/>
  <c r="AT105" i="43"/>
  <c r="AU105" i="43"/>
  <c r="AV105" i="43"/>
  <c r="AW105" i="43"/>
  <c r="AX105" i="43"/>
  <c r="AY105" i="43"/>
  <c r="AZ105" i="43"/>
  <c r="BA105" i="43"/>
  <c r="BB105" i="43"/>
  <c r="BC105" i="43"/>
  <c r="BD105" i="43"/>
  <c r="BE105" i="43"/>
  <c r="BF105" i="43"/>
  <c r="BG105" i="43"/>
  <c r="BH105" i="43"/>
  <c r="BI105" i="43"/>
  <c r="BJ105" i="43"/>
  <c r="BK105" i="43"/>
  <c r="BL105" i="43"/>
  <c r="BM105" i="43"/>
  <c r="BN105" i="43"/>
  <c r="BO105" i="43"/>
  <c r="BP105" i="43"/>
  <c r="BQ105" i="43"/>
  <c r="BR105" i="43"/>
  <c r="BS105" i="43"/>
  <c r="BT105" i="43"/>
  <c r="BU105" i="43"/>
  <c r="BV105" i="43"/>
  <c r="BW105" i="43"/>
  <c r="BX105" i="43"/>
  <c r="BY105" i="43"/>
  <c r="BZ105" i="43"/>
  <c r="CA105" i="43"/>
  <c r="CB105" i="43"/>
  <c r="Q106" i="43"/>
  <c r="R106" i="43"/>
  <c r="S106" i="43"/>
  <c r="T106" i="43"/>
  <c r="U106" i="43"/>
  <c r="V106" i="43"/>
  <c r="W106" i="43"/>
  <c r="X106" i="43"/>
  <c r="Y106" i="43"/>
  <c r="Z106" i="43"/>
  <c r="AA106" i="43"/>
  <c r="AB106" i="43"/>
  <c r="AC106" i="43"/>
  <c r="AD106" i="43"/>
  <c r="AE106" i="43"/>
  <c r="AF106" i="43"/>
  <c r="AG106" i="43"/>
  <c r="AH106" i="43"/>
  <c r="AI106" i="43"/>
  <c r="AJ106" i="43"/>
  <c r="AK106" i="43"/>
  <c r="AL106" i="43"/>
  <c r="AM106" i="43"/>
  <c r="AN106" i="43"/>
  <c r="AO106" i="43"/>
  <c r="AP106" i="43"/>
  <c r="AQ106" i="43"/>
  <c r="AR106" i="43"/>
  <c r="AS106" i="43"/>
  <c r="AT106" i="43"/>
  <c r="AU106" i="43"/>
  <c r="AV106" i="43"/>
  <c r="AW106" i="43"/>
  <c r="AX106" i="43"/>
  <c r="AY106" i="43"/>
  <c r="AZ106" i="43"/>
  <c r="BA106" i="43"/>
  <c r="BB106" i="43"/>
  <c r="BC106" i="43"/>
  <c r="BD106" i="43"/>
  <c r="BE106" i="43"/>
  <c r="BF106" i="43"/>
  <c r="BG106" i="43"/>
  <c r="BH106" i="43"/>
  <c r="BI106" i="43"/>
  <c r="BJ106" i="43"/>
  <c r="BK106" i="43"/>
  <c r="BL106" i="43"/>
  <c r="BM106" i="43"/>
  <c r="BN106" i="43"/>
  <c r="BO106" i="43"/>
  <c r="BP106" i="43"/>
  <c r="BQ106" i="43"/>
  <c r="BR106" i="43"/>
  <c r="BS106" i="43"/>
  <c r="BT106" i="43"/>
  <c r="BU106" i="43"/>
  <c r="BV106" i="43"/>
  <c r="BW106" i="43"/>
  <c r="BX106" i="43"/>
  <c r="BY106" i="43"/>
  <c r="BZ106" i="43"/>
  <c r="CA106" i="43"/>
  <c r="CB106" i="43"/>
  <c r="Q107" i="43"/>
  <c r="R107" i="43"/>
  <c r="S107" i="43"/>
  <c r="T107" i="43"/>
  <c r="U107" i="43"/>
  <c r="V107" i="43"/>
  <c r="W107" i="43"/>
  <c r="X107" i="43"/>
  <c r="Y107" i="43"/>
  <c r="Z107" i="43"/>
  <c r="AA107" i="43"/>
  <c r="AB107" i="43"/>
  <c r="AC107" i="43"/>
  <c r="AD107" i="43"/>
  <c r="AE107" i="43"/>
  <c r="AF107" i="43"/>
  <c r="AG107" i="43"/>
  <c r="AH107" i="43"/>
  <c r="AI107" i="43"/>
  <c r="AJ107" i="43"/>
  <c r="AK107" i="43"/>
  <c r="AL107" i="43"/>
  <c r="AM107" i="43"/>
  <c r="AN107" i="43"/>
  <c r="AO107" i="43"/>
  <c r="AP107" i="43"/>
  <c r="AQ107" i="43"/>
  <c r="AR107" i="43"/>
  <c r="AS107" i="43"/>
  <c r="AT107" i="43"/>
  <c r="AU107" i="43"/>
  <c r="AV107" i="43"/>
  <c r="AW107" i="43"/>
  <c r="AX107" i="43"/>
  <c r="AY107" i="43"/>
  <c r="AZ107" i="43"/>
  <c r="BA107" i="43"/>
  <c r="BB107" i="43"/>
  <c r="BC107" i="43"/>
  <c r="BD107" i="43"/>
  <c r="BE107" i="43"/>
  <c r="BF107" i="43"/>
  <c r="BG107" i="43"/>
  <c r="BH107" i="43"/>
  <c r="BI107" i="43"/>
  <c r="BJ107" i="43"/>
  <c r="BK107" i="43"/>
  <c r="BL107" i="43"/>
  <c r="BM107" i="43"/>
  <c r="BN107" i="43"/>
  <c r="BO107" i="43"/>
  <c r="BP107" i="43"/>
  <c r="BQ107" i="43"/>
  <c r="BR107" i="43"/>
  <c r="BS107" i="43"/>
  <c r="BT107" i="43"/>
  <c r="BU107" i="43"/>
  <c r="BV107" i="43"/>
  <c r="BW107" i="43"/>
  <c r="BX107" i="43"/>
  <c r="BY107" i="43"/>
  <c r="BZ107" i="43"/>
  <c r="CA107" i="43"/>
  <c r="CB107" i="43"/>
  <c r="Q108" i="43"/>
  <c r="R108" i="43"/>
  <c r="S108" i="43"/>
  <c r="T108" i="43"/>
  <c r="U108" i="43"/>
  <c r="V108" i="43"/>
  <c r="W108" i="43"/>
  <c r="X108" i="43"/>
  <c r="Y108" i="43"/>
  <c r="Z108" i="43"/>
  <c r="AA108" i="43"/>
  <c r="AB108" i="43"/>
  <c r="AC108" i="43"/>
  <c r="AD108" i="43"/>
  <c r="AE108" i="43"/>
  <c r="AF108" i="43"/>
  <c r="AG108" i="43"/>
  <c r="AH108" i="43"/>
  <c r="AI108" i="43"/>
  <c r="AJ108" i="43"/>
  <c r="AK108" i="43"/>
  <c r="AL108" i="43"/>
  <c r="AM108" i="43"/>
  <c r="AN108" i="43"/>
  <c r="AO108" i="43"/>
  <c r="AP108" i="43"/>
  <c r="AQ108" i="43"/>
  <c r="AR108" i="43"/>
  <c r="AS108" i="43"/>
  <c r="AT108" i="43"/>
  <c r="AU108" i="43"/>
  <c r="AV108" i="43"/>
  <c r="AW108" i="43"/>
  <c r="AX108" i="43"/>
  <c r="AY108" i="43"/>
  <c r="AZ108" i="43"/>
  <c r="BA108" i="43"/>
  <c r="BB108" i="43"/>
  <c r="BC108" i="43"/>
  <c r="BD108" i="43"/>
  <c r="BE108" i="43"/>
  <c r="BF108" i="43"/>
  <c r="BG108" i="43"/>
  <c r="BH108" i="43"/>
  <c r="BI108" i="43"/>
  <c r="BJ108" i="43"/>
  <c r="BK108" i="43"/>
  <c r="BL108" i="43"/>
  <c r="BM108" i="43"/>
  <c r="BN108" i="43"/>
  <c r="BO108" i="43"/>
  <c r="BP108" i="43"/>
  <c r="BQ108" i="43"/>
  <c r="BR108" i="43"/>
  <c r="BS108" i="43"/>
  <c r="BT108" i="43"/>
  <c r="BU108" i="43"/>
  <c r="BV108" i="43"/>
  <c r="BW108" i="43"/>
  <c r="BX108" i="43"/>
  <c r="BY108" i="43"/>
  <c r="BZ108" i="43"/>
  <c r="CA108" i="43"/>
  <c r="CB108" i="43"/>
  <c r="Q109" i="43"/>
  <c r="R109" i="43"/>
  <c r="S109" i="43"/>
  <c r="T109" i="43"/>
  <c r="U109" i="43"/>
  <c r="V109" i="43"/>
  <c r="W109" i="43"/>
  <c r="X109" i="43"/>
  <c r="Y109" i="43"/>
  <c r="Z109" i="43"/>
  <c r="AA109" i="43"/>
  <c r="AB109" i="43"/>
  <c r="AC109" i="43"/>
  <c r="AD109" i="43"/>
  <c r="AE109" i="43"/>
  <c r="AF109" i="43"/>
  <c r="AG109" i="43"/>
  <c r="AH109" i="43"/>
  <c r="AI109" i="43"/>
  <c r="AJ109" i="43"/>
  <c r="AK109" i="43"/>
  <c r="AL109" i="43"/>
  <c r="AM109" i="43"/>
  <c r="AN109" i="43"/>
  <c r="AO109" i="43"/>
  <c r="AP109" i="43"/>
  <c r="AQ109" i="43"/>
  <c r="AR109" i="43"/>
  <c r="AS109" i="43"/>
  <c r="AT109" i="43"/>
  <c r="AU109" i="43"/>
  <c r="AV109" i="43"/>
  <c r="AW109" i="43"/>
  <c r="AX109" i="43"/>
  <c r="AY109" i="43"/>
  <c r="AZ109" i="43"/>
  <c r="BA109" i="43"/>
  <c r="BB109" i="43"/>
  <c r="BC109" i="43"/>
  <c r="BD109" i="43"/>
  <c r="BE109" i="43"/>
  <c r="BF109" i="43"/>
  <c r="BG109" i="43"/>
  <c r="BH109" i="43"/>
  <c r="BI109" i="43"/>
  <c r="BJ109" i="43"/>
  <c r="BK109" i="43"/>
  <c r="BL109" i="43"/>
  <c r="BM109" i="43"/>
  <c r="BN109" i="43"/>
  <c r="BO109" i="43"/>
  <c r="BP109" i="43"/>
  <c r="BQ109" i="43"/>
  <c r="BR109" i="43"/>
  <c r="BS109" i="43"/>
  <c r="BT109" i="43"/>
  <c r="BU109" i="43"/>
  <c r="BV109" i="43"/>
  <c r="BW109" i="43"/>
  <c r="BX109" i="43"/>
  <c r="BY109" i="43"/>
  <c r="BZ109" i="43"/>
  <c r="CA109" i="43"/>
  <c r="CB109" i="43"/>
  <c r="Q110" i="43"/>
  <c r="R110" i="43"/>
  <c r="S110" i="43"/>
  <c r="T110" i="43"/>
  <c r="U110" i="43"/>
  <c r="V110" i="43"/>
  <c r="W110" i="43"/>
  <c r="X110" i="43"/>
  <c r="Y110" i="43"/>
  <c r="Z110" i="43"/>
  <c r="AA110" i="43"/>
  <c r="AB110" i="43"/>
  <c r="AC110" i="43"/>
  <c r="AD110" i="43"/>
  <c r="AE110" i="43"/>
  <c r="AF110" i="43"/>
  <c r="AG110" i="43"/>
  <c r="AH110" i="43"/>
  <c r="AI110" i="43"/>
  <c r="AJ110" i="43"/>
  <c r="AK110" i="43"/>
  <c r="AL110" i="43"/>
  <c r="AM110" i="43"/>
  <c r="AN110" i="43"/>
  <c r="AO110" i="43"/>
  <c r="AP110" i="43"/>
  <c r="AQ110" i="43"/>
  <c r="AR110" i="43"/>
  <c r="AS110" i="43"/>
  <c r="AT110" i="43"/>
  <c r="AU110" i="43"/>
  <c r="AV110" i="43"/>
  <c r="AW110" i="43"/>
  <c r="AX110" i="43"/>
  <c r="AY110" i="43"/>
  <c r="AZ110" i="43"/>
  <c r="BA110" i="43"/>
  <c r="BB110" i="43"/>
  <c r="BC110" i="43"/>
  <c r="BD110" i="43"/>
  <c r="BE110" i="43"/>
  <c r="BF110" i="43"/>
  <c r="BG110" i="43"/>
  <c r="BH110" i="43"/>
  <c r="BI110" i="43"/>
  <c r="BJ110" i="43"/>
  <c r="BK110" i="43"/>
  <c r="BL110" i="43"/>
  <c r="BM110" i="43"/>
  <c r="BN110" i="43"/>
  <c r="BO110" i="43"/>
  <c r="BP110" i="43"/>
  <c r="BQ110" i="43"/>
  <c r="BR110" i="43"/>
  <c r="BS110" i="43"/>
  <c r="BT110" i="43"/>
  <c r="BU110" i="43"/>
  <c r="BV110" i="43"/>
  <c r="BW110" i="43"/>
  <c r="BX110" i="43"/>
  <c r="BY110" i="43"/>
  <c r="BZ110" i="43"/>
  <c r="CA110" i="43"/>
  <c r="CB110" i="43"/>
  <c r="Q111" i="43"/>
  <c r="R111" i="43"/>
  <c r="S111" i="43"/>
  <c r="T111" i="43"/>
  <c r="U111" i="43"/>
  <c r="V111" i="43"/>
  <c r="W111" i="43"/>
  <c r="X111" i="43"/>
  <c r="Y111" i="43"/>
  <c r="Z111" i="43"/>
  <c r="AA111" i="43"/>
  <c r="AB111" i="43"/>
  <c r="AC111" i="43"/>
  <c r="AD111" i="43"/>
  <c r="AE111" i="43"/>
  <c r="AF111" i="43"/>
  <c r="AG111" i="43"/>
  <c r="AH111" i="43"/>
  <c r="AI111" i="43"/>
  <c r="AJ111" i="43"/>
  <c r="AK111" i="43"/>
  <c r="AL111" i="43"/>
  <c r="AM111" i="43"/>
  <c r="AN111" i="43"/>
  <c r="AO111" i="43"/>
  <c r="AP111" i="43"/>
  <c r="AQ111" i="43"/>
  <c r="AR111" i="43"/>
  <c r="AS111" i="43"/>
  <c r="AT111" i="43"/>
  <c r="AU111" i="43"/>
  <c r="AV111" i="43"/>
  <c r="AW111" i="43"/>
  <c r="AX111" i="43"/>
  <c r="AY111" i="43"/>
  <c r="AZ111" i="43"/>
  <c r="BA111" i="43"/>
  <c r="BB111" i="43"/>
  <c r="BC111" i="43"/>
  <c r="BD111" i="43"/>
  <c r="BE111" i="43"/>
  <c r="BF111" i="43"/>
  <c r="BG111" i="43"/>
  <c r="BH111" i="43"/>
  <c r="BI111" i="43"/>
  <c r="BJ111" i="43"/>
  <c r="BK111" i="43"/>
  <c r="BL111" i="43"/>
  <c r="BM111" i="43"/>
  <c r="BN111" i="43"/>
  <c r="BO111" i="43"/>
  <c r="BP111" i="43"/>
  <c r="BQ111" i="43"/>
  <c r="BR111" i="43"/>
  <c r="BS111" i="43"/>
  <c r="BT111" i="43"/>
  <c r="BU111" i="43"/>
  <c r="BV111" i="43"/>
  <c r="BW111" i="43"/>
  <c r="BX111" i="43"/>
  <c r="BY111" i="43"/>
  <c r="BZ111" i="43"/>
  <c r="CA111" i="43"/>
  <c r="CB111" i="43"/>
  <c r="Q112" i="43"/>
  <c r="R112" i="43"/>
  <c r="S112" i="43"/>
  <c r="T112" i="43"/>
  <c r="U112" i="43"/>
  <c r="V112" i="43"/>
  <c r="W112" i="43"/>
  <c r="X112" i="43"/>
  <c r="Y112" i="43"/>
  <c r="Z112" i="43"/>
  <c r="AA112" i="43"/>
  <c r="AB112" i="43"/>
  <c r="AC112" i="43"/>
  <c r="AD112" i="43"/>
  <c r="AE112" i="43"/>
  <c r="AF112" i="43"/>
  <c r="AG112" i="43"/>
  <c r="AH112" i="43"/>
  <c r="AI112" i="43"/>
  <c r="AJ112" i="43"/>
  <c r="AK112" i="43"/>
  <c r="AL112" i="43"/>
  <c r="AM112" i="43"/>
  <c r="AN112" i="43"/>
  <c r="AO112" i="43"/>
  <c r="AP112" i="43"/>
  <c r="AQ112" i="43"/>
  <c r="AR112" i="43"/>
  <c r="AS112" i="43"/>
  <c r="AT112" i="43"/>
  <c r="AU112" i="43"/>
  <c r="AV112" i="43"/>
  <c r="AW112" i="43"/>
  <c r="AX112" i="43"/>
  <c r="AY112" i="43"/>
  <c r="AZ112" i="43"/>
  <c r="BA112" i="43"/>
  <c r="BB112" i="43"/>
  <c r="BC112" i="43"/>
  <c r="BD112" i="43"/>
  <c r="BE112" i="43"/>
  <c r="BF112" i="43"/>
  <c r="BG112" i="43"/>
  <c r="BH112" i="43"/>
  <c r="BI112" i="43"/>
  <c r="BJ112" i="43"/>
  <c r="BK112" i="43"/>
  <c r="BL112" i="43"/>
  <c r="BM112" i="43"/>
  <c r="BN112" i="43"/>
  <c r="BO112" i="43"/>
  <c r="BP112" i="43"/>
  <c r="BQ112" i="43"/>
  <c r="BR112" i="43"/>
  <c r="BS112" i="43"/>
  <c r="BT112" i="43"/>
  <c r="BU112" i="43"/>
  <c r="BV112" i="43"/>
  <c r="BW112" i="43"/>
  <c r="BX112" i="43"/>
  <c r="BY112" i="43"/>
  <c r="BZ112" i="43"/>
  <c r="CA112" i="43"/>
  <c r="CB112" i="43"/>
  <c r="Q113" i="43"/>
  <c r="R113" i="43"/>
  <c r="S113" i="43"/>
  <c r="T113" i="43"/>
  <c r="U113" i="43"/>
  <c r="V113" i="43"/>
  <c r="W113" i="43"/>
  <c r="X113" i="43"/>
  <c r="Y113" i="43"/>
  <c r="Z113" i="43"/>
  <c r="AA113" i="43"/>
  <c r="AB113" i="43"/>
  <c r="AC113" i="43"/>
  <c r="AD113" i="43"/>
  <c r="AE113" i="43"/>
  <c r="AF113" i="43"/>
  <c r="AG113" i="43"/>
  <c r="AH113" i="43"/>
  <c r="AI113" i="43"/>
  <c r="AJ113" i="43"/>
  <c r="AK113" i="43"/>
  <c r="AL113" i="43"/>
  <c r="AM113" i="43"/>
  <c r="AN113" i="43"/>
  <c r="AO113" i="43"/>
  <c r="AP113" i="43"/>
  <c r="AQ113" i="43"/>
  <c r="AR113" i="43"/>
  <c r="AS113" i="43"/>
  <c r="AT113" i="43"/>
  <c r="AU113" i="43"/>
  <c r="AV113" i="43"/>
  <c r="AW113" i="43"/>
  <c r="AX113" i="43"/>
  <c r="AY113" i="43"/>
  <c r="AZ113" i="43"/>
  <c r="BA113" i="43"/>
  <c r="BB113" i="43"/>
  <c r="BC113" i="43"/>
  <c r="BD113" i="43"/>
  <c r="BE113" i="43"/>
  <c r="BF113" i="43"/>
  <c r="BG113" i="43"/>
  <c r="BH113" i="43"/>
  <c r="BI113" i="43"/>
  <c r="BJ113" i="43"/>
  <c r="BK113" i="43"/>
  <c r="BL113" i="43"/>
  <c r="BM113" i="43"/>
  <c r="BN113" i="43"/>
  <c r="BO113" i="43"/>
  <c r="BP113" i="43"/>
  <c r="BQ113" i="43"/>
  <c r="BR113" i="43"/>
  <c r="BS113" i="43"/>
  <c r="BT113" i="43"/>
  <c r="BU113" i="43"/>
  <c r="BV113" i="43"/>
  <c r="BW113" i="43"/>
  <c r="BX113" i="43"/>
  <c r="BY113" i="43"/>
  <c r="BZ113" i="43"/>
  <c r="CA113" i="43"/>
  <c r="CB113" i="43"/>
  <c r="Q114" i="43"/>
  <c r="R114" i="43"/>
  <c r="S114" i="43"/>
  <c r="T114" i="43"/>
  <c r="U114" i="43"/>
  <c r="V114" i="43"/>
  <c r="W114" i="43"/>
  <c r="X114" i="43"/>
  <c r="Y114" i="43"/>
  <c r="Z114" i="43"/>
  <c r="AA114" i="43"/>
  <c r="AB114" i="43"/>
  <c r="AC114" i="43"/>
  <c r="AD114" i="43"/>
  <c r="AE114" i="43"/>
  <c r="AF114" i="43"/>
  <c r="AG114" i="43"/>
  <c r="AH114" i="43"/>
  <c r="AI114" i="43"/>
  <c r="AJ114" i="43"/>
  <c r="AK114" i="43"/>
  <c r="AL114" i="43"/>
  <c r="AM114" i="43"/>
  <c r="AN114" i="43"/>
  <c r="AO114" i="43"/>
  <c r="AP114" i="43"/>
  <c r="AQ114" i="43"/>
  <c r="AR114" i="43"/>
  <c r="AS114" i="43"/>
  <c r="AT114" i="43"/>
  <c r="AU114" i="43"/>
  <c r="AV114" i="43"/>
  <c r="AW114" i="43"/>
  <c r="AX114" i="43"/>
  <c r="AY114" i="43"/>
  <c r="AZ114" i="43"/>
  <c r="BA114" i="43"/>
  <c r="BB114" i="43"/>
  <c r="BC114" i="43"/>
  <c r="BD114" i="43"/>
  <c r="BE114" i="43"/>
  <c r="BF114" i="43"/>
  <c r="BG114" i="43"/>
  <c r="BH114" i="43"/>
  <c r="BI114" i="43"/>
  <c r="BJ114" i="43"/>
  <c r="BK114" i="43"/>
  <c r="BL114" i="43"/>
  <c r="BM114" i="43"/>
  <c r="BN114" i="43"/>
  <c r="BO114" i="43"/>
  <c r="BP114" i="43"/>
  <c r="BQ114" i="43"/>
  <c r="BR114" i="43"/>
  <c r="BS114" i="43"/>
  <c r="BT114" i="43"/>
  <c r="BU114" i="43"/>
  <c r="BV114" i="43"/>
  <c r="BW114" i="43"/>
  <c r="BX114" i="43"/>
  <c r="BY114" i="43"/>
  <c r="BZ114" i="43"/>
  <c r="CA114" i="43"/>
  <c r="CB114" i="43"/>
  <c r="Q115" i="43"/>
  <c r="R115" i="43"/>
  <c r="S115" i="43"/>
  <c r="T115" i="43"/>
  <c r="U115" i="43"/>
  <c r="V115" i="43"/>
  <c r="W115" i="43"/>
  <c r="X115" i="43"/>
  <c r="Y115" i="43"/>
  <c r="Z115" i="43"/>
  <c r="AA115" i="43"/>
  <c r="AB115" i="43"/>
  <c r="AC115" i="43"/>
  <c r="AD115" i="43"/>
  <c r="AE115" i="43"/>
  <c r="AF115" i="43"/>
  <c r="AG115" i="43"/>
  <c r="AH115" i="43"/>
  <c r="AI115" i="43"/>
  <c r="AJ115" i="43"/>
  <c r="AK115" i="43"/>
  <c r="AL115" i="43"/>
  <c r="AM115" i="43"/>
  <c r="AN115" i="43"/>
  <c r="AO115" i="43"/>
  <c r="AP115" i="43"/>
  <c r="AQ115" i="43"/>
  <c r="AR115" i="43"/>
  <c r="AS115" i="43"/>
  <c r="AT115" i="43"/>
  <c r="AU115" i="43"/>
  <c r="AV115" i="43"/>
  <c r="AW115" i="43"/>
  <c r="AX115" i="43"/>
  <c r="AY115" i="43"/>
  <c r="AZ115" i="43"/>
  <c r="BA115" i="43"/>
  <c r="BB115" i="43"/>
  <c r="BC115" i="43"/>
  <c r="BD115" i="43"/>
  <c r="BE115" i="43"/>
  <c r="BF115" i="43"/>
  <c r="BG115" i="43"/>
  <c r="BH115" i="43"/>
  <c r="BI115" i="43"/>
  <c r="BJ115" i="43"/>
  <c r="BK115" i="43"/>
  <c r="BL115" i="43"/>
  <c r="BM115" i="43"/>
  <c r="BN115" i="43"/>
  <c r="BO115" i="43"/>
  <c r="BP115" i="43"/>
  <c r="BQ115" i="43"/>
  <c r="BR115" i="43"/>
  <c r="BS115" i="43"/>
  <c r="BT115" i="43"/>
  <c r="BU115" i="43"/>
  <c r="BV115" i="43"/>
  <c r="BW115" i="43"/>
  <c r="BX115" i="43"/>
  <c r="BY115" i="43"/>
  <c r="BZ115" i="43"/>
  <c r="CA115" i="43"/>
  <c r="CB115" i="43"/>
  <c r="Q116" i="43"/>
  <c r="R116" i="43"/>
  <c r="S116" i="43"/>
  <c r="T116" i="43"/>
  <c r="U116" i="43"/>
  <c r="V116" i="43"/>
  <c r="W116" i="43"/>
  <c r="X116" i="43"/>
  <c r="Y116" i="43"/>
  <c r="Z116" i="43"/>
  <c r="AA116" i="43"/>
  <c r="AB116" i="43"/>
  <c r="AC116" i="43"/>
  <c r="AD116" i="43"/>
  <c r="AE116" i="43"/>
  <c r="AF116" i="43"/>
  <c r="AG116" i="43"/>
  <c r="AH116" i="43"/>
  <c r="AI116" i="43"/>
  <c r="AJ116" i="43"/>
  <c r="AK116" i="43"/>
  <c r="AL116" i="43"/>
  <c r="AM116" i="43"/>
  <c r="AN116" i="43"/>
  <c r="AO116" i="43"/>
  <c r="AP116" i="43"/>
  <c r="AQ116" i="43"/>
  <c r="AR116" i="43"/>
  <c r="AS116" i="43"/>
  <c r="AT116" i="43"/>
  <c r="AU116" i="43"/>
  <c r="AV116" i="43"/>
  <c r="AW116" i="43"/>
  <c r="AX116" i="43"/>
  <c r="AY116" i="43"/>
  <c r="AZ116" i="43"/>
  <c r="BA116" i="43"/>
  <c r="BB116" i="43"/>
  <c r="BC116" i="43"/>
  <c r="BD116" i="43"/>
  <c r="BE116" i="43"/>
  <c r="BF116" i="43"/>
  <c r="BG116" i="43"/>
  <c r="BH116" i="43"/>
  <c r="BI116" i="43"/>
  <c r="BJ116" i="43"/>
  <c r="BK116" i="43"/>
  <c r="BL116" i="43"/>
  <c r="BM116" i="43"/>
  <c r="BN116" i="43"/>
  <c r="BO116" i="43"/>
  <c r="BP116" i="43"/>
  <c r="BQ116" i="43"/>
  <c r="BR116" i="43"/>
  <c r="BS116" i="43"/>
  <c r="BT116" i="43"/>
  <c r="BU116" i="43"/>
  <c r="BV116" i="43"/>
  <c r="BW116" i="43"/>
  <c r="BX116" i="43"/>
  <c r="BY116" i="43"/>
  <c r="BZ116" i="43"/>
  <c r="CA116" i="43"/>
  <c r="CB116" i="43"/>
  <c r="Q117" i="43"/>
  <c r="R117" i="43"/>
  <c r="S117" i="43"/>
  <c r="T117" i="43"/>
  <c r="U117" i="43"/>
  <c r="V117" i="43"/>
  <c r="W117" i="43"/>
  <c r="X117" i="43"/>
  <c r="Y117" i="43"/>
  <c r="Z117" i="43"/>
  <c r="AA117" i="43"/>
  <c r="AB117" i="43"/>
  <c r="AC117" i="43"/>
  <c r="AD117" i="43"/>
  <c r="AE117" i="43"/>
  <c r="AF117" i="43"/>
  <c r="AG117" i="43"/>
  <c r="AH117" i="43"/>
  <c r="AI117" i="43"/>
  <c r="AJ117" i="43"/>
  <c r="AK117" i="43"/>
  <c r="AL117" i="43"/>
  <c r="AM117" i="43"/>
  <c r="AN117" i="43"/>
  <c r="AO117" i="43"/>
  <c r="AP117" i="43"/>
  <c r="AQ117" i="43"/>
  <c r="AR117" i="43"/>
  <c r="AS117" i="43"/>
  <c r="AT117" i="43"/>
  <c r="AU117" i="43"/>
  <c r="AV117" i="43"/>
  <c r="AW117" i="43"/>
  <c r="AX117" i="43"/>
  <c r="AY117" i="43"/>
  <c r="AZ117" i="43"/>
  <c r="BA117" i="43"/>
  <c r="BB117" i="43"/>
  <c r="BC117" i="43"/>
  <c r="BD117" i="43"/>
  <c r="BE117" i="43"/>
  <c r="BF117" i="43"/>
  <c r="BG117" i="43"/>
  <c r="BH117" i="43"/>
  <c r="BI117" i="43"/>
  <c r="BJ117" i="43"/>
  <c r="BK117" i="43"/>
  <c r="BL117" i="43"/>
  <c r="BM117" i="43"/>
  <c r="BN117" i="43"/>
  <c r="BO117" i="43"/>
  <c r="BP117" i="43"/>
  <c r="BQ117" i="43"/>
  <c r="BR117" i="43"/>
  <c r="BS117" i="43"/>
  <c r="BT117" i="43"/>
  <c r="BU117" i="43"/>
  <c r="BV117" i="43"/>
  <c r="BW117" i="43"/>
  <c r="BX117" i="43"/>
  <c r="BY117" i="43"/>
  <c r="BZ117" i="43"/>
  <c r="CA117" i="43"/>
  <c r="CB117" i="43"/>
  <c r="Q118" i="43"/>
  <c r="R118" i="43"/>
  <c r="S118" i="43"/>
  <c r="T118" i="43"/>
  <c r="U118" i="43"/>
  <c r="V118" i="43"/>
  <c r="W118" i="43"/>
  <c r="X118" i="43"/>
  <c r="Y118" i="43"/>
  <c r="Z118" i="43"/>
  <c r="AA118" i="43"/>
  <c r="AB118" i="43"/>
  <c r="AC118" i="43"/>
  <c r="AD118" i="43"/>
  <c r="AE118" i="43"/>
  <c r="AF118" i="43"/>
  <c r="AG118" i="43"/>
  <c r="AH118" i="43"/>
  <c r="AI118" i="43"/>
  <c r="AJ118" i="43"/>
  <c r="AK118" i="43"/>
  <c r="AL118" i="43"/>
  <c r="AM118" i="43"/>
  <c r="AN118" i="43"/>
  <c r="AO118" i="43"/>
  <c r="AP118" i="43"/>
  <c r="AQ118" i="43"/>
  <c r="AR118" i="43"/>
  <c r="AS118" i="43"/>
  <c r="AT118" i="43"/>
  <c r="AU118" i="43"/>
  <c r="AV118" i="43"/>
  <c r="AW118" i="43"/>
  <c r="AX118" i="43"/>
  <c r="AY118" i="43"/>
  <c r="AZ118" i="43"/>
  <c r="BA118" i="43"/>
  <c r="BB118" i="43"/>
  <c r="BC118" i="43"/>
  <c r="BD118" i="43"/>
  <c r="BE118" i="43"/>
  <c r="BF118" i="43"/>
  <c r="BG118" i="43"/>
  <c r="BH118" i="43"/>
  <c r="BI118" i="43"/>
  <c r="BJ118" i="43"/>
  <c r="BK118" i="43"/>
  <c r="BL118" i="43"/>
  <c r="BM118" i="43"/>
  <c r="BN118" i="43"/>
  <c r="BO118" i="43"/>
  <c r="BP118" i="43"/>
  <c r="BQ118" i="43"/>
  <c r="BR118" i="43"/>
  <c r="BS118" i="43"/>
  <c r="BT118" i="43"/>
  <c r="BU118" i="43"/>
  <c r="BV118" i="43"/>
  <c r="BW118" i="43"/>
  <c r="BX118" i="43"/>
  <c r="BY118" i="43"/>
  <c r="BZ118" i="43"/>
  <c r="CA118" i="43"/>
  <c r="CB118" i="43"/>
  <c r="Q119" i="43"/>
  <c r="R119" i="43"/>
  <c r="S119" i="43"/>
  <c r="T119" i="43"/>
  <c r="U119" i="43"/>
  <c r="V119" i="43"/>
  <c r="W119" i="43"/>
  <c r="X119" i="43"/>
  <c r="Y119" i="43"/>
  <c r="Z119" i="43"/>
  <c r="AA119" i="43"/>
  <c r="AB119" i="43"/>
  <c r="AC119" i="43"/>
  <c r="AD119" i="43"/>
  <c r="AE119" i="43"/>
  <c r="AF119" i="43"/>
  <c r="AG119" i="43"/>
  <c r="AH119" i="43"/>
  <c r="AI119" i="43"/>
  <c r="AJ119" i="43"/>
  <c r="AK119" i="43"/>
  <c r="AL119" i="43"/>
  <c r="AM119" i="43"/>
  <c r="AN119" i="43"/>
  <c r="AO119" i="43"/>
  <c r="AP119" i="43"/>
  <c r="AQ119" i="43"/>
  <c r="AR119" i="43"/>
  <c r="AS119" i="43"/>
  <c r="AT119" i="43"/>
  <c r="AU119" i="43"/>
  <c r="AV119" i="43"/>
  <c r="AW119" i="43"/>
  <c r="AX119" i="43"/>
  <c r="AY119" i="43"/>
  <c r="AZ119" i="43"/>
  <c r="BA119" i="43"/>
  <c r="BB119" i="43"/>
  <c r="BC119" i="43"/>
  <c r="BD119" i="43"/>
  <c r="BE119" i="43"/>
  <c r="BF119" i="43"/>
  <c r="BG119" i="43"/>
  <c r="BH119" i="43"/>
  <c r="BI119" i="43"/>
  <c r="BJ119" i="43"/>
  <c r="BK119" i="43"/>
  <c r="BL119" i="43"/>
  <c r="BM119" i="43"/>
  <c r="BN119" i="43"/>
  <c r="BO119" i="43"/>
  <c r="BP119" i="43"/>
  <c r="BQ119" i="43"/>
  <c r="BR119" i="43"/>
  <c r="BS119" i="43"/>
  <c r="BT119" i="43"/>
  <c r="BU119" i="43"/>
  <c r="BV119" i="43"/>
  <c r="BW119" i="43"/>
  <c r="BX119" i="43"/>
  <c r="BY119" i="43"/>
  <c r="BZ119" i="43"/>
  <c r="CA119" i="43"/>
  <c r="CB119" i="43"/>
  <c r="Q120" i="43"/>
  <c r="R120" i="43"/>
  <c r="S120" i="43"/>
  <c r="T120" i="43"/>
  <c r="U120" i="43"/>
  <c r="V120" i="43"/>
  <c r="W120" i="43"/>
  <c r="X120" i="43"/>
  <c r="Y120" i="43"/>
  <c r="Z120" i="43"/>
  <c r="AA120" i="43"/>
  <c r="AB120" i="43"/>
  <c r="AC120" i="43"/>
  <c r="AD120" i="43"/>
  <c r="AE120" i="43"/>
  <c r="AF120" i="43"/>
  <c r="AG120" i="43"/>
  <c r="AH120" i="43"/>
  <c r="AI120" i="43"/>
  <c r="AJ120" i="43"/>
  <c r="AK120" i="43"/>
  <c r="AL120" i="43"/>
  <c r="AM120" i="43"/>
  <c r="AN120" i="43"/>
  <c r="AO120" i="43"/>
  <c r="AP120" i="43"/>
  <c r="AQ120" i="43"/>
  <c r="AR120" i="43"/>
  <c r="AS120" i="43"/>
  <c r="AT120" i="43"/>
  <c r="AU120" i="43"/>
  <c r="AV120" i="43"/>
  <c r="AW120" i="43"/>
  <c r="AX120" i="43"/>
  <c r="AY120" i="43"/>
  <c r="AZ120" i="43"/>
  <c r="BA120" i="43"/>
  <c r="BB120" i="43"/>
  <c r="BC120" i="43"/>
  <c r="BD120" i="43"/>
  <c r="BE120" i="43"/>
  <c r="BF120" i="43"/>
  <c r="BG120" i="43"/>
  <c r="BH120" i="43"/>
  <c r="BI120" i="43"/>
  <c r="BJ120" i="43"/>
  <c r="BK120" i="43"/>
  <c r="BL120" i="43"/>
  <c r="BM120" i="43"/>
  <c r="BN120" i="43"/>
  <c r="BO120" i="43"/>
  <c r="BP120" i="43"/>
  <c r="BQ120" i="43"/>
  <c r="BR120" i="43"/>
  <c r="BS120" i="43"/>
  <c r="BT120" i="43"/>
  <c r="BU120" i="43"/>
  <c r="BV120" i="43"/>
  <c r="BW120" i="43"/>
  <c r="BX120" i="43"/>
  <c r="BY120" i="43"/>
  <c r="BZ120" i="43"/>
  <c r="CA120" i="43"/>
  <c r="CB120" i="43"/>
  <c r="Q121" i="43"/>
  <c r="R121" i="43"/>
  <c r="S121" i="43"/>
  <c r="T121" i="43"/>
  <c r="U121" i="43"/>
  <c r="V121" i="43"/>
  <c r="W121" i="43"/>
  <c r="X121" i="43"/>
  <c r="Y121" i="43"/>
  <c r="Z121" i="43"/>
  <c r="AA121" i="43"/>
  <c r="AB121" i="43"/>
  <c r="AC121" i="43"/>
  <c r="AD121" i="43"/>
  <c r="AE121" i="43"/>
  <c r="AF121" i="43"/>
  <c r="AG121" i="43"/>
  <c r="AH121" i="43"/>
  <c r="AI121" i="43"/>
  <c r="AJ121" i="43"/>
  <c r="AK121" i="43"/>
  <c r="AL121" i="43"/>
  <c r="AM121" i="43"/>
  <c r="AN121" i="43"/>
  <c r="AO121" i="43"/>
  <c r="AP121" i="43"/>
  <c r="AQ121" i="43"/>
  <c r="AR121" i="43"/>
  <c r="AS121" i="43"/>
  <c r="AT121" i="43"/>
  <c r="AU121" i="43"/>
  <c r="AV121" i="43"/>
  <c r="AW121" i="43"/>
  <c r="AX121" i="43"/>
  <c r="AY121" i="43"/>
  <c r="AZ121" i="43"/>
  <c r="BA121" i="43"/>
  <c r="BB121" i="43"/>
  <c r="BC121" i="43"/>
  <c r="BD121" i="43"/>
  <c r="BE121" i="43"/>
  <c r="BF121" i="43"/>
  <c r="BG121" i="43"/>
  <c r="BH121" i="43"/>
  <c r="BI121" i="43"/>
  <c r="BJ121" i="43"/>
  <c r="BK121" i="43"/>
  <c r="BL121" i="43"/>
  <c r="BM121" i="43"/>
  <c r="BN121" i="43"/>
  <c r="BO121" i="43"/>
  <c r="BP121" i="43"/>
  <c r="BQ121" i="43"/>
  <c r="BR121" i="43"/>
  <c r="BS121" i="43"/>
  <c r="BT121" i="43"/>
  <c r="BU121" i="43"/>
  <c r="BV121" i="43"/>
  <c r="BW121" i="43"/>
  <c r="BX121" i="43"/>
  <c r="BY121" i="43"/>
  <c r="BZ121" i="43"/>
  <c r="CA121" i="43"/>
  <c r="CB121" i="43"/>
  <c r="Q122" i="43"/>
  <c r="R122" i="43"/>
  <c r="S122" i="43"/>
  <c r="T122" i="43"/>
  <c r="U122" i="43"/>
  <c r="V122" i="43"/>
  <c r="W122" i="43"/>
  <c r="X122" i="43"/>
  <c r="Y122" i="43"/>
  <c r="Z122" i="43"/>
  <c r="AA122" i="43"/>
  <c r="AB122" i="43"/>
  <c r="AC122" i="43"/>
  <c r="AD122" i="43"/>
  <c r="AE122" i="43"/>
  <c r="AF122" i="43"/>
  <c r="AG122" i="43"/>
  <c r="AH122" i="43"/>
  <c r="AI122" i="43"/>
  <c r="AJ122" i="43"/>
  <c r="AK122" i="43"/>
  <c r="AL122" i="43"/>
  <c r="AM122" i="43"/>
  <c r="AN122" i="43"/>
  <c r="AO122" i="43"/>
  <c r="AP122" i="43"/>
  <c r="AQ122" i="43"/>
  <c r="AR122" i="43"/>
  <c r="AS122" i="43"/>
  <c r="AT122" i="43"/>
  <c r="AU122" i="43"/>
  <c r="AV122" i="43"/>
  <c r="AW122" i="43"/>
  <c r="AX122" i="43"/>
  <c r="AY122" i="43"/>
  <c r="AZ122" i="43"/>
  <c r="BA122" i="43"/>
  <c r="BB122" i="43"/>
  <c r="BC122" i="43"/>
  <c r="BD122" i="43"/>
  <c r="BE122" i="43"/>
  <c r="BF122" i="43"/>
  <c r="BG122" i="43"/>
  <c r="BH122" i="43"/>
  <c r="BI122" i="43"/>
  <c r="BJ122" i="43"/>
  <c r="BK122" i="43"/>
  <c r="BL122" i="43"/>
  <c r="BM122" i="43"/>
  <c r="BN122" i="43"/>
  <c r="BO122" i="43"/>
  <c r="BP122" i="43"/>
  <c r="BQ122" i="43"/>
  <c r="BR122" i="43"/>
  <c r="BS122" i="43"/>
  <c r="BT122" i="43"/>
  <c r="BU122" i="43"/>
  <c r="BV122" i="43"/>
  <c r="BW122" i="43"/>
  <c r="BX122" i="43"/>
  <c r="BY122" i="43"/>
  <c r="BZ122" i="43"/>
  <c r="CA122" i="43"/>
  <c r="CB122" i="43"/>
  <c r="Q123" i="43"/>
  <c r="R123" i="43"/>
  <c r="S123" i="43"/>
  <c r="T123" i="43"/>
  <c r="U123" i="43"/>
  <c r="V123" i="43"/>
  <c r="W123" i="43"/>
  <c r="X123" i="43"/>
  <c r="Y123" i="43"/>
  <c r="Z123" i="43"/>
  <c r="AA123" i="43"/>
  <c r="AB123" i="43"/>
  <c r="AC123" i="43"/>
  <c r="AD123" i="43"/>
  <c r="AE123" i="43"/>
  <c r="AF123" i="43"/>
  <c r="AG123" i="43"/>
  <c r="AH123" i="43"/>
  <c r="AI123" i="43"/>
  <c r="AJ123" i="43"/>
  <c r="AK123" i="43"/>
  <c r="AL123" i="43"/>
  <c r="AM123" i="43"/>
  <c r="AN123" i="43"/>
  <c r="AO123" i="43"/>
  <c r="AP123" i="43"/>
  <c r="AQ123" i="43"/>
  <c r="AR123" i="43"/>
  <c r="AS123" i="43"/>
  <c r="AT123" i="43"/>
  <c r="AU123" i="43"/>
  <c r="AV123" i="43"/>
  <c r="AW123" i="43"/>
  <c r="AX123" i="43"/>
  <c r="AY123" i="43"/>
  <c r="AZ123" i="43"/>
  <c r="BA123" i="43"/>
  <c r="BB123" i="43"/>
  <c r="BC123" i="43"/>
  <c r="BD123" i="43"/>
  <c r="BE123" i="43"/>
  <c r="BF123" i="43"/>
  <c r="BG123" i="43"/>
  <c r="BH123" i="43"/>
  <c r="BI123" i="43"/>
  <c r="BJ123" i="43"/>
  <c r="BK123" i="43"/>
  <c r="BL123" i="43"/>
  <c r="BM123" i="43"/>
  <c r="BN123" i="43"/>
  <c r="BO123" i="43"/>
  <c r="BP123" i="43"/>
  <c r="BQ123" i="43"/>
  <c r="BR123" i="43"/>
  <c r="BS123" i="43"/>
  <c r="BT123" i="43"/>
  <c r="BU123" i="43"/>
  <c r="BV123" i="43"/>
  <c r="BW123" i="43"/>
  <c r="BX123" i="43"/>
  <c r="BY123" i="43"/>
  <c r="BZ123" i="43"/>
  <c r="CA123" i="43"/>
  <c r="CB123" i="43"/>
  <c r="Q124" i="43"/>
  <c r="R124" i="43"/>
  <c r="S124" i="43"/>
  <c r="T124" i="43"/>
  <c r="U124" i="43"/>
  <c r="V124" i="43"/>
  <c r="W124" i="43"/>
  <c r="X124" i="43"/>
  <c r="Y124" i="43"/>
  <c r="Z124" i="43"/>
  <c r="AA124" i="43"/>
  <c r="AB124" i="43"/>
  <c r="AC124" i="43"/>
  <c r="AD124" i="43"/>
  <c r="AE124" i="43"/>
  <c r="AF124" i="43"/>
  <c r="AG124" i="43"/>
  <c r="AH124" i="43"/>
  <c r="AI124" i="43"/>
  <c r="AJ124" i="43"/>
  <c r="AK124" i="43"/>
  <c r="AL124" i="43"/>
  <c r="AM124" i="43"/>
  <c r="AN124" i="43"/>
  <c r="AO124" i="43"/>
  <c r="AP124" i="43"/>
  <c r="AQ124" i="43"/>
  <c r="AR124" i="43"/>
  <c r="AS124" i="43"/>
  <c r="AT124" i="43"/>
  <c r="AU124" i="43"/>
  <c r="AV124" i="43"/>
  <c r="AW124" i="43"/>
  <c r="AX124" i="43"/>
  <c r="AY124" i="43"/>
  <c r="AZ124" i="43"/>
  <c r="BA124" i="43"/>
  <c r="BB124" i="43"/>
  <c r="BC124" i="43"/>
  <c r="BD124" i="43"/>
  <c r="BE124" i="43"/>
  <c r="BF124" i="43"/>
  <c r="BG124" i="43"/>
  <c r="BH124" i="43"/>
  <c r="BI124" i="43"/>
  <c r="BJ124" i="43"/>
  <c r="BK124" i="43"/>
  <c r="BL124" i="43"/>
  <c r="BM124" i="43"/>
  <c r="BN124" i="43"/>
  <c r="BO124" i="43"/>
  <c r="BP124" i="43"/>
  <c r="BQ124" i="43"/>
  <c r="BR124" i="43"/>
  <c r="BS124" i="43"/>
  <c r="BT124" i="43"/>
  <c r="BU124" i="43"/>
  <c r="BV124" i="43"/>
  <c r="BW124" i="43"/>
  <c r="BX124" i="43"/>
  <c r="BY124" i="43"/>
  <c r="BZ124" i="43"/>
  <c r="CA124" i="43"/>
  <c r="CB124" i="43"/>
  <c r="Q125" i="43"/>
  <c r="R125" i="43"/>
  <c r="S125" i="43"/>
  <c r="T125" i="43"/>
  <c r="U125" i="43"/>
  <c r="V125" i="43"/>
  <c r="W125" i="43"/>
  <c r="X125" i="43"/>
  <c r="Y125" i="43"/>
  <c r="Z125" i="43"/>
  <c r="AA125" i="43"/>
  <c r="AB125" i="43"/>
  <c r="AC125" i="43"/>
  <c r="AD125" i="43"/>
  <c r="AE125" i="43"/>
  <c r="AF125" i="43"/>
  <c r="AG125" i="43"/>
  <c r="AH125" i="43"/>
  <c r="AI125" i="43"/>
  <c r="AJ125" i="43"/>
  <c r="AK125" i="43"/>
  <c r="AL125" i="43"/>
  <c r="AM125" i="43"/>
  <c r="AN125" i="43"/>
  <c r="AO125" i="43"/>
  <c r="AP125" i="43"/>
  <c r="AQ125" i="43"/>
  <c r="AR125" i="43"/>
  <c r="AS125" i="43"/>
  <c r="AT125" i="43"/>
  <c r="AU125" i="43"/>
  <c r="AV125" i="43"/>
  <c r="AW125" i="43"/>
  <c r="AX125" i="43"/>
  <c r="AY125" i="43"/>
  <c r="AZ125" i="43"/>
  <c r="BA125" i="43"/>
  <c r="BB125" i="43"/>
  <c r="BC125" i="43"/>
  <c r="BD125" i="43"/>
  <c r="BE125" i="43"/>
  <c r="BF125" i="43"/>
  <c r="BG125" i="43"/>
  <c r="BH125" i="43"/>
  <c r="BI125" i="43"/>
  <c r="BJ125" i="43"/>
  <c r="BK125" i="43"/>
  <c r="BL125" i="43"/>
  <c r="BM125" i="43"/>
  <c r="BN125" i="43"/>
  <c r="BO125" i="43"/>
  <c r="BP125" i="43"/>
  <c r="BQ125" i="43"/>
  <c r="BR125" i="43"/>
  <c r="BS125" i="43"/>
  <c r="BT125" i="43"/>
  <c r="BU125" i="43"/>
  <c r="BV125" i="43"/>
  <c r="BW125" i="43"/>
  <c r="BX125" i="43"/>
  <c r="BY125" i="43"/>
  <c r="BZ125" i="43"/>
  <c r="CA125" i="43"/>
  <c r="CB125" i="43"/>
  <c r="Q126" i="43"/>
  <c r="R126" i="43"/>
  <c r="S126" i="43"/>
  <c r="T126" i="43"/>
  <c r="U126" i="43"/>
  <c r="V126" i="43"/>
  <c r="W126" i="43"/>
  <c r="X126" i="43"/>
  <c r="Y126" i="43"/>
  <c r="Z126" i="43"/>
  <c r="AA126" i="43"/>
  <c r="AB126" i="43"/>
  <c r="AC126" i="43"/>
  <c r="AD126" i="43"/>
  <c r="AE126" i="43"/>
  <c r="AF126" i="43"/>
  <c r="AG126" i="43"/>
  <c r="AH126" i="43"/>
  <c r="AI126" i="43"/>
  <c r="AJ126" i="43"/>
  <c r="AK126" i="43"/>
  <c r="AL126" i="43"/>
  <c r="AM126" i="43"/>
  <c r="AN126" i="43"/>
  <c r="AO126" i="43"/>
  <c r="AP126" i="43"/>
  <c r="AQ126" i="43"/>
  <c r="AR126" i="43"/>
  <c r="AS126" i="43"/>
  <c r="AT126" i="43"/>
  <c r="AU126" i="43"/>
  <c r="AV126" i="43"/>
  <c r="AW126" i="43"/>
  <c r="AX126" i="43"/>
  <c r="AY126" i="43"/>
  <c r="AZ126" i="43"/>
  <c r="BA126" i="43"/>
  <c r="BB126" i="43"/>
  <c r="BC126" i="43"/>
  <c r="BD126" i="43"/>
  <c r="BE126" i="43"/>
  <c r="BF126" i="43"/>
  <c r="BG126" i="43"/>
  <c r="BH126" i="43"/>
  <c r="BI126" i="43"/>
  <c r="BJ126" i="43"/>
  <c r="BK126" i="43"/>
  <c r="BL126" i="43"/>
  <c r="BM126" i="43"/>
  <c r="BN126" i="43"/>
  <c r="BO126" i="43"/>
  <c r="BP126" i="43"/>
  <c r="BQ126" i="43"/>
  <c r="BR126" i="43"/>
  <c r="BS126" i="43"/>
  <c r="BT126" i="43"/>
  <c r="BU126" i="43"/>
  <c r="BV126" i="43"/>
  <c r="BW126" i="43"/>
  <c r="BX126" i="43"/>
  <c r="BY126" i="43"/>
  <c r="BZ126" i="43"/>
  <c r="CA126" i="43"/>
  <c r="CB126" i="43"/>
  <c r="Q127" i="43"/>
  <c r="R127" i="43"/>
  <c r="S127" i="43"/>
  <c r="T127" i="43"/>
  <c r="U127" i="43"/>
  <c r="V127" i="43"/>
  <c r="W127" i="43"/>
  <c r="X127" i="43"/>
  <c r="Y127" i="43"/>
  <c r="Z127" i="43"/>
  <c r="AA127" i="43"/>
  <c r="AB127" i="43"/>
  <c r="AC127" i="43"/>
  <c r="AD127" i="43"/>
  <c r="AE127" i="43"/>
  <c r="AF127" i="43"/>
  <c r="AG127" i="43"/>
  <c r="AH127" i="43"/>
  <c r="AI127" i="43"/>
  <c r="AJ127" i="43"/>
  <c r="AK127" i="43"/>
  <c r="AL127" i="43"/>
  <c r="AM127" i="43"/>
  <c r="AN127" i="43"/>
  <c r="AO127" i="43"/>
  <c r="AP127" i="43"/>
  <c r="AQ127" i="43"/>
  <c r="AR127" i="43"/>
  <c r="AS127" i="43"/>
  <c r="AT127" i="43"/>
  <c r="AU127" i="43"/>
  <c r="AV127" i="43"/>
  <c r="AW127" i="43"/>
  <c r="AX127" i="43"/>
  <c r="AY127" i="43"/>
  <c r="AZ127" i="43"/>
  <c r="BA127" i="43"/>
  <c r="BB127" i="43"/>
  <c r="BC127" i="43"/>
  <c r="BD127" i="43"/>
  <c r="BE127" i="43"/>
  <c r="BF127" i="43"/>
  <c r="BG127" i="43"/>
  <c r="BH127" i="43"/>
  <c r="BI127" i="43"/>
  <c r="BJ127" i="43"/>
  <c r="BK127" i="43"/>
  <c r="BL127" i="43"/>
  <c r="BM127" i="43"/>
  <c r="BN127" i="43"/>
  <c r="BO127" i="43"/>
  <c r="BP127" i="43"/>
  <c r="BQ127" i="43"/>
  <c r="BR127" i="43"/>
  <c r="BS127" i="43"/>
  <c r="BT127" i="43"/>
  <c r="BU127" i="43"/>
  <c r="BV127" i="43"/>
  <c r="BW127" i="43"/>
  <c r="BX127" i="43"/>
  <c r="BY127" i="43"/>
  <c r="BZ127" i="43"/>
  <c r="CA127" i="43"/>
  <c r="CB127" i="43"/>
  <c r="Q128" i="43"/>
  <c r="R128" i="43"/>
  <c r="S128" i="43"/>
  <c r="T128" i="43"/>
  <c r="U128" i="43"/>
  <c r="V128" i="43"/>
  <c r="W128" i="43"/>
  <c r="X128" i="43"/>
  <c r="Y128" i="43"/>
  <c r="Z128" i="43"/>
  <c r="AA128" i="43"/>
  <c r="AB128" i="43"/>
  <c r="AC128" i="43"/>
  <c r="AD128" i="43"/>
  <c r="AE128" i="43"/>
  <c r="AF128" i="43"/>
  <c r="AG128" i="43"/>
  <c r="AH128" i="43"/>
  <c r="AI128" i="43"/>
  <c r="AJ128" i="43"/>
  <c r="AK128" i="43"/>
  <c r="AL128" i="43"/>
  <c r="AM128" i="43"/>
  <c r="AN128" i="43"/>
  <c r="AO128" i="43"/>
  <c r="AP128" i="43"/>
  <c r="AQ128" i="43"/>
  <c r="AR128" i="43"/>
  <c r="AS128" i="43"/>
  <c r="AT128" i="43"/>
  <c r="AU128" i="43"/>
  <c r="AV128" i="43"/>
  <c r="AW128" i="43"/>
  <c r="AX128" i="43"/>
  <c r="AY128" i="43"/>
  <c r="AZ128" i="43"/>
  <c r="BA128" i="43"/>
  <c r="BB128" i="43"/>
  <c r="BC128" i="43"/>
  <c r="BD128" i="43"/>
  <c r="BE128" i="43"/>
  <c r="BF128" i="43"/>
  <c r="BG128" i="43"/>
  <c r="BH128" i="43"/>
  <c r="BI128" i="43"/>
  <c r="BJ128" i="43"/>
  <c r="BK128" i="43"/>
  <c r="BL128" i="43"/>
  <c r="BM128" i="43"/>
  <c r="BN128" i="43"/>
  <c r="BO128" i="43"/>
  <c r="BP128" i="43"/>
  <c r="BQ128" i="43"/>
  <c r="BR128" i="43"/>
  <c r="BS128" i="43"/>
  <c r="BT128" i="43"/>
  <c r="BU128" i="43"/>
  <c r="BV128" i="43"/>
  <c r="BW128" i="43"/>
  <c r="BX128" i="43"/>
  <c r="BY128" i="43"/>
  <c r="BZ128" i="43"/>
  <c r="CA128" i="43"/>
  <c r="CB128" i="43"/>
  <c r="Q129" i="43"/>
  <c r="R129" i="43"/>
  <c r="S129" i="43"/>
  <c r="T129" i="43"/>
  <c r="U129" i="43"/>
  <c r="V129" i="43"/>
  <c r="W129" i="43"/>
  <c r="X129" i="43"/>
  <c r="Y129" i="43"/>
  <c r="Z129" i="43"/>
  <c r="AA129" i="43"/>
  <c r="AB129" i="43"/>
  <c r="AC129" i="43"/>
  <c r="AD129" i="43"/>
  <c r="AE129" i="43"/>
  <c r="AF129" i="43"/>
  <c r="AG129" i="43"/>
  <c r="AH129" i="43"/>
  <c r="AI129" i="43"/>
  <c r="AJ129" i="43"/>
  <c r="AK129" i="43"/>
  <c r="AL129" i="43"/>
  <c r="AM129" i="43"/>
  <c r="AN129" i="43"/>
  <c r="AO129" i="43"/>
  <c r="AP129" i="43"/>
  <c r="AQ129" i="43"/>
  <c r="AR129" i="43"/>
  <c r="AS129" i="43"/>
  <c r="AT129" i="43"/>
  <c r="AU129" i="43"/>
  <c r="AV129" i="43"/>
  <c r="AW129" i="43"/>
  <c r="AX129" i="43"/>
  <c r="AY129" i="43"/>
  <c r="AZ129" i="43"/>
  <c r="BA129" i="43"/>
  <c r="BB129" i="43"/>
  <c r="BC129" i="43"/>
  <c r="BD129" i="43"/>
  <c r="BE129" i="43"/>
  <c r="BF129" i="43"/>
  <c r="BG129" i="43"/>
  <c r="BH129" i="43"/>
  <c r="BI129" i="43"/>
  <c r="BJ129" i="43"/>
  <c r="BK129" i="43"/>
  <c r="BL129" i="43"/>
  <c r="BM129" i="43"/>
  <c r="BN129" i="43"/>
  <c r="BO129" i="43"/>
  <c r="BP129" i="43"/>
  <c r="BQ129" i="43"/>
  <c r="BR129" i="43"/>
  <c r="BS129" i="43"/>
  <c r="BT129" i="43"/>
  <c r="BU129" i="43"/>
  <c r="BV129" i="43"/>
  <c r="BW129" i="43"/>
  <c r="BX129" i="43"/>
  <c r="BY129" i="43"/>
  <c r="BZ129" i="43"/>
  <c r="CA129" i="43"/>
  <c r="CB129" i="43"/>
  <c r="Q12" i="42"/>
  <c r="R12" i="42"/>
  <c r="S12" i="42"/>
  <c r="T12" i="42"/>
  <c r="U12" i="42"/>
  <c r="V12" i="42"/>
  <c r="W12" i="42"/>
  <c r="X12" i="42"/>
  <c r="Y12" i="42"/>
  <c r="Z12" i="42"/>
  <c r="AA12" i="42"/>
  <c r="AB12" i="42"/>
  <c r="AC12" i="42"/>
  <c r="AD12" i="42"/>
  <c r="AE12" i="42"/>
  <c r="AF12" i="42"/>
  <c r="AG12" i="42"/>
  <c r="AH12" i="42"/>
  <c r="AI12" i="42"/>
  <c r="AJ12" i="42"/>
  <c r="AK12" i="42"/>
  <c r="AL12" i="42"/>
  <c r="AM12" i="42"/>
  <c r="AN12" i="42"/>
  <c r="AO12" i="42"/>
  <c r="AP12" i="42"/>
  <c r="AQ12" i="42"/>
  <c r="AR12" i="42"/>
  <c r="AS12" i="42"/>
  <c r="AT12" i="42"/>
  <c r="AU12" i="42"/>
  <c r="AV12" i="42"/>
  <c r="AW12" i="42"/>
  <c r="AX12" i="42"/>
  <c r="AY12" i="42"/>
  <c r="AZ12" i="42"/>
  <c r="BA12" i="42"/>
  <c r="BB12" i="42"/>
  <c r="BC12" i="42"/>
  <c r="BD12" i="42"/>
  <c r="BE12" i="42"/>
  <c r="BF12" i="42"/>
  <c r="BG12" i="42"/>
  <c r="BH12" i="42"/>
  <c r="BI12" i="42"/>
  <c r="BJ12" i="42"/>
  <c r="BK12" i="42"/>
  <c r="BL12" i="42"/>
  <c r="BM12" i="42"/>
  <c r="BN12" i="42"/>
  <c r="BO12" i="42"/>
  <c r="BP12" i="42"/>
  <c r="BQ12" i="42"/>
  <c r="BR12" i="42"/>
  <c r="BS12" i="42"/>
  <c r="BT12" i="42"/>
  <c r="BU12" i="42"/>
  <c r="BV12" i="42"/>
  <c r="BW12" i="42"/>
  <c r="BX12" i="42"/>
  <c r="BY12" i="42"/>
  <c r="BZ12" i="42"/>
  <c r="CA12" i="42"/>
  <c r="CB12" i="42"/>
  <c r="Q13" i="42"/>
  <c r="R13" i="42"/>
  <c r="S13" i="42"/>
  <c r="T13" i="42"/>
  <c r="U13" i="42"/>
  <c r="V13" i="42"/>
  <c r="W13" i="42"/>
  <c r="X13" i="42"/>
  <c r="Y13" i="42"/>
  <c r="Z13" i="42"/>
  <c r="AA13" i="42"/>
  <c r="AB13" i="42"/>
  <c r="AC13" i="42"/>
  <c r="AD13" i="42"/>
  <c r="AE13" i="42"/>
  <c r="AF13" i="42"/>
  <c r="AG13" i="42"/>
  <c r="AH13" i="42"/>
  <c r="AI13" i="42"/>
  <c r="AJ13" i="42"/>
  <c r="AK13" i="42"/>
  <c r="AL13" i="42"/>
  <c r="AM13" i="42"/>
  <c r="AN13" i="42"/>
  <c r="AO13" i="42"/>
  <c r="AP13" i="42"/>
  <c r="AQ13" i="42"/>
  <c r="AR13" i="42"/>
  <c r="AS13" i="42"/>
  <c r="AT13" i="42"/>
  <c r="AU13" i="42"/>
  <c r="AV13" i="42"/>
  <c r="AW13" i="42"/>
  <c r="AX13" i="42"/>
  <c r="AY13" i="42"/>
  <c r="AZ13" i="42"/>
  <c r="BA13" i="42"/>
  <c r="BB13" i="42"/>
  <c r="BC13" i="42"/>
  <c r="BD13" i="42"/>
  <c r="BE13" i="42"/>
  <c r="BF13" i="42"/>
  <c r="BG13" i="42"/>
  <c r="BH13" i="42"/>
  <c r="BI13" i="42"/>
  <c r="BJ13" i="42"/>
  <c r="BK13" i="42"/>
  <c r="BL13" i="42"/>
  <c r="BM13" i="42"/>
  <c r="BN13" i="42"/>
  <c r="BO13" i="42"/>
  <c r="BP13" i="42"/>
  <c r="BQ13" i="42"/>
  <c r="BR13" i="42"/>
  <c r="BS13" i="42"/>
  <c r="BT13" i="42"/>
  <c r="BU13" i="42"/>
  <c r="BV13" i="42"/>
  <c r="BW13" i="42"/>
  <c r="BX13" i="42"/>
  <c r="BY13" i="42"/>
  <c r="BZ13" i="42"/>
  <c r="CA13" i="42"/>
  <c r="CB13" i="42"/>
  <c r="Q14" i="42"/>
  <c r="R14" i="42"/>
  <c r="S14" i="42"/>
  <c r="T14" i="42"/>
  <c r="U14" i="42"/>
  <c r="V14" i="42"/>
  <c r="W14" i="42"/>
  <c r="X14" i="42"/>
  <c r="Y14" i="42"/>
  <c r="Z14" i="42"/>
  <c r="AA14" i="42"/>
  <c r="AB14" i="42"/>
  <c r="AC14" i="42"/>
  <c r="AD14" i="42"/>
  <c r="AE14" i="42"/>
  <c r="AF14" i="42"/>
  <c r="AG14" i="42"/>
  <c r="AH14" i="42"/>
  <c r="AI14" i="42"/>
  <c r="AJ14" i="42"/>
  <c r="AK14" i="42"/>
  <c r="AL14" i="42"/>
  <c r="AM14" i="42"/>
  <c r="AN14" i="42"/>
  <c r="AO14" i="42"/>
  <c r="AP14" i="42"/>
  <c r="AQ14" i="42"/>
  <c r="AR14" i="42"/>
  <c r="AS14" i="42"/>
  <c r="AT14" i="42"/>
  <c r="AU14" i="42"/>
  <c r="AV14" i="42"/>
  <c r="AW14" i="42"/>
  <c r="AX14" i="42"/>
  <c r="AY14" i="42"/>
  <c r="AZ14" i="42"/>
  <c r="BA14" i="42"/>
  <c r="BB14" i="42"/>
  <c r="BC14" i="42"/>
  <c r="BD14" i="42"/>
  <c r="BE14" i="42"/>
  <c r="BF14" i="42"/>
  <c r="BG14" i="42"/>
  <c r="BH14" i="42"/>
  <c r="BI14" i="42"/>
  <c r="BJ14" i="42"/>
  <c r="BK14" i="42"/>
  <c r="BL14" i="42"/>
  <c r="BM14" i="42"/>
  <c r="BN14" i="42"/>
  <c r="BO14" i="42"/>
  <c r="BP14" i="42"/>
  <c r="BQ14" i="42"/>
  <c r="BR14" i="42"/>
  <c r="BS14" i="42"/>
  <c r="BT14" i="42"/>
  <c r="BU14" i="42"/>
  <c r="BV14" i="42"/>
  <c r="BW14" i="42"/>
  <c r="BX14" i="42"/>
  <c r="BY14" i="42"/>
  <c r="BZ14" i="42"/>
  <c r="CA14" i="42"/>
  <c r="CB14" i="42"/>
  <c r="Q15" i="42"/>
  <c r="R15" i="42"/>
  <c r="S15" i="42"/>
  <c r="T15" i="42"/>
  <c r="U15" i="42"/>
  <c r="V15" i="42"/>
  <c r="W15" i="42"/>
  <c r="X15" i="42"/>
  <c r="Y15" i="42"/>
  <c r="Z15" i="42"/>
  <c r="AA15" i="42"/>
  <c r="AB15" i="42"/>
  <c r="AC15" i="42"/>
  <c r="AD15" i="42"/>
  <c r="AE15" i="42"/>
  <c r="AF15" i="42"/>
  <c r="AG15" i="42"/>
  <c r="AH15" i="42"/>
  <c r="AI15" i="42"/>
  <c r="AJ15" i="42"/>
  <c r="AK15" i="42"/>
  <c r="AL15" i="42"/>
  <c r="AM15" i="42"/>
  <c r="AN15" i="42"/>
  <c r="AO15" i="42"/>
  <c r="AP15" i="42"/>
  <c r="AQ15" i="42"/>
  <c r="AR15" i="42"/>
  <c r="AS15" i="42"/>
  <c r="AT15" i="42"/>
  <c r="AU15" i="42"/>
  <c r="AV15" i="42"/>
  <c r="AW15" i="42"/>
  <c r="AX15" i="42"/>
  <c r="AY15" i="42"/>
  <c r="AZ15" i="42"/>
  <c r="BA15" i="42"/>
  <c r="BB15" i="42"/>
  <c r="BC15" i="42"/>
  <c r="BD15" i="42"/>
  <c r="BE15" i="42"/>
  <c r="BF15" i="42"/>
  <c r="BG15" i="42"/>
  <c r="BH15" i="42"/>
  <c r="BI15" i="42"/>
  <c r="BJ15" i="42"/>
  <c r="BK15" i="42"/>
  <c r="BL15" i="42"/>
  <c r="BM15" i="42"/>
  <c r="BN15" i="42"/>
  <c r="BO15" i="42"/>
  <c r="BP15" i="42"/>
  <c r="BQ15" i="42"/>
  <c r="BR15" i="42"/>
  <c r="BS15" i="42"/>
  <c r="BT15" i="42"/>
  <c r="BU15" i="42"/>
  <c r="BV15" i="42"/>
  <c r="BW15" i="42"/>
  <c r="BX15" i="42"/>
  <c r="BY15" i="42"/>
  <c r="BZ15" i="42"/>
  <c r="CA15" i="42"/>
  <c r="CB15" i="42"/>
  <c r="Q16" i="42"/>
  <c r="R16" i="42"/>
  <c r="S16" i="42"/>
  <c r="T16" i="42"/>
  <c r="U16" i="42"/>
  <c r="V16" i="42"/>
  <c r="W16" i="42"/>
  <c r="X16" i="42"/>
  <c r="Y16" i="42"/>
  <c r="Z16" i="42"/>
  <c r="AA16" i="42"/>
  <c r="AB16" i="42"/>
  <c r="AC16" i="42"/>
  <c r="AD16" i="42"/>
  <c r="AE16" i="42"/>
  <c r="AF16" i="42"/>
  <c r="AG16" i="42"/>
  <c r="AH16" i="42"/>
  <c r="AI16" i="42"/>
  <c r="AJ16" i="42"/>
  <c r="AK16" i="42"/>
  <c r="AL16" i="42"/>
  <c r="AM16" i="42"/>
  <c r="AN16" i="42"/>
  <c r="AO16" i="42"/>
  <c r="AP16" i="42"/>
  <c r="AQ16" i="42"/>
  <c r="AR16" i="42"/>
  <c r="AS16" i="42"/>
  <c r="AT16" i="42"/>
  <c r="AU16" i="42"/>
  <c r="AV16" i="42"/>
  <c r="AW16" i="42"/>
  <c r="AX16" i="42"/>
  <c r="AY16" i="42"/>
  <c r="AZ16" i="42"/>
  <c r="BA16" i="42"/>
  <c r="BB16" i="42"/>
  <c r="BC16" i="42"/>
  <c r="BD16" i="42"/>
  <c r="BE16" i="42"/>
  <c r="BF16" i="42"/>
  <c r="BG16" i="42"/>
  <c r="BH16" i="42"/>
  <c r="BI16" i="42"/>
  <c r="BJ16" i="42"/>
  <c r="BK16" i="42"/>
  <c r="BL16" i="42"/>
  <c r="BM16" i="42"/>
  <c r="BN16" i="42"/>
  <c r="BO16" i="42"/>
  <c r="BP16" i="42"/>
  <c r="BQ16" i="42"/>
  <c r="BR16" i="42"/>
  <c r="BS16" i="42"/>
  <c r="BT16" i="42"/>
  <c r="BU16" i="42"/>
  <c r="BV16" i="42"/>
  <c r="BW16" i="42"/>
  <c r="BX16" i="42"/>
  <c r="BY16" i="42"/>
  <c r="BZ16" i="42"/>
  <c r="CA16" i="42"/>
  <c r="CB16" i="42"/>
  <c r="Q17" i="42"/>
  <c r="R17" i="42"/>
  <c r="S17" i="42"/>
  <c r="T17" i="42"/>
  <c r="U17" i="42"/>
  <c r="V17" i="42"/>
  <c r="W17" i="42"/>
  <c r="X17" i="42"/>
  <c r="Y17" i="42"/>
  <c r="Z17" i="42"/>
  <c r="AA17" i="42"/>
  <c r="AB17" i="42"/>
  <c r="AC17" i="42"/>
  <c r="AD17" i="42"/>
  <c r="AE17" i="42"/>
  <c r="AF17" i="42"/>
  <c r="AG17" i="42"/>
  <c r="AH17" i="42"/>
  <c r="AI17" i="42"/>
  <c r="AJ17" i="42"/>
  <c r="AK17" i="42"/>
  <c r="AL17" i="42"/>
  <c r="AM17" i="42"/>
  <c r="AN17" i="42"/>
  <c r="AO17" i="42"/>
  <c r="AP17" i="42"/>
  <c r="AQ17" i="42"/>
  <c r="AR17" i="42"/>
  <c r="AS17" i="42"/>
  <c r="AT17" i="42"/>
  <c r="AU17" i="42"/>
  <c r="AV17" i="42"/>
  <c r="AW17" i="42"/>
  <c r="AX17" i="42"/>
  <c r="AY17" i="42"/>
  <c r="AZ17" i="42"/>
  <c r="BA17" i="42"/>
  <c r="BB17" i="42"/>
  <c r="BC17" i="42"/>
  <c r="BD17" i="42"/>
  <c r="BE17" i="42"/>
  <c r="BF17" i="42"/>
  <c r="BG17" i="42"/>
  <c r="BH17" i="42"/>
  <c r="BI17" i="42"/>
  <c r="BJ17" i="42"/>
  <c r="BK17" i="42"/>
  <c r="BL17" i="42"/>
  <c r="BM17" i="42"/>
  <c r="BN17" i="42"/>
  <c r="BO17" i="42"/>
  <c r="BP17" i="42"/>
  <c r="BQ17" i="42"/>
  <c r="BR17" i="42"/>
  <c r="BS17" i="42"/>
  <c r="BT17" i="42"/>
  <c r="BU17" i="42"/>
  <c r="BV17" i="42"/>
  <c r="BW17" i="42"/>
  <c r="BX17" i="42"/>
  <c r="BY17" i="42"/>
  <c r="BZ17" i="42"/>
  <c r="CA17" i="42"/>
  <c r="CB17" i="42"/>
  <c r="Q18" i="42"/>
  <c r="R18" i="42"/>
  <c r="S18" i="42"/>
  <c r="T18" i="42"/>
  <c r="U18" i="42"/>
  <c r="V18" i="42"/>
  <c r="W18" i="42"/>
  <c r="X18" i="42"/>
  <c r="Y18" i="42"/>
  <c r="Z18" i="42"/>
  <c r="AA18" i="42"/>
  <c r="AB18" i="42"/>
  <c r="AC18" i="42"/>
  <c r="AD18" i="42"/>
  <c r="AE18" i="42"/>
  <c r="AF18" i="42"/>
  <c r="AG18" i="42"/>
  <c r="AH18" i="42"/>
  <c r="AI18" i="42"/>
  <c r="AJ18" i="42"/>
  <c r="AK18" i="42"/>
  <c r="AL18" i="42"/>
  <c r="AM18" i="42"/>
  <c r="AN18" i="42"/>
  <c r="AO18" i="42"/>
  <c r="AP18" i="42"/>
  <c r="AQ18" i="42"/>
  <c r="AR18" i="42"/>
  <c r="AS18" i="42"/>
  <c r="AT18" i="42"/>
  <c r="AU18" i="42"/>
  <c r="AV18" i="42"/>
  <c r="AW18" i="42"/>
  <c r="AX18" i="42"/>
  <c r="AY18" i="42"/>
  <c r="AZ18" i="42"/>
  <c r="BA18" i="42"/>
  <c r="BB18" i="42"/>
  <c r="BC18" i="42"/>
  <c r="BD18" i="42"/>
  <c r="BE18" i="42"/>
  <c r="BF18" i="42"/>
  <c r="BG18" i="42"/>
  <c r="BH18" i="42"/>
  <c r="BI18" i="42"/>
  <c r="BJ18" i="42"/>
  <c r="BK18" i="42"/>
  <c r="BL18" i="42"/>
  <c r="BM18" i="42"/>
  <c r="BN18" i="42"/>
  <c r="BO18" i="42"/>
  <c r="BP18" i="42"/>
  <c r="BQ18" i="42"/>
  <c r="BR18" i="42"/>
  <c r="BS18" i="42"/>
  <c r="BT18" i="42"/>
  <c r="BU18" i="42"/>
  <c r="BV18" i="42"/>
  <c r="BW18" i="42"/>
  <c r="BX18" i="42"/>
  <c r="BY18" i="42"/>
  <c r="BZ18" i="42"/>
  <c r="CA18" i="42"/>
  <c r="CB18" i="42"/>
  <c r="Q19" i="42"/>
  <c r="R19" i="42"/>
  <c r="S19" i="42"/>
  <c r="T19" i="42"/>
  <c r="U19" i="42"/>
  <c r="V19" i="42"/>
  <c r="W19" i="42"/>
  <c r="X19" i="42"/>
  <c r="Y19" i="42"/>
  <c r="Z19" i="42"/>
  <c r="AA19" i="42"/>
  <c r="AB19" i="42"/>
  <c r="AC19" i="42"/>
  <c r="AD19" i="42"/>
  <c r="AE19" i="42"/>
  <c r="AF19" i="42"/>
  <c r="AG19" i="42"/>
  <c r="AH19" i="42"/>
  <c r="AI19" i="42"/>
  <c r="AJ19" i="42"/>
  <c r="AK19" i="42"/>
  <c r="AL19" i="42"/>
  <c r="AM19" i="42"/>
  <c r="AN19" i="42"/>
  <c r="AO19" i="42"/>
  <c r="AP19" i="42"/>
  <c r="AQ19" i="42"/>
  <c r="AR19" i="42"/>
  <c r="AS19" i="42"/>
  <c r="AT19" i="42"/>
  <c r="AU19" i="42"/>
  <c r="AV19" i="42"/>
  <c r="AW19" i="42"/>
  <c r="AX19" i="42"/>
  <c r="AY19" i="42"/>
  <c r="AZ19" i="42"/>
  <c r="BA19" i="42"/>
  <c r="BB19" i="42"/>
  <c r="BC19" i="42"/>
  <c r="BD19" i="42"/>
  <c r="BE19" i="42"/>
  <c r="BF19" i="42"/>
  <c r="BG19" i="42"/>
  <c r="BH19" i="42"/>
  <c r="BI19" i="42"/>
  <c r="BJ19" i="42"/>
  <c r="BK19" i="42"/>
  <c r="BL19" i="42"/>
  <c r="BM19" i="42"/>
  <c r="BN19" i="42"/>
  <c r="BO19" i="42"/>
  <c r="BP19" i="42"/>
  <c r="BQ19" i="42"/>
  <c r="BR19" i="42"/>
  <c r="BS19" i="42"/>
  <c r="BT19" i="42"/>
  <c r="BU19" i="42"/>
  <c r="BV19" i="42"/>
  <c r="BW19" i="42"/>
  <c r="BX19" i="42"/>
  <c r="BY19" i="42"/>
  <c r="BZ19" i="42"/>
  <c r="CA19" i="42"/>
  <c r="CB19" i="42"/>
  <c r="Q20" i="42"/>
  <c r="R20" i="42"/>
  <c r="S20" i="42"/>
  <c r="T20" i="42"/>
  <c r="U20" i="42"/>
  <c r="V20" i="42"/>
  <c r="W20" i="42"/>
  <c r="X20" i="42"/>
  <c r="Y20" i="42"/>
  <c r="Z20" i="42"/>
  <c r="AA20" i="42"/>
  <c r="AB20" i="42"/>
  <c r="AC20" i="42"/>
  <c r="AD20" i="42"/>
  <c r="AE20" i="42"/>
  <c r="AF20" i="42"/>
  <c r="AG20" i="42"/>
  <c r="AH20" i="42"/>
  <c r="AI20" i="42"/>
  <c r="AJ20" i="42"/>
  <c r="AK20" i="42"/>
  <c r="AL20" i="42"/>
  <c r="AM20" i="42"/>
  <c r="AN20" i="42"/>
  <c r="AO20" i="42"/>
  <c r="AP20" i="42"/>
  <c r="AQ20" i="42"/>
  <c r="AR20" i="42"/>
  <c r="AS20" i="42"/>
  <c r="AT20" i="42"/>
  <c r="AU20" i="42"/>
  <c r="AV20" i="42"/>
  <c r="AW20" i="42"/>
  <c r="AX20" i="42"/>
  <c r="AY20" i="42"/>
  <c r="AZ20" i="42"/>
  <c r="BA20" i="42"/>
  <c r="BB20" i="42"/>
  <c r="BC20" i="42"/>
  <c r="BD20" i="42"/>
  <c r="BE20" i="42"/>
  <c r="BF20" i="42"/>
  <c r="BG20" i="42"/>
  <c r="BH20" i="42"/>
  <c r="BI20" i="42"/>
  <c r="BJ20" i="42"/>
  <c r="BK20" i="42"/>
  <c r="BL20" i="42"/>
  <c r="BM20" i="42"/>
  <c r="BN20" i="42"/>
  <c r="BO20" i="42"/>
  <c r="BP20" i="42"/>
  <c r="BQ20" i="42"/>
  <c r="BR20" i="42"/>
  <c r="BS20" i="42"/>
  <c r="BT20" i="42"/>
  <c r="BU20" i="42"/>
  <c r="BV20" i="42"/>
  <c r="BW20" i="42"/>
  <c r="BX20" i="42"/>
  <c r="BY20" i="42"/>
  <c r="BZ20" i="42"/>
  <c r="CA20" i="42"/>
  <c r="CB20" i="42"/>
  <c r="Q21" i="42"/>
  <c r="R21" i="42"/>
  <c r="S21" i="42"/>
  <c r="T21" i="42"/>
  <c r="U21" i="42"/>
  <c r="V21" i="42"/>
  <c r="W21" i="42"/>
  <c r="X21" i="42"/>
  <c r="Y21" i="42"/>
  <c r="Z21" i="42"/>
  <c r="AA21" i="42"/>
  <c r="AB21" i="42"/>
  <c r="AC21" i="42"/>
  <c r="AD21" i="42"/>
  <c r="AE21" i="42"/>
  <c r="AF21" i="42"/>
  <c r="AG21" i="42"/>
  <c r="AH21" i="42"/>
  <c r="AI21" i="42"/>
  <c r="AJ21" i="42"/>
  <c r="AK21" i="42"/>
  <c r="AL21" i="42"/>
  <c r="AM21" i="42"/>
  <c r="AN21" i="42"/>
  <c r="AO21" i="42"/>
  <c r="AP21" i="42"/>
  <c r="AQ21" i="42"/>
  <c r="AR21" i="42"/>
  <c r="AS21" i="42"/>
  <c r="AT21" i="42"/>
  <c r="AU21" i="42"/>
  <c r="AV21" i="42"/>
  <c r="AW21" i="42"/>
  <c r="AX21" i="42"/>
  <c r="AY21" i="42"/>
  <c r="AZ21" i="42"/>
  <c r="BA21" i="42"/>
  <c r="BB21" i="42"/>
  <c r="BC21" i="42"/>
  <c r="BD21" i="42"/>
  <c r="BE21" i="42"/>
  <c r="BF21" i="42"/>
  <c r="BG21" i="42"/>
  <c r="BH21" i="42"/>
  <c r="BI21" i="42"/>
  <c r="BJ21" i="42"/>
  <c r="BK21" i="42"/>
  <c r="BL21" i="42"/>
  <c r="BM21" i="42"/>
  <c r="BN21" i="42"/>
  <c r="BO21" i="42"/>
  <c r="BP21" i="42"/>
  <c r="BQ21" i="42"/>
  <c r="BR21" i="42"/>
  <c r="BS21" i="42"/>
  <c r="BT21" i="42"/>
  <c r="BU21" i="42"/>
  <c r="BV21" i="42"/>
  <c r="BW21" i="42"/>
  <c r="BX21" i="42"/>
  <c r="BY21" i="42"/>
  <c r="BZ21" i="42"/>
  <c r="CA21" i="42"/>
  <c r="CB21" i="42"/>
  <c r="Q22" i="42"/>
  <c r="R22" i="42"/>
  <c r="S22" i="42"/>
  <c r="T22" i="42"/>
  <c r="U22" i="42"/>
  <c r="V22" i="42"/>
  <c r="W22" i="42"/>
  <c r="X22" i="42"/>
  <c r="Y22" i="42"/>
  <c r="Z22" i="42"/>
  <c r="AA22" i="42"/>
  <c r="AB22" i="42"/>
  <c r="AC22" i="42"/>
  <c r="AD22" i="42"/>
  <c r="AE22" i="42"/>
  <c r="AF22" i="42"/>
  <c r="AG22" i="42"/>
  <c r="AH22" i="42"/>
  <c r="AI22" i="42"/>
  <c r="AJ22" i="42"/>
  <c r="AK22" i="42"/>
  <c r="AL22" i="42"/>
  <c r="AM22" i="42"/>
  <c r="AN22" i="42"/>
  <c r="AO22" i="42"/>
  <c r="AP22" i="42"/>
  <c r="AQ22" i="42"/>
  <c r="AR22" i="42"/>
  <c r="AS22" i="42"/>
  <c r="AT22" i="42"/>
  <c r="AU22" i="42"/>
  <c r="AV22" i="42"/>
  <c r="AW22" i="42"/>
  <c r="AX22" i="42"/>
  <c r="AY22" i="42"/>
  <c r="AZ22" i="42"/>
  <c r="BA22" i="42"/>
  <c r="BB22" i="42"/>
  <c r="BC22" i="42"/>
  <c r="BD22" i="42"/>
  <c r="BE22" i="42"/>
  <c r="BF22" i="42"/>
  <c r="BG22" i="42"/>
  <c r="BH22" i="42"/>
  <c r="BI22" i="42"/>
  <c r="BJ22" i="42"/>
  <c r="BK22" i="42"/>
  <c r="BL22" i="42"/>
  <c r="BM22" i="42"/>
  <c r="BN22" i="42"/>
  <c r="BO22" i="42"/>
  <c r="BP22" i="42"/>
  <c r="BQ22" i="42"/>
  <c r="BR22" i="42"/>
  <c r="BS22" i="42"/>
  <c r="BT22" i="42"/>
  <c r="BU22" i="42"/>
  <c r="BV22" i="42"/>
  <c r="BW22" i="42"/>
  <c r="BX22" i="42"/>
  <c r="BY22" i="42"/>
  <c r="BZ22" i="42"/>
  <c r="CA22" i="42"/>
  <c r="CB22" i="42"/>
  <c r="Q23" i="42"/>
  <c r="R23" i="42"/>
  <c r="S23" i="42"/>
  <c r="T23" i="42"/>
  <c r="U23" i="42"/>
  <c r="V23" i="42"/>
  <c r="W23" i="42"/>
  <c r="X23" i="42"/>
  <c r="Y23" i="42"/>
  <c r="Z23" i="42"/>
  <c r="AA23" i="42"/>
  <c r="AB23" i="42"/>
  <c r="AC23" i="42"/>
  <c r="AD23" i="42"/>
  <c r="AE23" i="42"/>
  <c r="AF23" i="42"/>
  <c r="AG23" i="42"/>
  <c r="AH23" i="42"/>
  <c r="AI23" i="42"/>
  <c r="AJ23" i="42"/>
  <c r="AK23" i="42"/>
  <c r="AL23" i="42"/>
  <c r="AM23" i="42"/>
  <c r="AN23" i="42"/>
  <c r="AO23" i="42"/>
  <c r="AP23" i="42"/>
  <c r="AQ23" i="42"/>
  <c r="AR23" i="42"/>
  <c r="AS23" i="42"/>
  <c r="AT23" i="42"/>
  <c r="AU23" i="42"/>
  <c r="AV23" i="42"/>
  <c r="AW23" i="42"/>
  <c r="AX23" i="42"/>
  <c r="AY23" i="42"/>
  <c r="AZ23" i="42"/>
  <c r="BA23" i="42"/>
  <c r="BB23" i="42"/>
  <c r="BC23" i="42"/>
  <c r="BD23" i="42"/>
  <c r="BE23" i="42"/>
  <c r="BF23" i="42"/>
  <c r="BG23" i="42"/>
  <c r="BH23" i="42"/>
  <c r="BI23" i="42"/>
  <c r="BJ23" i="42"/>
  <c r="BK23" i="42"/>
  <c r="BL23" i="42"/>
  <c r="BM23" i="42"/>
  <c r="BN23" i="42"/>
  <c r="BO23" i="42"/>
  <c r="BP23" i="42"/>
  <c r="BQ23" i="42"/>
  <c r="BR23" i="42"/>
  <c r="BS23" i="42"/>
  <c r="BT23" i="42"/>
  <c r="BU23" i="42"/>
  <c r="BV23" i="42"/>
  <c r="BW23" i="42"/>
  <c r="BX23" i="42"/>
  <c r="BY23" i="42"/>
  <c r="BZ23" i="42"/>
  <c r="CA23" i="42"/>
  <c r="CB23" i="42"/>
  <c r="Q24" i="42"/>
  <c r="R24" i="42"/>
  <c r="S24" i="42"/>
  <c r="T24" i="42"/>
  <c r="U24" i="42"/>
  <c r="V24" i="42"/>
  <c r="W24" i="42"/>
  <c r="X24" i="42"/>
  <c r="Y24" i="42"/>
  <c r="Z24" i="42"/>
  <c r="AA24" i="42"/>
  <c r="AB24" i="42"/>
  <c r="AC24" i="42"/>
  <c r="AD24" i="42"/>
  <c r="AE24" i="42"/>
  <c r="AF24" i="42"/>
  <c r="AG24" i="42"/>
  <c r="AH24" i="42"/>
  <c r="AI24" i="42"/>
  <c r="AJ24" i="42"/>
  <c r="AK24" i="42"/>
  <c r="AL24" i="42"/>
  <c r="AM24" i="42"/>
  <c r="AN24" i="42"/>
  <c r="AO24" i="42"/>
  <c r="AP24" i="42"/>
  <c r="AQ24" i="42"/>
  <c r="AR24" i="42"/>
  <c r="AS24" i="42"/>
  <c r="AT24" i="42"/>
  <c r="AU24" i="42"/>
  <c r="AV24" i="42"/>
  <c r="AW24" i="42"/>
  <c r="AX24" i="42"/>
  <c r="AY24" i="42"/>
  <c r="AZ24" i="42"/>
  <c r="BA24" i="42"/>
  <c r="BB24" i="42"/>
  <c r="BC24" i="42"/>
  <c r="BD24" i="42"/>
  <c r="BE24" i="42"/>
  <c r="BF24" i="42"/>
  <c r="BG24" i="42"/>
  <c r="BH24" i="42"/>
  <c r="BI24" i="42"/>
  <c r="BJ24" i="42"/>
  <c r="BK24" i="42"/>
  <c r="BL24" i="42"/>
  <c r="BM24" i="42"/>
  <c r="BN24" i="42"/>
  <c r="BO24" i="42"/>
  <c r="BP24" i="42"/>
  <c r="BQ24" i="42"/>
  <c r="BR24" i="42"/>
  <c r="BS24" i="42"/>
  <c r="BT24" i="42"/>
  <c r="BU24" i="42"/>
  <c r="BV24" i="42"/>
  <c r="BW24" i="42"/>
  <c r="BX24" i="42"/>
  <c r="BY24" i="42"/>
  <c r="BZ24" i="42"/>
  <c r="CA24" i="42"/>
  <c r="CB24" i="42"/>
  <c r="Q25" i="42"/>
  <c r="R25" i="42"/>
  <c r="S25" i="42"/>
  <c r="T25" i="42"/>
  <c r="U25" i="42"/>
  <c r="V25" i="42"/>
  <c r="W25" i="42"/>
  <c r="X25" i="42"/>
  <c r="Y25" i="42"/>
  <c r="Z25" i="42"/>
  <c r="AA25" i="42"/>
  <c r="AB25" i="42"/>
  <c r="AC25" i="42"/>
  <c r="AD25" i="42"/>
  <c r="AE25" i="42"/>
  <c r="AF25" i="42"/>
  <c r="AG25" i="42"/>
  <c r="AH25" i="42"/>
  <c r="AI25" i="42"/>
  <c r="AJ25" i="42"/>
  <c r="AK25" i="42"/>
  <c r="AL25" i="42"/>
  <c r="AM25" i="42"/>
  <c r="AN25" i="42"/>
  <c r="AO25" i="42"/>
  <c r="AP25" i="42"/>
  <c r="AQ25" i="42"/>
  <c r="AR25" i="42"/>
  <c r="AS25" i="42"/>
  <c r="AT25" i="42"/>
  <c r="AU25" i="42"/>
  <c r="AV25" i="42"/>
  <c r="AW25" i="42"/>
  <c r="AX25" i="42"/>
  <c r="AY25" i="42"/>
  <c r="AZ25" i="42"/>
  <c r="BA25" i="42"/>
  <c r="BB25" i="42"/>
  <c r="BC25" i="42"/>
  <c r="BD25" i="42"/>
  <c r="BE25" i="42"/>
  <c r="BF25" i="42"/>
  <c r="BG25" i="42"/>
  <c r="BH25" i="42"/>
  <c r="BI25" i="42"/>
  <c r="BJ25" i="42"/>
  <c r="BK25" i="42"/>
  <c r="BL25" i="42"/>
  <c r="BM25" i="42"/>
  <c r="BN25" i="42"/>
  <c r="BO25" i="42"/>
  <c r="BP25" i="42"/>
  <c r="BQ25" i="42"/>
  <c r="BR25" i="42"/>
  <c r="BS25" i="42"/>
  <c r="BT25" i="42"/>
  <c r="BU25" i="42"/>
  <c r="BV25" i="42"/>
  <c r="BW25" i="42"/>
  <c r="BX25" i="42"/>
  <c r="BY25" i="42"/>
  <c r="BZ25" i="42"/>
  <c r="CA25" i="42"/>
  <c r="CB25" i="42"/>
  <c r="Q26" i="42"/>
  <c r="R26" i="42"/>
  <c r="S26" i="42"/>
  <c r="T26" i="42"/>
  <c r="U26" i="42"/>
  <c r="V26" i="42"/>
  <c r="W26" i="42"/>
  <c r="X26" i="42"/>
  <c r="Y26" i="42"/>
  <c r="Z26" i="42"/>
  <c r="AA26" i="42"/>
  <c r="AB26" i="42"/>
  <c r="AC26" i="42"/>
  <c r="AD26" i="42"/>
  <c r="AE26" i="42"/>
  <c r="AF26" i="42"/>
  <c r="AG26" i="42"/>
  <c r="AH26" i="42"/>
  <c r="AI26" i="42"/>
  <c r="AJ26" i="42"/>
  <c r="AK26" i="42"/>
  <c r="AL26" i="42"/>
  <c r="AM26" i="42"/>
  <c r="AN26" i="42"/>
  <c r="AO26" i="42"/>
  <c r="AP26" i="42"/>
  <c r="AQ26" i="42"/>
  <c r="AR26" i="42"/>
  <c r="AS26" i="42"/>
  <c r="AT26" i="42"/>
  <c r="AU26" i="42"/>
  <c r="AV26" i="42"/>
  <c r="AW26" i="42"/>
  <c r="AX26" i="42"/>
  <c r="AY26" i="42"/>
  <c r="AZ26" i="42"/>
  <c r="BA26" i="42"/>
  <c r="BB26" i="42"/>
  <c r="BC26" i="42"/>
  <c r="BD26" i="42"/>
  <c r="BE26" i="42"/>
  <c r="BF26" i="42"/>
  <c r="BG26" i="42"/>
  <c r="BH26" i="42"/>
  <c r="BI26" i="42"/>
  <c r="BJ26" i="42"/>
  <c r="BK26" i="42"/>
  <c r="BL26" i="42"/>
  <c r="BM26" i="42"/>
  <c r="BN26" i="42"/>
  <c r="BO26" i="42"/>
  <c r="BP26" i="42"/>
  <c r="BQ26" i="42"/>
  <c r="BR26" i="42"/>
  <c r="BS26" i="42"/>
  <c r="BT26" i="42"/>
  <c r="BU26" i="42"/>
  <c r="BV26" i="42"/>
  <c r="BW26" i="42"/>
  <c r="BX26" i="42"/>
  <c r="BY26" i="42"/>
  <c r="BZ26" i="42"/>
  <c r="CA26" i="42"/>
  <c r="CB26" i="42"/>
  <c r="Q27" i="42"/>
  <c r="R27" i="42"/>
  <c r="S27" i="42"/>
  <c r="T27" i="42"/>
  <c r="U27" i="42"/>
  <c r="V27" i="42"/>
  <c r="W27" i="42"/>
  <c r="X27" i="42"/>
  <c r="Y27" i="42"/>
  <c r="Z27" i="42"/>
  <c r="AA27" i="42"/>
  <c r="AB27" i="42"/>
  <c r="AC27" i="42"/>
  <c r="AD27" i="42"/>
  <c r="AE27" i="42"/>
  <c r="AF27" i="42"/>
  <c r="AG27" i="42"/>
  <c r="AH27" i="42"/>
  <c r="AI27" i="42"/>
  <c r="AJ27" i="42"/>
  <c r="AK27" i="42"/>
  <c r="AL27" i="42"/>
  <c r="AM27" i="42"/>
  <c r="AN27" i="42"/>
  <c r="AO27" i="42"/>
  <c r="AP27" i="42"/>
  <c r="AQ27" i="42"/>
  <c r="AR27" i="42"/>
  <c r="AS27" i="42"/>
  <c r="AT27" i="42"/>
  <c r="AU27" i="42"/>
  <c r="AV27" i="42"/>
  <c r="AW27" i="42"/>
  <c r="AX27" i="42"/>
  <c r="AY27" i="42"/>
  <c r="AZ27" i="42"/>
  <c r="BA27" i="42"/>
  <c r="BB27" i="42"/>
  <c r="BC27" i="42"/>
  <c r="BD27" i="42"/>
  <c r="BE27" i="42"/>
  <c r="BF27" i="42"/>
  <c r="BG27" i="42"/>
  <c r="BH27" i="42"/>
  <c r="BI27" i="42"/>
  <c r="BJ27" i="42"/>
  <c r="BK27" i="42"/>
  <c r="BL27" i="42"/>
  <c r="BM27" i="42"/>
  <c r="BN27" i="42"/>
  <c r="BO27" i="42"/>
  <c r="BP27" i="42"/>
  <c r="BQ27" i="42"/>
  <c r="BR27" i="42"/>
  <c r="BS27" i="42"/>
  <c r="BT27" i="42"/>
  <c r="BU27" i="42"/>
  <c r="BV27" i="42"/>
  <c r="BW27" i="42"/>
  <c r="BX27" i="42"/>
  <c r="BY27" i="42"/>
  <c r="BZ27" i="42"/>
  <c r="CA27" i="42"/>
  <c r="CB27" i="42"/>
  <c r="Q28" i="42"/>
  <c r="R28" i="42"/>
  <c r="S28" i="42"/>
  <c r="T28" i="42"/>
  <c r="U28" i="42"/>
  <c r="V28" i="42"/>
  <c r="W28" i="42"/>
  <c r="X28" i="42"/>
  <c r="Y28" i="42"/>
  <c r="Z28" i="42"/>
  <c r="AA28" i="42"/>
  <c r="AB28" i="42"/>
  <c r="AC28" i="42"/>
  <c r="AD28" i="42"/>
  <c r="AE28" i="42"/>
  <c r="AF28" i="42"/>
  <c r="AG28" i="42"/>
  <c r="AH28" i="42"/>
  <c r="AI28" i="42"/>
  <c r="AJ28" i="42"/>
  <c r="AK28" i="42"/>
  <c r="AL28" i="42"/>
  <c r="AM28" i="42"/>
  <c r="AN28" i="42"/>
  <c r="AO28" i="42"/>
  <c r="AP28" i="42"/>
  <c r="AQ28" i="42"/>
  <c r="AR28" i="42"/>
  <c r="AS28" i="42"/>
  <c r="AT28" i="42"/>
  <c r="AU28" i="42"/>
  <c r="AV28" i="42"/>
  <c r="AW28" i="42"/>
  <c r="AX28" i="42"/>
  <c r="AY28" i="42"/>
  <c r="AZ28" i="42"/>
  <c r="BA28" i="42"/>
  <c r="BB28" i="42"/>
  <c r="BC28" i="42"/>
  <c r="BD28" i="42"/>
  <c r="BE28" i="42"/>
  <c r="BF28" i="42"/>
  <c r="BG28" i="42"/>
  <c r="BH28" i="42"/>
  <c r="BI28" i="42"/>
  <c r="BJ28" i="42"/>
  <c r="BK28" i="42"/>
  <c r="BL28" i="42"/>
  <c r="BM28" i="42"/>
  <c r="BN28" i="42"/>
  <c r="BO28" i="42"/>
  <c r="BP28" i="42"/>
  <c r="BQ28" i="42"/>
  <c r="BR28" i="42"/>
  <c r="BS28" i="42"/>
  <c r="BT28" i="42"/>
  <c r="BU28" i="42"/>
  <c r="BV28" i="42"/>
  <c r="BW28" i="42"/>
  <c r="BX28" i="42"/>
  <c r="BY28" i="42"/>
  <c r="BZ28" i="42"/>
  <c r="CA28" i="42"/>
  <c r="CB28" i="42"/>
  <c r="Q29" i="42"/>
  <c r="R29" i="42"/>
  <c r="S29" i="42"/>
  <c r="T29" i="42"/>
  <c r="U29" i="42"/>
  <c r="V29" i="42"/>
  <c r="W29" i="42"/>
  <c r="X29" i="42"/>
  <c r="Y29" i="42"/>
  <c r="Z29" i="42"/>
  <c r="AA29" i="42"/>
  <c r="AB29" i="42"/>
  <c r="AC29" i="42"/>
  <c r="AD29" i="42"/>
  <c r="AE29" i="42"/>
  <c r="AF29" i="42"/>
  <c r="AG29" i="42"/>
  <c r="AH29" i="42"/>
  <c r="AI29" i="42"/>
  <c r="AJ29" i="42"/>
  <c r="AK29" i="42"/>
  <c r="AL29" i="42"/>
  <c r="AM29" i="42"/>
  <c r="AN29" i="42"/>
  <c r="AO29" i="42"/>
  <c r="AP29" i="42"/>
  <c r="AQ29" i="42"/>
  <c r="AR29" i="42"/>
  <c r="AS29" i="42"/>
  <c r="AT29" i="42"/>
  <c r="AU29" i="42"/>
  <c r="AV29" i="42"/>
  <c r="AW29" i="42"/>
  <c r="AX29" i="42"/>
  <c r="AY29" i="42"/>
  <c r="AZ29" i="42"/>
  <c r="BA29" i="42"/>
  <c r="BB29" i="42"/>
  <c r="BC29" i="42"/>
  <c r="BD29" i="42"/>
  <c r="BE29" i="42"/>
  <c r="BF29" i="42"/>
  <c r="BG29" i="42"/>
  <c r="BH29" i="42"/>
  <c r="BI29" i="42"/>
  <c r="BJ29" i="42"/>
  <c r="BK29" i="42"/>
  <c r="BL29" i="42"/>
  <c r="BM29" i="42"/>
  <c r="BN29" i="42"/>
  <c r="BO29" i="42"/>
  <c r="BP29" i="42"/>
  <c r="BQ29" i="42"/>
  <c r="BR29" i="42"/>
  <c r="BS29" i="42"/>
  <c r="BT29" i="42"/>
  <c r="BU29" i="42"/>
  <c r="BV29" i="42"/>
  <c r="BW29" i="42"/>
  <c r="BX29" i="42"/>
  <c r="BY29" i="42"/>
  <c r="BZ29" i="42"/>
  <c r="CA29" i="42"/>
  <c r="CB29" i="42"/>
  <c r="Q30" i="42"/>
  <c r="R30" i="42"/>
  <c r="S30" i="42"/>
  <c r="T30" i="42"/>
  <c r="U30" i="42"/>
  <c r="V30" i="42"/>
  <c r="W30" i="42"/>
  <c r="X30" i="42"/>
  <c r="Y30" i="42"/>
  <c r="Z30" i="42"/>
  <c r="AA30" i="42"/>
  <c r="AB30" i="42"/>
  <c r="AC30" i="42"/>
  <c r="AD30" i="42"/>
  <c r="AE30" i="42"/>
  <c r="AF30" i="42"/>
  <c r="AG30" i="42"/>
  <c r="AH30" i="42"/>
  <c r="AI30" i="42"/>
  <c r="AJ30" i="42"/>
  <c r="AK30" i="42"/>
  <c r="AL30" i="42"/>
  <c r="AM30" i="42"/>
  <c r="AN30" i="42"/>
  <c r="AO30" i="42"/>
  <c r="AP30" i="42"/>
  <c r="AQ30" i="42"/>
  <c r="AR30" i="42"/>
  <c r="AS30" i="42"/>
  <c r="AT30" i="42"/>
  <c r="AU30" i="42"/>
  <c r="AV30" i="42"/>
  <c r="AW30" i="42"/>
  <c r="AX30" i="42"/>
  <c r="AY30" i="42"/>
  <c r="AZ30" i="42"/>
  <c r="BA30" i="42"/>
  <c r="BB30" i="42"/>
  <c r="BC30" i="42"/>
  <c r="BD30" i="42"/>
  <c r="BE30" i="42"/>
  <c r="BF30" i="42"/>
  <c r="BG30" i="42"/>
  <c r="BH30" i="42"/>
  <c r="BI30" i="42"/>
  <c r="BJ30" i="42"/>
  <c r="BK30" i="42"/>
  <c r="BL30" i="42"/>
  <c r="BM30" i="42"/>
  <c r="BN30" i="42"/>
  <c r="BO30" i="42"/>
  <c r="BP30" i="42"/>
  <c r="BQ30" i="42"/>
  <c r="BR30" i="42"/>
  <c r="BS30" i="42"/>
  <c r="BT30" i="42"/>
  <c r="BU30" i="42"/>
  <c r="BV30" i="42"/>
  <c r="BW30" i="42"/>
  <c r="BX30" i="42"/>
  <c r="BY30" i="42"/>
  <c r="BZ30" i="42"/>
  <c r="CA30" i="42"/>
  <c r="CB30" i="42"/>
  <c r="Q31" i="42"/>
  <c r="R31" i="42"/>
  <c r="S31" i="42"/>
  <c r="T31" i="42"/>
  <c r="U31" i="42"/>
  <c r="V31" i="42"/>
  <c r="W31" i="42"/>
  <c r="X31" i="42"/>
  <c r="Y31" i="42"/>
  <c r="Z31" i="42"/>
  <c r="AA31" i="42"/>
  <c r="AB31" i="42"/>
  <c r="AC31" i="42"/>
  <c r="AD31" i="42"/>
  <c r="AE31" i="42"/>
  <c r="AF31" i="42"/>
  <c r="AG31" i="42"/>
  <c r="AH31" i="42"/>
  <c r="AI31" i="42"/>
  <c r="AJ31" i="42"/>
  <c r="AK31" i="42"/>
  <c r="AL31" i="42"/>
  <c r="AM31" i="42"/>
  <c r="AN31" i="42"/>
  <c r="AO31" i="42"/>
  <c r="AP31" i="42"/>
  <c r="AQ31" i="42"/>
  <c r="AR31" i="42"/>
  <c r="AS31" i="42"/>
  <c r="AT31" i="42"/>
  <c r="AU31" i="42"/>
  <c r="AV31" i="42"/>
  <c r="AW31" i="42"/>
  <c r="AX31" i="42"/>
  <c r="AY31" i="42"/>
  <c r="AZ31" i="42"/>
  <c r="BA31" i="42"/>
  <c r="BB31" i="42"/>
  <c r="BC31" i="42"/>
  <c r="BD31" i="42"/>
  <c r="BE31" i="42"/>
  <c r="BF31" i="42"/>
  <c r="BG31" i="42"/>
  <c r="BH31" i="42"/>
  <c r="BI31" i="42"/>
  <c r="BJ31" i="42"/>
  <c r="BK31" i="42"/>
  <c r="BL31" i="42"/>
  <c r="BM31" i="42"/>
  <c r="BN31" i="42"/>
  <c r="BO31" i="42"/>
  <c r="BP31" i="42"/>
  <c r="BQ31" i="42"/>
  <c r="BR31" i="42"/>
  <c r="BS31" i="42"/>
  <c r="BT31" i="42"/>
  <c r="BU31" i="42"/>
  <c r="BV31" i="42"/>
  <c r="BW31" i="42"/>
  <c r="BX31" i="42"/>
  <c r="BY31" i="42"/>
  <c r="BZ31" i="42"/>
  <c r="CA31" i="42"/>
  <c r="CB31" i="42"/>
  <c r="Q32" i="42"/>
  <c r="R32" i="42"/>
  <c r="S32" i="42"/>
  <c r="T32" i="42"/>
  <c r="U32" i="42"/>
  <c r="V32" i="42"/>
  <c r="W32" i="42"/>
  <c r="X32" i="42"/>
  <c r="Y32" i="42"/>
  <c r="Z32" i="42"/>
  <c r="AA32" i="42"/>
  <c r="AB32" i="42"/>
  <c r="AC32" i="42"/>
  <c r="AD32" i="42"/>
  <c r="AE32" i="42"/>
  <c r="AF32" i="42"/>
  <c r="AG32" i="42"/>
  <c r="AH32" i="42"/>
  <c r="AI32" i="42"/>
  <c r="AJ32" i="42"/>
  <c r="AK32" i="42"/>
  <c r="AL32" i="42"/>
  <c r="AM32" i="42"/>
  <c r="AN32" i="42"/>
  <c r="AO32" i="42"/>
  <c r="AP32" i="42"/>
  <c r="AQ32" i="42"/>
  <c r="AR32" i="42"/>
  <c r="AS32" i="42"/>
  <c r="AT32" i="42"/>
  <c r="AU32" i="42"/>
  <c r="AV32" i="42"/>
  <c r="AW32" i="42"/>
  <c r="AX32" i="42"/>
  <c r="AY32" i="42"/>
  <c r="AZ32" i="42"/>
  <c r="BA32" i="42"/>
  <c r="BB32" i="42"/>
  <c r="BC32" i="42"/>
  <c r="BD32" i="42"/>
  <c r="BE32" i="42"/>
  <c r="BF32" i="42"/>
  <c r="BG32" i="42"/>
  <c r="BH32" i="42"/>
  <c r="BI32" i="42"/>
  <c r="BJ32" i="42"/>
  <c r="BK32" i="42"/>
  <c r="BL32" i="42"/>
  <c r="BM32" i="42"/>
  <c r="BN32" i="42"/>
  <c r="BO32" i="42"/>
  <c r="BP32" i="42"/>
  <c r="BQ32" i="42"/>
  <c r="BR32" i="42"/>
  <c r="BS32" i="42"/>
  <c r="BT32" i="42"/>
  <c r="BU32" i="42"/>
  <c r="BV32" i="42"/>
  <c r="BW32" i="42"/>
  <c r="BX32" i="42"/>
  <c r="BY32" i="42"/>
  <c r="BZ32" i="42"/>
  <c r="CA32" i="42"/>
  <c r="CB32" i="42"/>
  <c r="Q33" i="42"/>
  <c r="R33" i="42"/>
  <c r="S33" i="42"/>
  <c r="T33" i="42"/>
  <c r="U33" i="42"/>
  <c r="V33" i="42"/>
  <c r="W33" i="42"/>
  <c r="X33" i="42"/>
  <c r="Y33" i="42"/>
  <c r="Z33" i="42"/>
  <c r="AA33" i="42"/>
  <c r="AB33" i="42"/>
  <c r="AC33" i="42"/>
  <c r="AD33" i="42"/>
  <c r="AE33" i="42"/>
  <c r="AF33" i="42"/>
  <c r="AG33" i="42"/>
  <c r="AH33" i="42"/>
  <c r="AI33" i="42"/>
  <c r="AJ33" i="42"/>
  <c r="AK33" i="42"/>
  <c r="AL33" i="42"/>
  <c r="AM33" i="42"/>
  <c r="AN33" i="42"/>
  <c r="AO33" i="42"/>
  <c r="AP33" i="42"/>
  <c r="AQ33" i="42"/>
  <c r="AR33" i="42"/>
  <c r="AS33" i="42"/>
  <c r="AT33" i="42"/>
  <c r="AU33" i="42"/>
  <c r="AV33" i="42"/>
  <c r="AW33" i="42"/>
  <c r="AX33" i="42"/>
  <c r="AY33" i="42"/>
  <c r="AZ33" i="42"/>
  <c r="BA33" i="42"/>
  <c r="BB33" i="42"/>
  <c r="BC33" i="42"/>
  <c r="BD33" i="42"/>
  <c r="BE33" i="42"/>
  <c r="BF33" i="42"/>
  <c r="BG33" i="42"/>
  <c r="BH33" i="42"/>
  <c r="BI33" i="42"/>
  <c r="BJ33" i="42"/>
  <c r="BK33" i="42"/>
  <c r="BL33" i="42"/>
  <c r="BM33" i="42"/>
  <c r="BN33" i="42"/>
  <c r="BO33" i="42"/>
  <c r="BP33" i="42"/>
  <c r="BQ33" i="42"/>
  <c r="BR33" i="42"/>
  <c r="BS33" i="42"/>
  <c r="BT33" i="42"/>
  <c r="BU33" i="42"/>
  <c r="BV33" i="42"/>
  <c r="BW33" i="42"/>
  <c r="BX33" i="42"/>
  <c r="BY33" i="42"/>
  <c r="BZ33" i="42"/>
  <c r="CA33" i="42"/>
  <c r="CB33" i="42"/>
  <c r="Q34" i="42"/>
  <c r="R34" i="42"/>
  <c r="S34" i="42"/>
  <c r="T34" i="42"/>
  <c r="U34" i="42"/>
  <c r="V34" i="42"/>
  <c r="W34" i="42"/>
  <c r="X34" i="42"/>
  <c r="Y34" i="42"/>
  <c r="Z34" i="42"/>
  <c r="AA34" i="42"/>
  <c r="AB34" i="42"/>
  <c r="AC34" i="42"/>
  <c r="AD34" i="42"/>
  <c r="AE34" i="42"/>
  <c r="AF34" i="42"/>
  <c r="AG34" i="42"/>
  <c r="AH34" i="42"/>
  <c r="AI34" i="42"/>
  <c r="AJ34" i="42"/>
  <c r="AK34" i="42"/>
  <c r="AL34" i="42"/>
  <c r="AM34" i="42"/>
  <c r="AN34" i="42"/>
  <c r="AO34" i="42"/>
  <c r="AP34" i="42"/>
  <c r="AQ34" i="42"/>
  <c r="AR34" i="42"/>
  <c r="AS34" i="42"/>
  <c r="AT34" i="42"/>
  <c r="AU34" i="42"/>
  <c r="AV34" i="42"/>
  <c r="AW34" i="42"/>
  <c r="AX34" i="42"/>
  <c r="AY34" i="42"/>
  <c r="AZ34" i="42"/>
  <c r="BA34" i="42"/>
  <c r="BB34" i="42"/>
  <c r="BC34" i="42"/>
  <c r="BD34" i="42"/>
  <c r="BE34" i="42"/>
  <c r="BF34" i="42"/>
  <c r="BG34" i="42"/>
  <c r="BH34" i="42"/>
  <c r="BI34" i="42"/>
  <c r="BJ34" i="42"/>
  <c r="BK34" i="42"/>
  <c r="BL34" i="42"/>
  <c r="BM34" i="42"/>
  <c r="BN34" i="42"/>
  <c r="BO34" i="42"/>
  <c r="BP34" i="42"/>
  <c r="BQ34" i="42"/>
  <c r="BR34" i="42"/>
  <c r="BS34" i="42"/>
  <c r="BT34" i="42"/>
  <c r="BU34" i="42"/>
  <c r="BV34" i="42"/>
  <c r="BW34" i="42"/>
  <c r="BX34" i="42"/>
  <c r="BY34" i="42"/>
  <c r="BZ34" i="42"/>
  <c r="CA34" i="42"/>
  <c r="CB34" i="42"/>
  <c r="Q35" i="42"/>
  <c r="R35" i="42"/>
  <c r="S35" i="42"/>
  <c r="T35" i="42"/>
  <c r="U35" i="42"/>
  <c r="V35" i="42"/>
  <c r="W35" i="42"/>
  <c r="X35" i="42"/>
  <c r="Y35" i="42"/>
  <c r="Z35" i="42"/>
  <c r="AA35" i="42"/>
  <c r="AB35" i="42"/>
  <c r="AC35" i="42"/>
  <c r="AD35" i="42"/>
  <c r="AE35" i="42"/>
  <c r="AF35" i="42"/>
  <c r="AG35" i="42"/>
  <c r="AH35" i="42"/>
  <c r="AI35" i="42"/>
  <c r="AJ35" i="42"/>
  <c r="AK35" i="42"/>
  <c r="AL35" i="42"/>
  <c r="AM35" i="42"/>
  <c r="AN35" i="42"/>
  <c r="AO35" i="42"/>
  <c r="AP35" i="42"/>
  <c r="AQ35" i="42"/>
  <c r="AR35" i="42"/>
  <c r="AS35" i="42"/>
  <c r="AT35" i="42"/>
  <c r="AU35" i="42"/>
  <c r="AV35" i="42"/>
  <c r="AW35" i="42"/>
  <c r="AX35" i="42"/>
  <c r="AY35" i="42"/>
  <c r="AZ35" i="42"/>
  <c r="BA35" i="42"/>
  <c r="BB35" i="42"/>
  <c r="BC35" i="42"/>
  <c r="BD35" i="42"/>
  <c r="BE35" i="42"/>
  <c r="BF35" i="42"/>
  <c r="BG35" i="42"/>
  <c r="BH35" i="42"/>
  <c r="BI35" i="42"/>
  <c r="BJ35" i="42"/>
  <c r="BK35" i="42"/>
  <c r="BL35" i="42"/>
  <c r="BM35" i="42"/>
  <c r="BN35" i="42"/>
  <c r="BO35" i="42"/>
  <c r="BP35" i="42"/>
  <c r="BQ35" i="42"/>
  <c r="BR35" i="42"/>
  <c r="BS35" i="42"/>
  <c r="BT35" i="42"/>
  <c r="BU35" i="42"/>
  <c r="BV35" i="42"/>
  <c r="BW35" i="42"/>
  <c r="BX35" i="42"/>
  <c r="BY35" i="42"/>
  <c r="BZ35" i="42"/>
  <c r="CA35" i="42"/>
  <c r="CB35" i="42"/>
  <c r="Q36" i="42"/>
  <c r="R36" i="42"/>
  <c r="S36" i="42"/>
  <c r="T36" i="42"/>
  <c r="U36" i="42"/>
  <c r="V36" i="42"/>
  <c r="W36" i="42"/>
  <c r="X36" i="42"/>
  <c r="Y36" i="42"/>
  <c r="Z36" i="42"/>
  <c r="AA36" i="42"/>
  <c r="AB36" i="42"/>
  <c r="AC36" i="42"/>
  <c r="AD36" i="42"/>
  <c r="AE36" i="42"/>
  <c r="AF36" i="42"/>
  <c r="AG36" i="42"/>
  <c r="AH36" i="42"/>
  <c r="AI36" i="42"/>
  <c r="AJ36" i="42"/>
  <c r="AK36" i="42"/>
  <c r="AL36" i="42"/>
  <c r="AM36" i="42"/>
  <c r="AN36" i="42"/>
  <c r="AO36" i="42"/>
  <c r="AP36" i="42"/>
  <c r="AQ36" i="42"/>
  <c r="AR36" i="42"/>
  <c r="AS36" i="42"/>
  <c r="AT36" i="42"/>
  <c r="AU36" i="42"/>
  <c r="AV36" i="42"/>
  <c r="AW36" i="42"/>
  <c r="AX36" i="42"/>
  <c r="AY36" i="42"/>
  <c r="AZ36" i="42"/>
  <c r="BA36" i="42"/>
  <c r="BB36" i="42"/>
  <c r="BC36" i="42"/>
  <c r="BD36" i="42"/>
  <c r="BE36" i="42"/>
  <c r="BF36" i="42"/>
  <c r="BG36" i="42"/>
  <c r="BH36" i="42"/>
  <c r="BI36" i="42"/>
  <c r="BJ36" i="42"/>
  <c r="BK36" i="42"/>
  <c r="BL36" i="42"/>
  <c r="BM36" i="42"/>
  <c r="BN36" i="42"/>
  <c r="BO36" i="42"/>
  <c r="BP36" i="42"/>
  <c r="BQ36" i="42"/>
  <c r="BR36" i="42"/>
  <c r="BS36" i="42"/>
  <c r="BT36" i="42"/>
  <c r="BU36" i="42"/>
  <c r="BV36" i="42"/>
  <c r="BW36" i="42"/>
  <c r="BX36" i="42"/>
  <c r="BY36" i="42"/>
  <c r="BZ36" i="42"/>
  <c r="CA36" i="42"/>
  <c r="CB36" i="42"/>
  <c r="Q37" i="42"/>
  <c r="R37" i="42"/>
  <c r="S37" i="42"/>
  <c r="T37" i="42"/>
  <c r="U37" i="42"/>
  <c r="V37" i="42"/>
  <c r="W37" i="42"/>
  <c r="X37" i="42"/>
  <c r="Y37" i="42"/>
  <c r="Z37" i="42"/>
  <c r="AA37" i="42"/>
  <c r="AB37" i="42"/>
  <c r="AC37" i="42"/>
  <c r="AD37" i="42"/>
  <c r="AE37" i="42"/>
  <c r="AF37" i="42"/>
  <c r="AG37" i="42"/>
  <c r="AH37" i="42"/>
  <c r="AI37" i="42"/>
  <c r="AJ37" i="42"/>
  <c r="AK37" i="42"/>
  <c r="AL37" i="42"/>
  <c r="AM37" i="42"/>
  <c r="AN37" i="42"/>
  <c r="AO37" i="42"/>
  <c r="AP37" i="42"/>
  <c r="AQ37" i="42"/>
  <c r="AR37" i="42"/>
  <c r="AS37" i="42"/>
  <c r="AT37" i="42"/>
  <c r="AU37" i="42"/>
  <c r="AV37" i="42"/>
  <c r="AW37" i="42"/>
  <c r="AX37" i="42"/>
  <c r="AY37" i="42"/>
  <c r="AZ37" i="42"/>
  <c r="BA37" i="42"/>
  <c r="BB37" i="42"/>
  <c r="BC37" i="42"/>
  <c r="BD37" i="42"/>
  <c r="BE37" i="42"/>
  <c r="BF37" i="42"/>
  <c r="BG37" i="42"/>
  <c r="BH37" i="42"/>
  <c r="BI37" i="42"/>
  <c r="BJ37" i="42"/>
  <c r="BK37" i="42"/>
  <c r="BL37" i="42"/>
  <c r="BM37" i="42"/>
  <c r="BN37" i="42"/>
  <c r="BO37" i="42"/>
  <c r="BP37" i="42"/>
  <c r="BQ37" i="42"/>
  <c r="BR37" i="42"/>
  <c r="BS37" i="42"/>
  <c r="BT37" i="42"/>
  <c r="BU37" i="42"/>
  <c r="BV37" i="42"/>
  <c r="BW37" i="42"/>
  <c r="BX37" i="42"/>
  <c r="BY37" i="42"/>
  <c r="BZ37" i="42"/>
  <c r="CA37" i="42"/>
  <c r="CB37" i="42"/>
  <c r="Q38" i="42"/>
  <c r="R38" i="42"/>
  <c r="S38" i="42"/>
  <c r="T38" i="42"/>
  <c r="U38" i="42"/>
  <c r="V38" i="42"/>
  <c r="W38" i="42"/>
  <c r="X38" i="42"/>
  <c r="Y38" i="42"/>
  <c r="Z38" i="42"/>
  <c r="AA38" i="42"/>
  <c r="AB38" i="42"/>
  <c r="AC38" i="42"/>
  <c r="AD38" i="42"/>
  <c r="AE38" i="42"/>
  <c r="AF38" i="42"/>
  <c r="AG38" i="42"/>
  <c r="AH38" i="42"/>
  <c r="AI38" i="42"/>
  <c r="AJ38" i="42"/>
  <c r="AK38" i="42"/>
  <c r="AL38" i="42"/>
  <c r="AM38" i="42"/>
  <c r="AN38" i="42"/>
  <c r="AO38" i="42"/>
  <c r="AP38" i="42"/>
  <c r="AQ38" i="42"/>
  <c r="AR38" i="42"/>
  <c r="AS38" i="42"/>
  <c r="AT38" i="42"/>
  <c r="AU38" i="42"/>
  <c r="AV38" i="42"/>
  <c r="AW38" i="42"/>
  <c r="AX38" i="42"/>
  <c r="AY38" i="42"/>
  <c r="AZ38" i="42"/>
  <c r="BA38" i="42"/>
  <c r="BB38" i="42"/>
  <c r="BC38" i="42"/>
  <c r="BD38" i="42"/>
  <c r="BE38" i="42"/>
  <c r="BF38" i="42"/>
  <c r="BG38" i="42"/>
  <c r="BH38" i="42"/>
  <c r="BI38" i="42"/>
  <c r="BJ38" i="42"/>
  <c r="BK38" i="42"/>
  <c r="BL38" i="42"/>
  <c r="BM38" i="42"/>
  <c r="BN38" i="42"/>
  <c r="BO38" i="42"/>
  <c r="BP38" i="42"/>
  <c r="BQ38" i="42"/>
  <c r="BR38" i="42"/>
  <c r="BS38" i="42"/>
  <c r="BT38" i="42"/>
  <c r="BU38" i="42"/>
  <c r="BV38" i="42"/>
  <c r="BW38" i="42"/>
  <c r="BX38" i="42"/>
  <c r="BY38" i="42"/>
  <c r="BZ38" i="42"/>
  <c r="CA38" i="42"/>
  <c r="CB38" i="42"/>
  <c r="Q39" i="42"/>
  <c r="R39" i="42"/>
  <c r="S39" i="42"/>
  <c r="T39" i="42"/>
  <c r="U39" i="42"/>
  <c r="V39" i="42"/>
  <c r="W39" i="42"/>
  <c r="X39" i="42"/>
  <c r="Y39" i="42"/>
  <c r="Z39" i="42"/>
  <c r="AA39" i="42"/>
  <c r="AB39" i="42"/>
  <c r="AC39" i="42"/>
  <c r="AD39" i="42"/>
  <c r="AE39" i="42"/>
  <c r="AF39" i="42"/>
  <c r="AG39" i="42"/>
  <c r="AH39" i="42"/>
  <c r="AI39" i="42"/>
  <c r="AJ39" i="42"/>
  <c r="AK39" i="42"/>
  <c r="AL39" i="42"/>
  <c r="AM39" i="42"/>
  <c r="AN39" i="42"/>
  <c r="AO39" i="42"/>
  <c r="AP39" i="42"/>
  <c r="AQ39" i="42"/>
  <c r="AR39" i="42"/>
  <c r="AS39" i="42"/>
  <c r="AT39" i="42"/>
  <c r="AU39" i="42"/>
  <c r="AV39" i="42"/>
  <c r="AW39" i="42"/>
  <c r="AX39" i="42"/>
  <c r="AY39" i="42"/>
  <c r="AZ39" i="42"/>
  <c r="BA39" i="42"/>
  <c r="BB39" i="42"/>
  <c r="BC39" i="42"/>
  <c r="BD39" i="42"/>
  <c r="BE39" i="42"/>
  <c r="BF39" i="42"/>
  <c r="BG39" i="42"/>
  <c r="BH39" i="42"/>
  <c r="BI39" i="42"/>
  <c r="BJ39" i="42"/>
  <c r="BK39" i="42"/>
  <c r="BL39" i="42"/>
  <c r="BM39" i="42"/>
  <c r="BN39" i="42"/>
  <c r="BO39" i="42"/>
  <c r="BP39" i="42"/>
  <c r="BQ39" i="42"/>
  <c r="BR39" i="42"/>
  <c r="BS39" i="42"/>
  <c r="BT39" i="42"/>
  <c r="BU39" i="42"/>
  <c r="BV39" i="42"/>
  <c r="BW39" i="42"/>
  <c r="BX39" i="42"/>
  <c r="BY39" i="42"/>
  <c r="BZ39" i="42"/>
  <c r="CA39" i="42"/>
  <c r="CB39" i="42"/>
  <c r="Q40" i="42"/>
  <c r="R40" i="42"/>
  <c r="S40" i="42"/>
  <c r="T40" i="42"/>
  <c r="U40" i="42"/>
  <c r="V40" i="42"/>
  <c r="W40" i="42"/>
  <c r="X40" i="42"/>
  <c r="Y40" i="42"/>
  <c r="Z40" i="42"/>
  <c r="AA40" i="42"/>
  <c r="AB40" i="42"/>
  <c r="AC40" i="42"/>
  <c r="AD40" i="42"/>
  <c r="AE40" i="42"/>
  <c r="AF40" i="42"/>
  <c r="AG40" i="42"/>
  <c r="AH40" i="42"/>
  <c r="AI40" i="42"/>
  <c r="AJ40" i="42"/>
  <c r="AK40" i="42"/>
  <c r="AL40" i="42"/>
  <c r="AM40" i="42"/>
  <c r="AN40" i="42"/>
  <c r="AO40" i="42"/>
  <c r="AP40" i="42"/>
  <c r="AQ40" i="42"/>
  <c r="AR40" i="42"/>
  <c r="AS40" i="42"/>
  <c r="AT40" i="42"/>
  <c r="AU40" i="42"/>
  <c r="AV40" i="42"/>
  <c r="AW40" i="42"/>
  <c r="AX40" i="42"/>
  <c r="AY40" i="42"/>
  <c r="AZ40" i="42"/>
  <c r="BA40" i="42"/>
  <c r="BB40" i="42"/>
  <c r="BC40" i="42"/>
  <c r="BD40" i="42"/>
  <c r="BE40" i="42"/>
  <c r="BF40" i="42"/>
  <c r="BG40" i="42"/>
  <c r="BH40" i="42"/>
  <c r="BI40" i="42"/>
  <c r="BJ40" i="42"/>
  <c r="BK40" i="42"/>
  <c r="BL40" i="42"/>
  <c r="BM40" i="42"/>
  <c r="BN40" i="42"/>
  <c r="BO40" i="42"/>
  <c r="BP40" i="42"/>
  <c r="BQ40" i="42"/>
  <c r="BR40" i="42"/>
  <c r="BS40" i="42"/>
  <c r="BT40" i="42"/>
  <c r="BU40" i="42"/>
  <c r="BV40" i="42"/>
  <c r="BW40" i="42"/>
  <c r="BX40" i="42"/>
  <c r="BY40" i="42"/>
  <c r="BZ40" i="42"/>
  <c r="CA40" i="42"/>
  <c r="CB40" i="42"/>
  <c r="Q41" i="42"/>
  <c r="R41" i="42"/>
  <c r="S41" i="42"/>
  <c r="T41" i="42"/>
  <c r="U41" i="42"/>
  <c r="V41" i="42"/>
  <c r="W41" i="42"/>
  <c r="X41" i="42"/>
  <c r="Y41" i="42"/>
  <c r="Z41" i="42"/>
  <c r="AA41" i="42"/>
  <c r="AB41" i="42"/>
  <c r="AC41" i="42"/>
  <c r="AD41" i="42"/>
  <c r="AE41" i="42"/>
  <c r="AF41" i="42"/>
  <c r="AG41" i="42"/>
  <c r="AH41" i="42"/>
  <c r="AI41" i="42"/>
  <c r="AJ41" i="42"/>
  <c r="AK41" i="42"/>
  <c r="AL41" i="42"/>
  <c r="AM41" i="42"/>
  <c r="AN41" i="42"/>
  <c r="AO41" i="42"/>
  <c r="AP41" i="42"/>
  <c r="AQ41" i="42"/>
  <c r="AR41" i="42"/>
  <c r="AS41" i="42"/>
  <c r="AT41" i="42"/>
  <c r="AU41" i="42"/>
  <c r="AV41" i="42"/>
  <c r="AW41" i="42"/>
  <c r="AX41" i="42"/>
  <c r="AY41" i="42"/>
  <c r="AZ41" i="42"/>
  <c r="BA41" i="42"/>
  <c r="BB41" i="42"/>
  <c r="BC41" i="42"/>
  <c r="BD41" i="42"/>
  <c r="BE41" i="42"/>
  <c r="BF41" i="42"/>
  <c r="BG41" i="42"/>
  <c r="BH41" i="42"/>
  <c r="BI41" i="42"/>
  <c r="BJ41" i="42"/>
  <c r="BK41" i="42"/>
  <c r="BL41" i="42"/>
  <c r="BM41" i="42"/>
  <c r="BN41" i="42"/>
  <c r="BO41" i="42"/>
  <c r="BP41" i="42"/>
  <c r="BQ41" i="42"/>
  <c r="BR41" i="42"/>
  <c r="BS41" i="42"/>
  <c r="BT41" i="42"/>
  <c r="BU41" i="42"/>
  <c r="BV41" i="42"/>
  <c r="BW41" i="42"/>
  <c r="BX41" i="42"/>
  <c r="BY41" i="42"/>
  <c r="BZ41" i="42"/>
  <c r="CA41" i="42"/>
  <c r="CB41" i="42"/>
  <c r="Q42" i="42"/>
  <c r="R42" i="42"/>
  <c r="S42" i="42"/>
  <c r="T42" i="42"/>
  <c r="U42" i="42"/>
  <c r="V42" i="42"/>
  <c r="W42" i="42"/>
  <c r="X42" i="42"/>
  <c r="Y42" i="42"/>
  <c r="Z42" i="42"/>
  <c r="AA42" i="42"/>
  <c r="AB42" i="42"/>
  <c r="AC42" i="42"/>
  <c r="AD42" i="42"/>
  <c r="AE42" i="42"/>
  <c r="AF42" i="42"/>
  <c r="AG42" i="42"/>
  <c r="AH42" i="42"/>
  <c r="AI42" i="42"/>
  <c r="AJ42" i="42"/>
  <c r="AK42" i="42"/>
  <c r="AL42" i="42"/>
  <c r="AM42" i="42"/>
  <c r="AN42" i="42"/>
  <c r="AO42" i="42"/>
  <c r="AP42" i="42"/>
  <c r="AQ42" i="42"/>
  <c r="AR42" i="42"/>
  <c r="AS42" i="42"/>
  <c r="AT42" i="42"/>
  <c r="AU42" i="42"/>
  <c r="AV42" i="42"/>
  <c r="AW42" i="42"/>
  <c r="AX42" i="42"/>
  <c r="AY42" i="42"/>
  <c r="AZ42" i="42"/>
  <c r="BA42" i="42"/>
  <c r="BB42" i="42"/>
  <c r="BC42" i="42"/>
  <c r="BD42" i="42"/>
  <c r="BE42" i="42"/>
  <c r="BF42" i="42"/>
  <c r="BG42" i="42"/>
  <c r="BH42" i="42"/>
  <c r="BI42" i="42"/>
  <c r="BJ42" i="42"/>
  <c r="BK42" i="42"/>
  <c r="BL42" i="42"/>
  <c r="BM42" i="42"/>
  <c r="BN42" i="42"/>
  <c r="BO42" i="42"/>
  <c r="BP42" i="42"/>
  <c r="BQ42" i="42"/>
  <c r="BR42" i="42"/>
  <c r="BS42" i="42"/>
  <c r="BT42" i="42"/>
  <c r="BU42" i="42"/>
  <c r="BV42" i="42"/>
  <c r="BW42" i="42"/>
  <c r="BX42" i="42"/>
  <c r="BY42" i="42"/>
  <c r="BZ42" i="42"/>
  <c r="CA42" i="42"/>
  <c r="CB42" i="42"/>
  <c r="Q43" i="42"/>
  <c r="R43" i="42"/>
  <c r="S43" i="42"/>
  <c r="T43" i="42"/>
  <c r="U43" i="42"/>
  <c r="V43" i="42"/>
  <c r="W43" i="42"/>
  <c r="X43" i="42"/>
  <c r="Y43" i="42"/>
  <c r="Z43" i="42"/>
  <c r="AA43" i="42"/>
  <c r="AB43" i="42"/>
  <c r="AC43" i="42"/>
  <c r="AD43" i="42"/>
  <c r="AE43" i="42"/>
  <c r="AF43" i="42"/>
  <c r="AG43" i="42"/>
  <c r="AH43" i="42"/>
  <c r="AI43" i="42"/>
  <c r="AJ43" i="42"/>
  <c r="AK43" i="42"/>
  <c r="AL43" i="42"/>
  <c r="AM43" i="42"/>
  <c r="AN43" i="42"/>
  <c r="AO43" i="42"/>
  <c r="AP43" i="42"/>
  <c r="AQ43" i="42"/>
  <c r="AR43" i="42"/>
  <c r="AS43" i="42"/>
  <c r="AT43" i="42"/>
  <c r="AU43" i="42"/>
  <c r="AV43" i="42"/>
  <c r="AW43" i="42"/>
  <c r="AX43" i="42"/>
  <c r="AY43" i="42"/>
  <c r="AZ43" i="42"/>
  <c r="BA43" i="42"/>
  <c r="BB43" i="42"/>
  <c r="BC43" i="42"/>
  <c r="BD43" i="42"/>
  <c r="BE43" i="42"/>
  <c r="BF43" i="42"/>
  <c r="BG43" i="42"/>
  <c r="BH43" i="42"/>
  <c r="BI43" i="42"/>
  <c r="BJ43" i="42"/>
  <c r="BK43" i="42"/>
  <c r="BL43" i="42"/>
  <c r="BM43" i="42"/>
  <c r="BN43" i="42"/>
  <c r="BO43" i="42"/>
  <c r="BP43" i="42"/>
  <c r="BQ43" i="42"/>
  <c r="BR43" i="42"/>
  <c r="BS43" i="42"/>
  <c r="BT43" i="42"/>
  <c r="BU43" i="42"/>
  <c r="BV43" i="42"/>
  <c r="BW43" i="42"/>
  <c r="BX43" i="42"/>
  <c r="BY43" i="42"/>
  <c r="BZ43" i="42"/>
  <c r="CA43" i="42"/>
  <c r="CB43" i="42"/>
  <c r="Q44" i="42"/>
  <c r="R44" i="42"/>
  <c r="S44" i="42"/>
  <c r="T44" i="42"/>
  <c r="U44" i="42"/>
  <c r="V44" i="42"/>
  <c r="W44" i="42"/>
  <c r="X44" i="42"/>
  <c r="Y44" i="42"/>
  <c r="Z44" i="42"/>
  <c r="AA44" i="42"/>
  <c r="AB44" i="42"/>
  <c r="AC44" i="42"/>
  <c r="AD44" i="42"/>
  <c r="AE44" i="42"/>
  <c r="AF44" i="42"/>
  <c r="AG44" i="42"/>
  <c r="AH44" i="42"/>
  <c r="AI44" i="42"/>
  <c r="AJ44" i="42"/>
  <c r="AK44" i="42"/>
  <c r="AL44" i="42"/>
  <c r="AM44" i="42"/>
  <c r="AN44" i="42"/>
  <c r="AO44" i="42"/>
  <c r="AP44" i="42"/>
  <c r="AQ44" i="42"/>
  <c r="AR44" i="42"/>
  <c r="AS44" i="42"/>
  <c r="AT44" i="42"/>
  <c r="AU44" i="42"/>
  <c r="AV44" i="42"/>
  <c r="AW44" i="42"/>
  <c r="AX44" i="42"/>
  <c r="AY44" i="42"/>
  <c r="AZ44" i="42"/>
  <c r="BA44" i="42"/>
  <c r="BB44" i="42"/>
  <c r="BC44" i="42"/>
  <c r="BD44" i="42"/>
  <c r="BE44" i="42"/>
  <c r="BF44" i="42"/>
  <c r="BG44" i="42"/>
  <c r="BH44" i="42"/>
  <c r="BI44" i="42"/>
  <c r="BJ44" i="42"/>
  <c r="BK44" i="42"/>
  <c r="BL44" i="42"/>
  <c r="BM44" i="42"/>
  <c r="BN44" i="42"/>
  <c r="BO44" i="42"/>
  <c r="BP44" i="42"/>
  <c r="BQ44" i="42"/>
  <c r="BR44" i="42"/>
  <c r="BS44" i="42"/>
  <c r="BT44" i="42"/>
  <c r="BU44" i="42"/>
  <c r="BV44" i="42"/>
  <c r="BW44" i="42"/>
  <c r="BX44" i="42"/>
  <c r="BY44" i="42"/>
  <c r="BZ44" i="42"/>
  <c r="CA44" i="42"/>
  <c r="CB44" i="42"/>
  <c r="Q45" i="42"/>
  <c r="R45" i="42"/>
  <c r="S45" i="42"/>
  <c r="T45" i="42"/>
  <c r="U45" i="42"/>
  <c r="V45" i="42"/>
  <c r="W45" i="42"/>
  <c r="X45" i="42"/>
  <c r="Y45" i="42"/>
  <c r="Z45" i="42"/>
  <c r="AA45" i="42"/>
  <c r="AB45" i="42"/>
  <c r="AC45" i="42"/>
  <c r="AD45" i="42"/>
  <c r="AE45" i="42"/>
  <c r="AF45" i="42"/>
  <c r="AG45" i="42"/>
  <c r="AH45" i="42"/>
  <c r="AI45" i="42"/>
  <c r="AJ45" i="42"/>
  <c r="AK45" i="42"/>
  <c r="AL45" i="42"/>
  <c r="AM45" i="42"/>
  <c r="AN45" i="42"/>
  <c r="AO45" i="42"/>
  <c r="AP45" i="42"/>
  <c r="AQ45" i="42"/>
  <c r="AR45" i="42"/>
  <c r="AS45" i="42"/>
  <c r="AT45" i="42"/>
  <c r="AU45" i="42"/>
  <c r="AV45" i="42"/>
  <c r="AW45" i="42"/>
  <c r="AX45" i="42"/>
  <c r="AY45" i="42"/>
  <c r="AZ45" i="42"/>
  <c r="BA45" i="42"/>
  <c r="BB45" i="42"/>
  <c r="BC45" i="42"/>
  <c r="BD45" i="42"/>
  <c r="BE45" i="42"/>
  <c r="BF45" i="42"/>
  <c r="BG45" i="42"/>
  <c r="BH45" i="42"/>
  <c r="BI45" i="42"/>
  <c r="BJ45" i="42"/>
  <c r="BK45" i="42"/>
  <c r="BL45" i="42"/>
  <c r="BM45" i="42"/>
  <c r="BN45" i="42"/>
  <c r="BO45" i="42"/>
  <c r="BP45" i="42"/>
  <c r="BQ45" i="42"/>
  <c r="BR45" i="42"/>
  <c r="BS45" i="42"/>
  <c r="BT45" i="42"/>
  <c r="BU45" i="42"/>
  <c r="BV45" i="42"/>
  <c r="BW45" i="42"/>
  <c r="BX45" i="42"/>
  <c r="BY45" i="42"/>
  <c r="BZ45" i="42"/>
  <c r="CA45" i="42"/>
  <c r="CB45" i="42"/>
  <c r="Q46" i="42"/>
  <c r="R46" i="42"/>
  <c r="S46" i="42"/>
  <c r="T46" i="42"/>
  <c r="U46" i="42"/>
  <c r="V46" i="42"/>
  <c r="W46" i="42"/>
  <c r="X46" i="42"/>
  <c r="Y46" i="42"/>
  <c r="Z46" i="42"/>
  <c r="AA46" i="42"/>
  <c r="AB46" i="42"/>
  <c r="AC46" i="42"/>
  <c r="AD46" i="42"/>
  <c r="AE46" i="42"/>
  <c r="AF46" i="42"/>
  <c r="AG46" i="42"/>
  <c r="AH46" i="42"/>
  <c r="AI46" i="42"/>
  <c r="AJ46" i="42"/>
  <c r="AK46" i="42"/>
  <c r="AL46" i="42"/>
  <c r="AM46" i="42"/>
  <c r="AN46" i="42"/>
  <c r="AO46" i="42"/>
  <c r="AP46" i="42"/>
  <c r="AQ46" i="42"/>
  <c r="AR46" i="42"/>
  <c r="AS46" i="42"/>
  <c r="AT46" i="42"/>
  <c r="AU46" i="42"/>
  <c r="AV46" i="42"/>
  <c r="AW46" i="42"/>
  <c r="AX46" i="42"/>
  <c r="AY46" i="42"/>
  <c r="AZ46" i="42"/>
  <c r="BA46" i="42"/>
  <c r="BB46" i="42"/>
  <c r="BC46" i="42"/>
  <c r="BD46" i="42"/>
  <c r="BE46" i="42"/>
  <c r="BF46" i="42"/>
  <c r="BG46" i="42"/>
  <c r="BH46" i="42"/>
  <c r="BI46" i="42"/>
  <c r="BJ46" i="42"/>
  <c r="BK46" i="42"/>
  <c r="BL46" i="42"/>
  <c r="BM46" i="42"/>
  <c r="BN46" i="42"/>
  <c r="BO46" i="42"/>
  <c r="BP46" i="42"/>
  <c r="BQ46" i="42"/>
  <c r="BR46" i="42"/>
  <c r="BS46" i="42"/>
  <c r="BT46" i="42"/>
  <c r="BU46" i="42"/>
  <c r="BV46" i="42"/>
  <c r="BW46" i="42"/>
  <c r="BX46" i="42"/>
  <c r="BY46" i="42"/>
  <c r="BZ46" i="42"/>
  <c r="CA46" i="42"/>
  <c r="CB46" i="42"/>
  <c r="Q47" i="42"/>
  <c r="R47" i="42"/>
  <c r="S47" i="42"/>
  <c r="T47" i="42"/>
  <c r="U47" i="42"/>
  <c r="V47" i="42"/>
  <c r="W47" i="42"/>
  <c r="X47" i="42"/>
  <c r="Y47" i="42"/>
  <c r="Z47" i="42"/>
  <c r="AA47" i="42"/>
  <c r="AB47" i="42"/>
  <c r="AC47" i="42"/>
  <c r="AD47" i="42"/>
  <c r="AE47" i="42"/>
  <c r="AF47" i="42"/>
  <c r="AG47" i="42"/>
  <c r="AH47" i="42"/>
  <c r="AI47" i="42"/>
  <c r="AJ47" i="42"/>
  <c r="AK47" i="42"/>
  <c r="AL47" i="42"/>
  <c r="AM47" i="42"/>
  <c r="AN47" i="42"/>
  <c r="AO47" i="42"/>
  <c r="AP47" i="42"/>
  <c r="AQ47" i="42"/>
  <c r="AR47" i="42"/>
  <c r="AS47" i="42"/>
  <c r="AT47" i="42"/>
  <c r="AU47" i="42"/>
  <c r="AV47" i="42"/>
  <c r="AW47" i="42"/>
  <c r="AX47" i="42"/>
  <c r="AY47" i="42"/>
  <c r="AZ47" i="42"/>
  <c r="BA47" i="42"/>
  <c r="BB47" i="42"/>
  <c r="BC47" i="42"/>
  <c r="BD47" i="42"/>
  <c r="BE47" i="42"/>
  <c r="BF47" i="42"/>
  <c r="BG47" i="42"/>
  <c r="BH47" i="42"/>
  <c r="BI47" i="42"/>
  <c r="BJ47" i="42"/>
  <c r="BK47" i="42"/>
  <c r="BL47" i="42"/>
  <c r="BM47" i="42"/>
  <c r="BN47" i="42"/>
  <c r="BO47" i="42"/>
  <c r="BP47" i="42"/>
  <c r="BQ47" i="42"/>
  <c r="BR47" i="42"/>
  <c r="BS47" i="42"/>
  <c r="BT47" i="42"/>
  <c r="BU47" i="42"/>
  <c r="BV47" i="42"/>
  <c r="BW47" i="42"/>
  <c r="BX47" i="42"/>
  <c r="BY47" i="42"/>
  <c r="BZ47" i="42"/>
  <c r="CA47" i="42"/>
  <c r="CB47" i="42"/>
  <c r="Q48" i="42"/>
  <c r="R48" i="42"/>
  <c r="S48" i="42"/>
  <c r="T48" i="42"/>
  <c r="U48" i="42"/>
  <c r="V48" i="42"/>
  <c r="W48" i="42"/>
  <c r="X48" i="42"/>
  <c r="Y48" i="42"/>
  <c r="Z48" i="42"/>
  <c r="AA48" i="42"/>
  <c r="AB48" i="42"/>
  <c r="AC48" i="42"/>
  <c r="AD48" i="42"/>
  <c r="AE48" i="42"/>
  <c r="AF48" i="42"/>
  <c r="AG48" i="42"/>
  <c r="AH48" i="42"/>
  <c r="AI48" i="42"/>
  <c r="AJ48" i="42"/>
  <c r="AK48" i="42"/>
  <c r="AL48" i="42"/>
  <c r="AM48" i="42"/>
  <c r="AN48" i="42"/>
  <c r="AO48" i="42"/>
  <c r="AP48" i="42"/>
  <c r="AQ48" i="42"/>
  <c r="AR48" i="42"/>
  <c r="AS48" i="42"/>
  <c r="AT48" i="42"/>
  <c r="AU48" i="42"/>
  <c r="AV48" i="42"/>
  <c r="AW48" i="42"/>
  <c r="AX48" i="42"/>
  <c r="AY48" i="42"/>
  <c r="AZ48" i="42"/>
  <c r="BA48" i="42"/>
  <c r="BB48" i="42"/>
  <c r="BC48" i="42"/>
  <c r="BD48" i="42"/>
  <c r="BE48" i="42"/>
  <c r="BF48" i="42"/>
  <c r="BG48" i="42"/>
  <c r="BH48" i="42"/>
  <c r="BI48" i="42"/>
  <c r="BJ48" i="42"/>
  <c r="BK48" i="42"/>
  <c r="BL48" i="42"/>
  <c r="BM48" i="42"/>
  <c r="BN48" i="42"/>
  <c r="BO48" i="42"/>
  <c r="BP48" i="42"/>
  <c r="BQ48" i="42"/>
  <c r="BR48" i="42"/>
  <c r="BS48" i="42"/>
  <c r="BT48" i="42"/>
  <c r="BU48" i="42"/>
  <c r="BV48" i="42"/>
  <c r="BW48" i="42"/>
  <c r="BX48" i="42"/>
  <c r="BY48" i="42"/>
  <c r="BZ48" i="42"/>
  <c r="CA48" i="42"/>
  <c r="CB48" i="42"/>
  <c r="Q49" i="42"/>
  <c r="R49" i="42"/>
  <c r="S49" i="42"/>
  <c r="T49" i="42"/>
  <c r="U49" i="42"/>
  <c r="V49" i="42"/>
  <c r="W49" i="42"/>
  <c r="X49" i="42"/>
  <c r="Y49" i="42"/>
  <c r="Z49" i="42"/>
  <c r="AA49" i="42"/>
  <c r="AB49" i="42"/>
  <c r="AC49" i="42"/>
  <c r="AD49" i="42"/>
  <c r="AE49" i="42"/>
  <c r="AF49" i="42"/>
  <c r="AG49" i="42"/>
  <c r="AH49" i="42"/>
  <c r="AI49" i="42"/>
  <c r="AJ49" i="42"/>
  <c r="AK49" i="42"/>
  <c r="AL49" i="42"/>
  <c r="AM49" i="42"/>
  <c r="AN49" i="42"/>
  <c r="AO49" i="42"/>
  <c r="AP49" i="42"/>
  <c r="AQ49" i="42"/>
  <c r="AR49" i="42"/>
  <c r="AS49" i="42"/>
  <c r="AT49" i="42"/>
  <c r="AU49" i="42"/>
  <c r="AV49" i="42"/>
  <c r="AW49" i="42"/>
  <c r="AX49" i="42"/>
  <c r="AY49" i="42"/>
  <c r="AZ49" i="42"/>
  <c r="BA49" i="42"/>
  <c r="BB49" i="42"/>
  <c r="BC49" i="42"/>
  <c r="BD49" i="42"/>
  <c r="BE49" i="42"/>
  <c r="BF49" i="42"/>
  <c r="BG49" i="42"/>
  <c r="BH49" i="42"/>
  <c r="BI49" i="42"/>
  <c r="BJ49" i="42"/>
  <c r="BK49" i="42"/>
  <c r="BL49" i="42"/>
  <c r="BM49" i="42"/>
  <c r="BN49" i="42"/>
  <c r="BO49" i="42"/>
  <c r="BP49" i="42"/>
  <c r="BQ49" i="42"/>
  <c r="BR49" i="42"/>
  <c r="BS49" i="42"/>
  <c r="BT49" i="42"/>
  <c r="BU49" i="42"/>
  <c r="BV49" i="42"/>
  <c r="BW49" i="42"/>
  <c r="BX49" i="42"/>
  <c r="BY49" i="42"/>
  <c r="BZ49" i="42"/>
  <c r="CA49" i="42"/>
  <c r="CB49" i="42"/>
  <c r="Q50" i="42"/>
  <c r="R50" i="42"/>
  <c r="S50" i="42"/>
  <c r="T50" i="42"/>
  <c r="U50" i="42"/>
  <c r="V50" i="42"/>
  <c r="W50" i="42"/>
  <c r="X50" i="42"/>
  <c r="Y50" i="42"/>
  <c r="Z50" i="42"/>
  <c r="AA50" i="42"/>
  <c r="AB50" i="42"/>
  <c r="AC50" i="42"/>
  <c r="AD50" i="42"/>
  <c r="AE50" i="42"/>
  <c r="AF50" i="42"/>
  <c r="AG50" i="42"/>
  <c r="AH50" i="42"/>
  <c r="AI50" i="42"/>
  <c r="AJ50" i="42"/>
  <c r="AK50" i="42"/>
  <c r="AL50" i="42"/>
  <c r="AM50" i="42"/>
  <c r="AN50" i="42"/>
  <c r="AO50" i="42"/>
  <c r="AP50" i="42"/>
  <c r="AQ50" i="42"/>
  <c r="AR50" i="42"/>
  <c r="AS50" i="42"/>
  <c r="AT50" i="42"/>
  <c r="AU50" i="42"/>
  <c r="AV50" i="42"/>
  <c r="AW50" i="42"/>
  <c r="AX50" i="42"/>
  <c r="AY50" i="42"/>
  <c r="AZ50" i="42"/>
  <c r="BA50" i="42"/>
  <c r="BB50" i="42"/>
  <c r="BC50" i="42"/>
  <c r="BD50" i="42"/>
  <c r="BE50" i="42"/>
  <c r="BF50" i="42"/>
  <c r="BG50" i="42"/>
  <c r="BH50" i="42"/>
  <c r="BI50" i="42"/>
  <c r="BJ50" i="42"/>
  <c r="BK50" i="42"/>
  <c r="BL50" i="42"/>
  <c r="BM50" i="42"/>
  <c r="BN50" i="42"/>
  <c r="BO50" i="42"/>
  <c r="BP50" i="42"/>
  <c r="BQ50" i="42"/>
  <c r="BR50" i="42"/>
  <c r="BS50" i="42"/>
  <c r="BT50" i="42"/>
  <c r="BU50" i="42"/>
  <c r="BV50" i="42"/>
  <c r="BW50" i="42"/>
  <c r="BX50" i="42"/>
  <c r="BY50" i="42"/>
  <c r="BZ50" i="42"/>
  <c r="CA50" i="42"/>
  <c r="CB50" i="42"/>
  <c r="Q51" i="42"/>
  <c r="R51" i="42"/>
  <c r="S51" i="42"/>
  <c r="T51" i="42"/>
  <c r="U51" i="42"/>
  <c r="V51" i="42"/>
  <c r="W51" i="42"/>
  <c r="X51" i="42"/>
  <c r="Y51" i="42"/>
  <c r="Z51" i="42"/>
  <c r="AA51" i="42"/>
  <c r="AB51" i="42"/>
  <c r="AC51" i="42"/>
  <c r="AD51" i="42"/>
  <c r="AE51" i="42"/>
  <c r="AF51" i="42"/>
  <c r="AG51" i="42"/>
  <c r="AH51" i="42"/>
  <c r="AI51" i="42"/>
  <c r="AJ51" i="42"/>
  <c r="AK51" i="42"/>
  <c r="AL51" i="42"/>
  <c r="AM51" i="42"/>
  <c r="AN51" i="42"/>
  <c r="AO51" i="42"/>
  <c r="AP51" i="42"/>
  <c r="AQ51" i="42"/>
  <c r="AR51" i="42"/>
  <c r="AS51" i="42"/>
  <c r="AT51" i="42"/>
  <c r="AU51" i="42"/>
  <c r="AV51" i="42"/>
  <c r="AW51" i="42"/>
  <c r="AX51" i="42"/>
  <c r="AY51" i="42"/>
  <c r="AZ51" i="42"/>
  <c r="BA51" i="42"/>
  <c r="BB51" i="42"/>
  <c r="BC51" i="42"/>
  <c r="BD51" i="42"/>
  <c r="BE51" i="42"/>
  <c r="BF51" i="42"/>
  <c r="BG51" i="42"/>
  <c r="BH51" i="42"/>
  <c r="BI51" i="42"/>
  <c r="BJ51" i="42"/>
  <c r="BK51" i="42"/>
  <c r="BL51" i="42"/>
  <c r="BM51" i="42"/>
  <c r="BN51" i="42"/>
  <c r="BO51" i="42"/>
  <c r="BP51" i="42"/>
  <c r="BQ51" i="42"/>
  <c r="BR51" i="42"/>
  <c r="BS51" i="42"/>
  <c r="BT51" i="42"/>
  <c r="BU51" i="42"/>
  <c r="BV51" i="42"/>
  <c r="BW51" i="42"/>
  <c r="BX51" i="42"/>
  <c r="BY51" i="42"/>
  <c r="BZ51" i="42"/>
  <c r="CA51" i="42"/>
  <c r="CB51" i="42"/>
  <c r="Q52" i="42"/>
  <c r="R52" i="42"/>
  <c r="S52" i="42"/>
  <c r="T52" i="42"/>
  <c r="U52" i="42"/>
  <c r="V52" i="42"/>
  <c r="W52" i="42"/>
  <c r="X52" i="42"/>
  <c r="Y52" i="42"/>
  <c r="Z52" i="42"/>
  <c r="AA52" i="42"/>
  <c r="AB52" i="42"/>
  <c r="AC52" i="42"/>
  <c r="AD52" i="42"/>
  <c r="AE52" i="42"/>
  <c r="AF52" i="42"/>
  <c r="AG52" i="42"/>
  <c r="AH52" i="42"/>
  <c r="AI52" i="42"/>
  <c r="AJ52" i="42"/>
  <c r="AK52" i="42"/>
  <c r="AL52" i="42"/>
  <c r="AM52" i="42"/>
  <c r="AN52" i="42"/>
  <c r="AO52" i="42"/>
  <c r="AP52" i="42"/>
  <c r="AQ52" i="42"/>
  <c r="AR52" i="42"/>
  <c r="AS52" i="42"/>
  <c r="AT52" i="42"/>
  <c r="AU52" i="42"/>
  <c r="AV52" i="42"/>
  <c r="AW52" i="42"/>
  <c r="AX52" i="42"/>
  <c r="AY52" i="42"/>
  <c r="AZ52" i="42"/>
  <c r="BA52" i="42"/>
  <c r="BB52" i="42"/>
  <c r="BC52" i="42"/>
  <c r="BD52" i="42"/>
  <c r="BE52" i="42"/>
  <c r="BF52" i="42"/>
  <c r="BG52" i="42"/>
  <c r="BH52" i="42"/>
  <c r="BI52" i="42"/>
  <c r="BJ52" i="42"/>
  <c r="BK52" i="42"/>
  <c r="BL52" i="42"/>
  <c r="BM52" i="42"/>
  <c r="BN52" i="42"/>
  <c r="BO52" i="42"/>
  <c r="BP52" i="42"/>
  <c r="BQ52" i="42"/>
  <c r="BR52" i="42"/>
  <c r="BS52" i="42"/>
  <c r="BT52" i="42"/>
  <c r="BU52" i="42"/>
  <c r="BV52" i="42"/>
  <c r="BW52" i="42"/>
  <c r="BX52" i="42"/>
  <c r="BY52" i="42"/>
  <c r="BZ52" i="42"/>
  <c r="CA52" i="42"/>
  <c r="CB52" i="42"/>
  <c r="Q53" i="42"/>
  <c r="R53" i="42"/>
  <c r="S53" i="42"/>
  <c r="T53" i="42"/>
  <c r="U53" i="42"/>
  <c r="V53" i="42"/>
  <c r="W53" i="42"/>
  <c r="X53" i="42"/>
  <c r="Y53" i="42"/>
  <c r="Z53" i="42"/>
  <c r="AA53" i="42"/>
  <c r="AB53" i="42"/>
  <c r="AC53" i="42"/>
  <c r="AD53" i="42"/>
  <c r="AE53" i="42"/>
  <c r="AF53" i="42"/>
  <c r="AG53" i="42"/>
  <c r="AH53" i="42"/>
  <c r="AI53" i="42"/>
  <c r="AJ53" i="42"/>
  <c r="AK53" i="42"/>
  <c r="AL53" i="42"/>
  <c r="AM53" i="42"/>
  <c r="AN53" i="42"/>
  <c r="AO53" i="42"/>
  <c r="AP53" i="42"/>
  <c r="AQ53" i="42"/>
  <c r="AR53" i="42"/>
  <c r="AS53" i="42"/>
  <c r="AT53" i="42"/>
  <c r="AU53" i="42"/>
  <c r="AV53" i="42"/>
  <c r="AW53" i="42"/>
  <c r="AX53" i="42"/>
  <c r="AY53" i="42"/>
  <c r="AZ53" i="42"/>
  <c r="BA53" i="42"/>
  <c r="BB53" i="42"/>
  <c r="BC53" i="42"/>
  <c r="BD53" i="42"/>
  <c r="BE53" i="42"/>
  <c r="BF53" i="42"/>
  <c r="BG53" i="42"/>
  <c r="BH53" i="42"/>
  <c r="BI53" i="42"/>
  <c r="BJ53" i="42"/>
  <c r="BK53" i="42"/>
  <c r="BL53" i="42"/>
  <c r="BM53" i="42"/>
  <c r="BN53" i="42"/>
  <c r="BO53" i="42"/>
  <c r="BP53" i="42"/>
  <c r="BQ53" i="42"/>
  <c r="BR53" i="42"/>
  <c r="BS53" i="42"/>
  <c r="BT53" i="42"/>
  <c r="BU53" i="42"/>
  <c r="BV53" i="42"/>
  <c r="BW53" i="42"/>
  <c r="BX53" i="42"/>
  <c r="BY53" i="42"/>
  <c r="BZ53" i="42"/>
  <c r="CA53" i="42"/>
  <c r="CB53" i="42"/>
  <c r="Q54" i="42"/>
  <c r="R54" i="42"/>
  <c r="S54" i="42"/>
  <c r="T54" i="42"/>
  <c r="U54" i="42"/>
  <c r="V54" i="42"/>
  <c r="W54" i="42"/>
  <c r="X54" i="42"/>
  <c r="Y54" i="42"/>
  <c r="Z54" i="42"/>
  <c r="AA54" i="42"/>
  <c r="AB54" i="42"/>
  <c r="AC54" i="42"/>
  <c r="AD54" i="42"/>
  <c r="AE54" i="42"/>
  <c r="AF54" i="42"/>
  <c r="AG54" i="42"/>
  <c r="AH54" i="42"/>
  <c r="AI54" i="42"/>
  <c r="AJ54" i="42"/>
  <c r="AK54" i="42"/>
  <c r="AL54" i="42"/>
  <c r="AM54" i="42"/>
  <c r="AN54" i="42"/>
  <c r="AO54" i="42"/>
  <c r="AP54" i="42"/>
  <c r="AQ54" i="42"/>
  <c r="AR54" i="42"/>
  <c r="AS54" i="42"/>
  <c r="AT54" i="42"/>
  <c r="AU54" i="42"/>
  <c r="AV54" i="42"/>
  <c r="AW54" i="42"/>
  <c r="AX54" i="42"/>
  <c r="AY54" i="42"/>
  <c r="AZ54" i="42"/>
  <c r="BA54" i="42"/>
  <c r="BB54" i="42"/>
  <c r="BC54" i="42"/>
  <c r="BD54" i="42"/>
  <c r="BE54" i="42"/>
  <c r="BF54" i="42"/>
  <c r="BG54" i="42"/>
  <c r="BH54" i="42"/>
  <c r="BI54" i="42"/>
  <c r="BJ54" i="42"/>
  <c r="BK54" i="42"/>
  <c r="BL54" i="42"/>
  <c r="BM54" i="42"/>
  <c r="BN54" i="42"/>
  <c r="BO54" i="42"/>
  <c r="BP54" i="42"/>
  <c r="BQ54" i="42"/>
  <c r="BR54" i="42"/>
  <c r="BS54" i="42"/>
  <c r="BT54" i="42"/>
  <c r="BU54" i="42"/>
  <c r="BV54" i="42"/>
  <c r="BW54" i="42"/>
  <c r="BX54" i="42"/>
  <c r="BY54" i="42"/>
  <c r="BZ54" i="42"/>
  <c r="CA54" i="42"/>
  <c r="CB54" i="42"/>
  <c r="Q55" i="42"/>
  <c r="R55" i="42"/>
  <c r="S55" i="42"/>
  <c r="T55" i="42"/>
  <c r="U55" i="42"/>
  <c r="V55" i="42"/>
  <c r="W55" i="42"/>
  <c r="X55" i="42"/>
  <c r="Y55" i="42"/>
  <c r="Z55" i="42"/>
  <c r="AA55" i="42"/>
  <c r="AB55" i="42"/>
  <c r="AC55" i="42"/>
  <c r="AD55" i="42"/>
  <c r="AE55" i="42"/>
  <c r="AF55" i="42"/>
  <c r="AG55" i="42"/>
  <c r="AH55" i="42"/>
  <c r="AI55" i="42"/>
  <c r="AJ55" i="42"/>
  <c r="AK55" i="42"/>
  <c r="AL55" i="42"/>
  <c r="AM55" i="42"/>
  <c r="AN55" i="42"/>
  <c r="AO55" i="42"/>
  <c r="AP55" i="42"/>
  <c r="AQ55" i="42"/>
  <c r="AR55" i="42"/>
  <c r="AS55" i="42"/>
  <c r="AT55" i="42"/>
  <c r="AU55" i="42"/>
  <c r="AV55" i="42"/>
  <c r="AW55" i="42"/>
  <c r="AX55" i="42"/>
  <c r="AY55" i="42"/>
  <c r="AZ55" i="42"/>
  <c r="BA55" i="42"/>
  <c r="BB55" i="42"/>
  <c r="BC55" i="42"/>
  <c r="BD55" i="42"/>
  <c r="BE55" i="42"/>
  <c r="BF55" i="42"/>
  <c r="BG55" i="42"/>
  <c r="BH55" i="42"/>
  <c r="BI55" i="42"/>
  <c r="BJ55" i="42"/>
  <c r="BK55" i="42"/>
  <c r="BL55" i="42"/>
  <c r="BM55" i="42"/>
  <c r="BN55" i="42"/>
  <c r="BO55" i="42"/>
  <c r="BP55" i="42"/>
  <c r="BQ55" i="42"/>
  <c r="BR55" i="42"/>
  <c r="BS55" i="42"/>
  <c r="BT55" i="42"/>
  <c r="BU55" i="42"/>
  <c r="BV55" i="42"/>
  <c r="BW55" i="42"/>
  <c r="BX55" i="42"/>
  <c r="BY55" i="42"/>
  <c r="BZ55" i="42"/>
  <c r="CA55" i="42"/>
  <c r="CB55" i="42"/>
  <c r="Q56" i="42"/>
  <c r="R56" i="42"/>
  <c r="S56" i="42"/>
  <c r="T56" i="42"/>
  <c r="U56" i="42"/>
  <c r="V56" i="42"/>
  <c r="W56" i="42"/>
  <c r="X56" i="42"/>
  <c r="Y56" i="42"/>
  <c r="Z56" i="42"/>
  <c r="AA56" i="42"/>
  <c r="AB56" i="42"/>
  <c r="AC56" i="42"/>
  <c r="AD56" i="42"/>
  <c r="AE56" i="42"/>
  <c r="AF56" i="42"/>
  <c r="AG56" i="42"/>
  <c r="AH56" i="42"/>
  <c r="AI56" i="42"/>
  <c r="AJ56" i="42"/>
  <c r="AK56" i="42"/>
  <c r="AL56" i="42"/>
  <c r="AM56" i="42"/>
  <c r="AN56" i="42"/>
  <c r="AO56" i="42"/>
  <c r="AP56" i="42"/>
  <c r="AQ56" i="42"/>
  <c r="AR56" i="42"/>
  <c r="AS56" i="42"/>
  <c r="AT56" i="42"/>
  <c r="AU56" i="42"/>
  <c r="AV56" i="42"/>
  <c r="AW56" i="42"/>
  <c r="AX56" i="42"/>
  <c r="AY56" i="42"/>
  <c r="AZ56" i="42"/>
  <c r="BA56" i="42"/>
  <c r="BB56" i="42"/>
  <c r="BC56" i="42"/>
  <c r="BD56" i="42"/>
  <c r="BE56" i="42"/>
  <c r="BF56" i="42"/>
  <c r="BG56" i="42"/>
  <c r="BH56" i="42"/>
  <c r="BI56" i="42"/>
  <c r="BJ56" i="42"/>
  <c r="BK56" i="42"/>
  <c r="BL56" i="42"/>
  <c r="BM56" i="42"/>
  <c r="BN56" i="42"/>
  <c r="BO56" i="42"/>
  <c r="BP56" i="42"/>
  <c r="BQ56" i="42"/>
  <c r="BR56" i="42"/>
  <c r="BS56" i="42"/>
  <c r="BT56" i="42"/>
  <c r="BU56" i="42"/>
  <c r="BV56" i="42"/>
  <c r="BW56" i="42"/>
  <c r="BX56" i="42"/>
  <c r="BY56" i="42"/>
  <c r="BZ56" i="42"/>
  <c r="CA56" i="42"/>
  <c r="CB56" i="42"/>
  <c r="Q57" i="42"/>
  <c r="R57" i="42"/>
  <c r="S57" i="42"/>
  <c r="T57" i="42"/>
  <c r="U57" i="42"/>
  <c r="V57" i="42"/>
  <c r="W57" i="42"/>
  <c r="X57" i="42"/>
  <c r="Y57" i="42"/>
  <c r="Z57" i="42"/>
  <c r="AA57" i="42"/>
  <c r="AB57" i="42"/>
  <c r="AC57" i="42"/>
  <c r="AD57" i="42"/>
  <c r="AE57" i="42"/>
  <c r="AF57" i="42"/>
  <c r="AG57" i="42"/>
  <c r="AH57" i="42"/>
  <c r="AI57" i="42"/>
  <c r="AJ57" i="42"/>
  <c r="AK57" i="42"/>
  <c r="AL57" i="42"/>
  <c r="AM57" i="42"/>
  <c r="AN57" i="42"/>
  <c r="AO57" i="42"/>
  <c r="AP57" i="42"/>
  <c r="AQ57" i="42"/>
  <c r="AR57" i="42"/>
  <c r="AS57" i="42"/>
  <c r="AT57" i="42"/>
  <c r="AU57" i="42"/>
  <c r="AV57" i="42"/>
  <c r="AW57" i="42"/>
  <c r="AX57" i="42"/>
  <c r="AY57" i="42"/>
  <c r="AZ57" i="42"/>
  <c r="BA57" i="42"/>
  <c r="BB57" i="42"/>
  <c r="BC57" i="42"/>
  <c r="BD57" i="42"/>
  <c r="BE57" i="42"/>
  <c r="BF57" i="42"/>
  <c r="BG57" i="42"/>
  <c r="BH57" i="42"/>
  <c r="BI57" i="42"/>
  <c r="BJ57" i="42"/>
  <c r="BK57" i="42"/>
  <c r="BL57" i="42"/>
  <c r="BM57" i="42"/>
  <c r="BN57" i="42"/>
  <c r="BO57" i="42"/>
  <c r="BP57" i="42"/>
  <c r="BQ57" i="42"/>
  <c r="BR57" i="42"/>
  <c r="BS57" i="42"/>
  <c r="BT57" i="42"/>
  <c r="BU57" i="42"/>
  <c r="BV57" i="42"/>
  <c r="BW57" i="42"/>
  <c r="BX57" i="42"/>
  <c r="BY57" i="42"/>
  <c r="BZ57" i="42"/>
  <c r="CA57" i="42"/>
  <c r="CB57" i="42"/>
  <c r="Q58" i="42"/>
  <c r="R58" i="42"/>
  <c r="S58" i="42"/>
  <c r="T58" i="42"/>
  <c r="U58" i="42"/>
  <c r="V58" i="42"/>
  <c r="W58" i="42"/>
  <c r="X58" i="42"/>
  <c r="Y58" i="42"/>
  <c r="Z58" i="42"/>
  <c r="AA58" i="42"/>
  <c r="AB58" i="42"/>
  <c r="AC58" i="42"/>
  <c r="AD58" i="42"/>
  <c r="AE58" i="42"/>
  <c r="AF58" i="42"/>
  <c r="AG58" i="42"/>
  <c r="AH58" i="42"/>
  <c r="AI58" i="42"/>
  <c r="AJ58" i="42"/>
  <c r="AK58" i="42"/>
  <c r="AL58" i="42"/>
  <c r="AM58" i="42"/>
  <c r="AN58" i="42"/>
  <c r="AO58" i="42"/>
  <c r="AP58" i="42"/>
  <c r="AQ58" i="42"/>
  <c r="AR58" i="42"/>
  <c r="AS58" i="42"/>
  <c r="AT58" i="42"/>
  <c r="AU58" i="42"/>
  <c r="AV58" i="42"/>
  <c r="AW58" i="42"/>
  <c r="AX58" i="42"/>
  <c r="AY58" i="42"/>
  <c r="AZ58" i="42"/>
  <c r="BA58" i="42"/>
  <c r="BB58" i="42"/>
  <c r="BC58" i="42"/>
  <c r="BD58" i="42"/>
  <c r="BE58" i="42"/>
  <c r="BF58" i="42"/>
  <c r="BG58" i="42"/>
  <c r="BH58" i="42"/>
  <c r="BI58" i="42"/>
  <c r="BJ58" i="42"/>
  <c r="BK58" i="42"/>
  <c r="BL58" i="42"/>
  <c r="BM58" i="42"/>
  <c r="BN58" i="42"/>
  <c r="BO58" i="42"/>
  <c r="BP58" i="42"/>
  <c r="BQ58" i="42"/>
  <c r="BR58" i="42"/>
  <c r="BS58" i="42"/>
  <c r="BT58" i="42"/>
  <c r="BU58" i="42"/>
  <c r="BV58" i="42"/>
  <c r="BW58" i="42"/>
  <c r="BX58" i="42"/>
  <c r="BY58" i="42"/>
  <c r="BZ58" i="42"/>
  <c r="CA58" i="42"/>
  <c r="CB58" i="42"/>
  <c r="Q59" i="42"/>
  <c r="R59" i="42"/>
  <c r="S59" i="42"/>
  <c r="T59" i="42"/>
  <c r="U59" i="42"/>
  <c r="V59" i="42"/>
  <c r="W59" i="42"/>
  <c r="X59" i="42"/>
  <c r="Y59" i="42"/>
  <c r="Z59" i="42"/>
  <c r="AA59" i="42"/>
  <c r="AB59" i="42"/>
  <c r="AC59" i="42"/>
  <c r="AD59" i="42"/>
  <c r="AE59" i="42"/>
  <c r="AF59" i="42"/>
  <c r="AG59" i="42"/>
  <c r="AH59" i="42"/>
  <c r="AI59" i="42"/>
  <c r="AJ59" i="42"/>
  <c r="AK59" i="42"/>
  <c r="AL59" i="42"/>
  <c r="AM59" i="42"/>
  <c r="AN59" i="42"/>
  <c r="AO59" i="42"/>
  <c r="AP59" i="42"/>
  <c r="AQ59" i="42"/>
  <c r="AR59" i="42"/>
  <c r="AS59" i="42"/>
  <c r="AT59" i="42"/>
  <c r="AU59" i="42"/>
  <c r="AV59" i="42"/>
  <c r="AW59" i="42"/>
  <c r="AX59" i="42"/>
  <c r="AY59" i="42"/>
  <c r="AZ59" i="42"/>
  <c r="BA59" i="42"/>
  <c r="BB59" i="42"/>
  <c r="BC59" i="42"/>
  <c r="BD59" i="42"/>
  <c r="BE59" i="42"/>
  <c r="BF59" i="42"/>
  <c r="BG59" i="42"/>
  <c r="BH59" i="42"/>
  <c r="BI59" i="42"/>
  <c r="BJ59" i="42"/>
  <c r="BK59" i="42"/>
  <c r="BL59" i="42"/>
  <c r="BM59" i="42"/>
  <c r="BN59" i="42"/>
  <c r="BO59" i="42"/>
  <c r="BP59" i="42"/>
  <c r="BQ59" i="42"/>
  <c r="BR59" i="42"/>
  <c r="BS59" i="42"/>
  <c r="BT59" i="42"/>
  <c r="BU59" i="42"/>
  <c r="BV59" i="42"/>
  <c r="BW59" i="42"/>
  <c r="BX59" i="42"/>
  <c r="BY59" i="42"/>
  <c r="BZ59" i="42"/>
  <c r="CA59" i="42"/>
  <c r="CB59" i="42"/>
  <c r="Q60" i="42"/>
  <c r="R60" i="42"/>
  <c r="S60" i="42"/>
  <c r="T60" i="42"/>
  <c r="U60" i="42"/>
  <c r="V60" i="42"/>
  <c r="W60" i="42"/>
  <c r="X60" i="42"/>
  <c r="Y60" i="42"/>
  <c r="Z60" i="42"/>
  <c r="AA60" i="42"/>
  <c r="AB60" i="42"/>
  <c r="AC60" i="42"/>
  <c r="AD60" i="42"/>
  <c r="AE60" i="42"/>
  <c r="AF60" i="42"/>
  <c r="AG60" i="42"/>
  <c r="AH60" i="42"/>
  <c r="AI60" i="42"/>
  <c r="AJ60" i="42"/>
  <c r="AK60" i="42"/>
  <c r="AL60" i="42"/>
  <c r="AM60" i="42"/>
  <c r="AN60" i="42"/>
  <c r="AO60" i="42"/>
  <c r="AP60" i="42"/>
  <c r="AQ60" i="42"/>
  <c r="AR60" i="42"/>
  <c r="AS60" i="42"/>
  <c r="AT60" i="42"/>
  <c r="AU60" i="42"/>
  <c r="AV60" i="42"/>
  <c r="AW60" i="42"/>
  <c r="AX60" i="42"/>
  <c r="AY60" i="42"/>
  <c r="AZ60" i="42"/>
  <c r="BA60" i="42"/>
  <c r="BB60" i="42"/>
  <c r="BC60" i="42"/>
  <c r="BD60" i="42"/>
  <c r="BE60" i="42"/>
  <c r="BF60" i="42"/>
  <c r="BG60" i="42"/>
  <c r="BH60" i="42"/>
  <c r="BI60" i="42"/>
  <c r="BJ60" i="42"/>
  <c r="BK60" i="42"/>
  <c r="BL60" i="42"/>
  <c r="BM60" i="42"/>
  <c r="BN60" i="42"/>
  <c r="BO60" i="42"/>
  <c r="BP60" i="42"/>
  <c r="BQ60" i="42"/>
  <c r="BR60" i="42"/>
  <c r="BS60" i="42"/>
  <c r="BT60" i="42"/>
  <c r="BU60" i="42"/>
  <c r="BV60" i="42"/>
  <c r="BW60" i="42"/>
  <c r="BX60" i="42"/>
  <c r="BY60" i="42"/>
  <c r="BZ60" i="42"/>
  <c r="CA60" i="42"/>
  <c r="CB60" i="42"/>
  <c r="Q61" i="42"/>
  <c r="R61" i="42"/>
  <c r="S61" i="42"/>
  <c r="T61" i="42"/>
  <c r="U61" i="42"/>
  <c r="V61" i="42"/>
  <c r="W61" i="42"/>
  <c r="X61" i="42"/>
  <c r="Y61" i="42"/>
  <c r="Z61" i="42"/>
  <c r="AA61" i="42"/>
  <c r="AB61" i="42"/>
  <c r="AC61" i="42"/>
  <c r="AD61" i="42"/>
  <c r="AE61" i="42"/>
  <c r="AF61" i="42"/>
  <c r="AG61" i="42"/>
  <c r="AH61" i="42"/>
  <c r="AI61" i="42"/>
  <c r="AJ61" i="42"/>
  <c r="AK61" i="42"/>
  <c r="AL61" i="42"/>
  <c r="AM61" i="42"/>
  <c r="AN61" i="42"/>
  <c r="AO61" i="42"/>
  <c r="AP61" i="42"/>
  <c r="AQ61" i="42"/>
  <c r="AR61" i="42"/>
  <c r="AS61" i="42"/>
  <c r="AT61" i="42"/>
  <c r="AU61" i="42"/>
  <c r="AV61" i="42"/>
  <c r="AW61" i="42"/>
  <c r="AX61" i="42"/>
  <c r="AY61" i="42"/>
  <c r="AZ61" i="42"/>
  <c r="BA61" i="42"/>
  <c r="BB61" i="42"/>
  <c r="BC61" i="42"/>
  <c r="BD61" i="42"/>
  <c r="BE61" i="42"/>
  <c r="BF61" i="42"/>
  <c r="BG61" i="42"/>
  <c r="BH61" i="42"/>
  <c r="BI61" i="42"/>
  <c r="BJ61" i="42"/>
  <c r="BK61" i="42"/>
  <c r="BL61" i="42"/>
  <c r="BM61" i="42"/>
  <c r="BN61" i="42"/>
  <c r="BO61" i="42"/>
  <c r="BP61" i="42"/>
  <c r="BQ61" i="42"/>
  <c r="BR61" i="42"/>
  <c r="BS61" i="42"/>
  <c r="BT61" i="42"/>
  <c r="BU61" i="42"/>
  <c r="BV61" i="42"/>
  <c r="BW61" i="42"/>
  <c r="BX61" i="42"/>
  <c r="BY61" i="42"/>
  <c r="BZ61" i="42"/>
  <c r="CA61" i="42"/>
  <c r="CB61" i="42"/>
  <c r="Q62" i="42"/>
  <c r="R62" i="42"/>
  <c r="S62" i="42"/>
  <c r="T62" i="42"/>
  <c r="U62" i="42"/>
  <c r="V62" i="42"/>
  <c r="W62" i="42"/>
  <c r="X62" i="42"/>
  <c r="Y62" i="42"/>
  <c r="Z62" i="42"/>
  <c r="AA62" i="42"/>
  <c r="AB62" i="42"/>
  <c r="AC62" i="42"/>
  <c r="AD62" i="42"/>
  <c r="AE62" i="42"/>
  <c r="AF62" i="42"/>
  <c r="AG62" i="42"/>
  <c r="AH62" i="42"/>
  <c r="AI62" i="42"/>
  <c r="AJ62" i="42"/>
  <c r="AK62" i="42"/>
  <c r="AL62" i="42"/>
  <c r="AM62" i="42"/>
  <c r="AN62" i="42"/>
  <c r="AO62" i="42"/>
  <c r="AP62" i="42"/>
  <c r="AQ62" i="42"/>
  <c r="AR62" i="42"/>
  <c r="AS62" i="42"/>
  <c r="AT62" i="42"/>
  <c r="AU62" i="42"/>
  <c r="AV62" i="42"/>
  <c r="AW62" i="42"/>
  <c r="AX62" i="42"/>
  <c r="AY62" i="42"/>
  <c r="AZ62" i="42"/>
  <c r="BA62" i="42"/>
  <c r="BB62" i="42"/>
  <c r="BC62" i="42"/>
  <c r="BD62" i="42"/>
  <c r="BE62" i="42"/>
  <c r="BF62" i="42"/>
  <c r="BG62" i="42"/>
  <c r="BH62" i="42"/>
  <c r="BI62" i="42"/>
  <c r="BJ62" i="42"/>
  <c r="BK62" i="42"/>
  <c r="BL62" i="42"/>
  <c r="BM62" i="42"/>
  <c r="BN62" i="42"/>
  <c r="BO62" i="42"/>
  <c r="BP62" i="42"/>
  <c r="BQ62" i="42"/>
  <c r="BR62" i="42"/>
  <c r="BS62" i="42"/>
  <c r="BT62" i="42"/>
  <c r="BU62" i="42"/>
  <c r="BV62" i="42"/>
  <c r="BW62" i="42"/>
  <c r="BX62" i="42"/>
  <c r="BY62" i="42"/>
  <c r="BZ62" i="42"/>
  <c r="CA62" i="42"/>
  <c r="CB62" i="42"/>
  <c r="Q63" i="42"/>
  <c r="R63" i="42"/>
  <c r="S63" i="42"/>
  <c r="T63" i="42"/>
  <c r="U63" i="42"/>
  <c r="V63" i="42"/>
  <c r="W63" i="42"/>
  <c r="X63" i="42"/>
  <c r="Y63" i="42"/>
  <c r="Z63" i="42"/>
  <c r="AA63" i="42"/>
  <c r="AB63" i="42"/>
  <c r="AC63" i="42"/>
  <c r="AD63" i="42"/>
  <c r="AE63" i="42"/>
  <c r="AF63" i="42"/>
  <c r="AG63" i="42"/>
  <c r="AH63" i="42"/>
  <c r="AI63" i="42"/>
  <c r="AJ63" i="42"/>
  <c r="AK63" i="42"/>
  <c r="AL63" i="42"/>
  <c r="AM63" i="42"/>
  <c r="AN63" i="42"/>
  <c r="AO63" i="42"/>
  <c r="AP63" i="42"/>
  <c r="AQ63" i="42"/>
  <c r="AR63" i="42"/>
  <c r="AS63" i="42"/>
  <c r="AT63" i="42"/>
  <c r="AU63" i="42"/>
  <c r="AV63" i="42"/>
  <c r="AW63" i="42"/>
  <c r="AX63" i="42"/>
  <c r="AY63" i="42"/>
  <c r="AZ63" i="42"/>
  <c r="BA63" i="42"/>
  <c r="BB63" i="42"/>
  <c r="BC63" i="42"/>
  <c r="BD63" i="42"/>
  <c r="BE63" i="42"/>
  <c r="BF63" i="42"/>
  <c r="BG63" i="42"/>
  <c r="BH63" i="42"/>
  <c r="BI63" i="42"/>
  <c r="BJ63" i="42"/>
  <c r="BK63" i="42"/>
  <c r="BL63" i="42"/>
  <c r="BM63" i="42"/>
  <c r="BN63" i="42"/>
  <c r="BO63" i="42"/>
  <c r="BP63" i="42"/>
  <c r="BQ63" i="42"/>
  <c r="BR63" i="42"/>
  <c r="BS63" i="42"/>
  <c r="BT63" i="42"/>
  <c r="BU63" i="42"/>
  <c r="BV63" i="42"/>
  <c r="BW63" i="42"/>
  <c r="BX63" i="42"/>
  <c r="BY63" i="42"/>
  <c r="BZ63" i="42"/>
  <c r="CA63" i="42"/>
  <c r="CB63" i="42"/>
  <c r="Q64" i="42"/>
  <c r="R64" i="42"/>
  <c r="S64" i="42"/>
  <c r="T64" i="42"/>
  <c r="U64" i="42"/>
  <c r="V64" i="42"/>
  <c r="W64" i="42"/>
  <c r="X64" i="42"/>
  <c r="Y64" i="42"/>
  <c r="Z64" i="42"/>
  <c r="AA64" i="42"/>
  <c r="AB64" i="42"/>
  <c r="AC64" i="42"/>
  <c r="AD64" i="42"/>
  <c r="AE64" i="42"/>
  <c r="AF64" i="42"/>
  <c r="AG64" i="42"/>
  <c r="AH64" i="42"/>
  <c r="AI64" i="42"/>
  <c r="AJ64" i="42"/>
  <c r="AK64" i="42"/>
  <c r="AL64" i="42"/>
  <c r="AM64" i="42"/>
  <c r="AN64" i="42"/>
  <c r="AO64" i="42"/>
  <c r="AP64" i="42"/>
  <c r="AQ64" i="42"/>
  <c r="AR64" i="42"/>
  <c r="AS64" i="42"/>
  <c r="AT64" i="42"/>
  <c r="AU64" i="42"/>
  <c r="AV64" i="42"/>
  <c r="AW64" i="42"/>
  <c r="AX64" i="42"/>
  <c r="AY64" i="42"/>
  <c r="AZ64" i="42"/>
  <c r="BA64" i="42"/>
  <c r="BB64" i="42"/>
  <c r="BC64" i="42"/>
  <c r="BD64" i="42"/>
  <c r="BE64" i="42"/>
  <c r="BF64" i="42"/>
  <c r="BG64" i="42"/>
  <c r="BH64" i="42"/>
  <c r="BI64" i="42"/>
  <c r="BJ64" i="42"/>
  <c r="BK64" i="42"/>
  <c r="BL64" i="42"/>
  <c r="BM64" i="42"/>
  <c r="BN64" i="42"/>
  <c r="BO64" i="42"/>
  <c r="BP64" i="42"/>
  <c r="BQ64" i="42"/>
  <c r="BR64" i="42"/>
  <c r="BS64" i="42"/>
  <c r="BT64" i="42"/>
  <c r="BU64" i="42"/>
  <c r="BV64" i="42"/>
  <c r="BW64" i="42"/>
  <c r="BX64" i="42"/>
  <c r="BY64" i="42"/>
  <c r="BZ64" i="42"/>
  <c r="CA64" i="42"/>
  <c r="CB64" i="42"/>
  <c r="Q65" i="42"/>
  <c r="R65" i="42"/>
  <c r="S65" i="42"/>
  <c r="T65" i="42"/>
  <c r="U65" i="42"/>
  <c r="V65" i="42"/>
  <c r="W65" i="42"/>
  <c r="X65" i="42"/>
  <c r="Y65" i="42"/>
  <c r="Z65" i="42"/>
  <c r="AA65" i="42"/>
  <c r="AB65" i="42"/>
  <c r="AC65" i="42"/>
  <c r="AD65" i="42"/>
  <c r="AE65" i="42"/>
  <c r="AF65" i="42"/>
  <c r="AG65" i="42"/>
  <c r="AH65" i="42"/>
  <c r="AI65" i="42"/>
  <c r="AJ65" i="42"/>
  <c r="AK65" i="42"/>
  <c r="AL65" i="42"/>
  <c r="AM65" i="42"/>
  <c r="AN65" i="42"/>
  <c r="AO65" i="42"/>
  <c r="AP65" i="42"/>
  <c r="AQ65" i="42"/>
  <c r="AR65" i="42"/>
  <c r="AS65" i="42"/>
  <c r="AT65" i="42"/>
  <c r="AU65" i="42"/>
  <c r="AV65" i="42"/>
  <c r="AW65" i="42"/>
  <c r="AX65" i="42"/>
  <c r="AY65" i="42"/>
  <c r="AZ65" i="42"/>
  <c r="BA65" i="42"/>
  <c r="BB65" i="42"/>
  <c r="BC65" i="42"/>
  <c r="BD65" i="42"/>
  <c r="BE65" i="42"/>
  <c r="BF65" i="42"/>
  <c r="BG65" i="42"/>
  <c r="BH65" i="42"/>
  <c r="BI65" i="42"/>
  <c r="BJ65" i="42"/>
  <c r="BK65" i="42"/>
  <c r="BL65" i="42"/>
  <c r="BM65" i="42"/>
  <c r="BN65" i="42"/>
  <c r="BO65" i="42"/>
  <c r="BP65" i="42"/>
  <c r="BQ65" i="42"/>
  <c r="BR65" i="42"/>
  <c r="BS65" i="42"/>
  <c r="BT65" i="42"/>
  <c r="BU65" i="42"/>
  <c r="BV65" i="42"/>
  <c r="BW65" i="42"/>
  <c r="BX65" i="42"/>
  <c r="BY65" i="42"/>
  <c r="BZ65" i="42"/>
  <c r="CA65" i="42"/>
  <c r="CB65" i="42"/>
  <c r="Q66" i="42"/>
  <c r="R66" i="42"/>
  <c r="S66" i="42"/>
  <c r="T66" i="42"/>
  <c r="U66" i="42"/>
  <c r="V66" i="42"/>
  <c r="W66" i="42"/>
  <c r="X66" i="42"/>
  <c r="Y66" i="42"/>
  <c r="Z66" i="42"/>
  <c r="AA66" i="42"/>
  <c r="AB66" i="42"/>
  <c r="AC66" i="42"/>
  <c r="AD66" i="42"/>
  <c r="AE66" i="42"/>
  <c r="AF66" i="42"/>
  <c r="AG66" i="42"/>
  <c r="AH66" i="42"/>
  <c r="AI66" i="42"/>
  <c r="AJ66" i="42"/>
  <c r="AK66" i="42"/>
  <c r="AL66" i="42"/>
  <c r="AM66" i="42"/>
  <c r="AN66" i="42"/>
  <c r="AO66" i="42"/>
  <c r="AP66" i="42"/>
  <c r="AQ66" i="42"/>
  <c r="AR66" i="42"/>
  <c r="AS66" i="42"/>
  <c r="AT66" i="42"/>
  <c r="AU66" i="42"/>
  <c r="AV66" i="42"/>
  <c r="AW66" i="42"/>
  <c r="AX66" i="42"/>
  <c r="AY66" i="42"/>
  <c r="AZ66" i="42"/>
  <c r="BA66" i="42"/>
  <c r="BB66" i="42"/>
  <c r="BC66" i="42"/>
  <c r="BD66" i="42"/>
  <c r="BE66" i="42"/>
  <c r="BF66" i="42"/>
  <c r="BG66" i="42"/>
  <c r="BH66" i="42"/>
  <c r="BI66" i="42"/>
  <c r="BJ66" i="42"/>
  <c r="BK66" i="42"/>
  <c r="BL66" i="42"/>
  <c r="BM66" i="42"/>
  <c r="BN66" i="42"/>
  <c r="BO66" i="42"/>
  <c r="BP66" i="42"/>
  <c r="BQ66" i="42"/>
  <c r="BR66" i="42"/>
  <c r="BS66" i="42"/>
  <c r="BT66" i="42"/>
  <c r="BU66" i="42"/>
  <c r="BV66" i="42"/>
  <c r="BW66" i="42"/>
  <c r="BX66" i="42"/>
  <c r="BY66" i="42"/>
  <c r="BZ66" i="42"/>
  <c r="CA66" i="42"/>
  <c r="CB66" i="42"/>
  <c r="Q67" i="42"/>
  <c r="R67" i="42"/>
  <c r="S67" i="42"/>
  <c r="T67" i="42"/>
  <c r="U67" i="42"/>
  <c r="V67" i="42"/>
  <c r="W67" i="42"/>
  <c r="X67" i="42"/>
  <c r="Y67" i="42"/>
  <c r="Z67" i="42"/>
  <c r="AA67" i="42"/>
  <c r="AB67" i="42"/>
  <c r="AC67" i="42"/>
  <c r="AD67" i="42"/>
  <c r="AE67" i="42"/>
  <c r="AF67" i="42"/>
  <c r="AG67" i="42"/>
  <c r="AH67" i="42"/>
  <c r="AI67" i="42"/>
  <c r="AJ67" i="42"/>
  <c r="AK67" i="42"/>
  <c r="AL67" i="42"/>
  <c r="AM67" i="42"/>
  <c r="AN67" i="42"/>
  <c r="AO67" i="42"/>
  <c r="AP67" i="42"/>
  <c r="AQ67" i="42"/>
  <c r="AR67" i="42"/>
  <c r="AS67" i="42"/>
  <c r="AT67" i="42"/>
  <c r="AU67" i="42"/>
  <c r="AV67" i="42"/>
  <c r="AW67" i="42"/>
  <c r="AX67" i="42"/>
  <c r="AY67" i="42"/>
  <c r="AZ67" i="42"/>
  <c r="BA67" i="42"/>
  <c r="BB67" i="42"/>
  <c r="BC67" i="42"/>
  <c r="BD67" i="42"/>
  <c r="BE67" i="42"/>
  <c r="BF67" i="42"/>
  <c r="BG67" i="42"/>
  <c r="BH67" i="42"/>
  <c r="BI67" i="42"/>
  <c r="BJ67" i="42"/>
  <c r="BK67" i="42"/>
  <c r="BL67" i="42"/>
  <c r="BM67" i="42"/>
  <c r="BN67" i="42"/>
  <c r="BO67" i="42"/>
  <c r="BP67" i="42"/>
  <c r="BQ67" i="42"/>
  <c r="BR67" i="42"/>
  <c r="BS67" i="42"/>
  <c r="BT67" i="42"/>
  <c r="BU67" i="42"/>
  <c r="BV67" i="42"/>
  <c r="BW67" i="42"/>
  <c r="BX67" i="42"/>
  <c r="BY67" i="42"/>
  <c r="BZ67" i="42"/>
  <c r="CA67" i="42"/>
  <c r="CB67" i="42"/>
  <c r="Q68" i="42"/>
  <c r="R68" i="42"/>
  <c r="S68" i="42"/>
  <c r="T68" i="42"/>
  <c r="U68" i="42"/>
  <c r="V68" i="42"/>
  <c r="W68" i="42"/>
  <c r="X68" i="42"/>
  <c r="Y68" i="42"/>
  <c r="Z68" i="42"/>
  <c r="AA68" i="42"/>
  <c r="AB68" i="42"/>
  <c r="AC68" i="42"/>
  <c r="AD68" i="42"/>
  <c r="AE68" i="42"/>
  <c r="AF68" i="42"/>
  <c r="AG68" i="42"/>
  <c r="AH68" i="42"/>
  <c r="AI68" i="42"/>
  <c r="AJ68" i="42"/>
  <c r="AK68" i="42"/>
  <c r="AL68" i="42"/>
  <c r="AM68" i="42"/>
  <c r="AN68" i="42"/>
  <c r="AO68" i="42"/>
  <c r="AP68" i="42"/>
  <c r="AQ68" i="42"/>
  <c r="AR68" i="42"/>
  <c r="AS68" i="42"/>
  <c r="AT68" i="42"/>
  <c r="AU68" i="42"/>
  <c r="AV68" i="42"/>
  <c r="AW68" i="42"/>
  <c r="AX68" i="42"/>
  <c r="AY68" i="42"/>
  <c r="AZ68" i="42"/>
  <c r="BA68" i="42"/>
  <c r="BB68" i="42"/>
  <c r="BC68" i="42"/>
  <c r="BD68" i="42"/>
  <c r="BE68" i="42"/>
  <c r="BF68" i="42"/>
  <c r="BG68" i="42"/>
  <c r="BH68" i="42"/>
  <c r="BI68" i="42"/>
  <c r="BJ68" i="42"/>
  <c r="BK68" i="42"/>
  <c r="BL68" i="42"/>
  <c r="BM68" i="42"/>
  <c r="BN68" i="42"/>
  <c r="BO68" i="42"/>
  <c r="BP68" i="42"/>
  <c r="BQ68" i="42"/>
  <c r="BR68" i="42"/>
  <c r="BS68" i="42"/>
  <c r="BT68" i="42"/>
  <c r="BU68" i="42"/>
  <c r="BV68" i="42"/>
  <c r="BW68" i="42"/>
  <c r="BX68" i="42"/>
  <c r="BY68" i="42"/>
  <c r="BZ68" i="42"/>
  <c r="CA68" i="42"/>
  <c r="CB68" i="42"/>
  <c r="Q69" i="42"/>
  <c r="R69" i="42"/>
  <c r="S69" i="42"/>
  <c r="T69" i="42"/>
  <c r="U69" i="42"/>
  <c r="V69" i="42"/>
  <c r="W69" i="42"/>
  <c r="X69" i="42"/>
  <c r="Y69" i="42"/>
  <c r="Z69" i="42"/>
  <c r="AA69" i="42"/>
  <c r="AB69" i="42"/>
  <c r="AC69" i="42"/>
  <c r="AD69" i="42"/>
  <c r="AE69" i="42"/>
  <c r="AF69" i="42"/>
  <c r="AG69" i="42"/>
  <c r="AH69" i="42"/>
  <c r="AI69" i="42"/>
  <c r="AJ69" i="42"/>
  <c r="AK69" i="42"/>
  <c r="AL69" i="42"/>
  <c r="AM69" i="42"/>
  <c r="AN69" i="42"/>
  <c r="AO69" i="42"/>
  <c r="AP69" i="42"/>
  <c r="AQ69" i="42"/>
  <c r="AR69" i="42"/>
  <c r="AS69" i="42"/>
  <c r="AT69" i="42"/>
  <c r="AU69" i="42"/>
  <c r="AV69" i="42"/>
  <c r="AW69" i="42"/>
  <c r="AX69" i="42"/>
  <c r="AY69" i="42"/>
  <c r="AZ69" i="42"/>
  <c r="BA69" i="42"/>
  <c r="BB69" i="42"/>
  <c r="BC69" i="42"/>
  <c r="BD69" i="42"/>
  <c r="BE69" i="42"/>
  <c r="BF69" i="42"/>
  <c r="BG69" i="42"/>
  <c r="BH69" i="42"/>
  <c r="BI69" i="42"/>
  <c r="BJ69" i="42"/>
  <c r="BK69" i="42"/>
  <c r="BL69" i="42"/>
  <c r="BM69" i="42"/>
  <c r="BN69" i="42"/>
  <c r="BO69" i="42"/>
  <c r="BP69" i="42"/>
  <c r="BQ69" i="42"/>
  <c r="BR69" i="42"/>
  <c r="BS69" i="42"/>
  <c r="BT69" i="42"/>
  <c r="BU69" i="42"/>
  <c r="BV69" i="42"/>
  <c r="BW69" i="42"/>
  <c r="BX69" i="42"/>
  <c r="BY69" i="42"/>
  <c r="BZ69" i="42"/>
  <c r="CA69" i="42"/>
  <c r="CB69" i="42"/>
  <c r="Q70" i="42"/>
  <c r="R70" i="42"/>
  <c r="S70" i="42"/>
  <c r="T70" i="42"/>
  <c r="U70" i="42"/>
  <c r="V70" i="42"/>
  <c r="W70" i="42"/>
  <c r="X70" i="42"/>
  <c r="Y70" i="42"/>
  <c r="Z70" i="42"/>
  <c r="AA70" i="42"/>
  <c r="AB70" i="42"/>
  <c r="AC70" i="42"/>
  <c r="AD70" i="42"/>
  <c r="AE70" i="42"/>
  <c r="AF70" i="42"/>
  <c r="AG70" i="42"/>
  <c r="AH70" i="42"/>
  <c r="AI70" i="42"/>
  <c r="AJ70" i="42"/>
  <c r="AK70" i="42"/>
  <c r="AL70" i="42"/>
  <c r="AM70" i="42"/>
  <c r="AN70" i="42"/>
  <c r="AO70" i="42"/>
  <c r="AP70" i="42"/>
  <c r="AQ70" i="42"/>
  <c r="AR70" i="42"/>
  <c r="AS70" i="42"/>
  <c r="AT70" i="42"/>
  <c r="AU70" i="42"/>
  <c r="AV70" i="42"/>
  <c r="AW70" i="42"/>
  <c r="AX70" i="42"/>
  <c r="AY70" i="42"/>
  <c r="AZ70" i="42"/>
  <c r="BA70" i="42"/>
  <c r="BB70" i="42"/>
  <c r="BC70" i="42"/>
  <c r="BD70" i="42"/>
  <c r="BE70" i="42"/>
  <c r="BF70" i="42"/>
  <c r="BG70" i="42"/>
  <c r="BH70" i="42"/>
  <c r="BI70" i="42"/>
  <c r="BJ70" i="42"/>
  <c r="BK70" i="42"/>
  <c r="BL70" i="42"/>
  <c r="BM70" i="42"/>
  <c r="BN70" i="42"/>
  <c r="BO70" i="42"/>
  <c r="BP70" i="42"/>
  <c r="BQ70" i="42"/>
  <c r="BR70" i="42"/>
  <c r="BS70" i="42"/>
  <c r="BT70" i="42"/>
  <c r="BU70" i="42"/>
  <c r="BV70" i="42"/>
  <c r="BW70" i="42"/>
  <c r="BX70" i="42"/>
  <c r="BY70" i="42"/>
  <c r="BZ70" i="42"/>
  <c r="CA70" i="42"/>
  <c r="CB70" i="42"/>
  <c r="Q71" i="42"/>
  <c r="R71" i="42"/>
  <c r="S71" i="42"/>
  <c r="T71" i="42"/>
  <c r="U71" i="42"/>
  <c r="V71" i="42"/>
  <c r="W71" i="42"/>
  <c r="X71" i="42"/>
  <c r="Y71" i="42"/>
  <c r="Z71" i="42"/>
  <c r="AA71" i="42"/>
  <c r="AB71" i="42"/>
  <c r="AC71" i="42"/>
  <c r="AD71" i="42"/>
  <c r="AE71" i="42"/>
  <c r="AF71" i="42"/>
  <c r="AG71" i="42"/>
  <c r="AH71" i="42"/>
  <c r="AI71" i="42"/>
  <c r="AJ71" i="42"/>
  <c r="AK71" i="42"/>
  <c r="AL71" i="42"/>
  <c r="AM71" i="42"/>
  <c r="AN71" i="42"/>
  <c r="AO71" i="42"/>
  <c r="AP71" i="42"/>
  <c r="AQ71" i="42"/>
  <c r="AR71" i="42"/>
  <c r="AS71" i="42"/>
  <c r="AT71" i="42"/>
  <c r="AU71" i="42"/>
  <c r="AV71" i="42"/>
  <c r="AW71" i="42"/>
  <c r="AX71" i="42"/>
  <c r="AY71" i="42"/>
  <c r="AZ71" i="42"/>
  <c r="BA71" i="42"/>
  <c r="BB71" i="42"/>
  <c r="BC71" i="42"/>
  <c r="BD71" i="42"/>
  <c r="BE71" i="42"/>
  <c r="BF71" i="42"/>
  <c r="BG71" i="42"/>
  <c r="BH71" i="42"/>
  <c r="BI71" i="42"/>
  <c r="BJ71" i="42"/>
  <c r="BK71" i="42"/>
  <c r="BL71" i="42"/>
  <c r="BM71" i="42"/>
  <c r="BN71" i="42"/>
  <c r="BO71" i="42"/>
  <c r="BP71" i="42"/>
  <c r="BQ71" i="42"/>
  <c r="BR71" i="42"/>
  <c r="BS71" i="42"/>
  <c r="BT71" i="42"/>
  <c r="BU71" i="42"/>
  <c r="BV71" i="42"/>
  <c r="BW71" i="42"/>
  <c r="BX71" i="42"/>
  <c r="BY71" i="42"/>
  <c r="BZ71" i="42"/>
  <c r="CA71" i="42"/>
  <c r="CB71" i="42"/>
  <c r="Q72" i="42"/>
  <c r="R72" i="42"/>
  <c r="S72" i="42"/>
  <c r="T72" i="42"/>
  <c r="U72" i="42"/>
  <c r="V72" i="42"/>
  <c r="W72" i="42"/>
  <c r="X72" i="42"/>
  <c r="Y72" i="42"/>
  <c r="Z72" i="42"/>
  <c r="AA72" i="42"/>
  <c r="AB72" i="42"/>
  <c r="AC72" i="42"/>
  <c r="AD72" i="42"/>
  <c r="AE72" i="42"/>
  <c r="AF72" i="42"/>
  <c r="AG72" i="42"/>
  <c r="AH72" i="42"/>
  <c r="AI72" i="42"/>
  <c r="AJ72" i="42"/>
  <c r="AK72" i="42"/>
  <c r="AL72" i="42"/>
  <c r="AM72" i="42"/>
  <c r="AN72" i="42"/>
  <c r="AO72" i="42"/>
  <c r="AP72" i="42"/>
  <c r="AQ72" i="42"/>
  <c r="AR72" i="42"/>
  <c r="AS72" i="42"/>
  <c r="AT72" i="42"/>
  <c r="AU72" i="42"/>
  <c r="AV72" i="42"/>
  <c r="AW72" i="42"/>
  <c r="AX72" i="42"/>
  <c r="AY72" i="42"/>
  <c r="AZ72" i="42"/>
  <c r="BA72" i="42"/>
  <c r="BB72" i="42"/>
  <c r="BC72" i="42"/>
  <c r="BD72" i="42"/>
  <c r="BE72" i="42"/>
  <c r="BF72" i="42"/>
  <c r="BG72" i="42"/>
  <c r="BH72" i="42"/>
  <c r="BI72" i="42"/>
  <c r="BJ72" i="42"/>
  <c r="BK72" i="42"/>
  <c r="BL72" i="42"/>
  <c r="BM72" i="42"/>
  <c r="BN72" i="42"/>
  <c r="BO72" i="42"/>
  <c r="BP72" i="42"/>
  <c r="BQ72" i="42"/>
  <c r="BR72" i="42"/>
  <c r="BS72" i="42"/>
  <c r="BT72" i="42"/>
  <c r="BU72" i="42"/>
  <c r="BV72" i="42"/>
  <c r="BW72" i="42"/>
  <c r="BX72" i="42"/>
  <c r="BY72" i="42"/>
  <c r="BZ72" i="42"/>
  <c r="CA72" i="42"/>
  <c r="CB72" i="42"/>
  <c r="Q73" i="42"/>
  <c r="R73" i="42"/>
  <c r="S73" i="42"/>
  <c r="T73" i="42"/>
  <c r="U73" i="42"/>
  <c r="V73" i="42"/>
  <c r="W73" i="42"/>
  <c r="X73" i="42"/>
  <c r="Y73" i="42"/>
  <c r="Z73" i="42"/>
  <c r="AA73" i="42"/>
  <c r="AB73" i="42"/>
  <c r="AC73" i="42"/>
  <c r="AD73" i="42"/>
  <c r="AE73" i="42"/>
  <c r="AF73" i="42"/>
  <c r="AG73" i="42"/>
  <c r="AH73" i="42"/>
  <c r="AI73" i="42"/>
  <c r="AJ73" i="42"/>
  <c r="AK73" i="42"/>
  <c r="AL73" i="42"/>
  <c r="AM73" i="42"/>
  <c r="AN73" i="42"/>
  <c r="AO73" i="42"/>
  <c r="AP73" i="42"/>
  <c r="AQ73" i="42"/>
  <c r="AR73" i="42"/>
  <c r="AS73" i="42"/>
  <c r="AT73" i="42"/>
  <c r="AU73" i="42"/>
  <c r="AV73" i="42"/>
  <c r="AW73" i="42"/>
  <c r="AX73" i="42"/>
  <c r="AY73" i="42"/>
  <c r="AZ73" i="42"/>
  <c r="BA73" i="42"/>
  <c r="BB73" i="42"/>
  <c r="BC73" i="42"/>
  <c r="BD73" i="42"/>
  <c r="BE73" i="42"/>
  <c r="BF73" i="42"/>
  <c r="BG73" i="42"/>
  <c r="BH73" i="42"/>
  <c r="BI73" i="42"/>
  <c r="BJ73" i="42"/>
  <c r="BK73" i="42"/>
  <c r="BL73" i="42"/>
  <c r="BM73" i="42"/>
  <c r="BN73" i="42"/>
  <c r="BO73" i="42"/>
  <c r="BP73" i="42"/>
  <c r="BQ73" i="42"/>
  <c r="BR73" i="42"/>
  <c r="BS73" i="42"/>
  <c r="BT73" i="42"/>
  <c r="BU73" i="42"/>
  <c r="BV73" i="42"/>
  <c r="BW73" i="42"/>
  <c r="BX73" i="42"/>
  <c r="BY73" i="42"/>
  <c r="BZ73" i="42"/>
  <c r="CA73" i="42"/>
  <c r="CB73" i="42"/>
  <c r="Q74" i="42"/>
  <c r="R74" i="42"/>
  <c r="S74" i="42"/>
  <c r="T74" i="42"/>
  <c r="U74" i="42"/>
  <c r="V74" i="42"/>
  <c r="W74" i="42"/>
  <c r="X74" i="42"/>
  <c r="Y74" i="42"/>
  <c r="Z74" i="42"/>
  <c r="AA74" i="42"/>
  <c r="AB74" i="42"/>
  <c r="AC74" i="42"/>
  <c r="AD74" i="42"/>
  <c r="AE74" i="42"/>
  <c r="AF74" i="42"/>
  <c r="AG74" i="42"/>
  <c r="AH74" i="42"/>
  <c r="AI74" i="42"/>
  <c r="AJ74" i="42"/>
  <c r="AK74" i="42"/>
  <c r="AL74" i="42"/>
  <c r="AM74" i="42"/>
  <c r="AN74" i="42"/>
  <c r="AO74" i="42"/>
  <c r="AP74" i="42"/>
  <c r="AQ74" i="42"/>
  <c r="AR74" i="42"/>
  <c r="AS74" i="42"/>
  <c r="AT74" i="42"/>
  <c r="AU74" i="42"/>
  <c r="AV74" i="42"/>
  <c r="AW74" i="42"/>
  <c r="AX74" i="42"/>
  <c r="AY74" i="42"/>
  <c r="AZ74" i="42"/>
  <c r="BA74" i="42"/>
  <c r="BB74" i="42"/>
  <c r="BC74" i="42"/>
  <c r="BD74" i="42"/>
  <c r="BE74" i="42"/>
  <c r="BF74" i="42"/>
  <c r="BG74" i="42"/>
  <c r="BH74" i="42"/>
  <c r="BI74" i="42"/>
  <c r="BJ74" i="42"/>
  <c r="BK74" i="42"/>
  <c r="BL74" i="42"/>
  <c r="BM74" i="42"/>
  <c r="BN74" i="42"/>
  <c r="BO74" i="42"/>
  <c r="BP74" i="42"/>
  <c r="BQ74" i="42"/>
  <c r="BR74" i="42"/>
  <c r="BS74" i="42"/>
  <c r="BT74" i="42"/>
  <c r="BU74" i="42"/>
  <c r="BV74" i="42"/>
  <c r="BW74" i="42"/>
  <c r="BX74" i="42"/>
  <c r="BY74" i="42"/>
  <c r="BZ74" i="42"/>
  <c r="CA74" i="42"/>
  <c r="CB74" i="42"/>
  <c r="Q75" i="42"/>
  <c r="R75" i="42"/>
  <c r="S75" i="42"/>
  <c r="T75" i="42"/>
  <c r="U75" i="42"/>
  <c r="V75" i="42"/>
  <c r="W75" i="42"/>
  <c r="X75" i="42"/>
  <c r="Y75" i="42"/>
  <c r="Z75" i="42"/>
  <c r="AA75" i="42"/>
  <c r="AB75" i="42"/>
  <c r="AC75" i="42"/>
  <c r="AD75" i="42"/>
  <c r="AE75" i="42"/>
  <c r="AF75" i="42"/>
  <c r="AG75" i="42"/>
  <c r="AH75" i="42"/>
  <c r="AI75" i="42"/>
  <c r="AJ75" i="42"/>
  <c r="AK75" i="42"/>
  <c r="AL75" i="42"/>
  <c r="AM75" i="42"/>
  <c r="AN75" i="42"/>
  <c r="AO75" i="42"/>
  <c r="AP75" i="42"/>
  <c r="AQ75" i="42"/>
  <c r="AR75" i="42"/>
  <c r="AS75" i="42"/>
  <c r="AT75" i="42"/>
  <c r="AU75" i="42"/>
  <c r="AV75" i="42"/>
  <c r="AW75" i="42"/>
  <c r="AX75" i="42"/>
  <c r="AY75" i="42"/>
  <c r="AZ75" i="42"/>
  <c r="BA75" i="42"/>
  <c r="BB75" i="42"/>
  <c r="BC75" i="42"/>
  <c r="BD75" i="42"/>
  <c r="BE75" i="42"/>
  <c r="BF75" i="42"/>
  <c r="BG75" i="42"/>
  <c r="BH75" i="42"/>
  <c r="BI75" i="42"/>
  <c r="BJ75" i="42"/>
  <c r="BK75" i="42"/>
  <c r="BL75" i="42"/>
  <c r="BM75" i="42"/>
  <c r="BN75" i="42"/>
  <c r="BO75" i="42"/>
  <c r="BP75" i="42"/>
  <c r="BQ75" i="42"/>
  <c r="BR75" i="42"/>
  <c r="BS75" i="42"/>
  <c r="BT75" i="42"/>
  <c r="BU75" i="42"/>
  <c r="BV75" i="42"/>
  <c r="BW75" i="42"/>
  <c r="BX75" i="42"/>
  <c r="BY75" i="42"/>
  <c r="BZ75" i="42"/>
  <c r="CA75" i="42"/>
  <c r="CB75" i="42"/>
  <c r="Q76" i="42"/>
  <c r="R76" i="42"/>
  <c r="S76" i="42"/>
  <c r="T76" i="42"/>
  <c r="U76" i="42"/>
  <c r="V76" i="42"/>
  <c r="W76" i="42"/>
  <c r="X76" i="42"/>
  <c r="Y76" i="42"/>
  <c r="Z76" i="42"/>
  <c r="AA76" i="42"/>
  <c r="AB76" i="42"/>
  <c r="AC76" i="42"/>
  <c r="AD76" i="42"/>
  <c r="AE76" i="42"/>
  <c r="AF76" i="42"/>
  <c r="AG76" i="42"/>
  <c r="AH76" i="42"/>
  <c r="AI76" i="42"/>
  <c r="AJ76" i="42"/>
  <c r="AK76" i="42"/>
  <c r="AL76" i="42"/>
  <c r="AM76" i="42"/>
  <c r="AN76" i="42"/>
  <c r="AO76" i="42"/>
  <c r="AP76" i="42"/>
  <c r="AQ76" i="42"/>
  <c r="AR76" i="42"/>
  <c r="AS76" i="42"/>
  <c r="AT76" i="42"/>
  <c r="AU76" i="42"/>
  <c r="AV76" i="42"/>
  <c r="AW76" i="42"/>
  <c r="AX76" i="42"/>
  <c r="AY76" i="42"/>
  <c r="AZ76" i="42"/>
  <c r="BA76" i="42"/>
  <c r="BB76" i="42"/>
  <c r="BC76" i="42"/>
  <c r="BD76" i="42"/>
  <c r="BE76" i="42"/>
  <c r="BF76" i="42"/>
  <c r="BG76" i="42"/>
  <c r="BH76" i="42"/>
  <c r="BI76" i="42"/>
  <c r="BJ76" i="42"/>
  <c r="BK76" i="42"/>
  <c r="BL76" i="42"/>
  <c r="BM76" i="42"/>
  <c r="BN76" i="42"/>
  <c r="BO76" i="42"/>
  <c r="BP76" i="42"/>
  <c r="BQ76" i="42"/>
  <c r="BR76" i="42"/>
  <c r="BS76" i="42"/>
  <c r="BT76" i="42"/>
  <c r="BU76" i="42"/>
  <c r="BV76" i="42"/>
  <c r="BW76" i="42"/>
  <c r="BX76" i="42"/>
  <c r="BY76" i="42"/>
  <c r="BZ76" i="42"/>
  <c r="CA76" i="42"/>
  <c r="CB76" i="42"/>
  <c r="Q77" i="42"/>
  <c r="R77" i="42"/>
  <c r="S77" i="42"/>
  <c r="T77" i="42"/>
  <c r="U77" i="42"/>
  <c r="V77" i="42"/>
  <c r="W77" i="42"/>
  <c r="X77" i="42"/>
  <c r="Y77" i="42"/>
  <c r="Z77" i="42"/>
  <c r="AA77" i="42"/>
  <c r="AB77" i="42"/>
  <c r="AC77" i="42"/>
  <c r="AD77" i="42"/>
  <c r="AE77" i="42"/>
  <c r="AF77" i="42"/>
  <c r="AG77" i="42"/>
  <c r="AH77" i="42"/>
  <c r="AI77" i="42"/>
  <c r="AJ77" i="42"/>
  <c r="AK77" i="42"/>
  <c r="AL77" i="42"/>
  <c r="AM77" i="42"/>
  <c r="AN77" i="42"/>
  <c r="AO77" i="42"/>
  <c r="AP77" i="42"/>
  <c r="AQ77" i="42"/>
  <c r="AR77" i="42"/>
  <c r="AS77" i="42"/>
  <c r="AT77" i="42"/>
  <c r="AU77" i="42"/>
  <c r="AV77" i="42"/>
  <c r="AW77" i="42"/>
  <c r="AX77" i="42"/>
  <c r="AY77" i="42"/>
  <c r="AZ77" i="42"/>
  <c r="BA77" i="42"/>
  <c r="BB77" i="42"/>
  <c r="BC77" i="42"/>
  <c r="BD77" i="42"/>
  <c r="BE77" i="42"/>
  <c r="BF77" i="42"/>
  <c r="BG77" i="42"/>
  <c r="BH77" i="42"/>
  <c r="BI77" i="42"/>
  <c r="BJ77" i="42"/>
  <c r="BK77" i="42"/>
  <c r="BL77" i="42"/>
  <c r="BM77" i="42"/>
  <c r="BN77" i="42"/>
  <c r="BO77" i="42"/>
  <c r="BP77" i="42"/>
  <c r="BQ77" i="42"/>
  <c r="BR77" i="42"/>
  <c r="BS77" i="42"/>
  <c r="BT77" i="42"/>
  <c r="BU77" i="42"/>
  <c r="BV77" i="42"/>
  <c r="BW77" i="42"/>
  <c r="BX77" i="42"/>
  <c r="BY77" i="42"/>
  <c r="BZ77" i="42"/>
  <c r="CA77" i="42"/>
  <c r="CB77" i="42"/>
  <c r="Q78" i="42"/>
  <c r="R78" i="42"/>
  <c r="S78" i="42"/>
  <c r="T78" i="42"/>
  <c r="U78" i="42"/>
  <c r="V78" i="42"/>
  <c r="W78" i="42"/>
  <c r="X78" i="42"/>
  <c r="Y78" i="42"/>
  <c r="Z78" i="42"/>
  <c r="AA78" i="42"/>
  <c r="AB78" i="42"/>
  <c r="AC78" i="42"/>
  <c r="AD78" i="42"/>
  <c r="AE78" i="42"/>
  <c r="AF78" i="42"/>
  <c r="AG78" i="42"/>
  <c r="AH78" i="42"/>
  <c r="AI78" i="42"/>
  <c r="AJ78" i="42"/>
  <c r="AK78" i="42"/>
  <c r="AL78" i="42"/>
  <c r="AM78" i="42"/>
  <c r="AN78" i="42"/>
  <c r="AO78" i="42"/>
  <c r="AP78" i="42"/>
  <c r="AQ78" i="42"/>
  <c r="AR78" i="42"/>
  <c r="AS78" i="42"/>
  <c r="AT78" i="42"/>
  <c r="AU78" i="42"/>
  <c r="AV78" i="42"/>
  <c r="AW78" i="42"/>
  <c r="AX78" i="42"/>
  <c r="AY78" i="42"/>
  <c r="AZ78" i="42"/>
  <c r="BA78" i="42"/>
  <c r="BB78" i="42"/>
  <c r="BC78" i="42"/>
  <c r="BD78" i="42"/>
  <c r="BE78" i="42"/>
  <c r="BF78" i="42"/>
  <c r="BG78" i="42"/>
  <c r="BH78" i="42"/>
  <c r="BI78" i="42"/>
  <c r="BJ78" i="42"/>
  <c r="BK78" i="42"/>
  <c r="BL78" i="42"/>
  <c r="BM78" i="42"/>
  <c r="BN78" i="42"/>
  <c r="BO78" i="42"/>
  <c r="BP78" i="42"/>
  <c r="BQ78" i="42"/>
  <c r="BR78" i="42"/>
  <c r="BS78" i="42"/>
  <c r="BT78" i="42"/>
  <c r="BU78" i="42"/>
  <c r="BV78" i="42"/>
  <c r="BW78" i="42"/>
  <c r="BX78" i="42"/>
  <c r="BY78" i="42"/>
  <c r="BZ78" i="42"/>
  <c r="CA78" i="42"/>
  <c r="CB78" i="42"/>
  <c r="Q79" i="42"/>
  <c r="R79" i="42"/>
  <c r="S79" i="42"/>
  <c r="T79" i="42"/>
  <c r="U79" i="42"/>
  <c r="V79" i="42"/>
  <c r="W79" i="42"/>
  <c r="X79" i="42"/>
  <c r="Y79" i="42"/>
  <c r="Z79" i="42"/>
  <c r="AA79" i="42"/>
  <c r="AB79" i="42"/>
  <c r="AC79" i="42"/>
  <c r="AD79" i="42"/>
  <c r="AE79" i="42"/>
  <c r="AF79" i="42"/>
  <c r="AG79" i="42"/>
  <c r="AH79" i="42"/>
  <c r="AI79" i="42"/>
  <c r="AJ79" i="42"/>
  <c r="AK79" i="42"/>
  <c r="AL79" i="42"/>
  <c r="AM79" i="42"/>
  <c r="AN79" i="42"/>
  <c r="AO79" i="42"/>
  <c r="AP79" i="42"/>
  <c r="AQ79" i="42"/>
  <c r="AR79" i="42"/>
  <c r="AS79" i="42"/>
  <c r="AT79" i="42"/>
  <c r="AU79" i="42"/>
  <c r="AV79" i="42"/>
  <c r="AW79" i="42"/>
  <c r="AX79" i="42"/>
  <c r="AY79" i="42"/>
  <c r="AZ79" i="42"/>
  <c r="BA79" i="42"/>
  <c r="BB79" i="42"/>
  <c r="BC79" i="42"/>
  <c r="BD79" i="42"/>
  <c r="BE79" i="42"/>
  <c r="BF79" i="42"/>
  <c r="BG79" i="42"/>
  <c r="BH79" i="42"/>
  <c r="BI79" i="42"/>
  <c r="BJ79" i="42"/>
  <c r="BK79" i="42"/>
  <c r="BL79" i="42"/>
  <c r="BM79" i="42"/>
  <c r="BN79" i="42"/>
  <c r="BO79" i="42"/>
  <c r="BP79" i="42"/>
  <c r="BQ79" i="42"/>
  <c r="BR79" i="42"/>
  <c r="BS79" i="42"/>
  <c r="BT79" i="42"/>
  <c r="BU79" i="42"/>
  <c r="BV79" i="42"/>
  <c r="BW79" i="42"/>
  <c r="BX79" i="42"/>
  <c r="BY79" i="42"/>
  <c r="BZ79" i="42"/>
  <c r="CA79" i="42"/>
  <c r="CB79" i="42"/>
  <c r="Q80" i="42"/>
  <c r="R80" i="42"/>
  <c r="S80" i="42"/>
  <c r="T80" i="42"/>
  <c r="U80" i="42"/>
  <c r="V80" i="42"/>
  <c r="W80" i="42"/>
  <c r="X80" i="42"/>
  <c r="Y80" i="42"/>
  <c r="Z80" i="42"/>
  <c r="AA80" i="42"/>
  <c r="AB80" i="42"/>
  <c r="AC80" i="42"/>
  <c r="AD80" i="42"/>
  <c r="AE80" i="42"/>
  <c r="AF80" i="42"/>
  <c r="AG80" i="42"/>
  <c r="AH80" i="42"/>
  <c r="AI80" i="42"/>
  <c r="AJ80" i="42"/>
  <c r="AK80" i="42"/>
  <c r="AL80" i="42"/>
  <c r="AM80" i="42"/>
  <c r="AN80" i="42"/>
  <c r="AO80" i="42"/>
  <c r="AP80" i="42"/>
  <c r="AQ80" i="42"/>
  <c r="AR80" i="42"/>
  <c r="AS80" i="42"/>
  <c r="AT80" i="42"/>
  <c r="AU80" i="42"/>
  <c r="AV80" i="42"/>
  <c r="AW80" i="42"/>
  <c r="AX80" i="42"/>
  <c r="AY80" i="42"/>
  <c r="AZ80" i="42"/>
  <c r="BA80" i="42"/>
  <c r="BB80" i="42"/>
  <c r="BC80" i="42"/>
  <c r="BD80" i="42"/>
  <c r="BE80" i="42"/>
  <c r="BF80" i="42"/>
  <c r="BG80" i="42"/>
  <c r="BH80" i="42"/>
  <c r="BI80" i="42"/>
  <c r="BJ80" i="42"/>
  <c r="BK80" i="42"/>
  <c r="BL80" i="42"/>
  <c r="BM80" i="42"/>
  <c r="BN80" i="42"/>
  <c r="BO80" i="42"/>
  <c r="BP80" i="42"/>
  <c r="BQ80" i="42"/>
  <c r="BR80" i="42"/>
  <c r="BS80" i="42"/>
  <c r="BT80" i="42"/>
  <c r="BU80" i="42"/>
  <c r="BV80" i="42"/>
  <c r="BW80" i="42"/>
  <c r="BX80" i="42"/>
  <c r="BY80" i="42"/>
  <c r="BZ80" i="42"/>
  <c r="CA80" i="42"/>
  <c r="CB80" i="42"/>
  <c r="Q81" i="42"/>
  <c r="R81" i="42"/>
  <c r="S81" i="42"/>
  <c r="T81" i="42"/>
  <c r="U81" i="42"/>
  <c r="V81" i="42"/>
  <c r="W81" i="42"/>
  <c r="X81" i="42"/>
  <c r="Y81" i="42"/>
  <c r="Z81" i="42"/>
  <c r="AA81" i="42"/>
  <c r="AB81" i="42"/>
  <c r="AC81" i="42"/>
  <c r="AD81" i="42"/>
  <c r="AE81" i="42"/>
  <c r="AF81" i="42"/>
  <c r="AG81" i="42"/>
  <c r="AH81" i="42"/>
  <c r="AI81" i="42"/>
  <c r="AJ81" i="42"/>
  <c r="AK81" i="42"/>
  <c r="AL81" i="42"/>
  <c r="AM81" i="42"/>
  <c r="AN81" i="42"/>
  <c r="AO81" i="42"/>
  <c r="AP81" i="42"/>
  <c r="AQ81" i="42"/>
  <c r="AR81" i="42"/>
  <c r="AS81" i="42"/>
  <c r="AT81" i="42"/>
  <c r="AU81" i="42"/>
  <c r="AV81" i="42"/>
  <c r="AW81" i="42"/>
  <c r="AX81" i="42"/>
  <c r="AY81" i="42"/>
  <c r="AZ81" i="42"/>
  <c r="BA81" i="42"/>
  <c r="BB81" i="42"/>
  <c r="BC81" i="42"/>
  <c r="BD81" i="42"/>
  <c r="BE81" i="42"/>
  <c r="BF81" i="42"/>
  <c r="BG81" i="42"/>
  <c r="BH81" i="42"/>
  <c r="BI81" i="42"/>
  <c r="BJ81" i="42"/>
  <c r="BK81" i="42"/>
  <c r="BL81" i="42"/>
  <c r="BM81" i="42"/>
  <c r="BN81" i="42"/>
  <c r="BO81" i="42"/>
  <c r="BP81" i="42"/>
  <c r="BQ81" i="42"/>
  <c r="BR81" i="42"/>
  <c r="BS81" i="42"/>
  <c r="BT81" i="42"/>
  <c r="BU81" i="42"/>
  <c r="BV81" i="42"/>
  <c r="BW81" i="42"/>
  <c r="BX81" i="42"/>
  <c r="BY81" i="42"/>
  <c r="BZ81" i="42"/>
  <c r="CA81" i="42"/>
  <c r="CB81" i="42"/>
  <c r="Q82" i="42"/>
  <c r="R82" i="42"/>
  <c r="S82" i="42"/>
  <c r="T82" i="42"/>
  <c r="U82" i="42"/>
  <c r="V82" i="42"/>
  <c r="W82" i="42"/>
  <c r="X82" i="42"/>
  <c r="Y82" i="42"/>
  <c r="Z82" i="42"/>
  <c r="AA82" i="42"/>
  <c r="AB82" i="42"/>
  <c r="AC82" i="42"/>
  <c r="AD82" i="42"/>
  <c r="AE82" i="42"/>
  <c r="AF82" i="42"/>
  <c r="AG82" i="42"/>
  <c r="AH82" i="42"/>
  <c r="AI82" i="42"/>
  <c r="AJ82" i="42"/>
  <c r="AK82" i="42"/>
  <c r="AL82" i="42"/>
  <c r="AM82" i="42"/>
  <c r="AN82" i="42"/>
  <c r="AO82" i="42"/>
  <c r="AP82" i="42"/>
  <c r="AQ82" i="42"/>
  <c r="AR82" i="42"/>
  <c r="AS82" i="42"/>
  <c r="AT82" i="42"/>
  <c r="AU82" i="42"/>
  <c r="AV82" i="42"/>
  <c r="AW82" i="42"/>
  <c r="AX82" i="42"/>
  <c r="AY82" i="42"/>
  <c r="AZ82" i="42"/>
  <c r="BA82" i="42"/>
  <c r="BB82" i="42"/>
  <c r="BC82" i="42"/>
  <c r="BD82" i="42"/>
  <c r="BE82" i="42"/>
  <c r="BF82" i="42"/>
  <c r="BG82" i="42"/>
  <c r="BH82" i="42"/>
  <c r="BI82" i="42"/>
  <c r="BJ82" i="42"/>
  <c r="BK82" i="42"/>
  <c r="BL82" i="42"/>
  <c r="BM82" i="42"/>
  <c r="BN82" i="42"/>
  <c r="BO82" i="42"/>
  <c r="BP82" i="42"/>
  <c r="BQ82" i="42"/>
  <c r="BR82" i="42"/>
  <c r="BS82" i="42"/>
  <c r="BT82" i="42"/>
  <c r="BU82" i="42"/>
  <c r="BV82" i="42"/>
  <c r="BW82" i="42"/>
  <c r="BX82" i="42"/>
  <c r="BY82" i="42"/>
  <c r="BZ82" i="42"/>
  <c r="CA82" i="42"/>
  <c r="CB82" i="42"/>
  <c r="Q83" i="42"/>
  <c r="R83" i="42"/>
  <c r="S83" i="42"/>
  <c r="T83" i="42"/>
  <c r="U83" i="42"/>
  <c r="V83" i="42"/>
  <c r="W83" i="42"/>
  <c r="X83" i="42"/>
  <c r="Y83" i="42"/>
  <c r="Z83" i="42"/>
  <c r="AA83" i="42"/>
  <c r="AB83" i="42"/>
  <c r="AC83" i="42"/>
  <c r="AD83" i="42"/>
  <c r="AE83" i="42"/>
  <c r="AF83" i="42"/>
  <c r="AG83" i="42"/>
  <c r="AH83" i="42"/>
  <c r="AI83" i="42"/>
  <c r="AJ83" i="42"/>
  <c r="AK83" i="42"/>
  <c r="AL83" i="42"/>
  <c r="AM83" i="42"/>
  <c r="AN83" i="42"/>
  <c r="AO83" i="42"/>
  <c r="AP83" i="42"/>
  <c r="AQ83" i="42"/>
  <c r="AR83" i="42"/>
  <c r="AS83" i="42"/>
  <c r="AT83" i="42"/>
  <c r="AU83" i="42"/>
  <c r="AV83" i="42"/>
  <c r="AW83" i="42"/>
  <c r="AX83" i="42"/>
  <c r="AY83" i="42"/>
  <c r="AZ83" i="42"/>
  <c r="BA83" i="42"/>
  <c r="BB83" i="42"/>
  <c r="BC83" i="42"/>
  <c r="BD83" i="42"/>
  <c r="BE83" i="42"/>
  <c r="BF83" i="42"/>
  <c r="BG83" i="42"/>
  <c r="BH83" i="42"/>
  <c r="BI83" i="42"/>
  <c r="BJ83" i="42"/>
  <c r="BK83" i="42"/>
  <c r="BL83" i="42"/>
  <c r="BM83" i="42"/>
  <c r="BN83" i="42"/>
  <c r="BO83" i="42"/>
  <c r="BP83" i="42"/>
  <c r="BQ83" i="42"/>
  <c r="BR83" i="42"/>
  <c r="BS83" i="42"/>
  <c r="BT83" i="42"/>
  <c r="BU83" i="42"/>
  <c r="BV83" i="42"/>
  <c r="BW83" i="42"/>
  <c r="BX83" i="42"/>
  <c r="BY83" i="42"/>
  <c r="BZ83" i="42"/>
  <c r="CA83" i="42"/>
  <c r="CB83" i="42"/>
  <c r="Q84" i="42"/>
  <c r="R84" i="42"/>
  <c r="S84" i="42"/>
  <c r="T84" i="42"/>
  <c r="U84" i="42"/>
  <c r="V84" i="42"/>
  <c r="W84" i="42"/>
  <c r="X84" i="42"/>
  <c r="Y84" i="42"/>
  <c r="Z84" i="42"/>
  <c r="AA84" i="42"/>
  <c r="AB84" i="42"/>
  <c r="AC84" i="42"/>
  <c r="AD84" i="42"/>
  <c r="AE84" i="42"/>
  <c r="AF84" i="42"/>
  <c r="AG84" i="42"/>
  <c r="AH84" i="42"/>
  <c r="AI84" i="42"/>
  <c r="AJ84" i="42"/>
  <c r="AK84" i="42"/>
  <c r="AL84" i="42"/>
  <c r="AM84" i="42"/>
  <c r="AN84" i="42"/>
  <c r="AO84" i="42"/>
  <c r="AP84" i="42"/>
  <c r="AQ84" i="42"/>
  <c r="AR84" i="42"/>
  <c r="AS84" i="42"/>
  <c r="AT84" i="42"/>
  <c r="AU84" i="42"/>
  <c r="AV84" i="42"/>
  <c r="AW84" i="42"/>
  <c r="AX84" i="42"/>
  <c r="AY84" i="42"/>
  <c r="AZ84" i="42"/>
  <c r="BA84" i="42"/>
  <c r="BB84" i="42"/>
  <c r="BC84" i="42"/>
  <c r="BD84" i="42"/>
  <c r="BE84" i="42"/>
  <c r="BF84" i="42"/>
  <c r="BG84" i="42"/>
  <c r="BH84" i="42"/>
  <c r="BI84" i="42"/>
  <c r="BJ84" i="42"/>
  <c r="BK84" i="42"/>
  <c r="BL84" i="42"/>
  <c r="BM84" i="42"/>
  <c r="BN84" i="42"/>
  <c r="BO84" i="42"/>
  <c r="BP84" i="42"/>
  <c r="BQ84" i="42"/>
  <c r="BR84" i="42"/>
  <c r="BS84" i="42"/>
  <c r="BT84" i="42"/>
  <c r="BU84" i="42"/>
  <c r="BV84" i="42"/>
  <c r="BW84" i="42"/>
  <c r="BX84" i="42"/>
  <c r="BY84" i="42"/>
  <c r="BZ84" i="42"/>
  <c r="CA84" i="42"/>
  <c r="CB84" i="42"/>
  <c r="Q85" i="42"/>
  <c r="R85" i="42"/>
  <c r="S85" i="42"/>
  <c r="T85" i="42"/>
  <c r="U85" i="42"/>
  <c r="V85" i="42"/>
  <c r="W85" i="42"/>
  <c r="X85" i="42"/>
  <c r="Y85" i="42"/>
  <c r="Z85" i="42"/>
  <c r="AA85" i="42"/>
  <c r="AB85" i="42"/>
  <c r="AC85" i="42"/>
  <c r="AD85" i="42"/>
  <c r="AE85" i="42"/>
  <c r="AF85" i="42"/>
  <c r="AG85" i="42"/>
  <c r="AH85" i="42"/>
  <c r="AI85" i="42"/>
  <c r="AJ85" i="42"/>
  <c r="AK85" i="42"/>
  <c r="AL85" i="42"/>
  <c r="AM85" i="42"/>
  <c r="AN85" i="42"/>
  <c r="AO85" i="42"/>
  <c r="AP85" i="42"/>
  <c r="AQ85" i="42"/>
  <c r="AR85" i="42"/>
  <c r="AS85" i="42"/>
  <c r="AT85" i="42"/>
  <c r="AU85" i="42"/>
  <c r="AV85" i="42"/>
  <c r="AW85" i="42"/>
  <c r="AX85" i="42"/>
  <c r="AY85" i="42"/>
  <c r="AZ85" i="42"/>
  <c r="BA85" i="42"/>
  <c r="BB85" i="42"/>
  <c r="BC85" i="42"/>
  <c r="BD85" i="42"/>
  <c r="BE85" i="42"/>
  <c r="BF85" i="42"/>
  <c r="BG85" i="42"/>
  <c r="BH85" i="42"/>
  <c r="BI85" i="42"/>
  <c r="BJ85" i="42"/>
  <c r="BK85" i="42"/>
  <c r="BL85" i="42"/>
  <c r="BM85" i="42"/>
  <c r="BN85" i="42"/>
  <c r="BO85" i="42"/>
  <c r="BP85" i="42"/>
  <c r="BQ85" i="42"/>
  <c r="BR85" i="42"/>
  <c r="BS85" i="42"/>
  <c r="BT85" i="42"/>
  <c r="BU85" i="42"/>
  <c r="BV85" i="42"/>
  <c r="BW85" i="42"/>
  <c r="BX85" i="42"/>
  <c r="BY85" i="42"/>
  <c r="BZ85" i="42"/>
  <c r="CA85" i="42"/>
  <c r="CB85" i="42"/>
  <c r="Q86" i="42"/>
  <c r="R86" i="42"/>
  <c r="S86" i="42"/>
  <c r="T86" i="42"/>
  <c r="U86" i="42"/>
  <c r="V86" i="42"/>
  <c r="W86" i="42"/>
  <c r="X86" i="42"/>
  <c r="Y86" i="42"/>
  <c r="Z86" i="42"/>
  <c r="AA86" i="42"/>
  <c r="AB86" i="42"/>
  <c r="AC86" i="42"/>
  <c r="AD86" i="42"/>
  <c r="AE86" i="42"/>
  <c r="AF86" i="42"/>
  <c r="AG86" i="42"/>
  <c r="AH86" i="42"/>
  <c r="AI86" i="42"/>
  <c r="AJ86" i="42"/>
  <c r="AK86" i="42"/>
  <c r="AL86" i="42"/>
  <c r="AM86" i="42"/>
  <c r="AN86" i="42"/>
  <c r="AO86" i="42"/>
  <c r="AP86" i="42"/>
  <c r="AQ86" i="42"/>
  <c r="AR86" i="42"/>
  <c r="AS86" i="42"/>
  <c r="AT86" i="42"/>
  <c r="AU86" i="42"/>
  <c r="AV86" i="42"/>
  <c r="AW86" i="42"/>
  <c r="AX86" i="42"/>
  <c r="AY86" i="42"/>
  <c r="AZ86" i="42"/>
  <c r="BA86" i="42"/>
  <c r="BB86" i="42"/>
  <c r="BC86" i="42"/>
  <c r="BD86" i="42"/>
  <c r="BE86" i="42"/>
  <c r="BF86" i="42"/>
  <c r="BG86" i="42"/>
  <c r="BH86" i="42"/>
  <c r="BI86" i="42"/>
  <c r="BJ86" i="42"/>
  <c r="BK86" i="42"/>
  <c r="BL86" i="42"/>
  <c r="BM86" i="42"/>
  <c r="BN86" i="42"/>
  <c r="BO86" i="42"/>
  <c r="BP86" i="42"/>
  <c r="BQ86" i="42"/>
  <c r="BR86" i="42"/>
  <c r="BS86" i="42"/>
  <c r="BT86" i="42"/>
  <c r="BU86" i="42"/>
  <c r="BV86" i="42"/>
  <c r="BW86" i="42"/>
  <c r="BX86" i="42"/>
  <c r="BY86" i="42"/>
  <c r="BZ86" i="42"/>
  <c r="CA86" i="42"/>
  <c r="CB86" i="42"/>
  <c r="Q87" i="42"/>
  <c r="R87" i="42"/>
  <c r="S87" i="42"/>
  <c r="T87" i="42"/>
  <c r="U87" i="42"/>
  <c r="V87" i="42"/>
  <c r="W87" i="42"/>
  <c r="X87" i="42"/>
  <c r="Y87" i="42"/>
  <c r="Z87" i="42"/>
  <c r="AA87" i="42"/>
  <c r="AB87" i="42"/>
  <c r="AC87" i="42"/>
  <c r="AD87" i="42"/>
  <c r="AE87" i="42"/>
  <c r="AF87" i="42"/>
  <c r="AG87" i="42"/>
  <c r="AH87" i="42"/>
  <c r="AI87" i="42"/>
  <c r="AJ87" i="42"/>
  <c r="AK87" i="42"/>
  <c r="AL87" i="42"/>
  <c r="AM87" i="42"/>
  <c r="AN87" i="42"/>
  <c r="AO87" i="42"/>
  <c r="AP87" i="42"/>
  <c r="AQ87" i="42"/>
  <c r="AR87" i="42"/>
  <c r="AS87" i="42"/>
  <c r="AT87" i="42"/>
  <c r="AU87" i="42"/>
  <c r="AV87" i="42"/>
  <c r="AW87" i="42"/>
  <c r="AX87" i="42"/>
  <c r="AY87" i="42"/>
  <c r="AZ87" i="42"/>
  <c r="BA87" i="42"/>
  <c r="BB87" i="42"/>
  <c r="BC87" i="42"/>
  <c r="BD87" i="42"/>
  <c r="BE87" i="42"/>
  <c r="BF87" i="42"/>
  <c r="BG87" i="42"/>
  <c r="BH87" i="42"/>
  <c r="BI87" i="42"/>
  <c r="BJ87" i="42"/>
  <c r="BK87" i="42"/>
  <c r="BL87" i="42"/>
  <c r="BM87" i="42"/>
  <c r="BN87" i="42"/>
  <c r="BO87" i="42"/>
  <c r="BP87" i="42"/>
  <c r="BQ87" i="42"/>
  <c r="BR87" i="42"/>
  <c r="BS87" i="42"/>
  <c r="BT87" i="42"/>
  <c r="BU87" i="42"/>
  <c r="BV87" i="42"/>
  <c r="BW87" i="42"/>
  <c r="BX87" i="42"/>
  <c r="BY87" i="42"/>
  <c r="BZ87" i="42"/>
  <c r="CA87" i="42"/>
  <c r="CB87" i="42"/>
  <c r="Q88" i="42"/>
  <c r="R88" i="42"/>
  <c r="S88" i="42"/>
  <c r="T88" i="42"/>
  <c r="U88" i="42"/>
  <c r="V88" i="42"/>
  <c r="W88" i="42"/>
  <c r="X88" i="42"/>
  <c r="Y88" i="42"/>
  <c r="Z88" i="42"/>
  <c r="AA88" i="42"/>
  <c r="AB88" i="42"/>
  <c r="AC88" i="42"/>
  <c r="AD88" i="42"/>
  <c r="AE88" i="42"/>
  <c r="AF88" i="42"/>
  <c r="AG88" i="42"/>
  <c r="AH88" i="42"/>
  <c r="AI88" i="42"/>
  <c r="AJ88" i="42"/>
  <c r="AK88" i="42"/>
  <c r="AL88" i="42"/>
  <c r="AM88" i="42"/>
  <c r="AN88" i="42"/>
  <c r="AO88" i="42"/>
  <c r="AP88" i="42"/>
  <c r="AQ88" i="42"/>
  <c r="AR88" i="42"/>
  <c r="AS88" i="42"/>
  <c r="AT88" i="42"/>
  <c r="AU88" i="42"/>
  <c r="AV88" i="42"/>
  <c r="AW88" i="42"/>
  <c r="AX88" i="42"/>
  <c r="AY88" i="42"/>
  <c r="AZ88" i="42"/>
  <c r="BA88" i="42"/>
  <c r="BB88" i="42"/>
  <c r="BC88" i="42"/>
  <c r="BD88" i="42"/>
  <c r="BE88" i="42"/>
  <c r="BF88" i="42"/>
  <c r="BG88" i="42"/>
  <c r="BH88" i="42"/>
  <c r="BI88" i="42"/>
  <c r="BJ88" i="42"/>
  <c r="BK88" i="42"/>
  <c r="BL88" i="42"/>
  <c r="BM88" i="42"/>
  <c r="BN88" i="42"/>
  <c r="BO88" i="42"/>
  <c r="BP88" i="42"/>
  <c r="BQ88" i="42"/>
  <c r="BR88" i="42"/>
  <c r="BS88" i="42"/>
  <c r="BT88" i="42"/>
  <c r="BU88" i="42"/>
  <c r="BV88" i="42"/>
  <c r="BW88" i="42"/>
  <c r="BX88" i="42"/>
  <c r="BY88" i="42"/>
  <c r="BZ88" i="42"/>
  <c r="CA88" i="42"/>
  <c r="CB88" i="42"/>
  <c r="Q89" i="42"/>
  <c r="R89" i="42"/>
  <c r="S89" i="42"/>
  <c r="T89" i="42"/>
  <c r="U89" i="42"/>
  <c r="V89" i="42"/>
  <c r="W89" i="42"/>
  <c r="X89" i="42"/>
  <c r="Y89" i="42"/>
  <c r="Z89" i="42"/>
  <c r="AA89" i="42"/>
  <c r="AB89" i="42"/>
  <c r="AC89" i="42"/>
  <c r="AD89" i="42"/>
  <c r="AE89" i="42"/>
  <c r="AF89" i="42"/>
  <c r="AG89" i="42"/>
  <c r="AH89" i="42"/>
  <c r="AI89" i="42"/>
  <c r="AJ89" i="42"/>
  <c r="AK89" i="42"/>
  <c r="AL89" i="42"/>
  <c r="AM89" i="42"/>
  <c r="AN89" i="42"/>
  <c r="AO89" i="42"/>
  <c r="AP89" i="42"/>
  <c r="AQ89" i="42"/>
  <c r="AR89" i="42"/>
  <c r="AS89" i="42"/>
  <c r="AT89" i="42"/>
  <c r="AU89" i="42"/>
  <c r="AV89" i="42"/>
  <c r="AW89" i="42"/>
  <c r="AX89" i="42"/>
  <c r="AY89" i="42"/>
  <c r="AZ89" i="42"/>
  <c r="BA89" i="42"/>
  <c r="BB89" i="42"/>
  <c r="BC89" i="42"/>
  <c r="BD89" i="42"/>
  <c r="BE89" i="42"/>
  <c r="BF89" i="42"/>
  <c r="BG89" i="42"/>
  <c r="BH89" i="42"/>
  <c r="BI89" i="42"/>
  <c r="BJ89" i="42"/>
  <c r="BK89" i="42"/>
  <c r="BL89" i="42"/>
  <c r="BM89" i="42"/>
  <c r="BN89" i="42"/>
  <c r="BO89" i="42"/>
  <c r="BP89" i="42"/>
  <c r="BQ89" i="42"/>
  <c r="BR89" i="42"/>
  <c r="BS89" i="42"/>
  <c r="BT89" i="42"/>
  <c r="BU89" i="42"/>
  <c r="BV89" i="42"/>
  <c r="BW89" i="42"/>
  <c r="BX89" i="42"/>
  <c r="BY89" i="42"/>
  <c r="BZ89" i="42"/>
  <c r="CA89" i="42"/>
  <c r="CB89" i="42"/>
  <c r="Q90" i="42"/>
  <c r="R90" i="42"/>
  <c r="S90" i="42"/>
  <c r="T90" i="42"/>
  <c r="U90" i="42"/>
  <c r="V90" i="42"/>
  <c r="W90" i="42"/>
  <c r="X90" i="42"/>
  <c r="Y90" i="42"/>
  <c r="Z90" i="42"/>
  <c r="AA90" i="42"/>
  <c r="AB90" i="42"/>
  <c r="AC90" i="42"/>
  <c r="AD90" i="42"/>
  <c r="AE90" i="42"/>
  <c r="AF90" i="42"/>
  <c r="AG90" i="42"/>
  <c r="AH90" i="42"/>
  <c r="AI90" i="42"/>
  <c r="AJ90" i="42"/>
  <c r="AK90" i="42"/>
  <c r="AL90" i="42"/>
  <c r="AM90" i="42"/>
  <c r="AN90" i="42"/>
  <c r="AO90" i="42"/>
  <c r="AP90" i="42"/>
  <c r="AQ90" i="42"/>
  <c r="AR90" i="42"/>
  <c r="AS90" i="42"/>
  <c r="AT90" i="42"/>
  <c r="AU90" i="42"/>
  <c r="AV90" i="42"/>
  <c r="AW90" i="42"/>
  <c r="AX90" i="42"/>
  <c r="AY90" i="42"/>
  <c r="AZ90" i="42"/>
  <c r="BA90" i="42"/>
  <c r="BB90" i="42"/>
  <c r="BC90" i="42"/>
  <c r="BD90" i="42"/>
  <c r="BE90" i="42"/>
  <c r="BF90" i="42"/>
  <c r="BG90" i="42"/>
  <c r="BH90" i="42"/>
  <c r="BI90" i="42"/>
  <c r="BJ90" i="42"/>
  <c r="BK90" i="42"/>
  <c r="BL90" i="42"/>
  <c r="BM90" i="42"/>
  <c r="BN90" i="42"/>
  <c r="BO90" i="42"/>
  <c r="BP90" i="42"/>
  <c r="BQ90" i="42"/>
  <c r="BR90" i="42"/>
  <c r="BS90" i="42"/>
  <c r="BT90" i="42"/>
  <c r="BU90" i="42"/>
  <c r="BV90" i="42"/>
  <c r="BW90" i="42"/>
  <c r="BX90" i="42"/>
  <c r="BY90" i="42"/>
  <c r="BZ90" i="42"/>
  <c r="CA90" i="42"/>
  <c r="CB90" i="42"/>
  <c r="Q91" i="42"/>
  <c r="R91" i="42"/>
  <c r="S91" i="42"/>
  <c r="T91" i="42"/>
  <c r="U91" i="42"/>
  <c r="V91" i="42"/>
  <c r="W91" i="42"/>
  <c r="X91" i="42"/>
  <c r="Y91" i="42"/>
  <c r="Z91" i="42"/>
  <c r="AA91" i="42"/>
  <c r="AB91" i="42"/>
  <c r="AC91" i="42"/>
  <c r="AD91" i="42"/>
  <c r="AE91" i="42"/>
  <c r="AF91" i="42"/>
  <c r="AG91" i="42"/>
  <c r="AH91" i="42"/>
  <c r="AI91" i="42"/>
  <c r="AJ91" i="42"/>
  <c r="AK91" i="42"/>
  <c r="AL91" i="42"/>
  <c r="AM91" i="42"/>
  <c r="AN91" i="42"/>
  <c r="AO91" i="42"/>
  <c r="AP91" i="42"/>
  <c r="AQ91" i="42"/>
  <c r="AR91" i="42"/>
  <c r="AS91" i="42"/>
  <c r="AT91" i="42"/>
  <c r="AU91" i="42"/>
  <c r="AV91" i="42"/>
  <c r="AW91" i="42"/>
  <c r="AX91" i="42"/>
  <c r="AY91" i="42"/>
  <c r="AZ91" i="42"/>
  <c r="BA91" i="42"/>
  <c r="BB91" i="42"/>
  <c r="BC91" i="42"/>
  <c r="BD91" i="42"/>
  <c r="BE91" i="42"/>
  <c r="BF91" i="42"/>
  <c r="BG91" i="42"/>
  <c r="BH91" i="42"/>
  <c r="BI91" i="42"/>
  <c r="BJ91" i="42"/>
  <c r="BK91" i="42"/>
  <c r="BL91" i="42"/>
  <c r="BM91" i="42"/>
  <c r="BN91" i="42"/>
  <c r="BO91" i="42"/>
  <c r="BP91" i="42"/>
  <c r="BQ91" i="42"/>
  <c r="BR91" i="42"/>
  <c r="BS91" i="42"/>
  <c r="BT91" i="42"/>
  <c r="BU91" i="42"/>
  <c r="BV91" i="42"/>
  <c r="BW91" i="42"/>
  <c r="BX91" i="42"/>
  <c r="BY91" i="42"/>
  <c r="BZ91" i="42"/>
  <c r="CA91" i="42"/>
  <c r="CB91" i="42"/>
  <c r="Q92" i="42"/>
  <c r="R92" i="42"/>
  <c r="S92" i="42"/>
  <c r="T92" i="42"/>
  <c r="U92" i="42"/>
  <c r="V92" i="42"/>
  <c r="W92" i="42"/>
  <c r="X92" i="42"/>
  <c r="Y92" i="42"/>
  <c r="Z92" i="42"/>
  <c r="AA92" i="42"/>
  <c r="AB92" i="42"/>
  <c r="AC92" i="42"/>
  <c r="AD92" i="42"/>
  <c r="AE92" i="42"/>
  <c r="AF92" i="42"/>
  <c r="AG92" i="42"/>
  <c r="AH92" i="42"/>
  <c r="AI92" i="42"/>
  <c r="AJ92" i="42"/>
  <c r="AK92" i="42"/>
  <c r="AL92" i="42"/>
  <c r="AM92" i="42"/>
  <c r="AN92" i="42"/>
  <c r="AO92" i="42"/>
  <c r="AP92" i="42"/>
  <c r="AQ92" i="42"/>
  <c r="AR92" i="42"/>
  <c r="AS92" i="42"/>
  <c r="AT92" i="42"/>
  <c r="AU92" i="42"/>
  <c r="AV92" i="42"/>
  <c r="AW92" i="42"/>
  <c r="AX92" i="42"/>
  <c r="AY92" i="42"/>
  <c r="AZ92" i="42"/>
  <c r="BA92" i="42"/>
  <c r="BB92" i="42"/>
  <c r="BC92" i="42"/>
  <c r="BD92" i="42"/>
  <c r="BE92" i="42"/>
  <c r="BF92" i="42"/>
  <c r="BG92" i="42"/>
  <c r="BH92" i="42"/>
  <c r="BI92" i="42"/>
  <c r="BJ92" i="42"/>
  <c r="BK92" i="42"/>
  <c r="BL92" i="42"/>
  <c r="BM92" i="42"/>
  <c r="BN92" i="42"/>
  <c r="BO92" i="42"/>
  <c r="BP92" i="42"/>
  <c r="BQ92" i="42"/>
  <c r="BR92" i="42"/>
  <c r="BS92" i="42"/>
  <c r="BT92" i="42"/>
  <c r="BU92" i="42"/>
  <c r="BV92" i="42"/>
  <c r="BW92" i="42"/>
  <c r="BX92" i="42"/>
  <c r="BY92" i="42"/>
  <c r="BZ92" i="42"/>
  <c r="CA92" i="42"/>
  <c r="CB92" i="42"/>
  <c r="Q93" i="42"/>
  <c r="R93" i="42"/>
  <c r="S93" i="42"/>
  <c r="T93" i="42"/>
  <c r="U93" i="42"/>
  <c r="V93" i="42"/>
  <c r="W93" i="42"/>
  <c r="X93" i="42"/>
  <c r="Y93" i="42"/>
  <c r="Z93" i="42"/>
  <c r="AA93" i="42"/>
  <c r="AB93" i="42"/>
  <c r="AC93" i="42"/>
  <c r="AD93" i="42"/>
  <c r="AE93" i="42"/>
  <c r="AF93" i="42"/>
  <c r="AG93" i="42"/>
  <c r="AH93" i="42"/>
  <c r="AI93" i="42"/>
  <c r="AJ93" i="42"/>
  <c r="AK93" i="42"/>
  <c r="AL93" i="42"/>
  <c r="AM93" i="42"/>
  <c r="AN93" i="42"/>
  <c r="AO93" i="42"/>
  <c r="AP93" i="42"/>
  <c r="AQ93" i="42"/>
  <c r="AR93" i="42"/>
  <c r="AS93" i="42"/>
  <c r="AT93" i="42"/>
  <c r="AU93" i="42"/>
  <c r="AV93" i="42"/>
  <c r="AW93" i="42"/>
  <c r="AX93" i="42"/>
  <c r="AY93" i="42"/>
  <c r="AZ93" i="42"/>
  <c r="BA93" i="42"/>
  <c r="BB93" i="42"/>
  <c r="BC93" i="42"/>
  <c r="BD93" i="42"/>
  <c r="BE93" i="42"/>
  <c r="BF93" i="42"/>
  <c r="BG93" i="42"/>
  <c r="BH93" i="42"/>
  <c r="BI93" i="42"/>
  <c r="BJ93" i="42"/>
  <c r="BK93" i="42"/>
  <c r="BL93" i="42"/>
  <c r="BM93" i="42"/>
  <c r="BN93" i="42"/>
  <c r="BO93" i="42"/>
  <c r="BP93" i="42"/>
  <c r="BQ93" i="42"/>
  <c r="BR93" i="42"/>
  <c r="BS93" i="42"/>
  <c r="BT93" i="42"/>
  <c r="BU93" i="42"/>
  <c r="BV93" i="42"/>
  <c r="BW93" i="42"/>
  <c r="BX93" i="42"/>
  <c r="BY93" i="42"/>
  <c r="BZ93" i="42"/>
  <c r="CA93" i="42"/>
  <c r="CB93" i="42"/>
  <c r="Q94" i="42"/>
  <c r="R94" i="42"/>
  <c r="S94" i="42"/>
  <c r="T94" i="42"/>
  <c r="U94" i="42"/>
  <c r="V94" i="42"/>
  <c r="W94" i="42"/>
  <c r="X94" i="42"/>
  <c r="Y94" i="42"/>
  <c r="Z94" i="42"/>
  <c r="AA94" i="42"/>
  <c r="AB94" i="42"/>
  <c r="AC94" i="42"/>
  <c r="AD94" i="42"/>
  <c r="AE94" i="42"/>
  <c r="AF94" i="42"/>
  <c r="AG94" i="42"/>
  <c r="AH94" i="42"/>
  <c r="AI94" i="42"/>
  <c r="AJ94" i="42"/>
  <c r="AK94" i="42"/>
  <c r="AL94" i="42"/>
  <c r="AM94" i="42"/>
  <c r="AN94" i="42"/>
  <c r="AO94" i="42"/>
  <c r="AP94" i="42"/>
  <c r="AQ94" i="42"/>
  <c r="AR94" i="42"/>
  <c r="AS94" i="42"/>
  <c r="AT94" i="42"/>
  <c r="AU94" i="42"/>
  <c r="AV94" i="42"/>
  <c r="AW94" i="42"/>
  <c r="AX94" i="42"/>
  <c r="AY94" i="42"/>
  <c r="AZ94" i="42"/>
  <c r="BA94" i="42"/>
  <c r="BB94" i="42"/>
  <c r="BC94" i="42"/>
  <c r="BD94" i="42"/>
  <c r="BE94" i="42"/>
  <c r="BF94" i="42"/>
  <c r="BG94" i="42"/>
  <c r="BH94" i="42"/>
  <c r="BI94" i="42"/>
  <c r="BJ94" i="42"/>
  <c r="BK94" i="42"/>
  <c r="BL94" i="42"/>
  <c r="BM94" i="42"/>
  <c r="BN94" i="42"/>
  <c r="BO94" i="42"/>
  <c r="BP94" i="42"/>
  <c r="BQ94" i="42"/>
  <c r="BR94" i="42"/>
  <c r="BS94" i="42"/>
  <c r="BT94" i="42"/>
  <c r="BU94" i="42"/>
  <c r="BV94" i="42"/>
  <c r="BW94" i="42"/>
  <c r="BX94" i="42"/>
  <c r="BY94" i="42"/>
  <c r="BZ94" i="42"/>
  <c r="CA94" i="42"/>
  <c r="CB94" i="42"/>
  <c r="Q95" i="42"/>
  <c r="R95" i="42"/>
  <c r="S95" i="42"/>
  <c r="T95" i="42"/>
  <c r="U95" i="42"/>
  <c r="V95" i="42"/>
  <c r="W95" i="42"/>
  <c r="X95" i="42"/>
  <c r="Y95" i="42"/>
  <c r="Z95" i="42"/>
  <c r="AA95" i="42"/>
  <c r="AB95" i="42"/>
  <c r="AC95" i="42"/>
  <c r="AD95" i="42"/>
  <c r="AE95" i="42"/>
  <c r="AF95" i="42"/>
  <c r="AG95" i="42"/>
  <c r="AH95" i="42"/>
  <c r="AI95" i="42"/>
  <c r="AJ95" i="42"/>
  <c r="AK95" i="42"/>
  <c r="AL95" i="42"/>
  <c r="AM95" i="42"/>
  <c r="AN95" i="42"/>
  <c r="AO95" i="42"/>
  <c r="AP95" i="42"/>
  <c r="AQ95" i="42"/>
  <c r="AR95" i="42"/>
  <c r="AS95" i="42"/>
  <c r="AT95" i="42"/>
  <c r="AU95" i="42"/>
  <c r="AV95" i="42"/>
  <c r="AW95" i="42"/>
  <c r="AX95" i="42"/>
  <c r="AY95" i="42"/>
  <c r="AZ95" i="42"/>
  <c r="BA95" i="42"/>
  <c r="BB95" i="42"/>
  <c r="BC95" i="42"/>
  <c r="BD95" i="42"/>
  <c r="BE95" i="42"/>
  <c r="BF95" i="42"/>
  <c r="BG95" i="42"/>
  <c r="BH95" i="42"/>
  <c r="BI95" i="42"/>
  <c r="BJ95" i="42"/>
  <c r="BK95" i="42"/>
  <c r="BL95" i="42"/>
  <c r="BM95" i="42"/>
  <c r="BN95" i="42"/>
  <c r="BO95" i="42"/>
  <c r="BP95" i="42"/>
  <c r="BQ95" i="42"/>
  <c r="BR95" i="42"/>
  <c r="BS95" i="42"/>
  <c r="BT95" i="42"/>
  <c r="BU95" i="42"/>
  <c r="BV95" i="42"/>
  <c r="BW95" i="42"/>
  <c r="BX95" i="42"/>
  <c r="BY95" i="42"/>
  <c r="BZ95" i="42"/>
  <c r="CA95" i="42"/>
  <c r="CB95" i="42"/>
  <c r="Q96" i="42"/>
  <c r="R96" i="42"/>
  <c r="S96" i="42"/>
  <c r="T96" i="42"/>
  <c r="U96" i="42"/>
  <c r="V96" i="42"/>
  <c r="W96" i="42"/>
  <c r="X96" i="42"/>
  <c r="Y96" i="42"/>
  <c r="Z96" i="42"/>
  <c r="AA96" i="42"/>
  <c r="AB96" i="42"/>
  <c r="AC96" i="42"/>
  <c r="AD96" i="42"/>
  <c r="AE96" i="42"/>
  <c r="AF96" i="42"/>
  <c r="AG96" i="42"/>
  <c r="AH96" i="42"/>
  <c r="AI96" i="42"/>
  <c r="AJ96" i="42"/>
  <c r="AK96" i="42"/>
  <c r="AL96" i="42"/>
  <c r="AM96" i="42"/>
  <c r="AN96" i="42"/>
  <c r="AO96" i="42"/>
  <c r="AP96" i="42"/>
  <c r="AQ96" i="42"/>
  <c r="AR96" i="42"/>
  <c r="AS96" i="42"/>
  <c r="AT96" i="42"/>
  <c r="AU96" i="42"/>
  <c r="AV96" i="42"/>
  <c r="AW96" i="42"/>
  <c r="AX96" i="42"/>
  <c r="AY96" i="42"/>
  <c r="AZ96" i="42"/>
  <c r="BA96" i="42"/>
  <c r="BB96" i="42"/>
  <c r="BC96" i="42"/>
  <c r="BD96" i="42"/>
  <c r="BE96" i="42"/>
  <c r="BF96" i="42"/>
  <c r="BG96" i="42"/>
  <c r="BH96" i="42"/>
  <c r="BI96" i="42"/>
  <c r="BJ96" i="42"/>
  <c r="BK96" i="42"/>
  <c r="BL96" i="42"/>
  <c r="BM96" i="42"/>
  <c r="BN96" i="42"/>
  <c r="BO96" i="42"/>
  <c r="BP96" i="42"/>
  <c r="BQ96" i="42"/>
  <c r="BR96" i="42"/>
  <c r="BS96" i="42"/>
  <c r="BT96" i="42"/>
  <c r="BU96" i="42"/>
  <c r="BV96" i="42"/>
  <c r="BW96" i="42"/>
  <c r="BX96" i="42"/>
  <c r="BY96" i="42"/>
  <c r="BZ96" i="42"/>
  <c r="CA96" i="42"/>
  <c r="CB96" i="42"/>
  <c r="Q97" i="42"/>
  <c r="R97" i="42"/>
  <c r="S97" i="42"/>
  <c r="T97" i="42"/>
  <c r="U97" i="42"/>
  <c r="V97" i="42"/>
  <c r="W97" i="42"/>
  <c r="X97" i="42"/>
  <c r="Y97" i="42"/>
  <c r="Z97" i="42"/>
  <c r="AA97" i="42"/>
  <c r="AB97" i="42"/>
  <c r="AC97" i="42"/>
  <c r="AD97" i="42"/>
  <c r="AE97" i="42"/>
  <c r="AF97" i="42"/>
  <c r="AG97" i="42"/>
  <c r="AH97" i="42"/>
  <c r="AI97" i="42"/>
  <c r="AJ97" i="42"/>
  <c r="AK97" i="42"/>
  <c r="AL97" i="42"/>
  <c r="AM97" i="42"/>
  <c r="AN97" i="42"/>
  <c r="AO97" i="42"/>
  <c r="AP97" i="42"/>
  <c r="AQ97" i="42"/>
  <c r="AR97" i="42"/>
  <c r="AS97" i="42"/>
  <c r="AT97" i="42"/>
  <c r="AU97" i="42"/>
  <c r="AV97" i="42"/>
  <c r="AW97" i="42"/>
  <c r="AX97" i="42"/>
  <c r="AY97" i="42"/>
  <c r="AZ97" i="42"/>
  <c r="BA97" i="42"/>
  <c r="BB97" i="42"/>
  <c r="BC97" i="42"/>
  <c r="BD97" i="42"/>
  <c r="BE97" i="42"/>
  <c r="BF97" i="42"/>
  <c r="BG97" i="42"/>
  <c r="BH97" i="42"/>
  <c r="BI97" i="42"/>
  <c r="BJ97" i="42"/>
  <c r="BK97" i="42"/>
  <c r="BL97" i="42"/>
  <c r="BM97" i="42"/>
  <c r="BN97" i="42"/>
  <c r="BO97" i="42"/>
  <c r="BP97" i="42"/>
  <c r="BQ97" i="42"/>
  <c r="BR97" i="42"/>
  <c r="BS97" i="42"/>
  <c r="BT97" i="42"/>
  <c r="BU97" i="42"/>
  <c r="BV97" i="42"/>
  <c r="BW97" i="42"/>
  <c r="BX97" i="42"/>
  <c r="BY97" i="42"/>
  <c r="BZ97" i="42"/>
  <c r="CA97" i="42"/>
  <c r="CB97" i="42"/>
  <c r="Q98" i="42"/>
  <c r="R98" i="42"/>
  <c r="S98" i="42"/>
  <c r="T98" i="42"/>
  <c r="U98" i="42"/>
  <c r="V98" i="42"/>
  <c r="W98" i="42"/>
  <c r="X98" i="42"/>
  <c r="Y98" i="42"/>
  <c r="Z98" i="42"/>
  <c r="AA98" i="42"/>
  <c r="AB98" i="42"/>
  <c r="AC98" i="42"/>
  <c r="AD98" i="42"/>
  <c r="AE98" i="42"/>
  <c r="AF98" i="42"/>
  <c r="AG98" i="42"/>
  <c r="AH98" i="42"/>
  <c r="AI98" i="42"/>
  <c r="AJ98" i="42"/>
  <c r="AK98" i="42"/>
  <c r="AL98" i="42"/>
  <c r="AM98" i="42"/>
  <c r="AN98" i="42"/>
  <c r="AO98" i="42"/>
  <c r="AP98" i="42"/>
  <c r="AQ98" i="42"/>
  <c r="AR98" i="42"/>
  <c r="AS98" i="42"/>
  <c r="AT98" i="42"/>
  <c r="AU98" i="42"/>
  <c r="AV98" i="42"/>
  <c r="AW98" i="42"/>
  <c r="AX98" i="42"/>
  <c r="AY98" i="42"/>
  <c r="AZ98" i="42"/>
  <c r="BA98" i="42"/>
  <c r="BB98" i="42"/>
  <c r="BC98" i="42"/>
  <c r="BD98" i="42"/>
  <c r="BE98" i="42"/>
  <c r="BF98" i="42"/>
  <c r="BG98" i="42"/>
  <c r="BH98" i="42"/>
  <c r="BI98" i="42"/>
  <c r="BJ98" i="42"/>
  <c r="BK98" i="42"/>
  <c r="BL98" i="42"/>
  <c r="BM98" i="42"/>
  <c r="BN98" i="42"/>
  <c r="BO98" i="42"/>
  <c r="BP98" i="42"/>
  <c r="BQ98" i="42"/>
  <c r="BR98" i="42"/>
  <c r="BS98" i="42"/>
  <c r="BT98" i="42"/>
  <c r="BU98" i="42"/>
  <c r="BV98" i="42"/>
  <c r="BW98" i="42"/>
  <c r="BX98" i="42"/>
  <c r="BY98" i="42"/>
  <c r="BZ98" i="42"/>
  <c r="CA98" i="42"/>
  <c r="CB98" i="42"/>
  <c r="Q99" i="42"/>
  <c r="R99" i="42"/>
  <c r="S99" i="42"/>
  <c r="T99" i="42"/>
  <c r="U99" i="42"/>
  <c r="V99" i="42"/>
  <c r="W99" i="42"/>
  <c r="X99" i="42"/>
  <c r="Y99" i="42"/>
  <c r="Z99" i="42"/>
  <c r="AA99" i="42"/>
  <c r="AB99" i="42"/>
  <c r="AC99" i="42"/>
  <c r="AD99" i="42"/>
  <c r="AE99" i="42"/>
  <c r="AF99" i="42"/>
  <c r="AG99" i="42"/>
  <c r="AH99" i="42"/>
  <c r="AI99" i="42"/>
  <c r="AJ99" i="42"/>
  <c r="AK99" i="42"/>
  <c r="AL99" i="42"/>
  <c r="AM99" i="42"/>
  <c r="AN99" i="42"/>
  <c r="AO99" i="42"/>
  <c r="AP99" i="42"/>
  <c r="AQ99" i="42"/>
  <c r="AR99" i="42"/>
  <c r="AS99" i="42"/>
  <c r="AT99" i="42"/>
  <c r="AU99" i="42"/>
  <c r="AV99" i="42"/>
  <c r="AW99" i="42"/>
  <c r="AX99" i="42"/>
  <c r="AY99" i="42"/>
  <c r="AZ99" i="42"/>
  <c r="BA99" i="42"/>
  <c r="BB99" i="42"/>
  <c r="BC99" i="42"/>
  <c r="BD99" i="42"/>
  <c r="BE99" i="42"/>
  <c r="BF99" i="42"/>
  <c r="BG99" i="42"/>
  <c r="BH99" i="42"/>
  <c r="BI99" i="42"/>
  <c r="BJ99" i="42"/>
  <c r="BK99" i="42"/>
  <c r="BL99" i="42"/>
  <c r="BM99" i="42"/>
  <c r="BN99" i="42"/>
  <c r="BO99" i="42"/>
  <c r="BP99" i="42"/>
  <c r="BQ99" i="42"/>
  <c r="BR99" i="42"/>
  <c r="BS99" i="42"/>
  <c r="BT99" i="42"/>
  <c r="BU99" i="42"/>
  <c r="BV99" i="42"/>
  <c r="BW99" i="42"/>
  <c r="BX99" i="42"/>
  <c r="BY99" i="42"/>
  <c r="BZ99" i="42"/>
  <c r="CA99" i="42"/>
  <c r="CB99" i="42"/>
  <c r="Q100" i="42"/>
  <c r="R100" i="42"/>
  <c r="S100" i="42"/>
  <c r="T100" i="42"/>
  <c r="U100" i="42"/>
  <c r="V100" i="42"/>
  <c r="W100" i="42"/>
  <c r="X100" i="42"/>
  <c r="Y100" i="42"/>
  <c r="Z100" i="42"/>
  <c r="AA100" i="42"/>
  <c r="AB100" i="42"/>
  <c r="AC100" i="42"/>
  <c r="AD100" i="42"/>
  <c r="AE100" i="42"/>
  <c r="AF100" i="42"/>
  <c r="AG100" i="42"/>
  <c r="AH100" i="42"/>
  <c r="AI100" i="42"/>
  <c r="AJ100" i="42"/>
  <c r="AK100" i="42"/>
  <c r="AL100" i="42"/>
  <c r="AM100" i="42"/>
  <c r="AN100" i="42"/>
  <c r="AO100" i="42"/>
  <c r="AP100" i="42"/>
  <c r="AQ100" i="42"/>
  <c r="AR100" i="42"/>
  <c r="AS100" i="42"/>
  <c r="AT100" i="42"/>
  <c r="AU100" i="42"/>
  <c r="AV100" i="42"/>
  <c r="AW100" i="42"/>
  <c r="AX100" i="42"/>
  <c r="AY100" i="42"/>
  <c r="AZ100" i="42"/>
  <c r="BA100" i="42"/>
  <c r="BB100" i="42"/>
  <c r="BC100" i="42"/>
  <c r="BD100" i="42"/>
  <c r="BE100" i="42"/>
  <c r="BF100" i="42"/>
  <c r="BG100" i="42"/>
  <c r="BH100" i="42"/>
  <c r="BI100" i="42"/>
  <c r="BJ100" i="42"/>
  <c r="BK100" i="42"/>
  <c r="BL100" i="42"/>
  <c r="BM100" i="42"/>
  <c r="BN100" i="42"/>
  <c r="BO100" i="42"/>
  <c r="BP100" i="42"/>
  <c r="BQ100" i="42"/>
  <c r="BR100" i="42"/>
  <c r="BS100" i="42"/>
  <c r="BT100" i="42"/>
  <c r="BU100" i="42"/>
  <c r="BV100" i="42"/>
  <c r="BW100" i="42"/>
  <c r="BX100" i="42"/>
  <c r="BY100" i="42"/>
  <c r="BZ100" i="42"/>
  <c r="CA100" i="42"/>
  <c r="CB100" i="42"/>
  <c r="Q101" i="42"/>
  <c r="R101" i="42"/>
  <c r="S101" i="42"/>
  <c r="T101" i="42"/>
  <c r="U101" i="42"/>
  <c r="V101" i="42"/>
  <c r="W101" i="42"/>
  <c r="X101" i="42"/>
  <c r="Y101" i="42"/>
  <c r="Z101" i="42"/>
  <c r="AA101" i="42"/>
  <c r="AB101" i="42"/>
  <c r="AC101" i="42"/>
  <c r="AD101" i="42"/>
  <c r="AE101" i="42"/>
  <c r="AF101" i="42"/>
  <c r="AG101" i="42"/>
  <c r="AH101" i="42"/>
  <c r="AI101" i="42"/>
  <c r="AJ101" i="42"/>
  <c r="AK101" i="42"/>
  <c r="AL101" i="42"/>
  <c r="AM101" i="42"/>
  <c r="AN101" i="42"/>
  <c r="AO101" i="42"/>
  <c r="AP101" i="42"/>
  <c r="AQ101" i="42"/>
  <c r="AR101" i="42"/>
  <c r="AS101" i="42"/>
  <c r="AT101" i="42"/>
  <c r="AU101" i="42"/>
  <c r="AV101" i="42"/>
  <c r="AW101" i="42"/>
  <c r="AX101" i="42"/>
  <c r="AY101" i="42"/>
  <c r="AZ101" i="42"/>
  <c r="BA101" i="42"/>
  <c r="BB101" i="42"/>
  <c r="BC101" i="42"/>
  <c r="BD101" i="42"/>
  <c r="BE101" i="42"/>
  <c r="BF101" i="42"/>
  <c r="BG101" i="42"/>
  <c r="BH101" i="42"/>
  <c r="BI101" i="42"/>
  <c r="BJ101" i="42"/>
  <c r="BK101" i="42"/>
  <c r="BL101" i="42"/>
  <c r="BM101" i="42"/>
  <c r="BN101" i="42"/>
  <c r="BO101" i="42"/>
  <c r="BP101" i="42"/>
  <c r="BQ101" i="42"/>
  <c r="BR101" i="42"/>
  <c r="BS101" i="42"/>
  <c r="BT101" i="42"/>
  <c r="BU101" i="42"/>
  <c r="BV101" i="42"/>
  <c r="BW101" i="42"/>
  <c r="BX101" i="42"/>
  <c r="BY101" i="42"/>
  <c r="BZ101" i="42"/>
  <c r="CA101" i="42"/>
  <c r="CB101" i="42"/>
  <c r="Q102" i="42"/>
  <c r="R102" i="42"/>
  <c r="S102" i="42"/>
  <c r="T102" i="42"/>
  <c r="U102" i="42"/>
  <c r="V102" i="42"/>
  <c r="W102" i="42"/>
  <c r="X102" i="42"/>
  <c r="Y102" i="42"/>
  <c r="Z102" i="42"/>
  <c r="AA102" i="42"/>
  <c r="AB102" i="42"/>
  <c r="AC102" i="42"/>
  <c r="AD102" i="42"/>
  <c r="AE102" i="42"/>
  <c r="AF102" i="42"/>
  <c r="AG102" i="42"/>
  <c r="AH102" i="42"/>
  <c r="AI102" i="42"/>
  <c r="AJ102" i="42"/>
  <c r="AK102" i="42"/>
  <c r="AL102" i="42"/>
  <c r="AM102" i="42"/>
  <c r="AN102" i="42"/>
  <c r="AO102" i="42"/>
  <c r="AP102" i="42"/>
  <c r="AQ102" i="42"/>
  <c r="AR102" i="42"/>
  <c r="AS102" i="42"/>
  <c r="AT102" i="42"/>
  <c r="AU102" i="42"/>
  <c r="AV102" i="42"/>
  <c r="AW102" i="42"/>
  <c r="AX102" i="42"/>
  <c r="AY102" i="42"/>
  <c r="AZ102" i="42"/>
  <c r="BA102" i="42"/>
  <c r="BB102" i="42"/>
  <c r="BC102" i="42"/>
  <c r="BD102" i="42"/>
  <c r="BE102" i="42"/>
  <c r="BF102" i="42"/>
  <c r="BG102" i="42"/>
  <c r="BH102" i="42"/>
  <c r="BI102" i="42"/>
  <c r="BJ102" i="42"/>
  <c r="BK102" i="42"/>
  <c r="BL102" i="42"/>
  <c r="BM102" i="42"/>
  <c r="BN102" i="42"/>
  <c r="BO102" i="42"/>
  <c r="BP102" i="42"/>
  <c r="BQ102" i="42"/>
  <c r="BR102" i="42"/>
  <c r="BS102" i="42"/>
  <c r="BT102" i="42"/>
  <c r="BU102" i="42"/>
  <c r="BV102" i="42"/>
  <c r="BW102" i="42"/>
  <c r="BX102" i="42"/>
  <c r="BY102" i="42"/>
  <c r="BZ102" i="42"/>
  <c r="CA102" i="42"/>
  <c r="CB102" i="42"/>
  <c r="Q103" i="42"/>
  <c r="R103" i="42"/>
  <c r="S103" i="42"/>
  <c r="T103" i="42"/>
  <c r="U103" i="42"/>
  <c r="V103" i="42"/>
  <c r="W103" i="42"/>
  <c r="X103" i="42"/>
  <c r="Y103" i="42"/>
  <c r="Z103" i="42"/>
  <c r="AA103" i="42"/>
  <c r="AB103" i="42"/>
  <c r="AC103" i="42"/>
  <c r="AD103" i="42"/>
  <c r="AE103" i="42"/>
  <c r="AF103" i="42"/>
  <c r="AG103" i="42"/>
  <c r="AH103" i="42"/>
  <c r="AI103" i="42"/>
  <c r="AJ103" i="42"/>
  <c r="AK103" i="42"/>
  <c r="AL103" i="42"/>
  <c r="AM103" i="42"/>
  <c r="AN103" i="42"/>
  <c r="AO103" i="42"/>
  <c r="AP103" i="42"/>
  <c r="AQ103" i="42"/>
  <c r="AR103" i="42"/>
  <c r="AS103" i="42"/>
  <c r="AT103" i="42"/>
  <c r="AU103" i="42"/>
  <c r="AV103" i="42"/>
  <c r="AW103" i="42"/>
  <c r="AX103" i="42"/>
  <c r="AY103" i="42"/>
  <c r="AZ103" i="42"/>
  <c r="BA103" i="42"/>
  <c r="BB103" i="42"/>
  <c r="BC103" i="42"/>
  <c r="BD103" i="42"/>
  <c r="BE103" i="42"/>
  <c r="BF103" i="42"/>
  <c r="BG103" i="42"/>
  <c r="BH103" i="42"/>
  <c r="BI103" i="42"/>
  <c r="BJ103" i="42"/>
  <c r="BK103" i="42"/>
  <c r="BL103" i="42"/>
  <c r="BM103" i="42"/>
  <c r="BN103" i="42"/>
  <c r="BO103" i="42"/>
  <c r="BP103" i="42"/>
  <c r="BQ103" i="42"/>
  <c r="BR103" i="42"/>
  <c r="BS103" i="42"/>
  <c r="BT103" i="42"/>
  <c r="BU103" i="42"/>
  <c r="BV103" i="42"/>
  <c r="BW103" i="42"/>
  <c r="BX103" i="42"/>
  <c r="BY103" i="42"/>
  <c r="BZ103" i="42"/>
  <c r="CA103" i="42"/>
  <c r="CB103" i="42"/>
  <c r="Q104" i="42"/>
  <c r="R104" i="42"/>
  <c r="S104" i="42"/>
  <c r="T104" i="42"/>
  <c r="U104" i="42"/>
  <c r="V104" i="42"/>
  <c r="W104" i="42"/>
  <c r="X104" i="42"/>
  <c r="Y104" i="42"/>
  <c r="Z104" i="42"/>
  <c r="AA104" i="42"/>
  <c r="AB104" i="42"/>
  <c r="AC104" i="42"/>
  <c r="AD104" i="42"/>
  <c r="AE104" i="42"/>
  <c r="AF104" i="42"/>
  <c r="AG104" i="42"/>
  <c r="AH104" i="42"/>
  <c r="AI104" i="42"/>
  <c r="AJ104" i="42"/>
  <c r="AK104" i="42"/>
  <c r="AL104" i="42"/>
  <c r="AM104" i="42"/>
  <c r="AN104" i="42"/>
  <c r="AO104" i="42"/>
  <c r="AP104" i="42"/>
  <c r="AQ104" i="42"/>
  <c r="AR104" i="42"/>
  <c r="AS104" i="42"/>
  <c r="AT104" i="42"/>
  <c r="AU104" i="42"/>
  <c r="AV104" i="42"/>
  <c r="AW104" i="42"/>
  <c r="AX104" i="42"/>
  <c r="AY104" i="42"/>
  <c r="AZ104" i="42"/>
  <c r="BA104" i="42"/>
  <c r="BB104" i="42"/>
  <c r="BC104" i="42"/>
  <c r="BD104" i="42"/>
  <c r="BE104" i="42"/>
  <c r="BF104" i="42"/>
  <c r="BG104" i="42"/>
  <c r="BH104" i="42"/>
  <c r="BI104" i="42"/>
  <c r="BJ104" i="42"/>
  <c r="BK104" i="42"/>
  <c r="BL104" i="42"/>
  <c r="BM104" i="42"/>
  <c r="BN104" i="42"/>
  <c r="BO104" i="42"/>
  <c r="BP104" i="42"/>
  <c r="BQ104" i="42"/>
  <c r="BR104" i="42"/>
  <c r="BS104" i="42"/>
  <c r="BT104" i="42"/>
  <c r="BU104" i="42"/>
  <c r="BV104" i="42"/>
  <c r="BW104" i="42"/>
  <c r="BX104" i="42"/>
  <c r="BY104" i="42"/>
  <c r="BZ104" i="42"/>
  <c r="CA104" i="42"/>
  <c r="CB104" i="42"/>
  <c r="Q105" i="42"/>
  <c r="R105" i="42"/>
  <c r="S105" i="42"/>
  <c r="T105" i="42"/>
  <c r="U105" i="42"/>
  <c r="V105" i="42"/>
  <c r="W105" i="42"/>
  <c r="X105" i="42"/>
  <c r="Y105" i="42"/>
  <c r="Z105" i="42"/>
  <c r="AA105" i="42"/>
  <c r="AB105" i="42"/>
  <c r="AC105" i="42"/>
  <c r="AD105" i="42"/>
  <c r="AE105" i="42"/>
  <c r="AF105" i="42"/>
  <c r="AG105" i="42"/>
  <c r="AH105" i="42"/>
  <c r="AI105" i="42"/>
  <c r="AJ105" i="42"/>
  <c r="AK105" i="42"/>
  <c r="AL105" i="42"/>
  <c r="AM105" i="42"/>
  <c r="AN105" i="42"/>
  <c r="AO105" i="42"/>
  <c r="AP105" i="42"/>
  <c r="AQ105" i="42"/>
  <c r="AR105" i="42"/>
  <c r="AS105" i="42"/>
  <c r="AT105" i="42"/>
  <c r="AU105" i="42"/>
  <c r="AV105" i="42"/>
  <c r="AW105" i="42"/>
  <c r="AX105" i="42"/>
  <c r="AY105" i="42"/>
  <c r="AZ105" i="42"/>
  <c r="BA105" i="42"/>
  <c r="BB105" i="42"/>
  <c r="BC105" i="42"/>
  <c r="BD105" i="42"/>
  <c r="BE105" i="42"/>
  <c r="BF105" i="42"/>
  <c r="BG105" i="42"/>
  <c r="BH105" i="42"/>
  <c r="BI105" i="42"/>
  <c r="BJ105" i="42"/>
  <c r="BK105" i="42"/>
  <c r="BL105" i="42"/>
  <c r="BM105" i="42"/>
  <c r="BN105" i="42"/>
  <c r="BO105" i="42"/>
  <c r="BP105" i="42"/>
  <c r="BQ105" i="42"/>
  <c r="BR105" i="42"/>
  <c r="BS105" i="42"/>
  <c r="BT105" i="42"/>
  <c r="BU105" i="42"/>
  <c r="BV105" i="42"/>
  <c r="BW105" i="42"/>
  <c r="BX105" i="42"/>
  <c r="BY105" i="42"/>
  <c r="BZ105" i="42"/>
  <c r="CA105" i="42"/>
  <c r="CB105" i="42"/>
  <c r="Q106" i="42"/>
  <c r="R106" i="42"/>
  <c r="S106" i="42"/>
  <c r="T106" i="42"/>
  <c r="U106" i="42"/>
  <c r="V106" i="42"/>
  <c r="W106" i="42"/>
  <c r="X106" i="42"/>
  <c r="Y106" i="42"/>
  <c r="Z106" i="42"/>
  <c r="AA106" i="42"/>
  <c r="AB106" i="42"/>
  <c r="AC106" i="42"/>
  <c r="AD106" i="42"/>
  <c r="AE106" i="42"/>
  <c r="AF106" i="42"/>
  <c r="AG106" i="42"/>
  <c r="AH106" i="42"/>
  <c r="AI106" i="42"/>
  <c r="AJ106" i="42"/>
  <c r="AK106" i="42"/>
  <c r="AL106" i="42"/>
  <c r="AM106" i="42"/>
  <c r="AN106" i="42"/>
  <c r="AO106" i="42"/>
  <c r="AP106" i="42"/>
  <c r="AQ106" i="42"/>
  <c r="AR106" i="42"/>
  <c r="AS106" i="42"/>
  <c r="AT106" i="42"/>
  <c r="AU106" i="42"/>
  <c r="AV106" i="42"/>
  <c r="AW106" i="42"/>
  <c r="AX106" i="42"/>
  <c r="AY106" i="42"/>
  <c r="AZ106" i="42"/>
  <c r="BA106" i="42"/>
  <c r="BB106" i="42"/>
  <c r="BC106" i="42"/>
  <c r="BD106" i="42"/>
  <c r="BE106" i="42"/>
  <c r="BF106" i="42"/>
  <c r="BG106" i="42"/>
  <c r="BH106" i="42"/>
  <c r="BI106" i="42"/>
  <c r="BJ106" i="42"/>
  <c r="BK106" i="42"/>
  <c r="BL106" i="42"/>
  <c r="BM106" i="42"/>
  <c r="BN106" i="42"/>
  <c r="BO106" i="42"/>
  <c r="BP106" i="42"/>
  <c r="BQ106" i="42"/>
  <c r="BR106" i="42"/>
  <c r="BS106" i="42"/>
  <c r="BT106" i="42"/>
  <c r="BU106" i="42"/>
  <c r="BV106" i="42"/>
  <c r="BW106" i="42"/>
  <c r="BX106" i="42"/>
  <c r="BY106" i="42"/>
  <c r="BZ106" i="42"/>
  <c r="CA106" i="42"/>
  <c r="CB106" i="42"/>
  <c r="Q107" i="42"/>
  <c r="R107" i="42"/>
  <c r="S107" i="42"/>
  <c r="T107" i="42"/>
  <c r="U107" i="42"/>
  <c r="V107" i="42"/>
  <c r="W107" i="42"/>
  <c r="X107" i="42"/>
  <c r="Y107" i="42"/>
  <c r="Z107" i="42"/>
  <c r="AA107" i="42"/>
  <c r="AB107" i="42"/>
  <c r="AC107" i="42"/>
  <c r="AD107" i="42"/>
  <c r="AE107" i="42"/>
  <c r="AF107" i="42"/>
  <c r="AG107" i="42"/>
  <c r="AH107" i="42"/>
  <c r="AI107" i="42"/>
  <c r="AJ107" i="42"/>
  <c r="AK107" i="42"/>
  <c r="AL107" i="42"/>
  <c r="AM107" i="42"/>
  <c r="AN107" i="42"/>
  <c r="AO107" i="42"/>
  <c r="AP107" i="42"/>
  <c r="AQ107" i="42"/>
  <c r="AR107" i="42"/>
  <c r="AS107" i="42"/>
  <c r="AT107" i="42"/>
  <c r="AU107" i="42"/>
  <c r="AV107" i="42"/>
  <c r="AW107" i="42"/>
  <c r="AX107" i="42"/>
  <c r="AY107" i="42"/>
  <c r="AZ107" i="42"/>
  <c r="BA107" i="42"/>
  <c r="BB107" i="42"/>
  <c r="BC107" i="42"/>
  <c r="BD107" i="42"/>
  <c r="BE107" i="42"/>
  <c r="BF107" i="42"/>
  <c r="BG107" i="42"/>
  <c r="BH107" i="42"/>
  <c r="BI107" i="42"/>
  <c r="BJ107" i="42"/>
  <c r="BK107" i="42"/>
  <c r="BL107" i="42"/>
  <c r="BM107" i="42"/>
  <c r="BN107" i="42"/>
  <c r="BO107" i="42"/>
  <c r="BP107" i="42"/>
  <c r="BQ107" i="42"/>
  <c r="BR107" i="42"/>
  <c r="BS107" i="42"/>
  <c r="BT107" i="42"/>
  <c r="BU107" i="42"/>
  <c r="BV107" i="42"/>
  <c r="BW107" i="42"/>
  <c r="BX107" i="42"/>
  <c r="BY107" i="42"/>
  <c r="BZ107" i="42"/>
  <c r="CA107" i="42"/>
  <c r="CB107" i="42"/>
  <c r="Q108" i="42"/>
  <c r="R108" i="42"/>
  <c r="S108" i="42"/>
  <c r="T108" i="42"/>
  <c r="U108" i="42"/>
  <c r="V108" i="42"/>
  <c r="W108" i="42"/>
  <c r="X108" i="42"/>
  <c r="Y108" i="42"/>
  <c r="Z108" i="42"/>
  <c r="AA108" i="42"/>
  <c r="AB108" i="42"/>
  <c r="AC108" i="42"/>
  <c r="AD108" i="42"/>
  <c r="AE108" i="42"/>
  <c r="AF108" i="42"/>
  <c r="AG108" i="42"/>
  <c r="AH108" i="42"/>
  <c r="AI108" i="42"/>
  <c r="AJ108" i="42"/>
  <c r="AK108" i="42"/>
  <c r="AL108" i="42"/>
  <c r="AM108" i="42"/>
  <c r="AN108" i="42"/>
  <c r="AO108" i="42"/>
  <c r="AP108" i="42"/>
  <c r="AQ108" i="42"/>
  <c r="AR108" i="42"/>
  <c r="AS108" i="42"/>
  <c r="AT108" i="42"/>
  <c r="AU108" i="42"/>
  <c r="AV108" i="42"/>
  <c r="AW108" i="42"/>
  <c r="AX108" i="42"/>
  <c r="AY108" i="42"/>
  <c r="AZ108" i="42"/>
  <c r="BA108" i="42"/>
  <c r="BB108" i="42"/>
  <c r="BC108" i="42"/>
  <c r="BD108" i="42"/>
  <c r="BE108" i="42"/>
  <c r="BF108" i="42"/>
  <c r="BG108" i="42"/>
  <c r="BH108" i="42"/>
  <c r="BI108" i="42"/>
  <c r="BJ108" i="42"/>
  <c r="BK108" i="42"/>
  <c r="BL108" i="42"/>
  <c r="BM108" i="42"/>
  <c r="BN108" i="42"/>
  <c r="BO108" i="42"/>
  <c r="BP108" i="42"/>
  <c r="BQ108" i="42"/>
  <c r="BR108" i="42"/>
  <c r="BS108" i="42"/>
  <c r="BT108" i="42"/>
  <c r="BU108" i="42"/>
  <c r="BV108" i="42"/>
  <c r="BW108" i="42"/>
  <c r="BX108" i="42"/>
  <c r="BY108" i="42"/>
  <c r="BZ108" i="42"/>
  <c r="CA108" i="42"/>
  <c r="CB108" i="42"/>
  <c r="Q109" i="42"/>
  <c r="R109" i="42"/>
  <c r="S109" i="42"/>
  <c r="T109" i="42"/>
  <c r="U109" i="42"/>
  <c r="V109" i="42"/>
  <c r="W109" i="42"/>
  <c r="X109" i="42"/>
  <c r="Y109" i="42"/>
  <c r="Z109" i="42"/>
  <c r="AA109" i="42"/>
  <c r="AB109" i="42"/>
  <c r="AC109" i="42"/>
  <c r="AD109" i="42"/>
  <c r="AE109" i="42"/>
  <c r="AF109" i="42"/>
  <c r="AG109" i="42"/>
  <c r="AH109" i="42"/>
  <c r="AI109" i="42"/>
  <c r="AJ109" i="42"/>
  <c r="AK109" i="42"/>
  <c r="AL109" i="42"/>
  <c r="AM109" i="42"/>
  <c r="AN109" i="42"/>
  <c r="AO109" i="42"/>
  <c r="AP109" i="42"/>
  <c r="AQ109" i="42"/>
  <c r="AR109" i="42"/>
  <c r="AS109" i="42"/>
  <c r="AT109" i="42"/>
  <c r="AU109" i="42"/>
  <c r="AV109" i="42"/>
  <c r="AW109" i="42"/>
  <c r="AX109" i="42"/>
  <c r="AY109" i="42"/>
  <c r="AZ109" i="42"/>
  <c r="BA109" i="42"/>
  <c r="BB109" i="42"/>
  <c r="BC109" i="42"/>
  <c r="BD109" i="42"/>
  <c r="BE109" i="42"/>
  <c r="BF109" i="42"/>
  <c r="BG109" i="42"/>
  <c r="BH109" i="42"/>
  <c r="BI109" i="42"/>
  <c r="BJ109" i="42"/>
  <c r="BK109" i="42"/>
  <c r="BL109" i="42"/>
  <c r="BM109" i="42"/>
  <c r="BN109" i="42"/>
  <c r="BO109" i="42"/>
  <c r="BP109" i="42"/>
  <c r="BQ109" i="42"/>
  <c r="BR109" i="42"/>
  <c r="BS109" i="42"/>
  <c r="BT109" i="42"/>
  <c r="BU109" i="42"/>
  <c r="BV109" i="42"/>
  <c r="BW109" i="42"/>
  <c r="BX109" i="42"/>
  <c r="BY109" i="42"/>
  <c r="BZ109" i="42"/>
  <c r="CA109" i="42"/>
  <c r="CB109" i="42"/>
  <c r="Q110" i="42"/>
  <c r="R110" i="42"/>
  <c r="S110" i="42"/>
  <c r="T110" i="42"/>
  <c r="U110" i="42"/>
  <c r="V110" i="42"/>
  <c r="W110" i="42"/>
  <c r="X110" i="42"/>
  <c r="Y110" i="42"/>
  <c r="Z110" i="42"/>
  <c r="AA110" i="42"/>
  <c r="AB110" i="42"/>
  <c r="AC110" i="42"/>
  <c r="AD110" i="42"/>
  <c r="AE110" i="42"/>
  <c r="AF110" i="42"/>
  <c r="AG110" i="42"/>
  <c r="AH110" i="42"/>
  <c r="AI110" i="42"/>
  <c r="AJ110" i="42"/>
  <c r="AK110" i="42"/>
  <c r="AL110" i="42"/>
  <c r="AM110" i="42"/>
  <c r="AN110" i="42"/>
  <c r="AO110" i="42"/>
  <c r="AP110" i="42"/>
  <c r="AQ110" i="42"/>
  <c r="AR110" i="42"/>
  <c r="AS110" i="42"/>
  <c r="AT110" i="42"/>
  <c r="AU110" i="42"/>
  <c r="AV110" i="42"/>
  <c r="AW110" i="42"/>
  <c r="AX110" i="42"/>
  <c r="AY110" i="42"/>
  <c r="AZ110" i="42"/>
  <c r="BA110" i="42"/>
  <c r="BB110" i="42"/>
  <c r="BC110" i="42"/>
  <c r="BD110" i="42"/>
  <c r="BE110" i="42"/>
  <c r="BF110" i="42"/>
  <c r="BG110" i="42"/>
  <c r="BH110" i="42"/>
  <c r="BI110" i="42"/>
  <c r="BJ110" i="42"/>
  <c r="BK110" i="42"/>
  <c r="BL110" i="42"/>
  <c r="BM110" i="42"/>
  <c r="BN110" i="42"/>
  <c r="BO110" i="42"/>
  <c r="BP110" i="42"/>
  <c r="BQ110" i="42"/>
  <c r="BR110" i="42"/>
  <c r="BS110" i="42"/>
  <c r="BT110" i="42"/>
  <c r="BU110" i="42"/>
  <c r="BV110" i="42"/>
  <c r="BW110" i="42"/>
  <c r="BX110" i="42"/>
  <c r="BY110" i="42"/>
  <c r="BZ110" i="42"/>
  <c r="CA110" i="42"/>
  <c r="CB110" i="42"/>
  <c r="Q111" i="42"/>
  <c r="R111" i="42"/>
  <c r="S111" i="42"/>
  <c r="T111" i="42"/>
  <c r="U111" i="42"/>
  <c r="V111" i="42"/>
  <c r="W111" i="42"/>
  <c r="X111" i="42"/>
  <c r="Y111" i="42"/>
  <c r="Z111" i="42"/>
  <c r="AA111" i="42"/>
  <c r="AB111" i="42"/>
  <c r="AC111" i="42"/>
  <c r="AD111" i="42"/>
  <c r="AE111" i="42"/>
  <c r="AF111" i="42"/>
  <c r="AG111" i="42"/>
  <c r="AH111" i="42"/>
  <c r="AI111" i="42"/>
  <c r="AJ111" i="42"/>
  <c r="AK111" i="42"/>
  <c r="AL111" i="42"/>
  <c r="AM111" i="42"/>
  <c r="AN111" i="42"/>
  <c r="AO111" i="42"/>
  <c r="AP111" i="42"/>
  <c r="AQ111" i="42"/>
  <c r="AR111" i="42"/>
  <c r="AS111" i="42"/>
  <c r="AT111" i="42"/>
  <c r="AU111" i="42"/>
  <c r="AV111" i="42"/>
  <c r="AW111" i="42"/>
  <c r="AX111" i="42"/>
  <c r="AY111" i="42"/>
  <c r="AZ111" i="42"/>
  <c r="BA111" i="42"/>
  <c r="BB111" i="42"/>
  <c r="BC111" i="42"/>
  <c r="BD111" i="42"/>
  <c r="BE111" i="42"/>
  <c r="BF111" i="42"/>
  <c r="BG111" i="42"/>
  <c r="BH111" i="42"/>
  <c r="BI111" i="42"/>
  <c r="BJ111" i="42"/>
  <c r="BK111" i="42"/>
  <c r="BL111" i="42"/>
  <c r="BM111" i="42"/>
  <c r="BN111" i="42"/>
  <c r="BO111" i="42"/>
  <c r="BP111" i="42"/>
  <c r="BQ111" i="42"/>
  <c r="BR111" i="42"/>
  <c r="BS111" i="42"/>
  <c r="BT111" i="42"/>
  <c r="BU111" i="42"/>
  <c r="BV111" i="42"/>
  <c r="BW111" i="42"/>
  <c r="BX111" i="42"/>
  <c r="BY111" i="42"/>
  <c r="BZ111" i="42"/>
  <c r="CA111" i="42"/>
  <c r="CB111" i="42"/>
  <c r="Q112" i="42"/>
  <c r="R112" i="42"/>
  <c r="S112" i="42"/>
  <c r="T112" i="42"/>
  <c r="U112" i="42"/>
  <c r="V112" i="42"/>
  <c r="W112" i="42"/>
  <c r="X112" i="42"/>
  <c r="Y112" i="42"/>
  <c r="Z112" i="42"/>
  <c r="AA112" i="42"/>
  <c r="AB112" i="42"/>
  <c r="AC112" i="42"/>
  <c r="AD112" i="42"/>
  <c r="AE112" i="42"/>
  <c r="AF112" i="42"/>
  <c r="AG112" i="42"/>
  <c r="AH112" i="42"/>
  <c r="AI112" i="42"/>
  <c r="AJ112" i="42"/>
  <c r="AK112" i="42"/>
  <c r="AL112" i="42"/>
  <c r="AM112" i="42"/>
  <c r="AN112" i="42"/>
  <c r="AO112" i="42"/>
  <c r="AP112" i="42"/>
  <c r="AQ112" i="42"/>
  <c r="AR112" i="42"/>
  <c r="AS112" i="42"/>
  <c r="AT112" i="42"/>
  <c r="AU112" i="42"/>
  <c r="AV112" i="42"/>
  <c r="AW112" i="42"/>
  <c r="AX112" i="42"/>
  <c r="AY112" i="42"/>
  <c r="AZ112" i="42"/>
  <c r="BA112" i="42"/>
  <c r="BB112" i="42"/>
  <c r="BC112" i="42"/>
  <c r="BD112" i="42"/>
  <c r="BE112" i="42"/>
  <c r="BF112" i="42"/>
  <c r="BG112" i="42"/>
  <c r="BH112" i="42"/>
  <c r="BI112" i="42"/>
  <c r="BJ112" i="42"/>
  <c r="BK112" i="42"/>
  <c r="BL112" i="42"/>
  <c r="BM112" i="42"/>
  <c r="BN112" i="42"/>
  <c r="BO112" i="42"/>
  <c r="BP112" i="42"/>
  <c r="BQ112" i="42"/>
  <c r="BR112" i="42"/>
  <c r="BS112" i="42"/>
  <c r="BT112" i="42"/>
  <c r="BU112" i="42"/>
  <c r="BV112" i="42"/>
  <c r="BW112" i="42"/>
  <c r="BX112" i="42"/>
  <c r="BY112" i="42"/>
  <c r="BZ112" i="42"/>
  <c r="CA112" i="42"/>
  <c r="CB112" i="42"/>
  <c r="Q113" i="42"/>
  <c r="R113" i="42"/>
  <c r="S113" i="42"/>
  <c r="T113" i="42"/>
  <c r="U113" i="42"/>
  <c r="V113" i="42"/>
  <c r="W113" i="42"/>
  <c r="X113" i="42"/>
  <c r="Y113" i="42"/>
  <c r="Z113" i="42"/>
  <c r="AA113" i="42"/>
  <c r="AB113" i="42"/>
  <c r="AC113" i="42"/>
  <c r="AD113" i="42"/>
  <c r="AE113" i="42"/>
  <c r="AF113" i="42"/>
  <c r="AG113" i="42"/>
  <c r="AH113" i="42"/>
  <c r="AI113" i="42"/>
  <c r="AJ113" i="42"/>
  <c r="AK113" i="42"/>
  <c r="AL113" i="42"/>
  <c r="AM113" i="42"/>
  <c r="AN113" i="42"/>
  <c r="AO113" i="42"/>
  <c r="AP113" i="42"/>
  <c r="AQ113" i="42"/>
  <c r="AR113" i="42"/>
  <c r="AS113" i="42"/>
  <c r="AT113" i="42"/>
  <c r="AU113" i="42"/>
  <c r="AV113" i="42"/>
  <c r="AW113" i="42"/>
  <c r="AX113" i="42"/>
  <c r="AY113" i="42"/>
  <c r="AZ113" i="42"/>
  <c r="BA113" i="42"/>
  <c r="BB113" i="42"/>
  <c r="BC113" i="42"/>
  <c r="BD113" i="42"/>
  <c r="BE113" i="42"/>
  <c r="BF113" i="42"/>
  <c r="BG113" i="42"/>
  <c r="BH113" i="42"/>
  <c r="BI113" i="42"/>
  <c r="BJ113" i="42"/>
  <c r="BK113" i="42"/>
  <c r="BL113" i="42"/>
  <c r="BM113" i="42"/>
  <c r="BN113" i="42"/>
  <c r="BO113" i="42"/>
  <c r="BP113" i="42"/>
  <c r="BQ113" i="42"/>
  <c r="BR113" i="42"/>
  <c r="BS113" i="42"/>
  <c r="BT113" i="42"/>
  <c r="BU113" i="42"/>
  <c r="BV113" i="42"/>
  <c r="BW113" i="42"/>
  <c r="BX113" i="42"/>
  <c r="BY113" i="42"/>
  <c r="BZ113" i="42"/>
  <c r="CA113" i="42"/>
  <c r="CB113" i="42"/>
  <c r="Q114" i="42"/>
  <c r="R114" i="42"/>
  <c r="S114" i="42"/>
  <c r="T114" i="42"/>
  <c r="U114" i="42"/>
  <c r="V114" i="42"/>
  <c r="W114" i="42"/>
  <c r="X114" i="42"/>
  <c r="Y114" i="42"/>
  <c r="Z114" i="42"/>
  <c r="AA114" i="42"/>
  <c r="AB114" i="42"/>
  <c r="AC114" i="42"/>
  <c r="AD114" i="42"/>
  <c r="AE114" i="42"/>
  <c r="AF114" i="42"/>
  <c r="AG114" i="42"/>
  <c r="AH114" i="42"/>
  <c r="AI114" i="42"/>
  <c r="AJ114" i="42"/>
  <c r="AK114" i="42"/>
  <c r="AL114" i="42"/>
  <c r="AM114" i="42"/>
  <c r="AN114" i="42"/>
  <c r="AO114" i="42"/>
  <c r="AP114" i="42"/>
  <c r="AQ114" i="42"/>
  <c r="AR114" i="42"/>
  <c r="AS114" i="42"/>
  <c r="AT114" i="42"/>
  <c r="AU114" i="42"/>
  <c r="AV114" i="42"/>
  <c r="AW114" i="42"/>
  <c r="AX114" i="42"/>
  <c r="AY114" i="42"/>
  <c r="AZ114" i="42"/>
  <c r="BA114" i="42"/>
  <c r="BB114" i="42"/>
  <c r="BC114" i="42"/>
  <c r="BD114" i="42"/>
  <c r="BE114" i="42"/>
  <c r="BF114" i="42"/>
  <c r="BG114" i="42"/>
  <c r="BH114" i="42"/>
  <c r="BI114" i="42"/>
  <c r="BJ114" i="42"/>
  <c r="BK114" i="42"/>
  <c r="BL114" i="42"/>
  <c r="BM114" i="42"/>
  <c r="BN114" i="42"/>
  <c r="BO114" i="42"/>
  <c r="BP114" i="42"/>
  <c r="BQ114" i="42"/>
  <c r="BR114" i="42"/>
  <c r="BS114" i="42"/>
  <c r="BT114" i="42"/>
  <c r="BU114" i="42"/>
  <c r="BV114" i="42"/>
  <c r="BW114" i="42"/>
  <c r="BX114" i="42"/>
  <c r="BY114" i="42"/>
  <c r="BZ114" i="42"/>
  <c r="CA114" i="42"/>
  <c r="CB114" i="42"/>
  <c r="Q115" i="42"/>
  <c r="R115" i="42"/>
  <c r="S115" i="42"/>
  <c r="T115" i="42"/>
  <c r="U115" i="42"/>
  <c r="V115" i="42"/>
  <c r="W115" i="42"/>
  <c r="X115" i="42"/>
  <c r="Y115" i="42"/>
  <c r="Z115" i="42"/>
  <c r="AA115" i="42"/>
  <c r="AB115" i="42"/>
  <c r="AC115" i="42"/>
  <c r="AD115" i="42"/>
  <c r="AE115" i="42"/>
  <c r="AF115" i="42"/>
  <c r="AG115" i="42"/>
  <c r="AH115" i="42"/>
  <c r="AI115" i="42"/>
  <c r="AJ115" i="42"/>
  <c r="AK115" i="42"/>
  <c r="AL115" i="42"/>
  <c r="AM115" i="42"/>
  <c r="AN115" i="42"/>
  <c r="AO115" i="42"/>
  <c r="AP115" i="42"/>
  <c r="AQ115" i="42"/>
  <c r="AR115" i="42"/>
  <c r="AS115" i="42"/>
  <c r="AT115" i="42"/>
  <c r="AU115" i="42"/>
  <c r="AV115" i="42"/>
  <c r="AW115" i="42"/>
  <c r="AX115" i="42"/>
  <c r="AY115" i="42"/>
  <c r="AZ115" i="42"/>
  <c r="BA115" i="42"/>
  <c r="BB115" i="42"/>
  <c r="BC115" i="42"/>
  <c r="BD115" i="42"/>
  <c r="BE115" i="42"/>
  <c r="BF115" i="42"/>
  <c r="BG115" i="42"/>
  <c r="BH115" i="42"/>
  <c r="BI115" i="42"/>
  <c r="BJ115" i="42"/>
  <c r="BK115" i="42"/>
  <c r="BL115" i="42"/>
  <c r="BM115" i="42"/>
  <c r="BN115" i="42"/>
  <c r="BO115" i="42"/>
  <c r="BP115" i="42"/>
  <c r="BQ115" i="42"/>
  <c r="BR115" i="42"/>
  <c r="BS115" i="42"/>
  <c r="BT115" i="42"/>
  <c r="BU115" i="42"/>
  <c r="BV115" i="42"/>
  <c r="BW115" i="42"/>
  <c r="BX115" i="42"/>
  <c r="BY115" i="42"/>
  <c r="BZ115" i="42"/>
  <c r="CA115" i="42"/>
  <c r="CB115" i="42"/>
  <c r="Q116" i="42"/>
  <c r="R116" i="42"/>
  <c r="S116" i="42"/>
  <c r="T116" i="42"/>
  <c r="U116" i="42"/>
  <c r="V116" i="42"/>
  <c r="W116" i="42"/>
  <c r="X116" i="42"/>
  <c r="Y116" i="42"/>
  <c r="Z116" i="42"/>
  <c r="AA116" i="42"/>
  <c r="AB116" i="42"/>
  <c r="AC116" i="42"/>
  <c r="AD116" i="42"/>
  <c r="AE116" i="42"/>
  <c r="AF116" i="42"/>
  <c r="AG116" i="42"/>
  <c r="AH116" i="42"/>
  <c r="AI116" i="42"/>
  <c r="AJ116" i="42"/>
  <c r="AK116" i="42"/>
  <c r="AL116" i="42"/>
  <c r="AM116" i="42"/>
  <c r="AN116" i="42"/>
  <c r="AO116" i="42"/>
  <c r="AP116" i="42"/>
  <c r="AQ116" i="42"/>
  <c r="AR116" i="42"/>
  <c r="AS116" i="42"/>
  <c r="AT116" i="42"/>
  <c r="AU116" i="42"/>
  <c r="AV116" i="42"/>
  <c r="AW116" i="42"/>
  <c r="AX116" i="42"/>
  <c r="AY116" i="42"/>
  <c r="AZ116" i="42"/>
  <c r="BA116" i="42"/>
  <c r="BB116" i="42"/>
  <c r="BC116" i="42"/>
  <c r="BD116" i="42"/>
  <c r="BE116" i="42"/>
  <c r="BF116" i="42"/>
  <c r="BG116" i="42"/>
  <c r="BH116" i="42"/>
  <c r="BI116" i="42"/>
  <c r="BJ116" i="42"/>
  <c r="BK116" i="42"/>
  <c r="BL116" i="42"/>
  <c r="BM116" i="42"/>
  <c r="BN116" i="42"/>
  <c r="BO116" i="42"/>
  <c r="BP116" i="42"/>
  <c r="BQ116" i="42"/>
  <c r="BR116" i="42"/>
  <c r="BS116" i="42"/>
  <c r="BT116" i="42"/>
  <c r="BU116" i="42"/>
  <c r="BV116" i="42"/>
  <c r="BW116" i="42"/>
  <c r="BX116" i="42"/>
  <c r="BY116" i="42"/>
  <c r="BZ116" i="42"/>
  <c r="CA116" i="42"/>
  <c r="CB116" i="42"/>
  <c r="Q117" i="42"/>
  <c r="R117" i="42"/>
  <c r="S117" i="42"/>
  <c r="T117" i="42"/>
  <c r="U117" i="42"/>
  <c r="V117" i="42"/>
  <c r="W117" i="42"/>
  <c r="X117" i="42"/>
  <c r="Y117" i="42"/>
  <c r="Z117" i="42"/>
  <c r="AA117" i="42"/>
  <c r="AB117" i="42"/>
  <c r="AC117" i="42"/>
  <c r="AD117" i="42"/>
  <c r="AE117" i="42"/>
  <c r="AF117" i="42"/>
  <c r="AG117" i="42"/>
  <c r="AH117" i="42"/>
  <c r="AI117" i="42"/>
  <c r="AJ117" i="42"/>
  <c r="AK117" i="42"/>
  <c r="AL117" i="42"/>
  <c r="AM117" i="42"/>
  <c r="AN117" i="42"/>
  <c r="AO117" i="42"/>
  <c r="AP117" i="42"/>
  <c r="AQ117" i="42"/>
  <c r="AR117" i="42"/>
  <c r="AS117" i="42"/>
  <c r="AT117" i="42"/>
  <c r="AU117" i="42"/>
  <c r="AV117" i="42"/>
  <c r="AW117" i="42"/>
  <c r="AX117" i="42"/>
  <c r="AY117" i="42"/>
  <c r="AZ117" i="42"/>
  <c r="BA117" i="42"/>
  <c r="BB117" i="42"/>
  <c r="BC117" i="42"/>
  <c r="BD117" i="42"/>
  <c r="BE117" i="42"/>
  <c r="BF117" i="42"/>
  <c r="BG117" i="42"/>
  <c r="BH117" i="42"/>
  <c r="BI117" i="42"/>
  <c r="BJ117" i="42"/>
  <c r="BK117" i="42"/>
  <c r="BL117" i="42"/>
  <c r="BM117" i="42"/>
  <c r="BN117" i="42"/>
  <c r="BO117" i="42"/>
  <c r="BP117" i="42"/>
  <c r="BQ117" i="42"/>
  <c r="BR117" i="42"/>
  <c r="BS117" i="42"/>
  <c r="BT117" i="42"/>
  <c r="BU117" i="42"/>
  <c r="BV117" i="42"/>
  <c r="BW117" i="42"/>
  <c r="BX117" i="42"/>
  <c r="BY117" i="42"/>
  <c r="BZ117" i="42"/>
  <c r="CA117" i="42"/>
  <c r="CB117" i="42"/>
  <c r="Q118" i="42"/>
  <c r="R118" i="42"/>
  <c r="S118" i="42"/>
  <c r="T118" i="42"/>
  <c r="U118" i="42"/>
  <c r="V118" i="42"/>
  <c r="W118" i="42"/>
  <c r="X118" i="42"/>
  <c r="Y118" i="42"/>
  <c r="Z118" i="42"/>
  <c r="AA118" i="42"/>
  <c r="AB118" i="42"/>
  <c r="AC118" i="42"/>
  <c r="AD118" i="42"/>
  <c r="AE118" i="42"/>
  <c r="AF118" i="42"/>
  <c r="AG118" i="42"/>
  <c r="AH118" i="42"/>
  <c r="AI118" i="42"/>
  <c r="AJ118" i="42"/>
  <c r="AK118" i="42"/>
  <c r="AL118" i="42"/>
  <c r="AM118" i="42"/>
  <c r="AN118" i="42"/>
  <c r="AO118" i="42"/>
  <c r="AP118" i="42"/>
  <c r="AQ118" i="42"/>
  <c r="AR118" i="42"/>
  <c r="AS118" i="42"/>
  <c r="AT118" i="42"/>
  <c r="AU118" i="42"/>
  <c r="AV118" i="42"/>
  <c r="AW118" i="42"/>
  <c r="AX118" i="42"/>
  <c r="AY118" i="42"/>
  <c r="AZ118" i="42"/>
  <c r="BA118" i="42"/>
  <c r="BB118" i="42"/>
  <c r="BC118" i="42"/>
  <c r="BD118" i="42"/>
  <c r="BE118" i="42"/>
  <c r="BF118" i="42"/>
  <c r="BG118" i="42"/>
  <c r="BH118" i="42"/>
  <c r="BI118" i="42"/>
  <c r="BJ118" i="42"/>
  <c r="BK118" i="42"/>
  <c r="BL118" i="42"/>
  <c r="BM118" i="42"/>
  <c r="BN118" i="42"/>
  <c r="BO118" i="42"/>
  <c r="BP118" i="42"/>
  <c r="BQ118" i="42"/>
  <c r="BR118" i="42"/>
  <c r="BS118" i="42"/>
  <c r="BT118" i="42"/>
  <c r="BU118" i="42"/>
  <c r="BV118" i="42"/>
  <c r="BW118" i="42"/>
  <c r="BX118" i="42"/>
  <c r="BY118" i="42"/>
  <c r="BZ118" i="42"/>
  <c r="CA118" i="42"/>
  <c r="CB118" i="42"/>
  <c r="Q119" i="42"/>
  <c r="R119" i="42"/>
  <c r="S119" i="42"/>
  <c r="T119" i="42"/>
  <c r="U119" i="42"/>
  <c r="V119" i="42"/>
  <c r="W119" i="42"/>
  <c r="X119" i="42"/>
  <c r="Y119" i="42"/>
  <c r="Z119" i="42"/>
  <c r="AA119" i="42"/>
  <c r="AB119" i="42"/>
  <c r="AC119" i="42"/>
  <c r="AD119" i="42"/>
  <c r="AE119" i="42"/>
  <c r="AF119" i="42"/>
  <c r="AG119" i="42"/>
  <c r="AH119" i="42"/>
  <c r="AI119" i="42"/>
  <c r="AJ119" i="42"/>
  <c r="AK119" i="42"/>
  <c r="AL119" i="42"/>
  <c r="AM119" i="42"/>
  <c r="AN119" i="42"/>
  <c r="AO119" i="42"/>
  <c r="AP119" i="42"/>
  <c r="AQ119" i="42"/>
  <c r="AR119" i="42"/>
  <c r="AS119" i="42"/>
  <c r="AT119" i="42"/>
  <c r="AU119" i="42"/>
  <c r="AV119" i="42"/>
  <c r="AW119" i="42"/>
  <c r="AX119" i="42"/>
  <c r="AY119" i="42"/>
  <c r="AZ119" i="42"/>
  <c r="BA119" i="42"/>
  <c r="BB119" i="42"/>
  <c r="BC119" i="42"/>
  <c r="BD119" i="42"/>
  <c r="BE119" i="42"/>
  <c r="BF119" i="42"/>
  <c r="BG119" i="42"/>
  <c r="BH119" i="42"/>
  <c r="BI119" i="42"/>
  <c r="BJ119" i="42"/>
  <c r="BK119" i="42"/>
  <c r="BL119" i="42"/>
  <c r="BM119" i="42"/>
  <c r="BN119" i="42"/>
  <c r="BO119" i="42"/>
  <c r="BP119" i="42"/>
  <c r="BQ119" i="42"/>
  <c r="BR119" i="42"/>
  <c r="BS119" i="42"/>
  <c r="BT119" i="42"/>
  <c r="BU119" i="42"/>
  <c r="BV119" i="42"/>
  <c r="BW119" i="42"/>
  <c r="BX119" i="42"/>
  <c r="BY119" i="42"/>
  <c r="BZ119" i="42"/>
  <c r="CA119" i="42"/>
  <c r="CB119" i="42"/>
  <c r="Q120" i="42"/>
  <c r="R120" i="42"/>
  <c r="S120" i="42"/>
  <c r="T120" i="42"/>
  <c r="U120" i="42"/>
  <c r="V120" i="42"/>
  <c r="W120" i="42"/>
  <c r="X120" i="42"/>
  <c r="Y120" i="42"/>
  <c r="Z120" i="42"/>
  <c r="AA120" i="42"/>
  <c r="AB120" i="42"/>
  <c r="AC120" i="42"/>
  <c r="AD120" i="42"/>
  <c r="AE120" i="42"/>
  <c r="AF120" i="42"/>
  <c r="AG120" i="42"/>
  <c r="AH120" i="42"/>
  <c r="AI120" i="42"/>
  <c r="AJ120" i="42"/>
  <c r="AK120" i="42"/>
  <c r="AL120" i="42"/>
  <c r="AM120" i="42"/>
  <c r="AN120" i="42"/>
  <c r="AO120" i="42"/>
  <c r="AP120" i="42"/>
  <c r="AQ120" i="42"/>
  <c r="AR120" i="42"/>
  <c r="AS120" i="42"/>
  <c r="AT120" i="42"/>
  <c r="AU120" i="42"/>
  <c r="AV120" i="42"/>
  <c r="AW120" i="42"/>
  <c r="AX120" i="42"/>
  <c r="AY120" i="42"/>
  <c r="AZ120" i="42"/>
  <c r="BA120" i="42"/>
  <c r="BB120" i="42"/>
  <c r="BC120" i="42"/>
  <c r="BD120" i="42"/>
  <c r="BE120" i="42"/>
  <c r="BF120" i="42"/>
  <c r="BG120" i="42"/>
  <c r="BH120" i="42"/>
  <c r="BI120" i="42"/>
  <c r="BJ120" i="42"/>
  <c r="BK120" i="42"/>
  <c r="BL120" i="42"/>
  <c r="BM120" i="42"/>
  <c r="BN120" i="42"/>
  <c r="BO120" i="42"/>
  <c r="BP120" i="42"/>
  <c r="BQ120" i="42"/>
  <c r="BR120" i="42"/>
  <c r="BS120" i="42"/>
  <c r="BT120" i="42"/>
  <c r="BU120" i="42"/>
  <c r="BV120" i="42"/>
  <c r="BW120" i="42"/>
  <c r="BX120" i="42"/>
  <c r="BY120" i="42"/>
  <c r="BZ120" i="42"/>
  <c r="CA120" i="42"/>
  <c r="CB120" i="42"/>
  <c r="Q121" i="42"/>
  <c r="R121" i="42"/>
  <c r="S121" i="42"/>
  <c r="T121" i="42"/>
  <c r="U121" i="42"/>
  <c r="V121" i="42"/>
  <c r="W121" i="42"/>
  <c r="X121" i="42"/>
  <c r="Y121" i="42"/>
  <c r="Z121" i="42"/>
  <c r="AA121" i="42"/>
  <c r="AB121" i="42"/>
  <c r="AC121" i="42"/>
  <c r="AD121" i="42"/>
  <c r="AE121" i="42"/>
  <c r="AF121" i="42"/>
  <c r="AG121" i="42"/>
  <c r="AH121" i="42"/>
  <c r="AI121" i="42"/>
  <c r="AJ121" i="42"/>
  <c r="AK121" i="42"/>
  <c r="AL121" i="42"/>
  <c r="AM121" i="42"/>
  <c r="AN121" i="42"/>
  <c r="AO121" i="42"/>
  <c r="AP121" i="42"/>
  <c r="AQ121" i="42"/>
  <c r="AR121" i="42"/>
  <c r="AS121" i="42"/>
  <c r="AT121" i="42"/>
  <c r="AU121" i="42"/>
  <c r="AV121" i="42"/>
  <c r="AW121" i="42"/>
  <c r="AX121" i="42"/>
  <c r="AY121" i="42"/>
  <c r="AZ121" i="42"/>
  <c r="BA121" i="42"/>
  <c r="BB121" i="42"/>
  <c r="BC121" i="42"/>
  <c r="BD121" i="42"/>
  <c r="BE121" i="42"/>
  <c r="BF121" i="42"/>
  <c r="BG121" i="42"/>
  <c r="BH121" i="42"/>
  <c r="BI121" i="42"/>
  <c r="BJ121" i="42"/>
  <c r="BK121" i="42"/>
  <c r="BL121" i="42"/>
  <c r="BM121" i="42"/>
  <c r="BN121" i="42"/>
  <c r="BO121" i="42"/>
  <c r="BP121" i="42"/>
  <c r="BQ121" i="42"/>
  <c r="BR121" i="42"/>
  <c r="BS121" i="42"/>
  <c r="BT121" i="42"/>
  <c r="BU121" i="42"/>
  <c r="BV121" i="42"/>
  <c r="BW121" i="42"/>
  <c r="BX121" i="42"/>
  <c r="BY121" i="42"/>
  <c r="BZ121" i="42"/>
  <c r="CA121" i="42"/>
  <c r="CB121" i="42"/>
  <c r="Q122" i="42"/>
  <c r="R122" i="42"/>
  <c r="S122" i="42"/>
  <c r="T122" i="42"/>
  <c r="U122" i="42"/>
  <c r="V122" i="42"/>
  <c r="W122" i="42"/>
  <c r="X122" i="42"/>
  <c r="Y122" i="42"/>
  <c r="Z122" i="42"/>
  <c r="AA122" i="42"/>
  <c r="AB122" i="42"/>
  <c r="AC122" i="42"/>
  <c r="AD122" i="42"/>
  <c r="AE122" i="42"/>
  <c r="AF122" i="42"/>
  <c r="AG122" i="42"/>
  <c r="AH122" i="42"/>
  <c r="AI122" i="42"/>
  <c r="AJ122" i="42"/>
  <c r="AK122" i="42"/>
  <c r="AL122" i="42"/>
  <c r="AM122" i="42"/>
  <c r="AN122" i="42"/>
  <c r="AO122" i="42"/>
  <c r="AP122" i="42"/>
  <c r="AQ122" i="42"/>
  <c r="AR122" i="42"/>
  <c r="AS122" i="42"/>
  <c r="AT122" i="42"/>
  <c r="AU122" i="42"/>
  <c r="AV122" i="42"/>
  <c r="AW122" i="42"/>
  <c r="AX122" i="42"/>
  <c r="AY122" i="42"/>
  <c r="AZ122" i="42"/>
  <c r="BA122" i="42"/>
  <c r="BB122" i="42"/>
  <c r="BC122" i="42"/>
  <c r="BD122" i="42"/>
  <c r="BE122" i="42"/>
  <c r="BF122" i="42"/>
  <c r="BG122" i="42"/>
  <c r="BH122" i="42"/>
  <c r="BI122" i="42"/>
  <c r="BJ122" i="42"/>
  <c r="BK122" i="42"/>
  <c r="BL122" i="42"/>
  <c r="BM122" i="42"/>
  <c r="BN122" i="42"/>
  <c r="BO122" i="42"/>
  <c r="BP122" i="42"/>
  <c r="BQ122" i="42"/>
  <c r="BR122" i="42"/>
  <c r="BS122" i="42"/>
  <c r="BT122" i="42"/>
  <c r="BU122" i="42"/>
  <c r="BV122" i="42"/>
  <c r="BW122" i="42"/>
  <c r="BX122" i="42"/>
  <c r="BY122" i="42"/>
  <c r="BZ122" i="42"/>
  <c r="CA122" i="42"/>
  <c r="CB122" i="42"/>
  <c r="Q123" i="42"/>
  <c r="R123" i="42"/>
  <c r="S123" i="42"/>
  <c r="T123" i="42"/>
  <c r="U123" i="42"/>
  <c r="V123" i="42"/>
  <c r="W123" i="42"/>
  <c r="X123" i="42"/>
  <c r="Y123" i="42"/>
  <c r="Z123" i="42"/>
  <c r="AA123" i="42"/>
  <c r="AB123" i="42"/>
  <c r="AC123" i="42"/>
  <c r="AD123" i="42"/>
  <c r="AE123" i="42"/>
  <c r="AF123" i="42"/>
  <c r="AG123" i="42"/>
  <c r="AH123" i="42"/>
  <c r="AI123" i="42"/>
  <c r="AJ123" i="42"/>
  <c r="AK123" i="42"/>
  <c r="AL123" i="42"/>
  <c r="AM123" i="42"/>
  <c r="AN123" i="42"/>
  <c r="AO123" i="42"/>
  <c r="AP123" i="42"/>
  <c r="AQ123" i="42"/>
  <c r="AR123" i="42"/>
  <c r="AS123" i="42"/>
  <c r="AT123" i="42"/>
  <c r="AU123" i="42"/>
  <c r="AV123" i="42"/>
  <c r="AW123" i="42"/>
  <c r="AX123" i="42"/>
  <c r="AY123" i="42"/>
  <c r="AZ123" i="42"/>
  <c r="BA123" i="42"/>
  <c r="BB123" i="42"/>
  <c r="BC123" i="42"/>
  <c r="BD123" i="42"/>
  <c r="BE123" i="42"/>
  <c r="BF123" i="42"/>
  <c r="BG123" i="42"/>
  <c r="BH123" i="42"/>
  <c r="BI123" i="42"/>
  <c r="BJ123" i="42"/>
  <c r="BK123" i="42"/>
  <c r="BL123" i="42"/>
  <c r="BM123" i="42"/>
  <c r="BN123" i="42"/>
  <c r="BO123" i="42"/>
  <c r="BP123" i="42"/>
  <c r="BQ123" i="42"/>
  <c r="BR123" i="42"/>
  <c r="BS123" i="42"/>
  <c r="BT123" i="42"/>
  <c r="BU123" i="42"/>
  <c r="BV123" i="42"/>
  <c r="BW123" i="42"/>
  <c r="BX123" i="42"/>
  <c r="BY123" i="42"/>
  <c r="BZ123" i="42"/>
  <c r="CA123" i="42"/>
  <c r="CB123" i="42"/>
  <c r="Q124" i="42"/>
  <c r="R124" i="42"/>
  <c r="S124" i="42"/>
  <c r="T124" i="42"/>
  <c r="U124" i="42"/>
  <c r="V124" i="42"/>
  <c r="W124" i="42"/>
  <c r="X124" i="42"/>
  <c r="Y124" i="42"/>
  <c r="Z124" i="42"/>
  <c r="AA124" i="42"/>
  <c r="AB124" i="42"/>
  <c r="AC124" i="42"/>
  <c r="AD124" i="42"/>
  <c r="AE124" i="42"/>
  <c r="AF124" i="42"/>
  <c r="AG124" i="42"/>
  <c r="AH124" i="42"/>
  <c r="AI124" i="42"/>
  <c r="AJ124" i="42"/>
  <c r="AK124" i="42"/>
  <c r="AL124" i="42"/>
  <c r="AM124" i="42"/>
  <c r="AN124" i="42"/>
  <c r="AO124" i="42"/>
  <c r="AP124" i="42"/>
  <c r="AQ124" i="42"/>
  <c r="AR124" i="42"/>
  <c r="AS124" i="42"/>
  <c r="AT124" i="42"/>
  <c r="AU124" i="42"/>
  <c r="AV124" i="42"/>
  <c r="AW124" i="42"/>
  <c r="AX124" i="42"/>
  <c r="AY124" i="42"/>
  <c r="AZ124" i="42"/>
  <c r="BA124" i="42"/>
  <c r="BB124" i="42"/>
  <c r="BC124" i="42"/>
  <c r="BD124" i="42"/>
  <c r="BE124" i="42"/>
  <c r="BF124" i="42"/>
  <c r="BG124" i="42"/>
  <c r="BH124" i="42"/>
  <c r="BI124" i="42"/>
  <c r="BJ124" i="42"/>
  <c r="BK124" i="42"/>
  <c r="BL124" i="42"/>
  <c r="BM124" i="42"/>
  <c r="BN124" i="42"/>
  <c r="BO124" i="42"/>
  <c r="BP124" i="42"/>
  <c r="BQ124" i="42"/>
  <c r="BR124" i="42"/>
  <c r="BS124" i="42"/>
  <c r="BT124" i="42"/>
  <c r="BU124" i="42"/>
  <c r="BV124" i="42"/>
  <c r="BW124" i="42"/>
  <c r="BX124" i="42"/>
  <c r="BY124" i="42"/>
  <c r="BZ124" i="42"/>
  <c r="CA124" i="42"/>
  <c r="CB124" i="42"/>
  <c r="Q125" i="42"/>
  <c r="R125" i="42"/>
  <c r="S125" i="42"/>
  <c r="T125" i="42"/>
  <c r="U125" i="42"/>
  <c r="V125" i="42"/>
  <c r="W125" i="42"/>
  <c r="X125" i="42"/>
  <c r="Y125" i="42"/>
  <c r="Z125" i="42"/>
  <c r="AA125" i="42"/>
  <c r="AB125" i="42"/>
  <c r="AC125" i="42"/>
  <c r="AD125" i="42"/>
  <c r="AE125" i="42"/>
  <c r="AF125" i="42"/>
  <c r="AG125" i="42"/>
  <c r="AH125" i="42"/>
  <c r="AI125" i="42"/>
  <c r="AJ125" i="42"/>
  <c r="AK125" i="42"/>
  <c r="AL125" i="42"/>
  <c r="AM125" i="42"/>
  <c r="AN125" i="42"/>
  <c r="AO125" i="42"/>
  <c r="AP125" i="42"/>
  <c r="AQ125" i="42"/>
  <c r="AR125" i="42"/>
  <c r="AS125" i="42"/>
  <c r="AT125" i="42"/>
  <c r="AU125" i="42"/>
  <c r="AV125" i="42"/>
  <c r="AW125" i="42"/>
  <c r="AX125" i="42"/>
  <c r="AY125" i="42"/>
  <c r="AZ125" i="42"/>
  <c r="BA125" i="42"/>
  <c r="BB125" i="42"/>
  <c r="BC125" i="42"/>
  <c r="BD125" i="42"/>
  <c r="BE125" i="42"/>
  <c r="BF125" i="42"/>
  <c r="BG125" i="42"/>
  <c r="BH125" i="42"/>
  <c r="BI125" i="42"/>
  <c r="BJ125" i="42"/>
  <c r="BK125" i="42"/>
  <c r="BL125" i="42"/>
  <c r="BM125" i="42"/>
  <c r="BN125" i="42"/>
  <c r="BO125" i="42"/>
  <c r="BP125" i="42"/>
  <c r="BQ125" i="42"/>
  <c r="BR125" i="42"/>
  <c r="BS125" i="42"/>
  <c r="BT125" i="42"/>
  <c r="BU125" i="42"/>
  <c r="BV125" i="42"/>
  <c r="BW125" i="42"/>
  <c r="BX125" i="42"/>
  <c r="BY125" i="42"/>
  <c r="BZ125" i="42"/>
  <c r="CA125" i="42"/>
  <c r="CB125" i="42"/>
  <c r="Q126" i="42"/>
  <c r="R126" i="42"/>
  <c r="S126" i="42"/>
  <c r="T126" i="42"/>
  <c r="U126" i="42"/>
  <c r="V126" i="42"/>
  <c r="W126" i="42"/>
  <c r="X126" i="42"/>
  <c r="Y126" i="42"/>
  <c r="Z126" i="42"/>
  <c r="AA126" i="42"/>
  <c r="AB126" i="42"/>
  <c r="AC126" i="42"/>
  <c r="AD126" i="42"/>
  <c r="AE126" i="42"/>
  <c r="AF126" i="42"/>
  <c r="AG126" i="42"/>
  <c r="AH126" i="42"/>
  <c r="AI126" i="42"/>
  <c r="AJ126" i="42"/>
  <c r="AK126" i="42"/>
  <c r="AL126" i="42"/>
  <c r="AM126" i="42"/>
  <c r="AN126" i="42"/>
  <c r="AO126" i="42"/>
  <c r="AP126" i="42"/>
  <c r="AQ126" i="42"/>
  <c r="AR126" i="42"/>
  <c r="AS126" i="42"/>
  <c r="AT126" i="42"/>
  <c r="AU126" i="42"/>
  <c r="AV126" i="42"/>
  <c r="AW126" i="42"/>
  <c r="AX126" i="42"/>
  <c r="AY126" i="42"/>
  <c r="AZ126" i="42"/>
  <c r="BA126" i="42"/>
  <c r="BB126" i="42"/>
  <c r="BC126" i="42"/>
  <c r="BD126" i="42"/>
  <c r="BE126" i="42"/>
  <c r="BF126" i="42"/>
  <c r="BG126" i="42"/>
  <c r="BH126" i="42"/>
  <c r="BI126" i="42"/>
  <c r="BJ126" i="42"/>
  <c r="BK126" i="42"/>
  <c r="BL126" i="42"/>
  <c r="BM126" i="42"/>
  <c r="BN126" i="42"/>
  <c r="BO126" i="42"/>
  <c r="BP126" i="42"/>
  <c r="BQ126" i="42"/>
  <c r="BR126" i="42"/>
  <c r="BS126" i="42"/>
  <c r="BT126" i="42"/>
  <c r="BU126" i="42"/>
  <c r="BV126" i="42"/>
  <c r="BW126" i="42"/>
  <c r="BX126" i="42"/>
  <c r="BY126" i="42"/>
  <c r="BZ126" i="42"/>
  <c r="CA126" i="42"/>
  <c r="CB126" i="42"/>
  <c r="Q127" i="42"/>
  <c r="R127" i="42"/>
  <c r="S127" i="42"/>
  <c r="T127" i="42"/>
  <c r="U127" i="42"/>
  <c r="V127" i="42"/>
  <c r="W127" i="42"/>
  <c r="X127" i="42"/>
  <c r="Y127" i="42"/>
  <c r="Z127" i="42"/>
  <c r="AA127" i="42"/>
  <c r="AB127" i="42"/>
  <c r="AC127" i="42"/>
  <c r="AD127" i="42"/>
  <c r="AE127" i="42"/>
  <c r="AF127" i="42"/>
  <c r="AG127" i="42"/>
  <c r="AH127" i="42"/>
  <c r="AI127" i="42"/>
  <c r="AJ127" i="42"/>
  <c r="AK127" i="42"/>
  <c r="AL127" i="42"/>
  <c r="AM127" i="42"/>
  <c r="AN127" i="42"/>
  <c r="AO127" i="42"/>
  <c r="AP127" i="42"/>
  <c r="AQ127" i="42"/>
  <c r="AR127" i="42"/>
  <c r="AS127" i="42"/>
  <c r="AT127" i="42"/>
  <c r="AU127" i="42"/>
  <c r="AV127" i="42"/>
  <c r="AW127" i="42"/>
  <c r="AX127" i="42"/>
  <c r="AY127" i="42"/>
  <c r="AZ127" i="42"/>
  <c r="BA127" i="42"/>
  <c r="BB127" i="42"/>
  <c r="BC127" i="42"/>
  <c r="BD127" i="42"/>
  <c r="BE127" i="42"/>
  <c r="BF127" i="42"/>
  <c r="BG127" i="42"/>
  <c r="BH127" i="42"/>
  <c r="BI127" i="42"/>
  <c r="BJ127" i="42"/>
  <c r="BK127" i="42"/>
  <c r="BL127" i="42"/>
  <c r="BM127" i="42"/>
  <c r="BN127" i="42"/>
  <c r="BO127" i="42"/>
  <c r="BP127" i="42"/>
  <c r="BQ127" i="42"/>
  <c r="BR127" i="42"/>
  <c r="BS127" i="42"/>
  <c r="BT127" i="42"/>
  <c r="BU127" i="42"/>
  <c r="BV127" i="42"/>
  <c r="BW127" i="42"/>
  <c r="BX127" i="42"/>
  <c r="BY127" i="42"/>
  <c r="BZ127" i="42"/>
  <c r="CA127" i="42"/>
  <c r="CB127" i="42"/>
  <c r="Q128" i="42"/>
  <c r="R128" i="42"/>
  <c r="S128" i="42"/>
  <c r="T128" i="42"/>
  <c r="U128" i="42"/>
  <c r="V128" i="42"/>
  <c r="W128" i="42"/>
  <c r="X128" i="42"/>
  <c r="Y128" i="42"/>
  <c r="Z128" i="42"/>
  <c r="AA128" i="42"/>
  <c r="AB128" i="42"/>
  <c r="AC128" i="42"/>
  <c r="AD128" i="42"/>
  <c r="AE128" i="42"/>
  <c r="AF128" i="42"/>
  <c r="AG128" i="42"/>
  <c r="AH128" i="42"/>
  <c r="AI128" i="42"/>
  <c r="AJ128" i="42"/>
  <c r="AK128" i="42"/>
  <c r="AL128" i="42"/>
  <c r="AM128" i="42"/>
  <c r="AN128" i="42"/>
  <c r="AO128" i="42"/>
  <c r="AP128" i="42"/>
  <c r="AQ128" i="42"/>
  <c r="AR128" i="42"/>
  <c r="AS128" i="42"/>
  <c r="AT128" i="42"/>
  <c r="AU128" i="42"/>
  <c r="AV128" i="42"/>
  <c r="AW128" i="42"/>
  <c r="AX128" i="42"/>
  <c r="AY128" i="42"/>
  <c r="AZ128" i="42"/>
  <c r="BA128" i="42"/>
  <c r="BB128" i="42"/>
  <c r="BC128" i="42"/>
  <c r="BD128" i="42"/>
  <c r="BE128" i="42"/>
  <c r="BF128" i="42"/>
  <c r="BG128" i="42"/>
  <c r="BH128" i="42"/>
  <c r="BI128" i="42"/>
  <c r="BJ128" i="42"/>
  <c r="BK128" i="42"/>
  <c r="BL128" i="42"/>
  <c r="BM128" i="42"/>
  <c r="BN128" i="42"/>
  <c r="BO128" i="42"/>
  <c r="BP128" i="42"/>
  <c r="BQ128" i="42"/>
  <c r="BR128" i="42"/>
  <c r="BS128" i="42"/>
  <c r="BT128" i="42"/>
  <c r="BU128" i="42"/>
  <c r="BV128" i="42"/>
  <c r="BW128" i="42"/>
  <c r="BX128" i="42"/>
  <c r="BY128" i="42"/>
  <c r="BZ128" i="42"/>
  <c r="CA128" i="42"/>
  <c r="CB128" i="42"/>
  <c r="Q129" i="42"/>
  <c r="R129" i="42"/>
  <c r="S129" i="42"/>
  <c r="T129" i="42"/>
  <c r="U129" i="42"/>
  <c r="V129" i="42"/>
  <c r="W129" i="42"/>
  <c r="X129" i="42"/>
  <c r="Y129" i="42"/>
  <c r="Z129" i="42"/>
  <c r="AA129" i="42"/>
  <c r="AB129" i="42"/>
  <c r="AC129" i="42"/>
  <c r="AD129" i="42"/>
  <c r="AE129" i="42"/>
  <c r="AF129" i="42"/>
  <c r="AG129" i="42"/>
  <c r="AH129" i="42"/>
  <c r="AI129" i="42"/>
  <c r="AJ129" i="42"/>
  <c r="AK129" i="42"/>
  <c r="AL129" i="42"/>
  <c r="AM129" i="42"/>
  <c r="AN129" i="42"/>
  <c r="AO129" i="42"/>
  <c r="AP129" i="42"/>
  <c r="AQ129" i="42"/>
  <c r="AR129" i="42"/>
  <c r="AS129" i="42"/>
  <c r="AT129" i="42"/>
  <c r="AU129" i="42"/>
  <c r="AV129" i="42"/>
  <c r="AW129" i="42"/>
  <c r="AX129" i="42"/>
  <c r="AY129" i="42"/>
  <c r="AZ129" i="42"/>
  <c r="BA129" i="42"/>
  <c r="BB129" i="42"/>
  <c r="BC129" i="42"/>
  <c r="BD129" i="42"/>
  <c r="BE129" i="42"/>
  <c r="BF129" i="42"/>
  <c r="BG129" i="42"/>
  <c r="BH129" i="42"/>
  <c r="BI129" i="42"/>
  <c r="BJ129" i="42"/>
  <c r="BK129" i="42"/>
  <c r="BL129" i="42"/>
  <c r="BM129" i="42"/>
  <c r="BN129" i="42"/>
  <c r="BO129" i="42"/>
  <c r="BP129" i="42"/>
  <c r="BQ129" i="42"/>
  <c r="BR129" i="42"/>
  <c r="BS129" i="42"/>
  <c r="BT129" i="42"/>
  <c r="BU129" i="42"/>
  <c r="BV129" i="42"/>
  <c r="BW129" i="42"/>
  <c r="BX129" i="42"/>
  <c r="BY129" i="42"/>
  <c r="BZ129" i="42"/>
  <c r="CA129" i="42"/>
  <c r="CB129" i="42"/>
  <c r="Q12" i="41"/>
  <c r="R12" i="41"/>
  <c r="S12" i="41"/>
  <c r="T12" i="41"/>
  <c r="U12" i="41"/>
  <c r="V12" i="41"/>
  <c r="W12" i="41"/>
  <c r="X12" i="41"/>
  <c r="Y12" i="41"/>
  <c r="Z12" i="41"/>
  <c r="AA12" i="41"/>
  <c r="AB12" i="41"/>
  <c r="AC12" i="41"/>
  <c r="AD12" i="41"/>
  <c r="AE12" i="41"/>
  <c r="AF12" i="41"/>
  <c r="AG12" i="41"/>
  <c r="AH12" i="41"/>
  <c r="AI12" i="41"/>
  <c r="AJ12" i="41"/>
  <c r="AK12" i="41"/>
  <c r="AL12" i="41"/>
  <c r="AM12" i="41"/>
  <c r="AN12" i="41"/>
  <c r="AO12" i="41"/>
  <c r="AP12" i="41"/>
  <c r="AQ12" i="41"/>
  <c r="AR12" i="41"/>
  <c r="AS12" i="41"/>
  <c r="AT12" i="41"/>
  <c r="AU12" i="41"/>
  <c r="AV12" i="41"/>
  <c r="AW12" i="41"/>
  <c r="AX12" i="41"/>
  <c r="AY12" i="41"/>
  <c r="AZ12" i="41"/>
  <c r="BA12" i="41"/>
  <c r="BB12" i="41"/>
  <c r="BC12" i="41"/>
  <c r="BD12" i="41"/>
  <c r="BE12" i="41"/>
  <c r="BF12" i="41"/>
  <c r="BG12" i="41"/>
  <c r="BH12" i="41"/>
  <c r="BI12" i="41"/>
  <c r="BJ12" i="41"/>
  <c r="BK12" i="41"/>
  <c r="BL12" i="41"/>
  <c r="BM12" i="41"/>
  <c r="BN12" i="41"/>
  <c r="BO12" i="41"/>
  <c r="BP12" i="41"/>
  <c r="BQ12" i="41"/>
  <c r="BR12" i="41"/>
  <c r="BS12" i="41"/>
  <c r="BT12" i="41"/>
  <c r="BU12" i="41"/>
  <c r="BV12" i="41"/>
  <c r="BW12" i="41"/>
  <c r="BX12" i="41"/>
  <c r="BY12" i="41"/>
  <c r="BZ12" i="41"/>
  <c r="CA12" i="41"/>
  <c r="CB12" i="41"/>
  <c r="Q13" i="41"/>
  <c r="R13" i="41"/>
  <c r="S13" i="41"/>
  <c r="T13" i="41"/>
  <c r="U13" i="41"/>
  <c r="V13" i="41"/>
  <c r="W13" i="41"/>
  <c r="X13" i="41"/>
  <c r="Y13" i="41"/>
  <c r="Z13" i="41"/>
  <c r="AA13" i="41"/>
  <c r="AB13" i="41"/>
  <c r="AC13" i="41"/>
  <c r="AD13" i="41"/>
  <c r="AE13" i="41"/>
  <c r="AF13" i="41"/>
  <c r="AG13" i="41"/>
  <c r="AH13" i="41"/>
  <c r="AI13" i="41"/>
  <c r="AJ13" i="41"/>
  <c r="AK13" i="41"/>
  <c r="AL13" i="41"/>
  <c r="AM13" i="41"/>
  <c r="AN13" i="41"/>
  <c r="AO13" i="41"/>
  <c r="AP13" i="41"/>
  <c r="AQ13" i="41"/>
  <c r="AR13" i="41"/>
  <c r="AS13" i="41"/>
  <c r="AT13" i="41"/>
  <c r="AU13" i="41"/>
  <c r="AV13" i="41"/>
  <c r="AW13" i="41"/>
  <c r="AX13" i="41"/>
  <c r="AY13" i="41"/>
  <c r="AZ13" i="41"/>
  <c r="BA13" i="41"/>
  <c r="BB13" i="41"/>
  <c r="BC13" i="41"/>
  <c r="BD13" i="41"/>
  <c r="BE13" i="41"/>
  <c r="BF13" i="41"/>
  <c r="BG13" i="41"/>
  <c r="BH13" i="41"/>
  <c r="BI13" i="41"/>
  <c r="BJ13" i="41"/>
  <c r="BK13" i="41"/>
  <c r="BL13" i="41"/>
  <c r="BM13" i="41"/>
  <c r="BN13" i="41"/>
  <c r="BO13" i="41"/>
  <c r="BP13" i="41"/>
  <c r="BQ13" i="41"/>
  <c r="BR13" i="41"/>
  <c r="BS13" i="41"/>
  <c r="BT13" i="41"/>
  <c r="BU13" i="41"/>
  <c r="BV13" i="41"/>
  <c r="BW13" i="41"/>
  <c r="BX13" i="41"/>
  <c r="BY13" i="41"/>
  <c r="BZ13" i="41"/>
  <c r="CA13" i="41"/>
  <c r="CB13" i="41"/>
  <c r="Q14" i="41"/>
  <c r="R14" i="41"/>
  <c r="S14" i="41"/>
  <c r="T14" i="41"/>
  <c r="U14" i="41"/>
  <c r="V14" i="41"/>
  <c r="W14" i="41"/>
  <c r="X14" i="41"/>
  <c r="Y14" i="41"/>
  <c r="Z14" i="41"/>
  <c r="AA14" i="41"/>
  <c r="AB14" i="41"/>
  <c r="AC14" i="41"/>
  <c r="AD14" i="41"/>
  <c r="AE14" i="41"/>
  <c r="AF14" i="41"/>
  <c r="AG14" i="41"/>
  <c r="AH14" i="41"/>
  <c r="AI14" i="41"/>
  <c r="AJ14" i="41"/>
  <c r="AK14" i="41"/>
  <c r="AL14" i="41"/>
  <c r="AM14" i="41"/>
  <c r="AN14" i="41"/>
  <c r="AO14" i="41"/>
  <c r="AP14" i="41"/>
  <c r="AQ14" i="41"/>
  <c r="AR14" i="41"/>
  <c r="AS14" i="41"/>
  <c r="AT14" i="41"/>
  <c r="AU14" i="41"/>
  <c r="AV14" i="41"/>
  <c r="AW14" i="41"/>
  <c r="AX14" i="41"/>
  <c r="AY14" i="41"/>
  <c r="AZ14" i="41"/>
  <c r="BA14" i="41"/>
  <c r="BB14" i="41"/>
  <c r="BC14" i="41"/>
  <c r="BD14" i="41"/>
  <c r="BE14" i="41"/>
  <c r="BF14" i="41"/>
  <c r="BG14" i="41"/>
  <c r="BH14" i="41"/>
  <c r="BI14" i="41"/>
  <c r="BJ14" i="41"/>
  <c r="BK14" i="41"/>
  <c r="BL14" i="41"/>
  <c r="BM14" i="41"/>
  <c r="BN14" i="41"/>
  <c r="BO14" i="41"/>
  <c r="BP14" i="41"/>
  <c r="BQ14" i="41"/>
  <c r="BR14" i="41"/>
  <c r="BS14" i="41"/>
  <c r="BT14" i="41"/>
  <c r="BU14" i="41"/>
  <c r="BV14" i="41"/>
  <c r="BW14" i="41"/>
  <c r="BX14" i="41"/>
  <c r="BY14" i="41"/>
  <c r="BZ14" i="41"/>
  <c r="CA14" i="41"/>
  <c r="CB14" i="41"/>
  <c r="Q15" i="41"/>
  <c r="R15" i="41"/>
  <c r="S15" i="41"/>
  <c r="T15" i="41"/>
  <c r="U15" i="41"/>
  <c r="V15" i="41"/>
  <c r="W15" i="41"/>
  <c r="X15" i="41"/>
  <c r="Y15" i="41"/>
  <c r="Z15" i="41"/>
  <c r="AA15" i="41"/>
  <c r="AB15" i="41"/>
  <c r="AC15" i="41"/>
  <c r="AD15" i="41"/>
  <c r="AE15" i="41"/>
  <c r="AF15" i="41"/>
  <c r="AG15" i="41"/>
  <c r="AH15" i="41"/>
  <c r="AI15" i="41"/>
  <c r="AJ15" i="41"/>
  <c r="AK15" i="41"/>
  <c r="AL15" i="41"/>
  <c r="AM15" i="41"/>
  <c r="AN15" i="41"/>
  <c r="AO15" i="41"/>
  <c r="AP15" i="41"/>
  <c r="AQ15" i="41"/>
  <c r="AR15" i="41"/>
  <c r="AS15" i="41"/>
  <c r="AT15" i="41"/>
  <c r="AU15" i="41"/>
  <c r="AV15" i="41"/>
  <c r="AW15" i="41"/>
  <c r="AX15" i="41"/>
  <c r="AY15" i="41"/>
  <c r="AZ15" i="41"/>
  <c r="BA15" i="41"/>
  <c r="BB15" i="41"/>
  <c r="BC15" i="41"/>
  <c r="BD15" i="41"/>
  <c r="BE15" i="41"/>
  <c r="BF15" i="41"/>
  <c r="BG15" i="41"/>
  <c r="BH15" i="41"/>
  <c r="BI15" i="41"/>
  <c r="BJ15" i="41"/>
  <c r="BK15" i="41"/>
  <c r="BL15" i="41"/>
  <c r="BM15" i="41"/>
  <c r="BN15" i="41"/>
  <c r="BO15" i="41"/>
  <c r="BP15" i="41"/>
  <c r="BQ15" i="41"/>
  <c r="BR15" i="41"/>
  <c r="BS15" i="41"/>
  <c r="BT15" i="41"/>
  <c r="BU15" i="41"/>
  <c r="BV15" i="41"/>
  <c r="BW15" i="41"/>
  <c r="BX15" i="41"/>
  <c r="BY15" i="41"/>
  <c r="BZ15" i="41"/>
  <c r="CA15" i="41"/>
  <c r="CB15" i="41"/>
  <c r="Q16" i="41"/>
  <c r="R16" i="41"/>
  <c r="S16" i="41"/>
  <c r="T16" i="41"/>
  <c r="U16" i="41"/>
  <c r="V16" i="41"/>
  <c r="W16" i="41"/>
  <c r="X16" i="41"/>
  <c r="Y16" i="41"/>
  <c r="Z16" i="41"/>
  <c r="AA16" i="41"/>
  <c r="AB16" i="41"/>
  <c r="AC16" i="41"/>
  <c r="AD16" i="41"/>
  <c r="AE16" i="41"/>
  <c r="AF16" i="41"/>
  <c r="AG16" i="41"/>
  <c r="AH16" i="41"/>
  <c r="AI16" i="41"/>
  <c r="AJ16" i="41"/>
  <c r="AK16" i="41"/>
  <c r="AL16" i="41"/>
  <c r="AM16" i="41"/>
  <c r="AN16" i="41"/>
  <c r="AO16" i="41"/>
  <c r="AP16" i="41"/>
  <c r="AQ16" i="41"/>
  <c r="AR16" i="41"/>
  <c r="AS16" i="41"/>
  <c r="AT16" i="41"/>
  <c r="AU16" i="41"/>
  <c r="AV16" i="41"/>
  <c r="AW16" i="41"/>
  <c r="AX16" i="41"/>
  <c r="AY16" i="41"/>
  <c r="AZ16" i="41"/>
  <c r="BA16" i="41"/>
  <c r="BB16" i="41"/>
  <c r="BC16" i="41"/>
  <c r="BD16" i="41"/>
  <c r="BE16" i="41"/>
  <c r="BF16" i="41"/>
  <c r="BG16" i="41"/>
  <c r="BH16" i="41"/>
  <c r="BI16" i="41"/>
  <c r="BJ16" i="41"/>
  <c r="BK16" i="41"/>
  <c r="BL16" i="41"/>
  <c r="BM16" i="41"/>
  <c r="BN16" i="41"/>
  <c r="BO16" i="41"/>
  <c r="BP16" i="41"/>
  <c r="BQ16" i="41"/>
  <c r="BR16" i="41"/>
  <c r="BS16" i="41"/>
  <c r="BT16" i="41"/>
  <c r="BU16" i="41"/>
  <c r="BV16" i="41"/>
  <c r="BW16" i="41"/>
  <c r="BX16" i="41"/>
  <c r="BY16" i="41"/>
  <c r="BZ16" i="41"/>
  <c r="CA16" i="41"/>
  <c r="CB16" i="41"/>
  <c r="Q17" i="41"/>
  <c r="R17" i="41"/>
  <c r="S17" i="41"/>
  <c r="T17" i="41"/>
  <c r="U17" i="41"/>
  <c r="V17" i="41"/>
  <c r="W17" i="41"/>
  <c r="X17" i="41"/>
  <c r="Y17" i="41"/>
  <c r="Z17" i="41"/>
  <c r="AA17" i="41"/>
  <c r="AB17" i="41"/>
  <c r="AC17" i="41"/>
  <c r="AD17" i="41"/>
  <c r="AE17" i="41"/>
  <c r="AF17" i="41"/>
  <c r="AG17" i="41"/>
  <c r="AH17" i="41"/>
  <c r="AI17" i="41"/>
  <c r="AJ17" i="41"/>
  <c r="AK17" i="41"/>
  <c r="AL17" i="41"/>
  <c r="AM17" i="41"/>
  <c r="AN17" i="41"/>
  <c r="AO17" i="41"/>
  <c r="AP17" i="41"/>
  <c r="AQ17" i="41"/>
  <c r="AR17" i="41"/>
  <c r="AS17" i="41"/>
  <c r="AT17" i="41"/>
  <c r="AU17" i="41"/>
  <c r="AV17" i="41"/>
  <c r="AW17" i="41"/>
  <c r="AX17" i="41"/>
  <c r="AY17" i="41"/>
  <c r="AZ17" i="41"/>
  <c r="BA17" i="41"/>
  <c r="BB17" i="41"/>
  <c r="BC17" i="41"/>
  <c r="BD17" i="41"/>
  <c r="BE17" i="41"/>
  <c r="BF17" i="41"/>
  <c r="BG17" i="41"/>
  <c r="BH17" i="41"/>
  <c r="BI17" i="41"/>
  <c r="BJ17" i="41"/>
  <c r="BK17" i="41"/>
  <c r="BL17" i="41"/>
  <c r="BM17" i="41"/>
  <c r="BN17" i="41"/>
  <c r="BO17" i="41"/>
  <c r="BP17" i="41"/>
  <c r="BQ17" i="41"/>
  <c r="BR17" i="41"/>
  <c r="BS17" i="41"/>
  <c r="BT17" i="41"/>
  <c r="BU17" i="41"/>
  <c r="BV17" i="41"/>
  <c r="BW17" i="41"/>
  <c r="BX17" i="41"/>
  <c r="BY17" i="41"/>
  <c r="BZ17" i="41"/>
  <c r="CA17" i="41"/>
  <c r="CB17" i="41"/>
  <c r="Q18" i="41"/>
  <c r="R18" i="41"/>
  <c r="S18" i="41"/>
  <c r="T18" i="41"/>
  <c r="U18" i="41"/>
  <c r="V18" i="41"/>
  <c r="W18" i="41"/>
  <c r="X18" i="41"/>
  <c r="Y18" i="41"/>
  <c r="Z18" i="41"/>
  <c r="AA18" i="41"/>
  <c r="AB18" i="41"/>
  <c r="AC18" i="41"/>
  <c r="AD18" i="41"/>
  <c r="AE18" i="41"/>
  <c r="AF18" i="41"/>
  <c r="AG18" i="41"/>
  <c r="AH18" i="41"/>
  <c r="AI18" i="41"/>
  <c r="AJ18" i="41"/>
  <c r="AK18" i="41"/>
  <c r="AL18" i="41"/>
  <c r="AM18" i="41"/>
  <c r="AN18" i="41"/>
  <c r="AO18" i="41"/>
  <c r="AP18" i="41"/>
  <c r="AQ18" i="41"/>
  <c r="AR18" i="41"/>
  <c r="AS18" i="41"/>
  <c r="AT18" i="41"/>
  <c r="AU18" i="41"/>
  <c r="AV18" i="41"/>
  <c r="AW18" i="41"/>
  <c r="AX18" i="41"/>
  <c r="AY18" i="41"/>
  <c r="AZ18" i="41"/>
  <c r="BA18" i="41"/>
  <c r="BB18" i="41"/>
  <c r="BC18" i="41"/>
  <c r="BD18" i="41"/>
  <c r="BE18" i="41"/>
  <c r="BF18" i="41"/>
  <c r="BG18" i="41"/>
  <c r="BH18" i="41"/>
  <c r="BI18" i="41"/>
  <c r="BJ18" i="41"/>
  <c r="BK18" i="41"/>
  <c r="BL18" i="41"/>
  <c r="BM18" i="41"/>
  <c r="BN18" i="41"/>
  <c r="BO18" i="41"/>
  <c r="BP18" i="41"/>
  <c r="BQ18" i="41"/>
  <c r="BR18" i="41"/>
  <c r="BS18" i="41"/>
  <c r="BT18" i="41"/>
  <c r="BU18" i="41"/>
  <c r="BV18" i="41"/>
  <c r="BW18" i="41"/>
  <c r="BX18" i="41"/>
  <c r="BY18" i="41"/>
  <c r="BZ18" i="41"/>
  <c r="CA18" i="41"/>
  <c r="CB18" i="41"/>
  <c r="Q19" i="41"/>
  <c r="R19" i="41"/>
  <c r="S19" i="41"/>
  <c r="T19" i="41"/>
  <c r="U19" i="41"/>
  <c r="V19" i="41"/>
  <c r="W19" i="41"/>
  <c r="X19" i="41"/>
  <c r="Y19" i="41"/>
  <c r="Z19" i="41"/>
  <c r="AA19" i="41"/>
  <c r="AB19" i="41"/>
  <c r="AC19" i="41"/>
  <c r="AD19" i="41"/>
  <c r="AE19" i="41"/>
  <c r="AF19" i="41"/>
  <c r="AG19" i="41"/>
  <c r="AH19" i="41"/>
  <c r="AI19" i="41"/>
  <c r="AJ19" i="41"/>
  <c r="AK19" i="41"/>
  <c r="AL19" i="41"/>
  <c r="AM19" i="41"/>
  <c r="AN19" i="41"/>
  <c r="AO19" i="41"/>
  <c r="AP19" i="41"/>
  <c r="AQ19" i="41"/>
  <c r="AR19" i="41"/>
  <c r="AS19" i="41"/>
  <c r="AT19" i="41"/>
  <c r="AU19" i="41"/>
  <c r="AV19" i="41"/>
  <c r="AW19" i="41"/>
  <c r="AX19" i="41"/>
  <c r="AY19" i="41"/>
  <c r="AZ19" i="41"/>
  <c r="BA19" i="41"/>
  <c r="BB19" i="41"/>
  <c r="BC19" i="41"/>
  <c r="BD19" i="41"/>
  <c r="BE19" i="41"/>
  <c r="BF19" i="41"/>
  <c r="BG19" i="41"/>
  <c r="BH19" i="41"/>
  <c r="BI19" i="41"/>
  <c r="BJ19" i="41"/>
  <c r="BK19" i="41"/>
  <c r="BL19" i="41"/>
  <c r="BM19" i="41"/>
  <c r="BN19" i="41"/>
  <c r="BO19" i="41"/>
  <c r="BP19" i="41"/>
  <c r="BQ19" i="41"/>
  <c r="BR19" i="41"/>
  <c r="BS19" i="41"/>
  <c r="BT19" i="41"/>
  <c r="BU19" i="41"/>
  <c r="BV19" i="41"/>
  <c r="BW19" i="41"/>
  <c r="BX19" i="41"/>
  <c r="BY19" i="41"/>
  <c r="BZ19" i="41"/>
  <c r="CA19" i="41"/>
  <c r="CB19" i="41"/>
  <c r="Q20" i="41"/>
  <c r="R20" i="41"/>
  <c r="S20" i="41"/>
  <c r="T20" i="41"/>
  <c r="U20" i="41"/>
  <c r="V20" i="41"/>
  <c r="W20" i="41"/>
  <c r="X20" i="41"/>
  <c r="Y20" i="41"/>
  <c r="Z20" i="41"/>
  <c r="AA20" i="41"/>
  <c r="AB20" i="41"/>
  <c r="AC20" i="41"/>
  <c r="AD20" i="41"/>
  <c r="AE20" i="41"/>
  <c r="AF20" i="41"/>
  <c r="AG20" i="41"/>
  <c r="AH20" i="41"/>
  <c r="AI20" i="41"/>
  <c r="AJ20" i="41"/>
  <c r="AK20" i="41"/>
  <c r="AL20" i="41"/>
  <c r="AM20" i="41"/>
  <c r="AN20" i="41"/>
  <c r="AO20" i="41"/>
  <c r="AP20" i="41"/>
  <c r="AQ20" i="41"/>
  <c r="AR20" i="41"/>
  <c r="AS20" i="41"/>
  <c r="AT20" i="41"/>
  <c r="AU20" i="41"/>
  <c r="AV20" i="41"/>
  <c r="AW20" i="41"/>
  <c r="AX20" i="41"/>
  <c r="AY20" i="41"/>
  <c r="AZ20" i="41"/>
  <c r="BA20" i="41"/>
  <c r="BB20" i="41"/>
  <c r="BC20" i="41"/>
  <c r="BD20" i="41"/>
  <c r="BE20" i="41"/>
  <c r="BF20" i="41"/>
  <c r="BG20" i="41"/>
  <c r="BH20" i="41"/>
  <c r="BI20" i="41"/>
  <c r="BJ20" i="41"/>
  <c r="BK20" i="41"/>
  <c r="BL20" i="41"/>
  <c r="BM20" i="41"/>
  <c r="BN20" i="41"/>
  <c r="BO20" i="41"/>
  <c r="BP20" i="41"/>
  <c r="BQ20" i="41"/>
  <c r="BR20" i="41"/>
  <c r="BS20" i="41"/>
  <c r="BT20" i="41"/>
  <c r="BU20" i="41"/>
  <c r="BV20" i="41"/>
  <c r="BW20" i="41"/>
  <c r="BX20" i="41"/>
  <c r="BY20" i="41"/>
  <c r="BZ20" i="41"/>
  <c r="CA20" i="41"/>
  <c r="CB20" i="41"/>
  <c r="Q21" i="41"/>
  <c r="R21" i="41"/>
  <c r="S21" i="41"/>
  <c r="T21" i="41"/>
  <c r="U21" i="41"/>
  <c r="V21" i="41"/>
  <c r="W21" i="41"/>
  <c r="X21" i="41"/>
  <c r="Y21" i="41"/>
  <c r="Z21" i="41"/>
  <c r="AA21" i="41"/>
  <c r="AB21" i="41"/>
  <c r="AC21" i="41"/>
  <c r="AD21" i="41"/>
  <c r="AE21" i="41"/>
  <c r="AF21" i="41"/>
  <c r="AG21" i="41"/>
  <c r="AH21" i="41"/>
  <c r="AI21" i="41"/>
  <c r="AJ21" i="41"/>
  <c r="AK21" i="41"/>
  <c r="AL21" i="41"/>
  <c r="AM21" i="41"/>
  <c r="AN21" i="41"/>
  <c r="AO21" i="41"/>
  <c r="AP21" i="41"/>
  <c r="AQ21" i="41"/>
  <c r="AR21" i="41"/>
  <c r="AS21" i="41"/>
  <c r="AT21" i="41"/>
  <c r="AU21" i="41"/>
  <c r="AV21" i="41"/>
  <c r="AW21" i="41"/>
  <c r="AX21" i="41"/>
  <c r="AY21" i="41"/>
  <c r="AZ21" i="41"/>
  <c r="BA21" i="41"/>
  <c r="BB21" i="41"/>
  <c r="BC21" i="41"/>
  <c r="BD21" i="41"/>
  <c r="BE21" i="41"/>
  <c r="BF21" i="41"/>
  <c r="BG21" i="41"/>
  <c r="BH21" i="41"/>
  <c r="BI21" i="41"/>
  <c r="BJ21" i="41"/>
  <c r="BK21" i="41"/>
  <c r="BL21" i="41"/>
  <c r="BM21" i="41"/>
  <c r="BN21" i="41"/>
  <c r="BO21" i="41"/>
  <c r="BP21" i="41"/>
  <c r="BQ21" i="41"/>
  <c r="BR21" i="41"/>
  <c r="BS21" i="41"/>
  <c r="BT21" i="41"/>
  <c r="BU21" i="41"/>
  <c r="BV21" i="41"/>
  <c r="BW21" i="41"/>
  <c r="BX21" i="41"/>
  <c r="BY21" i="41"/>
  <c r="BZ21" i="41"/>
  <c r="CA21" i="41"/>
  <c r="CB21" i="41"/>
  <c r="Q22" i="41"/>
  <c r="R22" i="41"/>
  <c r="S22" i="41"/>
  <c r="T22" i="41"/>
  <c r="U22" i="41"/>
  <c r="V22" i="41"/>
  <c r="W22" i="41"/>
  <c r="X22" i="41"/>
  <c r="Y22" i="41"/>
  <c r="Z22" i="41"/>
  <c r="AA22" i="41"/>
  <c r="AB22" i="41"/>
  <c r="AC22" i="41"/>
  <c r="AD22" i="41"/>
  <c r="AE22" i="41"/>
  <c r="AF22" i="41"/>
  <c r="AG22" i="41"/>
  <c r="AH22" i="41"/>
  <c r="AI22" i="41"/>
  <c r="AJ22" i="41"/>
  <c r="AK22" i="41"/>
  <c r="AL22" i="41"/>
  <c r="AM22" i="41"/>
  <c r="AN22" i="41"/>
  <c r="AO22" i="41"/>
  <c r="AP22" i="41"/>
  <c r="AQ22" i="41"/>
  <c r="AR22" i="41"/>
  <c r="AS22" i="41"/>
  <c r="AT22" i="41"/>
  <c r="AU22" i="41"/>
  <c r="AV22" i="41"/>
  <c r="AW22" i="41"/>
  <c r="AX22" i="41"/>
  <c r="AY22" i="41"/>
  <c r="AZ22" i="41"/>
  <c r="BA22" i="41"/>
  <c r="BB22" i="41"/>
  <c r="BC22" i="41"/>
  <c r="BD22" i="41"/>
  <c r="BE22" i="41"/>
  <c r="BF22" i="41"/>
  <c r="BG22" i="41"/>
  <c r="BH22" i="41"/>
  <c r="BI22" i="41"/>
  <c r="BJ22" i="41"/>
  <c r="BK22" i="41"/>
  <c r="BL22" i="41"/>
  <c r="BM22" i="41"/>
  <c r="BN22" i="41"/>
  <c r="BO22" i="41"/>
  <c r="BP22" i="41"/>
  <c r="BQ22" i="41"/>
  <c r="BR22" i="41"/>
  <c r="BS22" i="41"/>
  <c r="BT22" i="41"/>
  <c r="BU22" i="41"/>
  <c r="BV22" i="41"/>
  <c r="BW22" i="41"/>
  <c r="BX22" i="41"/>
  <c r="BY22" i="41"/>
  <c r="BZ22" i="41"/>
  <c r="CA22" i="41"/>
  <c r="CB22" i="41"/>
  <c r="Q23" i="41"/>
  <c r="R23" i="41"/>
  <c r="S23" i="41"/>
  <c r="T23" i="41"/>
  <c r="U23" i="41"/>
  <c r="V23" i="41"/>
  <c r="W23" i="41"/>
  <c r="X23" i="41"/>
  <c r="Y23" i="41"/>
  <c r="Z23" i="41"/>
  <c r="AA23" i="41"/>
  <c r="AB23" i="41"/>
  <c r="AC23" i="41"/>
  <c r="AD23" i="41"/>
  <c r="AE23" i="41"/>
  <c r="AF23" i="41"/>
  <c r="AG23" i="41"/>
  <c r="AH23" i="41"/>
  <c r="AI23" i="41"/>
  <c r="AJ23" i="41"/>
  <c r="AK23" i="41"/>
  <c r="AL23" i="41"/>
  <c r="AM23" i="41"/>
  <c r="AN23" i="41"/>
  <c r="AO23" i="41"/>
  <c r="AP23" i="41"/>
  <c r="AQ23" i="41"/>
  <c r="AR23" i="41"/>
  <c r="AS23" i="41"/>
  <c r="AT23" i="41"/>
  <c r="AU23" i="41"/>
  <c r="AV23" i="41"/>
  <c r="AW23" i="41"/>
  <c r="AX23" i="41"/>
  <c r="AY23" i="41"/>
  <c r="AZ23" i="41"/>
  <c r="BA23" i="41"/>
  <c r="BB23" i="41"/>
  <c r="BC23" i="41"/>
  <c r="BD23" i="41"/>
  <c r="BE23" i="41"/>
  <c r="BF23" i="41"/>
  <c r="BG23" i="41"/>
  <c r="BH23" i="41"/>
  <c r="BI23" i="41"/>
  <c r="BJ23" i="41"/>
  <c r="BK23" i="41"/>
  <c r="BL23" i="41"/>
  <c r="BM23" i="41"/>
  <c r="BN23" i="41"/>
  <c r="BO23" i="41"/>
  <c r="BP23" i="41"/>
  <c r="BQ23" i="41"/>
  <c r="BR23" i="41"/>
  <c r="BS23" i="41"/>
  <c r="BT23" i="41"/>
  <c r="BU23" i="41"/>
  <c r="BV23" i="41"/>
  <c r="BW23" i="41"/>
  <c r="BX23" i="41"/>
  <c r="BY23" i="41"/>
  <c r="BZ23" i="41"/>
  <c r="CA23" i="41"/>
  <c r="CB23" i="41"/>
  <c r="Q24" i="41"/>
  <c r="R24" i="41"/>
  <c r="S24" i="41"/>
  <c r="T24" i="41"/>
  <c r="U24" i="41"/>
  <c r="V24" i="41"/>
  <c r="W24" i="41"/>
  <c r="X24" i="41"/>
  <c r="Y24" i="41"/>
  <c r="Z24" i="41"/>
  <c r="AA24" i="41"/>
  <c r="AB24" i="41"/>
  <c r="AC24" i="41"/>
  <c r="AD24" i="41"/>
  <c r="AE24" i="41"/>
  <c r="AF24" i="41"/>
  <c r="AG24" i="41"/>
  <c r="AH24" i="41"/>
  <c r="AI24" i="41"/>
  <c r="AJ24" i="41"/>
  <c r="AK24" i="41"/>
  <c r="AL24" i="41"/>
  <c r="AM24" i="41"/>
  <c r="AN24" i="41"/>
  <c r="AO24" i="41"/>
  <c r="AP24" i="41"/>
  <c r="AQ24" i="41"/>
  <c r="AR24" i="41"/>
  <c r="AS24" i="41"/>
  <c r="AT24" i="41"/>
  <c r="AU24" i="41"/>
  <c r="AV24" i="41"/>
  <c r="AW24" i="41"/>
  <c r="AX24" i="41"/>
  <c r="AY24" i="41"/>
  <c r="AZ24" i="41"/>
  <c r="BA24" i="41"/>
  <c r="BB24" i="41"/>
  <c r="BC24" i="41"/>
  <c r="BD24" i="41"/>
  <c r="BE24" i="41"/>
  <c r="BF24" i="41"/>
  <c r="BG24" i="41"/>
  <c r="BH24" i="41"/>
  <c r="BI24" i="41"/>
  <c r="BJ24" i="41"/>
  <c r="BK24" i="41"/>
  <c r="BL24" i="41"/>
  <c r="BM24" i="41"/>
  <c r="BN24" i="41"/>
  <c r="BO24" i="41"/>
  <c r="BP24" i="41"/>
  <c r="BQ24" i="41"/>
  <c r="BR24" i="41"/>
  <c r="BS24" i="41"/>
  <c r="BT24" i="41"/>
  <c r="BU24" i="41"/>
  <c r="BV24" i="41"/>
  <c r="BW24" i="41"/>
  <c r="BX24" i="41"/>
  <c r="BY24" i="41"/>
  <c r="BZ24" i="41"/>
  <c r="CA24" i="41"/>
  <c r="CB24" i="41"/>
  <c r="Q25" i="41"/>
  <c r="R25" i="41"/>
  <c r="S25" i="41"/>
  <c r="T25" i="41"/>
  <c r="U25" i="41"/>
  <c r="V25" i="41"/>
  <c r="W25" i="41"/>
  <c r="X25" i="41"/>
  <c r="Y25" i="41"/>
  <c r="Z25" i="41"/>
  <c r="AA25" i="41"/>
  <c r="AB25" i="41"/>
  <c r="AC25" i="41"/>
  <c r="AD25" i="41"/>
  <c r="AE25" i="41"/>
  <c r="AF25" i="41"/>
  <c r="AG25" i="41"/>
  <c r="AH25" i="41"/>
  <c r="AI25" i="41"/>
  <c r="AJ25" i="41"/>
  <c r="AK25" i="41"/>
  <c r="AL25" i="41"/>
  <c r="AM25" i="41"/>
  <c r="AN25" i="41"/>
  <c r="AO25" i="41"/>
  <c r="AP25" i="41"/>
  <c r="AQ25" i="41"/>
  <c r="AR25" i="41"/>
  <c r="AS25" i="41"/>
  <c r="AT25" i="41"/>
  <c r="AU25" i="41"/>
  <c r="AV25" i="41"/>
  <c r="AW25" i="41"/>
  <c r="AX25" i="41"/>
  <c r="AY25" i="41"/>
  <c r="AZ25" i="41"/>
  <c r="BA25" i="41"/>
  <c r="BB25" i="41"/>
  <c r="BC25" i="41"/>
  <c r="BD25" i="41"/>
  <c r="BE25" i="41"/>
  <c r="BF25" i="41"/>
  <c r="BG25" i="41"/>
  <c r="BH25" i="41"/>
  <c r="BI25" i="41"/>
  <c r="BJ25" i="41"/>
  <c r="BK25" i="41"/>
  <c r="BL25" i="41"/>
  <c r="BM25" i="41"/>
  <c r="BN25" i="41"/>
  <c r="BO25" i="41"/>
  <c r="BP25" i="41"/>
  <c r="BQ25" i="41"/>
  <c r="BR25" i="41"/>
  <c r="BS25" i="41"/>
  <c r="BT25" i="41"/>
  <c r="BU25" i="41"/>
  <c r="BV25" i="41"/>
  <c r="BW25" i="41"/>
  <c r="BX25" i="41"/>
  <c r="BY25" i="41"/>
  <c r="BZ25" i="41"/>
  <c r="CA25" i="41"/>
  <c r="CB25" i="41"/>
  <c r="Q26" i="41"/>
  <c r="R26" i="41"/>
  <c r="S26" i="41"/>
  <c r="T26" i="41"/>
  <c r="U26" i="41"/>
  <c r="V26" i="41"/>
  <c r="W26" i="41"/>
  <c r="X26" i="41"/>
  <c r="Y26" i="41"/>
  <c r="Z26" i="41"/>
  <c r="AA26" i="41"/>
  <c r="AB26" i="41"/>
  <c r="AC26" i="41"/>
  <c r="AD26" i="41"/>
  <c r="AE26" i="41"/>
  <c r="AF26" i="41"/>
  <c r="AG26" i="41"/>
  <c r="AH26" i="41"/>
  <c r="AI26" i="41"/>
  <c r="AJ26" i="41"/>
  <c r="AK26" i="41"/>
  <c r="AL26" i="41"/>
  <c r="AM26" i="41"/>
  <c r="AN26" i="41"/>
  <c r="AO26" i="41"/>
  <c r="AP26" i="41"/>
  <c r="AQ26" i="41"/>
  <c r="AR26" i="41"/>
  <c r="AS26" i="41"/>
  <c r="AT26" i="41"/>
  <c r="AU26" i="41"/>
  <c r="AV26" i="41"/>
  <c r="AW26" i="41"/>
  <c r="AX26" i="41"/>
  <c r="AY26" i="41"/>
  <c r="AZ26" i="41"/>
  <c r="BA26" i="41"/>
  <c r="BB26" i="41"/>
  <c r="BC26" i="41"/>
  <c r="BD26" i="41"/>
  <c r="BE26" i="41"/>
  <c r="BF26" i="41"/>
  <c r="BG26" i="41"/>
  <c r="BH26" i="41"/>
  <c r="BI26" i="41"/>
  <c r="BJ26" i="41"/>
  <c r="BK26" i="41"/>
  <c r="BL26" i="41"/>
  <c r="BM26" i="41"/>
  <c r="BN26" i="41"/>
  <c r="BO26" i="41"/>
  <c r="BP26" i="41"/>
  <c r="BQ26" i="41"/>
  <c r="BR26" i="41"/>
  <c r="BS26" i="41"/>
  <c r="BT26" i="41"/>
  <c r="BU26" i="41"/>
  <c r="BV26" i="41"/>
  <c r="BW26" i="41"/>
  <c r="BX26" i="41"/>
  <c r="BY26" i="41"/>
  <c r="BZ26" i="41"/>
  <c r="CA26" i="41"/>
  <c r="CB26" i="41"/>
  <c r="Q27" i="41"/>
  <c r="R27" i="41"/>
  <c r="S27" i="41"/>
  <c r="T27" i="41"/>
  <c r="U27" i="41"/>
  <c r="V27" i="41"/>
  <c r="W27" i="41"/>
  <c r="X27" i="41"/>
  <c r="Y27" i="41"/>
  <c r="Z27" i="41"/>
  <c r="AA27" i="41"/>
  <c r="AB27" i="41"/>
  <c r="AC27" i="41"/>
  <c r="AD27" i="41"/>
  <c r="AE27" i="41"/>
  <c r="AF27" i="41"/>
  <c r="AG27" i="41"/>
  <c r="AH27" i="41"/>
  <c r="AI27" i="41"/>
  <c r="AJ27" i="41"/>
  <c r="AK27" i="41"/>
  <c r="AL27" i="41"/>
  <c r="AM27" i="41"/>
  <c r="AN27" i="41"/>
  <c r="AO27" i="41"/>
  <c r="AP27" i="41"/>
  <c r="AQ27" i="41"/>
  <c r="AR27" i="41"/>
  <c r="AS27" i="41"/>
  <c r="AT27" i="41"/>
  <c r="AU27" i="41"/>
  <c r="AV27" i="41"/>
  <c r="AW27" i="41"/>
  <c r="AX27" i="41"/>
  <c r="AY27" i="41"/>
  <c r="AZ27" i="41"/>
  <c r="BA27" i="41"/>
  <c r="BB27" i="41"/>
  <c r="BC27" i="41"/>
  <c r="BD27" i="41"/>
  <c r="BE27" i="41"/>
  <c r="BF27" i="41"/>
  <c r="BG27" i="41"/>
  <c r="BH27" i="41"/>
  <c r="BI27" i="41"/>
  <c r="BJ27" i="41"/>
  <c r="BK27" i="41"/>
  <c r="BL27" i="41"/>
  <c r="BM27" i="41"/>
  <c r="BN27" i="41"/>
  <c r="BO27" i="41"/>
  <c r="BP27" i="41"/>
  <c r="BQ27" i="41"/>
  <c r="BR27" i="41"/>
  <c r="BS27" i="41"/>
  <c r="BT27" i="41"/>
  <c r="BU27" i="41"/>
  <c r="BV27" i="41"/>
  <c r="BW27" i="41"/>
  <c r="BX27" i="41"/>
  <c r="BY27" i="41"/>
  <c r="BZ27" i="41"/>
  <c r="CA27" i="41"/>
  <c r="CB27" i="41"/>
  <c r="Q28" i="41"/>
  <c r="R28" i="41"/>
  <c r="S28" i="41"/>
  <c r="T28" i="41"/>
  <c r="U28" i="41"/>
  <c r="V28" i="41"/>
  <c r="W28" i="41"/>
  <c r="X28" i="41"/>
  <c r="Y28" i="41"/>
  <c r="Z28" i="41"/>
  <c r="AA28" i="41"/>
  <c r="AB28" i="41"/>
  <c r="AC28" i="41"/>
  <c r="AD28" i="41"/>
  <c r="AE28" i="41"/>
  <c r="AF28" i="41"/>
  <c r="AG28" i="41"/>
  <c r="AH28" i="41"/>
  <c r="AI28" i="41"/>
  <c r="AJ28" i="41"/>
  <c r="AK28" i="41"/>
  <c r="AL28" i="41"/>
  <c r="AM28" i="41"/>
  <c r="AN28" i="41"/>
  <c r="AO28" i="41"/>
  <c r="AP28" i="41"/>
  <c r="AQ28" i="41"/>
  <c r="AR28" i="41"/>
  <c r="AS28" i="41"/>
  <c r="AT28" i="41"/>
  <c r="AU28" i="41"/>
  <c r="AV28" i="41"/>
  <c r="AW28" i="41"/>
  <c r="AX28" i="41"/>
  <c r="AY28" i="41"/>
  <c r="AZ28" i="41"/>
  <c r="BA28" i="41"/>
  <c r="BB28" i="41"/>
  <c r="BC28" i="41"/>
  <c r="BD28" i="41"/>
  <c r="BE28" i="41"/>
  <c r="BF28" i="41"/>
  <c r="BG28" i="41"/>
  <c r="BH28" i="41"/>
  <c r="BI28" i="41"/>
  <c r="BJ28" i="41"/>
  <c r="BK28" i="41"/>
  <c r="BL28" i="41"/>
  <c r="BM28" i="41"/>
  <c r="BN28" i="41"/>
  <c r="BO28" i="41"/>
  <c r="BP28" i="41"/>
  <c r="BQ28" i="41"/>
  <c r="BR28" i="41"/>
  <c r="BS28" i="41"/>
  <c r="BT28" i="41"/>
  <c r="BU28" i="41"/>
  <c r="BV28" i="41"/>
  <c r="BW28" i="41"/>
  <c r="BX28" i="41"/>
  <c r="BY28" i="41"/>
  <c r="BZ28" i="41"/>
  <c r="CA28" i="41"/>
  <c r="CB28" i="41"/>
  <c r="Q29" i="41"/>
  <c r="R29" i="41"/>
  <c r="S29" i="41"/>
  <c r="T29" i="41"/>
  <c r="U29" i="41"/>
  <c r="V29" i="41"/>
  <c r="W29" i="41"/>
  <c r="X29" i="41"/>
  <c r="Y29" i="41"/>
  <c r="Z29" i="41"/>
  <c r="AA29" i="41"/>
  <c r="AB29" i="41"/>
  <c r="AC29" i="41"/>
  <c r="AD29" i="41"/>
  <c r="AE29" i="41"/>
  <c r="AF29" i="41"/>
  <c r="AG29" i="41"/>
  <c r="AH29" i="41"/>
  <c r="AI29" i="41"/>
  <c r="AJ29" i="41"/>
  <c r="AK29" i="41"/>
  <c r="AL29" i="41"/>
  <c r="AM29" i="41"/>
  <c r="AN29" i="41"/>
  <c r="AO29" i="41"/>
  <c r="AP29" i="41"/>
  <c r="AQ29" i="41"/>
  <c r="AR29" i="41"/>
  <c r="AS29" i="41"/>
  <c r="AT29" i="41"/>
  <c r="AU29" i="41"/>
  <c r="AV29" i="41"/>
  <c r="AW29" i="41"/>
  <c r="AX29" i="41"/>
  <c r="AY29" i="41"/>
  <c r="AZ29" i="41"/>
  <c r="BA29" i="41"/>
  <c r="BB29" i="41"/>
  <c r="BC29" i="41"/>
  <c r="BD29" i="41"/>
  <c r="BE29" i="41"/>
  <c r="BF29" i="41"/>
  <c r="BG29" i="41"/>
  <c r="BH29" i="41"/>
  <c r="BI29" i="41"/>
  <c r="BJ29" i="41"/>
  <c r="BK29" i="41"/>
  <c r="BL29" i="41"/>
  <c r="BM29" i="41"/>
  <c r="BN29" i="41"/>
  <c r="BO29" i="41"/>
  <c r="BP29" i="41"/>
  <c r="BQ29" i="41"/>
  <c r="BR29" i="41"/>
  <c r="BS29" i="41"/>
  <c r="BT29" i="41"/>
  <c r="BU29" i="41"/>
  <c r="BV29" i="41"/>
  <c r="BW29" i="41"/>
  <c r="BX29" i="41"/>
  <c r="BY29" i="41"/>
  <c r="BZ29" i="41"/>
  <c r="CA29" i="41"/>
  <c r="CB29" i="41"/>
  <c r="Q30" i="41"/>
  <c r="R30" i="41"/>
  <c r="S30" i="41"/>
  <c r="T30" i="41"/>
  <c r="U30" i="41"/>
  <c r="V30" i="41"/>
  <c r="W30" i="41"/>
  <c r="X30" i="41"/>
  <c r="Y30" i="41"/>
  <c r="Z30" i="41"/>
  <c r="AA30" i="41"/>
  <c r="AB30" i="41"/>
  <c r="AC30" i="41"/>
  <c r="AD30" i="41"/>
  <c r="AE30" i="41"/>
  <c r="AF30" i="41"/>
  <c r="AG30" i="41"/>
  <c r="AH30" i="41"/>
  <c r="AI30" i="41"/>
  <c r="AJ30" i="41"/>
  <c r="AK30" i="41"/>
  <c r="AL30" i="41"/>
  <c r="AM30" i="41"/>
  <c r="AN30" i="41"/>
  <c r="AO30" i="41"/>
  <c r="AP30" i="41"/>
  <c r="AQ30" i="41"/>
  <c r="AR30" i="41"/>
  <c r="AS30" i="41"/>
  <c r="AT30" i="41"/>
  <c r="AU30" i="41"/>
  <c r="AV30" i="41"/>
  <c r="AW30" i="41"/>
  <c r="AX30" i="41"/>
  <c r="AY30" i="41"/>
  <c r="AZ30" i="41"/>
  <c r="BA30" i="41"/>
  <c r="BB30" i="41"/>
  <c r="BC30" i="41"/>
  <c r="BD30" i="41"/>
  <c r="BE30" i="41"/>
  <c r="BF30" i="41"/>
  <c r="BG30" i="41"/>
  <c r="BH30" i="41"/>
  <c r="BI30" i="41"/>
  <c r="BJ30" i="41"/>
  <c r="BK30" i="41"/>
  <c r="BL30" i="41"/>
  <c r="BM30" i="41"/>
  <c r="BN30" i="41"/>
  <c r="BO30" i="41"/>
  <c r="BP30" i="41"/>
  <c r="BQ30" i="41"/>
  <c r="BR30" i="41"/>
  <c r="BS30" i="41"/>
  <c r="BT30" i="41"/>
  <c r="BU30" i="41"/>
  <c r="BV30" i="41"/>
  <c r="BW30" i="41"/>
  <c r="BX30" i="41"/>
  <c r="BY30" i="41"/>
  <c r="BZ30" i="41"/>
  <c r="CA30" i="41"/>
  <c r="CB30" i="41"/>
  <c r="Q31" i="41"/>
  <c r="R31" i="41"/>
  <c r="S31" i="41"/>
  <c r="T31" i="41"/>
  <c r="U31" i="41"/>
  <c r="V31" i="41"/>
  <c r="W31" i="41"/>
  <c r="X31" i="41"/>
  <c r="Y31" i="41"/>
  <c r="Z31" i="41"/>
  <c r="AA31" i="41"/>
  <c r="AB31" i="41"/>
  <c r="AC31" i="41"/>
  <c r="AD31" i="41"/>
  <c r="AE31" i="41"/>
  <c r="AF31" i="41"/>
  <c r="AG31" i="41"/>
  <c r="AH31" i="41"/>
  <c r="AI31" i="41"/>
  <c r="AJ31" i="41"/>
  <c r="AK31" i="41"/>
  <c r="AL31" i="41"/>
  <c r="AM31" i="41"/>
  <c r="AN31" i="41"/>
  <c r="AO31" i="41"/>
  <c r="AP31" i="41"/>
  <c r="AQ31" i="41"/>
  <c r="AR31" i="41"/>
  <c r="AS31" i="41"/>
  <c r="AT31" i="41"/>
  <c r="AU31" i="41"/>
  <c r="AV31" i="41"/>
  <c r="AW31" i="41"/>
  <c r="AX31" i="41"/>
  <c r="AY31" i="41"/>
  <c r="AZ31" i="41"/>
  <c r="BA31" i="41"/>
  <c r="BB31" i="41"/>
  <c r="BC31" i="41"/>
  <c r="BD31" i="41"/>
  <c r="BE31" i="41"/>
  <c r="BF31" i="41"/>
  <c r="BG31" i="41"/>
  <c r="BH31" i="41"/>
  <c r="BI31" i="41"/>
  <c r="BJ31" i="41"/>
  <c r="BK31" i="41"/>
  <c r="BL31" i="41"/>
  <c r="BM31" i="41"/>
  <c r="BN31" i="41"/>
  <c r="BO31" i="41"/>
  <c r="BP31" i="41"/>
  <c r="BQ31" i="41"/>
  <c r="BR31" i="41"/>
  <c r="BS31" i="41"/>
  <c r="BT31" i="41"/>
  <c r="BU31" i="41"/>
  <c r="BV31" i="41"/>
  <c r="BW31" i="41"/>
  <c r="BX31" i="41"/>
  <c r="BY31" i="41"/>
  <c r="BZ31" i="41"/>
  <c r="CA31" i="41"/>
  <c r="CB31" i="41"/>
  <c r="Q32" i="41"/>
  <c r="R32" i="41"/>
  <c r="S32" i="41"/>
  <c r="T32" i="41"/>
  <c r="U32" i="41"/>
  <c r="V32" i="41"/>
  <c r="W32" i="41"/>
  <c r="X32" i="41"/>
  <c r="Y32" i="41"/>
  <c r="Z32" i="41"/>
  <c r="AA32" i="41"/>
  <c r="AB32" i="41"/>
  <c r="AC32" i="41"/>
  <c r="AD32" i="41"/>
  <c r="AE32" i="41"/>
  <c r="AF32" i="41"/>
  <c r="AG32" i="41"/>
  <c r="AH32" i="41"/>
  <c r="AI32" i="41"/>
  <c r="AJ32" i="41"/>
  <c r="AK32" i="41"/>
  <c r="AL32" i="41"/>
  <c r="AM32" i="41"/>
  <c r="AN32" i="41"/>
  <c r="AO32" i="41"/>
  <c r="AP32" i="41"/>
  <c r="AQ32" i="41"/>
  <c r="AR32" i="41"/>
  <c r="AS32" i="41"/>
  <c r="AT32" i="41"/>
  <c r="AU32" i="41"/>
  <c r="AV32" i="41"/>
  <c r="AW32" i="41"/>
  <c r="AX32" i="41"/>
  <c r="AY32" i="41"/>
  <c r="AZ32" i="41"/>
  <c r="BA32" i="41"/>
  <c r="BB32" i="41"/>
  <c r="BC32" i="41"/>
  <c r="BD32" i="41"/>
  <c r="BE32" i="41"/>
  <c r="BF32" i="41"/>
  <c r="BG32" i="41"/>
  <c r="BH32" i="41"/>
  <c r="BI32" i="41"/>
  <c r="BJ32" i="41"/>
  <c r="BK32" i="41"/>
  <c r="BL32" i="41"/>
  <c r="BM32" i="41"/>
  <c r="BN32" i="41"/>
  <c r="BO32" i="41"/>
  <c r="BP32" i="41"/>
  <c r="BQ32" i="41"/>
  <c r="BR32" i="41"/>
  <c r="BS32" i="41"/>
  <c r="BT32" i="41"/>
  <c r="BU32" i="41"/>
  <c r="BV32" i="41"/>
  <c r="BW32" i="41"/>
  <c r="BX32" i="41"/>
  <c r="BY32" i="41"/>
  <c r="BZ32" i="41"/>
  <c r="CA32" i="41"/>
  <c r="CB32" i="41"/>
  <c r="Q33" i="41"/>
  <c r="R33" i="41"/>
  <c r="S33" i="41"/>
  <c r="T33" i="41"/>
  <c r="U33" i="41"/>
  <c r="V33" i="41"/>
  <c r="W33" i="41"/>
  <c r="X33" i="41"/>
  <c r="Y33" i="41"/>
  <c r="Z33" i="41"/>
  <c r="AA33" i="41"/>
  <c r="AB33" i="41"/>
  <c r="AC33" i="41"/>
  <c r="AD33" i="41"/>
  <c r="AE33" i="41"/>
  <c r="AF33" i="41"/>
  <c r="AG33" i="41"/>
  <c r="AH33" i="41"/>
  <c r="AI33" i="41"/>
  <c r="AJ33" i="41"/>
  <c r="AK33" i="41"/>
  <c r="AL33" i="41"/>
  <c r="AM33" i="41"/>
  <c r="AN33" i="41"/>
  <c r="AO33" i="41"/>
  <c r="AP33" i="41"/>
  <c r="AQ33" i="41"/>
  <c r="AR33" i="41"/>
  <c r="AS33" i="41"/>
  <c r="AT33" i="41"/>
  <c r="AU33" i="41"/>
  <c r="AV33" i="41"/>
  <c r="AW33" i="41"/>
  <c r="AX33" i="41"/>
  <c r="AY33" i="41"/>
  <c r="AZ33" i="41"/>
  <c r="BA33" i="41"/>
  <c r="BB33" i="41"/>
  <c r="BC33" i="41"/>
  <c r="BD33" i="41"/>
  <c r="BE33" i="41"/>
  <c r="BF33" i="41"/>
  <c r="BG33" i="41"/>
  <c r="BH33" i="41"/>
  <c r="BI33" i="41"/>
  <c r="BJ33" i="41"/>
  <c r="BK33" i="41"/>
  <c r="BL33" i="41"/>
  <c r="BM33" i="41"/>
  <c r="BN33" i="41"/>
  <c r="BO33" i="41"/>
  <c r="BP33" i="41"/>
  <c r="BQ33" i="41"/>
  <c r="BR33" i="41"/>
  <c r="BS33" i="41"/>
  <c r="BT33" i="41"/>
  <c r="BU33" i="41"/>
  <c r="BV33" i="41"/>
  <c r="BW33" i="41"/>
  <c r="BX33" i="41"/>
  <c r="BY33" i="41"/>
  <c r="BZ33" i="41"/>
  <c r="CA33" i="41"/>
  <c r="CB33" i="41"/>
  <c r="Q34" i="41"/>
  <c r="R34" i="41"/>
  <c r="S34" i="41"/>
  <c r="T34" i="41"/>
  <c r="U34" i="41"/>
  <c r="V34" i="41"/>
  <c r="W34" i="41"/>
  <c r="X34" i="41"/>
  <c r="Y34" i="41"/>
  <c r="Z34" i="41"/>
  <c r="AA34" i="41"/>
  <c r="AB34" i="41"/>
  <c r="AC34" i="41"/>
  <c r="AD34" i="41"/>
  <c r="AE34" i="41"/>
  <c r="AF34" i="41"/>
  <c r="AG34" i="41"/>
  <c r="AH34" i="41"/>
  <c r="AI34" i="41"/>
  <c r="AJ34" i="41"/>
  <c r="AK34" i="41"/>
  <c r="AL34" i="41"/>
  <c r="AM34" i="41"/>
  <c r="AN34" i="41"/>
  <c r="AO34" i="41"/>
  <c r="AP34" i="41"/>
  <c r="AQ34" i="41"/>
  <c r="AR34" i="41"/>
  <c r="AS34" i="41"/>
  <c r="AT34" i="41"/>
  <c r="AU34" i="41"/>
  <c r="AV34" i="41"/>
  <c r="AW34" i="41"/>
  <c r="AX34" i="41"/>
  <c r="AY34" i="41"/>
  <c r="AZ34" i="41"/>
  <c r="BA34" i="41"/>
  <c r="BB34" i="41"/>
  <c r="BC34" i="41"/>
  <c r="BD34" i="41"/>
  <c r="BE34" i="41"/>
  <c r="BF34" i="41"/>
  <c r="BG34" i="41"/>
  <c r="BH34" i="41"/>
  <c r="BI34" i="41"/>
  <c r="BJ34" i="41"/>
  <c r="BK34" i="41"/>
  <c r="BL34" i="41"/>
  <c r="BM34" i="41"/>
  <c r="BN34" i="41"/>
  <c r="BO34" i="41"/>
  <c r="BP34" i="41"/>
  <c r="BQ34" i="41"/>
  <c r="BR34" i="41"/>
  <c r="BS34" i="41"/>
  <c r="BT34" i="41"/>
  <c r="BU34" i="41"/>
  <c r="BV34" i="41"/>
  <c r="BW34" i="41"/>
  <c r="BX34" i="41"/>
  <c r="BY34" i="41"/>
  <c r="BZ34" i="41"/>
  <c r="CA34" i="41"/>
  <c r="CB34" i="41"/>
  <c r="Q35" i="41"/>
  <c r="R35" i="41"/>
  <c r="S35" i="41"/>
  <c r="T35" i="41"/>
  <c r="U35" i="41"/>
  <c r="V35" i="41"/>
  <c r="W35" i="41"/>
  <c r="X35" i="41"/>
  <c r="Y35" i="41"/>
  <c r="Z35" i="41"/>
  <c r="AA35" i="41"/>
  <c r="AB35" i="41"/>
  <c r="AC35" i="41"/>
  <c r="AD35" i="41"/>
  <c r="AE35" i="41"/>
  <c r="AF35" i="41"/>
  <c r="AG35" i="41"/>
  <c r="AH35" i="41"/>
  <c r="AI35" i="41"/>
  <c r="AJ35" i="41"/>
  <c r="AK35" i="41"/>
  <c r="AL35" i="41"/>
  <c r="AM35" i="41"/>
  <c r="AN35" i="41"/>
  <c r="AO35" i="41"/>
  <c r="AP35" i="41"/>
  <c r="AQ35" i="41"/>
  <c r="AR35" i="41"/>
  <c r="AS35" i="41"/>
  <c r="AT35" i="41"/>
  <c r="AU35" i="41"/>
  <c r="AV35" i="41"/>
  <c r="AW35" i="41"/>
  <c r="AX35" i="41"/>
  <c r="AY35" i="41"/>
  <c r="AZ35" i="41"/>
  <c r="BA35" i="41"/>
  <c r="BB35" i="41"/>
  <c r="BC35" i="41"/>
  <c r="BD35" i="41"/>
  <c r="BE35" i="41"/>
  <c r="BF35" i="41"/>
  <c r="BG35" i="41"/>
  <c r="BH35" i="41"/>
  <c r="BI35" i="41"/>
  <c r="BJ35" i="41"/>
  <c r="BK35" i="41"/>
  <c r="BL35" i="41"/>
  <c r="BM35" i="41"/>
  <c r="BN35" i="41"/>
  <c r="BO35" i="41"/>
  <c r="BP35" i="41"/>
  <c r="BQ35" i="41"/>
  <c r="BR35" i="41"/>
  <c r="BS35" i="41"/>
  <c r="BT35" i="41"/>
  <c r="BU35" i="41"/>
  <c r="BV35" i="41"/>
  <c r="BW35" i="41"/>
  <c r="BX35" i="41"/>
  <c r="BY35" i="41"/>
  <c r="BZ35" i="41"/>
  <c r="CA35" i="41"/>
  <c r="CB35" i="41"/>
  <c r="Q36" i="41"/>
  <c r="R36" i="41"/>
  <c r="S36" i="41"/>
  <c r="T36" i="41"/>
  <c r="U36" i="41"/>
  <c r="V36" i="41"/>
  <c r="W36" i="41"/>
  <c r="X36" i="41"/>
  <c r="Y36" i="41"/>
  <c r="Z36" i="41"/>
  <c r="AA36" i="41"/>
  <c r="AB36" i="41"/>
  <c r="AC36" i="41"/>
  <c r="AD36" i="41"/>
  <c r="AE36" i="41"/>
  <c r="AF36" i="41"/>
  <c r="AG36" i="41"/>
  <c r="AH36" i="41"/>
  <c r="AI36" i="41"/>
  <c r="AJ36" i="41"/>
  <c r="AK36" i="41"/>
  <c r="AL36" i="41"/>
  <c r="AM36" i="41"/>
  <c r="AN36" i="41"/>
  <c r="AO36" i="41"/>
  <c r="AP36" i="41"/>
  <c r="AQ36" i="41"/>
  <c r="AR36" i="41"/>
  <c r="AS36" i="41"/>
  <c r="AT36" i="41"/>
  <c r="AU36" i="41"/>
  <c r="AV36" i="41"/>
  <c r="AW36" i="41"/>
  <c r="AX36" i="41"/>
  <c r="AY36" i="41"/>
  <c r="AZ36" i="41"/>
  <c r="BA36" i="41"/>
  <c r="BB36" i="41"/>
  <c r="BC36" i="41"/>
  <c r="BD36" i="41"/>
  <c r="BE36" i="41"/>
  <c r="BF36" i="41"/>
  <c r="BG36" i="41"/>
  <c r="BH36" i="41"/>
  <c r="BI36" i="41"/>
  <c r="BJ36" i="41"/>
  <c r="BK36" i="41"/>
  <c r="BL36" i="41"/>
  <c r="BM36" i="41"/>
  <c r="BN36" i="41"/>
  <c r="BO36" i="41"/>
  <c r="BP36" i="41"/>
  <c r="BQ36" i="41"/>
  <c r="BR36" i="41"/>
  <c r="BS36" i="41"/>
  <c r="BT36" i="41"/>
  <c r="BU36" i="41"/>
  <c r="BV36" i="41"/>
  <c r="BW36" i="41"/>
  <c r="BX36" i="41"/>
  <c r="BY36" i="41"/>
  <c r="BZ36" i="41"/>
  <c r="CA36" i="41"/>
  <c r="CB36" i="41"/>
  <c r="Q37" i="41"/>
  <c r="R37" i="41"/>
  <c r="S37" i="41"/>
  <c r="T37" i="41"/>
  <c r="U37" i="41"/>
  <c r="V37" i="41"/>
  <c r="W37" i="41"/>
  <c r="X37" i="41"/>
  <c r="Y37" i="41"/>
  <c r="Z37" i="41"/>
  <c r="AA37" i="41"/>
  <c r="AB37" i="41"/>
  <c r="AC37" i="41"/>
  <c r="AD37" i="41"/>
  <c r="AE37" i="41"/>
  <c r="AF37" i="41"/>
  <c r="AG37" i="41"/>
  <c r="AH37" i="41"/>
  <c r="AI37" i="41"/>
  <c r="AJ37" i="41"/>
  <c r="AK37" i="41"/>
  <c r="AL37" i="41"/>
  <c r="AM37" i="41"/>
  <c r="AN37" i="41"/>
  <c r="AO37" i="41"/>
  <c r="AP37" i="41"/>
  <c r="AQ37" i="41"/>
  <c r="AR37" i="41"/>
  <c r="AS37" i="41"/>
  <c r="AT37" i="41"/>
  <c r="AU37" i="41"/>
  <c r="AV37" i="41"/>
  <c r="AW37" i="41"/>
  <c r="AX37" i="41"/>
  <c r="AY37" i="41"/>
  <c r="AZ37" i="41"/>
  <c r="BA37" i="41"/>
  <c r="BB37" i="41"/>
  <c r="BC37" i="41"/>
  <c r="BD37" i="41"/>
  <c r="BE37" i="41"/>
  <c r="BF37" i="41"/>
  <c r="BG37" i="41"/>
  <c r="BH37" i="41"/>
  <c r="BI37" i="41"/>
  <c r="BJ37" i="41"/>
  <c r="BK37" i="41"/>
  <c r="BL37" i="41"/>
  <c r="BM37" i="41"/>
  <c r="BN37" i="41"/>
  <c r="BO37" i="41"/>
  <c r="BP37" i="41"/>
  <c r="BQ37" i="41"/>
  <c r="BR37" i="41"/>
  <c r="BS37" i="41"/>
  <c r="BT37" i="41"/>
  <c r="BU37" i="41"/>
  <c r="BV37" i="41"/>
  <c r="BW37" i="41"/>
  <c r="BX37" i="41"/>
  <c r="BY37" i="41"/>
  <c r="BZ37" i="41"/>
  <c r="CA37" i="41"/>
  <c r="CB37" i="41"/>
  <c r="Q38" i="41"/>
  <c r="R38" i="41"/>
  <c r="S38" i="41"/>
  <c r="T38" i="41"/>
  <c r="U38" i="41"/>
  <c r="V38" i="41"/>
  <c r="W38" i="41"/>
  <c r="X38" i="41"/>
  <c r="Y38" i="41"/>
  <c r="Z38" i="41"/>
  <c r="AA38" i="41"/>
  <c r="AB38" i="41"/>
  <c r="AC38" i="41"/>
  <c r="AD38" i="41"/>
  <c r="AE38" i="41"/>
  <c r="AF38" i="41"/>
  <c r="AG38" i="41"/>
  <c r="AH38" i="41"/>
  <c r="AI38" i="41"/>
  <c r="AJ38" i="41"/>
  <c r="AK38" i="41"/>
  <c r="AL38" i="41"/>
  <c r="AM38" i="41"/>
  <c r="AN38" i="41"/>
  <c r="AO38" i="41"/>
  <c r="AP38" i="41"/>
  <c r="AQ38" i="41"/>
  <c r="AR38" i="41"/>
  <c r="AS38" i="41"/>
  <c r="AT38" i="41"/>
  <c r="AU38" i="41"/>
  <c r="AV38" i="41"/>
  <c r="AW38" i="41"/>
  <c r="AX38" i="41"/>
  <c r="AY38" i="41"/>
  <c r="AZ38" i="41"/>
  <c r="BA38" i="41"/>
  <c r="BB38" i="41"/>
  <c r="BC38" i="41"/>
  <c r="BD38" i="41"/>
  <c r="BE38" i="41"/>
  <c r="BF38" i="41"/>
  <c r="BG38" i="41"/>
  <c r="BH38" i="41"/>
  <c r="BI38" i="41"/>
  <c r="BJ38" i="41"/>
  <c r="BK38" i="41"/>
  <c r="BL38" i="41"/>
  <c r="BM38" i="41"/>
  <c r="BN38" i="41"/>
  <c r="BO38" i="41"/>
  <c r="BP38" i="41"/>
  <c r="BQ38" i="41"/>
  <c r="BR38" i="41"/>
  <c r="BS38" i="41"/>
  <c r="BT38" i="41"/>
  <c r="BU38" i="41"/>
  <c r="BV38" i="41"/>
  <c r="BW38" i="41"/>
  <c r="BX38" i="41"/>
  <c r="BY38" i="41"/>
  <c r="BZ38" i="41"/>
  <c r="CA38" i="41"/>
  <c r="CB38" i="41"/>
  <c r="Q39" i="41"/>
  <c r="R39" i="41"/>
  <c r="S39" i="41"/>
  <c r="T39" i="41"/>
  <c r="U39" i="41"/>
  <c r="V39" i="41"/>
  <c r="W39" i="41"/>
  <c r="X39" i="41"/>
  <c r="Y39" i="41"/>
  <c r="Z39" i="41"/>
  <c r="AA39" i="41"/>
  <c r="AB39" i="41"/>
  <c r="AC39" i="41"/>
  <c r="AD39" i="41"/>
  <c r="AE39" i="41"/>
  <c r="AF39" i="41"/>
  <c r="AG39" i="41"/>
  <c r="AH39" i="41"/>
  <c r="AI39" i="41"/>
  <c r="AJ39" i="41"/>
  <c r="AK39" i="41"/>
  <c r="AL39" i="41"/>
  <c r="AM39" i="41"/>
  <c r="AN39" i="41"/>
  <c r="AO39" i="41"/>
  <c r="AP39" i="41"/>
  <c r="AQ39" i="41"/>
  <c r="AR39" i="41"/>
  <c r="AS39" i="41"/>
  <c r="AT39" i="41"/>
  <c r="AU39" i="41"/>
  <c r="AV39" i="41"/>
  <c r="AW39" i="41"/>
  <c r="AX39" i="41"/>
  <c r="AY39" i="41"/>
  <c r="AZ39" i="41"/>
  <c r="BA39" i="41"/>
  <c r="BB39" i="41"/>
  <c r="BC39" i="41"/>
  <c r="BD39" i="41"/>
  <c r="BE39" i="41"/>
  <c r="BF39" i="41"/>
  <c r="BG39" i="41"/>
  <c r="BH39" i="41"/>
  <c r="BI39" i="41"/>
  <c r="BJ39" i="41"/>
  <c r="BK39" i="41"/>
  <c r="BL39" i="41"/>
  <c r="BM39" i="41"/>
  <c r="BN39" i="41"/>
  <c r="BO39" i="41"/>
  <c r="BP39" i="41"/>
  <c r="BQ39" i="41"/>
  <c r="BR39" i="41"/>
  <c r="BS39" i="41"/>
  <c r="BT39" i="41"/>
  <c r="BU39" i="41"/>
  <c r="BV39" i="41"/>
  <c r="BW39" i="41"/>
  <c r="BX39" i="41"/>
  <c r="BY39" i="41"/>
  <c r="BZ39" i="41"/>
  <c r="CA39" i="41"/>
  <c r="CB39" i="41"/>
  <c r="Q40" i="41"/>
  <c r="R40" i="41"/>
  <c r="S40" i="41"/>
  <c r="T40" i="41"/>
  <c r="U40" i="41"/>
  <c r="V40" i="41"/>
  <c r="W40" i="41"/>
  <c r="X40" i="41"/>
  <c r="Y40" i="41"/>
  <c r="Z40" i="41"/>
  <c r="AA40" i="41"/>
  <c r="AB40" i="41"/>
  <c r="AC40" i="41"/>
  <c r="AD40" i="41"/>
  <c r="AE40" i="41"/>
  <c r="AF40" i="41"/>
  <c r="AG40" i="41"/>
  <c r="AH40" i="41"/>
  <c r="AI40" i="41"/>
  <c r="AJ40" i="41"/>
  <c r="AK40" i="41"/>
  <c r="AL40" i="41"/>
  <c r="AM40" i="41"/>
  <c r="AN40" i="41"/>
  <c r="AO40" i="41"/>
  <c r="AP40" i="41"/>
  <c r="AQ40" i="41"/>
  <c r="AR40" i="41"/>
  <c r="AS40" i="41"/>
  <c r="AT40" i="41"/>
  <c r="AU40" i="41"/>
  <c r="AV40" i="41"/>
  <c r="AW40" i="41"/>
  <c r="AX40" i="41"/>
  <c r="AY40" i="41"/>
  <c r="AZ40" i="41"/>
  <c r="BA40" i="41"/>
  <c r="BB40" i="41"/>
  <c r="BC40" i="41"/>
  <c r="BD40" i="41"/>
  <c r="BE40" i="41"/>
  <c r="BF40" i="41"/>
  <c r="BG40" i="41"/>
  <c r="BH40" i="41"/>
  <c r="BI40" i="41"/>
  <c r="BJ40" i="41"/>
  <c r="BK40" i="41"/>
  <c r="BL40" i="41"/>
  <c r="BM40" i="41"/>
  <c r="BN40" i="41"/>
  <c r="BO40" i="41"/>
  <c r="BP40" i="41"/>
  <c r="BQ40" i="41"/>
  <c r="BR40" i="41"/>
  <c r="BS40" i="41"/>
  <c r="BT40" i="41"/>
  <c r="BU40" i="41"/>
  <c r="BV40" i="41"/>
  <c r="BW40" i="41"/>
  <c r="BX40" i="41"/>
  <c r="BY40" i="41"/>
  <c r="BZ40" i="41"/>
  <c r="CA40" i="41"/>
  <c r="CB40" i="41"/>
  <c r="Q41" i="41"/>
  <c r="R41" i="41"/>
  <c r="S41" i="41"/>
  <c r="T41" i="41"/>
  <c r="U41" i="41"/>
  <c r="V41" i="41"/>
  <c r="W41" i="41"/>
  <c r="X41" i="41"/>
  <c r="Y41" i="41"/>
  <c r="Z41" i="41"/>
  <c r="AA41" i="41"/>
  <c r="AB41" i="41"/>
  <c r="AC41" i="41"/>
  <c r="AD41" i="41"/>
  <c r="AE41" i="41"/>
  <c r="AF41" i="41"/>
  <c r="AG41" i="41"/>
  <c r="AH41" i="41"/>
  <c r="AI41" i="41"/>
  <c r="AJ41" i="41"/>
  <c r="AK41" i="41"/>
  <c r="AL41" i="41"/>
  <c r="AM41" i="41"/>
  <c r="AN41" i="41"/>
  <c r="AO41" i="41"/>
  <c r="AP41" i="41"/>
  <c r="AQ41" i="41"/>
  <c r="AR41" i="41"/>
  <c r="AS41" i="41"/>
  <c r="AT41" i="41"/>
  <c r="AU41" i="41"/>
  <c r="AV41" i="41"/>
  <c r="AW41" i="41"/>
  <c r="AX41" i="41"/>
  <c r="AY41" i="41"/>
  <c r="AZ41" i="41"/>
  <c r="BA41" i="41"/>
  <c r="BB41" i="41"/>
  <c r="BC41" i="41"/>
  <c r="BD41" i="41"/>
  <c r="BE41" i="41"/>
  <c r="BF41" i="41"/>
  <c r="BG41" i="41"/>
  <c r="BH41" i="41"/>
  <c r="BI41" i="41"/>
  <c r="BJ41" i="41"/>
  <c r="BK41" i="41"/>
  <c r="BL41" i="41"/>
  <c r="BM41" i="41"/>
  <c r="BN41" i="41"/>
  <c r="BO41" i="41"/>
  <c r="BP41" i="41"/>
  <c r="BQ41" i="41"/>
  <c r="BR41" i="41"/>
  <c r="BS41" i="41"/>
  <c r="BT41" i="41"/>
  <c r="BU41" i="41"/>
  <c r="BV41" i="41"/>
  <c r="BW41" i="41"/>
  <c r="BX41" i="41"/>
  <c r="BY41" i="41"/>
  <c r="BZ41" i="41"/>
  <c r="CA41" i="41"/>
  <c r="CB41" i="41"/>
  <c r="Q42" i="41"/>
  <c r="R42" i="41"/>
  <c r="S42" i="41"/>
  <c r="T42" i="41"/>
  <c r="U42" i="41"/>
  <c r="V42" i="41"/>
  <c r="W42" i="41"/>
  <c r="X42" i="41"/>
  <c r="Y42" i="41"/>
  <c r="Z42" i="41"/>
  <c r="AA42" i="41"/>
  <c r="AB42" i="41"/>
  <c r="AC42" i="41"/>
  <c r="AD42" i="41"/>
  <c r="AE42" i="41"/>
  <c r="AF42" i="41"/>
  <c r="AG42" i="41"/>
  <c r="AH42" i="41"/>
  <c r="AI42" i="41"/>
  <c r="AJ42" i="41"/>
  <c r="AK42" i="41"/>
  <c r="AL42" i="41"/>
  <c r="AM42" i="41"/>
  <c r="AN42" i="41"/>
  <c r="AO42" i="41"/>
  <c r="AP42" i="41"/>
  <c r="AQ42" i="41"/>
  <c r="AR42" i="41"/>
  <c r="AS42" i="41"/>
  <c r="AT42" i="41"/>
  <c r="AU42" i="41"/>
  <c r="AV42" i="41"/>
  <c r="AW42" i="41"/>
  <c r="AX42" i="41"/>
  <c r="AY42" i="41"/>
  <c r="AZ42" i="41"/>
  <c r="BA42" i="41"/>
  <c r="BB42" i="41"/>
  <c r="BC42" i="41"/>
  <c r="BD42" i="41"/>
  <c r="BE42" i="41"/>
  <c r="BF42" i="41"/>
  <c r="BG42" i="41"/>
  <c r="BH42" i="41"/>
  <c r="BI42" i="41"/>
  <c r="BJ42" i="41"/>
  <c r="BK42" i="41"/>
  <c r="BL42" i="41"/>
  <c r="BM42" i="41"/>
  <c r="BN42" i="41"/>
  <c r="BO42" i="41"/>
  <c r="BP42" i="41"/>
  <c r="BQ42" i="41"/>
  <c r="BR42" i="41"/>
  <c r="BS42" i="41"/>
  <c r="BT42" i="41"/>
  <c r="BU42" i="41"/>
  <c r="BV42" i="41"/>
  <c r="BW42" i="41"/>
  <c r="BX42" i="41"/>
  <c r="BY42" i="41"/>
  <c r="BZ42" i="41"/>
  <c r="CA42" i="41"/>
  <c r="CB42" i="41"/>
  <c r="Q43" i="41"/>
  <c r="R43" i="41"/>
  <c r="S43" i="41"/>
  <c r="T43" i="41"/>
  <c r="U43" i="41"/>
  <c r="V43" i="41"/>
  <c r="W43" i="41"/>
  <c r="X43" i="41"/>
  <c r="Y43" i="41"/>
  <c r="Z43" i="41"/>
  <c r="AA43" i="41"/>
  <c r="AB43" i="41"/>
  <c r="AC43" i="41"/>
  <c r="AD43" i="41"/>
  <c r="AE43" i="41"/>
  <c r="AF43" i="41"/>
  <c r="AG43" i="41"/>
  <c r="AH43" i="41"/>
  <c r="AI43" i="41"/>
  <c r="AJ43" i="41"/>
  <c r="AK43" i="41"/>
  <c r="AL43" i="41"/>
  <c r="AM43" i="41"/>
  <c r="AN43" i="41"/>
  <c r="AO43" i="41"/>
  <c r="AP43" i="41"/>
  <c r="AQ43" i="41"/>
  <c r="AR43" i="41"/>
  <c r="AS43" i="41"/>
  <c r="AT43" i="41"/>
  <c r="AU43" i="41"/>
  <c r="AV43" i="41"/>
  <c r="AW43" i="41"/>
  <c r="AX43" i="41"/>
  <c r="AY43" i="41"/>
  <c r="AZ43" i="41"/>
  <c r="BA43" i="41"/>
  <c r="BB43" i="41"/>
  <c r="BC43" i="41"/>
  <c r="BD43" i="41"/>
  <c r="BE43" i="41"/>
  <c r="BF43" i="41"/>
  <c r="BG43" i="41"/>
  <c r="BH43" i="41"/>
  <c r="BI43" i="41"/>
  <c r="BJ43" i="41"/>
  <c r="BK43" i="41"/>
  <c r="BL43" i="41"/>
  <c r="BM43" i="41"/>
  <c r="BN43" i="41"/>
  <c r="BO43" i="41"/>
  <c r="BP43" i="41"/>
  <c r="BQ43" i="41"/>
  <c r="BR43" i="41"/>
  <c r="BS43" i="41"/>
  <c r="BT43" i="41"/>
  <c r="BU43" i="41"/>
  <c r="BV43" i="41"/>
  <c r="BW43" i="41"/>
  <c r="BX43" i="41"/>
  <c r="BY43" i="41"/>
  <c r="BZ43" i="41"/>
  <c r="CA43" i="41"/>
  <c r="CB43" i="41"/>
  <c r="Q44" i="41"/>
  <c r="R44" i="41"/>
  <c r="S44" i="41"/>
  <c r="T44" i="41"/>
  <c r="U44" i="41"/>
  <c r="V44" i="41"/>
  <c r="W44" i="41"/>
  <c r="X44" i="41"/>
  <c r="Y44" i="41"/>
  <c r="Z44" i="41"/>
  <c r="AA44" i="41"/>
  <c r="AB44" i="41"/>
  <c r="AC44" i="41"/>
  <c r="AD44" i="41"/>
  <c r="AE44" i="41"/>
  <c r="AF44" i="41"/>
  <c r="AG44" i="41"/>
  <c r="AH44" i="41"/>
  <c r="AI44" i="41"/>
  <c r="AJ44" i="41"/>
  <c r="AK44" i="41"/>
  <c r="AL44" i="41"/>
  <c r="AM44" i="41"/>
  <c r="AN44" i="41"/>
  <c r="AO44" i="41"/>
  <c r="AP44" i="41"/>
  <c r="AQ44" i="41"/>
  <c r="AR44" i="41"/>
  <c r="AS44" i="41"/>
  <c r="AT44" i="41"/>
  <c r="AU44" i="41"/>
  <c r="AV44" i="41"/>
  <c r="AW44" i="41"/>
  <c r="AX44" i="41"/>
  <c r="AY44" i="41"/>
  <c r="AZ44" i="41"/>
  <c r="BA44" i="41"/>
  <c r="BB44" i="41"/>
  <c r="BC44" i="41"/>
  <c r="BD44" i="41"/>
  <c r="BE44" i="41"/>
  <c r="BF44" i="41"/>
  <c r="BG44" i="41"/>
  <c r="BH44" i="41"/>
  <c r="BI44" i="41"/>
  <c r="BJ44" i="41"/>
  <c r="BK44" i="41"/>
  <c r="BL44" i="41"/>
  <c r="BM44" i="41"/>
  <c r="BN44" i="41"/>
  <c r="BO44" i="41"/>
  <c r="BP44" i="41"/>
  <c r="BQ44" i="41"/>
  <c r="BR44" i="41"/>
  <c r="BS44" i="41"/>
  <c r="BT44" i="41"/>
  <c r="BU44" i="41"/>
  <c r="BV44" i="41"/>
  <c r="BW44" i="41"/>
  <c r="BX44" i="41"/>
  <c r="BY44" i="41"/>
  <c r="BZ44" i="41"/>
  <c r="CA44" i="41"/>
  <c r="CB44" i="41"/>
  <c r="Q45" i="41"/>
  <c r="R45" i="41"/>
  <c r="S45" i="41"/>
  <c r="T45" i="41"/>
  <c r="U45" i="41"/>
  <c r="V45" i="41"/>
  <c r="W45" i="41"/>
  <c r="X45" i="41"/>
  <c r="Y45" i="41"/>
  <c r="Z45" i="41"/>
  <c r="AA45" i="41"/>
  <c r="AB45" i="41"/>
  <c r="AC45" i="41"/>
  <c r="AD45" i="41"/>
  <c r="AE45" i="41"/>
  <c r="AF45" i="41"/>
  <c r="AG45" i="41"/>
  <c r="AH45" i="41"/>
  <c r="AI45" i="41"/>
  <c r="AJ45" i="41"/>
  <c r="AK45" i="41"/>
  <c r="AL45" i="41"/>
  <c r="AM45" i="41"/>
  <c r="AN45" i="41"/>
  <c r="AO45" i="41"/>
  <c r="AP45" i="41"/>
  <c r="AQ45" i="41"/>
  <c r="AR45" i="41"/>
  <c r="AS45" i="41"/>
  <c r="AT45" i="41"/>
  <c r="AU45" i="41"/>
  <c r="AV45" i="41"/>
  <c r="AW45" i="41"/>
  <c r="AX45" i="41"/>
  <c r="AY45" i="41"/>
  <c r="AZ45" i="41"/>
  <c r="BA45" i="41"/>
  <c r="BB45" i="41"/>
  <c r="BC45" i="41"/>
  <c r="BD45" i="41"/>
  <c r="BE45" i="41"/>
  <c r="BF45" i="41"/>
  <c r="BG45" i="41"/>
  <c r="BH45" i="41"/>
  <c r="BI45" i="41"/>
  <c r="BJ45" i="41"/>
  <c r="BK45" i="41"/>
  <c r="BL45" i="41"/>
  <c r="BM45" i="41"/>
  <c r="BN45" i="41"/>
  <c r="BO45" i="41"/>
  <c r="BP45" i="41"/>
  <c r="BQ45" i="41"/>
  <c r="BR45" i="41"/>
  <c r="BS45" i="41"/>
  <c r="BT45" i="41"/>
  <c r="BU45" i="41"/>
  <c r="BV45" i="41"/>
  <c r="BW45" i="41"/>
  <c r="BX45" i="41"/>
  <c r="BY45" i="41"/>
  <c r="BZ45" i="41"/>
  <c r="CA45" i="41"/>
  <c r="CB45" i="41"/>
  <c r="Q46" i="41"/>
  <c r="R46" i="41"/>
  <c r="S46" i="41"/>
  <c r="T46" i="41"/>
  <c r="U46" i="41"/>
  <c r="V46" i="41"/>
  <c r="W46" i="41"/>
  <c r="X46" i="41"/>
  <c r="Y46" i="41"/>
  <c r="Z46" i="41"/>
  <c r="AA46" i="41"/>
  <c r="AB46" i="41"/>
  <c r="AC46" i="41"/>
  <c r="AD46" i="41"/>
  <c r="AE46" i="41"/>
  <c r="AF46" i="41"/>
  <c r="AG46" i="41"/>
  <c r="AH46" i="41"/>
  <c r="AI46" i="41"/>
  <c r="AJ46" i="41"/>
  <c r="AK46" i="41"/>
  <c r="AL46" i="41"/>
  <c r="AM46" i="41"/>
  <c r="AN46" i="41"/>
  <c r="AO46" i="41"/>
  <c r="AP46" i="41"/>
  <c r="AQ46" i="41"/>
  <c r="AR46" i="41"/>
  <c r="AS46" i="41"/>
  <c r="AT46" i="41"/>
  <c r="AU46" i="41"/>
  <c r="AV46" i="41"/>
  <c r="AW46" i="41"/>
  <c r="AX46" i="41"/>
  <c r="AY46" i="41"/>
  <c r="AZ46" i="41"/>
  <c r="BA46" i="41"/>
  <c r="BB46" i="41"/>
  <c r="BC46" i="41"/>
  <c r="BD46" i="41"/>
  <c r="BE46" i="41"/>
  <c r="BF46" i="41"/>
  <c r="BG46" i="41"/>
  <c r="BH46" i="41"/>
  <c r="BI46" i="41"/>
  <c r="BJ46" i="41"/>
  <c r="BK46" i="41"/>
  <c r="BL46" i="41"/>
  <c r="BM46" i="41"/>
  <c r="BN46" i="41"/>
  <c r="BO46" i="41"/>
  <c r="BP46" i="41"/>
  <c r="BQ46" i="41"/>
  <c r="BR46" i="41"/>
  <c r="BS46" i="41"/>
  <c r="BT46" i="41"/>
  <c r="BU46" i="41"/>
  <c r="BV46" i="41"/>
  <c r="BW46" i="41"/>
  <c r="BX46" i="41"/>
  <c r="BY46" i="41"/>
  <c r="BZ46" i="41"/>
  <c r="CA46" i="41"/>
  <c r="CB46" i="41"/>
  <c r="Q47" i="41"/>
  <c r="R47" i="41"/>
  <c r="S47" i="41"/>
  <c r="T47" i="41"/>
  <c r="U47" i="41"/>
  <c r="V47" i="41"/>
  <c r="W47" i="41"/>
  <c r="X47" i="41"/>
  <c r="Y47" i="41"/>
  <c r="Z47" i="41"/>
  <c r="AA47" i="41"/>
  <c r="AB47" i="41"/>
  <c r="AC47" i="41"/>
  <c r="AD47" i="41"/>
  <c r="AE47" i="41"/>
  <c r="AF47" i="41"/>
  <c r="AG47" i="41"/>
  <c r="AH47" i="41"/>
  <c r="AI47" i="41"/>
  <c r="AJ47" i="41"/>
  <c r="AK47" i="41"/>
  <c r="AL47" i="41"/>
  <c r="AM47" i="41"/>
  <c r="AN47" i="41"/>
  <c r="AO47" i="41"/>
  <c r="AP47" i="41"/>
  <c r="AQ47" i="41"/>
  <c r="AR47" i="41"/>
  <c r="AS47" i="41"/>
  <c r="AT47" i="41"/>
  <c r="AU47" i="41"/>
  <c r="AV47" i="41"/>
  <c r="AW47" i="41"/>
  <c r="AX47" i="41"/>
  <c r="AY47" i="41"/>
  <c r="AZ47" i="41"/>
  <c r="BA47" i="41"/>
  <c r="BB47" i="41"/>
  <c r="BC47" i="41"/>
  <c r="BD47" i="41"/>
  <c r="BE47" i="41"/>
  <c r="BF47" i="41"/>
  <c r="BG47" i="41"/>
  <c r="BH47" i="41"/>
  <c r="BI47" i="41"/>
  <c r="BJ47" i="41"/>
  <c r="BK47" i="41"/>
  <c r="BL47" i="41"/>
  <c r="BM47" i="41"/>
  <c r="BN47" i="41"/>
  <c r="BO47" i="41"/>
  <c r="BP47" i="41"/>
  <c r="BQ47" i="41"/>
  <c r="BR47" i="41"/>
  <c r="BS47" i="41"/>
  <c r="BT47" i="41"/>
  <c r="BU47" i="41"/>
  <c r="BV47" i="41"/>
  <c r="BW47" i="41"/>
  <c r="BX47" i="41"/>
  <c r="BY47" i="41"/>
  <c r="BZ47" i="41"/>
  <c r="CA47" i="41"/>
  <c r="CB47" i="41"/>
  <c r="Q48" i="41"/>
  <c r="R48" i="41"/>
  <c r="S48" i="41"/>
  <c r="T48" i="41"/>
  <c r="U48" i="41"/>
  <c r="V48" i="41"/>
  <c r="W48" i="41"/>
  <c r="X48" i="41"/>
  <c r="Y48" i="41"/>
  <c r="Z48" i="41"/>
  <c r="AA48" i="41"/>
  <c r="AB48" i="41"/>
  <c r="AC48" i="41"/>
  <c r="AD48" i="41"/>
  <c r="AE48" i="41"/>
  <c r="AF48" i="41"/>
  <c r="AG48" i="41"/>
  <c r="AH48" i="41"/>
  <c r="AI48" i="41"/>
  <c r="AJ48" i="41"/>
  <c r="AK48" i="41"/>
  <c r="AL48" i="41"/>
  <c r="AM48" i="41"/>
  <c r="AN48" i="41"/>
  <c r="AO48" i="41"/>
  <c r="AP48" i="41"/>
  <c r="AQ48" i="41"/>
  <c r="AR48" i="41"/>
  <c r="AS48" i="41"/>
  <c r="AT48" i="41"/>
  <c r="AU48" i="41"/>
  <c r="AV48" i="41"/>
  <c r="AW48" i="41"/>
  <c r="AX48" i="41"/>
  <c r="AY48" i="41"/>
  <c r="AZ48" i="41"/>
  <c r="BA48" i="41"/>
  <c r="BB48" i="41"/>
  <c r="BC48" i="41"/>
  <c r="BD48" i="41"/>
  <c r="BE48" i="41"/>
  <c r="BF48" i="41"/>
  <c r="BG48" i="41"/>
  <c r="BH48" i="41"/>
  <c r="BI48" i="41"/>
  <c r="BJ48" i="41"/>
  <c r="BK48" i="41"/>
  <c r="BL48" i="41"/>
  <c r="BM48" i="41"/>
  <c r="BN48" i="41"/>
  <c r="BO48" i="41"/>
  <c r="BP48" i="41"/>
  <c r="BQ48" i="41"/>
  <c r="BR48" i="41"/>
  <c r="BS48" i="41"/>
  <c r="BT48" i="41"/>
  <c r="BU48" i="41"/>
  <c r="BV48" i="41"/>
  <c r="BW48" i="41"/>
  <c r="BX48" i="41"/>
  <c r="BY48" i="41"/>
  <c r="BZ48" i="41"/>
  <c r="CA48" i="41"/>
  <c r="CB48" i="41"/>
  <c r="Q49" i="41"/>
  <c r="R49" i="41"/>
  <c r="S49" i="41"/>
  <c r="T49" i="41"/>
  <c r="U49" i="41"/>
  <c r="V49" i="41"/>
  <c r="W49" i="41"/>
  <c r="X49" i="41"/>
  <c r="Y49" i="41"/>
  <c r="Z49" i="41"/>
  <c r="AA49" i="41"/>
  <c r="AB49" i="41"/>
  <c r="AC49" i="41"/>
  <c r="AD49" i="41"/>
  <c r="AE49" i="41"/>
  <c r="AF49" i="41"/>
  <c r="AG49" i="41"/>
  <c r="AH49" i="41"/>
  <c r="AI49" i="41"/>
  <c r="AJ49" i="41"/>
  <c r="AK49" i="41"/>
  <c r="AL49" i="41"/>
  <c r="AM49" i="41"/>
  <c r="AN49" i="41"/>
  <c r="AO49" i="41"/>
  <c r="AP49" i="41"/>
  <c r="AQ49" i="41"/>
  <c r="AR49" i="41"/>
  <c r="AS49" i="41"/>
  <c r="AT49" i="41"/>
  <c r="AU49" i="41"/>
  <c r="AV49" i="41"/>
  <c r="AW49" i="41"/>
  <c r="AX49" i="41"/>
  <c r="AY49" i="41"/>
  <c r="AZ49" i="41"/>
  <c r="BA49" i="41"/>
  <c r="BB49" i="41"/>
  <c r="BC49" i="41"/>
  <c r="BD49" i="41"/>
  <c r="BE49" i="41"/>
  <c r="BF49" i="41"/>
  <c r="BG49" i="41"/>
  <c r="BH49" i="41"/>
  <c r="BI49" i="41"/>
  <c r="BJ49" i="41"/>
  <c r="BK49" i="41"/>
  <c r="BL49" i="41"/>
  <c r="BM49" i="41"/>
  <c r="BN49" i="41"/>
  <c r="BO49" i="41"/>
  <c r="BP49" i="41"/>
  <c r="BQ49" i="41"/>
  <c r="BR49" i="41"/>
  <c r="BS49" i="41"/>
  <c r="BT49" i="41"/>
  <c r="BU49" i="41"/>
  <c r="BV49" i="41"/>
  <c r="BW49" i="41"/>
  <c r="BX49" i="41"/>
  <c r="BY49" i="41"/>
  <c r="BZ49" i="41"/>
  <c r="CA49" i="41"/>
  <c r="CB49" i="41"/>
  <c r="Q50" i="41"/>
  <c r="R50" i="41"/>
  <c r="S50" i="41"/>
  <c r="T50" i="41"/>
  <c r="U50" i="41"/>
  <c r="V50" i="41"/>
  <c r="W50" i="41"/>
  <c r="X50" i="41"/>
  <c r="Y50" i="41"/>
  <c r="Z50" i="41"/>
  <c r="AA50" i="41"/>
  <c r="AB50" i="41"/>
  <c r="AC50" i="41"/>
  <c r="AD50" i="41"/>
  <c r="AE50" i="41"/>
  <c r="AF50" i="41"/>
  <c r="AG50" i="41"/>
  <c r="AH50" i="41"/>
  <c r="AI50" i="41"/>
  <c r="AJ50" i="41"/>
  <c r="AK50" i="41"/>
  <c r="AL50" i="41"/>
  <c r="AM50" i="41"/>
  <c r="AN50" i="41"/>
  <c r="AO50" i="41"/>
  <c r="AP50" i="41"/>
  <c r="AQ50" i="41"/>
  <c r="AR50" i="41"/>
  <c r="AS50" i="41"/>
  <c r="AT50" i="41"/>
  <c r="AU50" i="41"/>
  <c r="AV50" i="41"/>
  <c r="AW50" i="41"/>
  <c r="AX50" i="41"/>
  <c r="AY50" i="41"/>
  <c r="AZ50" i="41"/>
  <c r="BA50" i="41"/>
  <c r="BB50" i="41"/>
  <c r="BC50" i="41"/>
  <c r="BD50" i="41"/>
  <c r="BE50" i="41"/>
  <c r="BF50" i="41"/>
  <c r="BG50" i="41"/>
  <c r="BH50" i="41"/>
  <c r="BI50" i="41"/>
  <c r="BJ50" i="41"/>
  <c r="BK50" i="41"/>
  <c r="BL50" i="41"/>
  <c r="BM50" i="41"/>
  <c r="BN50" i="41"/>
  <c r="BO50" i="41"/>
  <c r="BP50" i="41"/>
  <c r="BQ50" i="41"/>
  <c r="BR50" i="41"/>
  <c r="BS50" i="41"/>
  <c r="BT50" i="41"/>
  <c r="BU50" i="41"/>
  <c r="BV50" i="41"/>
  <c r="BW50" i="41"/>
  <c r="BX50" i="41"/>
  <c r="BY50" i="41"/>
  <c r="BZ50" i="41"/>
  <c r="CA50" i="41"/>
  <c r="CB50" i="41"/>
  <c r="Q51" i="41"/>
  <c r="R51" i="41"/>
  <c r="S51" i="41"/>
  <c r="T51" i="41"/>
  <c r="U51" i="41"/>
  <c r="V51" i="41"/>
  <c r="W51" i="41"/>
  <c r="X51" i="41"/>
  <c r="Y51" i="41"/>
  <c r="Z51" i="41"/>
  <c r="AA51" i="41"/>
  <c r="AB51" i="41"/>
  <c r="AC51" i="41"/>
  <c r="AD51" i="41"/>
  <c r="AE51" i="41"/>
  <c r="AF51" i="41"/>
  <c r="AG51" i="41"/>
  <c r="AH51" i="41"/>
  <c r="AI51" i="41"/>
  <c r="AJ51" i="41"/>
  <c r="AK51" i="41"/>
  <c r="AL51" i="41"/>
  <c r="AM51" i="41"/>
  <c r="AN51" i="41"/>
  <c r="AO51" i="41"/>
  <c r="AP51" i="41"/>
  <c r="AQ51" i="41"/>
  <c r="AR51" i="41"/>
  <c r="AS51" i="41"/>
  <c r="AT51" i="41"/>
  <c r="AU51" i="41"/>
  <c r="AV51" i="41"/>
  <c r="AW51" i="41"/>
  <c r="AX51" i="41"/>
  <c r="AY51" i="41"/>
  <c r="AZ51" i="41"/>
  <c r="BA51" i="41"/>
  <c r="BB51" i="41"/>
  <c r="BC51" i="41"/>
  <c r="BD51" i="41"/>
  <c r="BE51" i="41"/>
  <c r="BF51" i="41"/>
  <c r="BG51" i="41"/>
  <c r="BH51" i="41"/>
  <c r="BI51" i="41"/>
  <c r="BJ51" i="41"/>
  <c r="BK51" i="41"/>
  <c r="BL51" i="41"/>
  <c r="BM51" i="41"/>
  <c r="BN51" i="41"/>
  <c r="BO51" i="41"/>
  <c r="BP51" i="41"/>
  <c r="BQ51" i="41"/>
  <c r="BR51" i="41"/>
  <c r="BS51" i="41"/>
  <c r="BT51" i="41"/>
  <c r="BU51" i="41"/>
  <c r="BV51" i="41"/>
  <c r="BW51" i="41"/>
  <c r="BX51" i="41"/>
  <c r="BY51" i="41"/>
  <c r="BZ51" i="41"/>
  <c r="CA51" i="41"/>
  <c r="CB51" i="41"/>
  <c r="Q52" i="41"/>
  <c r="R52" i="41"/>
  <c r="S52" i="41"/>
  <c r="T52" i="41"/>
  <c r="U52" i="41"/>
  <c r="V52" i="41"/>
  <c r="W52" i="41"/>
  <c r="X52" i="41"/>
  <c r="Y52" i="41"/>
  <c r="Z52" i="41"/>
  <c r="AA52" i="41"/>
  <c r="AB52" i="41"/>
  <c r="AC52" i="41"/>
  <c r="AD52" i="41"/>
  <c r="AE52" i="41"/>
  <c r="AF52" i="41"/>
  <c r="AG52" i="41"/>
  <c r="AH52" i="41"/>
  <c r="AI52" i="41"/>
  <c r="AJ52" i="41"/>
  <c r="AK52" i="41"/>
  <c r="AL52" i="41"/>
  <c r="AM52" i="41"/>
  <c r="AN52" i="41"/>
  <c r="AO52" i="41"/>
  <c r="AP52" i="41"/>
  <c r="AQ52" i="41"/>
  <c r="AR52" i="41"/>
  <c r="AS52" i="41"/>
  <c r="AT52" i="41"/>
  <c r="AU52" i="41"/>
  <c r="AV52" i="41"/>
  <c r="AW52" i="41"/>
  <c r="AX52" i="41"/>
  <c r="AY52" i="41"/>
  <c r="AZ52" i="41"/>
  <c r="BA52" i="41"/>
  <c r="BB52" i="41"/>
  <c r="BC52" i="41"/>
  <c r="BD52" i="41"/>
  <c r="BE52" i="41"/>
  <c r="BF52" i="41"/>
  <c r="BG52" i="41"/>
  <c r="BH52" i="41"/>
  <c r="BI52" i="41"/>
  <c r="BJ52" i="41"/>
  <c r="BK52" i="41"/>
  <c r="BL52" i="41"/>
  <c r="BM52" i="41"/>
  <c r="BN52" i="41"/>
  <c r="BO52" i="41"/>
  <c r="BP52" i="41"/>
  <c r="BQ52" i="41"/>
  <c r="BR52" i="41"/>
  <c r="BS52" i="41"/>
  <c r="BT52" i="41"/>
  <c r="BU52" i="41"/>
  <c r="BV52" i="41"/>
  <c r="BW52" i="41"/>
  <c r="BX52" i="41"/>
  <c r="BY52" i="41"/>
  <c r="BZ52" i="41"/>
  <c r="CA52" i="41"/>
  <c r="CB52" i="41"/>
  <c r="Q53" i="41"/>
  <c r="R53" i="41"/>
  <c r="S53" i="41"/>
  <c r="T53" i="41"/>
  <c r="U53" i="41"/>
  <c r="V53" i="41"/>
  <c r="W53" i="41"/>
  <c r="X53" i="41"/>
  <c r="Y53" i="41"/>
  <c r="Z53" i="41"/>
  <c r="AA53" i="41"/>
  <c r="AB53" i="41"/>
  <c r="AC53" i="41"/>
  <c r="AD53" i="41"/>
  <c r="AE53" i="41"/>
  <c r="AF53" i="41"/>
  <c r="AG53" i="41"/>
  <c r="AH53" i="41"/>
  <c r="AI53" i="41"/>
  <c r="AJ53" i="41"/>
  <c r="AK53" i="41"/>
  <c r="AL53" i="41"/>
  <c r="AM53" i="41"/>
  <c r="AN53" i="41"/>
  <c r="AO53" i="41"/>
  <c r="AP53" i="41"/>
  <c r="AQ53" i="41"/>
  <c r="AR53" i="41"/>
  <c r="AS53" i="41"/>
  <c r="AT53" i="41"/>
  <c r="AU53" i="41"/>
  <c r="AV53" i="41"/>
  <c r="AW53" i="41"/>
  <c r="AX53" i="41"/>
  <c r="AY53" i="41"/>
  <c r="AZ53" i="41"/>
  <c r="BA53" i="41"/>
  <c r="BB53" i="41"/>
  <c r="BC53" i="41"/>
  <c r="BD53" i="41"/>
  <c r="BE53" i="41"/>
  <c r="BF53" i="41"/>
  <c r="BG53" i="41"/>
  <c r="BH53" i="41"/>
  <c r="BI53" i="41"/>
  <c r="BJ53" i="41"/>
  <c r="BK53" i="41"/>
  <c r="BL53" i="41"/>
  <c r="BM53" i="41"/>
  <c r="BN53" i="41"/>
  <c r="BO53" i="41"/>
  <c r="BP53" i="41"/>
  <c r="BQ53" i="41"/>
  <c r="BR53" i="41"/>
  <c r="BS53" i="41"/>
  <c r="BT53" i="41"/>
  <c r="BU53" i="41"/>
  <c r="BV53" i="41"/>
  <c r="BW53" i="41"/>
  <c r="BX53" i="41"/>
  <c r="BY53" i="41"/>
  <c r="BZ53" i="41"/>
  <c r="CA53" i="41"/>
  <c r="CB53" i="41"/>
  <c r="Q54" i="41"/>
  <c r="R54" i="41"/>
  <c r="S54" i="41"/>
  <c r="T54" i="41"/>
  <c r="U54" i="41"/>
  <c r="V54" i="41"/>
  <c r="W54" i="41"/>
  <c r="X54" i="41"/>
  <c r="Y54" i="41"/>
  <c r="Z54" i="41"/>
  <c r="AA54" i="41"/>
  <c r="AB54" i="41"/>
  <c r="AC54" i="41"/>
  <c r="AD54" i="41"/>
  <c r="AE54" i="41"/>
  <c r="AF54" i="41"/>
  <c r="AG54" i="41"/>
  <c r="AH54" i="41"/>
  <c r="AI54" i="41"/>
  <c r="AJ54" i="41"/>
  <c r="AK54" i="41"/>
  <c r="AL54" i="41"/>
  <c r="AM54" i="41"/>
  <c r="AN54" i="41"/>
  <c r="AO54" i="41"/>
  <c r="AP54" i="41"/>
  <c r="AQ54" i="41"/>
  <c r="AR54" i="41"/>
  <c r="AS54" i="41"/>
  <c r="AT54" i="41"/>
  <c r="AU54" i="41"/>
  <c r="AV54" i="41"/>
  <c r="AW54" i="41"/>
  <c r="AX54" i="41"/>
  <c r="AY54" i="41"/>
  <c r="AZ54" i="41"/>
  <c r="BA54" i="41"/>
  <c r="BB54" i="41"/>
  <c r="BC54" i="41"/>
  <c r="BD54" i="41"/>
  <c r="BE54" i="41"/>
  <c r="BF54" i="41"/>
  <c r="BG54" i="41"/>
  <c r="BH54" i="41"/>
  <c r="BI54" i="41"/>
  <c r="BJ54" i="41"/>
  <c r="BK54" i="41"/>
  <c r="BL54" i="41"/>
  <c r="BM54" i="41"/>
  <c r="BN54" i="41"/>
  <c r="BO54" i="41"/>
  <c r="BP54" i="41"/>
  <c r="BQ54" i="41"/>
  <c r="BR54" i="41"/>
  <c r="BS54" i="41"/>
  <c r="BT54" i="41"/>
  <c r="BU54" i="41"/>
  <c r="BV54" i="41"/>
  <c r="BW54" i="41"/>
  <c r="BX54" i="41"/>
  <c r="BY54" i="41"/>
  <c r="BZ54" i="41"/>
  <c r="CA54" i="41"/>
  <c r="CB54" i="41"/>
  <c r="Q55" i="41"/>
  <c r="R55" i="41"/>
  <c r="S55" i="41"/>
  <c r="T55" i="41"/>
  <c r="U55" i="41"/>
  <c r="V55" i="41"/>
  <c r="W55" i="41"/>
  <c r="X55" i="41"/>
  <c r="Y55" i="41"/>
  <c r="Z55" i="41"/>
  <c r="AA55" i="41"/>
  <c r="AB55" i="41"/>
  <c r="AC55" i="41"/>
  <c r="AD55" i="41"/>
  <c r="AE55" i="41"/>
  <c r="AF55" i="41"/>
  <c r="AG55" i="41"/>
  <c r="AH55" i="41"/>
  <c r="AI55" i="41"/>
  <c r="AJ55" i="41"/>
  <c r="AK55" i="41"/>
  <c r="AL55" i="41"/>
  <c r="AM55" i="41"/>
  <c r="AN55" i="41"/>
  <c r="AO55" i="41"/>
  <c r="AP55" i="41"/>
  <c r="AQ55" i="41"/>
  <c r="AR55" i="41"/>
  <c r="AS55" i="41"/>
  <c r="AT55" i="41"/>
  <c r="AU55" i="41"/>
  <c r="AV55" i="41"/>
  <c r="AW55" i="41"/>
  <c r="AX55" i="41"/>
  <c r="AY55" i="41"/>
  <c r="AZ55" i="41"/>
  <c r="BA55" i="41"/>
  <c r="BB55" i="41"/>
  <c r="BC55" i="41"/>
  <c r="BD55" i="41"/>
  <c r="BE55" i="41"/>
  <c r="BF55" i="41"/>
  <c r="BG55" i="41"/>
  <c r="BH55" i="41"/>
  <c r="BI55" i="41"/>
  <c r="BJ55" i="41"/>
  <c r="BK55" i="41"/>
  <c r="BL55" i="41"/>
  <c r="BM55" i="41"/>
  <c r="BN55" i="41"/>
  <c r="BO55" i="41"/>
  <c r="BP55" i="41"/>
  <c r="BQ55" i="41"/>
  <c r="BR55" i="41"/>
  <c r="BS55" i="41"/>
  <c r="BT55" i="41"/>
  <c r="BU55" i="41"/>
  <c r="BV55" i="41"/>
  <c r="BW55" i="41"/>
  <c r="BX55" i="41"/>
  <c r="BY55" i="41"/>
  <c r="BZ55" i="41"/>
  <c r="CA55" i="41"/>
  <c r="CB55" i="41"/>
  <c r="Q56" i="41"/>
  <c r="R56" i="41"/>
  <c r="S56" i="41"/>
  <c r="T56" i="41"/>
  <c r="U56" i="41"/>
  <c r="V56" i="41"/>
  <c r="W56" i="41"/>
  <c r="X56" i="41"/>
  <c r="Y56" i="41"/>
  <c r="Z56" i="41"/>
  <c r="AA56" i="41"/>
  <c r="AB56" i="41"/>
  <c r="AC56" i="41"/>
  <c r="AD56" i="41"/>
  <c r="AE56" i="41"/>
  <c r="AF56" i="41"/>
  <c r="AG56" i="41"/>
  <c r="AH56" i="41"/>
  <c r="AI56" i="41"/>
  <c r="AJ56" i="41"/>
  <c r="AK56" i="41"/>
  <c r="AL56" i="41"/>
  <c r="AM56" i="41"/>
  <c r="AN56" i="41"/>
  <c r="AO56" i="41"/>
  <c r="AP56" i="41"/>
  <c r="AQ56" i="41"/>
  <c r="AR56" i="41"/>
  <c r="AS56" i="41"/>
  <c r="AT56" i="41"/>
  <c r="AU56" i="41"/>
  <c r="AV56" i="41"/>
  <c r="AW56" i="41"/>
  <c r="AX56" i="41"/>
  <c r="AY56" i="41"/>
  <c r="AZ56" i="41"/>
  <c r="BA56" i="41"/>
  <c r="BB56" i="41"/>
  <c r="BC56" i="41"/>
  <c r="BD56" i="41"/>
  <c r="BE56" i="41"/>
  <c r="BF56" i="41"/>
  <c r="BG56" i="41"/>
  <c r="BH56" i="41"/>
  <c r="BI56" i="41"/>
  <c r="BJ56" i="41"/>
  <c r="BK56" i="41"/>
  <c r="BL56" i="41"/>
  <c r="BM56" i="41"/>
  <c r="BN56" i="41"/>
  <c r="BO56" i="41"/>
  <c r="BP56" i="41"/>
  <c r="BQ56" i="41"/>
  <c r="BR56" i="41"/>
  <c r="BS56" i="41"/>
  <c r="BT56" i="41"/>
  <c r="BU56" i="41"/>
  <c r="BV56" i="41"/>
  <c r="BW56" i="41"/>
  <c r="BX56" i="41"/>
  <c r="BY56" i="41"/>
  <c r="BZ56" i="41"/>
  <c r="CA56" i="41"/>
  <c r="CB56" i="41"/>
  <c r="Q57" i="41"/>
  <c r="R57" i="41"/>
  <c r="S57" i="41"/>
  <c r="T57" i="41"/>
  <c r="U57" i="41"/>
  <c r="V57" i="41"/>
  <c r="W57" i="41"/>
  <c r="X57" i="41"/>
  <c r="Y57" i="41"/>
  <c r="Z57" i="41"/>
  <c r="AA57" i="41"/>
  <c r="AB57" i="41"/>
  <c r="AC57" i="41"/>
  <c r="AD57" i="41"/>
  <c r="AE57" i="41"/>
  <c r="AF57" i="41"/>
  <c r="AG57" i="41"/>
  <c r="AH57" i="41"/>
  <c r="AI57" i="41"/>
  <c r="AJ57" i="41"/>
  <c r="AK57" i="41"/>
  <c r="AL57" i="41"/>
  <c r="AM57" i="41"/>
  <c r="AN57" i="41"/>
  <c r="AO57" i="41"/>
  <c r="AP57" i="41"/>
  <c r="AQ57" i="41"/>
  <c r="AR57" i="41"/>
  <c r="AS57" i="41"/>
  <c r="AT57" i="41"/>
  <c r="AU57" i="41"/>
  <c r="AV57" i="41"/>
  <c r="AW57" i="41"/>
  <c r="AX57" i="41"/>
  <c r="AY57" i="41"/>
  <c r="AZ57" i="41"/>
  <c r="BA57" i="41"/>
  <c r="BB57" i="41"/>
  <c r="BC57" i="41"/>
  <c r="BD57" i="41"/>
  <c r="BE57" i="41"/>
  <c r="BF57" i="41"/>
  <c r="BG57" i="41"/>
  <c r="BH57" i="41"/>
  <c r="BI57" i="41"/>
  <c r="BJ57" i="41"/>
  <c r="BK57" i="41"/>
  <c r="BL57" i="41"/>
  <c r="BM57" i="41"/>
  <c r="BN57" i="41"/>
  <c r="BO57" i="41"/>
  <c r="BP57" i="41"/>
  <c r="BQ57" i="41"/>
  <c r="BR57" i="41"/>
  <c r="BS57" i="41"/>
  <c r="BT57" i="41"/>
  <c r="BU57" i="41"/>
  <c r="BV57" i="41"/>
  <c r="BW57" i="41"/>
  <c r="BX57" i="41"/>
  <c r="BY57" i="41"/>
  <c r="BZ57" i="41"/>
  <c r="CA57" i="41"/>
  <c r="CB57" i="41"/>
  <c r="Q58" i="41"/>
  <c r="R58" i="41"/>
  <c r="S58" i="41"/>
  <c r="T58" i="41"/>
  <c r="U58" i="41"/>
  <c r="V58" i="41"/>
  <c r="W58" i="41"/>
  <c r="X58" i="41"/>
  <c r="Y58" i="41"/>
  <c r="Z58" i="41"/>
  <c r="AA58" i="41"/>
  <c r="AB58" i="41"/>
  <c r="AC58" i="41"/>
  <c r="AD58" i="41"/>
  <c r="AE58" i="41"/>
  <c r="AF58" i="41"/>
  <c r="AG58" i="41"/>
  <c r="AH58" i="41"/>
  <c r="AI58" i="41"/>
  <c r="AJ58" i="41"/>
  <c r="AK58" i="41"/>
  <c r="AL58" i="41"/>
  <c r="AM58" i="41"/>
  <c r="AN58" i="41"/>
  <c r="AO58" i="41"/>
  <c r="AP58" i="41"/>
  <c r="AQ58" i="41"/>
  <c r="AR58" i="41"/>
  <c r="AS58" i="41"/>
  <c r="AT58" i="41"/>
  <c r="AU58" i="41"/>
  <c r="AV58" i="41"/>
  <c r="AW58" i="41"/>
  <c r="AX58" i="41"/>
  <c r="AY58" i="41"/>
  <c r="AZ58" i="41"/>
  <c r="BA58" i="41"/>
  <c r="BB58" i="41"/>
  <c r="BC58" i="41"/>
  <c r="BD58" i="41"/>
  <c r="BE58" i="41"/>
  <c r="BF58" i="41"/>
  <c r="BG58" i="41"/>
  <c r="BH58" i="41"/>
  <c r="BI58" i="41"/>
  <c r="BJ58" i="41"/>
  <c r="BK58" i="41"/>
  <c r="BL58" i="41"/>
  <c r="BM58" i="41"/>
  <c r="BN58" i="41"/>
  <c r="BO58" i="41"/>
  <c r="BP58" i="41"/>
  <c r="BQ58" i="41"/>
  <c r="BR58" i="41"/>
  <c r="BS58" i="41"/>
  <c r="BT58" i="41"/>
  <c r="BU58" i="41"/>
  <c r="BV58" i="41"/>
  <c r="BW58" i="41"/>
  <c r="BX58" i="41"/>
  <c r="BY58" i="41"/>
  <c r="BZ58" i="41"/>
  <c r="CA58" i="41"/>
  <c r="CB58" i="41"/>
  <c r="Q59" i="41"/>
  <c r="R59" i="41"/>
  <c r="S59" i="41"/>
  <c r="T59" i="41"/>
  <c r="U59" i="41"/>
  <c r="V59" i="41"/>
  <c r="W59" i="41"/>
  <c r="X59" i="41"/>
  <c r="Y59" i="41"/>
  <c r="Z59" i="41"/>
  <c r="AA59" i="41"/>
  <c r="AB59" i="41"/>
  <c r="AC59" i="41"/>
  <c r="AD59" i="41"/>
  <c r="AE59" i="41"/>
  <c r="AF59" i="41"/>
  <c r="AG59" i="41"/>
  <c r="AH59" i="41"/>
  <c r="AI59" i="41"/>
  <c r="AJ59" i="41"/>
  <c r="AK59" i="41"/>
  <c r="AL59" i="41"/>
  <c r="AM59" i="41"/>
  <c r="AN59" i="41"/>
  <c r="AO59" i="41"/>
  <c r="AP59" i="41"/>
  <c r="AQ59" i="41"/>
  <c r="AR59" i="41"/>
  <c r="AS59" i="41"/>
  <c r="AT59" i="41"/>
  <c r="AU59" i="41"/>
  <c r="AV59" i="41"/>
  <c r="AW59" i="41"/>
  <c r="AX59" i="41"/>
  <c r="AY59" i="41"/>
  <c r="AZ59" i="41"/>
  <c r="BA59" i="41"/>
  <c r="BB59" i="41"/>
  <c r="BC59" i="41"/>
  <c r="BD59" i="41"/>
  <c r="BE59" i="41"/>
  <c r="BF59" i="41"/>
  <c r="BG59" i="41"/>
  <c r="BH59" i="41"/>
  <c r="BI59" i="41"/>
  <c r="BJ59" i="41"/>
  <c r="BK59" i="41"/>
  <c r="BL59" i="41"/>
  <c r="BM59" i="41"/>
  <c r="BN59" i="41"/>
  <c r="BO59" i="41"/>
  <c r="BP59" i="41"/>
  <c r="BQ59" i="41"/>
  <c r="BR59" i="41"/>
  <c r="BS59" i="41"/>
  <c r="BT59" i="41"/>
  <c r="BU59" i="41"/>
  <c r="BV59" i="41"/>
  <c r="BW59" i="41"/>
  <c r="BX59" i="41"/>
  <c r="BY59" i="41"/>
  <c r="BZ59" i="41"/>
  <c r="CA59" i="41"/>
  <c r="CB59" i="41"/>
  <c r="Q60" i="41"/>
  <c r="R60" i="41"/>
  <c r="S60" i="41"/>
  <c r="T60" i="41"/>
  <c r="U60" i="41"/>
  <c r="V60" i="41"/>
  <c r="W60" i="41"/>
  <c r="X60" i="41"/>
  <c r="Y60" i="41"/>
  <c r="Z60" i="41"/>
  <c r="AA60" i="41"/>
  <c r="AB60" i="41"/>
  <c r="AC60" i="41"/>
  <c r="AD60" i="41"/>
  <c r="AE60" i="41"/>
  <c r="AF60" i="41"/>
  <c r="AG60" i="41"/>
  <c r="AH60" i="41"/>
  <c r="AI60" i="41"/>
  <c r="AJ60" i="41"/>
  <c r="AK60" i="41"/>
  <c r="AL60" i="41"/>
  <c r="AM60" i="41"/>
  <c r="AN60" i="41"/>
  <c r="AO60" i="41"/>
  <c r="AP60" i="41"/>
  <c r="AQ60" i="41"/>
  <c r="AR60" i="41"/>
  <c r="AS60" i="41"/>
  <c r="AT60" i="41"/>
  <c r="AU60" i="41"/>
  <c r="AV60" i="41"/>
  <c r="AW60" i="41"/>
  <c r="AX60" i="41"/>
  <c r="AY60" i="41"/>
  <c r="AZ60" i="41"/>
  <c r="BA60" i="41"/>
  <c r="BB60" i="41"/>
  <c r="BC60" i="41"/>
  <c r="BD60" i="41"/>
  <c r="BE60" i="41"/>
  <c r="BF60" i="41"/>
  <c r="BG60" i="41"/>
  <c r="BH60" i="41"/>
  <c r="BI60" i="41"/>
  <c r="BJ60" i="41"/>
  <c r="BK60" i="41"/>
  <c r="BL60" i="41"/>
  <c r="BM60" i="41"/>
  <c r="BN60" i="41"/>
  <c r="BO60" i="41"/>
  <c r="BP60" i="41"/>
  <c r="BQ60" i="41"/>
  <c r="BR60" i="41"/>
  <c r="BS60" i="41"/>
  <c r="BT60" i="41"/>
  <c r="BU60" i="41"/>
  <c r="BV60" i="41"/>
  <c r="BW60" i="41"/>
  <c r="BX60" i="41"/>
  <c r="BY60" i="41"/>
  <c r="BZ60" i="41"/>
  <c r="CA60" i="41"/>
  <c r="CB60" i="41"/>
  <c r="Q61" i="41"/>
  <c r="R61" i="41"/>
  <c r="S61" i="41"/>
  <c r="T61" i="41"/>
  <c r="U61" i="41"/>
  <c r="V61" i="41"/>
  <c r="W61" i="41"/>
  <c r="X61" i="41"/>
  <c r="Y61" i="41"/>
  <c r="Z61" i="41"/>
  <c r="AA61" i="41"/>
  <c r="AB61" i="41"/>
  <c r="AC61" i="41"/>
  <c r="AD61" i="41"/>
  <c r="AE61" i="41"/>
  <c r="AF61" i="41"/>
  <c r="AG61" i="41"/>
  <c r="AH61" i="41"/>
  <c r="AI61" i="41"/>
  <c r="AJ61" i="41"/>
  <c r="AK61" i="41"/>
  <c r="AL61" i="41"/>
  <c r="AM61" i="41"/>
  <c r="AN61" i="41"/>
  <c r="AO61" i="41"/>
  <c r="AP61" i="41"/>
  <c r="AQ61" i="41"/>
  <c r="AR61" i="41"/>
  <c r="AS61" i="41"/>
  <c r="AT61" i="41"/>
  <c r="AU61" i="41"/>
  <c r="AV61" i="41"/>
  <c r="AW61" i="41"/>
  <c r="AX61" i="41"/>
  <c r="AY61" i="41"/>
  <c r="AZ61" i="41"/>
  <c r="BA61" i="41"/>
  <c r="BB61" i="41"/>
  <c r="BC61" i="41"/>
  <c r="BD61" i="41"/>
  <c r="BE61" i="41"/>
  <c r="BF61" i="41"/>
  <c r="BG61" i="41"/>
  <c r="BH61" i="41"/>
  <c r="BI61" i="41"/>
  <c r="BJ61" i="41"/>
  <c r="BK61" i="41"/>
  <c r="BL61" i="41"/>
  <c r="BM61" i="41"/>
  <c r="BN61" i="41"/>
  <c r="BO61" i="41"/>
  <c r="BP61" i="41"/>
  <c r="BQ61" i="41"/>
  <c r="BR61" i="41"/>
  <c r="BS61" i="41"/>
  <c r="BT61" i="41"/>
  <c r="BU61" i="41"/>
  <c r="BV61" i="41"/>
  <c r="BW61" i="41"/>
  <c r="BX61" i="41"/>
  <c r="BY61" i="41"/>
  <c r="BZ61" i="41"/>
  <c r="CA61" i="41"/>
  <c r="CB61" i="41"/>
  <c r="Q62" i="41"/>
  <c r="R62" i="41"/>
  <c r="S62" i="41"/>
  <c r="T62" i="41"/>
  <c r="U62" i="41"/>
  <c r="V62" i="41"/>
  <c r="W62" i="41"/>
  <c r="X62" i="41"/>
  <c r="Y62" i="41"/>
  <c r="Z62" i="41"/>
  <c r="AA62" i="41"/>
  <c r="AB62" i="41"/>
  <c r="AC62" i="41"/>
  <c r="AD62" i="41"/>
  <c r="AE62" i="41"/>
  <c r="AF62" i="41"/>
  <c r="AG62" i="41"/>
  <c r="AH62" i="41"/>
  <c r="AI62" i="41"/>
  <c r="AJ62" i="41"/>
  <c r="AK62" i="41"/>
  <c r="AL62" i="41"/>
  <c r="AM62" i="41"/>
  <c r="AN62" i="41"/>
  <c r="AO62" i="41"/>
  <c r="AP62" i="41"/>
  <c r="AQ62" i="41"/>
  <c r="AR62" i="41"/>
  <c r="AS62" i="41"/>
  <c r="AT62" i="41"/>
  <c r="AU62" i="41"/>
  <c r="AV62" i="41"/>
  <c r="AW62" i="41"/>
  <c r="AX62" i="41"/>
  <c r="AY62" i="41"/>
  <c r="AZ62" i="41"/>
  <c r="BA62" i="41"/>
  <c r="BB62" i="41"/>
  <c r="BC62" i="41"/>
  <c r="BD62" i="41"/>
  <c r="BE62" i="41"/>
  <c r="BF62" i="41"/>
  <c r="BG62" i="41"/>
  <c r="BH62" i="41"/>
  <c r="BI62" i="41"/>
  <c r="BJ62" i="41"/>
  <c r="BK62" i="41"/>
  <c r="BL62" i="41"/>
  <c r="BM62" i="41"/>
  <c r="BN62" i="41"/>
  <c r="BO62" i="41"/>
  <c r="BP62" i="41"/>
  <c r="BQ62" i="41"/>
  <c r="BR62" i="41"/>
  <c r="BS62" i="41"/>
  <c r="BT62" i="41"/>
  <c r="BU62" i="41"/>
  <c r="BV62" i="41"/>
  <c r="BW62" i="41"/>
  <c r="BX62" i="41"/>
  <c r="BY62" i="41"/>
  <c r="BZ62" i="41"/>
  <c r="CA62" i="41"/>
  <c r="CB62" i="41"/>
  <c r="Q63" i="41"/>
  <c r="R63" i="41"/>
  <c r="S63" i="41"/>
  <c r="T63" i="41"/>
  <c r="U63" i="41"/>
  <c r="V63" i="41"/>
  <c r="W63" i="41"/>
  <c r="X63" i="41"/>
  <c r="Y63" i="41"/>
  <c r="Z63" i="41"/>
  <c r="AA63" i="41"/>
  <c r="AB63" i="41"/>
  <c r="AC63" i="41"/>
  <c r="AD63" i="41"/>
  <c r="AE63" i="41"/>
  <c r="AF63" i="41"/>
  <c r="AG63" i="41"/>
  <c r="AH63" i="41"/>
  <c r="AI63" i="41"/>
  <c r="AJ63" i="41"/>
  <c r="AK63" i="41"/>
  <c r="AL63" i="41"/>
  <c r="AM63" i="41"/>
  <c r="AN63" i="41"/>
  <c r="AO63" i="41"/>
  <c r="AP63" i="41"/>
  <c r="AQ63" i="41"/>
  <c r="AR63" i="41"/>
  <c r="AS63" i="41"/>
  <c r="AT63" i="41"/>
  <c r="AU63" i="41"/>
  <c r="AV63" i="41"/>
  <c r="AW63" i="41"/>
  <c r="AX63" i="41"/>
  <c r="AY63" i="41"/>
  <c r="AZ63" i="41"/>
  <c r="BA63" i="41"/>
  <c r="BB63" i="41"/>
  <c r="BC63" i="41"/>
  <c r="BD63" i="41"/>
  <c r="BE63" i="41"/>
  <c r="BF63" i="41"/>
  <c r="BG63" i="41"/>
  <c r="BH63" i="41"/>
  <c r="BI63" i="41"/>
  <c r="BJ63" i="41"/>
  <c r="BK63" i="41"/>
  <c r="BL63" i="41"/>
  <c r="BM63" i="41"/>
  <c r="BN63" i="41"/>
  <c r="BO63" i="41"/>
  <c r="BP63" i="41"/>
  <c r="BQ63" i="41"/>
  <c r="BR63" i="41"/>
  <c r="BS63" i="41"/>
  <c r="BT63" i="41"/>
  <c r="BU63" i="41"/>
  <c r="BV63" i="41"/>
  <c r="BW63" i="41"/>
  <c r="BX63" i="41"/>
  <c r="BY63" i="41"/>
  <c r="BZ63" i="41"/>
  <c r="CA63" i="41"/>
  <c r="CB63" i="41"/>
  <c r="Q64" i="41"/>
  <c r="R64" i="41"/>
  <c r="S64" i="41"/>
  <c r="T64" i="41"/>
  <c r="U64" i="41"/>
  <c r="V64" i="41"/>
  <c r="W64" i="41"/>
  <c r="X64" i="41"/>
  <c r="Y64" i="41"/>
  <c r="Z64" i="41"/>
  <c r="AA64" i="41"/>
  <c r="AB64" i="41"/>
  <c r="AC64" i="41"/>
  <c r="AD64" i="41"/>
  <c r="AE64" i="41"/>
  <c r="AF64" i="41"/>
  <c r="AG64" i="41"/>
  <c r="AH64" i="41"/>
  <c r="AI64" i="41"/>
  <c r="AJ64" i="41"/>
  <c r="AK64" i="41"/>
  <c r="AL64" i="41"/>
  <c r="AM64" i="41"/>
  <c r="AN64" i="41"/>
  <c r="AO64" i="41"/>
  <c r="AP64" i="41"/>
  <c r="AQ64" i="41"/>
  <c r="AR64" i="41"/>
  <c r="AS64" i="41"/>
  <c r="AT64" i="41"/>
  <c r="AU64" i="41"/>
  <c r="AV64" i="41"/>
  <c r="AW64" i="41"/>
  <c r="AX64" i="41"/>
  <c r="AY64" i="41"/>
  <c r="AZ64" i="41"/>
  <c r="BA64" i="41"/>
  <c r="BB64" i="41"/>
  <c r="BC64" i="41"/>
  <c r="BD64" i="41"/>
  <c r="BE64" i="41"/>
  <c r="BF64" i="41"/>
  <c r="BG64" i="41"/>
  <c r="BH64" i="41"/>
  <c r="BI64" i="41"/>
  <c r="BJ64" i="41"/>
  <c r="BK64" i="41"/>
  <c r="BL64" i="41"/>
  <c r="BM64" i="41"/>
  <c r="BN64" i="41"/>
  <c r="BO64" i="41"/>
  <c r="BP64" i="41"/>
  <c r="BQ64" i="41"/>
  <c r="BR64" i="41"/>
  <c r="BS64" i="41"/>
  <c r="BT64" i="41"/>
  <c r="BU64" i="41"/>
  <c r="BV64" i="41"/>
  <c r="BW64" i="41"/>
  <c r="BX64" i="41"/>
  <c r="BY64" i="41"/>
  <c r="BZ64" i="41"/>
  <c r="CA64" i="41"/>
  <c r="CB64" i="41"/>
  <c r="Q65" i="41"/>
  <c r="R65" i="41"/>
  <c r="S65" i="41"/>
  <c r="T65" i="41"/>
  <c r="U65" i="41"/>
  <c r="V65" i="41"/>
  <c r="W65" i="41"/>
  <c r="X65" i="41"/>
  <c r="Y65" i="41"/>
  <c r="Z65" i="41"/>
  <c r="AA65" i="41"/>
  <c r="AB65" i="41"/>
  <c r="AC65" i="41"/>
  <c r="AD65" i="41"/>
  <c r="AE65" i="41"/>
  <c r="AF65" i="41"/>
  <c r="AG65" i="41"/>
  <c r="AH65" i="41"/>
  <c r="AI65" i="41"/>
  <c r="AJ65" i="41"/>
  <c r="AK65" i="41"/>
  <c r="AL65" i="41"/>
  <c r="AM65" i="41"/>
  <c r="AN65" i="41"/>
  <c r="AO65" i="41"/>
  <c r="AP65" i="41"/>
  <c r="AQ65" i="41"/>
  <c r="AR65" i="41"/>
  <c r="AS65" i="41"/>
  <c r="AT65" i="41"/>
  <c r="AU65" i="41"/>
  <c r="AV65" i="41"/>
  <c r="AW65" i="41"/>
  <c r="AX65" i="41"/>
  <c r="AY65" i="41"/>
  <c r="AZ65" i="41"/>
  <c r="BA65" i="41"/>
  <c r="BB65" i="41"/>
  <c r="BC65" i="41"/>
  <c r="BD65" i="41"/>
  <c r="BE65" i="41"/>
  <c r="BF65" i="41"/>
  <c r="BG65" i="41"/>
  <c r="BH65" i="41"/>
  <c r="BI65" i="41"/>
  <c r="BJ65" i="41"/>
  <c r="BK65" i="41"/>
  <c r="BL65" i="41"/>
  <c r="BM65" i="41"/>
  <c r="BN65" i="41"/>
  <c r="BO65" i="41"/>
  <c r="BP65" i="41"/>
  <c r="BQ65" i="41"/>
  <c r="BR65" i="41"/>
  <c r="BS65" i="41"/>
  <c r="BT65" i="41"/>
  <c r="BU65" i="41"/>
  <c r="BV65" i="41"/>
  <c r="BW65" i="41"/>
  <c r="BX65" i="41"/>
  <c r="BY65" i="41"/>
  <c r="BZ65" i="41"/>
  <c r="CA65" i="41"/>
  <c r="CB65" i="41"/>
  <c r="Q66" i="41"/>
  <c r="R66" i="41"/>
  <c r="S66" i="41"/>
  <c r="T66" i="41"/>
  <c r="U66" i="41"/>
  <c r="V66" i="41"/>
  <c r="W66" i="41"/>
  <c r="X66" i="41"/>
  <c r="Y66" i="41"/>
  <c r="Z66" i="41"/>
  <c r="AA66" i="41"/>
  <c r="AB66" i="41"/>
  <c r="AC66" i="41"/>
  <c r="AD66" i="41"/>
  <c r="AE66" i="41"/>
  <c r="AF66" i="41"/>
  <c r="AG66" i="41"/>
  <c r="AH66" i="41"/>
  <c r="AI66" i="41"/>
  <c r="AJ66" i="41"/>
  <c r="AK66" i="41"/>
  <c r="AL66" i="41"/>
  <c r="AM66" i="41"/>
  <c r="AN66" i="41"/>
  <c r="AO66" i="41"/>
  <c r="AP66" i="41"/>
  <c r="AQ66" i="41"/>
  <c r="AR66" i="41"/>
  <c r="AS66" i="41"/>
  <c r="AT66" i="41"/>
  <c r="AU66" i="41"/>
  <c r="AV66" i="41"/>
  <c r="AW66" i="41"/>
  <c r="AX66" i="41"/>
  <c r="AY66" i="41"/>
  <c r="AZ66" i="41"/>
  <c r="BA66" i="41"/>
  <c r="BB66" i="41"/>
  <c r="BC66" i="41"/>
  <c r="BD66" i="41"/>
  <c r="BE66" i="41"/>
  <c r="BF66" i="41"/>
  <c r="BG66" i="41"/>
  <c r="BH66" i="41"/>
  <c r="BI66" i="41"/>
  <c r="BJ66" i="41"/>
  <c r="BK66" i="41"/>
  <c r="BL66" i="41"/>
  <c r="BM66" i="41"/>
  <c r="BN66" i="41"/>
  <c r="BO66" i="41"/>
  <c r="BP66" i="41"/>
  <c r="BQ66" i="41"/>
  <c r="BR66" i="41"/>
  <c r="BS66" i="41"/>
  <c r="BT66" i="41"/>
  <c r="BU66" i="41"/>
  <c r="BV66" i="41"/>
  <c r="BW66" i="41"/>
  <c r="BX66" i="41"/>
  <c r="BY66" i="41"/>
  <c r="BZ66" i="41"/>
  <c r="CA66" i="41"/>
  <c r="CB66" i="41"/>
  <c r="Q67" i="41"/>
  <c r="R67" i="41"/>
  <c r="S67" i="41"/>
  <c r="T67" i="41"/>
  <c r="U67" i="41"/>
  <c r="V67" i="41"/>
  <c r="W67" i="41"/>
  <c r="X67" i="41"/>
  <c r="Y67" i="41"/>
  <c r="Z67" i="41"/>
  <c r="AA67" i="41"/>
  <c r="AB67" i="41"/>
  <c r="AC67" i="41"/>
  <c r="AD67" i="41"/>
  <c r="AE67" i="41"/>
  <c r="AF67" i="41"/>
  <c r="AG67" i="41"/>
  <c r="AH67" i="41"/>
  <c r="AI67" i="41"/>
  <c r="AJ67" i="41"/>
  <c r="AK67" i="41"/>
  <c r="AL67" i="41"/>
  <c r="AM67" i="41"/>
  <c r="AN67" i="41"/>
  <c r="AO67" i="41"/>
  <c r="AP67" i="41"/>
  <c r="AQ67" i="41"/>
  <c r="AR67" i="41"/>
  <c r="AS67" i="41"/>
  <c r="AT67" i="41"/>
  <c r="AU67" i="41"/>
  <c r="AV67" i="41"/>
  <c r="AW67" i="41"/>
  <c r="AX67" i="41"/>
  <c r="AY67" i="41"/>
  <c r="AZ67" i="41"/>
  <c r="BA67" i="41"/>
  <c r="BB67" i="41"/>
  <c r="BC67" i="41"/>
  <c r="BD67" i="41"/>
  <c r="BE67" i="41"/>
  <c r="BF67" i="41"/>
  <c r="BG67" i="41"/>
  <c r="BH67" i="41"/>
  <c r="BI67" i="41"/>
  <c r="BJ67" i="41"/>
  <c r="BK67" i="41"/>
  <c r="BL67" i="41"/>
  <c r="BM67" i="41"/>
  <c r="BN67" i="41"/>
  <c r="BO67" i="41"/>
  <c r="BP67" i="41"/>
  <c r="BQ67" i="41"/>
  <c r="BR67" i="41"/>
  <c r="BS67" i="41"/>
  <c r="BT67" i="41"/>
  <c r="BU67" i="41"/>
  <c r="BV67" i="41"/>
  <c r="BW67" i="41"/>
  <c r="BX67" i="41"/>
  <c r="BY67" i="41"/>
  <c r="BZ67" i="41"/>
  <c r="CA67" i="41"/>
  <c r="CB67" i="41"/>
  <c r="Q68" i="41"/>
  <c r="R68" i="41"/>
  <c r="S68" i="41"/>
  <c r="T68" i="41"/>
  <c r="U68" i="41"/>
  <c r="V68" i="41"/>
  <c r="W68" i="41"/>
  <c r="X68" i="41"/>
  <c r="Y68" i="41"/>
  <c r="Z68" i="41"/>
  <c r="AA68" i="41"/>
  <c r="AB68" i="41"/>
  <c r="AC68" i="41"/>
  <c r="AD68" i="41"/>
  <c r="AE68" i="41"/>
  <c r="AF68" i="41"/>
  <c r="AG68" i="41"/>
  <c r="AH68" i="41"/>
  <c r="AI68" i="41"/>
  <c r="AJ68" i="41"/>
  <c r="AK68" i="41"/>
  <c r="AL68" i="41"/>
  <c r="AM68" i="41"/>
  <c r="AN68" i="41"/>
  <c r="AO68" i="41"/>
  <c r="AP68" i="41"/>
  <c r="AQ68" i="41"/>
  <c r="AR68" i="41"/>
  <c r="AS68" i="41"/>
  <c r="AT68" i="41"/>
  <c r="AU68" i="41"/>
  <c r="AV68" i="41"/>
  <c r="AW68" i="41"/>
  <c r="AX68" i="41"/>
  <c r="AY68" i="41"/>
  <c r="AZ68" i="41"/>
  <c r="BA68" i="41"/>
  <c r="BB68" i="41"/>
  <c r="BC68" i="41"/>
  <c r="BD68" i="41"/>
  <c r="BE68" i="41"/>
  <c r="BF68" i="41"/>
  <c r="BG68" i="41"/>
  <c r="BH68" i="41"/>
  <c r="BI68" i="41"/>
  <c r="BJ68" i="41"/>
  <c r="BK68" i="41"/>
  <c r="BL68" i="41"/>
  <c r="BM68" i="41"/>
  <c r="BN68" i="41"/>
  <c r="BO68" i="41"/>
  <c r="BP68" i="41"/>
  <c r="BQ68" i="41"/>
  <c r="BR68" i="41"/>
  <c r="BS68" i="41"/>
  <c r="BT68" i="41"/>
  <c r="BU68" i="41"/>
  <c r="BV68" i="41"/>
  <c r="BW68" i="41"/>
  <c r="BX68" i="41"/>
  <c r="BY68" i="41"/>
  <c r="BZ68" i="41"/>
  <c r="CA68" i="41"/>
  <c r="CB68" i="41"/>
  <c r="Q69" i="41"/>
  <c r="R69" i="41"/>
  <c r="S69" i="41"/>
  <c r="T69" i="41"/>
  <c r="U69" i="41"/>
  <c r="V69" i="41"/>
  <c r="W69" i="41"/>
  <c r="X69" i="41"/>
  <c r="Y69" i="41"/>
  <c r="Z69" i="41"/>
  <c r="AA69" i="41"/>
  <c r="AB69" i="41"/>
  <c r="AC69" i="41"/>
  <c r="AD69" i="41"/>
  <c r="AE69" i="41"/>
  <c r="AF69" i="41"/>
  <c r="AG69" i="41"/>
  <c r="AH69" i="41"/>
  <c r="AI69" i="41"/>
  <c r="AJ69" i="41"/>
  <c r="AK69" i="41"/>
  <c r="AL69" i="41"/>
  <c r="AM69" i="41"/>
  <c r="AN69" i="41"/>
  <c r="AO69" i="41"/>
  <c r="AP69" i="41"/>
  <c r="AQ69" i="41"/>
  <c r="AR69" i="41"/>
  <c r="AS69" i="41"/>
  <c r="AT69" i="41"/>
  <c r="AU69" i="41"/>
  <c r="AV69" i="41"/>
  <c r="AW69" i="41"/>
  <c r="AX69" i="41"/>
  <c r="AY69" i="41"/>
  <c r="AZ69" i="41"/>
  <c r="BA69" i="41"/>
  <c r="BB69" i="41"/>
  <c r="BC69" i="41"/>
  <c r="BD69" i="41"/>
  <c r="BE69" i="41"/>
  <c r="BF69" i="41"/>
  <c r="BG69" i="41"/>
  <c r="BH69" i="41"/>
  <c r="BI69" i="41"/>
  <c r="BJ69" i="41"/>
  <c r="BK69" i="41"/>
  <c r="BL69" i="41"/>
  <c r="BM69" i="41"/>
  <c r="BN69" i="41"/>
  <c r="BO69" i="41"/>
  <c r="BP69" i="41"/>
  <c r="BQ69" i="41"/>
  <c r="BR69" i="41"/>
  <c r="BS69" i="41"/>
  <c r="BT69" i="41"/>
  <c r="BU69" i="41"/>
  <c r="BV69" i="41"/>
  <c r="BW69" i="41"/>
  <c r="BX69" i="41"/>
  <c r="BY69" i="41"/>
  <c r="BZ69" i="41"/>
  <c r="CA69" i="41"/>
  <c r="CB69" i="41"/>
  <c r="Q70" i="41"/>
  <c r="R70" i="41"/>
  <c r="S70" i="41"/>
  <c r="T70" i="41"/>
  <c r="U70" i="41"/>
  <c r="V70" i="41"/>
  <c r="W70" i="41"/>
  <c r="X70" i="41"/>
  <c r="Y70" i="41"/>
  <c r="Z70" i="41"/>
  <c r="AA70" i="41"/>
  <c r="AB70" i="41"/>
  <c r="AC70" i="41"/>
  <c r="AD70" i="41"/>
  <c r="AE70" i="41"/>
  <c r="AF70" i="41"/>
  <c r="AG70" i="41"/>
  <c r="AH70" i="41"/>
  <c r="AI70" i="41"/>
  <c r="AJ70" i="41"/>
  <c r="AK70" i="41"/>
  <c r="AL70" i="41"/>
  <c r="AM70" i="41"/>
  <c r="AN70" i="41"/>
  <c r="AO70" i="41"/>
  <c r="AP70" i="41"/>
  <c r="AQ70" i="41"/>
  <c r="AR70" i="41"/>
  <c r="AS70" i="41"/>
  <c r="AT70" i="41"/>
  <c r="AU70" i="41"/>
  <c r="AV70" i="41"/>
  <c r="AW70" i="41"/>
  <c r="AX70" i="41"/>
  <c r="AY70" i="41"/>
  <c r="AZ70" i="41"/>
  <c r="BA70" i="41"/>
  <c r="BB70" i="41"/>
  <c r="BC70" i="41"/>
  <c r="BD70" i="41"/>
  <c r="BE70" i="41"/>
  <c r="BF70" i="41"/>
  <c r="BG70" i="41"/>
  <c r="BH70" i="41"/>
  <c r="BI70" i="41"/>
  <c r="BJ70" i="41"/>
  <c r="BK70" i="41"/>
  <c r="BL70" i="41"/>
  <c r="BM70" i="41"/>
  <c r="BN70" i="41"/>
  <c r="BO70" i="41"/>
  <c r="BP70" i="41"/>
  <c r="BQ70" i="41"/>
  <c r="BR70" i="41"/>
  <c r="BS70" i="41"/>
  <c r="BT70" i="41"/>
  <c r="BU70" i="41"/>
  <c r="BV70" i="41"/>
  <c r="BW70" i="41"/>
  <c r="BX70" i="41"/>
  <c r="BY70" i="41"/>
  <c r="BZ70" i="41"/>
  <c r="CA70" i="41"/>
  <c r="CB70" i="41"/>
  <c r="Q71" i="41"/>
  <c r="R71" i="41"/>
  <c r="S71" i="41"/>
  <c r="T71" i="41"/>
  <c r="U71" i="41"/>
  <c r="V71" i="41"/>
  <c r="W71" i="41"/>
  <c r="X71" i="41"/>
  <c r="Y71" i="41"/>
  <c r="Z71" i="41"/>
  <c r="AA71" i="41"/>
  <c r="AB71" i="41"/>
  <c r="AC71" i="41"/>
  <c r="AD71" i="41"/>
  <c r="AE71" i="41"/>
  <c r="AF71" i="41"/>
  <c r="AG71" i="41"/>
  <c r="AH71" i="41"/>
  <c r="AI71" i="41"/>
  <c r="AJ71" i="41"/>
  <c r="AK71" i="41"/>
  <c r="AL71" i="41"/>
  <c r="AM71" i="41"/>
  <c r="AN71" i="41"/>
  <c r="AO71" i="41"/>
  <c r="AP71" i="41"/>
  <c r="AQ71" i="41"/>
  <c r="AR71" i="41"/>
  <c r="AS71" i="41"/>
  <c r="AT71" i="41"/>
  <c r="AU71" i="41"/>
  <c r="AV71" i="41"/>
  <c r="AW71" i="41"/>
  <c r="AX71" i="41"/>
  <c r="AY71" i="41"/>
  <c r="AZ71" i="41"/>
  <c r="BA71" i="41"/>
  <c r="BB71" i="41"/>
  <c r="BC71" i="41"/>
  <c r="BD71" i="41"/>
  <c r="BE71" i="41"/>
  <c r="BF71" i="41"/>
  <c r="BG71" i="41"/>
  <c r="BH71" i="41"/>
  <c r="BI71" i="41"/>
  <c r="BJ71" i="41"/>
  <c r="BK71" i="41"/>
  <c r="BL71" i="41"/>
  <c r="BM71" i="41"/>
  <c r="BN71" i="41"/>
  <c r="BO71" i="41"/>
  <c r="BP71" i="41"/>
  <c r="BQ71" i="41"/>
  <c r="BR71" i="41"/>
  <c r="BS71" i="41"/>
  <c r="BT71" i="41"/>
  <c r="BU71" i="41"/>
  <c r="BV71" i="41"/>
  <c r="BW71" i="41"/>
  <c r="BX71" i="41"/>
  <c r="BY71" i="41"/>
  <c r="BZ71" i="41"/>
  <c r="CA71" i="41"/>
  <c r="CB71" i="41"/>
  <c r="Q72" i="41"/>
  <c r="R72" i="41"/>
  <c r="S72" i="41"/>
  <c r="T72" i="41"/>
  <c r="U72" i="41"/>
  <c r="V72" i="41"/>
  <c r="W72" i="41"/>
  <c r="X72" i="41"/>
  <c r="Y72" i="41"/>
  <c r="Z72" i="41"/>
  <c r="AA72" i="41"/>
  <c r="AB72" i="41"/>
  <c r="AC72" i="41"/>
  <c r="AD72" i="41"/>
  <c r="AE72" i="41"/>
  <c r="AF72" i="41"/>
  <c r="AG72" i="41"/>
  <c r="AH72" i="41"/>
  <c r="AI72" i="41"/>
  <c r="AJ72" i="41"/>
  <c r="AK72" i="41"/>
  <c r="AL72" i="41"/>
  <c r="AM72" i="41"/>
  <c r="AN72" i="41"/>
  <c r="AO72" i="41"/>
  <c r="AP72" i="41"/>
  <c r="AQ72" i="41"/>
  <c r="AR72" i="41"/>
  <c r="AS72" i="41"/>
  <c r="AT72" i="41"/>
  <c r="AU72" i="41"/>
  <c r="AV72" i="41"/>
  <c r="AW72" i="41"/>
  <c r="AX72" i="41"/>
  <c r="AY72" i="41"/>
  <c r="AZ72" i="41"/>
  <c r="BA72" i="41"/>
  <c r="BB72" i="41"/>
  <c r="BC72" i="41"/>
  <c r="BD72" i="41"/>
  <c r="BE72" i="41"/>
  <c r="BF72" i="41"/>
  <c r="BG72" i="41"/>
  <c r="BH72" i="41"/>
  <c r="BI72" i="41"/>
  <c r="BJ72" i="41"/>
  <c r="BK72" i="41"/>
  <c r="BL72" i="41"/>
  <c r="BM72" i="41"/>
  <c r="BN72" i="41"/>
  <c r="BO72" i="41"/>
  <c r="BP72" i="41"/>
  <c r="BQ72" i="41"/>
  <c r="BR72" i="41"/>
  <c r="BS72" i="41"/>
  <c r="BT72" i="41"/>
  <c r="BU72" i="41"/>
  <c r="BV72" i="41"/>
  <c r="BW72" i="41"/>
  <c r="BX72" i="41"/>
  <c r="BY72" i="41"/>
  <c r="BZ72" i="41"/>
  <c r="CA72" i="41"/>
  <c r="CB72" i="41"/>
  <c r="Q73" i="41"/>
  <c r="R73" i="41"/>
  <c r="S73" i="41"/>
  <c r="T73" i="41"/>
  <c r="U73" i="41"/>
  <c r="V73" i="41"/>
  <c r="W73" i="41"/>
  <c r="X73" i="41"/>
  <c r="Y73" i="41"/>
  <c r="Z73" i="41"/>
  <c r="AA73" i="41"/>
  <c r="AB73" i="41"/>
  <c r="AC73" i="41"/>
  <c r="AD73" i="41"/>
  <c r="AE73" i="41"/>
  <c r="AF73" i="41"/>
  <c r="AG73" i="41"/>
  <c r="AH73" i="41"/>
  <c r="AI73" i="41"/>
  <c r="AJ73" i="41"/>
  <c r="AK73" i="41"/>
  <c r="AL73" i="41"/>
  <c r="AM73" i="41"/>
  <c r="AN73" i="41"/>
  <c r="AO73" i="41"/>
  <c r="AP73" i="41"/>
  <c r="AQ73" i="41"/>
  <c r="AR73" i="41"/>
  <c r="AS73" i="41"/>
  <c r="AT73" i="41"/>
  <c r="AU73" i="41"/>
  <c r="AV73" i="41"/>
  <c r="AW73" i="41"/>
  <c r="AX73" i="41"/>
  <c r="AY73" i="41"/>
  <c r="AZ73" i="41"/>
  <c r="BA73" i="41"/>
  <c r="BB73" i="41"/>
  <c r="BC73" i="41"/>
  <c r="BD73" i="41"/>
  <c r="BE73" i="41"/>
  <c r="BF73" i="41"/>
  <c r="BG73" i="41"/>
  <c r="BH73" i="41"/>
  <c r="BI73" i="41"/>
  <c r="BJ73" i="41"/>
  <c r="BK73" i="41"/>
  <c r="BL73" i="41"/>
  <c r="BM73" i="41"/>
  <c r="BN73" i="41"/>
  <c r="BO73" i="41"/>
  <c r="BP73" i="41"/>
  <c r="BQ73" i="41"/>
  <c r="BR73" i="41"/>
  <c r="BS73" i="41"/>
  <c r="BT73" i="41"/>
  <c r="BU73" i="41"/>
  <c r="BV73" i="41"/>
  <c r="BW73" i="41"/>
  <c r="BX73" i="41"/>
  <c r="BY73" i="41"/>
  <c r="BZ73" i="41"/>
  <c r="CA73" i="41"/>
  <c r="CB73" i="41"/>
  <c r="Q74" i="41"/>
  <c r="R74" i="41"/>
  <c r="S74" i="41"/>
  <c r="T74" i="41"/>
  <c r="U74" i="41"/>
  <c r="V74" i="41"/>
  <c r="W74" i="41"/>
  <c r="X74" i="41"/>
  <c r="Y74" i="41"/>
  <c r="Z74" i="41"/>
  <c r="AA74" i="41"/>
  <c r="AB74" i="41"/>
  <c r="AC74" i="41"/>
  <c r="AD74" i="41"/>
  <c r="AE74" i="41"/>
  <c r="AF74" i="41"/>
  <c r="AG74" i="41"/>
  <c r="AH74" i="41"/>
  <c r="AI74" i="41"/>
  <c r="AJ74" i="41"/>
  <c r="AK74" i="41"/>
  <c r="AL74" i="41"/>
  <c r="AM74" i="41"/>
  <c r="AN74" i="41"/>
  <c r="AO74" i="41"/>
  <c r="AP74" i="41"/>
  <c r="AQ74" i="41"/>
  <c r="AR74" i="41"/>
  <c r="AS74" i="41"/>
  <c r="AT74" i="41"/>
  <c r="AU74" i="41"/>
  <c r="AV74" i="41"/>
  <c r="AW74" i="41"/>
  <c r="AX74" i="41"/>
  <c r="AY74" i="41"/>
  <c r="AZ74" i="41"/>
  <c r="BA74" i="41"/>
  <c r="BB74" i="41"/>
  <c r="BC74" i="41"/>
  <c r="BD74" i="41"/>
  <c r="BE74" i="41"/>
  <c r="BF74" i="41"/>
  <c r="BG74" i="41"/>
  <c r="BH74" i="41"/>
  <c r="BI74" i="41"/>
  <c r="BJ74" i="41"/>
  <c r="BK74" i="41"/>
  <c r="BL74" i="41"/>
  <c r="BM74" i="41"/>
  <c r="BN74" i="41"/>
  <c r="BO74" i="41"/>
  <c r="BP74" i="41"/>
  <c r="BQ74" i="41"/>
  <c r="BR74" i="41"/>
  <c r="BS74" i="41"/>
  <c r="BT74" i="41"/>
  <c r="BU74" i="41"/>
  <c r="BV74" i="41"/>
  <c r="BW74" i="41"/>
  <c r="BX74" i="41"/>
  <c r="BY74" i="41"/>
  <c r="BZ74" i="41"/>
  <c r="CA74" i="41"/>
  <c r="CB74" i="41"/>
  <c r="Q75" i="41"/>
  <c r="R75" i="41"/>
  <c r="S75" i="41"/>
  <c r="T75" i="41"/>
  <c r="U75" i="41"/>
  <c r="V75" i="41"/>
  <c r="W75" i="41"/>
  <c r="X75" i="41"/>
  <c r="Y75" i="41"/>
  <c r="Z75" i="41"/>
  <c r="AA75" i="41"/>
  <c r="AB75" i="41"/>
  <c r="AC75" i="41"/>
  <c r="AD75" i="41"/>
  <c r="AE75" i="41"/>
  <c r="AF75" i="41"/>
  <c r="AG75" i="41"/>
  <c r="AH75" i="41"/>
  <c r="AI75" i="41"/>
  <c r="AJ75" i="41"/>
  <c r="AK75" i="41"/>
  <c r="AL75" i="41"/>
  <c r="AM75" i="41"/>
  <c r="AN75" i="41"/>
  <c r="AO75" i="41"/>
  <c r="AP75" i="41"/>
  <c r="AQ75" i="41"/>
  <c r="AR75" i="41"/>
  <c r="AS75" i="41"/>
  <c r="AT75" i="41"/>
  <c r="AU75" i="41"/>
  <c r="AV75" i="41"/>
  <c r="AW75" i="41"/>
  <c r="AX75" i="41"/>
  <c r="AY75" i="41"/>
  <c r="AZ75" i="41"/>
  <c r="BA75" i="41"/>
  <c r="BB75" i="41"/>
  <c r="BC75" i="41"/>
  <c r="BD75" i="41"/>
  <c r="BE75" i="41"/>
  <c r="BF75" i="41"/>
  <c r="BG75" i="41"/>
  <c r="BH75" i="41"/>
  <c r="BI75" i="41"/>
  <c r="BJ75" i="41"/>
  <c r="BK75" i="41"/>
  <c r="BL75" i="41"/>
  <c r="BM75" i="41"/>
  <c r="BN75" i="41"/>
  <c r="BO75" i="41"/>
  <c r="BP75" i="41"/>
  <c r="BQ75" i="41"/>
  <c r="BR75" i="41"/>
  <c r="BS75" i="41"/>
  <c r="BT75" i="41"/>
  <c r="BU75" i="41"/>
  <c r="BV75" i="41"/>
  <c r="BW75" i="41"/>
  <c r="BX75" i="41"/>
  <c r="BY75" i="41"/>
  <c r="BZ75" i="41"/>
  <c r="CA75" i="41"/>
  <c r="CB75" i="41"/>
  <c r="Q76" i="41"/>
  <c r="R76" i="41"/>
  <c r="S76" i="41"/>
  <c r="T76" i="41"/>
  <c r="U76" i="41"/>
  <c r="V76" i="41"/>
  <c r="W76" i="41"/>
  <c r="X76" i="41"/>
  <c r="Y76" i="41"/>
  <c r="Z76" i="41"/>
  <c r="AA76" i="41"/>
  <c r="AB76" i="41"/>
  <c r="AC76" i="41"/>
  <c r="AD76" i="41"/>
  <c r="AE76" i="41"/>
  <c r="AF76" i="41"/>
  <c r="AG76" i="41"/>
  <c r="AH76" i="41"/>
  <c r="AI76" i="41"/>
  <c r="AJ76" i="41"/>
  <c r="AK76" i="41"/>
  <c r="AL76" i="41"/>
  <c r="AM76" i="41"/>
  <c r="AN76" i="41"/>
  <c r="AO76" i="41"/>
  <c r="AP76" i="41"/>
  <c r="AQ76" i="41"/>
  <c r="AR76" i="41"/>
  <c r="AS76" i="41"/>
  <c r="AT76" i="41"/>
  <c r="AU76" i="41"/>
  <c r="AV76" i="41"/>
  <c r="AW76" i="41"/>
  <c r="AX76" i="41"/>
  <c r="AY76" i="41"/>
  <c r="AZ76" i="41"/>
  <c r="BA76" i="41"/>
  <c r="BB76" i="41"/>
  <c r="BC76" i="41"/>
  <c r="BD76" i="41"/>
  <c r="BE76" i="41"/>
  <c r="BF76" i="41"/>
  <c r="BG76" i="41"/>
  <c r="BH76" i="41"/>
  <c r="BI76" i="41"/>
  <c r="BJ76" i="41"/>
  <c r="BK76" i="41"/>
  <c r="BL76" i="41"/>
  <c r="BM76" i="41"/>
  <c r="BN76" i="41"/>
  <c r="BO76" i="41"/>
  <c r="BP76" i="41"/>
  <c r="BQ76" i="41"/>
  <c r="BR76" i="41"/>
  <c r="BS76" i="41"/>
  <c r="BT76" i="41"/>
  <c r="BU76" i="41"/>
  <c r="BV76" i="41"/>
  <c r="BW76" i="41"/>
  <c r="BX76" i="41"/>
  <c r="BY76" i="41"/>
  <c r="BZ76" i="41"/>
  <c r="CA76" i="41"/>
  <c r="CB76" i="41"/>
  <c r="Q77" i="41"/>
  <c r="R77" i="41"/>
  <c r="S77" i="41"/>
  <c r="T77" i="41"/>
  <c r="U77" i="41"/>
  <c r="V77" i="41"/>
  <c r="W77" i="41"/>
  <c r="X77" i="41"/>
  <c r="Y77" i="41"/>
  <c r="Z77" i="41"/>
  <c r="AA77" i="41"/>
  <c r="AB77" i="41"/>
  <c r="AC77" i="41"/>
  <c r="AD77" i="41"/>
  <c r="AE77" i="41"/>
  <c r="AF77" i="41"/>
  <c r="AG77" i="41"/>
  <c r="AH77" i="41"/>
  <c r="AI77" i="41"/>
  <c r="AJ77" i="41"/>
  <c r="AK77" i="41"/>
  <c r="AL77" i="41"/>
  <c r="AM77" i="41"/>
  <c r="AN77" i="41"/>
  <c r="AO77" i="41"/>
  <c r="AP77" i="41"/>
  <c r="AQ77" i="41"/>
  <c r="AR77" i="41"/>
  <c r="AS77" i="41"/>
  <c r="AT77" i="41"/>
  <c r="AU77" i="41"/>
  <c r="AV77" i="41"/>
  <c r="AW77" i="41"/>
  <c r="AX77" i="41"/>
  <c r="AY77" i="41"/>
  <c r="AZ77" i="41"/>
  <c r="BA77" i="41"/>
  <c r="BB77" i="41"/>
  <c r="BC77" i="41"/>
  <c r="BD77" i="41"/>
  <c r="BE77" i="41"/>
  <c r="BF77" i="41"/>
  <c r="BG77" i="41"/>
  <c r="BH77" i="41"/>
  <c r="BI77" i="41"/>
  <c r="BJ77" i="41"/>
  <c r="BK77" i="41"/>
  <c r="BL77" i="41"/>
  <c r="BM77" i="41"/>
  <c r="BN77" i="41"/>
  <c r="BO77" i="41"/>
  <c r="BP77" i="41"/>
  <c r="BQ77" i="41"/>
  <c r="BR77" i="41"/>
  <c r="BS77" i="41"/>
  <c r="BT77" i="41"/>
  <c r="BU77" i="41"/>
  <c r="BV77" i="41"/>
  <c r="BW77" i="41"/>
  <c r="BX77" i="41"/>
  <c r="BY77" i="41"/>
  <c r="BZ77" i="41"/>
  <c r="CA77" i="41"/>
  <c r="CB77" i="41"/>
  <c r="Q78" i="41"/>
  <c r="R78" i="41"/>
  <c r="S78" i="41"/>
  <c r="T78" i="41"/>
  <c r="U78" i="41"/>
  <c r="V78" i="41"/>
  <c r="W78" i="41"/>
  <c r="X78" i="41"/>
  <c r="Y78" i="41"/>
  <c r="Z78" i="41"/>
  <c r="AA78" i="41"/>
  <c r="AB78" i="41"/>
  <c r="AC78" i="41"/>
  <c r="AD78" i="41"/>
  <c r="AE78" i="41"/>
  <c r="AF78" i="41"/>
  <c r="AG78" i="41"/>
  <c r="AH78" i="41"/>
  <c r="AI78" i="41"/>
  <c r="AJ78" i="41"/>
  <c r="AK78" i="41"/>
  <c r="AL78" i="41"/>
  <c r="AM78" i="41"/>
  <c r="AN78" i="41"/>
  <c r="AO78" i="41"/>
  <c r="AP78" i="41"/>
  <c r="AQ78" i="41"/>
  <c r="AR78" i="41"/>
  <c r="AS78" i="41"/>
  <c r="AT78" i="41"/>
  <c r="AU78" i="41"/>
  <c r="AV78" i="41"/>
  <c r="AW78" i="41"/>
  <c r="AX78" i="41"/>
  <c r="AY78" i="41"/>
  <c r="AZ78" i="41"/>
  <c r="BA78" i="41"/>
  <c r="BB78" i="41"/>
  <c r="BC78" i="41"/>
  <c r="BD78" i="41"/>
  <c r="BE78" i="41"/>
  <c r="BF78" i="41"/>
  <c r="BG78" i="41"/>
  <c r="BH78" i="41"/>
  <c r="BI78" i="41"/>
  <c r="BJ78" i="41"/>
  <c r="BK78" i="41"/>
  <c r="BL78" i="41"/>
  <c r="BM78" i="41"/>
  <c r="BN78" i="41"/>
  <c r="BO78" i="41"/>
  <c r="BP78" i="41"/>
  <c r="BQ78" i="41"/>
  <c r="BR78" i="41"/>
  <c r="BS78" i="41"/>
  <c r="BT78" i="41"/>
  <c r="BU78" i="41"/>
  <c r="BV78" i="41"/>
  <c r="BW78" i="41"/>
  <c r="BX78" i="41"/>
  <c r="BY78" i="41"/>
  <c r="BZ78" i="41"/>
  <c r="CA78" i="41"/>
  <c r="CB78" i="41"/>
  <c r="Q79" i="41"/>
  <c r="R79" i="41"/>
  <c r="S79" i="41"/>
  <c r="T79" i="41"/>
  <c r="U79" i="41"/>
  <c r="V79" i="41"/>
  <c r="W79" i="41"/>
  <c r="X79" i="41"/>
  <c r="Y79" i="41"/>
  <c r="Z79" i="41"/>
  <c r="AA79" i="41"/>
  <c r="AB79" i="41"/>
  <c r="AC79" i="41"/>
  <c r="AD79" i="41"/>
  <c r="AE79" i="41"/>
  <c r="AF79" i="41"/>
  <c r="AG79" i="41"/>
  <c r="AH79" i="41"/>
  <c r="AI79" i="41"/>
  <c r="AJ79" i="41"/>
  <c r="AK79" i="41"/>
  <c r="AL79" i="41"/>
  <c r="AM79" i="41"/>
  <c r="AN79" i="41"/>
  <c r="AO79" i="41"/>
  <c r="AP79" i="41"/>
  <c r="AQ79" i="41"/>
  <c r="AR79" i="41"/>
  <c r="AS79" i="41"/>
  <c r="AT79" i="41"/>
  <c r="AU79" i="41"/>
  <c r="AV79" i="41"/>
  <c r="AW79" i="41"/>
  <c r="AX79" i="41"/>
  <c r="AY79" i="41"/>
  <c r="AZ79" i="41"/>
  <c r="BA79" i="41"/>
  <c r="BB79" i="41"/>
  <c r="BC79" i="41"/>
  <c r="BD79" i="41"/>
  <c r="BE79" i="41"/>
  <c r="BF79" i="41"/>
  <c r="BG79" i="41"/>
  <c r="BH79" i="41"/>
  <c r="BI79" i="41"/>
  <c r="BJ79" i="41"/>
  <c r="BK79" i="41"/>
  <c r="BL79" i="41"/>
  <c r="BM79" i="41"/>
  <c r="BN79" i="41"/>
  <c r="BO79" i="41"/>
  <c r="BP79" i="41"/>
  <c r="BQ79" i="41"/>
  <c r="BR79" i="41"/>
  <c r="BS79" i="41"/>
  <c r="BT79" i="41"/>
  <c r="BU79" i="41"/>
  <c r="BV79" i="41"/>
  <c r="BW79" i="41"/>
  <c r="BX79" i="41"/>
  <c r="BY79" i="41"/>
  <c r="BZ79" i="41"/>
  <c r="CA79" i="41"/>
  <c r="CB79" i="41"/>
  <c r="Q80" i="41"/>
  <c r="R80" i="41"/>
  <c r="S80" i="41"/>
  <c r="T80" i="41"/>
  <c r="U80" i="41"/>
  <c r="V80" i="41"/>
  <c r="W80" i="41"/>
  <c r="X80" i="41"/>
  <c r="Y80" i="41"/>
  <c r="Z80" i="41"/>
  <c r="AA80" i="41"/>
  <c r="AB80" i="41"/>
  <c r="AC80" i="41"/>
  <c r="AD80" i="41"/>
  <c r="AE80" i="41"/>
  <c r="AF80" i="41"/>
  <c r="AG80" i="41"/>
  <c r="AH80" i="41"/>
  <c r="AI80" i="41"/>
  <c r="AJ80" i="41"/>
  <c r="AK80" i="41"/>
  <c r="AL80" i="41"/>
  <c r="AM80" i="41"/>
  <c r="AN80" i="41"/>
  <c r="AO80" i="41"/>
  <c r="AP80" i="41"/>
  <c r="AQ80" i="41"/>
  <c r="AR80" i="41"/>
  <c r="AS80" i="41"/>
  <c r="AT80" i="41"/>
  <c r="AU80" i="41"/>
  <c r="AV80" i="41"/>
  <c r="AW80" i="41"/>
  <c r="AX80" i="41"/>
  <c r="AY80" i="41"/>
  <c r="AZ80" i="41"/>
  <c r="BA80" i="41"/>
  <c r="BB80" i="41"/>
  <c r="BC80" i="41"/>
  <c r="BD80" i="41"/>
  <c r="BE80" i="41"/>
  <c r="BF80" i="41"/>
  <c r="BG80" i="41"/>
  <c r="BH80" i="41"/>
  <c r="BI80" i="41"/>
  <c r="BJ80" i="41"/>
  <c r="BK80" i="41"/>
  <c r="BL80" i="41"/>
  <c r="BM80" i="41"/>
  <c r="BN80" i="41"/>
  <c r="BO80" i="41"/>
  <c r="BP80" i="41"/>
  <c r="BQ80" i="41"/>
  <c r="BR80" i="41"/>
  <c r="BS80" i="41"/>
  <c r="BT80" i="41"/>
  <c r="BU80" i="41"/>
  <c r="BV80" i="41"/>
  <c r="BW80" i="41"/>
  <c r="BX80" i="41"/>
  <c r="BY80" i="41"/>
  <c r="BZ80" i="41"/>
  <c r="CA80" i="41"/>
  <c r="CB80" i="41"/>
  <c r="Q81" i="41"/>
  <c r="R81" i="41"/>
  <c r="S81" i="41"/>
  <c r="T81" i="41"/>
  <c r="U81" i="41"/>
  <c r="V81" i="41"/>
  <c r="W81" i="41"/>
  <c r="X81" i="41"/>
  <c r="Y81" i="41"/>
  <c r="Z81" i="41"/>
  <c r="AA81" i="41"/>
  <c r="AB81" i="41"/>
  <c r="AC81" i="41"/>
  <c r="AD81" i="41"/>
  <c r="AE81" i="41"/>
  <c r="AF81" i="41"/>
  <c r="AG81" i="41"/>
  <c r="AH81" i="41"/>
  <c r="AI81" i="41"/>
  <c r="AJ81" i="41"/>
  <c r="AK81" i="41"/>
  <c r="AL81" i="41"/>
  <c r="AM81" i="41"/>
  <c r="AN81" i="41"/>
  <c r="AO81" i="41"/>
  <c r="AP81" i="41"/>
  <c r="AQ81" i="41"/>
  <c r="AR81" i="41"/>
  <c r="AS81" i="41"/>
  <c r="AT81" i="41"/>
  <c r="AU81" i="41"/>
  <c r="AV81" i="41"/>
  <c r="AW81" i="41"/>
  <c r="AX81" i="41"/>
  <c r="AY81" i="41"/>
  <c r="AZ81" i="41"/>
  <c r="BA81" i="41"/>
  <c r="BB81" i="41"/>
  <c r="BC81" i="41"/>
  <c r="BD81" i="41"/>
  <c r="BE81" i="41"/>
  <c r="BF81" i="41"/>
  <c r="BG81" i="41"/>
  <c r="BH81" i="41"/>
  <c r="BI81" i="41"/>
  <c r="BJ81" i="41"/>
  <c r="BK81" i="41"/>
  <c r="BL81" i="41"/>
  <c r="BM81" i="41"/>
  <c r="BN81" i="41"/>
  <c r="BO81" i="41"/>
  <c r="BP81" i="41"/>
  <c r="BQ81" i="41"/>
  <c r="BR81" i="41"/>
  <c r="BS81" i="41"/>
  <c r="BT81" i="41"/>
  <c r="BU81" i="41"/>
  <c r="BV81" i="41"/>
  <c r="BW81" i="41"/>
  <c r="BX81" i="41"/>
  <c r="BY81" i="41"/>
  <c r="BZ81" i="41"/>
  <c r="CA81" i="41"/>
  <c r="CB81" i="41"/>
  <c r="Q82" i="41"/>
  <c r="R82" i="41"/>
  <c r="S82" i="41"/>
  <c r="T82" i="41"/>
  <c r="U82" i="41"/>
  <c r="V82" i="41"/>
  <c r="W82" i="41"/>
  <c r="X82" i="41"/>
  <c r="Y82" i="41"/>
  <c r="Z82" i="41"/>
  <c r="AA82" i="41"/>
  <c r="AB82" i="41"/>
  <c r="AC82" i="41"/>
  <c r="AD82" i="41"/>
  <c r="AE82" i="41"/>
  <c r="AF82" i="41"/>
  <c r="AG82" i="41"/>
  <c r="AH82" i="41"/>
  <c r="AI82" i="41"/>
  <c r="AJ82" i="41"/>
  <c r="AK82" i="41"/>
  <c r="AL82" i="41"/>
  <c r="AM82" i="41"/>
  <c r="AN82" i="41"/>
  <c r="AO82" i="41"/>
  <c r="AP82" i="41"/>
  <c r="AQ82" i="41"/>
  <c r="AR82" i="41"/>
  <c r="AS82" i="41"/>
  <c r="AT82" i="41"/>
  <c r="AU82" i="41"/>
  <c r="AV82" i="41"/>
  <c r="AW82" i="41"/>
  <c r="AX82" i="41"/>
  <c r="AY82" i="41"/>
  <c r="AZ82" i="41"/>
  <c r="BA82" i="41"/>
  <c r="BB82" i="41"/>
  <c r="BC82" i="41"/>
  <c r="BD82" i="41"/>
  <c r="BE82" i="41"/>
  <c r="BF82" i="41"/>
  <c r="BG82" i="41"/>
  <c r="BH82" i="41"/>
  <c r="BI82" i="41"/>
  <c r="BJ82" i="41"/>
  <c r="BK82" i="41"/>
  <c r="BL82" i="41"/>
  <c r="BM82" i="41"/>
  <c r="BN82" i="41"/>
  <c r="BO82" i="41"/>
  <c r="BP82" i="41"/>
  <c r="BQ82" i="41"/>
  <c r="BR82" i="41"/>
  <c r="BS82" i="41"/>
  <c r="BT82" i="41"/>
  <c r="BU82" i="41"/>
  <c r="BV82" i="41"/>
  <c r="BW82" i="41"/>
  <c r="BX82" i="41"/>
  <c r="BY82" i="41"/>
  <c r="BZ82" i="41"/>
  <c r="CA82" i="41"/>
  <c r="CB82" i="41"/>
  <c r="Q83" i="41"/>
  <c r="R83" i="41"/>
  <c r="S83" i="41"/>
  <c r="T83" i="41"/>
  <c r="U83" i="41"/>
  <c r="V83" i="41"/>
  <c r="W83" i="41"/>
  <c r="X83" i="41"/>
  <c r="Y83" i="41"/>
  <c r="Z83" i="41"/>
  <c r="AA83" i="41"/>
  <c r="AB83" i="41"/>
  <c r="AC83" i="41"/>
  <c r="AD83" i="41"/>
  <c r="AE83" i="41"/>
  <c r="AF83" i="41"/>
  <c r="AG83" i="41"/>
  <c r="AH83" i="41"/>
  <c r="AI83" i="41"/>
  <c r="AJ83" i="41"/>
  <c r="AK83" i="41"/>
  <c r="AL83" i="41"/>
  <c r="AM83" i="41"/>
  <c r="AN83" i="41"/>
  <c r="AO83" i="41"/>
  <c r="AP83" i="41"/>
  <c r="AQ83" i="41"/>
  <c r="AR83" i="41"/>
  <c r="AS83" i="41"/>
  <c r="AT83" i="41"/>
  <c r="AU83" i="41"/>
  <c r="AV83" i="41"/>
  <c r="AW83" i="41"/>
  <c r="AX83" i="41"/>
  <c r="AY83" i="41"/>
  <c r="AZ83" i="41"/>
  <c r="BA83" i="41"/>
  <c r="BB83" i="41"/>
  <c r="BC83" i="41"/>
  <c r="BD83" i="41"/>
  <c r="BE83" i="41"/>
  <c r="BF83" i="41"/>
  <c r="BG83" i="41"/>
  <c r="BH83" i="41"/>
  <c r="BI83" i="41"/>
  <c r="BJ83" i="41"/>
  <c r="BK83" i="41"/>
  <c r="BL83" i="41"/>
  <c r="BM83" i="41"/>
  <c r="BN83" i="41"/>
  <c r="BO83" i="41"/>
  <c r="BP83" i="41"/>
  <c r="BQ83" i="41"/>
  <c r="BR83" i="41"/>
  <c r="BS83" i="41"/>
  <c r="BT83" i="41"/>
  <c r="BU83" i="41"/>
  <c r="BV83" i="41"/>
  <c r="BW83" i="41"/>
  <c r="BX83" i="41"/>
  <c r="BY83" i="41"/>
  <c r="BZ83" i="41"/>
  <c r="CA83" i="41"/>
  <c r="CB83" i="41"/>
  <c r="Q84" i="41"/>
  <c r="R84" i="41"/>
  <c r="S84" i="41"/>
  <c r="T84" i="41"/>
  <c r="U84" i="41"/>
  <c r="V84" i="41"/>
  <c r="W84" i="41"/>
  <c r="X84" i="41"/>
  <c r="Y84" i="41"/>
  <c r="Z84" i="41"/>
  <c r="AA84" i="41"/>
  <c r="AB84" i="41"/>
  <c r="AC84" i="41"/>
  <c r="AD84" i="41"/>
  <c r="AE84" i="41"/>
  <c r="AF84" i="41"/>
  <c r="AG84" i="41"/>
  <c r="AH84" i="41"/>
  <c r="AI84" i="41"/>
  <c r="AJ84" i="41"/>
  <c r="AK84" i="41"/>
  <c r="AL84" i="41"/>
  <c r="AM84" i="41"/>
  <c r="AN84" i="41"/>
  <c r="AO84" i="41"/>
  <c r="AP84" i="41"/>
  <c r="AQ84" i="41"/>
  <c r="AR84" i="41"/>
  <c r="AS84" i="41"/>
  <c r="AT84" i="41"/>
  <c r="AU84" i="41"/>
  <c r="AV84" i="41"/>
  <c r="AW84" i="41"/>
  <c r="AX84" i="41"/>
  <c r="AY84" i="41"/>
  <c r="AZ84" i="41"/>
  <c r="BA84" i="41"/>
  <c r="BB84" i="41"/>
  <c r="BC84" i="41"/>
  <c r="BD84" i="41"/>
  <c r="BE84" i="41"/>
  <c r="BF84" i="41"/>
  <c r="BG84" i="41"/>
  <c r="BH84" i="41"/>
  <c r="BI84" i="41"/>
  <c r="BJ84" i="41"/>
  <c r="BK84" i="41"/>
  <c r="BL84" i="41"/>
  <c r="BM84" i="41"/>
  <c r="BN84" i="41"/>
  <c r="BO84" i="41"/>
  <c r="BP84" i="41"/>
  <c r="BQ84" i="41"/>
  <c r="BR84" i="41"/>
  <c r="BS84" i="41"/>
  <c r="BT84" i="41"/>
  <c r="BU84" i="41"/>
  <c r="BV84" i="41"/>
  <c r="BW84" i="41"/>
  <c r="BX84" i="41"/>
  <c r="BY84" i="41"/>
  <c r="BZ84" i="41"/>
  <c r="CA84" i="41"/>
  <c r="CB84" i="41"/>
  <c r="Q85" i="41"/>
  <c r="R85" i="41"/>
  <c r="S85" i="41"/>
  <c r="T85" i="41"/>
  <c r="U85" i="41"/>
  <c r="V85" i="41"/>
  <c r="W85" i="41"/>
  <c r="X85" i="41"/>
  <c r="Y85" i="41"/>
  <c r="Z85" i="41"/>
  <c r="AA85" i="41"/>
  <c r="AB85" i="41"/>
  <c r="AC85" i="41"/>
  <c r="AD85" i="41"/>
  <c r="AE85" i="41"/>
  <c r="AF85" i="41"/>
  <c r="AG85" i="41"/>
  <c r="AH85" i="41"/>
  <c r="AI85" i="41"/>
  <c r="AJ85" i="41"/>
  <c r="AK85" i="41"/>
  <c r="AL85" i="41"/>
  <c r="AM85" i="41"/>
  <c r="AN85" i="41"/>
  <c r="AO85" i="41"/>
  <c r="AP85" i="41"/>
  <c r="AQ85" i="41"/>
  <c r="AR85" i="41"/>
  <c r="AS85" i="41"/>
  <c r="AT85" i="41"/>
  <c r="AU85" i="41"/>
  <c r="AV85" i="41"/>
  <c r="AW85" i="41"/>
  <c r="AX85" i="41"/>
  <c r="AY85" i="41"/>
  <c r="AZ85" i="41"/>
  <c r="BA85" i="41"/>
  <c r="BB85" i="41"/>
  <c r="BC85" i="41"/>
  <c r="BD85" i="41"/>
  <c r="BE85" i="41"/>
  <c r="BF85" i="41"/>
  <c r="BG85" i="41"/>
  <c r="BH85" i="41"/>
  <c r="BI85" i="41"/>
  <c r="BJ85" i="41"/>
  <c r="BK85" i="41"/>
  <c r="BL85" i="41"/>
  <c r="BM85" i="41"/>
  <c r="BN85" i="41"/>
  <c r="BO85" i="41"/>
  <c r="BP85" i="41"/>
  <c r="BQ85" i="41"/>
  <c r="BR85" i="41"/>
  <c r="BS85" i="41"/>
  <c r="BT85" i="41"/>
  <c r="BU85" i="41"/>
  <c r="BV85" i="41"/>
  <c r="BW85" i="41"/>
  <c r="BX85" i="41"/>
  <c r="BY85" i="41"/>
  <c r="BZ85" i="41"/>
  <c r="CA85" i="41"/>
  <c r="CB85" i="41"/>
  <c r="Q86" i="41"/>
  <c r="R86" i="41"/>
  <c r="S86" i="41"/>
  <c r="T86" i="41"/>
  <c r="U86" i="41"/>
  <c r="V86" i="41"/>
  <c r="W86" i="41"/>
  <c r="X86" i="41"/>
  <c r="Y86" i="41"/>
  <c r="Z86" i="41"/>
  <c r="AA86" i="41"/>
  <c r="AB86" i="41"/>
  <c r="AC86" i="41"/>
  <c r="AD86" i="41"/>
  <c r="AE86" i="41"/>
  <c r="AF86" i="41"/>
  <c r="AG86" i="41"/>
  <c r="AH86" i="41"/>
  <c r="AI86" i="41"/>
  <c r="AJ86" i="41"/>
  <c r="AK86" i="41"/>
  <c r="AL86" i="41"/>
  <c r="AM86" i="41"/>
  <c r="AN86" i="41"/>
  <c r="AO86" i="41"/>
  <c r="AP86" i="41"/>
  <c r="AQ86" i="41"/>
  <c r="AR86" i="41"/>
  <c r="AS86" i="41"/>
  <c r="AT86" i="41"/>
  <c r="AU86" i="41"/>
  <c r="AV86" i="41"/>
  <c r="AW86" i="41"/>
  <c r="AX86" i="41"/>
  <c r="AY86" i="41"/>
  <c r="AZ86" i="41"/>
  <c r="BA86" i="41"/>
  <c r="BB86" i="41"/>
  <c r="BC86" i="41"/>
  <c r="BD86" i="41"/>
  <c r="BE86" i="41"/>
  <c r="BF86" i="41"/>
  <c r="BG86" i="41"/>
  <c r="BH86" i="41"/>
  <c r="BI86" i="41"/>
  <c r="BJ86" i="41"/>
  <c r="BK86" i="41"/>
  <c r="BL86" i="41"/>
  <c r="BM86" i="41"/>
  <c r="BN86" i="41"/>
  <c r="BO86" i="41"/>
  <c r="BP86" i="41"/>
  <c r="BQ86" i="41"/>
  <c r="BR86" i="41"/>
  <c r="BS86" i="41"/>
  <c r="BT86" i="41"/>
  <c r="BU86" i="41"/>
  <c r="BV86" i="41"/>
  <c r="BW86" i="41"/>
  <c r="BX86" i="41"/>
  <c r="BY86" i="41"/>
  <c r="BZ86" i="41"/>
  <c r="CA86" i="41"/>
  <c r="CB86" i="41"/>
  <c r="Q87" i="41"/>
  <c r="R87" i="41"/>
  <c r="S87" i="41"/>
  <c r="T87" i="41"/>
  <c r="U87" i="41"/>
  <c r="V87" i="41"/>
  <c r="W87" i="41"/>
  <c r="X87" i="41"/>
  <c r="Y87" i="41"/>
  <c r="Z87" i="41"/>
  <c r="AA87" i="41"/>
  <c r="AB87" i="41"/>
  <c r="AC87" i="41"/>
  <c r="AD87" i="41"/>
  <c r="AE87" i="41"/>
  <c r="AF87" i="41"/>
  <c r="AG87" i="41"/>
  <c r="AH87" i="41"/>
  <c r="AI87" i="41"/>
  <c r="AJ87" i="41"/>
  <c r="AK87" i="41"/>
  <c r="AL87" i="41"/>
  <c r="AM87" i="41"/>
  <c r="AN87" i="41"/>
  <c r="AO87" i="41"/>
  <c r="AP87" i="41"/>
  <c r="AQ87" i="41"/>
  <c r="AR87" i="41"/>
  <c r="AS87" i="41"/>
  <c r="AT87" i="41"/>
  <c r="AU87" i="41"/>
  <c r="AV87" i="41"/>
  <c r="AW87" i="41"/>
  <c r="AX87" i="41"/>
  <c r="AY87" i="41"/>
  <c r="AZ87" i="41"/>
  <c r="BA87" i="41"/>
  <c r="BB87" i="41"/>
  <c r="BC87" i="41"/>
  <c r="BD87" i="41"/>
  <c r="BE87" i="41"/>
  <c r="BF87" i="41"/>
  <c r="BG87" i="41"/>
  <c r="BH87" i="41"/>
  <c r="BI87" i="41"/>
  <c r="BJ87" i="41"/>
  <c r="BK87" i="41"/>
  <c r="BL87" i="41"/>
  <c r="BM87" i="41"/>
  <c r="BN87" i="41"/>
  <c r="BO87" i="41"/>
  <c r="BP87" i="41"/>
  <c r="BQ87" i="41"/>
  <c r="BR87" i="41"/>
  <c r="BS87" i="41"/>
  <c r="BT87" i="41"/>
  <c r="BU87" i="41"/>
  <c r="BV87" i="41"/>
  <c r="BW87" i="41"/>
  <c r="BX87" i="41"/>
  <c r="BY87" i="41"/>
  <c r="BZ87" i="41"/>
  <c r="CA87" i="41"/>
  <c r="CB87" i="41"/>
  <c r="Q88" i="41"/>
  <c r="R88" i="41"/>
  <c r="S88" i="41"/>
  <c r="T88" i="41"/>
  <c r="U88" i="41"/>
  <c r="V88" i="41"/>
  <c r="W88" i="41"/>
  <c r="X88" i="41"/>
  <c r="Y88" i="41"/>
  <c r="Z88" i="41"/>
  <c r="AA88" i="41"/>
  <c r="AB88" i="41"/>
  <c r="AC88" i="41"/>
  <c r="AD88" i="41"/>
  <c r="AE88" i="41"/>
  <c r="AF88" i="41"/>
  <c r="AG88" i="41"/>
  <c r="AH88" i="41"/>
  <c r="AI88" i="41"/>
  <c r="AJ88" i="41"/>
  <c r="AK88" i="41"/>
  <c r="AL88" i="41"/>
  <c r="AM88" i="41"/>
  <c r="AN88" i="41"/>
  <c r="AO88" i="41"/>
  <c r="AP88" i="41"/>
  <c r="AQ88" i="41"/>
  <c r="AR88" i="41"/>
  <c r="AS88" i="41"/>
  <c r="AT88" i="41"/>
  <c r="AU88" i="41"/>
  <c r="AV88" i="41"/>
  <c r="AW88" i="41"/>
  <c r="AX88" i="41"/>
  <c r="AY88" i="41"/>
  <c r="AZ88" i="41"/>
  <c r="BA88" i="41"/>
  <c r="BB88" i="41"/>
  <c r="BC88" i="41"/>
  <c r="BD88" i="41"/>
  <c r="BE88" i="41"/>
  <c r="BF88" i="41"/>
  <c r="BG88" i="41"/>
  <c r="BH88" i="41"/>
  <c r="BI88" i="41"/>
  <c r="BJ88" i="41"/>
  <c r="BK88" i="41"/>
  <c r="BL88" i="41"/>
  <c r="BM88" i="41"/>
  <c r="BN88" i="41"/>
  <c r="BO88" i="41"/>
  <c r="BP88" i="41"/>
  <c r="BQ88" i="41"/>
  <c r="BR88" i="41"/>
  <c r="BS88" i="41"/>
  <c r="BT88" i="41"/>
  <c r="BU88" i="41"/>
  <c r="BV88" i="41"/>
  <c r="BW88" i="41"/>
  <c r="BX88" i="41"/>
  <c r="BY88" i="41"/>
  <c r="BZ88" i="41"/>
  <c r="CA88" i="41"/>
  <c r="CB88" i="41"/>
  <c r="Q89" i="41"/>
  <c r="R89" i="41"/>
  <c r="S89" i="41"/>
  <c r="T89" i="41"/>
  <c r="U89" i="41"/>
  <c r="V89" i="41"/>
  <c r="W89" i="41"/>
  <c r="X89" i="41"/>
  <c r="Y89" i="41"/>
  <c r="Z89" i="41"/>
  <c r="AA89" i="41"/>
  <c r="AB89" i="41"/>
  <c r="AC89" i="41"/>
  <c r="AD89" i="41"/>
  <c r="AE89" i="41"/>
  <c r="AF89" i="41"/>
  <c r="AG89" i="41"/>
  <c r="AH89" i="41"/>
  <c r="AI89" i="41"/>
  <c r="AJ89" i="41"/>
  <c r="AK89" i="41"/>
  <c r="AL89" i="41"/>
  <c r="AM89" i="41"/>
  <c r="AN89" i="41"/>
  <c r="AO89" i="41"/>
  <c r="AP89" i="41"/>
  <c r="AQ89" i="41"/>
  <c r="AR89" i="41"/>
  <c r="AS89" i="41"/>
  <c r="AT89" i="41"/>
  <c r="AU89" i="41"/>
  <c r="AV89" i="41"/>
  <c r="AW89" i="41"/>
  <c r="AX89" i="41"/>
  <c r="AY89" i="41"/>
  <c r="AZ89" i="41"/>
  <c r="BA89" i="41"/>
  <c r="BB89" i="41"/>
  <c r="BC89" i="41"/>
  <c r="BD89" i="41"/>
  <c r="BE89" i="41"/>
  <c r="BF89" i="41"/>
  <c r="BG89" i="41"/>
  <c r="BH89" i="41"/>
  <c r="BI89" i="41"/>
  <c r="BJ89" i="41"/>
  <c r="BK89" i="41"/>
  <c r="BL89" i="41"/>
  <c r="BM89" i="41"/>
  <c r="BN89" i="41"/>
  <c r="BO89" i="41"/>
  <c r="BP89" i="41"/>
  <c r="BQ89" i="41"/>
  <c r="BR89" i="41"/>
  <c r="BS89" i="41"/>
  <c r="BT89" i="41"/>
  <c r="BU89" i="41"/>
  <c r="BV89" i="41"/>
  <c r="BW89" i="41"/>
  <c r="BX89" i="41"/>
  <c r="BY89" i="41"/>
  <c r="BZ89" i="41"/>
  <c r="CA89" i="41"/>
  <c r="CB89" i="41"/>
  <c r="Q90" i="41"/>
  <c r="R90" i="41"/>
  <c r="S90" i="41"/>
  <c r="T90" i="41"/>
  <c r="U90" i="41"/>
  <c r="V90" i="41"/>
  <c r="W90" i="41"/>
  <c r="X90" i="41"/>
  <c r="Y90" i="41"/>
  <c r="Z90" i="41"/>
  <c r="AA90" i="41"/>
  <c r="AB90" i="41"/>
  <c r="AC90" i="41"/>
  <c r="AD90" i="41"/>
  <c r="AE90" i="41"/>
  <c r="AF90" i="41"/>
  <c r="AG90" i="41"/>
  <c r="AH90" i="41"/>
  <c r="AI90" i="41"/>
  <c r="AJ90" i="41"/>
  <c r="AK90" i="41"/>
  <c r="AL90" i="41"/>
  <c r="AM90" i="41"/>
  <c r="AN90" i="41"/>
  <c r="AO90" i="41"/>
  <c r="AP90" i="41"/>
  <c r="AQ90" i="41"/>
  <c r="AR90" i="41"/>
  <c r="AS90" i="41"/>
  <c r="AT90" i="41"/>
  <c r="AU90" i="41"/>
  <c r="AV90" i="41"/>
  <c r="AW90" i="41"/>
  <c r="AX90" i="41"/>
  <c r="AY90" i="41"/>
  <c r="AZ90" i="41"/>
  <c r="BA90" i="41"/>
  <c r="BB90" i="41"/>
  <c r="BC90" i="41"/>
  <c r="BD90" i="41"/>
  <c r="BE90" i="41"/>
  <c r="BF90" i="41"/>
  <c r="BG90" i="41"/>
  <c r="BH90" i="41"/>
  <c r="BI90" i="41"/>
  <c r="BJ90" i="41"/>
  <c r="BK90" i="41"/>
  <c r="BL90" i="41"/>
  <c r="BM90" i="41"/>
  <c r="BN90" i="41"/>
  <c r="BO90" i="41"/>
  <c r="BP90" i="41"/>
  <c r="BQ90" i="41"/>
  <c r="BR90" i="41"/>
  <c r="BS90" i="41"/>
  <c r="BT90" i="41"/>
  <c r="BU90" i="41"/>
  <c r="BV90" i="41"/>
  <c r="BW90" i="41"/>
  <c r="BX90" i="41"/>
  <c r="BY90" i="41"/>
  <c r="BZ90" i="41"/>
  <c r="CA90" i="41"/>
  <c r="CB90" i="41"/>
  <c r="Q91" i="41"/>
  <c r="R91" i="41"/>
  <c r="S91" i="41"/>
  <c r="T91" i="41"/>
  <c r="U91" i="41"/>
  <c r="V91" i="41"/>
  <c r="W91" i="41"/>
  <c r="X91" i="41"/>
  <c r="Y91" i="41"/>
  <c r="Z91" i="41"/>
  <c r="AA91" i="41"/>
  <c r="AB91" i="41"/>
  <c r="AC91" i="41"/>
  <c r="AD91" i="41"/>
  <c r="AE91" i="41"/>
  <c r="AF91" i="41"/>
  <c r="AG91" i="41"/>
  <c r="AH91" i="41"/>
  <c r="AI91" i="41"/>
  <c r="AJ91" i="41"/>
  <c r="AK91" i="41"/>
  <c r="AL91" i="41"/>
  <c r="AM91" i="41"/>
  <c r="AN91" i="41"/>
  <c r="AO91" i="41"/>
  <c r="AP91" i="41"/>
  <c r="AQ91" i="41"/>
  <c r="AR91" i="41"/>
  <c r="AS91" i="41"/>
  <c r="AT91" i="41"/>
  <c r="AU91" i="41"/>
  <c r="AV91" i="41"/>
  <c r="AW91" i="41"/>
  <c r="AX91" i="41"/>
  <c r="AY91" i="41"/>
  <c r="AZ91" i="41"/>
  <c r="BA91" i="41"/>
  <c r="BB91" i="41"/>
  <c r="BC91" i="41"/>
  <c r="BD91" i="41"/>
  <c r="BE91" i="41"/>
  <c r="BF91" i="41"/>
  <c r="BG91" i="41"/>
  <c r="BH91" i="41"/>
  <c r="BI91" i="41"/>
  <c r="BJ91" i="41"/>
  <c r="BK91" i="41"/>
  <c r="BL91" i="41"/>
  <c r="BM91" i="41"/>
  <c r="BN91" i="41"/>
  <c r="BO91" i="41"/>
  <c r="BP91" i="41"/>
  <c r="BQ91" i="41"/>
  <c r="BR91" i="41"/>
  <c r="BS91" i="41"/>
  <c r="BT91" i="41"/>
  <c r="BU91" i="41"/>
  <c r="BV91" i="41"/>
  <c r="BW91" i="41"/>
  <c r="BX91" i="41"/>
  <c r="BY91" i="41"/>
  <c r="BZ91" i="41"/>
  <c r="CA91" i="41"/>
  <c r="CB91" i="41"/>
  <c r="Q92" i="41"/>
  <c r="R92" i="41"/>
  <c r="S92" i="41"/>
  <c r="T92" i="41"/>
  <c r="U92" i="41"/>
  <c r="V92" i="41"/>
  <c r="W92" i="41"/>
  <c r="X92" i="41"/>
  <c r="Y92" i="41"/>
  <c r="Z92" i="41"/>
  <c r="AA92" i="41"/>
  <c r="AB92" i="41"/>
  <c r="AC92" i="41"/>
  <c r="AD92" i="41"/>
  <c r="AE92" i="41"/>
  <c r="AF92" i="41"/>
  <c r="AG92" i="41"/>
  <c r="AH92" i="41"/>
  <c r="AI92" i="41"/>
  <c r="AJ92" i="41"/>
  <c r="AK92" i="41"/>
  <c r="AL92" i="41"/>
  <c r="AM92" i="41"/>
  <c r="AN92" i="41"/>
  <c r="AO92" i="41"/>
  <c r="AP92" i="41"/>
  <c r="AQ92" i="41"/>
  <c r="AR92" i="41"/>
  <c r="AS92" i="41"/>
  <c r="AT92" i="41"/>
  <c r="AU92" i="41"/>
  <c r="AV92" i="41"/>
  <c r="AW92" i="41"/>
  <c r="AX92" i="41"/>
  <c r="AY92" i="41"/>
  <c r="AZ92" i="41"/>
  <c r="BA92" i="41"/>
  <c r="BB92" i="41"/>
  <c r="BC92" i="41"/>
  <c r="BD92" i="41"/>
  <c r="BE92" i="41"/>
  <c r="BF92" i="41"/>
  <c r="BG92" i="41"/>
  <c r="BH92" i="41"/>
  <c r="BI92" i="41"/>
  <c r="BJ92" i="41"/>
  <c r="BK92" i="41"/>
  <c r="BL92" i="41"/>
  <c r="BM92" i="41"/>
  <c r="BN92" i="41"/>
  <c r="BO92" i="41"/>
  <c r="BP92" i="41"/>
  <c r="BQ92" i="41"/>
  <c r="BR92" i="41"/>
  <c r="BS92" i="41"/>
  <c r="BT92" i="41"/>
  <c r="BU92" i="41"/>
  <c r="BV92" i="41"/>
  <c r="BW92" i="41"/>
  <c r="BX92" i="41"/>
  <c r="BY92" i="41"/>
  <c r="BZ92" i="41"/>
  <c r="CA92" i="41"/>
  <c r="CB92" i="41"/>
  <c r="Q93" i="41"/>
  <c r="R93" i="41"/>
  <c r="S93" i="41"/>
  <c r="T93" i="41"/>
  <c r="U93" i="41"/>
  <c r="V93" i="41"/>
  <c r="W93" i="41"/>
  <c r="X93" i="41"/>
  <c r="Y93" i="41"/>
  <c r="Z93" i="41"/>
  <c r="AA93" i="41"/>
  <c r="AB93" i="41"/>
  <c r="AC93" i="41"/>
  <c r="AD93" i="41"/>
  <c r="AE93" i="41"/>
  <c r="AF93" i="41"/>
  <c r="AG93" i="41"/>
  <c r="AH93" i="41"/>
  <c r="AI93" i="41"/>
  <c r="AJ93" i="41"/>
  <c r="AK93" i="41"/>
  <c r="AL93" i="41"/>
  <c r="AM93" i="41"/>
  <c r="AN93" i="41"/>
  <c r="AO93" i="41"/>
  <c r="AP93" i="41"/>
  <c r="AQ93" i="41"/>
  <c r="AR93" i="41"/>
  <c r="AS93" i="41"/>
  <c r="AT93" i="41"/>
  <c r="AU93" i="41"/>
  <c r="AV93" i="41"/>
  <c r="AW93" i="41"/>
  <c r="AX93" i="41"/>
  <c r="AY93" i="41"/>
  <c r="AZ93" i="41"/>
  <c r="BA93" i="41"/>
  <c r="BB93" i="41"/>
  <c r="BC93" i="41"/>
  <c r="BD93" i="41"/>
  <c r="BE93" i="41"/>
  <c r="BF93" i="41"/>
  <c r="BG93" i="41"/>
  <c r="BH93" i="41"/>
  <c r="BI93" i="41"/>
  <c r="BJ93" i="41"/>
  <c r="BK93" i="41"/>
  <c r="BL93" i="41"/>
  <c r="BM93" i="41"/>
  <c r="BN93" i="41"/>
  <c r="BO93" i="41"/>
  <c r="BP93" i="41"/>
  <c r="BQ93" i="41"/>
  <c r="BR93" i="41"/>
  <c r="BS93" i="41"/>
  <c r="BT93" i="41"/>
  <c r="BU93" i="41"/>
  <c r="BV93" i="41"/>
  <c r="BW93" i="41"/>
  <c r="BX93" i="41"/>
  <c r="BY93" i="41"/>
  <c r="BZ93" i="41"/>
  <c r="CA93" i="41"/>
  <c r="CB93" i="41"/>
  <c r="Q94" i="41"/>
  <c r="R94" i="41"/>
  <c r="S94" i="41"/>
  <c r="T94" i="41"/>
  <c r="U94" i="41"/>
  <c r="V94" i="41"/>
  <c r="W94" i="41"/>
  <c r="X94" i="41"/>
  <c r="Y94" i="41"/>
  <c r="Z94" i="41"/>
  <c r="AA94" i="41"/>
  <c r="AB94" i="41"/>
  <c r="AC94" i="41"/>
  <c r="AD94" i="41"/>
  <c r="AE94" i="41"/>
  <c r="AF94" i="41"/>
  <c r="AG94" i="41"/>
  <c r="AH94" i="41"/>
  <c r="AI94" i="41"/>
  <c r="AJ94" i="41"/>
  <c r="AK94" i="41"/>
  <c r="AL94" i="41"/>
  <c r="AM94" i="41"/>
  <c r="AN94" i="41"/>
  <c r="AO94" i="41"/>
  <c r="AP94" i="41"/>
  <c r="AQ94" i="41"/>
  <c r="AR94" i="41"/>
  <c r="AS94" i="41"/>
  <c r="AT94" i="41"/>
  <c r="AU94" i="41"/>
  <c r="AV94" i="41"/>
  <c r="AW94" i="41"/>
  <c r="AX94" i="41"/>
  <c r="AY94" i="41"/>
  <c r="AZ94" i="41"/>
  <c r="BA94" i="41"/>
  <c r="BB94" i="41"/>
  <c r="BC94" i="41"/>
  <c r="BD94" i="41"/>
  <c r="BE94" i="41"/>
  <c r="BF94" i="41"/>
  <c r="BG94" i="41"/>
  <c r="BH94" i="41"/>
  <c r="BI94" i="41"/>
  <c r="BJ94" i="41"/>
  <c r="BK94" i="41"/>
  <c r="BL94" i="41"/>
  <c r="BM94" i="41"/>
  <c r="BN94" i="41"/>
  <c r="BO94" i="41"/>
  <c r="BP94" i="41"/>
  <c r="BQ94" i="41"/>
  <c r="BR94" i="41"/>
  <c r="BS94" i="41"/>
  <c r="BT94" i="41"/>
  <c r="BU94" i="41"/>
  <c r="BV94" i="41"/>
  <c r="BW94" i="41"/>
  <c r="BX94" i="41"/>
  <c r="BY94" i="41"/>
  <c r="BZ94" i="41"/>
  <c r="CA94" i="41"/>
  <c r="CB94" i="41"/>
  <c r="Q95" i="41"/>
  <c r="R95" i="41"/>
  <c r="S95" i="41"/>
  <c r="T95" i="41"/>
  <c r="U95" i="41"/>
  <c r="V95" i="41"/>
  <c r="W95" i="41"/>
  <c r="X95" i="41"/>
  <c r="Y95" i="41"/>
  <c r="Z95" i="41"/>
  <c r="AA95" i="41"/>
  <c r="AB95" i="41"/>
  <c r="AC95" i="41"/>
  <c r="AD95" i="41"/>
  <c r="AE95" i="41"/>
  <c r="AF95" i="41"/>
  <c r="AG95" i="41"/>
  <c r="AH95" i="41"/>
  <c r="AI95" i="41"/>
  <c r="AJ95" i="41"/>
  <c r="AK95" i="41"/>
  <c r="AL95" i="41"/>
  <c r="AM95" i="41"/>
  <c r="AN95" i="41"/>
  <c r="AO95" i="41"/>
  <c r="AP95" i="41"/>
  <c r="AQ95" i="41"/>
  <c r="AR95" i="41"/>
  <c r="AS95" i="41"/>
  <c r="AT95" i="41"/>
  <c r="AU95" i="41"/>
  <c r="AV95" i="41"/>
  <c r="AW95" i="41"/>
  <c r="AX95" i="41"/>
  <c r="AY95" i="41"/>
  <c r="AZ95" i="41"/>
  <c r="BA95" i="41"/>
  <c r="BB95" i="41"/>
  <c r="BC95" i="41"/>
  <c r="BD95" i="41"/>
  <c r="BE95" i="41"/>
  <c r="BF95" i="41"/>
  <c r="BG95" i="41"/>
  <c r="BH95" i="41"/>
  <c r="BI95" i="41"/>
  <c r="BJ95" i="41"/>
  <c r="BK95" i="41"/>
  <c r="BL95" i="41"/>
  <c r="BM95" i="41"/>
  <c r="BN95" i="41"/>
  <c r="BO95" i="41"/>
  <c r="BP95" i="41"/>
  <c r="BQ95" i="41"/>
  <c r="BR95" i="41"/>
  <c r="BS95" i="41"/>
  <c r="BT95" i="41"/>
  <c r="BU95" i="41"/>
  <c r="BV95" i="41"/>
  <c r="BW95" i="41"/>
  <c r="BX95" i="41"/>
  <c r="BY95" i="41"/>
  <c r="BZ95" i="41"/>
  <c r="CA95" i="41"/>
  <c r="CB95" i="41"/>
  <c r="Q96" i="41"/>
  <c r="R96" i="41"/>
  <c r="S96" i="41"/>
  <c r="T96" i="41"/>
  <c r="U96" i="41"/>
  <c r="V96" i="41"/>
  <c r="W96" i="41"/>
  <c r="X96" i="41"/>
  <c r="Y96" i="41"/>
  <c r="Z96" i="41"/>
  <c r="AA96" i="41"/>
  <c r="AB96" i="41"/>
  <c r="AC96" i="41"/>
  <c r="AD96" i="41"/>
  <c r="AE96" i="41"/>
  <c r="AF96" i="41"/>
  <c r="AG96" i="41"/>
  <c r="AH96" i="41"/>
  <c r="AI96" i="41"/>
  <c r="AJ96" i="41"/>
  <c r="AK96" i="41"/>
  <c r="AL96" i="41"/>
  <c r="AM96" i="41"/>
  <c r="AN96" i="41"/>
  <c r="AO96" i="41"/>
  <c r="AP96" i="41"/>
  <c r="AQ96" i="41"/>
  <c r="AR96" i="41"/>
  <c r="AS96" i="41"/>
  <c r="AT96" i="41"/>
  <c r="AU96" i="41"/>
  <c r="AV96" i="41"/>
  <c r="AW96" i="41"/>
  <c r="AX96" i="41"/>
  <c r="AY96" i="41"/>
  <c r="AZ96" i="41"/>
  <c r="BA96" i="41"/>
  <c r="BB96" i="41"/>
  <c r="BC96" i="41"/>
  <c r="BD96" i="41"/>
  <c r="BE96" i="41"/>
  <c r="BF96" i="41"/>
  <c r="BG96" i="41"/>
  <c r="BH96" i="41"/>
  <c r="BI96" i="41"/>
  <c r="BJ96" i="41"/>
  <c r="BK96" i="41"/>
  <c r="BL96" i="41"/>
  <c r="BM96" i="41"/>
  <c r="BN96" i="41"/>
  <c r="BO96" i="41"/>
  <c r="BP96" i="41"/>
  <c r="BQ96" i="41"/>
  <c r="BR96" i="41"/>
  <c r="BS96" i="41"/>
  <c r="BT96" i="41"/>
  <c r="BU96" i="41"/>
  <c r="BV96" i="41"/>
  <c r="BW96" i="41"/>
  <c r="BX96" i="41"/>
  <c r="BY96" i="41"/>
  <c r="BZ96" i="41"/>
  <c r="CA96" i="41"/>
  <c r="CB96" i="41"/>
  <c r="Q97" i="41"/>
  <c r="R97" i="41"/>
  <c r="S97" i="41"/>
  <c r="T97" i="41"/>
  <c r="U97" i="41"/>
  <c r="V97" i="41"/>
  <c r="W97" i="41"/>
  <c r="X97" i="41"/>
  <c r="Y97" i="41"/>
  <c r="Z97" i="41"/>
  <c r="AA97" i="41"/>
  <c r="AB97" i="41"/>
  <c r="AC97" i="41"/>
  <c r="AD97" i="41"/>
  <c r="AE97" i="41"/>
  <c r="AF97" i="41"/>
  <c r="AG97" i="41"/>
  <c r="AH97" i="41"/>
  <c r="AI97" i="41"/>
  <c r="AJ97" i="41"/>
  <c r="AK97" i="41"/>
  <c r="AL97" i="41"/>
  <c r="AM97" i="41"/>
  <c r="AN97" i="41"/>
  <c r="AO97" i="41"/>
  <c r="AP97" i="41"/>
  <c r="AQ97" i="41"/>
  <c r="AR97" i="41"/>
  <c r="AS97" i="41"/>
  <c r="AT97" i="41"/>
  <c r="AU97" i="41"/>
  <c r="AV97" i="41"/>
  <c r="AW97" i="41"/>
  <c r="AX97" i="41"/>
  <c r="AY97" i="41"/>
  <c r="AZ97" i="41"/>
  <c r="BA97" i="41"/>
  <c r="BB97" i="41"/>
  <c r="BC97" i="41"/>
  <c r="BD97" i="41"/>
  <c r="BE97" i="41"/>
  <c r="BF97" i="41"/>
  <c r="BG97" i="41"/>
  <c r="BH97" i="41"/>
  <c r="BI97" i="41"/>
  <c r="BJ97" i="41"/>
  <c r="BK97" i="41"/>
  <c r="BL97" i="41"/>
  <c r="BM97" i="41"/>
  <c r="BN97" i="41"/>
  <c r="BO97" i="41"/>
  <c r="BP97" i="41"/>
  <c r="BQ97" i="41"/>
  <c r="BR97" i="41"/>
  <c r="BS97" i="41"/>
  <c r="BT97" i="41"/>
  <c r="BU97" i="41"/>
  <c r="BV97" i="41"/>
  <c r="BW97" i="41"/>
  <c r="BX97" i="41"/>
  <c r="BY97" i="41"/>
  <c r="BZ97" i="41"/>
  <c r="CA97" i="41"/>
  <c r="CB97" i="41"/>
  <c r="Q98" i="41"/>
  <c r="R98" i="41"/>
  <c r="S98" i="41"/>
  <c r="T98" i="41"/>
  <c r="U98" i="41"/>
  <c r="V98" i="41"/>
  <c r="W98" i="41"/>
  <c r="X98" i="41"/>
  <c r="Y98" i="41"/>
  <c r="Z98" i="41"/>
  <c r="AA98" i="41"/>
  <c r="AB98" i="41"/>
  <c r="AC98" i="41"/>
  <c r="AD98" i="41"/>
  <c r="AE98" i="41"/>
  <c r="AF98" i="41"/>
  <c r="AG98" i="41"/>
  <c r="AH98" i="41"/>
  <c r="AI98" i="41"/>
  <c r="AJ98" i="41"/>
  <c r="AK98" i="41"/>
  <c r="AL98" i="41"/>
  <c r="AM98" i="41"/>
  <c r="AN98" i="41"/>
  <c r="AO98" i="41"/>
  <c r="AP98" i="41"/>
  <c r="AQ98" i="41"/>
  <c r="AR98" i="41"/>
  <c r="AS98" i="41"/>
  <c r="AT98" i="41"/>
  <c r="AU98" i="41"/>
  <c r="AV98" i="41"/>
  <c r="AW98" i="41"/>
  <c r="AX98" i="41"/>
  <c r="AY98" i="41"/>
  <c r="AZ98" i="41"/>
  <c r="BA98" i="41"/>
  <c r="BB98" i="41"/>
  <c r="BC98" i="41"/>
  <c r="BD98" i="41"/>
  <c r="BE98" i="41"/>
  <c r="BF98" i="41"/>
  <c r="BG98" i="41"/>
  <c r="BH98" i="41"/>
  <c r="BI98" i="41"/>
  <c r="BJ98" i="41"/>
  <c r="BK98" i="41"/>
  <c r="BL98" i="41"/>
  <c r="BM98" i="41"/>
  <c r="BN98" i="41"/>
  <c r="BO98" i="41"/>
  <c r="BP98" i="41"/>
  <c r="BQ98" i="41"/>
  <c r="BR98" i="41"/>
  <c r="BS98" i="41"/>
  <c r="BT98" i="41"/>
  <c r="BU98" i="41"/>
  <c r="BV98" i="41"/>
  <c r="BW98" i="41"/>
  <c r="BX98" i="41"/>
  <c r="BY98" i="41"/>
  <c r="BZ98" i="41"/>
  <c r="CA98" i="41"/>
  <c r="CB98" i="41"/>
  <c r="Q99" i="41"/>
  <c r="R99" i="41"/>
  <c r="S99" i="41"/>
  <c r="T99" i="41"/>
  <c r="U99" i="41"/>
  <c r="V99" i="41"/>
  <c r="W99" i="41"/>
  <c r="X99" i="41"/>
  <c r="Y99" i="41"/>
  <c r="Z99" i="41"/>
  <c r="AA99" i="41"/>
  <c r="AB99" i="41"/>
  <c r="AC99" i="41"/>
  <c r="AD99" i="41"/>
  <c r="AE99" i="41"/>
  <c r="AF99" i="41"/>
  <c r="AG99" i="41"/>
  <c r="AH99" i="41"/>
  <c r="AI99" i="41"/>
  <c r="AJ99" i="41"/>
  <c r="AK99" i="41"/>
  <c r="AL99" i="41"/>
  <c r="AM99" i="41"/>
  <c r="AN99" i="41"/>
  <c r="AO99" i="41"/>
  <c r="AP99" i="41"/>
  <c r="AQ99" i="41"/>
  <c r="AR99" i="41"/>
  <c r="AS99" i="41"/>
  <c r="AT99" i="41"/>
  <c r="AU99" i="41"/>
  <c r="AV99" i="41"/>
  <c r="AW99" i="41"/>
  <c r="AX99" i="41"/>
  <c r="AY99" i="41"/>
  <c r="AZ99" i="41"/>
  <c r="BA99" i="41"/>
  <c r="BB99" i="41"/>
  <c r="BC99" i="41"/>
  <c r="BD99" i="41"/>
  <c r="BE99" i="41"/>
  <c r="BF99" i="41"/>
  <c r="BG99" i="41"/>
  <c r="BH99" i="41"/>
  <c r="BI99" i="41"/>
  <c r="BJ99" i="41"/>
  <c r="BK99" i="41"/>
  <c r="BL99" i="41"/>
  <c r="BM99" i="41"/>
  <c r="BN99" i="41"/>
  <c r="BO99" i="41"/>
  <c r="BP99" i="41"/>
  <c r="BQ99" i="41"/>
  <c r="BR99" i="41"/>
  <c r="BS99" i="41"/>
  <c r="BT99" i="41"/>
  <c r="BU99" i="41"/>
  <c r="BV99" i="41"/>
  <c r="BW99" i="41"/>
  <c r="BX99" i="41"/>
  <c r="BY99" i="41"/>
  <c r="BZ99" i="41"/>
  <c r="CA99" i="41"/>
  <c r="CB99" i="41"/>
  <c r="Q100" i="41"/>
  <c r="R100" i="41"/>
  <c r="S100" i="41"/>
  <c r="T100" i="41"/>
  <c r="U100" i="41"/>
  <c r="V100" i="41"/>
  <c r="W100" i="41"/>
  <c r="X100" i="41"/>
  <c r="Y100" i="41"/>
  <c r="Z100" i="41"/>
  <c r="AA100" i="41"/>
  <c r="AB100" i="41"/>
  <c r="AC100" i="41"/>
  <c r="AD100" i="41"/>
  <c r="AE100" i="41"/>
  <c r="AF100" i="41"/>
  <c r="AG100" i="41"/>
  <c r="AH100" i="41"/>
  <c r="AI100" i="41"/>
  <c r="AJ100" i="41"/>
  <c r="AK100" i="41"/>
  <c r="AL100" i="41"/>
  <c r="AM100" i="41"/>
  <c r="AN100" i="41"/>
  <c r="AO100" i="41"/>
  <c r="AP100" i="41"/>
  <c r="AQ100" i="41"/>
  <c r="AR100" i="41"/>
  <c r="AS100" i="41"/>
  <c r="AT100" i="41"/>
  <c r="AU100" i="41"/>
  <c r="AV100" i="41"/>
  <c r="AW100" i="41"/>
  <c r="AX100" i="41"/>
  <c r="AY100" i="41"/>
  <c r="AZ100" i="41"/>
  <c r="BA100" i="41"/>
  <c r="BB100" i="41"/>
  <c r="BC100" i="41"/>
  <c r="BD100" i="41"/>
  <c r="BE100" i="41"/>
  <c r="BF100" i="41"/>
  <c r="BG100" i="41"/>
  <c r="BH100" i="41"/>
  <c r="BI100" i="41"/>
  <c r="BJ100" i="41"/>
  <c r="BK100" i="41"/>
  <c r="BL100" i="41"/>
  <c r="BM100" i="41"/>
  <c r="BN100" i="41"/>
  <c r="BO100" i="41"/>
  <c r="BP100" i="41"/>
  <c r="BQ100" i="41"/>
  <c r="BR100" i="41"/>
  <c r="BS100" i="41"/>
  <c r="BT100" i="41"/>
  <c r="BU100" i="41"/>
  <c r="BV100" i="41"/>
  <c r="BW100" i="41"/>
  <c r="BX100" i="41"/>
  <c r="BY100" i="41"/>
  <c r="BZ100" i="41"/>
  <c r="CA100" i="41"/>
  <c r="CB100" i="41"/>
  <c r="Q101" i="41"/>
  <c r="R101" i="41"/>
  <c r="S101" i="41"/>
  <c r="T101" i="41"/>
  <c r="U101" i="41"/>
  <c r="V101" i="41"/>
  <c r="W101" i="41"/>
  <c r="X101" i="41"/>
  <c r="Y101" i="41"/>
  <c r="Z101" i="41"/>
  <c r="AA101" i="41"/>
  <c r="AB101" i="41"/>
  <c r="AC101" i="41"/>
  <c r="AD101" i="41"/>
  <c r="AE101" i="41"/>
  <c r="AF101" i="41"/>
  <c r="AG101" i="41"/>
  <c r="AH101" i="41"/>
  <c r="AI101" i="41"/>
  <c r="AJ101" i="41"/>
  <c r="AK101" i="41"/>
  <c r="AL101" i="41"/>
  <c r="AM101" i="41"/>
  <c r="AN101" i="41"/>
  <c r="AO101" i="41"/>
  <c r="AP101" i="41"/>
  <c r="AQ101" i="41"/>
  <c r="AR101" i="41"/>
  <c r="AS101" i="41"/>
  <c r="AT101" i="41"/>
  <c r="AU101" i="41"/>
  <c r="AV101" i="41"/>
  <c r="AW101" i="41"/>
  <c r="AX101" i="41"/>
  <c r="AY101" i="41"/>
  <c r="AZ101" i="41"/>
  <c r="BA101" i="41"/>
  <c r="BB101" i="41"/>
  <c r="BC101" i="41"/>
  <c r="BD101" i="41"/>
  <c r="BE101" i="41"/>
  <c r="BF101" i="41"/>
  <c r="BG101" i="41"/>
  <c r="BH101" i="41"/>
  <c r="BI101" i="41"/>
  <c r="BJ101" i="41"/>
  <c r="BK101" i="41"/>
  <c r="BL101" i="41"/>
  <c r="BM101" i="41"/>
  <c r="BN101" i="41"/>
  <c r="BO101" i="41"/>
  <c r="BP101" i="41"/>
  <c r="BQ101" i="41"/>
  <c r="BR101" i="41"/>
  <c r="BS101" i="41"/>
  <c r="BT101" i="41"/>
  <c r="BU101" i="41"/>
  <c r="BV101" i="41"/>
  <c r="BW101" i="41"/>
  <c r="BX101" i="41"/>
  <c r="BY101" i="41"/>
  <c r="BZ101" i="41"/>
  <c r="CA101" i="41"/>
  <c r="CB101" i="41"/>
  <c r="Q102" i="41"/>
  <c r="R102" i="41"/>
  <c r="S102" i="41"/>
  <c r="T102" i="41"/>
  <c r="U102" i="41"/>
  <c r="V102" i="41"/>
  <c r="W102" i="41"/>
  <c r="X102" i="41"/>
  <c r="Y102" i="41"/>
  <c r="Z102" i="41"/>
  <c r="AA102" i="41"/>
  <c r="AB102" i="41"/>
  <c r="AC102" i="41"/>
  <c r="AD102" i="41"/>
  <c r="AE102" i="41"/>
  <c r="AF102" i="41"/>
  <c r="AG102" i="41"/>
  <c r="AH102" i="41"/>
  <c r="AI102" i="41"/>
  <c r="AJ102" i="41"/>
  <c r="AK102" i="41"/>
  <c r="AL102" i="41"/>
  <c r="AM102" i="41"/>
  <c r="AN102" i="41"/>
  <c r="AO102" i="41"/>
  <c r="AP102" i="41"/>
  <c r="AQ102" i="41"/>
  <c r="AR102" i="41"/>
  <c r="AS102" i="41"/>
  <c r="AT102" i="41"/>
  <c r="AU102" i="41"/>
  <c r="AV102" i="41"/>
  <c r="AW102" i="41"/>
  <c r="AX102" i="41"/>
  <c r="AY102" i="41"/>
  <c r="AZ102" i="41"/>
  <c r="BA102" i="41"/>
  <c r="BB102" i="41"/>
  <c r="BC102" i="41"/>
  <c r="BD102" i="41"/>
  <c r="BE102" i="41"/>
  <c r="BF102" i="41"/>
  <c r="BG102" i="41"/>
  <c r="BH102" i="41"/>
  <c r="BI102" i="41"/>
  <c r="BJ102" i="41"/>
  <c r="BK102" i="41"/>
  <c r="BL102" i="41"/>
  <c r="BM102" i="41"/>
  <c r="BN102" i="41"/>
  <c r="BO102" i="41"/>
  <c r="BP102" i="41"/>
  <c r="BQ102" i="41"/>
  <c r="BR102" i="41"/>
  <c r="BS102" i="41"/>
  <c r="BT102" i="41"/>
  <c r="BU102" i="41"/>
  <c r="BV102" i="41"/>
  <c r="BW102" i="41"/>
  <c r="BX102" i="41"/>
  <c r="BY102" i="41"/>
  <c r="BZ102" i="41"/>
  <c r="CA102" i="41"/>
  <c r="CB102" i="41"/>
  <c r="Q103" i="41"/>
  <c r="R103" i="41"/>
  <c r="S103" i="41"/>
  <c r="T103" i="41"/>
  <c r="U103" i="41"/>
  <c r="V103" i="41"/>
  <c r="W103" i="41"/>
  <c r="X103" i="41"/>
  <c r="Y103" i="41"/>
  <c r="Z103" i="41"/>
  <c r="AA103" i="41"/>
  <c r="AB103" i="41"/>
  <c r="AC103" i="41"/>
  <c r="AD103" i="41"/>
  <c r="AE103" i="41"/>
  <c r="AF103" i="41"/>
  <c r="AG103" i="41"/>
  <c r="AH103" i="41"/>
  <c r="AI103" i="41"/>
  <c r="AJ103" i="41"/>
  <c r="AK103" i="41"/>
  <c r="AL103" i="41"/>
  <c r="AM103" i="41"/>
  <c r="AN103" i="41"/>
  <c r="AO103" i="41"/>
  <c r="AP103" i="41"/>
  <c r="AQ103" i="41"/>
  <c r="AR103" i="41"/>
  <c r="AS103" i="41"/>
  <c r="AT103" i="41"/>
  <c r="AU103" i="41"/>
  <c r="AV103" i="41"/>
  <c r="AW103" i="41"/>
  <c r="AX103" i="41"/>
  <c r="AY103" i="41"/>
  <c r="AZ103" i="41"/>
  <c r="BA103" i="41"/>
  <c r="BB103" i="41"/>
  <c r="BC103" i="41"/>
  <c r="BD103" i="41"/>
  <c r="BE103" i="41"/>
  <c r="BF103" i="41"/>
  <c r="BG103" i="41"/>
  <c r="BH103" i="41"/>
  <c r="BI103" i="41"/>
  <c r="BJ103" i="41"/>
  <c r="BK103" i="41"/>
  <c r="BL103" i="41"/>
  <c r="BM103" i="41"/>
  <c r="BN103" i="41"/>
  <c r="BO103" i="41"/>
  <c r="BP103" i="41"/>
  <c r="BQ103" i="41"/>
  <c r="BR103" i="41"/>
  <c r="BS103" i="41"/>
  <c r="BT103" i="41"/>
  <c r="BU103" i="41"/>
  <c r="BV103" i="41"/>
  <c r="BW103" i="41"/>
  <c r="BX103" i="41"/>
  <c r="BY103" i="41"/>
  <c r="BZ103" i="41"/>
  <c r="CA103" i="41"/>
  <c r="CB103" i="41"/>
  <c r="Q104" i="41"/>
  <c r="R104" i="41"/>
  <c r="S104" i="41"/>
  <c r="T104" i="41"/>
  <c r="U104" i="41"/>
  <c r="V104" i="41"/>
  <c r="W104" i="41"/>
  <c r="X104" i="41"/>
  <c r="Y104" i="41"/>
  <c r="Z104" i="41"/>
  <c r="AA104" i="41"/>
  <c r="AB104" i="41"/>
  <c r="AC104" i="41"/>
  <c r="AD104" i="41"/>
  <c r="AE104" i="41"/>
  <c r="AF104" i="41"/>
  <c r="AG104" i="41"/>
  <c r="AH104" i="41"/>
  <c r="AI104" i="41"/>
  <c r="AJ104" i="41"/>
  <c r="AK104" i="41"/>
  <c r="AL104" i="41"/>
  <c r="AM104" i="41"/>
  <c r="AN104" i="41"/>
  <c r="AO104" i="41"/>
  <c r="AP104" i="41"/>
  <c r="AQ104" i="41"/>
  <c r="AR104" i="41"/>
  <c r="AS104" i="41"/>
  <c r="AT104" i="41"/>
  <c r="AU104" i="41"/>
  <c r="AV104" i="41"/>
  <c r="AW104" i="41"/>
  <c r="AX104" i="41"/>
  <c r="AY104" i="41"/>
  <c r="AZ104" i="41"/>
  <c r="BA104" i="41"/>
  <c r="BB104" i="41"/>
  <c r="BC104" i="41"/>
  <c r="BD104" i="41"/>
  <c r="BE104" i="41"/>
  <c r="BF104" i="41"/>
  <c r="BG104" i="41"/>
  <c r="BH104" i="41"/>
  <c r="BI104" i="41"/>
  <c r="BJ104" i="41"/>
  <c r="BK104" i="41"/>
  <c r="BL104" i="41"/>
  <c r="BM104" i="41"/>
  <c r="BN104" i="41"/>
  <c r="BO104" i="41"/>
  <c r="BP104" i="41"/>
  <c r="BQ104" i="41"/>
  <c r="BR104" i="41"/>
  <c r="BS104" i="41"/>
  <c r="BT104" i="41"/>
  <c r="BU104" i="41"/>
  <c r="BV104" i="41"/>
  <c r="BW104" i="41"/>
  <c r="BX104" i="41"/>
  <c r="BY104" i="41"/>
  <c r="BZ104" i="41"/>
  <c r="CA104" i="41"/>
  <c r="CB104" i="41"/>
  <c r="Q105" i="41"/>
  <c r="R105" i="41"/>
  <c r="S105" i="41"/>
  <c r="T105" i="41"/>
  <c r="U105" i="41"/>
  <c r="V105" i="41"/>
  <c r="W105" i="41"/>
  <c r="X105" i="41"/>
  <c r="Y105" i="41"/>
  <c r="Z105" i="41"/>
  <c r="AA105" i="41"/>
  <c r="AB105" i="41"/>
  <c r="AC105" i="41"/>
  <c r="AD105" i="41"/>
  <c r="AE105" i="41"/>
  <c r="AF105" i="41"/>
  <c r="AG105" i="41"/>
  <c r="AH105" i="41"/>
  <c r="AI105" i="41"/>
  <c r="AJ105" i="41"/>
  <c r="AK105" i="41"/>
  <c r="AL105" i="41"/>
  <c r="AM105" i="41"/>
  <c r="AN105" i="41"/>
  <c r="AO105" i="41"/>
  <c r="AP105" i="41"/>
  <c r="AQ105" i="41"/>
  <c r="AR105" i="41"/>
  <c r="AS105" i="41"/>
  <c r="AT105" i="41"/>
  <c r="AU105" i="41"/>
  <c r="AV105" i="41"/>
  <c r="AW105" i="41"/>
  <c r="AX105" i="41"/>
  <c r="AY105" i="41"/>
  <c r="AZ105" i="41"/>
  <c r="BA105" i="41"/>
  <c r="BB105" i="41"/>
  <c r="BC105" i="41"/>
  <c r="BD105" i="41"/>
  <c r="BE105" i="41"/>
  <c r="BF105" i="41"/>
  <c r="BG105" i="41"/>
  <c r="BH105" i="41"/>
  <c r="BI105" i="41"/>
  <c r="BJ105" i="41"/>
  <c r="BK105" i="41"/>
  <c r="BL105" i="41"/>
  <c r="BM105" i="41"/>
  <c r="BN105" i="41"/>
  <c r="BO105" i="41"/>
  <c r="BP105" i="41"/>
  <c r="BQ105" i="41"/>
  <c r="BR105" i="41"/>
  <c r="BS105" i="41"/>
  <c r="BT105" i="41"/>
  <c r="BU105" i="41"/>
  <c r="BV105" i="41"/>
  <c r="BW105" i="41"/>
  <c r="BX105" i="41"/>
  <c r="BY105" i="41"/>
  <c r="BZ105" i="41"/>
  <c r="CA105" i="41"/>
  <c r="CB105" i="41"/>
  <c r="Q106" i="41"/>
  <c r="R106" i="41"/>
  <c r="S106" i="41"/>
  <c r="T106" i="41"/>
  <c r="U106" i="41"/>
  <c r="V106" i="41"/>
  <c r="W106" i="41"/>
  <c r="X106" i="41"/>
  <c r="Y106" i="41"/>
  <c r="Z106" i="41"/>
  <c r="AA106" i="41"/>
  <c r="AB106" i="41"/>
  <c r="AC106" i="41"/>
  <c r="AD106" i="41"/>
  <c r="AE106" i="41"/>
  <c r="AF106" i="41"/>
  <c r="AG106" i="41"/>
  <c r="AH106" i="41"/>
  <c r="AI106" i="41"/>
  <c r="AJ106" i="41"/>
  <c r="AK106" i="41"/>
  <c r="AL106" i="41"/>
  <c r="AM106" i="41"/>
  <c r="AN106" i="41"/>
  <c r="AO106" i="41"/>
  <c r="AP106" i="41"/>
  <c r="AQ106" i="41"/>
  <c r="AR106" i="41"/>
  <c r="AS106" i="41"/>
  <c r="AT106" i="41"/>
  <c r="AU106" i="41"/>
  <c r="AV106" i="41"/>
  <c r="AW106" i="41"/>
  <c r="AX106" i="41"/>
  <c r="AY106" i="41"/>
  <c r="AZ106" i="41"/>
  <c r="BA106" i="41"/>
  <c r="BB106" i="41"/>
  <c r="BC106" i="41"/>
  <c r="BD106" i="41"/>
  <c r="BE106" i="41"/>
  <c r="BF106" i="41"/>
  <c r="BG106" i="41"/>
  <c r="BH106" i="41"/>
  <c r="BI106" i="41"/>
  <c r="BJ106" i="41"/>
  <c r="BK106" i="41"/>
  <c r="BL106" i="41"/>
  <c r="BM106" i="41"/>
  <c r="BN106" i="41"/>
  <c r="BO106" i="41"/>
  <c r="BP106" i="41"/>
  <c r="BQ106" i="41"/>
  <c r="BR106" i="41"/>
  <c r="BS106" i="41"/>
  <c r="BT106" i="41"/>
  <c r="BU106" i="41"/>
  <c r="BV106" i="41"/>
  <c r="BW106" i="41"/>
  <c r="BX106" i="41"/>
  <c r="BY106" i="41"/>
  <c r="BZ106" i="41"/>
  <c r="CA106" i="41"/>
  <c r="CB106" i="41"/>
  <c r="Q107" i="41"/>
  <c r="R107" i="41"/>
  <c r="S107" i="41"/>
  <c r="T107" i="41"/>
  <c r="U107" i="41"/>
  <c r="V107" i="41"/>
  <c r="W107" i="41"/>
  <c r="X107" i="41"/>
  <c r="Y107" i="41"/>
  <c r="Z107" i="41"/>
  <c r="AA107" i="41"/>
  <c r="AB107" i="41"/>
  <c r="AC107" i="41"/>
  <c r="AD107" i="41"/>
  <c r="AE107" i="41"/>
  <c r="AF107" i="41"/>
  <c r="AG107" i="41"/>
  <c r="AH107" i="41"/>
  <c r="AI107" i="41"/>
  <c r="AJ107" i="41"/>
  <c r="AK107" i="41"/>
  <c r="AL107" i="41"/>
  <c r="AM107" i="41"/>
  <c r="AN107" i="41"/>
  <c r="AO107" i="41"/>
  <c r="AP107" i="41"/>
  <c r="AQ107" i="41"/>
  <c r="AR107" i="41"/>
  <c r="AS107" i="41"/>
  <c r="AT107" i="41"/>
  <c r="AU107" i="41"/>
  <c r="AV107" i="41"/>
  <c r="AW107" i="41"/>
  <c r="AX107" i="41"/>
  <c r="AY107" i="41"/>
  <c r="AZ107" i="41"/>
  <c r="BA107" i="41"/>
  <c r="BB107" i="41"/>
  <c r="BC107" i="41"/>
  <c r="BD107" i="41"/>
  <c r="BE107" i="41"/>
  <c r="BF107" i="41"/>
  <c r="BG107" i="41"/>
  <c r="BH107" i="41"/>
  <c r="BI107" i="41"/>
  <c r="BJ107" i="41"/>
  <c r="BK107" i="41"/>
  <c r="BL107" i="41"/>
  <c r="BM107" i="41"/>
  <c r="BN107" i="41"/>
  <c r="BO107" i="41"/>
  <c r="BP107" i="41"/>
  <c r="BQ107" i="41"/>
  <c r="BR107" i="41"/>
  <c r="BS107" i="41"/>
  <c r="BT107" i="41"/>
  <c r="BU107" i="41"/>
  <c r="BV107" i="41"/>
  <c r="BW107" i="41"/>
  <c r="BX107" i="41"/>
  <c r="BY107" i="41"/>
  <c r="BZ107" i="41"/>
  <c r="CA107" i="41"/>
  <c r="CB107" i="41"/>
  <c r="Q108" i="41"/>
  <c r="R108" i="41"/>
  <c r="S108" i="41"/>
  <c r="T108" i="41"/>
  <c r="U108" i="41"/>
  <c r="V108" i="41"/>
  <c r="W108" i="41"/>
  <c r="X108" i="41"/>
  <c r="Y108" i="41"/>
  <c r="Z108" i="41"/>
  <c r="AA108" i="41"/>
  <c r="AB108" i="41"/>
  <c r="AC108" i="41"/>
  <c r="AD108" i="41"/>
  <c r="AE108" i="41"/>
  <c r="AF108" i="41"/>
  <c r="AG108" i="41"/>
  <c r="AH108" i="41"/>
  <c r="AI108" i="41"/>
  <c r="AJ108" i="41"/>
  <c r="AK108" i="41"/>
  <c r="AL108" i="41"/>
  <c r="AM108" i="41"/>
  <c r="AN108" i="41"/>
  <c r="AO108" i="41"/>
  <c r="AP108" i="41"/>
  <c r="AQ108" i="41"/>
  <c r="AR108" i="41"/>
  <c r="AS108" i="41"/>
  <c r="AT108" i="41"/>
  <c r="AU108" i="41"/>
  <c r="AV108" i="41"/>
  <c r="AW108" i="41"/>
  <c r="AX108" i="41"/>
  <c r="AY108" i="41"/>
  <c r="AZ108" i="41"/>
  <c r="BA108" i="41"/>
  <c r="BB108" i="41"/>
  <c r="BC108" i="41"/>
  <c r="BD108" i="41"/>
  <c r="BE108" i="41"/>
  <c r="BF108" i="41"/>
  <c r="BG108" i="41"/>
  <c r="BH108" i="41"/>
  <c r="BI108" i="41"/>
  <c r="BJ108" i="41"/>
  <c r="BK108" i="41"/>
  <c r="BL108" i="41"/>
  <c r="BM108" i="41"/>
  <c r="BN108" i="41"/>
  <c r="BO108" i="41"/>
  <c r="BP108" i="41"/>
  <c r="BQ108" i="41"/>
  <c r="BR108" i="41"/>
  <c r="BS108" i="41"/>
  <c r="BT108" i="41"/>
  <c r="BU108" i="41"/>
  <c r="BV108" i="41"/>
  <c r="BW108" i="41"/>
  <c r="BX108" i="41"/>
  <c r="BY108" i="41"/>
  <c r="BZ108" i="41"/>
  <c r="CA108" i="41"/>
  <c r="CB108" i="41"/>
  <c r="Q109" i="41"/>
  <c r="R109" i="41"/>
  <c r="S109" i="41"/>
  <c r="T109" i="41"/>
  <c r="U109" i="41"/>
  <c r="V109" i="41"/>
  <c r="W109" i="41"/>
  <c r="X109" i="41"/>
  <c r="Y109" i="41"/>
  <c r="Z109" i="41"/>
  <c r="AA109" i="41"/>
  <c r="AB109" i="41"/>
  <c r="AC109" i="41"/>
  <c r="AD109" i="41"/>
  <c r="AE109" i="41"/>
  <c r="AF109" i="41"/>
  <c r="AG109" i="41"/>
  <c r="AH109" i="41"/>
  <c r="AI109" i="41"/>
  <c r="AJ109" i="41"/>
  <c r="AK109" i="41"/>
  <c r="AL109" i="41"/>
  <c r="AM109" i="41"/>
  <c r="AN109" i="41"/>
  <c r="AO109" i="41"/>
  <c r="AP109" i="41"/>
  <c r="AQ109" i="41"/>
  <c r="AR109" i="41"/>
  <c r="AS109" i="41"/>
  <c r="AT109" i="41"/>
  <c r="AU109" i="41"/>
  <c r="AV109" i="41"/>
  <c r="AW109" i="41"/>
  <c r="AX109" i="41"/>
  <c r="AY109" i="41"/>
  <c r="AZ109" i="41"/>
  <c r="BA109" i="41"/>
  <c r="BB109" i="41"/>
  <c r="BC109" i="41"/>
  <c r="BD109" i="41"/>
  <c r="BE109" i="41"/>
  <c r="BF109" i="41"/>
  <c r="BG109" i="41"/>
  <c r="BH109" i="41"/>
  <c r="BI109" i="41"/>
  <c r="BJ109" i="41"/>
  <c r="BK109" i="41"/>
  <c r="BL109" i="41"/>
  <c r="BM109" i="41"/>
  <c r="BN109" i="41"/>
  <c r="BO109" i="41"/>
  <c r="BP109" i="41"/>
  <c r="BQ109" i="41"/>
  <c r="BR109" i="41"/>
  <c r="BS109" i="41"/>
  <c r="BT109" i="41"/>
  <c r="BU109" i="41"/>
  <c r="BV109" i="41"/>
  <c r="BW109" i="41"/>
  <c r="BX109" i="41"/>
  <c r="BY109" i="41"/>
  <c r="BZ109" i="41"/>
  <c r="CA109" i="41"/>
  <c r="CB109" i="41"/>
  <c r="Q110" i="41"/>
  <c r="R110" i="41"/>
  <c r="S110" i="41"/>
  <c r="T110" i="41"/>
  <c r="U110" i="41"/>
  <c r="V110" i="41"/>
  <c r="W110" i="41"/>
  <c r="X110" i="41"/>
  <c r="Y110" i="41"/>
  <c r="Z110" i="41"/>
  <c r="AA110" i="41"/>
  <c r="AB110" i="41"/>
  <c r="AC110" i="41"/>
  <c r="AD110" i="41"/>
  <c r="AE110" i="41"/>
  <c r="AF110" i="41"/>
  <c r="AG110" i="41"/>
  <c r="AH110" i="41"/>
  <c r="AI110" i="41"/>
  <c r="AJ110" i="41"/>
  <c r="AK110" i="41"/>
  <c r="AL110" i="41"/>
  <c r="AM110" i="41"/>
  <c r="AN110" i="41"/>
  <c r="AO110" i="41"/>
  <c r="AP110" i="41"/>
  <c r="AQ110" i="41"/>
  <c r="AR110" i="41"/>
  <c r="AS110" i="41"/>
  <c r="AT110" i="41"/>
  <c r="AU110" i="41"/>
  <c r="AV110" i="41"/>
  <c r="AW110" i="41"/>
  <c r="AX110" i="41"/>
  <c r="AY110" i="41"/>
  <c r="AZ110" i="41"/>
  <c r="BA110" i="41"/>
  <c r="BB110" i="41"/>
  <c r="BC110" i="41"/>
  <c r="BD110" i="41"/>
  <c r="BE110" i="41"/>
  <c r="BF110" i="41"/>
  <c r="BG110" i="41"/>
  <c r="BH110" i="41"/>
  <c r="BI110" i="41"/>
  <c r="BJ110" i="41"/>
  <c r="BK110" i="41"/>
  <c r="BL110" i="41"/>
  <c r="BM110" i="41"/>
  <c r="BN110" i="41"/>
  <c r="BO110" i="41"/>
  <c r="BP110" i="41"/>
  <c r="BQ110" i="41"/>
  <c r="BR110" i="41"/>
  <c r="BS110" i="41"/>
  <c r="BT110" i="41"/>
  <c r="BU110" i="41"/>
  <c r="BV110" i="41"/>
  <c r="BW110" i="41"/>
  <c r="BX110" i="41"/>
  <c r="BY110" i="41"/>
  <c r="BZ110" i="41"/>
  <c r="CA110" i="41"/>
  <c r="CB110" i="41"/>
  <c r="Q111" i="41"/>
  <c r="R111" i="41"/>
  <c r="S111" i="41"/>
  <c r="T111" i="41"/>
  <c r="U111" i="41"/>
  <c r="V111" i="41"/>
  <c r="W111" i="41"/>
  <c r="X111" i="41"/>
  <c r="Y111" i="41"/>
  <c r="Z111" i="41"/>
  <c r="AA111" i="41"/>
  <c r="AB111" i="41"/>
  <c r="AC111" i="41"/>
  <c r="AD111" i="41"/>
  <c r="AE111" i="41"/>
  <c r="AF111" i="41"/>
  <c r="AG111" i="41"/>
  <c r="AH111" i="41"/>
  <c r="AI111" i="41"/>
  <c r="AJ111" i="41"/>
  <c r="AK111" i="41"/>
  <c r="AL111" i="41"/>
  <c r="AM111" i="41"/>
  <c r="AN111" i="41"/>
  <c r="AO111" i="41"/>
  <c r="AP111" i="41"/>
  <c r="AQ111" i="41"/>
  <c r="AR111" i="41"/>
  <c r="AS111" i="41"/>
  <c r="AT111" i="41"/>
  <c r="AU111" i="41"/>
  <c r="AV111" i="41"/>
  <c r="AW111" i="41"/>
  <c r="AX111" i="41"/>
  <c r="AY111" i="41"/>
  <c r="AZ111" i="41"/>
  <c r="BA111" i="41"/>
  <c r="BB111" i="41"/>
  <c r="BC111" i="41"/>
  <c r="BD111" i="41"/>
  <c r="BE111" i="41"/>
  <c r="BF111" i="41"/>
  <c r="BG111" i="41"/>
  <c r="BH111" i="41"/>
  <c r="BI111" i="41"/>
  <c r="BJ111" i="41"/>
  <c r="BK111" i="41"/>
  <c r="BL111" i="41"/>
  <c r="BM111" i="41"/>
  <c r="BN111" i="41"/>
  <c r="BO111" i="41"/>
  <c r="BP111" i="41"/>
  <c r="BQ111" i="41"/>
  <c r="BR111" i="41"/>
  <c r="BS111" i="41"/>
  <c r="BT111" i="41"/>
  <c r="BU111" i="41"/>
  <c r="BV111" i="41"/>
  <c r="BW111" i="41"/>
  <c r="BX111" i="41"/>
  <c r="BY111" i="41"/>
  <c r="BZ111" i="41"/>
  <c r="CA111" i="41"/>
  <c r="CB111" i="41"/>
  <c r="Q112" i="41"/>
  <c r="R112" i="41"/>
  <c r="S112" i="41"/>
  <c r="T112" i="41"/>
  <c r="U112" i="41"/>
  <c r="V112" i="41"/>
  <c r="W112" i="41"/>
  <c r="X112" i="41"/>
  <c r="Y112" i="41"/>
  <c r="Z112" i="41"/>
  <c r="AA112" i="41"/>
  <c r="AB112" i="41"/>
  <c r="AC112" i="41"/>
  <c r="AD112" i="41"/>
  <c r="AE112" i="41"/>
  <c r="AF112" i="41"/>
  <c r="AG112" i="41"/>
  <c r="AH112" i="41"/>
  <c r="AI112" i="41"/>
  <c r="AJ112" i="41"/>
  <c r="AK112" i="41"/>
  <c r="AL112" i="41"/>
  <c r="AM112" i="41"/>
  <c r="AN112" i="41"/>
  <c r="AO112" i="41"/>
  <c r="AP112" i="41"/>
  <c r="AQ112" i="41"/>
  <c r="AR112" i="41"/>
  <c r="AS112" i="41"/>
  <c r="AT112" i="41"/>
  <c r="AU112" i="41"/>
  <c r="AV112" i="41"/>
  <c r="AW112" i="41"/>
  <c r="AX112" i="41"/>
  <c r="AY112" i="41"/>
  <c r="AZ112" i="41"/>
  <c r="BA112" i="41"/>
  <c r="BB112" i="41"/>
  <c r="BC112" i="41"/>
  <c r="BD112" i="41"/>
  <c r="BE112" i="41"/>
  <c r="BF112" i="41"/>
  <c r="BG112" i="41"/>
  <c r="BH112" i="41"/>
  <c r="BI112" i="41"/>
  <c r="BJ112" i="41"/>
  <c r="BK112" i="41"/>
  <c r="BL112" i="41"/>
  <c r="BM112" i="41"/>
  <c r="BN112" i="41"/>
  <c r="BO112" i="41"/>
  <c r="BP112" i="41"/>
  <c r="BQ112" i="41"/>
  <c r="BR112" i="41"/>
  <c r="BS112" i="41"/>
  <c r="BT112" i="41"/>
  <c r="BU112" i="41"/>
  <c r="BV112" i="41"/>
  <c r="BW112" i="41"/>
  <c r="BX112" i="41"/>
  <c r="BY112" i="41"/>
  <c r="BZ112" i="41"/>
  <c r="CA112" i="41"/>
  <c r="CB112" i="41"/>
  <c r="Q113" i="41"/>
  <c r="R113" i="41"/>
  <c r="S113" i="41"/>
  <c r="T113" i="41"/>
  <c r="U113" i="41"/>
  <c r="V113" i="41"/>
  <c r="W113" i="41"/>
  <c r="X113" i="41"/>
  <c r="Y113" i="41"/>
  <c r="Z113" i="41"/>
  <c r="AA113" i="41"/>
  <c r="AB113" i="41"/>
  <c r="AC113" i="41"/>
  <c r="AD113" i="41"/>
  <c r="AE113" i="41"/>
  <c r="AF113" i="41"/>
  <c r="AG113" i="41"/>
  <c r="AH113" i="41"/>
  <c r="AI113" i="41"/>
  <c r="AJ113" i="41"/>
  <c r="AK113" i="41"/>
  <c r="AL113" i="41"/>
  <c r="AM113" i="41"/>
  <c r="AN113" i="41"/>
  <c r="AO113" i="41"/>
  <c r="AP113" i="41"/>
  <c r="AQ113" i="41"/>
  <c r="AR113" i="41"/>
  <c r="AS113" i="41"/>
  <c r="AT113" i="41"/>
  <c r="AU113" i="41"/>
  <c r="AV113" i="41"/>
  <c r="AW113" i="41"/>
  <c r="AX113" i="41"/>
  <c r="AY113" i="41"/>
  <c r="AZ113" i="41"/>
  <c r="BA113" i="41"/>
  <c r="BB113" i="41"/>
  <c r="BC113" i="41"/>
  <c r="BD113" i="41"/>
  <c r="BE113" i="41"/>
  <c r="BF113" i="41"/>
  <c r="BG113" i="41"/>
  <c r="BH113" i="41"/>
  <c r="BI113" i="41"/>
  <c r="BJ113" i="41"/>
  <c r="BK113" i="41"/>
  <c r="BL113" i="41"/>
  <c r="BM113" i="41"/>
  <c r="BN113" i="41"/>
  <c r="BO113" i="41"/>
  <c r="BP113" i="41"/>
  <c r="BQ113" i="41"/>
  <c r="BR113" i="41"/>
  <c r="BS113" i="41"/>
  <c r="BT113" i="41"/>
  <c r="BU113" i="41"/>
  <c r="BV113" i="41"/>
  <c r="BW113" i="41"/>
  <c r="BX113" i="41"/>
  <c r="BY113" i="41"/>
  <c r="BZ113" i="41"/>
  <c r="CA113" i="41"/>
  <c r="CB113" i="41"/>
  <c r="Q114" i="41"/>
  <c r="R114" i="41"/>
  <c r="S114" i="41"/>
  <c r="T114" i="41"/>
  <c r="U114" i="41"/>
  <c r="V114" i="41"/>
  <c r="W114" i="41"/>
  <c r="X114" i="41"/>
  <c r="Y114" i="41"/>
  <c r="Z114" i="41"/>
  <c r="AA114" i="41"/>
  <c r="AB114" i="41"/>
  <c r="AC114" i="41"/>
  <c r="AD114" i="41"/>
  <c r="AE114" i="41"/>
  <c r="AF114" i="41"/>
  <c r="AG114" i="41"/>
  <c r="AH114" i="41"/>
  <c r="AI114" i="41"/>
  <c r="AJ114" i="41"/>
  <c r="AK114" i="41"/>
  <c r="AL114" i="41"/>
  <c r="AM114" i="41"/>
  <c r="AN114" i="41"/>
  <c r="AO114" i="41"/>
  <c r="AP114" i="41"/>
  <c r="AQ114" i="41"/>
  <c r="AR114" i="41"/>
  <c r="AS114" i="41"/>
  <c r="AT114" i="41"/>
  <c r="AU114" i="41"/>
  <c r="AV114" i="41"/>
  <c r="AW114" i="41"/>
  <c r="AX114" i="41"/>
  <c r="AY114" i="41"/>
  <c r="AZ114" i="41"/>
  <c r="BA114" i="41"/>
  <c r="BB114" i="41"/>
  <c r="BC114" i="41"/>
  <c r="BD114" i="41"/>
  <c r="BE114" i="41"/>
  <c r="BF114" i="41"/>
  <c r="BG114" i="41"/>
  <c r="BH114" i="41"/>
  <c r="BI114" i="41"/>
  <c r="BJ114" i="41"/>
  <c r="BK114" i="41"/>
  <c r="BL114" i="41"/>
  <c r="BM114" i="41"/>
  <c r="BN114" i="41"/>
  <c r="BO114" i="41"/>
  <c r="BP114" i="41"/>
  <c r="BQ114" i="41"/>
  <c r="BR114" i="41"/>
  <c r="BS114" i="41"/>
  <c r="BT114" i="41"/>
  <c r="BU114" i="41"/>
  <c r="BV114" i="41"/>
  <c r="BW114" i="41"/>
  <c r="BX114" i="41"/>
  <c r="BY114" i="41"/>
  <c r="BZ114" i="41"/>
  <c r="CA114" i="41"/>
  <c r="CB114" i="41"/>
  <c r="Q115" i="41"/>
  <c r="R115" i="41"/>
  <c r="S115" i="41"/>
  <c r="T115" i="41"/>
  <c r="U115" i="41"/>
  <c r="V115" i="41"/>
  <c r="W115" i="41"/>
  <c r="X115" i="41"/>
  <c r="Y115" i="41"/>
  <c r="Z115" i="41"/>
  <c r="AA115" i="41"/>
  <c r="AB115" i="41"/>
  <c r="AC115" i="41"/>
  <c r="AD115" i="41"/>
  <c r="AE115" i="41"/>
  <c r="AF115" i="41"/>
  <c r="AG115" i="41"/>
  <c r="AH115" i="41"/>
  <c r="AI115" i="41"/>
  <c r="AJ115" i="41"/>
  <c r="AK115" i="41"/>
  <c r="AL115" i="41"/>
  <c r="AM115" i="41"/>
  <c r="AN115" i="41"/>
  <c r="AO115" i="41"/>
  <c r="AP115" i="41"/>
  <c r="AQ115" i="41"/>
  <c r="AR115" i="41"/>
  <c r="AS115" i="41"/>
  <c r="AT115" i="41"/>
  <c r="AU115" i="41"/>
  <c r="AV115" i="41"/>
  <c r="AW115" i="41"/>
  <c r="AX115" i="41"/>
  <c r="AY115" i="41"/>
  <c r="AZ115" i="41"/>
  <c r="BA115" i="41"/>
  <c r="BB115" i="41"/>
  <c r="BC115" i="41"/>
  <c r="BD115" i="41"/>
  <c r="BE115" i="41"/>
  <c r="BF115" i="41"/>
  <c r="BG115" i="41"/>
  <c r="BH115" i="41"/>
  <c r="BI115" i="41"/>
  <c r="BJ115" i="41"/>
  <c r="BK115" i="41"/>
  <c r="BL115" i="41"/>
  <c r="BM115" i="41"/>
  <c r="BN115" i="41"/>
  <c r="BO115" i="41"/>
  <c r="BP115" i="41"/>
  <c r="BQ115" i="41"/>
  <c r="BR115" i="41"/>
  <c r="BS115" i="41"/>
  <c r="BT115" i="41"/>
  <c r="BU115" i="41"/>
  <c r="BV115" i="41"/>
  <c r="BW115" i="41"/>
  <c r="BX115" i="41"/>
  <c r="BY115" i="41"/>
  <c r="BZ115" i="41"/>
  <c r="CA115" i="41"/>
  <c r="CB115" i="41"/>
  <c r="Q116" i="41"/>
  <c r="R116" i="41"/>
  <c r="S116" i="41"/>
  <c r="T116" i="41"/>
  <c r="U116" i="41"/>
  <c r="V116" i="41"/>
  <c r="W116" i="41"/>
  <c r="X116" i="41"/>
  <c r="Y116" i="41"/>
  <c r="Z116" i="41"/>
  <c r="AA116" i="41"/>
  <c r="AB116" i="41"/>
  <c r="AC116" i="41"/>
  <c r="AD116" i="41"/>
  <c r="AE116" i="41"/>
  <c r="AF116" i="41"/>
  <c r="AG116" i="41"/>
  <c r="AH116" i="41"/>
  <c r="AI116" i="41"/>
  <c r="AJ116" i="41"/>
  <c r="AK116" i="41"/>
  <c r="AL116" i="41"/>
  <c r="AM116" i="41"/>
  <c r="AN116" i="41"/>
  <c r="AO116" i="41"/>
  <c r="AP116" i="41"/>
  <c r="AQ116" i="41"/>
  <c r="AR116" i="41"/>
  <c r="AS116" i="41"/>
  <c r="AT116" i="41"/>
  <c r="AU116" i="41"/>
  <c r="AV116" i="41"/>
  <c r="AW116" i="41"/>
  <c r="AX116" i="41"/>
  <c r="AY116" i="41"/>
  <c r="AZ116" i="41"/>
  <c r="BA116" i="41"/>
  <c r="BB116" i="41"/>
  <c r="BC116" i="41"/>
  <c r="BD116" i="41"/>
  <c r="BE116" i="41"/>
  <c r="BF116" i="41"/>
  <c r="BG116" i="41"/>
  <c r="BH116" i="41"/>
  <c r="BI116" i="41"/>
  <c r="BJ116" i="41"/>
  <c r="BK116" i="41"/>
  <c r="BL116" i="41"/>
  <c r="BM116" i="41"/>
  <c r="BN116" i="41"/>
  <c r="BO116" i="41"/>
  <c r="BP116" i="41"/>
  <c r="BQ116" i="41"/>
  <c r="BR116" i="41"/>
  <c r="BS116" i="41"/>
  <c r="BT116" i="41"/>
  <c r="BU116" i="41"/>
  <c r="BV116" i="41"/>
  <c r="BW116" i="41"/>
  <c r="BX116" i="41"/>
  <c r="BY116" i="41"/>
  <c r="BZ116" i="41"/>
  <c r="CA116" i="41"/>
  <c r="CB116" i="41"/>
  <c r="Q117" i="41"/>
  <c r="R117" i="41"/>
  <c r="S117" i="41"/>
  <c r="T117" i="41"/>
  <c r="U117" i="41"/>
  <c r="V117" i="41"/>
  <c r="W117" i="41"/>
  <c r="X117" i="41"/>
  <c r="Y117" i="41"/>
  <c r="Z117" i="41"/>
  <c r="AA117" i="41"/>
  <c r="AB117" i="41"/>
  <c r="AC117" i="41"/>
  <c r="AD117" i="41"/>
  <c r="AE117" i="41"/>
  <c r="AF117" i="41"/>
  <c r="AG117" i="41"/>
  <c r="AH117" i="41"/>
  <c r="AI117" i="41"/>
  <c r="AJ117" i="41"/>
  <c r="AK117" i="41"/>
  <c r="AL117" i="41"/>
  <c r="AM117" i="41"/>
  <c r="AN117" i="41"/>
  <c r="AO117" i="41"/>
  <c r="AP117" i="41"/>
  <c r="AQ117" i="41"/>
  <c r="AR117" i="41"/>
  <c r="AS117" i="41"/>
  <c r="AT117" i="41"/>
  <c r="AU117" i="41"/>
  <c r="AV117" i="41"/>
  <c r="AW117" i="41"/>
  <c r="AX117" i="41"/>
  <c r="AY117" i="41"/>
  <c r="AZ117" i="41"/>
  <c r="BA117" i="41"/>
  <c r="BB117" i="41"/>
  <c r="BC117" i="41"/>
  <c r="BD117" i="41"/>
  <c r="BE117" i="41"/>
  <c r="BF117" i="41"/>
  <c r="BG117" i="41"/>
  <c r="BH117" i="41"/>
  <c r="BI117" i="41"/>
  <c r="BJ117" i="41"/>
  <c r="BK117" i="41"/>
  <c r="BL117" i="41"/>
  <c r="BM117" i="41"/>
  <c r="BN117" i="41"/>
  <c r="BO117" i="41"/>
  <c r="BP117" i="41"/>
  <c r="BQ117" i="41"/>
  <c r="BR117" i="41"/>
  <c r="BS117" i="41"/>
  <c r="BT117" i="41"/>
  <c r="BU117" i="41"/>
  <c r="BV117" i="41"/>
  <c r="BW117" i="41"/>
  <c r="BX117" i="41"/>
  <c r="BY117" i="41"/>
  <c r="BZ117" i="41"/>
  <c r="CA117" i="41"/>
  <c r="CB117" i="41"/>
  <c r="Q118" i="41"/>
  <c r="R118" i="41"/>
  <c r="S118" i="41"/>
  <c r="T118" i="41"/>
  <c r="U118" i="41"/>
  <c r="V118" i="41"/>
  <c r="W118" i="41"/>
  <c r="X118" i="41"/>
  <c r="Y118" i="41"/>
  <c r="Z118" i="41"/>
  <c r="AA118" i="41"/>
  <c r="AB118" i="41"/>
  <c r="AC118" i="41"/>
  <c r="AD118" i="41"/>
  <c r="AE118" i="41"/>
  <c r="AF118" i="41"/>
  <c r="AG118" i="41"/>
  <c r="AH118" i="41"/>
  <c r="AI118" i="41"/>
  <c r="AJ118" i="41"/>
  <c r="AK118" i="41"/>
  <c r="AL118" i="41"/>
  <c r="AM118" i="41"/>
  <c r="AN118" i="41"/>
  <c r="AO118" i="41"/>
  <c r="AP118" i="41"/>
  <c r="AQ118" i="41"/>
  <c r="AR118" i="41"/>
  <c r="AS118" i="41"/>
  <c r="AT118" i="41"/>
  <c r="AU118" i="41"/>
  <c r="AV118" i="41"/>
  <c r="AW118" i="41"/>
  <c r="AX118" i="41"/>
  <c r="AY118" i="41"/>
  <c r="AZ118" i="41"/>
  <c r="BA118" i="41"/>
  <c r="BB118" i="41"/>
  <c r="BC118" i="41"/>
  <c r="BD118" i="41"/>
  <c r="BE118" i="41"/>
  <c r="BF118" i="41"/>
  <c r="BG118" i="41"/>
  <c r="BH118" i="41"/>
  <c r="BI118" i="41"/>
  <c r="BJ118" i="41"/>
  <c r="BK118" i="41"/>
  <c r="BL118" i="41"/>
  <c r="BM118" i="41"/>
  <c r="BN118" i="41"/>
  <c r="BO118" i="41"/>
  <c r="BP118" i="41"/>
  <c r="BQ118" i="41"/>
  <c r="BR118" i="41"/>
  <c r="BS118" i="41"/>
  <c r="BT118" i="41"/>
  <c r="BU118" i="41"/>
  <c r="BV118" i="41"/>
  <c r="BW118" i="41"/>
  <c r="BX118" i="41"/>
  <c r="BY118" i="41"/>
  <c r="BZ118" i="41"/>
  <c r="CA118" i="41"/>
  <c r="CB118" i="41"/>
  <c r="Q119" i="41"/>
  <c r="R119" i="41"/>
  <c r="S119" i="41"/>
  <c r="T119" i="41"/>
  <c r="U119" i="41"/>
  <c r="V119" i="41"/>
  <c r="W119" i="41"/>
  <c r="X119" i="41"/>
  <c r="Y119" i="41"/>
  <c r="Z119" i="41"/>
  <c r="AA119" i="41"/>
  <c r="AB119" i="41"/>
  <c r="AC119" i="41"/>
  <c r="AD119" i="41"/>
  <c r="AE119" i="41"/>
  <c r="AF119" i="41"/>
  <c r="AG119" i="41"/>
  <c r="AH119" i="41"/>
  <c r="AI119" i="41"/>
  <c r="AJ119" i="41"/>
  <c r="AK119" i="41"/>
  <c r="AL119" i="41"/>
  <c r="AM119" i="41"/>
  <c r="AN119" i="41"/>
  <c r="AO119" i="41"/>
  <c r="AP119" i="41"/>
  <c r="AQ119" i="41"/>
  <c r="AR119" i="41"/>
  <c r="AS119" i="41"/>
  <c r="AT119" i="41"/>
  <c r="AU119" i="41"/>
  <c r="AV119" i="41"/>
  <c r="AW119" i="41"/>
  <c r="AX119" i="41"/>
  <c r="AY119" i="41"/>
  <c r="AZ119" i="41"/>
  <c r="BA119" i="41"/>
  <c r="BB119" i="41"/>
  <c r="BC119" i="41"/>
  <c r="BD119" i="41"/>
  <c r="BE119" i="41"/>
  <c r="BF119" i="41"/>
  <c r="BG119" i="41"/>
  <c r="BH119" i="41"/>
  <c r="BI119" i="41"/>
  <c r="BJ119" i="41"/>
  <c r="BK119" i="41"/>
  <c r="BL119" i="41"/>
  <c r="BM119" i="41"/>
  <c r="BN119" i="41"/>
  <c r="BO119" i="41"/>
  <c r="BP119" i="41"/>
  <c r="BQ119" i="41"/>
  <c r="BR119" i="41"/>
  <c r="BS119" i="41"/>
  <c r="BT119" i="41"/>
  <c r="BU119" i="41"/>
  <c r="BV119" i="41"/>
  <c r="BW119" i="41"/>
  <c r="BX119" i="41"/>
  <c r="BY119" i="41"/>
  <c r="BZ119" i="41"/>
  <c r="CA119" i="41"/>
  <c r="CB119" i="41"/>
  <c r="Q120" i="41"/>
  <c r="R120" i="41"/>
  <c r="S120" i="41"/>
  <c r="T120" i="41"/>
  <c r="U120" i="41"/>
  <c r="V120" i="41"/>
  <c r="W120" i="41"/>
  <c r="X120" i="41"/>
  <c r="Y120" i="41"/>
  <c r="Z120" i="41"/>
  <c r="AA120" i="41"/>
  <c r="AB120" i="41"/>
  <c r="AC120" i="41"/>
  <c r="AD120" i="41"/>
  <c r="AE120" i="41"/>
  <c r="AF120" i="41"/>
  <c r="AG120" i="41"/>
  <c r="AH120" i="41"/>
  <c r="AI120" i="41"/>
  <c r="AJ120" i="41"/>
  <c r="AK120" i="41"/>
  <c r="AL120" i="41"/>
  <c r="AM120" i="41"/>
  <c r="AN120" i="41"/>
  <c r="AO120" i="41"/>
  <c r="AP120" i="41"/>
  <c r="AQ120" i="41"/>
  <c r="AR120" i="41"/>
  <c r="AS120" i="41"/>
  <c r="AT120" i="41"/>
  <c r="AU120" i="41"/>
  <c r="AV120" i="41"/>
  <c r="AW120" i="41"/>
  <c r="AX120" i="41"/>
  <c r="AY120" i="41"/>
  <c r="AZ120" i="41"/>
  <c r="BA120" i="41"/>
  <c r="BB120" i="41"/>
  <c r="BC120" i="41"/>
  <c r="BD120" i="41"/>
  <c r="BE120" i="41"/>
  <c r="BF120" i="41"/>
  <c r="BG120" i="41"/>
  <c r="BH120" i="41"/>
  <c r="BI120" i="41"/>
  <c r="BJ120" i="41"/>
  <c r="BK120" i="41"/>
  <c r="BL120" i="41"/>
  <c r="BM120" i="41"/>
  <c r="BN120" i="41"/>
  <c r="BO120" i="41"/>
  <c r="BP120" i="41"/>
  <c r="BQ120" i="41"/>
  <c r="BR120" i="41"/>
  <c r="BS120" i="41"/>
  <c r="BT120" i="41"/>
  <c r="BU120" i="41"/>
  <c r="BV120" i="41"/>
  <c r="BW120" i="41"/>
  <c r="BX120" i="41"/>
  <c r="BY120" i="41"/>
  <c r="BZ120" i="41"/>
  <c r="CA120" i="41"/>
  <c r="CB120" i="41"/>
  <c r="Q121" i="41"/>
  <c r="R121" i="41"/>
  <c r="S121" i="41"/>
  <c r="T121" i="41"/>
  <c r="U121" i="41"/>
  <c r="V121" i="41"/>
  <c r="W121" i="41"/>
  <c r="X121" i="41"/>
  <c r="Y121" i="41"/>
  <c r="Z121" i="41"/>
  <c r="AA121" i="41"/>
  <c r="AB121" i="41"/>
  <c r="AC121" i="41"/>
  <c r="AD121" i="41"/>
  <c r="AE121" i="41"/>
  <c r="AF121" i="41"/>
  <c r="AG121" i="41"/>
  <c r="AH121" i="41"/>
  <c r="AI121" i="41"/>
  <c r="AJ121" i="41"/>
  <c r="AK121" i="41"/>
  <c r="AL121" i="41"/>
  <c r="AM121" i="41"/>
  <c r="AN121" i="41"/>
  <c r="AO121" i="41"/>
  <c r="AP121" i="41"/>
  <c r="AQ121" i="41"/>
  <c r="AR121" i="41"/>
  <c r="AS121" i="41"/>
  <c r="AT121" i="41"/>
  <c r="AU121" i="41"/>
  <c r="AV121" i="41"/>
  <c r="AW121" i="41"/>
  <c r="AX121" i="41"/>
  <c r="AY121" i="41"/>
  <c r="AZ121" i="41"/>
  <c r="BA121" i="41"/>
  <c r="BB121" i="41"/>
  <c r="BC121" i="41"/>
  <c r="BD121" i="41"/>
  <c r="BE121" i="41"/>
  <c r="BF121" i="41"/>
  <c r="BG121" i="41"/>
  <c r="BH121" i="41"/>
  <c r="BI121" i="41"/>
  <c r="BJ121" i="41"/>
  <c r="BK121" i="41"/>
  <c r="BL121" i="41"/>
  <c r="BM121" i="41"/>
  <c r="BN121" i="41"/>
  <c r="BO121" i="41"/>
  <c r="BP121" i="41"/>
  <c r="BQ121" i="41"/>
  <c r="BR121" i="41"/>
  <c r="BS121" i="41"/>
  <c r="BT121" i="41"/>
  <c r="BU121" i="41"/>
  <c r="BV121" i="41"/>
  <c r="BW121" i="41"/>
  <c r="BX121" i="41"/>
  <c r="BY121" i="41"/>
  <c r="BZ121" i="41"/>
  <c r="CA121" i="41"/>
  <c r="CB121" i="41"/>
  <c r="Q122" i="41"/>
  <c r="R122" i="41"/>
  <c r="S122" i="41"/>
  <c r="T122" i="41"/>
  <c r="U122" i="41"/>
  <c r="V122" i="41"/>
  <c r="W122" i="41"/>
  <c r="X122" i="41"/>
  <c r="Y122" i="41"/>
  <c r="Z122" i="41"/>
  <c r="AA122" i="41"/>
  <c r="AB122" i="41"/>
  <c r="AC122" i="41"/>
  <c r="AD122" i="41"/>
  <c r="AE122" i="41"/>
  <c r="AF122" i="41"/>
  <c r="AG122" i="41"/>
  <c r="AH122" i="41"/>
  <c r="AI122" i="41"/>
  <c r="AJ122" i="41"/>
  <c r="AK122" i="41"/>
  <c r="AL122" i="41"/>
  <c r="AM122" i="41"/>
  <c r="AN122" i="41"/>
  <c r="AO122" i="41"/>
  <c r="AP122" i="41"/>
  <c r="AQ122" i="41"/>
  <c r="AR122" i="41"/>
  <c r="AS122" i="41"/>
  <c r="AT122" i="41"/>
  <c r="AU122" i="41"/>
  <c r="AV122" i="41"/>
  <c r="AW122" i="41"/>
  <c r="AX122" i="41"/>
  <c r="AY122" i="41"/>
  <c r="AZ122" i="41"/>
  <c r="BA122" i="41"/>
  <c r="BB122" i="41"/>
  <c r="BC122" i="41"/>
  <c r="BD122" i="41"/>
  <c r="BE122" i="41"/>
  <c r="BF122" i="41"/>
  <c r="BG122" i="41"/>
  <c r="BH122" i="41"/>
  <c r="BI122" i="41"/>
  <c r="BJ122" i="41"/>
  <c r="BK122" i="41"/>
  <c r="BL122" i="41"/>
  <c r="BM122" i="41"/>
  <c r="BN122" i="41"/>
  <c r="BO122" i="41"/>
  <c r="BP122" i="41"/>
  <c r="BQ122" i="41"/>
  <c r="BR122" i="41"/>
  <c r="BS122" i="41"/>
  <c r="BT122" i="41"/>
  <c r="BU122" i="41"/>
  <c r="BV122" i="41"/>
  <c r="BW122" i="41"/>
  <c r="BX122" i="41"/>
  <c r="BY122" i="41"/>
  <c r="BZ122" i="41"/>
  <c r="CA122" i="41"/>
  <c r="CB122" i="41"/>
  <c r="Q123" i="41"/>
  <c r="R123" i="41"/>
  <c r="S123" i="41"/>
  <c r="T123" i="41"/>
  <c r="U123" i="41"/>
  <c r="V123" i="41"/>
  <c r="W123" i="41"/>
  <c r="X123" i="41"/>
  <c r="Y123" i="41"/>
  <c r="Z123" i="41"/>
  <c r="AA123" i="41"/>
  <c r="AB123" i="41"/>
  <c r="AC123" i="41"/>
  <c r="AD123" i="41"/>
  <c r="AE123" i="41"/>
  <c r="AF123" i="41"/>
  <c r="AG123" i="41"/>
  <c r="AH123" i="41"/>
  <c r="AI123" i="41"/>
  <c r="AJ123" i="41"/>
  <c r="AK123" i="41"/>
  <c r="AL123" i="41"/>
  <c r="AM123" i="41"/>
  <c r="AN123" i="41"/>
  <c r="AO123" i="41"/>
  <c r="AP123" i="41"/>
  <c r="AQ123" i="41"/>
  <c r="AR123" i="41"/>
  <c r="AS123" i="41"/>
  <c r="AT123" i="41"/>
  <c r="AU123" i="41"/>
  <c r="AV123" i="41"/>
  <c r="AW123" i="41"/>
  <c r="AX123" i="41"/>
  <c r="AY123" i="41"/>
  <c r="AZ123" i="41"/>
  <c r="BA123" i="41"/>
  <c r="BB123" i="41"/>
  <c r="BC123" i="41"/>
  <c r="BD123" i="41"/>
  <c r="BE123" i="41"/>
  <c r="BF123" i="41"/>
  <c r="BG123" i="41"/>
  <c r="BH123" i="41"/>
  <c r="BI123" i="41"/>
  <c r="BJ123" i="41"/>
  <c r="BK123" i="41"/>
  <c r="BL123" i="41"/>
  <c r="BM123" i="41"/>
  <c r="BN123" i="41"/>
  <c r="BO123" i="41"/>
  <c r="BP123" i="41"/>
  <c r="BQ123" i="41"/>
  <c r="BR123" i="41"/>
  <c r="BS123" i="41"/>
  <c r="BT123" i="41"/>
  <c r="BU123" i="41"/>
  <c r="BV123" i="41"/>
  <c r="BW123" i="41"/>
  <c r="BX123" i="41"/>
  <c r="BY123" i="41"/>
  <c r="BZ123" i="41"/>
  <c r="CA123" i="41"/>
  <c r="CB123" i="41"/>
  <c r="Q124" i="41"/>
  <c r="R124" i="41"/>
  <c r="S124" i="41"/>
  <c r="T124" i="41"/>
  <c r="U124" i="41"/>
  <c r="V124" i="41"/>
  <c r="W124" i="41"/>
  <c r="X124" i="41"/>
  <c r="Y124" i="41"/>
  <c r="Z124" i="41"/>
  <c r="AA124" i="41"/>
  <c r="AB124" i="41"/>
  <c r="AC124" i="41"/>
  <c r="AD124" i="41"/>
  <c r="AE124" i="41"/>
  <c r="AF124" i="41"/>
  <c r="AG124" i="41"/>
  <c r="AH124" i="41"/>
  <c r="AI124" i="41"/>
  <c r="AJ124" i="41"/>
  <c r="AK124" i="41"/>
  <c r="AL124" i="41"/>
  <c r="AM124" i="41"/>
  <c r="AN124" i="41"/>
  <c r="AO124" i="41"/>
  <c r="AP124" i="41"/>
  <c r="AQ124" i="41"/>
  <c r="AR124" i="41"/>
  <c r="AS124" i="41"/>
  <c r="AT124" i="41"/>
  <c r="AU124" i="41"/>
  <c r="AV124" i="41"/>
  <c r="AW124" i="41"/>
  <c r="AX124" i="41"/>
  <c r="AY124" i="41"/>
  <c r="AZ124" i="41"/>
  <c r="BA124" i="41"/>
  <c r="BB124" i="41"/>
  <c r="BC124" i="41"/>
  <c r="BD124" i="41"/>
  <c r="BE124" i="41"/>
  <c r="BF124" i="41"/>
  <c r="BG124" i="41"/>
  <c r="BH124" i="41"/>
  <c r="BI124" i="41"/>
  <c r="BJ124" i="41"/>
  <c r="BK124" i="41"/>
  <c r="BL124" i="41"/>
  <c r="BM124" i="41"/>
  <c r="BN124" i="41"/>
  <c r="BO124" i="41"/>
  <c r="BP124" i="41"/>
  <c r="BQ124" i="41"/>
  <c r="BR124" i="41"/>
  <c r="BS124" i="41"/>
  <c r="BT124" i="41"/>
  <c r="BU124" i="41"/>
  <c r="BV124" i="41"/>
  <c r="BW124" i="41"/>
  <c r="BX124" i="41"/>
  <c r="BY124" i="41"/>
  <c r="BZ124" i="41"/>
  <c r="CA124" i="41"/>
  <c r="CB124" i="41"/>
  <c r="Q125" i="41"/>
  <c r="R125" i="41"/>
  <c r="S125" i="41"/>
  <c r="T125" i="41"/>
  <c r="U125" i="41"/>
  <c r="V125" i="41"/>
  <c r="W125" i="41"/>
  <c r="X125" i="41"/>
  <c r="Y125" i="41"/>
  <c r="Z125" i="41"/>
  <c r="AA125" i="41"/>
  <c r="AB125" i="41"/>
  <c r="AC125" i="41"/>
  <c r="AD125" i="41"/>
  <c r="AE125" i="41"/>
  <c r="AF125" i="41"/>
  <c r="AG125" i="41"/>
  <c r="AH125" i="41"/>
  <c r="AI125" i="41"/>
  <c r="AJ125" i="41"/>
  <c r="AK125" i="41"/>
  <c r="AL125" i="41"/>
  <c r="AM125" i="41"/>
  <c r="AN125" i="41"/>
  <c r="AO125" i="41"/>
  <c r="AP125" i="41"/>
  <c r="AQ125" i="41"/>
  <c r="AR125" i="41"/>
  <c r="AS125" i="41"/>
  <c r="AT125" i="41"/>
  <c r="AU125" i="41"/>
  <c r="AV125" i="41"/>
  <c r="AW125" i="41"/>
  <c r="AX125" i="41"/>
  <c r="AY125" i="41"/>
  <c r="AZ125" i="41"/>
  <c r="BA125" i="41"/>
  <c r="BB125" i="41"/>
  <c r="BC125" i="41"/>
  <c r="BD125" i="41"/>
  <c r="BE125" i="41"/>
  <c r="BF125" i="41"/>
  <c r="BG125" i="41"/>
  <c r="BH125" i="41"/>
  <c r="BI125" i="41"/>
  <c r="BJ125" i="41"/>
  <c r="BK125" i="41"/>
  <c r="BL125" i="41"/>
  <c r="BM125" i="41"/>
  <c r="BN125" i="41"/>
  <c r="BO125" i="41"/>
  <c r="BP125" i="41"/>
  <c r="BQ125" i="41"/>
  <c r="BR125" i="41"/>
  <c r="BS125" i="41"/>
  <c r="BT125" i="41"/>
  <c r="BU125" i="41"/>
  <c r="BV125" i="41"/>
  <c r="BW125" i="41"/>
  <c r="BX125" i="41"/>
  <c r="BY125" i="41"/>
  <c r="BZ125" i="41"/>
  <c r="CA125" i="41"/>
  <c r="CB125" i="41"/>
  <c r="Q126" i="41"/>
  <c r="R126" i="41"/>
  <c r="S126" i="41"/>
  <c r="T126" i="41"/>
  <c r="U126" i="41"/>
  <c r="V126" i="41"/>
  <c r="W126" i="41"/>
  <c r="X126" i="41"/>
  <c r="Y126" i="41"/>
  <c r="Z126" i="41"/>
  <c r="AA126" i="41"/>
  <c r="AB126" i="41"/>
  <c r="AC126" i="41"/>
  <c r="AD126" i="41"/>
  <c r="AE126" i="41"/>
  <c r="AF126" i="41"/>
  <c r="AG126" i="41"/>
  <c r="AH126" i="41"/>
  <c r="AI126" i="41"/>
  <c r="AJ126" i="41"/>
  <c r="AK126" i="41"/>
  <c r="AL126" i="41"/>
  <c r="AM126" i="41"/>
  <c r="AN126" i="41"/>
  <c r="AO126" i="41"/>
  <c r="AP126" i="41"/>
  <c r="AQ126" i="41"/>
  <c r="AR126" i="41"/>
  <c r="AS126" i="41"/>
  <c r="AT126" i="41"/>
  <c r="AU126" i="41"/>
  <c r="AV126" i="41"/>
  <c r="AW126" i="41"/>
  <c r="AX126" i="41"/>
  <c r="AY126" i="41"/>
  <c r="AZ126" i="41"/>
  <c r="BA126" i="41"/>
  <c r="BB126" i="41"/>
  <c r="BC126" i="41"/>
  <c r="BD126" i="41"/>
  <c r="BE126" i="41"/>
  <c r="BF126" i="41"/>
  <c r="BG126" i="41"/>
  <c r="BH126" i="41"/>
  <c r="BI126" i="41"/>
  <c r="BJ126" i="41"/>
  <c r="BK126" i="41"/>
  <c r="BL126" i="41"/>
  <c r="BM126" i="41"/>
  <c r="BN126" i="41"/>
  <c r="BO126" i="41"/>
  <c r="BP126" i="41"/>
  <c r="BQ126" i="41"/>
  <c r="BR126" i="41"/>
  <c r="BS126" i="41"/>
  <c r="BT126" i="41"/>
  <c r="BU126" i="41"/>
  <c r="BV126" i="41"/>
  <c r="BW126" i="41"/>
  <c r="BX126" i="41"/>
  <c r="BY126" i="41"/>
  <c r="BZ126" i="41"/>
  <c r="CA126" i="41"/>
  <c r="CB126" i="41"/>
  <c r="Q127" i="41"/>
  <c r="R127" i="41"/>
  <c r="S127" i="41"/>
  <c r="T127" i="41"/>
  <c r="U127" i="41"/>
  <c r="V127" i="41"/>
  <c r="W127" i="41"/>
  <c r="X127" i="41"/>
  <c r="Y127" i="41"/>
  <c r="Z127" i="41"/>
  <c r="AA127" i="41"/>
  <c r="AB127" i="41"/>
  <c r="AC127" i="41"/>
  <c r="AD127" i="41"/>
  <c r="AE127" i="41"/>
  <c r="AF127" i="41"/>
  <c r="AG127" i="41"/>
  <c r="AH127" i="41"/>
  <c r="AI127" i="41"/>
  <c r="AJ127" i="41"/>
  <c r="AK127" i="41"/>
  <c r="AL127" i="41"/>
  <c r="AM127" i="41"/>
  <c r="AN127" i="41"/>
  <c r="AO127" i="41"/>
  <c r="AP127" i="41"/>
  <c r="AQ127" i="41"/>
  <c r="AR127" i="41"/>
  <c r="AS127" i="41"/>
  <c r="AT127" i="41"/>
  <c r="AU127" i="41"/>
  <c r="AV127" i="41"/>
  <c r="AW127" i="41"/>
  <c r="AX127" i="41"/>
  <c r="AY127" i="41"/>
  <c r="AZ127" i="41"/>
  <c r="BA127" i="41"/>
  <c r="BB127" i="41"/>
  <c r="BC127" i="41"/>
  <c r="BD127" i="41"/>
  <c r="BE127" i="41"/>
  <c r="BF127" i="41"/>
  <c r="BG127" i="41"/>
  <c r="BH127" i="41"/>
  <c r="BI127" i="41"/>
  <c r="BJ127" i="41"/>
  <c r="BK127" i="41"/>
  <c r="BL127" i="41"/>
  <c r="BM127" i="41"/>
  <c r="BN127" i="41"/>
  <c r="BO127" i="41"/>
  <c r="BP127" i="41"/>
  <c r="BQ127" i="41"/>
  <c r="BR127" i="41"/>
  <c r="BS127" i="41"/>
  <c r="BT127" i="41"/>
  <c r="BU127" i="41"/>
  <c r="BV127" i="41"/>
  <c r="BW127" i="41"/>
  <c r="BX127" i="41"/>
  <c r="BY127" i="41"/>
  <c r="BZ127" i="41"/>
  <c r="CA127" i="41"/>
  <c r="CB127" i="41"/>
  <c r="Q128" i="41"/>
  <c r="R128" i="41"/>
  <c r="S128" i="41"/>
  <c r="T128" i="41"/>
  <c r="U128" i="41"/>
  <c r="V128" i="41"/>
  <c r="W128" i="41"/>
  <c r="X128" i="41"/>
  <c r="Y128" i="41"/>
  <c r="Z128" i="41"/>
  <c r="AA128" i="41"/>
  <c r="AB128" i="41"/>
  <c r="AC128" i="41"/>
  <c r="AD128" i="41"/>
  <c r="AE128" i="41"/>
  <c r="AF128" i="41"/>
  <c r="AG128" i="41"/>
  <c r="AH128" i="41"/>
  <c r="AI128" i="41"/>
  <c r="AJ128" i="41"/>
  <c r="AK128" i="41"/>
  <c r="AL128" i="41"/>
  <c r="AM128" i="41"/>
  <c r="AN128" i="41"/>
  <c r="AO128" i="41"/>
  <c r="AP128" i="41"/>
  <c r="AQ128" i="41"/>
  <c r="AR128" i="41"/>
  <c r="AS128" i="41"/>
  <c r="AT128" i="41"/>
  <c r="AU128" i="41"/>
  <c r="AV128" i="41"/>
  <c r="AW128" i="41"/>
  <c r="AX128" i="41"/>
  <c r="AY128" i="41"/>
  <c r="AZ128" i="41"/>
  <c r="BA128" i="41"/>
  <c r="BB128" i="41"/>
  <c r="BC128" i="41"/>
  <c r="BD128" i="41"/>
  <c r="BE128" i="41"/>
  <c r="BF128" i="41"/>
  <c r="BG128" i="41"/>
  <c r="BH128" i="41"/>
  <c r="BI128" i="41"/>
  <c r="BJ128" i="41"/>
  <c r="BK128" i="41"/>
  <c r="BL128" i="41"/>
  <c r="BM128" i="41"/>
  <c r="BN128" i="41"/>
  <c r="BO128" i="41"/>
  <c r="BP128" i="41"/>
  <c r="BQ128" i="41"/>
  <c r="BR128" i="41"/>
  <c r="BS128" i="41"/>
  <c r="BT128" i="41"/>
  <c r="BU128" i="41"/>
  <c r="BV128" i="41"/>
  <c r="BW128" i="41"/>
  <c r="BX128" i="41"/>
  <c r="BY128" i="41"/>
  <c r="BZ128" i="41"/>
  <c r="CA128" i="41"/>
  <c r="CB128" i="41"/>
  <c r="Q129" i="41"/>
  <c r="R129" i="41"/>
  <c r="S129" i="41"/>
  <c r="T129" i="41"/>
  <c r="U129" i="41"/>
  <c r="V129" i="41"/>
  <c r="W129" i="41"/>
  <c r="X129" i="41"/>
  <c r="Y129" i="41"/>
  <c r="Z129" i="41"/>
  <c r="AA129" i="41"/>
  <c r="AB129" i="41"/>
  <c r="AC129" i="41"/>
  <c r="AD129" i="41"/>
  <c r="AE129" i="41"/>
  <c r="AF129" i="41"/>
  <c r="AG129" i="41"/>
  <c r="AH129" i="41"/>
  <c r="AI129" i="41"/>
  <c r="AJ129" i="41"/>
  <c r="AK129" i="41"/>
  <c r="AL129" i="41"/>
  <c r="AM129" i="41"/>
  <c r="AN129" i="41"/>
  <c r="AO129" i="41"/>
  <c r="AP129" i="41"/>
  <c r="AQ129" i="41"/>
  <c r="AR129" i="41"/>
  <c r="AS129" i="41"/>
  <c r="AT129" i="41"/>
  <c r="AU129" i="41"/>
  <c r="AV129" i="41"/>
  <c r="AW129" i="41"/>
  <c r="AX129" i="41"/>
  <c r="AY129" i="41"/>
  <c r="AZ129" i="41"/>
  <c r="BA129" i="41"/>
  <c r="BB129" i="41"/>
  <c r="BC129" i="41"/>
  <c r="BD129" i="41"/>
  <c r="BE129" i="41"/>
  <c r="BF129" i="41"/>
  <c r="BG129" i="41"/>
  <c r="BH129" i="41"/>
  <c r="BI129" i="41"/>
  <c r="BJ129" i="41"/>
  <c r="BK129" i="41"/>
  <c r="BL129" i="41"/>
  <c r="BM129" i="41"/>
  <c r="BN129" i="41"/>
  <c r="BO129" i="41"/>
  <c r="BP129" i="41"/>
  <c r="BQ129" i="41"/>
  <c r="BR129" i="41"/>
  <c r="BS129" i="41"/>
  <c r="BT129" i="41"/>
  <c r="BU129" i="41"/>
  <c r="BV129" i="41"/>
  <c r="BW129" i="41"/>
  <c r="BX129" i="41"/>
  <c r="BY129" i="41"/>
  <c r="BZ129" i="41"/>
  <c r="CA129" i="41"/>
  <c r="CB129" i="41"/>
  <c r="Q12" i="40"/>
  <c r="R12" i="40"/>
  <c r="S12" i="40"/>
  <c r="T12" i="40"/>
  <c r="U12" i="40"/>
  <c r="V12" i="40"/>
  <c r="W12" i="40"/>
  <c r="X12" i="40"/>
  <c r="Y12" i="40"/>
  <c r="Z12" i="40"/>
  <c r="AA12" i="40"/>
  <c r="AB12" i="40"/>
  <c r="AC12" i="40"/>
  <c r="AD12" i="40"/>
  <c r="AE12" i="40"/>
  <c r="AF12" i="40"/>
  <c r="AG12" i="40"/>
  <c r="AH12" i="40"/>
  <c r="AI12" i="40"/>
  <c r="AJ12" i="40"/>
  <c r="AK12" i="40"/>
  <c r="AL12" i="40"/>
  <c r="AM12" i="40"/>
  <c r="AN12" i="40"/>
  <c r="AO12" i="40"/>
  <c r="AP12" i="40"/>
  <c r="AQ12" i="40"/>
  <c r="AR12" i="40"/>
  <c r="AS12" i="40"/>
  <c r="AT12" i="40"/>
  <c r="AU12" i="40"/>
  <c r="AV12" i="40"/>
  <c r="AW12" i="40"/>
  <c r="AX12" i="40"/>
  <c r="AY12" i="40"/>
  <c r="AZ12" i="40"/>
  <c r="BA12" i="40"/>
  <c r="BB12" i="40"/>
  <c r="BC12" i="40"/>
  <c r="BD12" i="40"/>
  <c r="BE12" i="40"/>
  <c r="BF12" i="40"/>
  <c r="BG12" i="40"/>
  <c r="BH12" i="40"/>
  <c r="BI12" i="40"/>
  <c r="BJ12" i="40"/>
  <c r="BK12" i="40"/>
  <c r="BL12" i="40"/>
  <c r="BM12" i="40"/>
  <c r="BN12" i="40"/>
  <c r="BO12" i="40"/>
  <c r="BP12" i="40"/>
  <c r="BQ12" i="40"/>
  <c r="BR12" i="40"/>
  <c r="BS12" i="40"/>
  <c r="BT12" i="40"/>
  <c r="BU12" i="40"/>
  <c r="BV12" i="40"/>
  <c r="BW12" i="40"/>
  <c r="BX12" i="40"/>
  <c r="BY12" i="40"/>
  <c r="BZ12" i="40"/>
  <c r="CA12" i="40"/>
  <c r="CB12" i="40"/>
  <c r="Q13" i="40"/>
  <c r="R13" i="40"/>
  <c r="S13" i="40"/>
  <c r="T13" i="40"/>
  <c r="U13" i="40"/>
  <c r="V13" i="40"/>
  <c r="W13" i="40"/>
  <c r="X13" i="40"/>
  <c r="Y13" i="40"/>
  <c r="Z13" i="40"/>
  <c r="AA13" i="40"/>
  <c r="AB13" i="40"/>
  <c r="AC13" i="40"/>
  <c r="AD13" i="40"/>
  <c r="AE13" i="40"/>
  <c r="AF13" i="40"/>
  <c r="AG13" i="40"/>
  <c r="AH13" i="40"/>
  <c r="AI13" i="40"/>
  <c r="AJ13" i="40"/>
  <c r="AK13" i="40"/>
  <c r="AL13" i="40"/>
  <c r="AM13" i="40"/>
  <c r="AN13" i="40"/>
  <c r="AO13" i="40"/>
  <c r="AP13" i="40"/>
  <c r="AQ13" i="40"/>
  <c r="AR13" i="40"/>
  <c r="AS13" i="40"/>
  <c r="AT13" i="40"/>
  <c r="AU13" i="40"/>
  <c r="AV13" i="40"/>
  <c r="AW13" i="40"/>
  <c r="AX13" i="40"/>
  <c r="AY13" i="40"/>
  <c r="AZ13" i="40"/>
  <c r="BA13" i="40"/>
  <c r="BB13" i="40"/>
  <c r="BC13" i="40"/>
  <c r="BD13" i="40"/>
  <c r="BE13" i="40"/>
  <c r="BF13" i="40"/>
  <c r="BG13" i="40"/>
  <c r="BH13" i="40"/>
  <c r="BI13" i="40"/>
  <c r="BJ13" i="40"/>
  <c r="BK13" i="40"/>
  <c r="BL13" i="40"/>
  <c r="BM13" i="40"/>
  <c r="BN13" i="40"/>
  <c r="BO13" i="40"/>
  <c r="BP13" i="40"/>
  <c r="BQ13" i="40"/>
  <c r="BR13" i="40"/>
  <c r="BS13" i="40"/>
  <c r="BT13" i="40"/>
  <c r="BU13" i="40"/>
  <c r="BV13" i="40"/>
  <c r="BW13" i="40"/>
  <c r="BX13" i="40"/>
  <c r="BY13" i="40"/>
  <c r="BZ13" i="40"/>
  <c r="CA13" i="40"/>
  <c r="CB13" i="40"/>
  <c r="Q14" i="40"/>
  <c r="R14" i="40"/>
  <c r="S14" i="40"/>
  <c r="T14" i="40"/>
  <c r="U14" i="40"/>
  <c r="V14" i="40"/>
  <c r="W14" i="40"/>
  <c r="X14" i="40"/>
  <c r="Y14" i="40"/>
  <c r="Z14" i="40"/>
  <c r="AA14" i="40"/>
  <c r="AB14" i="40"/>
  <c r="AC14" i="40"/>
  <c r="AD14" i="40"/>
  <c r="AE14" i="40"/>
  <c r="AF14" i="40"/>
  <c r="AG14" i="40"/>
  <c r="AH14" i="40"/>
  <c r="AI14" i="40"/>
  <c r="AJ14" i="40"/>
  <c r="AK14" i="40"/>
  <c r="AL14" i="40"/>
  <c r="AM14" i="40"/>
  <c r="AN14" i="40"/>
  <c r="AO14" i="40"/>
  <c r="AP14" i="40"/>
  <c r="AQ14" i="40"/>
  <c r="AR14" i="40"/>
  <c r="AS14" i="40"/>
  <c r="AT14" i="40"/>
  <c r="AU14" i="40"/>
  <c r="AV14" i="40"/>
  <c r="AW14" i="40"/>
  <c r="AX14" i="40"/>
  <c r="AY14" i="40"/>
  <c r="AZ14" i="40"/>
  <c r="BA14" i="40"/>
  <c r="BB14" i="40"/>
  <c r="BC14" i="40"/>
  <c r="BD14" i="40"/>
  <c r="BE14" i="40"/>
  <c r="BF14" i="40"/>
  <c r="BG14" i="40"/>
  <c r="BH14" i="40"/>
  <c r="BI14" i="40"/>
  <c r="BJ14" i="40"/>
  <c r="BK14" i="40"/>
  <c r="BL14" i="40"/>
  <c r="BM14" i="40"/>
  <c r="BN14" i="40"/>
  <c r="BO14" i="40"/>
  <c r="BP14" i="40"/>
  <c r="BQ14" i="40"/>
  <c r="BR14" i="40"/>
  <c r="BS14" i="40"/>
  <c r="BT14" i="40"/>
  <c r="BU14" i="40"/>
  <c r="BV14" i="40"/>
  <c r="BW14" i="40"/>
  <c r="BX14" i="40"/>
  <c r="BY14" i="40"/>
  <c r="BZ14" i="40"/>
  <c r="CA14" i="40"/>
  <c r="CB14" i="40"/>
  <c r="Q15" i="40"/>
  <c r="R15" i="40"/>
  <c r="S15" i="40"/>
  <c r="T15" i="40"/>
  <c r="U15" i="40"/>
  <c r="V15" i="40"/>
  <c r="W15" i="40"/>
  <c r="X15" i="40"/>
  <c r="Y15" i="40"/>
  <c r="Z15" i="40"/>
  <c r="AA15" i="40"/>
  <c r="AB15" i="40"/>
  <c r="AC15" i="40"/>
  <c r="AD15" i="40"/>
  <c r="AE15" i="40"/>
  <c r="AF15" i="40"/>
  <c r="AG15" i="40"/>
  <c r="AH15" i="40"/>
  <c r="AI15" i="40"/>
  <c r="AJ15" i="40"/>
  <c r="AK15" i="40"/>
  <c r="AL15" i="40"/>
  <c r="AM15" i="40"/>
  <c r="AN15" i="40"/>
  <c r="AO15" i="40"/>
  <c r="AP15" i="40"/>
  <c r="AQ15" i="40"/>
  <c r="AR15" i="40"/>
  <c r="AS15" i="40"/>
  <c r="AT15" i="40"/>
  <c r="AU15" i="40"/>
  <c r="AV15" i="40"/>
  <c r="AW15" i="40"/>
  <c r="AX15" i="40"/>
  <c r="AY15" i="40"/>
  <c r="AZ15" i="40"/>
  <c r="BA15" i="40"/>
  <c r="BB15" i="40"/>
  <c r="BC15" i="40"/>
  <c r="BD15" i="40"/>
  <c r="BE15" i="40"/>
  <c r="BF15" i="40"/>
  <c r="BG15" i="40"/>
  <c r="BH15" i="40"/>
  <c r="BI15" i="40"/>
  <c r="BJ15" i="40"/>
  <c r="BK15" i="40"/>
  <c r="BL15" i="40"/>
  <c r="BM15" i="40"/>
  <c r="BN15" i="40"/>
  <c r="BO15" i="40"/>
  <c r="BP15" i="40"/>
  <c r="BQ15" i="40"/>
  <c r="BR15" i="40"/>
  <c r="BS15" i="40"/>
  <c r="BT15" i="40"/>
  <c r="BU15" i="40"/>
  <c r="BV15" i="40"/>
  <c r="BW15" i="40"/>
  <c r="BX15" i="40"/>
  <c r="BY15" i="40"/>
  <c r="BZ15" i="40"/>
  <c r="CA15" i="40"/>
  <c r="CB15" i="40"/>
  <c r="Q16" i="40"/>
  <c r="R16" i="40"/>
  <c r="S16" i="40"/>
  <c r="T16" i="40"/>
  <c r="U16" i="40"/>
  <c r="V16" i="40"/>
  <c r="W16" i="40"/>
  <c r="X16" i="40"/>
  <c r="Y16" i="40"/>
  <c r="Z16" i="40"/>
  <c r="AA16" i="40"/>
  <c r="AB16" i="40"/>
  <c r="AC16" i="40"/>
  <c r="AD16" i="40"/>
  <c r="AE16" i="40"/>
  <c r="AF16" i="40"/>
  <c r="AG16" i="40"/>
  <c r="AH16" i="40"/>
  <c r="AI16" i="40"/>
  <c r="AJ16" i="40"/>
  <c r="AK16" i="40"/>
  <c r="AL16" i="40"/>
  <c r="AM16" i="40"/>
  <c r="AN16" i="40"/>
  <c r="AO16" i="40"/>
  <c r="AP16" i="40"/>
  <c r="AQ16" i="40"/>
  <c r="AR16" i="40"/>
  <c r="AS16" i="40"/>
  <c r="AT16" i="40"/>
  <c r="AU16" i="40"/>
  <c r="AV16" i="40"/>
  <c r="AW16" i="40"/>
  <c r="AX16" i="40"/>
  <c r="AY16" i="40"/>
  <c r="AZ16" i="40"/>
  <c r="BA16" i="40"/>
  <c r="BB16" i="40"/>
  <c r="BC16" i="40"/>
  <c r="BD16" i="40"/>
  <c r="BE16" i="40"/>
  <c r="BF16" i="40"/>
  <c r="BG16" i="40"/>
  <c r="BH16" i="40"/>
  <c r="BI16" i="40"/>
  <c r="BJ16" i="40"/>
  <c r="BK16" i="40"/>
  <c r="BL16" i="40"/>
  <c r="BM16" i="40"/>
  <c r="BN16" i="40"/>
  <c r="BO16" i="40"/>
  <c r="BP16" i="40"/>
  <c r="BQ16" i="40"/>
  <c r="BR16" i="40"/>
  <c r="BS16" i="40"/>
  <c r="BT16" i="40"/>
  <c r="BU16" i="40"/>
  <c r="BV16" i="40"/>
  <c r="BW16" i="40"/>
  <c r="BX16" i="40"/>
  <c r="BY16" i="40"/>
  <c r="BZ16" i="40"/>
  <c r="CA16" i="40"/>
  <c r="CB16" i="40"/>
  <c r="Q17" i="40"/>
  <c r="R17" i="40"/>
  <c r="S17" i="40"/>
  <c r="T17" i="40"/>
  <c r="U17" i="40"/>
  <c r="V17" i="40"/>
  <c r="W17" i="40"/>
  <c r="X17" i="40"/>
  <c r="Y17" i="40"/>
  <c r="Z17" i="40"/>
  <c r="AA17" i="40"/>
  <c r="AB17" i="40"/>
  <c r="AC17" i="40"/>
  <c r="AD17" i="40"/>
  <c r="AE17" i="40"/>
  <c r="AF17" i="40"/>
  <c r="AG17" i="40"/>
  <c r="AH17" i="40"/>
  <c r="AI17" i="40"/>
  <c r="AJ17" i="40"/>
  <c r="AK17" i="40"/>
  <c r="AL17" i="40"/>
  <c r="AM17" i="40"/>
  <c r="AN17" i="40"/>
  <c r="AO17" i="40"/>
  <c r="AP17" i="40"/>
  <c r="AQ17" i="40"/>
  <c r="AR17" i="40"/>
  <c r="AS17" i="40"/>
  <c r="AT17" i="40"/>
  <c r="AU17" i="40"/>
  <c r="AV17" i="40"/>
  <c r="AW17" i="40"/>
  <c r="AX17" i="40"/>
  <c r="AY17" i="40"/>
  <c r="AZ17" i="40"/>
  <c r="BA17" i="40"/>
  <c r="BB17" i="40"/>
  <c r="BC17" i="40"/>
  <c r="BD17" i="40"/>
  <c r="BE17" i="40"/>
  <c r="BF17" i="40"/>
  <c r="BG17" i="40"/>
  <c r="BH17" i="40"/>
  <c r="BI17" i="40"/>
  <c r="BJ17" i="40"/>
  <c r="BK17" i="40"/>
  <c r="BL17" i="40"/>
  <c r="BM17" i="40"/>
  <c r="BN17" i="40"/>
  <c r="BO17" i="40"/>
  <c r="BP17" i="40"/>
  <c r="BQ17" i="40"/>
  <c r="BR17" i="40"/>
  <c r="BS17" i="40"/>
  <c r="BT17" i="40"/>
  <c r="BU17" i="40"/>
  <c r="BV17" i="40"/>
  <c r="BW17" i="40"/>
  <c r="BX17" i="40"/>
  <c r="BY17" i="40"/>
  <c r="BZ17" i="40"/>
  <c r="CA17" i="40"/>
  <c r="CB17" i="40"/>
  <c r="Q18" i="40"/>
  <c r="R18" i="40"/>
  <c r="S18" i="40"/>
  <c r="T18" i="40"/>
  <c r="U18" i="40"/>
  <c r="V18" i="40"/>
  <c r="W18" i="40"/>
  <c r="X18" i="40"/>
  <c r="Y18" i="40"/>
  <c r="Z18" i="40"/>
  <c r="AA18" i="40"/>
  <c r="AB18" i="40"/>
  <c r="AC18" i="40"/>
  <c r="AD18" i="40"/>
  <c r="AE18" i="40"/>
  <c r="AF18" i="40"/>
  <c r="AG18" i="40"/>
  <c r="AH18" i="40"/>
  <c r="AI18" i="40"/>
  <c r="AJ18" i="40"/>
  <c r="AK18" i="40"/>
  <c r="AL18" i="40"/>
  <c r="AM18" i="40"/>
  <c r="AN18" i="40"/>
  <c r="AO18" i="40"/>
  <c r="AP18" i="40"/>
  <c r="AQ18" i="40"/>
  <c r="AR18" i="40"/>
  <c r="AS18" i="40"/>
  <c r="AT18" i="40"/>
  <c r="AU18" i="40"/>
  <c r="AV18" i="40"/>
  <c r="AW18" i="40"/>
  <c r="AX18" i="40"/>
  <c r="AY18" i="40"/>
  <c r="AZ18" i="40"/>
  <c r="BA18" i="40"/>
  <c r="BB18" i="40"/>
  <c r="BC18" i="40"/>
  <c r="BD18" i="40"/>
  <c r="BE18" i="40"/>
  <c r="BF18" i="40"/>
  <c r="BG18" i="40"/>
  <c r="BH18" i="40"/>
  <c r="BI18" i="40"/>
  <c r="BJ18" i="40"/>
  <c r="BK18" i="40"/>
  <c r="BL18" i="40"/>
  <c r="BM18" i="40"/>
  <c r="BN18" i="40"/>
  <c r="BO18" i="40"/>
  <c r="BP18" i="40"/>
  <c r="BQ18" i="40"/>
  <c r="BR18" i="40"/>
  <c r="BS18" i="40"/>
  <c r="BT18" i="40"/>
  <c r="BU18" i="40"/>
  <c r="BV18" i="40"/>
  <c r="BW18" i="40"/>
  <c r="BX18" i="40"/>
  <c r="BY18" i="40"/>
  <c r="BZ18" i="40"/>
  <c r="CA18" i="40"/>
  <c r="CB18" i="40"/>
  <c r="Q19" i="40"/>
  <c r="R19" i="40"/>
  <c r="S19" i="40"/>
  <c r="T19" i="40"/>
  <c r="U19" i="40"/>
  <c r="V19" i="40"/>
  <c r="W19" i="40"/>
  <c r="X19" i="40"/>
  <c r="Y19" i="40"/>
  <c r="Z19" i="40"/>
  <c r="AA19" i="40"/>
  <c r="AB19" i="40"/>
  <c r="AC19" i="40"/>
  <c r="AD19" i="40"/>
  <c r="AE19" i="40"/>
  <c r="AF19" i="40"/>
  <c r="AG19" i="40"/>
  <c r="AH19" i="40"/>
  <c r="AI19" i="40"/>
  <c r="AJ19" i="40"/>
  <c r="AK19" i="40"/>
  <c r="AL19" i="40"/>
  <c r="AM19" i="40"/>
  <c r="AN19" i="40"/>
  <c r="AO19" i="40"/>
  <c r="AP19" i="40"/>
  <c r="AQ19" i="40"/>
  <c r="AR19" i="40"/>
  <c r="AS19" i="40"/>
  <c r="AT19" i="40"/>
  <c r="AU19" i="40"/>
  <c r="AV19" i="40"/>
  <c r="AW19" i="40"/>
  <c r="AX19" i="40"/>
  <c r="AY19" i="40"/>
  <c r="AZ19" i="40"/>
  <c r="BA19" i="40"/>
  <c r="BB19" i="40"/>
  <c r="BC19" i="40"/>
  <c r="BD19" i="40"/>
  <c r="BE19" i="40"/>
  <c r="BF19" i="40"/>
  <c r="BG19" i="40"/>
  <c r="BH19" i="40"/>
  <c r="BI19" i="40"/>
  <c r="BJ19" i="40"/>
  <c r="BK19" i="40"/>
  <c r="BL19" i="40"/>
  <c r="BM19" i="40"/>
  <c r="BN19" i="40"/>
  <c r="BO19" i="40"/>
  <c r="BP19" i="40"/>
  <c r="BQ19" i="40"/>
  <c r="BR19" i="40"/>
  <c r="BS19" i="40"/>
  <c r="BT19" i="40"/>
  <c r="BU19" i="40"/>
  <c r="BV19" i="40"/>
  <c r="BW19" i="40"/>
  <c r="BX19" i="40"/>
  <c r="BY19" i="40"/>
  <c r="BZ19" i="40"/>
  <c r="CA19" i="40"/>
  <c r="CB19" i="40"/>
  <c r="Q20" i="40"/>
  <c r="R20" i="40"/>
  <c r="S20" i="40"/>
  <c r="T20" i="40"/>
  <c r="U20" i="40"/>
  <c r="V20" i="40"/>
  <c r="W20" i="40"/>
  <c r="X20" i="40"/>
  <c r="Y20" i="40"/>
  <c r="Z20" i="40"/>
  <c r="AA20" i="40"/>
  <c r="AB20" i="40"/>
  <c r="AC20" i="40"/>
  <c r="AD20" i="40"/>
  <c r="AE20" i="40"/>
  <c r="AF20" i="40"/>
  <c r="AG20" i="40"/>
  <c r="AH20" i="40"/>
  <c r="AI20" i="40"/>
  <c r="AJ20" i="40"/>
  <c r="AK20" i="40"/>
  <c r="AL20" i="40"/>
  <c r="AM20" i="40"/>
  <c r="AN20" i="40"/>
  <c r="AO20" i="40"/>
  <c r="AP20" i="40"/>
  <c r="AQ20" i="40"/>
  <c r="AR20" i="40"/>
  <c r="AS20" i="40"/>
  <c r="AT20" i="40"/>
  <c r="AU20" i="40"/>
  <c r="AV20" i="40"/>
  <c r="AW20" i="40"/>
  <c r="AX20" i="40"/>
  <c r="AY20" i="40"/>
  <c r="AZ20" i="40"/>
  <c r="BA20" i="40"/>
  <c r="BB20" i="40"/>
  <c r="BC20" i="40"/>
  <c r="BD20" i="40"/>
  <c r="BE20" i="40"/>
  <c r="BF20" i="40"/>
  <c r="BG20" i="40"/>
  <c r="BH20" i="40"/>
  <c r="BI20" i="40"/>
  <c r="BJ20" i="40"/>
  <c r="BK20" i="40"/>
  <c r="BL20" i="40"/>
  <c r="BM20" i="40"/>
  <c r="BN20" i="40"/>
  <c r="BO20" i="40"/>
  <c r="BP20" i="40"/>
  <c r="BQ20" i="40"/>
  <c r="BR20" i="40"/>
  <c r="BS20" i="40"/>
  <c r="BT20" i="40"/>
  <c r="BU20" i="40"/>
  <c r="BV20" i="40"/>
  <c r="BW20" i="40"/>
  <c r="BX20" i="40"/>
  <c r="BY20" i="40"/>
  <c r="BZ20" i="40"/>
  <c r="CA20" i="40"/>
  <c r="CB20" i="40"/>
  <c r="Q21" i="40"/>
  <c r="R21" i="40"/>
  <c r="S21" i="40"/>
  <c r="T21" i="40"/>
  <c r="U21" i="40"/>
  <c r="V21" i="40"/>
  <c r="W21" i="40"/>
  <c r="X21" i="40"/>
  <c r="Y21" i="40"/>
  <c r="Z21" i="40"/>
  <c r="AA21" i="40"/>
  <c r="AB21" i="40"/>
  <c r="AC21" i="40"/>
  <c r="AD21" i="40"/>
  <c r="AE21" i="40"/>
  <c r="AF21" i="40"/>
  <c r="AG21" i="40"/>
  <c r="AH21" i="40"/>
  <c r="AI21" i="40"/>
  <c r="AJ21" i="40"/>
  <c r="AK21" i="40"/>
  <c r="AL21" i="40"/>
  <c r="AM21" i="40"/>
  <c r="AN21" i="40"/>
  <c r="AO21" i="40"/>
  <c r="AP21" i="40"/>
  <c r="AQ21" i="40"/>
  <c r="AR21" i="40"/>
  <c r="AS21" i="40"/>
  <c r="AT21" i="40"/>
  <c r="AU21" i="40"/>
  <c r="AV21" i="40"/>
  <c r="AW21" i="40"/>
  <c r="AX21" i="40"/>
  <c r="AY21" i="40"/>
  <c r="AZ21" i="40"/>
  <c r="BA21" i="40"/>
  <c r="BB21" i="40"/>
  <c r="BC21" i="40"/>
  <c r="BD21" i="40"/>
  <c r="BE21" i="40"/>
  <c r="BF21" i="40"/>
  <c r="BG21" i="40"/>
  <c r="BH21" i="40"/>
  <c r="BI21" i="40"/>
  <c r="BJ21" i="40"/>
  <c r="BK21" i="40"/>
  <c r="BL21" i="40"/>
  <c r="BM21" i="40"/>
  <c r="BN21" i="40"/>
  <c r="BO21" i="40"/>
  <c r="BP21" i="40"/>
  <c r="BQ21" i="40"/>
  <c r="BR21" i="40"/>
  <c r="BS21" i="40"/>
  <c r="BT21" i="40"/>
  <c r="BU21" i="40"/>
  <c r="BV21" i="40"/>
  <c r="BW21" i="40"/>
  <c r="BX21" i="40"/>
  <c r="BY21" i="40"/>
  <c r="BZ21" i="40"/>
  <c r="CA21" i="40"/>
  <c r="CB21" i="40"/>
  <c r="Q22" i="40"/>
  <c r="R22" i="40"/>
  <c r="S22" i="40"/>
  <c r="T22" i="40"/>
  <c r="U22" i="40"/>
  <c r="V22" i="40"/>
  <c r="W22" i="40"/>
  <c r="X22" i="40"/>
  <c r="Y22" i="40"/>
  <c r="Z22" i="40"/>
  <c r="AA22" i="40"/>
  <c r="AB22" i="40"/>
  <c r="AC22" i="40"/>
  <c r="AD22" i="40"/>
  <c r="AE22" i="40"/>
  <c r="AF22" i="40"/>
  <c r="AG22" i="40"/>
  <c r="AH22" i="40"/>
  <c r="AI22" i="40"/>
  <c r="AJ22" i="40"/>
  <c r="AK22" i="40"/>
  <c r="AL22" i="40"/>
  <c r="AM22" i="40"/>
  <c r="AN22" i="40"/>
  <c r="AO22" i="40"/>
  <c r="AP22" i="40"/>
  <c r="AQ22" i="40"/>
  <c r="AR22" i="40"/>
  <c r="AS22" i="40"/>
  <c r="AT22" i="40"/>
  <c r="AU22" i="40"/>
  <c r="AV22" i="40"/>
  <c r="AW22" i="40"/>
  <c r="AX22" i="40"/>
  <c r="AY22" i="40"/>
  <c r="AZ22" i="40"/>
  <c r="BA22" i="40"/>
  <c r="BB22" i="40"/>
  <c r="BC22" i="40"/>
  <c r="BD22" i="40"/>
  <c r="BE22" i="40"/>
  <c r="BF22" i="40"/>
  <c r="BG22" i="40"/>
  <c r="BH22" i="40"/>
  <c r="BI22" i="40"/>
  <c r="BJ22" i="40"/>
  <c r="BK22" i="40"/>
  <c r="BL22" i="40"/>
  <c r="BM22" i="40"/>
  <c r="BN22" i="40"/>
  <c r="BO22" i="40"/>
  <c r="BP22" i="40"/>
  <c r="BQ22" i="40"/>
  <c r="BR22" i="40"/>
  <c r="BS22" i="40"/>
  <c r="BT22" i="40"/>
  <c r="BU22" i="40"/>
  <c r="BV22" i="40"/>
  <c r="BW22" i="40"/>
  <c r="BX22" i="40"/>
  <c r="BY22" i="40"/>
  <c r="BZ22" i="40"/>
  <c r="CA22" i="40"/>
  <c r="CB22" i="40"/>
  <c r="Q23" i="40"/>
  <c r="R23" i="40"/>
  <c r="S23" i="40"/>
  <c r="T23" i="40"/>
  <c r="U23" i="40"/>
  <c r="V23" i="40"/>
  <c r="W23" i="40"/>
  <c r="X23" i="40"/>
  <c r="Y23" i="40"/>
  <c r="Z23" i="40"/>
  <c r="AA23" i="40"/>
  <c r="AB23" i="40"/>
  <c r="AC23" i="40"/>
  <c r="AD23" i="40"/>
  <c r="AE23" i="40"/>
  <c r="AF23" i="40"/>
  <c r="AG23" i="40"/>
  <c r="AH23" i="40"/>
  <c r="AI23" i="40"/>
  <c r="AJ23" i="40"/>
  <c r="AK23" i="40"/>
  <c r="AL23" i="40"/>
  <c r="AM23" i="40"/>
  <c r="AN23" i="40"/>
  <c r="AO23" i="40"/>
  <c r="AP23" i="40"/>
  <c r="AQ23" i="40"/>
  <c r="AR23" i="40"/>
  <c r="AS23" i="40"/>
  <c r="AT23" i="40"/>
  <c r="AU23" i="40"/>
  <c r="AV23" i="40"/>
  <c r="AW23" i="40"/>
  <c r="AX23" i="40"/>
  <c r="AY23" i="40"/>
  <c r="AZ23" i="40"/>
  <c r="BA23" i="40"/>
  <c r="BB23" i="40"/>
  <c r="BC23" i="40"/>
  <c r="BD23" i="40"/>
  <c r="BE23" i="40"/>
  <c r="BF23" i="40"/>
  <c r="BG23" i="40"/>
  <c r="BH23" i="40"/>
  <c r="BI23" i="40"/>
  <c r="BJ23" i="40"/>
  <c r="BK23" i="40"/>
  <c r="BL23" i="40"/>
  <c r="BM23" i="40"/>
  <c r="BN23" i="40"/>
  <c r="BO23" i="40"/>
  <c r="BP23" i="40"/>
  <c r="BQ23" i="40"/>
  <c r="BR23" i="40"/>
  <c r="BS23" i="40"/>
  <c r="BT23" i="40"/>
  <c r="BU23" i="40"/>
  <c r="BV23" i="40"/>
  <c r="BW23" i="40"/>
  <c r="BX23" i="40"/>
  <c r="BY23" i="40"/>
  <c r="BZ23" i="40"/>
  <c r="CA23" i="40"/>
  <c r="CB23" i="40"/>
  <c r="Q24" i="40"/>
  <c r="R24" i="40"/>
  <c r="S24" i="40"/>
  <c r="T24" i="40"/>
  <c r="U24" i="40"/>
  <c r="V24" i="40"/>
  <c r="W24" i="40"/>
  <c r="X24" i="40"/>
  <c r="Y24" i="40"/>
  <c r="Z24" i="40"/>
  <c r="AA24" i="40"/>
  <c r="AB24" i="40"/>
  <c r="AC24" i="40"/>
  <c r="AD24" i="40"/>
  <c r="AE24" i="40"/>
  <c r="AF24" i="40"/>
  <c r="AG24" i="40"/>
  <c r="AH24" i="40"/>
  <c r="AI24" i="40"/>
  <c r="AJ24" i="40"/>
  <c r="AK24" i="40"/>
  <c r="AL24" i="40"/>
  <c r="AM24" i="40"/>
  <c r="AN24" i="40"/>
  <c r="AO24" i="40"/>
  <c r="AP24" i="40"/>
  <c r="AQ24" i="40"/>
  <c r="AR24" i="40"/>
  <c r="AS24" i="40"/>
  <c r="AT24" i="40"/>
  <c r="AU24" i="40"/>
  <c r="AV24" i="40"/>
  <c r="AW24" i="40"/>
  <c r="AX24" i="40"/>
  <c r="AY24" i="40"/>
  <c r="AZ24" i="40"/>
  <c r="BA24" i="40"/>
  <c r="BB24" i="40"/>
  <c r="BC24" i="40"/>
  <c r="BD24" i="40"/>
  <c r="BE24" i="40"/>
  <c r="BF24" i="40"/>
  <c r="BG24" i="40"/>
  <c r="BH24" i="40"/>
  <c r="BI24" i="40"/>
  <c r="BJ24" i="40"/>
  <c r="BK24" i="40"/>
  <c r="BL24" i="40"/>
  <c r="BM24" i="40"/>
  <c r="BN24" i="40"/>
  <c r="BO24" i="40"/>
  <c r="BP24" i="40"/>
  <c r="BQ24" i="40"/>
  <c r="BR24" i="40"/>
  <c r="BS24" i="40"/>
  <c r="BT24" i="40"/>
  <c r="BU24" i="40"/>
  <c r="BV24" i="40"/>
  <c r="BW24" i="40"/>
  <c r="BX24" i="40"/>
  <c r="BY24" i="40"/>
  <c r="BZ24" i="40"/>
  <c r="CA24" i="40"/>
  <c r="CB24" i="40"/>
  <c r="Q25" i="40"/>
  <c r="R25" i="40"/>
  <c r="S25" i="40"/>
  <c r="T25" i="40"/>
  <c r="U25" i="40"/>
  <c r="V25" i="40"/>
  <c r="W25" i="40"/>
  <c r="X25" i="40"/>
  <c r="Y25" i="40"/>
  <c r="Z25" i="40"/>
  <c r="AA25" i="40"/>
  <c r="AB25" i="40"/>
  <c r="AC25" i="40"/>
  <c r="AD25" i="40"/>
  <c r="AE25" i="40"/>
  <c r="AF25" i="40"/>
  <c r="AG25" i="40"/>
  <c r="AH25" i="40"/>
  <c r="AI25" i="40"/>
  <c r="AJ25" i="40"/>
  <c r="AK25" i="40"/>
  <c r="AL25" i="40"/>
  <c r="AM25" i="40"/>
  <c r="AN25" i="40"/>
  <c r="AO25" i="40"/>
  <c r="AP25" i="40"/>
  <c r="AQ25" i="40"/>
  <c r="AR25" i="40"/>
  <c r="AS25" i="40"/>
  <c r="AT25" i="40"/>
  <c r="AU25" i="40"/>
  <c r="AV25" i="40"/>
  <c r="AW25" i="40"/>
  <c r="AX25" i="40"/>
  <c r="AY25" i="40"/>
  <c r="AZ25" i="40"/>
  <c r="BA25" i="40"/>
  <c r="BB25" i="40"/>
  <c r="BC25" i="40"/>
  <c r="BD25" i="40"/>
  <c r="BE25" i="40"/>
  <c r="BF25" i="40"/>
  <c r="BG25" i="40"/>
  <c r="BH25" i="40"/>
  <c r="BI25" i="40"/>
  <c r="BJ25" i="40"/>
  <c r="BK25" i="40"/>
  <c r="BL25" i="40"/>
  <c r="BM25" i="40"/>
  <c r="BN25" i="40"/>
  <c r="BO25" i="40"/>
  <c r="BP25" i="40"/>
  <c r="BQ25" i="40"/>
  <c r="BR25" i="40"/>
  <c r="BS25" i="40"/>
  <c r="BT25" i="40"/>
  <c r="BU25" i="40"/>
  <c r="BV25" i="40"/>
  <c r="BW25" i="40"/>
  <c r="BX25" i="40"/>
  <c r="BY25" i="40"/>
  <c r="BZ25" i="40"/>
  <c r="CA25" i="40"/>
  <c r="CB25" i="40"/>
  <c r="Q26" i="40"/>
  <c r="R26" i="40"/>
  <c r="S26" i="40"/>
  <c r="T26" i="40"/>
  <c r="U26" i="40"/>
  <c r="V26" i="40"/>
  <c r="W26" i="40"/>
  <c r="X26" i="40"/>
  <c r="Y26" i="40"/>
  <c r="Z26" i="40"/>
  <c r="AA26" i="40"/>
  <c r="AB26" i="40"/>
  <c r="AC26" i="40"/>
  <c r="AD26" i="40"/>
  <c r="AE26" i="40"/>
  <c r="AF26" i="40"/>
  <c r="AG26" i="40"/>
  <c r="AH26" i="40"/>
  <c r="AI26" i="40"/>
  <c r="AJ26" i="40"/>
  <c r="AK26" i="40"/>
  <c r="AL26" i="40"/>
  <c r="AM26" i="40"/>
  <c r="AN26" i="40"/>
  <c r="AO26" i="40"/>
  <c r="AP26" i="40"/>
  <c r="AQ26" i="40"/>
  <c r="AR26" i="40"/>
  <c r="AS26" i="40"/>
  <c r="AT26" i="40"/>
  <c r="AU26" i="40"/>
  <c r="AV26" i="40"/>
  <c r="AW26" i="40"/>
  <c r="AX26" i="40"/>
  <c r="AY26" i="40"/>
  <c r="AZ26" i="40"/>
  <c r="BA26" i="40"/>
  <c r="BB26" i="40"/>
  <c r="BC26" i="40"/>
  <c r="BD26" i="40"/>
  <c r="BE26" i="40"/>
  <c r="BF26" i="40"/>
  <c r="BG26" i="40"/>
  <c r="BH26" i="40"/>
  <c r="BI26" i="40"/>
  <c r="BJ26" i="40"/>
  <c r="BK26" i="40"/>
  <c r="BL26" i="40"/>
  <c r="BM26" i="40"/>
  <c r="BN26" i="40"/>
  <c r="BO26" i="40"/>
  <c r="BP26" i="40"/>
  <c r="BQ26" i="40"/>
  <c r="BR26" i="40"/>
  <c r="BS26" i="40"/>
  <c r="BT26" i="40"/>
  <c r="BU26" i="40"/>
  <c r="BV26" i="40"/>
  <c r="BW26" i="40"/>
  <c r="BX26" i="40"/>
  <c r="BY26" i="40"/>
  <c r="BZ26" i="40"/>
  <c r="CA26" i="40"/>
  <c r="CB26" i="40"/>
  <c r="Q27" i="40"/>
  <c r="R27" i="40"/>
  <c r="S27" i="40"/>
  <c r="T27" i="40"/>
  <c r="U27" i="40"/>
  <c r="V27" i="40"/>
  <c r="W27" i="40"/>
  <c r="X27" i="40"/>
  <c r="Y27" i="40"/>
  <c r="Z27" i="40"/>
  <c r="AA27" i="40"/>
  <c r="AB27" i="40"/>
  <c r="AC27" i="40"/>
  <c r="AD27" i="40"/>
  <c r="AE27" i="40"/>
  <c r="AF27" i="40"/>
  <c r="AG27" i="40"/>
  <c r="AH27" i="40"/>
  <c r="AI27" i="40"/>
  <c r="AJ27" i="40"/>
  <c r="AK27" i="40"/>
  <c r="AL27" i="40"/>
  <c r="AM27" i="40"/>
  <c r="AN27" i="40"/>
  <c r="AO27" i="40"/>
  <c r="AP27" i="40"/>
  <c r="AQ27" i="40"/>
  <c r="AR27" i="40"/>
  <c r="AS27" i="40"/>
  <c r="AT27" i="40"/>
  <c r="AU27" i="40"/>
  <c r="AV27" i="40"/>
  <c r="AW27" i="40"/>
  <c r="AX27" i="40"/>
  <c r="AY27" i="40"/>
  <c r="AZ27" i="40"/>
  <c r="BA27" i="40"/>
  <c r="BB27" i="40"/>
  <c r="BC27" i="40"/>
  <c r="BD27" i="40"/>
  <c r="BE27" i="40"/>
  <c r="BF27" i="40"/>
  <c r="BG27" i="40"/>
  <c r="BH27" i="40"/>
  <c r="BI27" i="40"/>
  <c r="BJ27" i="40"/>
  <c r="BK27" i="40"/>
  <c r="BL27" i="40"/>
  <c r="BM27" i="40"/>
  <c r="BN27" i="40"/>
  <c r="BO27" i="40"/>
  <c r="BP27" i="40"/>
  <c r="BQ27" i="40"/>
  <c r="BR27" i="40"/>
  <c r="BS27" i="40"/>
  <c r="BT27" i="40"/>
  <c r="BU27" i="40"/>
  <c r="BV27" i="40"/>
  <c r="BW27" i="40"/>
  <c r="BX27" i="40"/>
  <c r="BY27" i="40"/>
  <c r="BZ27" i="40"/>
  <c r="CA27" i="40"/>
  <c r="CB27" i="40"/>
  <c r="Q28" i="40"/>
  <c r="R28" i="40"/>
  <c r="S28" i="40"/>
  <c r="T28" i="40"/>
  <c r="U28" i="40"/>
  <c r="V28" i="40"/>
  <c r="W28" i="40"/>
  <c r="X28" i="40"/>
  <c r="Y28" i="40"/>
  <c r="Z28" i="40"/>
  <c r="AA28" i="40"/>
  <c r="AB28" i="40"/>
  <c r="AC28" i="40"/>
  <c r="AD28" i="40"/>
  <c r="AE28" i="40"/>
  <c r="AF28" i="40"/>
  <c r="AG28" i="40"/>
  <c r="AH28" i="40"/>
  <c r="AI28" i="40"/>
  <c r="AJ28" i="40"/>
  <c r="AK28" i="40"/>
  <c r="AL28" i="40"/>
  <c r="AM28" i="40"/>
  <c r="AN28" i="40"/>
  <c r="AO28" i="40"/>
  <c r="AP28" i="40"/>
  <c r="AQ28" i="40"/>
  <c r="AR28" i="40"/>
  <c r="AS28" i="40"/>
  <c r="AT28" i="40"/>
  <c r="AU28" i="40"/>
  <c r="AV28" i="40"/>
  <c r="AW28" i="40"/>
  <c r="AX28" i="40"/>
  <c r="AY28" i="40"/>
  <c r="AZ28" i="40"/>
  <c r="BA28" i="40"/>
  <c r="BB28" i="40"/>
  <c r="BC28" i="40"/>
  <c r="BD28" i="40"/>
  <c r="BE28" i="40"/>
  <c r="BF28" i="40"/>
  <c r="BG28" i="40"/>
  <c r="BH28" i="40"/>
  <c r="BI28" i="40"/>
  <c r="BJ28" i="40"/>
  <c r="BK28" i="40"/>
  <c r="BL28" i="40"/>
  <c r="BM28" i="40"/>
  <c r="BN28" i="40"/>
  <c r="BO28" i="40"/>
  <c r="BP28" i="40"/>
  <c r="BQ28" i="40"/>
  <c r="BR28" i="40"/>
  <c r="BS28" i="40"/>
  <c r="BT28" i="40"/>
  <c r="BU28" i="40"/>
  <c r="BV28" i="40"/>
  <c r="BW28" i="40"/>
  <c r="BX28" i="40"/>
  <c r="BY28" i="40"/>
  <c r="BZ28" i="40"/>
  <c r="CA28" i="40"/>
  <c r="CB28" i="40"/>
  <c r="Q29" i="40"/>
  <c r="R29" i="40"/>
  <c r="S29" i="40"/>
  <c r="T29" i="40"/>
  <c r="U29" i="40"/>
  <c r="V29" i="40"/>
  <c r="W29" i="40"/>
  <c r="X29" i="40"/>
  <c r="Y29" i="40"/>
  <c r="Z29" i="40"/>
  <c r="AA29" i="40"/>
  <c r="AB29" i="40"/>
  <c r="AC29" i="40"/>
  <c r="AD29" i="40"/>
  <c r="AE29" i="40"/>
  <c r="AF29" i="40"/>
  <c r="AG29" i="40"/>
  <c r="AH29" i="40"/>
  <c r="AI29" i="40"/>
  <c r="AJ29" i="40"/>
  <c r="AK29" i="40"/>
  <c r="AL29" i="40"/>
  <c r="AM29" i="40"/>
  <c r="AN29" i="40"/>
  <c r="AO29" i="40"/>
  <c r="AP29" i="40"/>
  <c r="AQ29" i="40"/>
  <c r="AR29" i="40"/>
  <c r="AS29" i="40"/>
  <c r="AT29" i="40"/>
  <c r="AU29" i="40"/>
  <c r="AV29" i="40"/>
  <c r="AW29" i="40"/>
  <c r="AX29" i="40"/>
  <c r="AY29" i="40"/>
  <c r="AZ29" i="40"/>
  <c r="BA29" i="40"/>
  <c r="BB29" i="40"/>
  <c r="BC29" i="40"/>
  <c r="BD29" i="40"/>
  <c r="BE29" i="40"/>
  <c r="BF29" i="40"/>
  <c r="BG29" i="40"/>
  <c r="BH29" i="40"/>
  <c r="BI29" i="40"/>
  <c r="BJ29" i="40"/>
  <c r="BK29" i="40"/>
  <c r="BL29" i="40"/>
  <c r="BM29" i="40"/>
  <c r="BN29" i="40"/>
  <c r="BO29" i="40"/>
  <c r="BP29" i="40"/>
  <c r="BQ29" i="40"/>
  <c r="BR29" i="40"/>
  <c r="BS29" i="40"/>
  <c r="BT29" i="40"/>
  <c r="BU29" i="40"/>
  <c r="BV29" i="40"/>
  <c r="BW29" i="40"/>
  <c r="BX29" i="40"/>
  <c r="BY29" i="40"/>
  <c r="BZ29" i="40"/>
  <c r="CA29" i="40"/>
  <c r="CB29" i="40"/>
  <c r="Q30" i="40"/>
  <c r="R30" i="40"/>
  <c r="S30" i="40"/>
  <c r="T30" i="40"/>
  <c r="U30" i="40"/>
  <c r="V30" i="40"/>
  <c r="W30" i="40"/>
  <c r="X30" i="40"/>
  <c r="Y30" i="40"/>
  <c r="Z30" i="40"/>
  <c r="AA30" i="40"/>
  <c r="AB30" i="40"/>
  <c r="AC30" i="40"/>
  <c r="AD30" i="40"/>
  <c r="AE30" i="40"/>
  <c r="AF30" i="40"/>
  <c r="AG30" i="40"/>
  <c r="AH30" i="40"/>
  <c r="AI30" i="40"/>
  <c r="AJ30" i="40"/>
  <c r="AK30" i="40"/>
  <c r="AL30" i="40"/>
  <c r="AM30" i="40"/>
  <c r="AN30" i="40"/>
  <c r="AO30" i="40"/>
  <c r="AP30" i="40"/>
  <c r="AQ30" i="40"/>
  <c r="AR30" i="40"/>
  <c r="AS30" i="40"/>
  <c r="AT30" i="40"/>
  <c r="AU30" i="40"/>
  <c r="AV30" i="40"/>
  <c r="AW30" i="40"/>
  <c r="AX30" i="40"/>
  <c r="AY30" i="40"/>
  <c r="AZ30" i="40"/>
  <c r="BA30" i="40"/>
  <c r="BB30" i="40"/>
  <c r="BC30" i="40"/>
  <c r="BD30" i="40"/>
  <c r="BE30" i="40"/>
  <c r="BF30" i="40"/>
  <c r="BG30" i="40"/>
  <c r="BH30" i="40"/>
  <c r="BI30" i="40"/>
  <c r="BJ30" i="40"/>
  <c r="BK30" i="40"/>
  <c r="BL30" i="40"/>
  <c r="BM30" i="40"/>
  <c r="BN30" i="40"/>
  <c r="BO30" i="40"/>
  <c r="BP30" i="40"/>
  <c r="BQ30" i="40"/>
  <c r="BR30" i="40"/>
  <c r="BS30" i="40"/>
  <c r="BT30" i="40"/>
  <c r="BU30" i="40"/>
  <c r="BV30" i="40"/>
  <c r="BW30" i="40"/>
  <c r="BX30" i="40"/>
  <c r="BY30" i="40"/>
  <c r="BZ30" i="40"/>
  <c r="CA30" i="40"/>
  <c r="CB30" i="40"/>
  <c r="Q31" i="40"/>
  <c r="R31" i="40"/>
  <c r="S31" i="40"/>
  <c r="T31" i="40"/>
  <c r="U31" i="40"/>
  <c r="V31" i="40"/>
  <c r="W31" i="40"/>
  <c r="X31" i="40"/>
  <c r="Y31" i="40"/>
  <c r="Z31" i="40"/>
  <c r="AA31" i="40"/>
  <c r="AB31" i="40"/>
  <c r="AC31" i="40"/>
  <c r="AD31" i="40"/>
  <c r="AE31" i="40"/>
  <c r="AF31" i="40"/>
  <c r="AG31" i="40"/>
  <c r="AH31" i="40"/>
  <c r="AI31" i="40"/>
  <c r="AJ31" i="40"/>
  <c r="AK31" i="40"/>
  <c r="AL31" i="40"/>
  <c r="AM31" i="40"/>
  <c r="AN31" i="40"/>
  <c r="AO31" i="40"/>
  <c r="AP31" i="40"/>
  <c r="AQ31" i="40"/>
  <c r="AR31" i="40"/>
  <c r="AS31" i="40"/>
  <c r="AT31" i="40"/>
  <c r="AU31" i="40"/>
  <c r="AV31" i="40"/>
  <c r="AW31" i="40"/>
  <c r="AX31" i="40"/>
  <c r="AY31" i="40"/>
  <c r="AZ31" i="40"/>
  <c r="BA31" i="40"/>
  <c r="BB31" i="40"/>
  <c r="BC31" i="40"/>
  <c r="BD31" i="40"/>
  <c r="BE31" i="40"/>
  <c r="BF31" i="40"/>
  <c r="BG31" i="40"/>
  <c r="BH31" i="40"/>
  <c r="BI31" i="40"/>
  <c r="BJ31" i="40"/>
  <c r="BK31" i="40"/>
  <c r="BL31" i="40"/>
  <c r="BM31" i="40"/>
  <c r="BN31" i="40"/>
  <c r="BO31" i="40"/>
  <c r="BP31" i="40"/>
  <c r="BQ31" i="40"/>
  <c r="BR31" i="40"/>
  <c r="BS31" i="40"/>
  <c r="BT31" i="40"/>
  <c r="BU31" i="40"/>
  <c r="BV31" i="40"/>
  <c r="BW31" i="40"/>
  <c r="BX31" i="40"/>
  <c r="BY31" i="40"/>
  <c r="BZ31" i="40"/>
  <c r="CA31" i="40"/>
  <c r="CB31" i="40"/>
  <c r="Q32" i="40"/>
  <c r="R32" i="40"/>
  <c r="S32" i="40"/>
  <c r="T32" i="40"/>
  <c r="U32" i="40"/>
  <c r="V32" i="40"/>
  <c r="W32" i="40"/>
  <c r="X32" i="40"/>
  <c r="Y32" i="40"/>
  <c r="Z32" i="40"/>
  <c r="AA32" i="40"/>
  <c r="AB32" i="40"/>
  <c r="AC32" i="40"/>
  <c r="AD32" i="40"/>
  <c r="AE32" i="40"/>
  <c r="AF32" i="40"/>
  <c r="AG32" i="40"/>
  <c r="AH32" i="40"/>
  <c r="AI32" i="40"/>
  <c r="AJ32" i="40"/>
  <c r="AK32" i="40"/>
  <c r="AL32" i="40"/>
  <c r="AM32" i="40"/>
  <c r="AN32" i="40"/>
  <c r="AO32" i="40"/>
  <c r="AP32" i="40"/>
  <c r="AQ32" i="40"/>
  <c r="AR32" i="40"/>
  <c r="AS32" i="40"/>
  <c r="AT32" i="40"/>
  <c r="AU32" i="40"/>
  <c r="AV32" i="40"/>
  <c r="AW32" i="40"/>
  <c r="AX32" i="40"/>
  <c r="AY32" i="40"/>
  <c r="AZ32" i="40"/>
  <c r="BA32" i="40"/>
  <c r="BB32" i="40"/>
  <c r="BC32" i="40"/>
  <c r="BD32" i="40"/>
  <c r="BE32" i="40"/>
  <c r="BF32" i="40"/>
  <c r="BG32" i="40"/>
  <c r="BH32" i="40"/>
  <c r="BI32" i="40"/>
  <c r="BJ32" i="40"/>
  <c r="BK32" i="40"/>
  <c r="BL32" i="40"/>
  <c r="BM32" i="40"/>
  <c r="BN32" i="40"/>
  <c r="BO32" i="40"/>
  <c r="BP32" i="40"/>
  <c r="BQ32" i="40"/>
  <c r="BR32" i="40"/>
  <c r="BS32" i="40"/>
  <c r="BT32" i="40"/>
  <c r="BU32" i="40"/>
  <c r="BV32" i="40"/>
  <c r="BW32" i="40"/>
  <c r="BX32" i="40"/>
  <c r="BY32" i="40"/>
  <c r="BZ32" i="40"/>
  <c r="CA32" i="40"/>
  <c r="CB32" i="40"/>
  <c r="Q33" i="40"/>
  <c r="R33" i="40"/>
  <c r="S33" i="40"/>
  <c r="T33" i="40"/>
  <c r="U33" i="40"/>
  <c r="V33" i="40"/>
  <c r="W33" i="40"/>
  <c r="X33" i="40"/>
  <c r="Y33" i="40"/>
  <c r="Z33" i="40"/>
  <c r="AA33" i="40"/>
  <c r="AB33" i="40"/>
  <c r="AC33" i="40"/>
  <c r="AD33" i="40"/>
  <c r="AE33" i="40"/>
  <c r="AF33" i="40"/>
  <c r="AG33" i="40"/>
  <c r="AH33" i="40"/>
  <c r="AI33" i="40"/>
  <c r="AJ33" i="40"/>
  <c r="AK33" i="40"/>
  <c r="AL33" i="40"/>
  <c r="AM33" i="40"/>
  <c r="AN33" i="40"/>
  <c r="AO33" i="40"/>
  <c r="AP33" i="40"/>
  <c r="AQ33" i="40"/>
  <c r="AR33" i="40"/>
  <c r="AS33" i="40"/>
  <c r="AT33" i="40"/>
  <c r="AU33" i="40"/>
  <c r="AV33" i="40"/>
  <c r="AW33" i="40"/>
  <c r="AX33" i="40"/>
  <c r="AY33" i="40"/>
  <c r="AZ33" i="40"/>
  <c r="BA33" i="40"/>
  <c r="BB33" i="40"/>
  <c r="BC33" i="40"/>
  <c r="BD33" i="40"/>
  <c r="BE33" i="40"/>
  <c r="BF33" i="40"/>
  <c r="BG33" i="40"/>
  <c r="BH33" i="40"/>
  <c r="BI33" i="40"/>
  <c r="BJ33" i="40"/>
  <c r="BK33" i="40"/>
  <c r="BL33" i="40"/>
  <c r="BM33" i="40"/>
  <c r="BN33" i="40"/>
  <c r="BO33" i="40"/>
  <c r="BP33" i="40"/>
  <c r="BQ33" i="40"/>
  <c r="BR33" i="40"/>
  <c r="BS33" i="40"/>
  <c r="BT33" i="40"/>
  <c r="BU33" i="40"/>
  <c r="BV33" i="40"/>
  <c r="BW33" i="40"/>
  <c r="BX33" i="40"/>
  <c r="BY33" i="40"/>
  <c r="BZ33" i="40"/>
  <c r="CA33" i="40"/>
  <c r="CB33" i="40"/>
  <c r="Q34" i="40"/>
  <c r="R34" i="40"/>
  <c r="S34" i="40"/>
  <c r="T34" i="40"/>
  <c r="U34" i="40"/>
  <c r="V34" i="40"/>
  <c r="W34" i="40"/>
  <c r="X34" i="40"/>
  <c r="Y34" i="40"/>
  <c r="Z34" i="40"/>
  <c r="AA34" i="40"/>
  <c r="AB34" i="40"/>
  <c r="AC34" i="40"/>
  <c r="AD34" i="40"/>
  <c r="AE34" i="40"/>
  <c r="AF34" i="40"/>
  <c r="AG34" i="40"/>
  <c r="AH34" i="40"/>
  <c r="AI34" i="40"/>
  <c r="AJ34" i="40"/>
  <c r="AK34" i="40"/>
  <c r="AL34" i="40"/>
  <c r="AM34" i="40"/>
  <c r="AN34" i="40"/>
  <c r="AO34" i="40"/>
  <c r="AP34" i="40"/>
  <c r="AQ34" i="40"/>
  <c r="AR34" i="40"/>
  <c r="AS34" i="40"/>
  <c r="AT34" i="40"/>
  <c r="AU34" i="40"/>
  <c r="AV34" i="40"/>
  <c r="AW34" i="40"/>
  <c r="AX34" i="40"/>
  <c r="AY34" i="40"/>
  <c r="AZ34" i="40"/>
  <c r="BA34" i="40"/>
  <c r="BB34" i="40"/>
  <c r="BC34" i="40"/>
  <c r="BD34" i="40"/>
  <c r="BE34" i="40"/>
  <c r="BF34" i="40"/>
  <c r="BG34" i="40"/>
  <c r="BH34" i="40"/>
  <c r="BI34" i="40"/>
  <c r="BJ34" i="40"/>
  <c r="BK34" i="40"/>
  <c r="BL34" i="40"/>
  <c r="BM34" i="40"/>
  <c r="BN34" i="40"/>
  <c r="BO34" i="40"/>
  <c r="BP34" i="40"/>
  <c r="BQ34" i="40"/>
  <c r="BR34" i="40"/>
  <c r="BS34" i="40"/>
  <c r="BT34" i="40"/>
  <c r="BU34" i="40"/>
  <c r="BV34" i="40"/>
  <c r="BW34" i="40"/>
  <c r="BX34" i="40"/>
  <c r="BY34" i="40"/>
  <c r="BZ34" i="40"/>
  <c r="CA34" i="40"/>
  <c r="CB34" i="40"/>
  <c r="Q35" i="40"/>
  <c r="R35" i="40"/>
  <c r="S35" i="40"/>
  <c r="T35" i="40"/>
  <c r="U35" i="40"/>
  <c r="V35" i="40"/>
  <c r="W35" i="40"/>
  <c r="X35" i="40"/>
  <c r="Y35" i="40"/>
  <c r="Z35" i="40"/>
  <c r="AA35" i="40"/>
  <c r="AB35" i="40"/>
  <c r="AC35" i="40"/>
  <c r="AD35" i="40"/>
  <c r="AE35" i="40"/>
  <c r="AF35" i="40"/>
  <c r="AG35" i="40"/>
  <c r="AH35" i="40"/>
  <c r="AI35" i="40"/>
  <c r="AJ35" i="40"/>
  <c r="AK35" i="40"/>
  <c r="AL35" i="40"/>
  <c r="AM35" i="40"/>
  <c r="AN35" i="40"/>
  <c r="AO35" i="40"/>
  <c r="AP35" i="40"/>
  <c r="AQ35" i="40"/>
  <c r="AR35" i="40"/>
  <c r="AS35" i="40"/>
  <c r="AT35" i="40"/>
  <c r="AU35" i="40"/>
  <c r="AV35" i="40"/>
  <c r="AW35" i="40"/>
  <c r="AX35" i="40"/>
  <c r="AY35" i="40"/>
  <c r="AZ35" i="40"/>
  <c r="BA35" i="40"/>
  <c r="BB35" i="40"/>
  <c r="BC35" i="40"/>
  <c r="BD35" i="40"/>
  <c r="BE35" i="40"/>
  <c r="BF35" i="40"/>
  <c r="BG35" i="40"/>
  <c r="BH35" i="40"/>
  <c r="BI35" i="40"/>
  <c r="BJ35" i="40"/>
  <c r="BK35" i="40"/>
  <c r="BL35" i="40"/>
  <c r="BM35" i="40"/>
  <c r="BN35" i="40"/>
  <c r="BO35" i="40"/>
  <c r="BP35" i="40"/>
  <c r="BQ35" i="40"/>
  <c r="BR35" i="40"/>
  <c r="BS35" i="40"/>
  <c r="BT35" i="40"/>
  <c r="BU35" i="40"/>
  <c r="BV35" i="40"/>
  <c r="BW35" i="40"/>
  <c r="BX35" i="40"/>
  <c r="BY35" i="40"/>
  <c r="BZ35" i="40"/>
  <c r="CA35" i="40"/>
  <c r="CB35" i="40"/>
  <c r="Q36" i="40"/>
  <c r="R36" i="40"/>
  <c r="S36" i="40"/>
  <c r="T36" i="40"/>
  <c r="U36" i="40"/>
  <c r="V36" i="40"/>
  <c r="W36" i="40"/>
  <c r="X36" i="40"/>
  <c r="Y36" i="40"/>
  <c r="Z36" i="40"/>
  <c r="AA36" i="40"/>
  <c r="AB36" i="40"/>
  <c r="AC36" i="40"/>
  <c r="AD36" i="40"/>
  <c r="AE36" i="40"/>
  <c r="AF36" i="40"/>
  <c r="AG36" i="40"/>
  <c r="AH36" i="40"/>
  <c r="AI36" i="40"/>
  <c r="AJ36" i="40"/>
  <c r="AK36" i="40"/>
  <c r="AL36" i="40"/>
  <c r="AM36" i="40"/>
  <c r="AN36" i="40"/>
  <c r="AO36" i="40"/>
  <c r="AP36" i="40"/>
  <c r="AQ36" i="40"/>
  <c r="AR36" i="40"/>
  <c r="AS36" i="40"/>
  <c r="AT36" i="40"/>
  <c r="AU36" i="40"/>
  <c r="AV36" i="40"/>
  <c r="AW36" i="40"/>
  <c r="AX36" i="40"/>
  <c r="AY36" i="40"/>
  <c r="AZ36" i="40"/>
  <c r="BA36" i="40"/>
  <c r="BB36" i="40"/>
  <c r="BC36" i="40"/>
  <c r="BD36" i="40"/>
  <c r="BE36" i="40"/>
  <c r="BF36" i="40"/>
  <c r="BG36" i="40"/>
  <c r="BH36" i="40"/>
  <c r="BI36" i="40"/>
  <c r="BJ36" i="40"/>
  <c r="BK36" i="40"/>
  <c r="BL36" i="40"/>
  <c r="BM36" i="40"/>
  <c r="BN36" i="40"/>
  <c r="BO36" i="40"/>
  <c r="BP36" i="40"/>
  <c r="BQ36" i="40"/>
  <c r="BR36" i="40"/>
  <c r="BS36" i="40"/>
  <c r="BT36" i="40"/>
  <c r="BU36" i="40"/>
  <c r="BV36" i="40"/>
  <c r="BW36" i="40"/>
  <c r="BX36" i="40"/>
  <c r="BY36" i="40"/>
  <c r="BZ36" i="40"/>
  <c r="CA36" i="40"/>
  <c r="CB36" i="40"/>
  <c r="Q37" i="40"/>
  <c r="R37" i="40"/>
  <c r="S37" i="40"/>
  <c r="T37" i="40"/>
  <c r="U37" i="40"/>
  <c r="V37" i="40"/>
  <c r="W37" i="40"/>
  <c r="X37" i="40"/>
  <c r="Y37" i="40"/>
  <c r="Z37" i="40"/>
  <c r="AA37" i="40"/>
  <c r="AB37" i="40"/>
  <c r="AC37" i="40"/>
  <c r="AD37" i="40"/>
  <c r="AE37" i="40"/>
  <c r="AF37" i="40"/>
  <c r="AG37" i="40"/>
  <c r="AH37" i="40"/>
  <c r="AI37" i="40"/>
  <c r="AJ37" i="40"/>
  <c r="AK37" i="40"/>
  <c r="AL37" i="40"/>
  <c r="AM37" i="40"/>
  <c r="AN37" i="40"/>
  <c r="AO37" i="40"/>
  <c r="AP37" i="40"/>
  <c r="AQ37" i="40"/>
  <c r="AR37" i="40"/>
  <c r="AS37" i="40"/>
  <c r="AT37" i="40"/>
  <c r="AU37" i="40"/>
  <c r="AV37" i="40"/>
  <c r="AW37" i="40"/>
  <c r="AX37" i="40"/>
  <c r="AY37" i="40"/>
  <c r="AZ37" i="40"/>
  <c r="BA37" i="40"/>
  <c r="BB37" i="40"/>
  <c r="BC37" i="40"/>
  <c r="BD37" i="40"/>
  <c r="BE37" i="40"/>
  <c r="BF37" i="40"/>
  <c r="BG37" i="40"/>
  <c r="BH37" i="40"/>
  <c r="BI37" i="40"/>
  <c r="BJ37" i="40"/>
  <c r="BK37" i="40"/>
  <c r="BL37" i="40"/>
  <c r="BM37" i="40"/>
  <c r="BN37" i="40"/>
  <c r="BO37" i="40"/>
  <c r="BP37" i="40"/>
  <c r="BQ37" i="40"/>
  <c r="BR37" i="40"/>
  <c r="BS37" i="40"/>
  <c r="BT37" i="40"/>
  <c r="BU37" i="40"/>
  <c r="BV37" i="40"/>
  <c r="BW37" i="40"/>
  <c r="BX37" i="40"/>
  <c r="BY37" i="40"/>
  <c r="BZ37" i="40"/>
  <c r="CA37" i="40"/>
  <c r="CB37" i="40"/>
  <c r="Q38" i="40"/>
  <c r="R38" i="40"/>
  <c r="S38" i="40"/>
  <c r="T38" i="40"/>
  <c r="U38" i="40"/>
  <c r="V38" i="40"/>
  <c r="W38" i="40"/>
  <c r="X38" i="40"/>
  <c r="Y38" i="40"/>
  <c r="Z38" i="40"/>
  <c r="AA38" i="40"/>
  <c r="AB38" i="40"/>
  <c r="AC38" i="40"/>
  <c r="AD38" i="40"/>
  <c r="AE38" i="40"/>
  <c r="AF38" i="40"/>
  <c r="AG38" i="40"/>
  <c r="AH38" i="40"/>
  <c r="AI38" i="40"/>
  <c r="AJ38" i="40"/>
  <c r="AK38" i="40"/>
  <c r="AL38" i="40"/>
  <c r="AM38" i="40"/>
  <c r="AN38" i="40"/>
  <c r="AO38" i="40"/>
  <c r="AP38" i="40"/>
  <c r="AQ38" i="40"/>
  <c r="AR38" i="40"/>
  <c r="AS38" i="40"/>
  <c r="AT38" i="40"/>
  <c r="AU38" i="40"/>
  <c r="AV38" i="40"/>
  <c r="AW38" i="40"/>
  <c r="AX38" i="40"/>
  <c r="AY38" i="40"/>
  <c r="AZ38" i="40"/>
  <c r="BA38" i="40"/>
  <c r="BB38" i="40"/>
  <c r="BC38" i="40"/>
  <c r="BD38" i="40"/>
  <c r="BE38" i="40"/>
  <c r="BF38" i="40"/>
  <c r="BG38" i="40"/>
  <c r="BH38" i="40"/>
  <c r="BI38" i="40"/>
  <c r="BJ38" i="40"/>
  <c r="BK38" i="40"/>
  <c r="BL38" i="40"/>
  <c r="BM38" i="40"/>
  <c r="BN38" i="40"/>
  <c r="BO38" i="40"/>
  <c r="BP38" i="40"/>
  <c r="BQ38" i="40"/>
  <c r="BR38" i="40"/>
  <c r="BS38" i="40"/>
  <c r="BT38" i="40"/>
  <c r="BU38" i="40"/>
  <c r="BV38" i="40"/>
  <c r="BW38" i="40"/>
  <c r="BX38" i="40"/>
  <c r="BY38" i="40"/>
  <c r="BZ38" i="40"/>
  <c r="CA38" i="40"/>
  <c r="CB38" i="40"/>
  <c r="Q39" i="40"/>
  <c r="R39" i="40"/>
  <c r="S39" i="40"/>
  <c r="T39" i="40"/>
  <c r="U39" i="40"/>
  <c r="V39" i="40"/>
  <c r="W39" i="40"/>
  <c r="X39" i="40"/>
  <c r="Y39" i="40"/>
  <c r="Z39" i="40"/>
  <c r="AA39" i="40"/>
  <c r="AB39" i="40"/>
  <c r="AC39" i="40"/>
  <c r="AD39" i="40"/>
  <c r="AE39" i="40"/>
  <c r="AF39" i="40"/>
  <c r="AG39" i="40"/>
  <c r="AH39" i="40"/>
  <c r="AI39" i="40"/>
  <c r="AJ39" i="40"/>
  <c r="AK39" i="40"/>
  <c r="AL39" i="40"/>
  <c r="AM39" i="40"/>
  <c r="AN39" i="40"/>
  <c r="AO39" i="40"/>
  <c r="AP39" i="40"/>
  <c r="AQ39" i="40"/>
  <c r="AR39" i="40"/>
  <c r="AS39" i="40"/>
  <c r="AT39" i="40"/>
  <c r="AU39" i="40"/>
  <c r="AV39" i="40"/>
  <c r="AW39" i="40"/>
  <c r="AX39" i="40"/>
  <c r="AY39" i="40"/>
  <c r="AZ39" i="40"/>
  <c r="BA39" i="40"/>
  <c r="BB39" i="40"/>
  <c r="BC39" i="40"/>
  <c r="BD39" i="40"/>
  <c r="BE39" i="40"/>
  <c r="BF39" i="40"/>
  <c r="BG39" i="40"/>
  <c r="BH39" i="40"/>
  <c r="BI39" i="40"/>
  <c r="BJ39" i="40"/>
  <c r="BK39" i="40"/>
  <c r="BL39" i="40"/>
  <c r="BM39" i="40"/>
  <c r="BN39" i="40"/>
  <c r="BO39" i="40"/>
  <c r="BP39" i="40"/>
  <c r="BQ39" i="40"/>
  <c r="BR39" i="40"/>
  <c r="BS39" i="40"/>
  <c r="BT39" i="40"/>
  <c r="BU39" i="40"/>
  <c r="BV39" i="40"/>
  <c r="BW39" i="40"/>
  <c r="BX39" i="40"/>
  <c r="BY39" i="40"/>
  <c r="BZ39" i="40"/>
  <c r="CA39" i="40"/>
  <c r="CB39" i="40"/>
  <c r="Q40" i="40"/>
  <c r="R40" i="40"/>
  <c r="S40" i="40"/>
  <c r="T40" i="40"/>
  <c r="U40" i="40"/>
  <c r="V40" i="40"/>
  <c r="W40" i="40"/>
  <c r="X40" i="40"/>
  <c r="Y40" i="40"/>
  <c r="Z40" i="40"/>
  <c r="AA40" i="40"/>
  <c r="AB40" i="40"/>
  <c r="AC40" i="40"/>
  <c r="AD40" i="40"/>
  <c r="AE40" i="40"/>
  <c r="AF40" i="40"/>
  <c r="AG40" i="40"/>
  <c r="AH40" i="40"/>
  <c r="AI40" i="40"/>
  <c r="AJ40" i="40"/>
  <c r="AK40" i="40"/>
  <c r="AL40" i="40"/>
  <c r="AM40" i="40"/>
  <c r="AN40" i="40"/>
  <c r="AO40" i="40"/>
  <c r="AP40" i="40"/>
  <c r="AQ40" i="40"/>
  <c r="AR40" i="40"/>
  <c r="AS40" i="40"/>
  <c r="AT40" i="40"/>
  <c r="AU40" i="40"/>
  <c r="AV40" i="40"/>
  <c r="AW40" i="40"/>
  <c r="AX40" i="40"/>
  <c r="AY40" i="40"/>
  <c r="AZ40" i="40"/>
  <c r="BA40" i="40"/>
  <c r="BB40" i="40"/>
  <c r="BC40" i="40"/>
  <c r="BD40" i="40"/>
  <c r="BE40" i="40"/>
  <c r="BF40" i="40"/>
  <c r="BG40" i="40"/>
  <c r="BH40" i="40"/>
  <c r="BI40" i="40"/>
  <c r="BJ40" i="40"/>
  <c r="BK40" i="40"/>
  <c r="BL40" i="40"/>
  <c r="BM40" i="40"/>
  <c r="BN40" i="40"/>
  <c r="BO40" i="40"/>
  <c r="BP40" i="40"/>
  <c r="BQ40" i="40"/>
  <c r="BR40" i="40"/>
  <c r="BS40" i="40"/>
  <c r="BT40" i="40"/>
  <c r="BU40" i="40"/>
  <c r="BV40" i="40"/>
  <c r="BW40" i="40"/>
  <c r="BX40" i="40"/>
  <c r="BY40" i="40"/>
  <c r="BZ40" i="40"/>
  <c r="CA40" i="40"/>
  <c r="CB40" i="40"/>
  <c r="Q41" i="40"/>
  <c r="R41" i="40"/>
  <c r="S41" i="40"/>
  <c r="T41" i="40"/>
  <c r="U41" i="40"/>
  <c r="V41" i="40"/>
  <c r="W41" i="40"/>
  <c r="X41" i="40"/>
  <c r="Y41" i="40"/>
  <c r="Z41" i="40"/>
  <c r="AA41" i="40"/>
  <c r="AB41" i="40"/>
  <c r="AC41" i="40"/>
  <c r="AD41" i="40"/>
  <c r="AE41" i="40"/>
  <c r="AF41" i="40"/>
  <c r="AG41" i="40"/>
  <c r="AH41" i="40"/>
  <c r="AI41" i="40"/>
  <c r="AJ41" i="40"/>
  <c r="AK41" i="40"/>
  <c r="AL41" i="40"/>
  <c r="AM41" i="40"/>
  <c r="AN41" i="40"/>
  <c r="AO41" i="40"/>
  <c r="AP41" i="40"/>
  <c r="AQ41" i="40"/>
  <c r="AR41" i="40"/>
  <c r="AS41" i="40"/>
  <c r="AT41" i="40"/>
  <c r="AU41" i="40"/>
  <c r="AV41" i="40"/>
  <c r="AW41" i="40"/>
  <c r="AX41" i="40"/>
  <c r="AY41" i="40"/>
  <c r="AZ41" i="40"/>
  <c r="BA41" i="40"/>
  <c r="BB41" i="40"/>
  <c r="BC41" i="40"/>
  <c r="BD41" i="40"/>
  <c r="BE41" i="40"/>
  <c r="BF41" i="40"/>
  <c r="BG41" i="40"/>
  <c r="BH41" i="40"/>
  <c r="BI41" i="40"/>
  <c r="BJ41" i="40"/>
  <c r="BK41" i="40"/>
  <c r="BL41" i="40"/>
  <c r="BM41" i="40"/>
  <c r="BN41" i="40"/>
  <c r="BO41" i="40"/>
  <c r="BP41" i="40"/>
  <c r="BQ41" i="40"/>
  <c r="BR41" i="40"/>
  <c r="BS41" i="40"/>
  <c r="BT41" i="40"/>
  <c r="BU41" i="40"/>
  <c r="BV41" i="40"/>
  <c r="BW41" i="40"/>
  <c r="BX41" i="40"/>
  <c r="BY41" i="40"/>
  <c r="BZ41" i="40"/>
  <c r="CA41" i="40"/>
  <c r="CB41" i="40"/>
  <c r="Q42" i="40"/>
  <c r="R42" i="40"/>
  <c r="S42" i="40"/>
  <c r="T42" i="40"/>
  <c r="U42" i="40"/>
  <c r="V42" i="40"/>
  <c r="W42" i="40"/>
  <c r="X42" i="40"/>
  <c r="Y42" i="40"/>
  <c r="Z42" i="40"/>
  <c r="AA42" i="40"/>
  <c r="AB42" i="40"/>
  <c r="AC42" i="40"/>
  <c r="AD42" i="40"/>
  <c r="AE42" i="40"/>
  <c r="AF42" i="40"/>
  <c r="AG42" i="40"/>
  <c r="AH42" i="40"/>
  <c r="AI42" i="40"/>
  <c r="AJ42" i="40"/>
  <c r="AK42" i="40"/>
  <c r="AL42" i="40"/>
  <c r="AM42" i="40"/>
  <c r="AN42" i="40"/>
  <c r="AO42" i="40"/>
  <c r="AP42" i="40"/>
  <c r="AQ42" i="40"/>
  <c r="AR42" i="40"/>
  <c r="AS42" i="40"/>
  <c r="AT42" i="40"/>
  <c r="AU42" i="40"/>
  <c r="AV42" i="40"/>
  <c r="AW42" i="40"/>
  <c r="AX42" i="40"/>
  <c r="AY42" i="40"/>
  <c r="AZ42" i="40"/>
  <c r="BA42" i="40"/>
  <c r="BB42" i="40"/>
  <c r="BC42" i="40"/>
  <c r="BD42" i="40"/>
  <c r="BE42" i="40"/>
  <c r="BF42" i="40"/>
  <c r="BG42" i="40"/>
  <c r="BH42" i="40"/>
  <c r="BI42" i="40"/>
  <c r="BJ42" i="40"/>
  <c r="BK42" i="40"/>
  <c r="BL42" i="40"/>
  <c r="BM42" i="40"/>
  <c r="BN42" i="40"/>
  <c r="BO42" i="40"/>
  <c r="BP42" i="40"/>
  <c r="BQ42" i="40"/>
  <c r="BR42" i="40"/>
  <c r="BS42" i="40"/>
  <c r="BT42" i="40"/>
  <c r="BU42" i="40"/>
  <c r="BV42" i="40"/>
  <c r="BW42" i="40"/>
  <c r="BX42" i="40"/>
  <c r="BY42" i="40"/>
  <c r="BZ42" i="40"/>
  <c r="CA42" i="40"/>
  <c r="CB42" i="40"/>
  <c r="Q43" i="40"/>
  <c r="R43" i="40"/>
  <c r="S43" i="40"/>
  <c r="T43" i="40"/>
  <c r="U43" i="40"/>
  <c r="V43" i="40"/>
  <c r="W43" i="40"/>
  <c r="X43" i="40"/>
  <c r="Y43" i="40"/>
  <c r="Z43" i="40"/>
  <c r="AA43" i="40"/>
  <c r="AB43" i="40"/>
  <c r="AC43" i="40"/>
  <c r="AD43" i="40"/>
  <c r="AE43" i="40"/>
  <c r="AF43" i="40"/>
  <c r="AG43" i="40"/>
  <c r="AH43" i="40"/>
  <c r="AI43" i="40"/>
  <c r="AJ43" i="40"/>
  <c r="AK43" i="40"/>
  <c r="AL43" i="40"/>
  <c r="AM43" i="40"/>
  <c r="AN43" i="40"/>
  <c r="AO43" i="40"/>
  <c r="AP43" i="40"/>
  <c r="AQ43" i="40"/>
  <c r="AR43" i="40"/>
  <c r="AS43" i="40"/>
  <c r="AT43" i="40"/>
  <c r="AU43" i="40"/>
  <c r="AV43" i="40"/>
  <c r="AW43" i="40"/>
  <c r="AX43" i="40"/>
  <c r="AY43" i="40"/>
  <c r="AZ43" i="40"/>
  <c r="BA43" i="40"/>
  <c r="BB43" i="40"/>
  <c r="BC43" i="40"/>
  <c r="BD43" i="40"/>
  <c r="BE43" i="40"/>
  <c r="BF43" i="40"/>
  <c r="BG43" i="40"/>
  <c r="BH43" i="40"/>
  <c r="BI43" i="40"/>
  <c r="BJ43" i="40"/>
  <c r="BK43" i="40"/>
  <c r="BL43" i="40"/>
  <c r="BM43" i="40"/>
  <c r="BN43" i="40"/>
  <c r="BO43" i="40"/>
  <c r="BP43" i="40"/>
  <c r="BQ43" i="40"/>
  <c r="BR43" i="40"/>
  <c r="BS43" i="40"/>
  <c r="BT43" i="40"/>
  <c r="BU43" i="40"/>
  <c r="BV43" i="40"/>
  <c r="BW43" i="40"/>
  <c r="BX43" i="40"/>
  <c r="BY43" i="40"/>
  <c r="BZ43" i="40"/>
  <c r="CA43" i="40"/>
  <c r="CB43" i="40"/>
  <c r="Q44" i="40"/>
  <c r="R44" i="40"/>
  <c r="S44" i="40"/>
  <c r="T44" i="40"/>
  <c r="U44" i="40"/>
  <c r="V44" i="40"/>
  <c r="W44" i="40"/>
  <c r="X44" i="40"/>
  <c r="Y44" i="40"/>
  <c r="Z44" i="40"/>
  <c r="AA44" i="40"/>
  <c r="AB44" i="40"/>
  <c r="AC44" i="40"/>
  <c r="AD44" i="40"/>
  <c r="AE44" i="40"/>
  <c r="AF44" i="40"/>
  <c r="AG44" i="40"/>
  <c r="AH44" i="40"/>
  <c r="AI44" i="40"/>
  <c r="AJ44" i="40"/>
  <c r="AK44" i="40"/>
  <c r="AL44" i="40"/>
  <c r="AM44" i="40"/>
  <c r="AN44" i="40"/>
  <c r="AO44" i="40"/>
  <c r="AP44" i="40"/>
  <c r="AQ44" i="40"/>
  <c r="AR44" i="40"/>
  <c r="AS44" i="40"/>
  <c r="AT44" i="40"/>
  <c r="AU44" i="40"/>
  <c r="AV44" i="40"/>
  <c r="AW44" i="40"/>
  <c r="AX44" i="40"/>
  <c r="AY44" i="40"/>
  <c r="AZ44" i="40"/>
  <c r="BA44" i="40"/>
  <c r="BB44" i="40"/>
  <c r="BC44" i="40"/>
  <c r="BD44" i="40"/>
  <c r="BE44" i="40"/>
  <c r="BF44" i="40"/>
  <c r="BG44" i="40"/>
  <c r="BH44" i="40"/>
  <c r="BI44" i="40"/>
  <c r="BJ44" i="40"/>
  <c r="BK44" i="40"/>
  <c r="BL44" i="40"/>
  <c r="BM44" i="40"/>
  <c r="BN44" i="40"/>
  <c r="BO44" i="40"/>
  <c r="BP44" i="40"/>
  <c r="BQ44" i="40"/>
  <c r="BR44" i="40"/>
  <c r="BS44" i="40"/>
  <c r="BT44" i="40"/>
  <c r="BU44" i="40"/>
  <c r="BV44" i="40"/>
  <c r="BW44" i="40"/>
  <c r="BX44" i="40"/>
  <c r="BY44" i="40"/>
  <c r="BZ44" i="40"/>
  <c r="CA44" i="40"/>
  <c r="CB44" i="40"/>
  <c r="Q45" i="40"/>
  <c r="R45" i="40"/>
  <c r="S45" i="40"/>
  <c r="T45" i="40"/>
  <c r="U45" i="40"/>
  <c r="V45" i="40"/>
  <c r="W45" i="40"/>
  <c r="X45" i="40"/>
  <c r="Y45" i="40"/>
  <c r="Z45" i="40"/>
  <c r="AA45" i="40"/>
  <c r="AB45" i="40"/>
  <c r="AC45" i="40"/>
  <c r="AD45" i="40"/>
  <c r="AE45" i="40"/>
  <c r="AF45" i="40"/>
  <c r="AG45" i="40"/>
  <c r="AH45" i="40"/>
  <c r="AI45" i="40"/>
  <c r="AJ45" i="40"/>
  <c r="AK45" i="40"/>
  <c r="AL45" i="40"/>
  <c r="AM45" i="40"/>
  <c r="AN45" i="40"/>
  <c r="AO45" i="40"/>
  <c r="AP45" i="40"/>
  <c r="AQ45" i="40"/>
  <c r="AR45" i="40"/>
  <c r="AS45" i="40"/>
  <c r="AT45" i="40"/>
  <c r="AU45" i="40"/>
  <c r="AV45" i="40"/>
  <c r="AW45" i="40"/>
  <c r="AX45" i="40"/>
  <c r="AY45" i="40"/>
  <c r="AZ45" i="40"/>
  <c r="BA45" i="40"/>
  <c r="BB45" i="40"/>
  <c r="BC45" i="40"/>
  <c r="BD45" i="40"/>
  <c r="BE45" i="40"/>
  <c r="BF45" i="40"/>
  <c r="BG45" i="40"/>
  <c r="BH45" i="40"/>
  <c r="BI45" i="40"/>
  <c r="BJ45" i="40"/>
  <c r="BK45" i="40"/>
  <c r="BL45" i="40"/>
  <c r="BM45" i="40"/>
  <c r="BN45" i="40"/>
  <c r="BO45" i="40"/>
  <c r="BP45" i="40"/>
  <c r="BQ45" i="40"/>
  <c r="BR45" i="40"/>
  <c r="BS45" i="40"/>
  <c r="BT45" i="40"/>
  <c r="BU45" i="40"/>
  <c r="BV45" i="40"/>
  <c r="BW45" i="40"/>
  <c r="BX45" i="40"/>
  <c r="BY45" i="40"/>
  <c r="BZ45" i="40"/>
  <c r="CA45" i="40"/>
  <c r="CB45" i="40"/>
  <c r="Q46" i="40"/>
  <c r="R46" i="40"/>
  <c r="S46" i="40"/>
  <c r="T46" i="40"/>
  <c r="U46" i="40"/>
  <c r="V46" i="40"/>
  <c r="W46" i="40"/>
  <c r="X46" i="40"/>
  <c r="Y46" i="40"/>
  <c r="Z46" i="40"/>
  <c r="AA46" i="40"/>
  <c r="AB46" i="40"/>
  <c r="AC46" i="40"/>
  <c r="AD46" i="40"/>
  <c r="AE46" i="40"/>
  <c r="AF46" i="40"/>
  <c r="AG46" i="40"/>
  <c r="AH46" i="40"/>
  <c r="AI46" i="40"/>
  <c r="AJ46" i="40"/>
  <c r="AK46" i="40"/>
  <c r="AL46" i="40"/>
  <c r="AM46" i="40"/>
  <c r="AN46" i="40"/>
  <c r="AO46" i="40"/>
  <c r="AP46" i="40"/>
  <c r="AQ46" i="40"/>
  <c r="AR46" i="40"/>
  <c r="AS46" i="40"/>
  <c r="AT46" i="40"/>
  <c r="AU46" i="40"/>
  <c r="AV46" i="40"/>
  <c r="AW46" i="40"/>
  <c r="AX46" i="40"/>
  <c r="AY46" i="40"/>
  <c r="AZ46" i="40"/>
  <c r="BA46" i="40"/>
  <c r="BB46" i="40"/>
  <c r="BC46" i="40"/>
  <c r="BD46" i="40"/>
  <c r="BE46" i="40"/>
  <c r="BF46" i="40"/>
  <c r="BG46" i="40"/>
  <c r="BH46" i="40"/>
  <c r="BI46" i="40"/>
  <c r="BJ46" i="40"/>
  <c r="BK46" i="40"/>
  <c r="BL46" i="40"/>
  <c r="BM46" i="40"/>
  <c r="BN46" i="40"/>
  <c r="BO46" i="40"/>
  <c r="BP46" i="40"/>
  <c r="BQ46" i="40"/>
  <c r="BR46" i="40"/>
  <c r="BS46" i="40"/>
  <c r="BT46" i="40"/>
  <c r="BU46" i="40"/>
  <c r="BV46" i="40"/>
  <c r="BW46" i="40"/>
  <c r="BX46" i="40"/>
  <c r="BY46" i="40"/>
  <c r="BZ46" i="40"/>
  <c r="CA46" i="40"/>
  <c r="CB46" i="40"/>
  <c r="Q47" i="40"/>
  <c r="R47" i="40"/>
  <c r="S47" i="40"/>
  <c r="T47" i="40"/>
  <c r="U47" i="40"/>
  <c r="V47" i="40"/>
  <c r="W47" i="40"/>
  <c r="X47" i="40"/>
  <c r="Y47" i="40"/>
  <c r="Z47" i="40"/>
  <c r="AA47" i="40"/>
  <c r="AB47" i="40"/>
  <c r="AC47" i="40"/>
  <c r="AD47" i="40"/>
  <c r="AE47" i="40"/>
  <c r="AF47" i="40"/>
  <c r="AG47" i="40"/>
  <c r="AH47" i="40"/>
  <c r="AI47" i="40"/>
  <c r="AJ47" i="40"/>
  <c r="AK47" i="40"/>
  <c r="AL47" i="40"/>
  <c r="AM47" i="40"/>
  <c r="AN47" i="40"/>
  <c r="AO47" i="40"/>
  <c r="AP47" i="40"/>
  <c r="AQ47" i="40"/>
  <c r="AR47" i="40"/>
  <c r="AS47" i="40"/>
  <c r="AT47" i="40"/>
  <c r="AU47" i="40"/>
  <c r="AV47" i="40"/>
  <c r="AW47" i="40"/>
  <c r="AX47" i="40"/>
  <c r="AY47" i="40"/>
  <c r="AZ47" i="40"/>
  <c r="BA47" i="40"/>
  <c r="BB47" i="40"/>
  <c r="BC47" i="40"/>
  <c r="BD47" i="40"/>
  <c r="BE47" i="40"/>
  <c r="BF47" i="40"/>
  <c r="BG47" i="40"/>
  <c r="BH47" i="40"/>
  <c r="BI47" i="40"/>
  <c r="BJ47" i="40"/>
  <c r="BK47" i="40"/>
  <c r="BL47" i="40"/>
  <c r="BM47" i="40"/>
  <c r="BN47" i="40"/>
  <c r="BO47" i="40"/>
  <c r="BP47" i="40"/>
  <c r="BQ47" i="40"/>
  <c r="BR47" i="40"/>
  <c r="BS47" i="40"/>
  <c r="BT47" i="40"/>
  <c r="BU47" i="40"/>
  <c r="BV47" i="40"/>
  <c r="BW47" i="40"/>
  <c r="BX47" i="40"/>
  <c r="BY47" i="40"/>
  <c r="BZ47" i="40"/>
  <c r="CA47" i="40"/>
  <c r="CB47" i="40"/>
  <c r="Q48" i="40"/>
  <c r="R48" i="40"/>
  <c r="S48" i="40"/>
  <c r="T48" i="40"/>
  <c r="U48" i="40"/>
  <c r="V48" i="40"/>
  <c r="W48" i="40"/>
  <c r="X48" i="40"/>
  <c r="Y48" i="40"/>
  <c r="Z48" i="40"/>
  <c r="AA48" i="40"/>
  <c r="AB48" i="40"/>
  <c r="AC48" i="40"/>
  <c r="AD48" i="40"/>
  <c r="AE48" i="40"/>
  <c r="AF48" i="40"/>
  <c r="AG48" i="40"/>
  <c r="AH48" i="40"/>
  <c r="AI48" i="40"/>
  <c r="AJ48" i="40"/>
  <c r="AK48" i="40"/>
  <c r="AL48" i="40"/>
  <c r="AM48" i="40"/>
  <c r="AN48" i="40"/>
  <c r="AO48" i="40"/>
  <c r="AP48" i="40"/>
  <c r="AQ48" i="40"/>
  <c r="AR48" i="40"/>
  <c r="AS48" i="40"/>
  <c r="AT48" i="40"/>
  <c r="AU48" i="40"/>
  <c r="AV48" i="40"/>
  <c r="AW48" i="40"/>
  <c r="AX48" i="40"/>
  <c r="AY48" i="40"/>
  <c r="AZ48" i="40"/>
  <c r="BA48" i="40"/>
  <c r="BB48" i="40"/>
  <c r="BC48" i="40"/>
  <c r="BD48" i="40"/>
  <c r="BE48" i="40"/>
  <c r="BF48" i="40"/>
  <c r="BG48" i="40"/>
  <c r="BH48" i="40"/>
  <c r="BI48" i="40"/>
  <c r="BJ48" i="40"/>
  <c r="BK48" i="40"/>
  <c r="BL48" i="40"/>
  <c r="BM48" i="40"/>
  <c r="BN48" i="40"/>
  <c r="BO48" i="40"/>
  <c r="BP48" i="40"/>
  <c r="BQ48" i="40"/>
  <c r="BR48" i="40"/>
  <c r="BS48" i="40"/>
  <c r="BT48" i="40"/>
  <c r="BU48" i="40"/>
  <c r="BV48" i="40"/>
  <c r="BW48" i="40"/>
  <c r="BX48" i="40"/>
  <c r="BY48" i="40"/>
  <c r="BZ48" i="40"/>
  <c r="CA48" i="40"/>
  <c r="CB48" i="40"/>
  <c r="Q49" i="40"/>
  <c r="R49" i="40"/>
  <c r="S49" i="40"/>
  <c r="T49" i="40"/>
  <c r="U49" i="40"/>
  <c r="V49" i="40"/>
  <c r="W49" i="40"/>
  <c r="X49" i="40"/>
  <c r="Y49" i="40"/>
  <c r="Z49" i="40"/>
  <c r="AA49" i="40"/>
  <c r="AB49" i="40"/>
  <c r="AC49" i="40"/>
  <c r="AD49" i="40"/>
  <c r="AE49" i="40"/>
  <c r="AF49" i="40"/>
  <c r="AG49" i="40"/>
  <c r="AH49" i="40"/>
  <c r="AI49" i="40"/>
  <c r="AJ49" i="40"/>
  <c r="AK49" i="40"/>
  <c r="AL49" i="40"/>
  <c r="AM49" i="40"/>
  <c r="AN49" i="40"/>
  <c r="AO49" i="40"/>
  <c r="AP49" i="40"/>
  <c r="AQ49" i="40"/>
  <c r="AR49" i="40"/>
  <c r="AS49" i="40"/>
  <c r="AT49" i="40"/>
  <c r="AU49" i="40"/>
  <c r="AV49" i="40"/>
  <c r="AW49" i="40"/>
  <c r="AX49" i="40"/>
  <c r="AY49" i="40"/>
  <c r="AZ49" i="40"/>
  <c r="BA49" i="40"/>
  <c r="BB49" i="40"/>
  <c r="BC49" i="40"/>
  <c r="BD49" i="40"/>
  <c r="BE49" i="40"/>
  <c r="BF49" i="40"/>
  <c r="BG49" i="40"/>
  <c r="BH49" i="40"/>
  <c r="BI49" i="40"/>
  <c r="BJ49" i="40"/>
  <c r="BK49" i="40"/>
  <c r="BL49" i="40"/>
  <c r="BM49" i="40"/>
  <c r="BN49" i="40"/>
  <c r="BO49" i="40"/>
  <c r="BP49" i="40"/>
  <c r="BQ49" i="40"/>
  <c r="BR49" i="40"/>
  <c r="BS49" i="40"/>
  <c r="BT49" i="40"/>
  <c r="BU49" i="40"/>
  <c r="BV49" i="40"/>
  <c r="BW49" i="40"/>
  <c r="BX49" i="40"/>
  <c r="BY49" i="40"/>
  <c r="BZ49" i="40"/>
  <c r="CA49" i="40"/>
  <c r="CB49" i="40"/>
  <c r="Q50" i="40"/>
  <c r="R50" i="40"/>
  <c r="S50" i="40"/>
  <c r="T50" i="40"/>
  <c r="U50" i="40"/>
  <c r="V50" i="40"/>
  <c r="W50" i="40"/>
  <c r="X50" i="40"/>
  <c r="Y50" i="40"/>
  <c r="Z50" i="40"/>
  <c r="AA50" i="40"/>
  <c r="AB50" i="40"/>
  <c r="AC50" i="40"/>
  <c r="AD50" i="40"/>
  <c r="AE50" i="40"/>
  <c r="AF50" i="40"/>
  <c r="AG50" i="40"/>
  <c r="AH50" i="40"/>
  <c r="AI50" i="40"/>
  <c r="AJ50" i="40"/>
  <c r="AK50" i="40"/>
  <c r="AL50" i="40"/>
  <c r="AM50" i="40"/>
  <c r="AN50" i="40"/>
  <c r="AO50" i="40"/>
  <c r="AP50" i="40"/>
  <c r="AQ50" i="40"/>
  <c r="AR50" i="40"/>
  <c r="AS50" i="40"/>
  <c r="AT50" i="40"/>
  <c r="AU50" i="40"/>
  <c r="AV50" i="40"/>
  <c r="AW50" i="40"/>
  <c r="AX50" i="40"/>
  <c r="AY50" i="40"/>
  <c r="AZ50" i="40"/>
  <c r="BA50" i="40"/>
  <c r="BB50" i="40"/>
  <c r="BC50" i="40"/>
  <c r="BD50" i="40"/>
  <c r="BE50" i="40"/>
  <c r="BF50" i="40"/>
  <c r="BG50" i="40"/>
  <c r="BH50" i="40"/>
  <c r="BI50" i="40"/>
  <c r="BJ50" i="40"/>
  <c r="BK50" i="40"/>
  <c r="BL50" i="40"/>
  <c r="BM50" i="40"/>
  <c r="BN50" i="40"/>
  <c r="BO50" i="40"/>
  <c r="BP50" i="40"/>
  <c r="BQ50" i="40"/>
  <c r="BR50" i="40"/>
  <c r="BS50" i="40"/>
  <c r="BT50" i="40"/>
  <c r="BU50" i="40"/>
  <c r="BV50" i="40"/>
  <c r="BW50" i="40"/>
  <c r="BX50" i="40"/>
  <c r="BY50" i="40"/>
  <c r="BZ50" i="40"/>
  <c r="CA50" i="40"/>
  <c r="CB50" i="40"/>
  <c r="Q51" i="40"/>
  <c r="R51" i="40"/>
  <c r="S51" i="40"/>
  <c r="T51" i="40"/>
  <c r="U51" i="40"/>
  <c r="V51" i="40"/>
  <c r="W51" i="40"/>
  <c r="X51" i="40"/>
  <c r="Y51" i="40"/>
  <c r="Z51" i="40"/>
  <c r="AA51" i="40"/>
  <c r="AB51" i="40"/>
  <c r="AC51" i="40"/>
  <c r="AD51" i="40"/>
  <c r="AE51" i="40"/>
  <c r="AF51" i="40"/>
  <c r="AG51" i="40"/>
  <c r="AH51" i="40"/>
  <c r="AI51" i="40"/>
  <c r="AJ51" i="40"/>
  <c r="AK51" i="40"/>
  <c r="AL51" i="40"/>
  <c r="AM51" i="40"/>
  <c r="AN51" i="40"/>
  <c r="AO51" i="40"/>
  <c r="AP51" i="40"/>
  <c r="AQ51" i="40"/>
  <c r="AR51" i="40"/>
  <c r="AS51" i="40"/>
  <c r="AT51" i="40"/>
  <c r="AU51" i="40"/>
  <c r="AV51" i="40"/>
  <c r="AW51" i="40"/>
  <c r="AX51" i="40"/>
  <c r="AY51" i="40"/>
  <c r="AZ51" i="40"/>
  <c r="BA51" i="40"/>
  <c r="BB51" i="40"/>
  <c r="BC51" i="40"/>
  <c r="BD51" i="40"/>
  <c r="BE51" i="40"/>
  <c r="BF51" i="40"/>
  <c r="BG51" i="40"/>
  <c r="BH51" i="40"/>
  <c r="BI51" i="40"/>
  <c r="BJ51" i="40"/>
  <c r="BK51" i="40"/>
  <c r="BL51" i="40"/>
  <c r="BM51" i="40"/>
  <c r="BN51" i="40"/>
  <c r="BO51" i="40"/>
  <c r="BP51" i="40"/>
  <c r="BQ51" i="40"/>
  <c r="BR51" i="40"/>
  <c r="BS51" i="40"/>
  <c r="BT51" i="40"/>
  <c r="BU51" i="40"/>
  <c r="BV51" i="40"/>
  <c r="BW51" i="40"/>
  <c r="BX51" i="40"/>
  <c r="BY51" i="40"/>
  <c r="BZ51" i="40"/>
  <c r="CA51" i="40"/>
  <c r="CB51" i="40"/>
  <c r="Q52" i="40"/>
  <c r="R52" i="40"/>
  <c r="S52" i="40"/>
  <c r="T52" i="40"/>
  <c r="U52" i="40"/>
  <c r="V52" i="40"/>
  <c r="W52" i="40"/>
  <c r="X52" i="40"/>
  <c r="Y52" i="40"/>
  <c r="Z52" i="40"/>
  <c r="AA52" i="40"/>
  <c r="AB52" i="40"/>
  <c r="AC52" i="40"/>
  <c r="AD52" i="40"/>
  <c r="AE52" i="40"/>
  <c r="AF52" i="40"/>
  <c r="AG52" i="40"/>
  <c r="AH52" i="40"/>
  <c r="AI52" i="40"/>
  <c r="AJ52" i="40"/>
  <c r="AK52" i="40"/>
  <c r="AL52" i="40"/>
  <c r="AM52" i="40"/>
  <c r="AN52" i="40"/>
  <c r="AO52" i="40"/>
  <c r="AP52" i="40"/>
  <c r="AQ52" i="40"/>
  <c r="AR52" i="40"/>
  <c r="AS52" i="40"/>
  <c r="AT52" i="40"/>
  <c r="AU52" i="40"/>
  <c r="AV52" i="40"/>
  <c r="AW52" i="40"/>
  <c r="AX52" i="40"/>
  <c r="AY52" i="40"/>
  <c r="AZ52" i="40"/>
  <c r="BA52" i="40"/>
  <c r="BB52" i="40"/>
  <c r="BC52" i="40"/>
  <c r="BD52" i="40"/>
  <c r="BE52" i="40"/>
  <c r="BF52" i="40"/>
  <c r="BG52" i="40"/>
  <c r="BH52" i="40"/>
  <c r="BI52" i="40"/>
  <c r="BJ52" i="40"/>
  <c r="BK52" i="40"/>
  <c r="BL52" i="40"/>
  <c r="BM52" i="40"/>
  <c r="BN52" i="40"/>
  <c r="BO52" i="40"/>
  <c r="BP52" i="40"/>
  <c r="BQ52" i="40"/>
  <c r="BR52" i="40"/>
  <c r="BS52" i="40"/>
  <c r="BT52" i="40"/>
  <c r="BU52" i="40"/>
  <c r="BV52" i="40"/>
  <c r="BW52" i="40"/>
  <c r="BX52" i="40"/>
  <c r="BY52" i="40"/>
  <c r="BZ52" i="40"/>
  <c r="CA52" i="40"/>
  <c r="CB52" i="40"/>
  <c r="Q53" i="40"/>
  <c r="R53" i="40"/>
  <c r="S53" i="40"/>
  <c r="T53" i="40"/>
  <c r="U53" i="40"/>
  <c r="V53" i="40"/>
  <c r="W53" i="40"/>
  <c r="X53" i="40"/>
  <c r="Y53" i="40"/>
  <c r="Z53" i="40"/>
  <c r="AA53" i="40"/>
  <c r="AB53" i="40"/>
  <c r="AC53" i="40"/>
  <c r="AD53" i="40"/>
  <c r="AE53" i="40"/>
  <c r="AF53" i="40"/>
  <c r="AG53" i="40"/>
  <c r="AH53" i="40"/>
  <c r="AI53" i="40"/>
  <c r="AJ53" i="40"/>
  <c r="AK53" i="40"/>
  <c r="AL53" i="40"/>
  <c r="AM53" i="40"/>
  <c r="AN53" i="40"/>
  <c r="AO53" i="40"/>
  <c r="AP53" i="40"/>
  <c r="AQ53" i="40"/>
  <c r="AR53" i="40"/>
  <c r="AS53" i="40"/>
  <c r="AT53" i="40"/>
  <c r="AU53" i="40"/>
  <c r="AV53" i="40"/>
  <c r="AW53" i="40"/>
  <c r="AX53" i="40"/>
  <c r="AY53" i="40"/>
  <c r="AZ53" i="40"/>
  <c r="BA53" i="40"/>
  <c r="BB53" i="40"/>
  <c r="BC53" i="40"/>
  <c r="BD53" i="40"/>
  <c r="BE53" i="40"/>
  <c r="BF53" i="40"/>
  <c r="BG53" i="40"/>
  <c r="BH53" i="40"/>
  <c r="BI53" i="40"/>
  <c r="BJ53" i="40"/>
  <c r="BK53" i="40"/>
  <c r="BL53" i="40"/>
  <c r="BM53" i="40"/>
  <c r="BN53" i="40"/>
  <c r="BO53" i="40"/>
  <c r="BP53" i="40"/>
  <c r="BQ53" i="40"/>
  <c r="BR53" i="40"/>
  <c r="BS53" i="40"/>
  <c r="BT53" i="40"/>
  <c r="BU53" i="40"/>
  <c r="BV53" i="40"/>
  <c r="BW53" i="40"/>
  <c r="BX53" i="40"/>
  <c r="BY53" i="40"/>
  <c r="BZ53" i="40"/>
  <c r="CA53" i="40"/>
  <c r="CB53" i="40"/>
  <c r="Q54" i="40"/>
  <c r="R54" i="40"/>
  <c r="S54" i="40"/>
  <c r="T54" i="40"/>
  <c r="U54" i="40"/>
  <c r="V54" i="40"/>
  <c r="W54" i="40"/>
  <c r="X54" i="40"/>
  <c r="Y54" i="40"/>
  <c r="Z54" i="40"/>
  <c r="AA54" i="40"/>
  <c r="AB54" i="40"/>
  <c r="AC54" i="40"/>
  <c r="AD54" i="40"/>
  <c r="AE54" i="40"/>
  <c r="AF54" i="40"/>
  <c r="AG54" i="40"/>
  <c r="AH54" i="40"/>
  <c r="AI54" i="40"/>
  <c r="AJ54" i="40"/>
  <c r="AK54" i="40"/>
  <c r="AL54" i="40"/>
  <c r="AM54" i="40"/>
  <c r="AN54" i="40"/>
  <c r="AO54" i="40"/>
  <c r="AP54" i="40"/>
  <c r="AQ54" i="40"/>
  <c r="AR54" i="40"/>
  <c r="AS54" i="40"/>
  <c r="AT54" i="40"/>
  <c r="AU54" i="40"/>
  <c r="AV54" i="40"/>
  <c r="AW54" i="40"/>
  <c r="AX54" i="40"/>
  <c r="AY54" i="40"/>
  <c r="AZ54" i="40"/>
  <c r="BA54" i="40"/>
  <c r="BB54" i="40"/>
  <c r="BC54" i="40"/>
  <c r="BD54" i="40"/>
  <c r="BE54" i="40"/>
  <c r="BF54" i="40"/>
  <c r="BG54" i="40"/>
  <c r="BH54" i="40"/>
  <c r="BI54" i="40"/>
  <c r="BJ54" i="40"/>
  <c r="BK54" i="40"/>
  <c r="BL54" i="40"/>
  <c r="BM54" i="40"/>
  <c r="BN54" i="40"/>
  <c r="BO54" i="40"/>
  <c r="BP54" i="40"/>
  <c r="BQ54" i="40"/>
  <c r="BR54" i="40"/>
  <c r="BS54" i="40"/>
  <c r="BT54" i="40"/>
  <c r="BU54" i="40"/>
  <c r="BV54" i="40"/>
  <c r="BW54" i="40"/>
  <c r="BX54" i="40"/>
  <c r="BY54" i="40"/>
  <c r="BZ54" i="40"/>
  <c r="CA54" i="40"/>
  <c r="CB54" i="40"/>
  <c r="Q55" i="40"/>
  <c r="R55" i="40"/>
  <c r="S55" i="40"/>
  <c r="T55" i="40"/>
  <c r="U55" i="40"/>
  <c r="V55" i="40"/>
  <c r="W55" i="40"/>
  <c r="X55" i="40"/>
  <c r="Y55" i="40"/>
  <c r="Z55" i="40"/>
  <c r="AA55" i="40"/>
  <c r="AB55" i="40"/>
  <c r="AC55" i="40"/>
  <c r="AD55" i="40"/>
  <c r="AE55" i="40"/>
  <c r="AF55" i="40"/>
  <c r="AG55" i="40"/>
  <c r="AH55" i="40"/>
  <c r="AI55" i="40"/>
  <c r="AJ55" i="40"/>
  <c r="AK55" i="40"/>
  <c r="AL55" i="40"/>
  <c r="AM55" i="40"/>
  <c r="AN55" i="40"/>
  <c r="AO55" i="40"/>
  <c r="AP55" i="40"/>
  <c r="AQ55" i="40"/>
  <c r="AR55" i="40"/>
  <c r="AS55" i="40"/>
  <c r="AT55" i="40"/>
  <c r="AU55" i="40"/>
  <c r="AV55" i="40"/>
  <c r="AW55" i="40"/>
  <c r="AX55" i="40"/>
  <c r="AY55" i="40"/>
  <c r="AZ55" i="40"/>
  <c r="BA55" i="40"/>
  <c r="BB55" i="40"/>
  <c r="BC55" i="40"/>
  <c r="BD55" i="40"/>
  <c r="BE55" i="40"/>
  <c r="BF55" i="40"/>
  <c r="BG55" i="40"/>
  <c r="BH55" i="40"/>
  <c r="BI55" i="40"/>
  <c r="BJ55" i="40"/>
  <c r="BK55" i="40"/>
  <c r="BL55" i="40"/>
  <c r="BM55" i="40"/>
  <c r="BN55" i="40"/>
  <c r="BO55" i="40"/>
  <c r="BP55" i="40"/>
  <c r="BQ55" i="40"/>
  <c r="BR55" i="40"/>
  <c r="BS55" i="40"/>
  <c r="BT55" i="40"/>
  <c r="BU55" i="40"/>
  <c r="BV55" i="40"/>
  <c r="BW55" i="40"/>
  <c r="BX55" i="40"/>
  <c r="BY55" i="40"/>
  <c r="BZ55" i="40"/>
  <c r="CA55" i="40"/>
  <c r="CB55" i="40"/>
  <c r="Q56" i="40"/>
  <c r="R56" i="40"/>
  <c r="S56" i="40"/>
  <c r="T56" i="40"/>
  <c r="U56" i="40"/>
  <c r="V56" i="40"/>
  <c r="W56" i="40"/>
  <c r="X56" i="40"/>
  <c r="Y56" i="40"/>
  <c r="Z56" i="40"/>
  <c r="AA56" i="40"/>
  <c r="AB56" i="40"/>
  <c r="AC56" i="40"/>
  <c r="AD56" i="40"/>
  <c r="AE56" i="40"/>
  <c r="AF56" i="40"/>
  <c r="AG56" i="40"/>
  <c r="AH56" i="40"/>
  <c r="AI56" i="40"/>
  <c r="AJ56" i="40"/>
  <c r="AK56" i="40"/>
  <c r="AL56" i="40"/>
  <c r="AM56" i="40"/>
  <c r="AN56" i="40"/>
  <c r="AO56" i="40"/>
  <c r="AP56" i="40"/>
  <c r="AQ56" i="40"/>
  <c r="AR56" i="40"/>
  <c r="AS56" i="40"/>
  <c r="AT56" i="40"/>
  <c r="AU56" i="40"/>
  <c r="AV56" i="40"/>
  <c r="AW56" i="40"/>
  <c r="AX56" i="40"/>
  <c r="AY56" i="40"/>
  <c r="AZ56" i="40"/>
  <c r="BA56" i="40"/>
  <c r="BB56" i="40"/>
  <c r="BC56" i="40"/>
  <c r="BD56" i="40"/>
  <c r="BE56" i="40"/>
  <c r="BF56" i="40"/>
  <c r="BG56" i="40"/>
  <c r="BH56" i="40"/>
  <c r="BI56" i="40"/>
  <c r="BJ56" i="40"/>
  <c r="BK56" i="40"/>
  <c r="BL56" i="40"/>
  <c r="BM56" i="40"/>
  <c r="BN56" i="40"/>
  <c r="BO56" i="40"/>
  <c r="BP56" i="40"/>
  <c r="BQ56" i="40"/>
  <c r="BR56" i="40"/>
  <c r="BS56" i="40"/>
  <c r="BT56" i="40"/>
  <c r="BU56" i="40"/>
  <c r="BV56" i="40"/>
  <c r="BW56" i="40"/>
  <c r="BX56" i="40"/>
  <c r="BY56" i="40"/>
  <c r="BZ56" i="40"/>
  <c r="CA56" i="40"/>
  <c r="CB56" i="40"/>
  <c r="Q57" i="40"/>
  <c r="R57" i="40"/>
  <c r="S57" i="40"/>
  <c r="T57" i="40"/>
  <c r="U57" i="40"/>
  <c r="V57" i="40"/>
  <c r="W57" i="40"/>
  <c r="X57" i="40"/>
  <c r="Y57" i="40"/>
  <c r="Z57" i="40"/>
  <c r="AA57" i="40"/>
  <c r="AB57" i="40"/>
  <c r="AC57" i="40"/>
  <c r="AD57" i="40"/>
  <c r="AE57" i="40"/>
  <c r="AF57" i="40"/>
  <c r="AG57" i="40"/>
  <c r="AH57" i="40"/>
  <c r="AI57" i="40"/>
  <c r="AJ57" i="40"/>
  <c r="AK57" i="40"/>
  <c r="AL57" i="40"/>
  <c r="AM57" i="40"/>
  <c r="AN57" i="40"/>
  <c r="AO57" i="40"/>
  <c r="AP57" i="40"/>
  <c r="AQ57" i="40"/>
  <c r="AR57" i="40"/>
  <c r="AS57" i="40"/>
  <c r="AT57" i="40"/>
  <c r="AU57" i="40"/>
  <c r="AV57" i="40"/>
  <c r="AW57" i="40"/>
  <c r="AX57" i="40"/>
  <c r="AY57" i="40"/>
  <c r="AZ57" i="40"/>
  <c r="BA57" i="40"/>
  <c r="BB57" i="40"/>
  <c r="BC57" i="40"/>
  <c r="BD57" i="40"/>
  <c r="BE57" i="40"/>
  <c r="BF57" i="40"/>
  <c r="BG57" i="40"/>
  <c r="BH57" i="40"/>
  <c r="BI57" i="40"/>
  <c r="BJ57" i="40"/>
  <c r="BK57" i="40"/>
  <c r="BL57" i="40"/>
  <c r="BM57" i="40"/>
  <c r="BN57" i="40"/>
  <c r="BO57" i="40"/>
  <c r="BP57" i="40"/>
  <c r="BQ57" i="40"/>
  <c r="BR57" i="40"/>
  <c r="BS57" i="40"/>
  <c r="BT57" i="40"/>
  <c r="BU57" i="40"/>
  <c r="BV57" i="40"/>
  <c r="BW57" i="40"/>
  <c r="BX57" i="40"/>
  <c r="BY57" i="40"/>
  <c r="BZ57" i="40"/>
  <c r="CA57" i="40"/>
  <c r="CB57" i="40"/>
  <c r="Q58" i="40"/>
  <c r="R58" i="40"/>
  <c r="S58" i="40"/>
  <c r="T58" i="40"/>
  <c r="U58" i="40"/>
  <c r="V58" i="40"/>
  <c r="W58" i="40"/>
  <c r="X58" i="40"/>
  <c r="Y58" i="40"/>
  <c r="Z58" i="40"/>
  <c r="AA58" i="40"/>
  <c r="AB58" i="40"/>
  <c r="AC58" i="40"/>
  <c r="AD58" i="40"/>
  <c r="AE58" i="40"/>
  <c r="AF58" i="40"/>
  <c r="AG58" i="40"/>
  <c r="AH58" i="40"/>
  <c r="AI58" i="40"/>
  <c r="AJ58" i="40"/>
  <c r="AK58" i="40"/>
  <c r="AL58" i="40"/>
  <c r="AM58" i="40"/>
  <c r="AN58" i="40"/>
  <c r="AO58" i="40"/>
  <c r="AP58" i="40"/>
  <c r="AQ58" i="40"/>
  <c r="AR58" i="40"/>
  <c r="AS58" i="40"/>
  <c r="AT58" i="40"/>
  <c r="AU58" i="40"/>
  <c r="AV58" i="40"/>
  <c r="AW58" i="40"/>
  <c r="AX58" i="40"/>
  <c r="AY58" i="40"/>
  <c r="AZ58" i="40"/>
  <c r="BA58" i="40"/>
  <c r="BB58" i="40"/>
  <c r="BC58" i="40"/>
  <c r="BD58" i="40"/>
  <c r="BE58" i="40"/>
  <c r="BF58" i="40"/>
  <c r="BG58" i="40"/>
  <c r="BH58" i="40"/>
  <c r="BI58" i="40"/>
  <c r="BJ58" i="40"/>
  <c r="BK58" i="40"/>
  <c r="BL58" i="40"/>
  <c r="BM58" i="40"/>
  <c r="BN58" i="40"/>
  <c r="BO58" i="40"/>
  <c r="BP58" i="40"/>
  <c r="BQ58" i="40"/>
  <c r="BR58" i="40"/>
  <c r="BS58" i="40"/>
  <c r="BT58" i="40"/>
  <c r="BU58" i="40"/>
  <c r="BV58" i="40"/>
  <c r="BW58" i="40"/>
  <c r="BX58" i="40"/>
  <c r="BY58" i="40"/>
  <c r="BZ58" i="40"/>
  <c r="CA58" i="40"/>
  <c r="CB58" i="40"/>
  <c r="Q59" i="40"/>
  <c r="R59" i="40"/>
  <c r="S59" i="40"/>
  <c r="T59" i="40"/>
  <c r="U59" i="40"/>
  <c r="V59" i="40"/>
  <c r="W59" i="40"/>
  <c r="X59" i="40"/>
  <c r="Y59" i="40"/>
  <c r="Z59" i="40"/>
  <c r="AA59" i="40"/>
  <c r="AB59" i="40"/>
  <c r="AC59" i="40"/>
  <c r="AD59" i="40"/>
  <c r="AE59" i="40"/>
  <c r="AF59" i="40"/>
  <c r="AG59" i="40"/>
  <c r="AH59" i="40"/>
  <c r="AI59" i="40"/>
  <c r="AJ59" i="40"/>
  <c r="AK59" i="40"/>
  <c r="AL59" i="40"/>
  <c r="AM59" i="40"/>
  <c r="AN59" i="40"/>
  <c r="AO59" i="40"/>
  <c r="AP59" i="40"/>
  <c r="AQ59" i="40"/>
  <c r="AR59" i="40"/>
  <c r="AS59" i="40"/>
  <c r="AT59" i="40"/>
  <c r="AU59" i="40"/>
  <c r="AV59" i="40"/>
  <c r="AW59" i="40"/>
  <c r="AX59" i="40"/>
  <c r="AY59" i="40"/>
  <c r="AZ59" i="40"/>
  <c r="BA59" i="40"/>
  <c r="BB59" i="40"/>
  <c r="BC59" i="40"/>
  <c r="BD59" i="40"/>
  <c r="BE59" i="40"/>
  <c r="BF59" i="40"/>
  <c r="BG59" i="40"/>
  <c r="BH59" i="40"/>
  <c r="BI59" i="40"/>
  <c r="BJ59" i="40"/>
  <c r="BK59" i="40"/>
  <c r="BL59" i="40"/>
  <c r="BM59" i="40"/>
  <c r="BN59" i="40"/>
  <c r="BO59" i="40"/>
  <c r="BP59" i="40"/>
  <c r="BQ59" i="40"/>
  <c r="BR59" i="40"/>
  <c r="BS59" i="40"/>
  <c r="BT59" i="40"/>
  <c r="BU59" i="40"/>
  <c r="BV59" i="40"/>
  <c r="BW59" i="40"/>
  <c r="BX59" i="40"/>
  <c r="BY59" i="40"/>
  <c r="BZ59" i="40"/>
  <c r="CA59" i="40"/>
  <c r="CB59" i="40"/>
  <c r="Q60" i="40"/>
  <c r="R60" i="40"/>
  <c r="S60" i="40"/>
  <c r="T60" i="40"/>
  <c r="U60" i="40"/>
  <c r="V60" i="40"/>
  <c r="W60" i="40"/>
  <c r="X60" i="40"/>
  <c r="Y60" i="40"/>
  <c r="Z60" i="40"/>
  <c r="AA60" i="40"/>
  <c r="AB60" i="40"/>
  <c r="AC60" i="40"/>
  <c r="AD60" i="40"/>
  <c r="AE60" i="40"/>
  <c r="AF60" i="40"/>
  <c r="AG60" i="40"/>
  <c r="AH60" i="40"/>
  <c r="AI60" i="40"/>
  <c r="AJ60" i="40"/>
  <c r="AK60" i="40"/>
  <c r="AL60" i="40"/>
  <c r="AM60" i="40"/>
  <c r="AN60" i="40"/>
  <c r="AO60" i="40"/>
  <c r="AP60" i="40"/>
  <c r="AQ60" i="40"/>
  <c r="AR60" i="40"/>
  <c r="AS60" i="40"/>
  <c r="AT60" i="40"/>
  <c r="AU60" i="40"/>
  <c r="AV60" i="40"/>
  <c r="AW60" i="40"/>
  <c r="AX60" i="40"/>
  <c r="AY60" i="40"/>
  <c r="AZ60" i="40"/>
  <c r="BA60" i="40"/>
  <c r="BB60" i="40"/>
  <c r="BC60" i="40"/>
  <c r="BD60" i="40"/>
  <c r="BE60" i="40"/>
  <c r="BF60" i="40"/>
  <c r="BG60" i="40"/>
  <c r="BH60" i="40"/>
  <c r="BI60" i="40"/>
  <c r="BJ60" i="40"/>
  <c r="BK60" i="40"/>
  <c r="BL60" i="40"/>
  <c r="BM60" i="40"/>
  <c r="BN60" i="40"/>
  <c r="BO60" i="40"/>
  <c r="BP60" i="40"/>
  <c r="BQ60" i="40"/>
  <c r="BR60" i="40"/>
  <c r="BS60" i="40"/>
  <c r="BT60" i="40"/>
  <c r="BU60" i="40"/>
  <c r="BV60" i="40"/>
  <c r="BW60" i="40"/>
  <c r="BX60" i="40"/>
  <c r="BY60" i="40"/>
  <c r="BZ60" i="40"/>
  <c r="CA60" i="40"/>
  <c r="CB60" i="40"/>
  <c r="Q61" i="40"/>
  <c r="R61" i="40"/>
  <c r="S61" i="40"/>
  <c r="T61" i="40"/>
  <c r="U61" i="40"/>
  <c r="V61" i="40"/>
  <c r="W61" i="40"/>
  <c r="X61" i="40"/>
  <c r="Y61" i="40"/>
  <c r="Z61" i="40"/>
  <c r="AA61" i="40"/>
  <c r="AB61" i="40"/>
  <c r="AC61" i="40"/>
  <c r="AD61" i="40"/>
  <c r="AE61" i="40"/>
  <c r="AF61" i="40"/>
  <c r="AG61" i="40"/>
  <c r="AH61" i="40"/>
  <c r="AI61" i="40"/>
  <c r="AJ61" i="40"/>
  <c r="AK61" i="40"/>
  <c r="AL61" i="40"/>
  <c r="AM61" i="40"/>
  <c r="AN61" i="40"/>
  <c r="AO61" i="40"/>
  <c r="AP61" i="40"/>
  <c r="AQ61" i="40"/>
  <c r="AR61" i="40"/>
  <c r="AS61" i="40"/>
  <c r="AT61" i="40"/>
  <c r="AU61" i="40"/>
  <c r="AV61" i="40"/>
  <c r="AW61" i="40"/>
  <c r="AX61" i="40"/>
  <c r="AY61" i="40"/>
  <c r="AZ61" i="40"/>
  <c r="BA61" i="40"/>
  <c r="BB61" i="40"/>
  <c r="BC61" i="40"/>
  <c r="BD61" i="40"/>
  <c r="BE61" i="40"/>
  <c r="BF61" i="40"/>
  <c r="BG61" i="40"/>
  <c r="BH61" i="40"/>
  <c r="BI61" i="40"/>
  <c r="BJ61" i="40"/>
  <c r="BK61" i="40"/>
  <c r="BL61" i="40"/>
  <c r="BM61" i="40"/>
  <c r="BN61" i="40"/>
  <c r="BO61" i="40"/>
  <c r="BP61" i="40"/>
  <c r="BQ61" i="40"/>
  <c r="BR61" i="40"/>
  <c r="BS61" i="40"/>
  <c r="BT61" i="40"/>
  <c r="BU61" i="40"/>
  <c r="BV61" i="40"/>
  <c r="BW61" i="40"/>
  <c r="BX61" i="40"/>
  <c r="BY61" i="40"/>
  <c r="BZ61" i="40"/>
  <c r="CA61" i="40"/>
  <c r="CB61" i="40"/>
  <c r="Q62" i="40"/>
  <c r="R62" i="40"/>
  <c r="S62" i="40"/>
  <c r="T62" i="40"/>
  <c r="U62" i="40"/>
  <c r="V62" i="40"/>
  <c r="W62" i="40"/>
  <c r="X62" i="40"/>
  <c r="Y62" i="40"/>
  <c r="Z62" i="40"/>
  <c r="AA62" i="40"/>
  <c r="AB62" i="40"/>
  <c r="AC62" i="40"/>
  <c r="AD62" i="40"/>
  <c r="AE62" i="40"/>
  <c r="AF62" i="40"/>
  <c r="AG62" i="40"/>
  <c r="AH62" i="40"/>
  <c r="AI62" i="40"/>
  <c r="AJ62" i="40"/>
  <c r="AK62" i="40"/>
  <c r="AL62" i="40"/>
  <c r="AM62" i="40"/>
  <c r="AN62" i="40"/>
  <c r="AO62" i="40"/>
  <c r="AP62" i="40"/>
  <c r="AQ62" i="40"/>
  <c r="AR62" i="40"/>
  <c r="AS62" i="40"/>
  <c r="AT62" i="40"/>
  <c r="AU62" i="40"/>
  <c r="AV62" i="40"/>
  <c r="AW62" i="40"/>
  <c r="AX62" i="40"/>
  <c r="AY62" i="40"/>
  <c r="AZ62" i="40"/>
  <c r="BA62" i="40"/>
  <c r="BB62" i="40"/>
  <c r="BC62" i="40"/>
  <c r="BD62" i="40"/>
  <c r="BE62" i="40"/>
  <c r="BF62" i="40"/>
  <c r="BG62" i="40"/>
  <c r="BH62" i="40"/>
  <c r="BI62" i="40"/>
  <c r="BJ62" i="40"/>
  <c r="BK62" i="40"/>
  <c r="BL62" i="40"/>
  <c r="BM62" i="40"/>
  <c r="BN62" i="40"/>
  <c r="BO62" i="40"/>
  <c r="BP62" i="40"/>
  <c r="BQ62" i="40"/>
  <c r="BR62" i="40"/>
  <c r="BS62" i="40"/>
  <c r="BT62" i="40"/>
  <c r="BU62" i="40"/>
  <c r="BV62" i="40"/>
  <c r="BW62" i="40"/>
  <c r="BX62" i="40"/>
  <c r="BY62" i="40"/>
  <c r="BZ62" i="40"/>
  <c r="CA62" i="40"/>
  <c r="CB62" i="40"/>
  <c r="Q63" i="40"/>
  <c r="R63" i="40"/>
  <c r="S63" i="40"/>
  <c r="T63" i="40"/>
  <c r="U63" i="40"/>
  <c r="V63" i="40"/>
  <c r="W63" i="40"/>
  <c r="X63" i="40"/>
  <c r="Y63" i="40"/>
  <c r="Z63" i="40"/>
  <c r="AA63" i="40"/>
  <c r="AB63" i="40"/>
  <c r="AC63" i="40"/>
  <c r="AD63" i="40"/>
  <c r="AE63" i="40"/>
  <c r="AF63" i="40"/>
  <c r="AG63" i="40"/>
  <c r="AH63" i="40"/>
  <c r="AI63" i="40"/>
  <c r="AJ63" i="40"/>
  <c r="AK63" i="40"/>
  <c r="AL63" i="40"/>
  <c r="AM63" i="40"/>
  <c r="AN63" i="40"/>
  <c r="AO63" i="40"/>
  <c r="AP63" i="40"/>
  <c r="AQ63" i="40"/>
  <c r="AR63" i="40"/>
  <c r="AS63" i="40"/>
  <c r="AT63" i="40"/>
  <c r="AU63" i="40"/>
  <c r="AV63" i="40"/>
  <c r="AW63" i="40"/>
  <c r="AX63" i="40"/>
  <c r="AY63" i="40"/>
  <c r="AZ63" i="40"/>
  <c r="BA63" i="40"/>
  <c r="BB63" i="40"/>
  <c r="BC63" i="40"/>
  <c r="BD63" i="40"/>
  <c r="BE63" i="40"/>
  <c r="BF63" i="40"/>
  <c r="BG63" i="40"/>
  <c r="BH63" i="40"/>
  <c r="BI63" i="40"/>
  <c r="BJ63" i="40"/>
  <c r="BK63" i="40"/>
  <c r="BL63" i="40"/>
  <c r="BM63" i="40"/>
  <c r="BN63" i="40"/>
  <c r="BO63" i="40"/>
  <c r="BP63" i="40"/>
  <c r="BQ63" i="40"/>
  <c r="BR63" i="40"/>
  <c r="BS63" i="40"/>
  <c r="BT63" i="40"/>
  <c r="BU63" i="40"/>
  <c r="BV63" i="40"/>
  <c r="BW63" i="40"/>
  <c r="BX63" i="40"/>
  <c r="BY63" i="40"/>
  <c r="BZ63" i="40"/>
  <c r="CA63" i="40"/>
  <c r="CB63" i="40"/>
  <c r="Q64" i="40"/>
  <c r="R64" i="40"/>
  <c r="S64" i="40"/>
  <c r="T64" i="40"/>
  <c r="U64" i="40"/>
  <c r="V64" i="40"/>
  <c r="W64" i="40"/>
  <c r="X64" i="40"/>
  <c r="Y64" i="40"/>
  <c r="Z64" i="40"/>
  <c r="AA64" i="40"/>
  <c r="AB64" i="40"/>
  <c r="AC64" i="40"/>
  <c r="AD64" i="40"/>
  <c r="AE64" i="40"/>
  <c r="AF64" i="40"/>
  <c r="AG64" i="40"/>
  <c r="AH64" i="40"/>
  <c r="AI64" i="40"/>
  <c r="AJ64" i="40"/>
  <c r="AK64" i="40"/>
  <c r="AL64" i="40"/>
  <c r="AM64" i="40"/>
  <c r="AN64" i="40"/>
  <c r="AO64" i="40"/>
  <c r="AP64" i="40"/>
  <c r="AQ64" i="40"/>
  <c r="AR64" i="40"/>
  <c r="AS64" i="40"/>
  <c r="AT64" i="40"/>
  <c r="AU64" i="40"/>
  <c r="AV64" i="40"/>
  <c r="AW64" i="40"/>
  <c r="AX64" i="40"/>
  <c r="AY64" i="40"/>
  <c r="AZ64" i="40"/>
  <c r="BA64" i="40"/>
  <c r="BB64" i="40"/>
  <c r="BC64" i="40"/>
  <c r="BD64" i="40"/>
  <c r="BE64" i="40"/>
  <c r="BF64" i="40"/>
  <c r="BG64" i="40"/>
  <c r="BH64" i="40"/>
  <c r="BI64" i="40"/>
  <c r="BJ64" i="40"/>
  <c r="BK64" i="40"/>
  <c r="BL64" i="40"/>
  <c r="BM64" i="40"/>
  <c r="BN64" i="40"/>
  <c r="BO64" i="40"/>
  <c r="BP64" i="40"/>
  <c r="BQ64" i="40"/>
  <c r="BR64" i="40"/>
  <c r="BS64" i="40"/>
  <c r="BT64" i="40"/>
  <c r="BU64" i="40"/>
  <c r="BV64" i="40"/>
  <c r="BW64" i="40"/>
  <c r="BX64" i="40"/>
  <c r="BY64" i="40"/>
  <c r="BZ64" i="40"/>
  <c r="CA64" i="40"/>
  <c r="CB64" i="40"/>
  <c r="Q65" i="40"/>
  <c r="R65" i="40"/>
  <c r="S65" i="40"/>
  <c r="T65" i="40"/>
  <c r="U65" i="40"/>
  <c r="V65" i="40"/>
  <c r="W65" i="40"/>
  <c r="X65" i="40"/>
  <c r="Y65" i="40"/>
  <c r="Z65" i="40"/>
  <c r="AA65" i="40"/>
  <c r="AB65" i="40"/>
  <c r="AC65" i="40"/>
  <c r="AD65" i="40"/>
  <c r="AE65" i="40"/>
  <c r="AF65" i="40"/>
  <c r="AG65" i="40"/>
  <c r="AH65" i="40"/>
  <c r="AI65" i="40"/>
  <c r="AJ65" i="40"/>
  <c r="AK65" i="40"/>
  <c r="AL65" i="40"/>
  <c r="AM65" i="40"/>
  <c r="AN65" i="40"/>
  <c r="AO65" i="40"/>
  <c r="AP65" i="40"/>
  <c r="AQ65" i="40"/>
  <c r="AR65" i="40"/>
  <c r="AS65" i="40"/>
  <c r="AT65" i="40"/>
  <c r="AU65" i="40"/>
  <c r="AV65" i="40"/>
  <c r="AW65" i="40"/>
  <c r="AX65" i="40"/>
  <c r="AY65" i="40"/>
  <c r="AZ65" i="40"/>
  <c r="BA65" i="40"/>
  <c r="BB65" i="40"/>
  <c r="BC65" i="40"/>
  <c r="BD65" i="40"/>
  <c r="BE65" i="40"/>
  <c r="BF65" i="40"/>
  <c r="BG65" i="40"/>
  <c r="BH65" i="40"/>
  <c r="BI65" i="40"/>
  <c r="BJ65" i="40"/>
  <c r="BK65" i="40"/>
  <c r="BL65" i="40"/>
  <c r="BM65" i="40"/>
  <c r="BN65" i="40"/>
  <c r="BO65" i="40"/>
  <c r="BP65" i="40"/>
  <c r="BQ65" i="40"/>
  <c r="BR65" i="40"/>
  <c r="BS65" i="40"/>
  <c r="BT65" i="40"/>
  <c r="BU65" i="40"/>
  <c r="BV65" i="40"/>
  <c r="BW65" i="40"/>
  <c r="BX65" i="40"/>
  <c r="BY65" i="40"/>
  <c r="BZ65" i="40"/>
  <c r="CA65" i="40"/>
  <c r="CB65" i="40"/>
  <c r="Q66" i="40"/>
  <c r="R66" i="40"/>
  <c r="S66" i="40"/>
  <c r="T66" i="40"/>
  <c r="U66" i="40"/>
  <c r="V66" i="40"/>
  <c r="W66" i="40"/>
  <c r="X66" i="40"/>
  <c r="Y66" i="40"/>
  <c r="Z66" i="40"/>
  <c r="AA66" i="40"/>
  <c r="AB66" i="40"/>
  <c r="AC66" i="40"/>
  <c r="AD66" i="40"/>
  <c r="AE66" i="40"/>
  <c r="AF66" i="40"/>
  <c r="AG66" i="40"/>
  <c r="AH66" i="40"/>
  <c r="AI66" i="40"/>
  <c r="AJ66" i="40"/>
  <c r="AK66" i="40"/>
  <c r="AL66" i="40"/>
  <c r="AM66" i="40"/>
  <c r="AN66" i="40"/>
  <c r="AO66" i="40"/>
  <c r="AP66" i="40"/>
  <c r="AQ66" i="40"/>
  <c r="AR66" i="40"/>
  <c r="AS66" i="40"/>
  <c r="AT66" i="40"/>
  <c r="AU66" i="40"/>
  <c r="AV66" i="40"/>
  <c r="AW66" i="40"/>
  <c r="AX66" i="40"/>
  <c r="AY66" i="40"/>
  <c r="AZ66" i="40"/>
  <c r="BA66" i="40"/>
  <c r="BB66" i="40"/>
  <c r="BC66" i="40"/>
  <c r="BD66" i="40"/>
  <c r="BE66" i="40"/>
  <c r="BF66" i="40"/>
  <c r="BG66" i="40"/>
  <c r="BH66" i="40"/>
  <c r="BI66" i="40"/>
  <c r="BJ66" i="40"/>
  <c r="BK66" i="40"/>
  <c r="BL66" i="40"/>
  <c r="BM66" i="40"/>
  <c r="BN66" i="40"/>
  <c r="BO66" i="40"/>
  <c r="BP66" i="40"/>
  <c r="BQ66" i="40"/>
  <c r="BR66" i="40"/>
  <c r="BS66" i="40"/>
  <c r="BT66" i="40"/>
  <c r="BU66" i="40"/>
  <c r="BV66" i="40"/>
  <c r="BW66" i="40"/>
  <c r="BX66" i="40"/>
  <c r="BY66" i="40"/>
  <c r="BZ66" i="40"/>
  <c r="CA66" i="40"/>
  <c r="CB66" i="40"/>
  <c r="Q67" i="40"/>
  <c r="R67" i="40"/>
  <c r="S67" i="40"/>
  <c r="T67" i="40"/>
  <c r="U67" i="40"/>
  <c r="V67" i="40"/>
  <c r="W67" i="40"/>
  <c r="X67" i="40"/>
  <c r="Y67" i="40"/>
  <c r="Z67" i="40"/>
  <c r="AA67" i="40"/>
  <c r="AB67" i="40"/>
  <c r="AC67" i="40"/>
  <c r="AD67" i="40"/>
  <c r="AE67" i="40"/>
  <c r="AF67" i="40"/>
  <c r="AG67" i="40"/>
  <c r="AH67" i="40"/>
  <c r="AI67" i="40"/>
  <c r="AJ67" i="40"/>
  <c r="AK67" i="40"/>
  <c r="AL67" i="40"/>
  <c r="AM67" i="40"/>
  <c r="AN67" i="40"/>
  <c r="AO67" i="40"/>
  <c r="AP67" i="40"/>
  <c r="AQ67" i="40"/>
  <c r="AR67" i="40"/>
  <c r="AS67" i="40"/>
  <c r="AT67" i="40"/>
  <c r="AU67" i="40"/>
  <c r="AV67" i="40"/>
  <c r="AW67" i="40"/>
  <c r="AX67" i="40"/>
  <c r="AY67" i="40"/>
  <c r="AZ67" i="40"/>
  <c r="BA67" i="40"/>
  <c r="BB67" i="40"/>
  <c r="BC67" i="40"/>
  <c r="BD67" i="40"/>
  <c r="BE67" i="40"/>
  <c r="BF67" i="40"/>
  <c r="BG67" i="40"/>
  <c r="BH67" i="40"/>
  <c r="BI67" i="40"/>
  <c r="BJ67" i="40"/>
  <c r="BK67" i="40"/>
  <c r="BL67" i="40"/>
  <c r="BM67" i="40"/>
  <c r="BN67" i="40"/>
  <c r="BO67" i="40"/>
  <c r="BP67" i="40"/>
  <c r="BQ67" i="40"/>
  <c r="BR67" i="40"/>
  <c r="BS67" i="40"/>
  <c r="BT67" i="40"/>
  <c r="BU67" i="40"/>
  <c r="BV67" i="40"/>
  <c r="BW67" i="40"/>
  <c r="BX67" i="40"/>
  <c r="BY67" i="40"/>
  <c r="BZ67" i="40"/>
  <c r="CA67" i="40"/>
  <c r="CB67" i="40"/>
  <c r="Q68" i="40"/>
  <c r="R68" i="40"/>
  <c r="S68" i="40"/>
  <c r="T68" i="40"/>
  <c r="U68" i="40"/>
  <c r="V68" i="40"/>
  <c r="W68" i="40"/>
  <c r="X68" i="40"/>
  <c r="Y68" i="40"/>
  <c r="Z68" i="40"/>
  <c r="AA68" i="40"/>
  <c r="AB68" i="40"/>
  <c r="AC68" i="40"/>
  <c r="AD68" i="40"/>
  <c r="AE68" i="40"/>
  <c r="AF68" i="40"/>
  <c r="AG68" i="40"/>
  <c r="AH68" i="40"/>
  <c r="AI68" i="40"/>
  <c r="AJ68" i="40"/>
  <c r="AK68" i="40"/>
  <c r="AL68" i="40"/>
  <c r="AM68" i="40"/>
  <c r="AN68" i="40"/>
  <c r="AO68" i="40"/>
  <c r="AP68" i="40"/>
  <c r="AQ68" i="40"/>
  <c r="AR68" i="40"/>
  <c r="AS68" i="40"/>
  <c r="AT68" i="40"/>
  <c r="AU68" i="40"/>
  <c r="AV68" i="40"/>
  <c r="AW68" i="40"/>
  <c r="AX68" i="40"/>
  <c r="AY68" i="40"/>
  <c r="AZ68" i="40"/>
  <c r="BA68" i="40"/>
  <c r="BB68" i="40"/>
  <c r="BC68" i="40"/>
  <c r="BD68" i="40"/>
  <c r="BE68" i="40"/>
  <c r="BF68" i="40"/>
  <c r="BG68" i="40"/>
  <c r="BH68" i="40"/>
  <c r="BI68" i="40"/>
  <c r="BJ68" i="40"/>
  <c r="BK68" i="40"/>
  <c r="BL68" i="40"/>
  <c r="BM68" i="40"/>
  <c r="BN68" i="40"/>
  <c r="BO68" i="40"/>
  <c r="BP68" i="40"/>
  <c r="BQ68" i="40"/>
  <c r="BR68" i="40"/>
  <c r="BS68" i="40"/>
  <c r="BT68" i="40"/>
  <c r="BU68" i="40"/>
  <c r="BV68" i="40"/>
  <c r="BW68" i="40"/>
  <c r="BX68" i="40"/>
  <c r="BY68" i="40"/>
  <c r="BZ68" i="40"/>
  <c r="CA68" i="40"/>
  <c r="CB68" i="40"/>
  <c r="Q69" i="40"/>
  <c r="R69" i="40"/>
  <c r="S69" i="40"/>
  <c r="T69" i="40"/>
  <c r="U69" i="40"/>
  <c r="V69" i="40"/>
  <c r="W69" i="40"/>
  <c r="X69" i="40"/>
  <c r="Y69" i="40"/>
  <c r="Z69" i="40"/>
  <c r="AA69" i="40"/>
  <c r="AB69" i="40"/>
  <c r="AC69" i="40"/>
  <c r="AD69" i="40"/>
  <c r="AE69" i="40"/>
  <c r="AF69" i="40"/>
  <c r="AG69" i="40"/>
  <c r="AH69" i="40"/>
  <c r="AI69" i="40"/>
  <c r="AJ69" i="40"/>
  <c r="AK69" i="40"/>
  <c r="AL69" i="40"/>
  <c r="AM69" i="40"/>
  <c r="AN69" i="40"/>
  <c r="AO69" i="40"/>
  <c r="AP69" i="40"/>
  <c r="AQ69" i="40"/>
  <c r="AR69" i="40"/>
  <c r="AS69" i="40"/>
  <c r="AT69" i="40"/>
  <c r="AU69" i="40"/>
  <c r="AV69" i="40"/>
  <c r="AW69" i="40"/>
  <c r="AX69" i="40"/>
  <c r="AY69" i="40"/>
  <c r="AZ69" i="40"/>
  <c r="BA69" i="40"/>
  <c r="BB69" i="40"/>
  <c r="BC69" i="40"/>
  <c r="BD69" i="40"/>
  <c r="BE69" i="40"/>
  <c r="BF69" i="40"/>
  <c r="BG69" i="40"/>
  <c r="BH69" i="40"/>
  <c r="BI69" i="40"/>
  <c r="BJ69" i="40"/>
  <c r="BK69" i="40"/>
  <c r="BL69" i="40"/>
  <c r="BM69" i="40"/>
  <c r="BN69" i="40"/>
  <c r="BO69" i="40"/>
  <c r="BP69" i="40"/>
  <c r="BQ69" i="40"/>
  <c r="BR69" i="40"/>
  <c r="BS69" i="40"/>
  <c r="BT69" i="40"/>
  <c r="BU69" i="40"/>
  <c r="BV69" i="40"/>
  <c r="BW69" i="40"/>
  <c r="BX69" i="40"/>
  <c r="BY69" i="40"/>
  <c r="BZ69" i="40"/>
  <c r="CA69" i="40"/>
  <c r="CB69" i="40"/>
  <c r="Q70" i="40"/>
  <c r="R70" i="40"/>
  <c r="S70" i="40"/>
  <c r="T70" i="40"/>
  <c r="U70" i="40"/>
  <c r="V70" i="40"/>
  <c r="W70" i="40"/>
  <c r="X70" i="40"/>
  <c r="Y70" i="40"/>
  <c r="Z70" i="40"/>
  <c r="AA70" i="40"/>
  <c r="AB70" i="40"/>
  <c r="AC70" i="40"/>
  <c r="AD70" i="40"/>
  <c r="AE70" i="40"/>
  <c r="AF70" i="40"/>
  <c r="AG70" i="40"/>
  <c r="AH70" i="40"/>
  <c r="AI70" i="40"/>
  <c r="AJ70" i="40"/>
  <c r="AK70" i="40"/>
  <c r="AL70" i="40"/>
  <c r="AM70" i="40"/>
  <c r="AN70" i="40"/>
  <c r="AO70" i="40"/>
  <c r="AP70" i="40"/>
  <c r="AQ70" i="40"/>
  <c r="AR70" i="40"/>
  <c r="AS70" i="40"/>
  <c r="AT70" i="40"/>
  <c r="AU70" i="40"/>
  <c r="AV70" i="40"/>
  <c r="AW70" i="40"/>
  <c r="AX70" i="40"/>
  <c r="AY70" i="40"/>
  <c r="AZ70" i="40"/>
  <c r="BA70" i="40"/>
  <c r="BB70" i="40"/>
  <c r="BC70" i="40"/>
  <c r="BD70" i="40"/>
  <c r="BE70" i="40"/>
  <c r="BF70" i="40"/>
  <c r="BG70" i="40"/>
  <c r="BH70" i="40"/>
  <c r="BI70" i="40"/>
  <c r="BJ70" i="40"/>
  <c r="BK70" i="40"/>
  <c r="BL70" i="40"/>
  <c r="BM70" i="40"/>
  <c r="BN70" i="40"/>
  <c r="BO70" i="40"/>
  <c r="BP70" i="40"/>
  <c r="BQ70" i="40"/>
  <c r="BR70" i="40"/>
  <c r="BS70" i="40"/>
  <c r="BT70" i="40"/>
  <c r="BU70" i="40"/>
  <c r="BV70" i="40"/>
  <c r="BW70" i="40"/>
  <c r="BX70" i="40"/>
  <c r="BY70" i="40"/>
  <c r="BZ70" i="40"/>
  <c r="CA70" i="40"/>
  <c r="CB70" i="40"/>
  <c r="Q71" i="40"/>
  <c r="R71" i="40"/>
  <c r="S71" i="40"/>
  <c r="T71" i="40"/>
  <c r="U71" i="40"/>
  <c r="V71" i="40"/>
  <c r="W71" i="40"/>
  <c r="X71" i="40"/>
  <c r="Y71" i="40"/>
  <c r="Z71" i="40"/>
  <c r="AA71" i="40"/>
  <c r="AB71" i="40"/>
  <c r="AC71" i="40"/>
  <c r="AD71" i="40"/>
  <c r="AE71" i="40"/>
  <c r="AF71" i="40"/>
  <c r="AG71" i="40"/>
  <c r="AH71" i="40"/>
  <c r="AI71" i="40"/>
  <c r="AJ71" i="40"/>
  <c r="AK71" i="40"/>
  <c r="AL71" i="40"/>
  <c r="AM71" i="40"/>
  <c r="AN71" i="40"/>
  <c r="AO71" i="40"/>
  <c r="AP71" i="40"/>
  <c r="AQ71" i="40"/>
  <c r="AR71" i="40"/>
  <c r="AS71" i="40"/>
  <c r="AT71" i="40"/>
  <c r="AU71" i="40"/>
  <c r="AV71" i="40"/>
  <c r="AW71" i="40"/>
  <c r="AX71" i="40"/>
  <c r="AY71" i="40"/>
  <c r="AZ71" i="40"/>
  <c r="BA71" i="40"/>
  <c r="BB71" i="40"/>
  <c r="BC71" i="40"/>
  <c r="BD71" i="40"/>
  <c r="BE71" i="40"/>
  <c r="BF71" i="40"/>
  <c r="BG71" i="40"/>
  <c r="BH71" i="40"/>
  <c r="BI71" i="40"/>
  <c r="BJ71" i="40"/>
  <c r="BK71" i="40"/>
  <c r="BL71" i="40"/>
  <c r="BM71" i="40"/>
  <c r="BN71" i="40"/>
  <c r="BO71" i="40"/>
  <c r="BP71" i="40"/>
  <c r="BQ71" i="40"/>
  <c r="BR71" i="40"/>
  <c r="BS71" i="40"/>
  <c r="BT71" i="40"/>
  <c r="BU71" i="40"/>
  <c r="BV71" i="40"/>
  <c r="BW71" i="40"/>
  <c r="BX71" i="40"/>
  <c r="BY71" i="40"/>
  <c r="BZ71" i="40"/>
  <c r="CA71" i="40"/>
  <c r="CB71" i="40"/>
  <c r="Q72" i="40"/>
  <c r="R72" i="40"/>
  <c r="S72" i="40"/>
  <c r="T72" i="40"/>
  <c r="U72" i="40"/>
  <c r="V72" i="40"/>
  <c r="W72" i="40"/>
  <c r="X72" i="40"/>
  <c r="Y72" i="40"/>
  <c r="Z72" i="40"/>
  <c r="AA72" i="40"/>
  <c r="AB72" i="40"/>
  <c r="AC72" i="40"/>
  <c r="AD72" i="40"/>
  <c r="AE72" i="40"/>
  <c r="AF72" i="40"/>
  <c r="AG72" i="40"/>
  <c r="AH72" i="40"/>
  <c r="AI72" i="40"/>
  <c r="AJ72" i="40"/>
  <c r="AK72" i="40"/>
  <c r="AL72" i="40"/>
  <c r="AM72" i="40"/>
  <c r="AN72" i="40"/>
  <c r="AO72" i="40"/>
  <c r="AP72" i="40"/>
  <c r="AQ72" i="40"/>
  <c r="AR72" i="40"/>
  <c r="AS72" i="40"/>
  <c r="AT72" i="40"/>
  <c r="AU72" i="40"/>
  <c r="AV72" i="40"/>
  <c r="AW72" i="40"/>
  <c r="AX72" i="40"/>
  <c r="AY72" i="40"/>
  <c r="AZ72" i="40"/>
  <c r="BA72" i="40"/>
  <c r="BB72" i="40"/>
  <c r="BC72" i="40"/>
  <c r="BD72" i="40"/>
  <c r="BE72" i="40"/>
  <c r="BF72" i="40"/>
  <c r="BG72" i="40"/>
  <c r="BH72" i="40"/>
  <c r="BI72" i="40"/>
  <c r="BJ72" i="40"/>
  <c r="BK72" i="40"/>
  <c r="BL72" i="40"/>
  <c r="BM72" i="40"/>
  <c r="BN72" i="40"/>
  <c r="BO72" i="40"/>
  <c r="BP72" i="40"/>
  <c r="BQ72" i="40"/>
  <c r="BR72" i="40"/>
  <c r="BS72" i="40"/>
  <c r="BT72" i="40"/>
  <c r="BU72" i="40"/>
  <c r="BV72" i="40"/>
  <c r="BW72" i="40"/>
  <c r="BX72" i="40"/>
  <c r="BY72" i="40"/>
  <c r="BZ72" i="40"/>
  <c r="CA72" i="40"/>
  <c r="CB72" i="40"/>
  <c r="Q73" i="40"/>
  <c r="R73" i="40"/>
  <c r="S73" i="40"/>
  <c r="T73" i="40"/>
  <c r="U73" i="40"/>
  <c r="V73" i="40"/>
  <c r="W73" i="40"/>
  <c r="X73" i="40"/>
  <c r="Y73" i="40"/>
  <c r="Z73" i="40"/>
  <c r="AA73" i="40"/>
  <c r="AB73" i="40"/>
  <c r="AC73" i="40"/>
  <c r="AD73" i="40"/>
  <c r="AE73" i="40"/>
  <c r="AF73" i="40"/>
  <c r="AG73" i="40"/>
  <c r="AH73" i="40"/>
  <c r="AI73" i="40"/>
  <c r="AJ73" i="40"/>
  <c r="AK73" i="40"/>
  <c r="AL73" i="40"/>
  <c r="AM73" i="40"/>
  <c r="AN73" i="40"/>
  <c r="AO73" i="40"/>
  <c r="AP73" i="40"/>
  <c r="AQ73" i="40"/>
  <c r="AR73" i="40"/>
  <c r="AS73" i="40"/>
  <c r="AT73" i="40"/>
  <c r="AU73" i="40"/>
  <c r="AV73" i="40"/>
  <c r="AW73" i="40"/>
  <c r="AX73" i="40"/>
  <c r="AY73" i="40"/>
  <c r="AZ73" i="40"/>
  <c r="BA73" i="40"/>
  <c r="BB73" i="40"/>
  <c r="BC73" i="40"/>
  <c r="BD73" i="40"/>
  <c r="BE73" i="40"/>
  <c r="BF73" i="40"/>
  <c r="BG73" i="40"/>
  <c r="BH73" i="40"/>
  <c r="BI73" i="40"/>
  <c r="BJ73" i="40"/>
  <c r="BK73" i="40"/>
  <c r="BL73" i="40"/>
  <c r="BM73" i="40"/>
  <c r="BN73" i="40"/>
  <c r="BO73" i="40"/>
  <c r="BP73" i="40"/>
  <c r="BQ73" i="40"/>
  <c r="BR73" i="40"/>
  <c r="BS73" i="40"/>
  <c r="BT73" i="40"/>
  <c r="BU73" i="40"/>
  <c r="BV73" i="40"/>
  <c r="BW73" i="40"/>
  <c r="BX73" i="40"/>
  <c r="BY73" i="40"/>
  <c r="BZ73" i="40"/>
  <c r="CA73" i="40"/>
  <c r="CB73" i="40"/>
  <c r="Q74" i="40"/>
  <c r="R74" i="40"/>
  <c r="S74" i="40"/>
  <c r="T74" i="40"/>
  <c r="U74" i="40"/>
  <c r="V74" i="40"/>
  <c r="W74" i="40"/>
  <c r="X74" i="40"/>
  <c r="Y74" i="40"/>
  <c r="Z74" i="40"/>
  <c r="AA74" i="40"/>
  <c r="AB74" i="40"/>
  <c r="AC74" i="40"/>
  <c r="AD74" i="40"/>
  <c r="AE74" i="40"/>
  <c r="AF74" i="40"/>
  <c r="AG74" i="40"/>
  <c r="AH74" i="40"/>
  <c r="AI74" i="40"/>
  <c r="AJ74" i="40"/>
  <c r="AK74" i="40"/>
  <c r="AL74" i="40"/>
  <c r="AM74" i="40"/>
  <c r="AN74" i="40"/>
  <c r="AO74" i="40"/>
  <c r="AP74" i="40"/>
  <c r="AQ74" i="40"/>
  <c r="AR74" i="40"/>
  <c r="AS74" i="40"/>
  <c r="AT74" i="40"/>
  <c r="AU74" i="40"/>
  <c r="AV74" i="40"/>
  <c r="AW74" i="40"/>
  <c r="AX74" i="40"/>
  <c r="AY74" i="40"/>
  <c r="AZ74" i="40"/>
  <c r="BA74" i="40"/>
  <c r="BB74" i="40"/>
  <c r="BC74" i="40"/>
  <c r="BD74" i="40"/>
  <c r="BE74" i="40"/>
  <c r="BF74" i="40"/>
  <c r="BG74" i="40"/>
  <c r="BH74" i="40"/>
  <c r="BI74" i="40"/>
  <c r="BJ74" i="40"/>
  <c r="BK74" i="40"/>
  <c r="BL74" i="40"/>
  <c r="BM74" i="40"/>
  <c r="BN74" i="40"/>
  <c r="BO74" i="40"/>
  <c r="BP74" i="40"/>
  <c r="BQ74" i="40"/>
  <c r="BR74" i="40"/>
  <c r="BS74" i="40"/>
  <c r="BT74" i="40"/>
  <c r="BU74" i="40"/>
  <c r="BV74" i="40"/>
  <c r="BW74" i="40"/>
  <c r="BX74" i="40"/>
  <c r="BY74" i="40"/>
  <c r="BZ74" i="40"/>
  <c r="CA74" i="40"/>
  <c r="CB74" i="40"/>
  <c r="Q75" i="40"/>
  <c r="R75" i="40"/>
  <c r="S75" i="40"/>
  <c r="T75" i="40"/>
  <c r="U75" i="40"/>
  <c r="V75" i="40"/>
  <c r="W75" i="40"/>
  <c r="X75" i="40"/>
  <c r="Y75" i="40"/>
  <c r="Z75" i="40"/>
  <c r="AA75" i="40"/>
  <c r="AB75" i="40"/>
  <c r="AC75" i="40"/>
  <c r="AD75" i="40"/>
  <c r="AE75" i="40"/>
  <c r="AF75" i="40"/>
  <c r="AG75" i="40"/>
  <c r="AH75" i="40"/>
  <c r="AI75" i="40"/>
  <c r="AJ75" i="40"/>
  <c r="AK75" i="40"/>
  <c r="AL75" i="40"/>
  <c r="AM75" i="40"/>
  <c r="AN75" i="40"/>
  <c r="AO75" i="40"/>
  <c r="AP75" i="40"/>
  <c r="AQ75" i="40"/>
  <c r="AR75" i="40"/>
  <c r="AS75" i="40"/>
  <c r="AT75" i="40"/>
  <c r="AU75" i="40"/>
  <c r="AV75" i="40"/>
  <c r="AW75" i="40"/>
  <c r="AX75" i="40"/>
  <c r="AY75" i="40"/>
  <c r="AZ75" i="40"/>
  <c r="BA75" i="40"/>
  <c r="BB75" i="40"/>
  <c r="BC75" i="40"/>
  <c r="BD75" i="40"/>
  <c r="BE75" i="40"/>
  <c r="BF75" i="40"/>
  <c r="BG75" i="40"/>
  <c r="BH75" i="40"/>
  <c r="BI75" i="40"/>
  <c r="BJ75" i="40"/>
  <c r="BK75" i="40"/>
  <c r="BL75" i="40"/>
  <c r="BM75" i="40"/>
  <c r="BN75" i="40"/>
  <c r="BO75" i="40"/>
  <c r="BP75" i="40"/>
  <c r="BQ75" i="40"/>
  <c r="BR75" i="40"/>
  <c r="BS75" i="40"/>
  <c r="BT75" i="40"/>
  <c r="BU75" i="40"/>
  <c r="BV75" i="40"/>
  <c r="BW75" i="40"/>
  <c r="BX75" i="40"/>
  <c r="BY75" i="40"/>
  <c r="BZ75" i="40"/>
  <c r="CA75" i="40"/>
  <c r="CB75" i="40"/>
  <c r="Q76" i="40"/>
  <c r="R76" i="40"/>
  <c r="S76" i="40"/>
  <c r="T76" i="40"/>
  <c r="U76" i="40"/>
  <c r="V76" i="40"/>
  <c r="W76" i="40"/>
  <c r="X76" i="40"/>
  <c r="Y76" i="40"/>
  <c r="Z76" i="40"/>
  <c r="AA76" i="40"/>
  <c r="AB76" i="40"/>
  <c r="AC76" i="40"/>
  <c r="AD76" i="40"/>
  <c r="AE76" i="40"/>
  <c r="AF76" i="40"/>
  <c r="AG76" i="40"/>
  <c r="AH76" i="40"/>
  <c r="AI76" i="40"/>
  <c r="AJ76" i="40"/>
  <c r="AK76" i="40"/>
  <c r="AL76" i="40"/>
  <c r="AM76" i="40"/>
  <c r="AN76" i="40"/>
  <c r="AO76" i="40"/>
  <c r="AP76" i="40"/>
  <c r="AQ76" i="40"/>
  <c r="AR76" i="40"/>
  <c r="AS76" i="40"/>
  <c r="AT76" i="40"/>
  <c r="AU76" i="40"/>
  <c r="AV76" i="40"/>
  <c r="AW76" i="40"/>
  <c r="AX76" i="40"/>
  <c r="AY76" i="40"/>
  <c r="AZ76" i="40"/>
  <c r="BA76" i="40"/>
  <c r="BB76" i="40"/>
  <c r="BC76" i="40"/>
  <c r="BD76" i="40"/>
  <c r="BE76" i="40"/>
  <c r="BF76" i="40"/>
  <c r="BG76" i="40"/>
  <c r="BH76" i="40"/>
  <c r="BI76" i="40"/>
  <c r="BJ76" i="40"/>
  <c r="BK76" i="40"/>
  <c r="BL76" i="40"/>
  <c r="BM76" i="40"/>
  <c r="BN76" i="40"/>
  <c r="BO76" i="40"/>
  <c r="BP76" i="40"/>
  <c r="BQ76" i="40"/>
  <c r="BR76" i="40"/>
  <c r="BS76" i="40"/>
  <c r="BT76" i="40"/>
  <c r="BU76" i="40"/>
  <c r="BV76" i="40"/>
  <c r="BW76" i="40"/>
  <c r="BX76" i="40"/>
  <c r="BY76" i="40"/>
  <c r="BZ76" i="40"/>
  <c r="CA76" i="40"/>
  <c r="CB76" i="40"/>
  <c r="Q77" i="40"/>
  <c r="R77" i="40"/>
  <c r="S77" i="40"/>
  <c r="T77" i="40"/>
  <c r="U77" i="40"/>
  <c r="V77" i="40"/>
  <c r="W77" i="40"/>
  <c r="X77" i="40"/>
  <c r="Y77" i="40"/>
  <c r="Z77" i="40"/>
  <c r="AA77" i="40"/>
  <c r="AB77" i="40"/>
  <c r="AC77" i="40"/>
  <c r="AD77" i="40"/>
  <c r="AE77" i="40"/>
  <c r="AF77" i="40"/>
  <c r="AG77" i="40"/>
  <c r="AH77" i="40"/>
  <c r="AI77" i="40"/>
  <c r="AJ77" i="40"/>
  <c r="AK77" i="40"/>
  <c r="AL77" i="40"/>
  <c r="AM77" i="40"/>
  <c r="AN77" i="40"/>
  <c r="AO77" i="40"/>
  <c r="AP77" i="40"/>
  <c r="AQ77" i="40"/>
  <c r="AR77" i="40"/>
  <c r="AS77" i="40"/>
  <c r="AT77" i="40"/>
  <c r="AU77" i="40"/>
  <c r="AV77" i="40"/>
  <c r="AW77" i="40"/>
  <c r="AX77" i="40"/>
  <c r="AY77" i="40"/>
  <c r="AZ77" i="40"/>
  <c r="BA77" i="40"/>
  <c r="BB77" i="40"/>
  <c r="BC77" i="40"/>
  <c r="BD77" i="40"/>
  <c r="BE77" i="40"/>
  <c r="BF77" i="40"/>
  <c r="BG77" i="40"/>
  <c r="BH77" i="40"/>
  <c r="BI77" i="40"/>
  <c r="BJ77" i="40"/>
  <c r="BK77" i="40"/>
  <c r="BL77" i="40"/>
  <c r="BM77" i="40"/>
  <c r="BN77" i="40"/>
  <c r="BO77" i="40"/>
  <c r="BP77" i="40"/>
  <c r="BQ77" i="40"/>
  <c r="BR77" i="40"/>
  <c r="BS77" i="40"/>
  <c r="BT77" i="40"/>
  <c r="BU77" i="40"/>
  <c r="BV77" i="40"/>
  <c r="BW77" i="40"/>
  <c r="BX77" i="40"/>
  <c r="BY77" i="40"/>
  <c r="BZ77" i="40"/>
  <c r="CA77" i="40"/>
  <c r="CB77" i="40"/>
  <c r="Q78" i="40"/>
  <c r="R78" i="40"/>
  <c r="S78" i="40"/>
  <c r="T78" i="40"/>
  <c r="U78" i="40"/>
  <c r="V78" i="40"/>
  <c r="W78" i="40"/>
  <c r="X78" i="40"/>
  <c r="Y78" i="40"/>
  <c r="Z78" i="40"/>
  <c r="AA78" i="40"/>
  <c r="AB78" i="40"/>
  <c r="AC78" i="40"/>
  <c r="AD78" i="40"/>
  <c r="AE78" i="40"/>
  <c r="AF78" i="40"/>
  <c r="AG78" i="40"/>
  <c r="AH78" i="40"/>
  <c r="AI78" i="40"/>
  <c r="AJ78" i="40"/>
  <c r="AK78" i="40"/>
  <c r="AL78" i="40"/>
  <c r="AM78" i="40"/>
  <c r="AN78" i="40"/>
  <c r="AO78" i="40"/>
  <c r="AP78" i="40"/>
  <c r="AQ78" i="40"/>
  <c r="AR78" i="40"/>
  <c r="AS78" i="40"/>
  <c r="AT78" i="40"/>
  <c r="AU78" i="40"/>
  <c r="AV78" i="40"/>
  <c r="AW78" i="40"/>
  <c r="AX78" i="40"/>
  <c r="AY78" i="40"/>
  <c r="AZ78" i="40"/>
  <c r="BA78" i="40"/>
  <c r="BB78" i="40"/>
  <c r="BC78" i="40"/>
  <c r="BD78" i="40"/>
  <c r="BE78" i="40"/>
  <c r="BF78" i="40"/>
  <c r="BG78" i="40"/>
  <c r="BH78" i="40"/>
  <c r="BI78" i="40"/>
  <c r="BJ78" i="40"/>
  <c r="BK78" i="40"/>
  <c r="BL78" i="40"/>
  <c r="BM78" i="40"/>
  <c r="BN78" i="40"/>
  <c r="BO78" i="40"/>
  <c r="BP78" i="40"/>
  <c r="BQ78" i="40"/>
  <c r="BR78" i="40"/>
  <c r="BS78" i="40"/>
  <c r="BT78" i="40"/>
  <c r="BU78" i="40"/>
  <c r="BV78" i="40"/>
  <c r="BW78" i="40"/>
  <c r="BX78" i="40"/>
  <c r="BY78" i="40"/>
  <c r="BZ78" i="40"/>
  <c r="CA78" i="40"/>
  <c r="CB78" i="40"/>
  <c r="Q79" i="40"/>
  <c r="R79" i="40"/>
  <c r="S79" i="40"/>
  <c r="T79" i="40"/>
  <c r="U79" i="40"/>
  <c r="V79" i="40"/>
  <c r="W79" i="40"/>
  <c r="X79" i="40"/>
  <c r="Y79" i="40"/>
  <c r="Z79" i="40"/>
  <c r="AA79" i="40"/>
  <c r="AB79" i="40"/>
  <c r="AC79" i="40"/>
  <c r="AD79" i="40"/>
  <c r="AE79" i="40"/>
  <c r="AF79" i="40"/>
  <c r="AG79" i="40"/>
  <c r="AH79" i="40"/>
  <c r="AI79" i="40"/>
  <c r="AJ79" i="40"/>
  <c r="AK79" i="40"/>
  <c r="AL79" i="40"/>
  <c r="AM79" i="40"/>
  <c r="AN79" i="40"/>
  <c r="AO79" i="40"/>
  <c r="AP79" i="40"/>
  <c r="AQ79" i="40"/>
  <c r="AR79" i="40"/>
  <c r="AS79" i="40"/>
  <c r="AT79" i="40"/>
  <c r="AU79" i="40"/>
  <c r="AV79" i="40"/>
  <c r="AW79" i="40"/>
  <c r="AX79" i="40"/>
  <c r="AY79" i="40"/>
  <c r="AZ79" i="40"/>
  <c r="BA79" i="40"/>
  <c r="BB79" i="40"/>
  <c r="BC79" i="40"/>
  <c r="BD79" i="40"/>
  <c r="BE79" i="40"/>
  <c r="BF79" i="40"/>
  <c r="BG79" i="40"/>
  <c r="BH79" i="40"/>
  <c r="BI79" i="40"/>
  <c r="BJ79" i="40"/>
  <c r="BK79" i="40"/>
  <c r="BL79" i="40"/>
  <c r="BM79" i="40"/>
  <c r="BN79" i="40"/>
  <c r="BO79" i="40"/>
  <c r="BP79" i="40"/>
  <c r="BQ79" i="40"/>
  <c r="BR79" i="40"/>
  <c r="BS79" i="40"/>
  <c r="BT79" i="40"/>
  <c r="BU79" i="40"/>
  <c r="BV79" i="40"/>
  <c r="BW79" i="40"/>
  <c r="BX79" i="40"/>
  <c r="BY79" i="40"/>
  <c r="BZ79" i="40"/>
  <c r="CA79" i="40"/>
  <c r="CB79" i="40"/>
  <c r="Q80" i="40"/>
  <c r="R80" i="40"/>
  <c r="S80" i="40"/>
  <c r="T80" i="40"/>
  <c r="U80" i="40"/>
  <c r="V80" i="40"/>
  <c r="W80" i="40"/>
  <c r="X80" i="40"/>
  <c r="Y80" i="40"/>
  <c r="Z80" i="40"/>
  <c r="AA80" i="40"/>
  <c r="AB80" i="40"/>
  <c r="AC80" i="40"/>
  <c r="AD80" i="40"/>
  <c r="AE80" i="40"/>
  <c r="AF80" i="40"/>
  <c r="AG80" i="40"/>
  <c r="AH80" i="40"/>
  <c r="AI80" i="40"/>
  <c r="AJ80" i="40"/>
  <c r="AK80" i="40"/>
  <c r="AL80" i="40"/>
  <c r="AM80" i="40"/>
  <c r="AN80" i="40"/>
  <c r="AO80" i="40"/>
  <c r="AP80" i="40"/>
  <c r="AQ80" i="40"/>
  <c r="AR80" i="40"/>
  <c r="AS80" i="40"/>
  <c r="AT80" i="40"/>
  <c r="AU80" i="40"/>
  <c r="AV80" i="40"/>
  <c r="AW80" i="40"/>
  <c r="AX80" i="40"/>
  <c r="AY80" i="40"/>
  <c r="AZ80" i="40"/>
  <c r="BA80" i="40"/>
  <c r="BB80" i="40"/>
  <c r="BC80" i="40"/>
  <c r="BD80" i="40"/>
  <c r="BE80" i="40"/>
  <c r="BF80" i="40"/>
  <c r="BG80" i="40"/>
  <c r="BH80" i="40"/>
  <c r="BI80" i="40"/>
  <c r="BJ80" i="40"/>
  <c r="BK80" i="40"/>
  <c r="BL80" i="40"/>
  <c r="BM80" i="40"/>
  <c r="BN80" i="40"/>
  <c r="BO80" i="40"/>
  <c r="BP80" i="40"/>
  <c r="BQ80" i="40"/>
  <c r="BR80" i="40"/>
  <c r="BS80" i="40"/>
  <c r="BT80" i="40"/>
  <c r="BU80" i="40"/>
  <c r="BV80" i="40"/>
  <c r="BW80" i="40"/>
  <c r="BX80" i="40"/>
  <c r="BY80" i="40"/>
  <c r="BZ80" i="40"/>
  <c r="CA80" i="40"/>
  <c r="CB80" i="40"/>
  <c r="Q81" i="40"/>
  <c r="R81" i="40"/>
  <c r="S81" i="40"/>
  <c r="T81" i="40"/>
  <c r="U81" i="40"/>
  <c r="V81" i="40"/>
  <c r="W81" i="40"/>
  <c r="X81" i="40"/>
  <c r="Y81" i="40"/>
  <c r="Z81" i="40"/>
  <c r="AA81" i="40"/>
  <c r="AB81" i="40"/>
  <c r="AC81" i="40"/>
  <c r="AD81" i="40"/>
  <c r="AE81" i="40"/>
  <c r="AF81" i="40"/>
  <c r="AG81" i="40"/>
  <c r="AH81" i="40"/>
  <c r="AI81" i="40"/>
  <c r="AJ81" i="40"/>
  <c r="AK81" i="40"/>
  <c r="AL81" i="40"/>
  <c r="AM81" i="40"/>
  <c r="AN81" i="40"/>
  <c r="AO81" i="40"/>
  <c r="AP81" i="40"/>
  <c r="AQ81" i="40"/>
  <c r="AR81" i="40"/>
  <c r="AS81" i="40"/>
  <c r="AT81" i="40"/>
  <c r="AU81" i="40"/>
  <c r="AV81" i="40"/>
  <c r="AW81" i="40"/>
  <c r="AX81" i="40"/>
  <c r="AY81" i="40"/>
  <c r="AZ81" i="40"/>
  <c r="BA81" i="40"/>
  <c r="BB81" i="40"/>
  <c r="BC81" i="40"/>
  <c r="BD81" i="40"/>
  <c r="BE81" i="40"/>
  <c r="BF81" i="40"/>
  <c r="BG81" i="40"/>
  <c r="BH81" i="40"/>
  <c r="BI81" i="40"/>
  <c r="BJ81" i="40"/>
  <c r="BK81" i="40"/>
  <c r="BL81" i="40"/>
  <c r="BM81" i="40"/>
  <c r="BN81" i="40"/>
  <c r="BO81" i="40"/>
  <c r="BP81" i="40"/>
  <c r="BQ81" i="40"/>
  <c r="BR81" i="40"/>
  <c r="BS81" i="40"/>
  <c r="BT81" i="40"/>
  <c r="BU81" i="40"/>
  <c r="BV81" i="40"/>
  <c r="BW81" i="40"/>
  <c r="BX81" i="40"/>
  <c r="BY81" i="40"/>
  <c r="BZ81" i="40"/>
  <c r="CA81" i="40"/>
  <c r="CB81" i="40"/>
  <c r="Q82" i="40"/>
  <c r="R82" i="40"/>
  <c r="S82" i="40"/>
  <c r="T82" i="40"/>
  <c r="U82" i="40"/>
  <c r="V82" i="40"/>
  <c r="W82" i="40"/>
  <c r="X82" i="40"/>
  <c r="Y82" i="40"/>
  <c r="Z82" i="40"/>
  <c r="AA82" i="40"/>
  <c r="AB82" i="40"/>
  <c r="AC82" i="40"/>
  <c r="AD82" i="40"/>
  <c r="AE82" i="40"/>
  <c r="AF82" i="40"/>
  <c r="AG82" i="40"/>
  <c r="AH82" i="40"/>
  <c r="AI82" i="40"/>
  <c r="AJ82" i="40"/>
  <c r="AK82" i="40"/>
  <c r="AL82" i="40"/>
  <c r="AM82" i="40"/>
  <c r="AN82" i="40"/>
  <c r="AO82" i="40"/>
  <c r="AP82" i="40"/>
  <c r="AQ82" i="40"/>
  <c r="AR82" i="40"/>
  <c r="AS82" i="40"/>
  <c r="AT82" i="40"/>
  <c r="AU82" i="40"/>
  <c r="AV82" i="40"/>
  <c r="AW82" i="40"/>
  <c r="AX82" i="40"/>
  <c r="AY82" i="40"/>
  <c r="AZ82" i="40"/>
  <c r="BA82" i="40"/>
  <c r="BB82" i="40"/>
  <c r="BC82" i="40"/>
  <c r="BD82" i="40"/>
  <c r="BE82" i="40"/>
  <c r="BF82" i="40"/>
  <c r="BG82" i="40"/>
  <c r="BH82" i="40"/>
  <c r="BI82" i="40"/>
  <c r="BJ82" i="40"/>
  <c r="BK82" i="40"/>
  <c r="BL82" i="40"/>
  <c r="BM82" i="40"/>
  <c r="BN82" i="40"/>
  <c r="BO82" i="40"/>
  <c r="BP82" i="40"/>
  <c r="BQ82" i="40"/>
  <c r="BR82" i="40"/>
  <c r="BS82" i="40"/>
  <c r="BT82" i="40"/>
  <c r="BU82" i="40"/>
  <c r="BV82" i="40"/>
  <c r="BW82" i="40"/>
  <c r="BX82" i="40"/>
  <c r="BY82" i="40"/>
  <c r="BZ82" i="40"/>
  <c r="CA82" i="40"/>
  <c r="CB82" i="40"/>
  <c r="Q83" i="40"/>
  <c r="R83" i="40"/>
  <c r="S83" i="40"/>
  <c r="T83" i="40"/>
  <c r="U83" i="40"/>
  <c r="V83" i="40"/>
  <c r="W83" i="40"/>
  <c r="X83" i="40"/>
  <c r="Y83" i="40"/>
  <c r="Z83" i="40"/>
  <c r="AA83" i="40"/>
  <c r="AB83" i="40"/>
  <c r="AC83" i="40"/>
  <c r="AD83" i="40"/>
  <c r="AE83" i="40"/>
  <c r="AF83" i="40"/>
  <c r="AG83" i="40"/>
  <c r="AH83" i="40"/>
  <c r="AI83" i="40"/>
  <c r="AJ83" i="40"/>
  <c r="AK83" i="40"/>
  <c r="AL83" i="40"/>
  <c r="AM83" i="40"/>
  <c r="AN83" i="40"/>
  <c r="AO83" i="40"/>
  <c r="AP83" i="40"/>
  <c r="AQ83" i="40"/>
  <c r="AR83" i="40"/>
  <c r="AS83" i="40"/>
  <c r="AT83" i="40"/>
  <c r="AU83" i="40"/>
  <c r="AV83" i="40"/>
  <c r="AW83" i="40"/>
  <c r="AX83" i="40"/>
  <c r="AY83" i="40"/>
  <c r="AZ83" i="40"/>
  <c r="BA83" i="40"/>
  <c r="BB83" i="40"/>
  <c r="BC83" i="40"/>
  <c r="BD83" i="40"/>
  <c r="BE83" i="40"/>
  <c r="BF83" i="40"/>
  <c r="BG83" i="40"/>
  <c r="BH83" i="40"/>
  <c r="BI83" i="40"/>
  <c r="BJ83" i="40"/>
  <c r="BK83" i="40"/>
  <c r="BL83" i="40"/>
  <c r="BM83" i="40"/>
  <c r="BN83" i="40"/>
  <c r="BO83" i="40"/>
  <c r="BP83" i="40"/>
  <c r="BQ83" i="40"/>
  <c r="BR83" i="40"/>
  <c r="BS83" i="40"/>
  <c r="BT83" i="40"/>
  <c r="BU83" i="40"/>
  <c r="BV83" i="40"/>
  <c r="BW83" i="40"/>
  <c r="BX83" i="40"/>
  <c r="BY83" i="40"/>
  <c r="BZ83" i="40"/>
  <c r="CA83" i="40"/>
  <c r="CB83" i="40"/>
  <c r="Q84" i="40"/>
  <c r="R84" i="40"/>
  <c r="S84" i="40"/>
  <c r="T84" i="40"/>
  <c r="U84" i="40"/>
  <c r="V84" i="40"/>
  <c r="W84" i="40"/>
  <c r="X84" i="40"/>
  <c r="Y84" i="40"/>
  <c r="Z84" i="40"/>
  <c r="AA84" i="40"/>
  <c r="AB84" i="40"/>
  <c r="AC84" i="40"/>
  <c r="AD84" i="40"/>
  <c r="AE84" i="40"/>
  <c r="AF84" i="40"/>
  <c r="AG84" i="40"/>
  <c r="AH84" i="40"/>
  <c r="AI84" i="40"/>
  <c r="AJ84" i="40"/>
  <c r="AK84" i="40"/>
  <c r="AL84" i="40"/>
  <c r="AM84" i="40"/>
  <c r="AN84" i="40"/>
  <c r="AO84" i="40"/>
  <c r="AP84" i="40"/>
  <c r="AQ84" i="40"/>
  <c r="AR84" i="40"/>
  <c r="AS84" i="40"/>
  <c r="AT84" i="40"/>
  <c r="AU84" i="40"/>
  <c r="AV84" i="40"/>
  <c r="AW84" i="40"/>
  <c r="AX84" i="40"/>
  <c r="AY84" i="40"/>
  <c r="AZ84" i="40"/>
  <c r="BA84" i="40"/>
  <c r="BB84" i="40"/>
  <c r="BC84" i="40"/>
  <c r="BD84" i="40"/>
  <c r="BE84" i="40"/>
  <c r="BF84" i="40"/>
  <c r="BG84" i="40"/>
  <c r="BH84" i="40"/>
  <c r="BI84" i="40"/>
  <c r="BJ84" i="40"/>
  <c r="BK84" i="40"/>
  <c r="BL84" i="40"/>
  <c r="BM84" i="40"/>
  <c r="BN84" i="40"/>
  <c r="BO84" i="40"/>
  <c r="BP84" i="40"/>
  <c r="BQ84" i="40"/>
  <c r="BR84" i="40"/>
  <c r="BS84" i="40"/>
  <c r="BT84" i="40"/>
  <c r="BU84" i="40"/>
  <c r="BV84" i="40"/>
  <c r="BW84" i="40"/>
  <c r="BX84" i="40"/>
  <c r="BY84" i="40"/>
  <c r="BZ84" i="40"/>
  <c r="CA84" i="40"/>
  <c r="CB84" i="40"/>
  <c r="Q85" i="40"/>
  <c r="R85" i="40"/>
  <c r="S85" i="40"/>
  <c r="T85" i="40"/>
  <c r="U85" i="40"/>
  <c r="V85" i="40"/>
  <c r="W85" i="40"/>
  <c r="X85" i="40"/>
  <c r="Y85" i="40"/>
  <c r="Z85" i="40"/>
  <c r="AA85" i="40"/>
  <c r="AB85" i="40"/>
  <c r="AC85" i="40"/>
  <c r="AD85" i="40"/>
  <c r="AE85" i="40"/>
  <c r="AF85" i="40"/>
  <c r="AG85" i="40"/>
  <c r="AH85" i="40"/>
  <c r="AI85" i="40"/>
  <c r="AJ85" i="40"/>
  <c r="AK85" i="40"/>
  <c r="AL85" i="40"/>
  <c r="AM85" i="40"/>
  <c r="AN85" i="40"/>
  <c r="AO85" i="40"/>
  <c r="AP85" i="40"/>
  <c r="AQ85" i="40"/>
  <c r="AR85" i="40"/>
  <c r="AS85" i="40"/>
  <c r="AT85" i="40"/>
  <c r="AU85" i="40"/>
  <c r="AV85" i="40"/>
  <c r="AW85" i="40"/>
  <c r="AX85" i="40"/>
  <c r="AY85" i="40"/>
  <c r="AZ85" i="40"/>
  <c r="BA85" i="40"/>
  <c r="BB85" i="40"/>
  <c r="BC85" i="40"/>
  <c r="BD85" i="40"/>
  <c r="BE85" i="40"/>
  <c r="BF85" i="40"/>
  <c r="BG85" i="40"/>
  <c r="BH85" i="40"/>
  <c r="BI85" i="40"/>
  <c r="BJ85" i="40"/>
  <c r="BK85" i="40"/>
  <c r="BL85" i="40"/>
  <c r="BM85" i="40"/>
  <c r="BN85" i="40"/>
  <c r="BO85" i="40"/>
  <c r="BP85" i="40"/>
  <c r="BQ85" i="40"/>
  <c r="BR85" i="40"/>
  <c r="BS85" i="40"/>
  <c r="BT85" i="40"/>
  <c r="BU85" i="40"/>
  <c r="BV85" i="40"/>
  <c r="BW85" i="40"/>
  <c r="BX85" i="40"/>
  <c r="BY85" i="40"/>
  <c r="BZ85" i="40"/>
  <c r="CA85" i="40"/>
  <c r="CB85" i="40"/>
  <c r="Q86" i="40"/>
  <c r="R86" i="40"/>
  <c r="S86" i="40"/>
  <c r="T86" i="40"/>
  <c r="U86" i="40"/>
  <c r="V86" i="40"/>
  <c r="W86" i="40"/>
  <c r="X86" i="40"/>
  <c r="Y86" i="40"/>
  <c r="Z86" i="40"/>
  <c r="AA86" i="40"/>
  <c r="AB86" i="40"/>
  <c r="AC86" i="40"/>
  <c r="AD86" i="40"/>
  <c r="AE86" i="40"/>
  <c r="AF86" i="40"/>
  <c r="AG86" i="40"/>
  <c r="AH86" i="40"/>
  <c r="AI86" i="40"/>
  <c r="AJ86" i="40"/>
  <c r="AK86" i="40"/>
  <c r="AL86" i="40"/>
  <c r="AM86" i="40"/>
  <c r="AN86" i="40"/>
  <c r="AO86" i="40"/>
  <c r="AP86" i="40"/>
  <c r="AQ86" i="40"/>
  <c r="AR86" i="40"/>
  <c r="AS86" i="40"/>
  <c r="AT86" i="40"/>
  <c r="AU86" i="40"/>
  <c r="AV86" i="40"/>
  <c r="AW86" i="40"/>
  <c r="AX86" i="40"/>
  <c r="AY86" i="40"/>
  <c r="AZ86" i="40"/>
  <c r="BA86" i="40"/>
  <c r="BB86" i="40"/>
  <c r="BC86" i="40"/>
  <c r="BD86" i="40"/>
  <c r="BE86" i="40"/>
  <c r="BF86" i="40"/>
  <c r="BG86" i="40"/>
  <c r="BH86" i="40"/>
  <c r="BI86" i="40"/>
  <c r="BJ86" i="40"/>
  <c r="BK86" i="40"/>
  <c r="BL86" i="40"/>
  <c r="BM86" i="40"/>
  <c r="BN86" i="40"/>
  <c r="BO86" i="40"/>
  <c r="BP86" i="40"/>
  <c r="BQ86" i="40"/>
  <c r="BR86" i="40"/>
  <c r="BS86" i="40"/>
  <c r="BT86" i="40"/>
  <c r="BU86" i="40"/>
  <c r="BV86" i="40"/>
  <c r="BW86" i="40"/>
  <c r="BX86" i="40"/>
  <c r="BY86" i="40"/>
  <c r="BZ86" i="40"/>
  <c r="CA86" i="40"/>
  <c r="CB86" i="40"/>
  <c r="Q87" i="40"/>
  <c r="R87" i="40"/>
  <c r="S87" i="40"/>
  <c r="T87" i="40"/>
  <c r="U87" i="40"/>
  <c r="V87" i="40"/>
  <c r="W87" i="40"/>
  <c r="X87" i="40"/>
  <c r="Y87" i="40"/>
  <c r="Z87" i="40"/>
  <c r="AA87" i="40"/>
  <c r="AB87" i="40"/>
  <c r="AC87" i="40"/>
  <c r="AD87" i="40"/>
  <c r="AE87" i="40"/>
  <c r="AF87" i="40"/>
  <c r="AG87" i="40"/>
  <c r="AH87" i="40"/>
  <c r="AI87" i="40"/>
  <c r="AJ87" i="40"/>
  <c r="AK87" i="40"/>
  <c r="AL87" i="40"/>
  <c r="AM87" i="40"/>
  <c r="AN87" i="40"/>
  <c r="AO87" i="40"/>
  <c r="AP87" i="40"/>
  <c r="AQ87" i="40"/>
  <c r="AR87" i="40"/>
  <c r="AS87" i="40"/>
  <c r="AT87" i="40"/>
  <c r="AU87" i="40"/>
  <c r="AV87" i="40"/>
  <c r="AW87" i="40"/>
  <c r="AX87" i="40"/>
  <c r="AY87" i="40"/>
  <c r="AZ87" i="40"/>
  <c r="BA87" i="40"/>
  <c r="BB87" i="40"/>
  <c r="BC87" i="40"/>
  <c r="BD87" i="40"/>
  <c r="BE87" i="40"/>
  <c r="BF87" i="40"/>
  <c r="BG87" i="40"/>
  <c r="BH87" i="40"/>
  <c r="BI87" i="40"/>
  <c r="BJ87" i="40"/>
  <c r="BK87" i="40"/>
  <c r="BL87" i="40"/>
  <c r="BM87" i="40"/>
  <c r="BN87" i="40"/>
  <c r="BO87" i="40"/>
  <c r="BP87" i="40"/>
  <c r="BQ87" i="40"/>
  <c r="BR87" i="40"/>
  <c r="BS87" i="40"/>
  <c r="BT87" i="40"/>
  <c r="BU87" i="40"/>
  <c r="BV87" i="40"/>
  <c r="BW87" i="40"/>
  <c r="BX87" i="40"/>
  <c r="BY87" i="40"/>
  <c r="BZ87" i="40"/>
  <c r="CA87" i="40"/>
  <c r="CB87" i="40"/>
  <c r="Q88" i="40"/>
  <c r="R88" i="40"/>
  <c r="S88" i="40"/>
  <c r="T88" i="40"/>
  <c r="U88" i="40"/>
  <c r="V88" i="40"/>
  <c r="W88" i="40"/>
  <c r="X88" i="40"/>
  <c r="Y88" i="40"/>
  <c r="Z88" i="40"/>
  <c r="AA88" i="40"/>
  <c r="AB88" i="40"/>
  <c r="AC88" i="40"/>
  <c r="AD88" i="40"/>
  <c r="AE88" i="40"/>
  <c r="AF88" i="40"/>
  <c r="AG88" i="40"/>
  <c r="AH88" i="40"/>
  <c r="AI88" i="40"/>
  <c r="AJ88" i="40"/>
  <c r="AK88" i="40"/>
  <c r="AL88" i="40"/>
  <c r="AM88" i="40"/>
  <c r="AN88" i="40"/>
  <c r="AO88" i="40"/>
  <c r="AP88" i="40"/>
  <c r="AQ88" i="40"/>
  <c r="AR88" i="40"/>
  <c r="AS88" i="40"/>
  <c r="AT88" i="40"/>
  <c r="AU88" i="40"/>
  <c r="AV88" i="40"/>
  <c r="AW88" i="40"/>
  <c r="AX88" i="40"/>
  <c r="AY88" i="40"/>
  <c r="AZ88" i="40"/>
  <c r="BA88" i="40"/>
  <c r="BB88" i="40"/>
  <c r="BC88" i="40"/>
  <c r="BD88" i="40"/>
  <c r="BE88" i="40"/>
  <c r="BF88" i="40"/>
  <c r="BG88" i="40"/>
  <c r="BH88" i="40"/>
  <c r="BI88" i="40"/>
  <c r="BJ88" i="40"/>
  <c r="BK88" i="40"/>
  <c r="BL88" i="40"/>
  <c r="BM88" i="40"/>
  <c r="BN88" i="40"/>
  <c r="BO88" i="40"/>
  <c r="BP88" i="40"/>
  <c r="BQ88" i="40"/>
  <c r="BR88" i="40"/>
  <c r="BS88" i="40"/>
  <c r="BT88" i="40"/>
  <c r="BU88" i="40"/>
  <c r="BV88" i="40"/>
  <c r="BW88" i="40"/>
  <c r="BX88" i="40"/>
  <c r="BY88" i="40"/>
  <c r="BZ88" i="40"/>
  <c r="CA88" i="40"/>
  <c r="CB88" i="40"/>
  <c r="Q89" i="40"/>
  <c r="R89" i="40"/>
  <c r="S89" i="40"/>
  <c r="T89" i="40"/>
  <c r="U89" i="40"/>
  <c r="V89" i="40"/>
  <c r="W89" i="40"/>
  <c r="X89" i="40"/>
  <c r="Y89" i="40"/>
  <c r="Z89" i="40"/>
  <c r="AA89" i="40"/>
  <c r="AB89" i="40"/>
  <c r="AC89" i="40"/>
  <c r="AD89" i="40"/>
  <c r="AE89" i="40"/>
  <c r="AF89" i="40"/>
  <c r="AG89" i="40"/>
  <c r="AH89" i="40"/>
  <c r="AI89" i="40"/>
  <c r="AJ89" i="40"/>
  <c r="AK89" i="40"/>
  <c r="AL89" i="40"/>
  <c r="AM89" i="40"/>
  <c r="AN89" i="40"/>
  <c r="AO89" i="40"/>
  <c r="AP89" i="40"/>
  <c r="AQ89" i="40"/>
  <c r="AR89" i="40"/>
  <c r="AS89" i="40"/>
  <c r="AT89" i="40"/>
  <c r="AU89" i="40"/>
  <c r="AV89" i="40"/>
  <c r="AW89" i="40"/>
  <c r="AX89" i="40"/>
  <c r="AY89" i="40"/>
  <c r="AZ89" i="40"/>
  <c r="BA89" i="40"/>
  <c r="BB89" i="40"/>
  <c r="BC89" i="40"/>
  <c r="BD89" i="40"/>
  <c r="BE89" i="40"/>
  <c r="BF89" i="40"/>
  <c r="BG89" i="40"/>
  <c r="BH89" i="40"/>
  <c r="BI89" i="40"/>
  <c r="BJ89" i="40"/>
  <c r="BK89" i="40"/>
  <c r="BL89" i="40"/>
  <c r="BM89" i="40"/>
  <c r="BN89" i="40"/>
  <c r="BO89" i="40"/>
  <c r="BP89" i="40"/>
  <c r="BQ89" i="40"/>
  <c r="BR89" i="40"/>
  <c r="BS89" i="40"/>
  <c r="BT89" i="40"/>
  <c r="BU89" i="40"/>
  <c r="BV89" i="40"/>
  <c r="BW89" i="40"/>
  <c r="BX89" i="40"/>
  <c r="BY89" i="40"/>
  <c r="BZ89" i="40"/>
  <c r="CA89" i="40"/>
  <c r="CB89" i="40"/>
  <c r="Q90" i="40"/>
  <c r="R90" i="40"/>
  <c r="S90" i="40"/>
  <c r="T90" i="40"/>
  <c r="U90" i="40"/>
  <c r="V90" i="40"/>
  <c r="W90" i="40"/>
  <c r="X90" i="40"/>
  <c r="Y90" i="40"/>
  <c r="Z90" i="40"/>
  <c r="AA90" i="40"/>
  <c r="AB90" i="40"/>
  <c r="AC90" i="40"/>
  <c r="AD90" i="40"/>
  <c r="AE90" i="40"/>
  <c r="AF90" i="40"/>
  <c r="AG90" i="40"/>
  <c r="AH90" i="40"/>
  <c r="AI90" i="40"/>
  <c r="AJ90" i="40"/>
  <c r="AK90" i="40"/>
  <c r="AL90" i="40"/>
  <c r="AM90" i="40"/>
  <c r="AN90" i="40"/>
  <c r="AO90" i="40"/>
  <c r="AP90" i="40"/>
  <c r="AQ90" i="40"/>
  <c r="AR90" i="40"/>
  <c r="AS90" i="40"/>
  <c r="AT90" i="40"/>
  <c r="AU90" i="40"/>
  <c r="AV90" i="40"/>
  <c r="AW90" i="40"/>
  <c r="AX90" i="40"/>
  <c r="AY90" i="40"/>
  <c r="AZ90" i="40"/>
  <c r="BA90" i="40"/>
  <c r="BB90" i="40"/>
  <c r="BC90" i="40"/>
  <c r="BD90" i="40"/>
  <c r="BE90" i="40"/>
  <c r="BF90" i="40"/>
  <c r="BG90" i="40"/>
  <c r="BH90" i="40"/>
  <c r="BI90" i="40"/>
  <c r="BJ90" i="40"/>
  <c r="BK90" i="40"/>
  <c r="BL90" i="40"/>
  <c r="BM90" i="40"/>
  <c r="BN90" i="40"/>
  <c r="BO90" i="40"/>
  <c r="BP90" i="40"/>
  <c r="BQ90" i="40"/>
  <c r="BR90" i="40"/>
  <c r="BS90" i="40"/>
  <c r="BT90" i="40"/>
  <c r="BU90" i="40"/>
  <c r="BV90" i="40"/>
  <c r="BW90" i="40"/>
  <c r="BX90" i="40"/>
  <c r="BY90" i="40"/>
  <c r="BZ90" i="40"/>
  <c r="CA90" i="40"/>
  <c r="CB90" i="40"/>
  <c r="Q91" i="40"/>
  <c r="R91" i="40"/>
  <c r="S91" i="40"/>
  <c r="T91" i="40"/>
  <c r="U91" i="40"/>
  <c r="V91" i="40"/>
  <c r="W91" i="40"/>
  <c r="X91" i="40"/>
  <c r="Y91" i="40"/>
  <c r="Z91" i="40"/>
  <c r="AA91" i="40"/>
  <c r="AB91" i="40"/>
  <c r="AC91" i="40"/>
  <c r="AD91" i="40"/>
  <c r="AE91" i="40"/>
  <c r="AF91" i="40"/>
  <c r="AG91" i="40"/>
  <c r="AH91" i="40"/>
  <c r="AI91" i="40"/>
  <c r="AJ91" i="40"/>
  <c r="AK91" i="40"/>
  <c r="AL91" i="40"/>
  <c r="AM91" i="40"/>
  <c r="AN91" i="40"/>
  <c r="AO91" i="40"/>
  <c r="AP91" i="40"/>
  <c r="AQ91" i="40"/>
  <c r="AR91" i="40"/>
  <c r="AS91" i="40"/>
  <c r="AT91" i="40"/>
  <c r="AU91" i="40"/>
  <c r="AV91" i="40"/>
  <c r="AW91" i="40"/>
  <c r="AX91" i="40"/>
  <c r="AY91" i="40"/>
  <c r="AZ91" i="40"/>
  <c r="BA91" i="40"/>
  <c r="BB91" i="40"/>
  <c r="BC91" i="40"/>
  <c r="BD91" i="40"/>
  <c r="BE91" i="40"/>
  <c r="BF91" i="40"/>
  <c r="BG91" i="40"/>
  <c r="BH91" i="40"/>
  <c r="BI91" i="40"/>
  <c r="BJ91" i="40"/>
  <c r="BK91" i="40"/>
  <c r="BL91" i="40"/>
  <c r="BM91" i="40"/>
  <c r="BN91" i="40"/>
  <c r="BO91" i="40"/>
  <c r="BP91" i="40"/>
  <c r="BQ91" i="40"/>
  <c r="BR91" i="40"/>
  <c r="BS91" i="40"/>
  <c r="BT91" i="40"/>
  <c r="BU91" i="40"/>
  <c r="BV91" i="40"/>
  <c r="BW91" i="40"/>
  <c r="BX91" i="40"/>
  <c r="BY91" i="40"/>
  <c r="BZ91" i="40"/>
  <c r="CA91" i="40"/>
  <c r="CB91" i="40"/>
  <c r="Q92" i="40"/>
  <c r="R92" i="40"/>
  <c r="S92" i="40"/>
  <c r="T92" i="40"/>
  <c r="U92" i="40"/>
  <c r="V92" i="40"/>
  <c r="W92" i="40"/>
  <c r="X92" i="40"/>
  <c r="Y92" i="40"/>
  <c r="Z92" i="40"/>
  <c r="AA92" i="40"/>
  <c r="AB92" i="40"/>
  <c r="AC92" i="40"/>
  <c r="AD92" i="40"/>
  <c r="AE92" i="40"/>
  <c r="AF92" i="40"/>
  <c r="AG92" i="40"/>
  <c r="AH92" i="40"/>
  <c r="AI92" i="40"/>
  <c r="AJ92" i="40"/>
  <c r="AK92" i="40"/>
  <c r="AL92" i="40"/>
  <c r="AM92" i="40"/>
  <c r="AN92" i="40"/>
  <c r="AO92" i="40"/>
  <c r="AP92" i="40"/>
  <c r="AQ92" i="40"/>
  <c r="AR92" i="40"/>
  <c r="AS92" i="40"/>
  <c r="AT92" i="40"/>
  <c r="AU92" i="40"/>
  <c r="AV92" i="40"/>
  <c r="AW92" i="40"/>
  <c r="AX92" i="40"/>
  <c r="AY92" i="40"/>
  <c r="AZ92" i="40"/>
  <c r="BA92" i="40"/>
  <c r="BB92" i="40"/>
  <c r="BC92" i="40"/>
  <c r="BD92" i="40"/>
  <c r="BE92" i="40"/>
  <c r="BF92" i="40"/>
  <c r="BG92" i="40"/>
  <c r="BH92" i="40"/>
  <c r="BI92" i="40"/>
  <c r="BJ92" i="40"/>
  <c r="BK92" i="40"/>
  <c r="BL92" i="40"/>
  <c r="BM92" i="40"/>
  <c r="BN92" i="40"/>
  <c r="BO92" i="40"/>
  <c r="BP92" i="40"/>
  <c r="BQ92" i="40"/>
  <c r="BR92" i="40"/>
  <c r="BS92" i="40"/>
  <c r="BT92" i="40"/>
  <c r="BU92" i="40"/>
  <c r="BV92" i="40"/>
  <c r="BW92" i="40"/>
  <c r="BX92" i="40"/>
  <c r="BY92" i="40"/>
  <c r="BZ92" i="40"/>
  <c r="CA92" i="40"/>
  <c r="CB92" i="40"/>
  <c r="Q93" i="40"/>
  <c r="R93" i="40"/>
  <c r="S93" i="40"/>
  <c r="T93" i="40"/>
  <c r="U93" i="40"/>
  <c r="V93" i="40"/>
  <c r="W93" i="40"/>
  <c r="X93" i="40"/>
  <c r="Y93" i="40"/>
  <c r="Z93" i="40"/>
  <c r="AA93" i="40"/>
  <c r="AB93" i="40"/>
  <c r="AC93" i="40"/>
  <c r="AD93" i="40"/>
  <c r="AE93" i="40"/>
  <c r="AF93" i="40"/>
  <c r="AG93" i="40"/>
  <c r="AH93" i="40"/>
  <c r="AI93" i="40"/>
  <c r="AJ93" i="40"/>
  <c r="AK93" i="40"/>
  <c r="AL93" i="40"/>
  <c r="AM93" i="40"/>
  <c r="AN93" i="40"/>
  <c r="AO93" i="40"/>
  <c r="AP93" i="40"/>
  <c r="AQ93" i="40"/>
  <c r="AR93" i="40"/>
  <c r="AS93" i="40"/>
  <c r="AT93" i="40"/>
  <c r="AU93" i="40"/>
  <c r="AV93" i="40"/>
  <c r="AW93" i="40"/>
  <c r="AX93" i="40"/>
  <c r="AY93" i="40"/>
  <c r="AZ93" i="40"/>
  <c r="BA93" i="40"/>
  <c r="BB93" i="40"/>
  <c r="BC93" i="40"/>
  <c r="BD93" i="40"/>
  <c r="BE93" i="40"/>
  <c r="BF93" i="40"/>
  <c r="BG93" i="40"/>
  <c r="BH93" i="40"/>
  <c r="BI93" i="40"/>
  <c r="BJ93" i="40"/>
  <c r="BK93" i="40"/>
  <c r="BL93" i="40"/>
  <c r="BM93" i="40"/>
  <c r="BN93" i="40"/>
  <c r="BO93" i="40"/>
  <c r="BP93" i="40"/>
  <c r="BQ93" i="40"/>
  <c r="BR93" i="40"/>
  <c r="BS93" i="40"/>
  <c r="BT93" i="40"/>
  <c r="BU93" i="40"/>
  <c r="BV93" i="40"/>
  <c r="BW93" i="40"/>
  <c r="BX93" i="40"/>
  <c r="BY93" i="40"/>
  <c r="BZ93" i="40"/>
  <c r="CA93" i="40"/>
  <c r="CB93" i="40"/>
  <c r="Q94" i="40"/>
  <c r="R94" i="40"/>
  <c r="S94" i="40"/>
  <c r="T94" i="40"/>
  <c r="U94" i="40"/>
  <c r="V94" i="40"/>
  <c r="W94" i="40"/>
  <c r="X94" i="40"/>
  <c r="Y94" i="40"/>
  <c r="Z94" i="40"/>
  <c r="AA94" i="40"/>
  <c r="AB94" i="40"/>
  <c r="AC94" i="40"/>
  <c r="AD94" i="40"/>
  <c r="AE94" i="40"/>
  <c r="AF94" i="40"/>
  <c r="AG94" i="40"/>
  <c r="AH94" i="40"/>
  <c r="AI94" i="40"/>
  <c r="AJ94" i="40"/>
  <c r="AK94" i="40"/>
  <c r="AL94" i="40"/>
  <c r="AM94" i="40"/>
  <c r="AN94" i="40"/>
  <c r="AO94" i="40"/>
  <c r="AP94" i="40"/>
  <c r="AQ94" i="40"/>
  <c r="AR94" i="40"/>
  <c r="AS94" i="40"/>
  <c r="AT94" i="40"/>
  <c r="AU94" i="40"/>
  <c r="AV94" i="40"/>
  <c r="AW94" i="40"/>
  <c r="AX94" i="40"/>
  <c r="AY94" i="40"/>
  <c r="AZ94" i="40"/>
  <c r="BA94" i="40"/>
  <c r="BB94" i="40"/>
  <c r="BC94" i="40"/>
  <c r="BD94" i="40"/>
  <c r="BE94" i="40"/>
  <c r="BF94" i="40"/>
  <c r="BG94" i="40"/>
  <c r="BH94" i="40"/>
  <c r="BI94" i="40"/>
  <c r="BJ94" i="40"/>
  <c r="BK94" i="40"/>
  <c r="BL94" i="40"/>
  <c r="BM94" i="40"/>
  <c r="BN94" i="40"/>
  <c r="BO94" i="40"/>
  <c r="BP94" i="40"/>
  <c r="BQ94" i="40"/>
  <c r="BR94" i="40"/>
  <c r="BS94" i="40"/>
  <c r="BT94" i="40"/>
  <c r="BU94" i="40"/>
  <c r="BV94" i="40"/>
  <c r="BW94" i="40"/>
  <c r="BX94" i="40"/>
  <c r="BY94" i="40"/>
  <c r="BZ94" i="40"/>
  <c r="CA94" i="40"/>
  <c r="CB94" i="40"/>
  <c r="Q95" i="40"/>
  <c r="R95" i="40"/>
  <c r="S95" i="40"/>
  <c r="T95" i="40"/>
  <c r="U95" i="40"/>
  <c r="V95" i="40"/>
  <c r="W95" i="40"/>
  <c r="X95" i="40"/>
  <c r="Y95" i="40"/>
  <c r="Z95" i="40"/>
  <c r="AA95" i="40"/>
  <c r="AB95" i="40"/>
  <c r="AC95" i="40"/>
  <c r="AD95" i="40"/>
  <c r="AE95" i="40"/>
  <c r="AF95" i="40"/>
  <c r="AG95" i="40"/>
  <c r="AH95" i="40"/>
  <c r="AI95" i="40"/>
  <c r="AJ95" i="40"/>
  <c r="AK95" i="40"/>
  <c r="AL95" i="40"/>
  <c r="AM95" i="40"/>
  <c r="AN95" i="40"/>
  <c r="AO95" i="40"/>
  <c r="AP95" i="40"/>
  <c r="AQ95" i="40"/>
  <c r="AR95" i="40"/>
  <c r="AS95" i="40"/>
  <c r="AT95" i="40"/>
  <c r="AU95" i="40"/>
  <c r="AV95" i="40"/>
  <c r="AW95" i="40"/>
  <c r="AX95" i="40"/>
  <c r="AY95" i="40"/>
  <c r="AZ95" i="40"/>
  <c r="BA95" i="40"/>
  <c r="BB95" i="40"/>
  <c r="BC95" i="40"/>
  <c r="BD95" i="40"/>
  <c r="BE95" i="40"/>
  <c r="BF95" i="40"/>
  <c r="BG95" i="40"/>
  <c r="BH95" i="40"/>
  <c r="BI95" i="40"/>
  <c r="BJ95" i="40"/>
  <c r="BK95" i="40"/>
  <c r="BL95" i="40"/>
  <c r="BM95" i="40"/>
  <c r="BN95" i="40"/>
  <c r="BO95" i="40"/>
  <c r="BP95" i="40"/>
  <c r="BQ95" i="40"/>
  <c r="BR95" i="40"/>
  <c r="BS95" i="40"/>
  <c r="BT95" i="40"/>
  <c r="BU95" i="40"/>
  <c r="BV95" i="40"/>
  <c r="BW95" i="40"/>
  <c r="BX95" i="40"/>
  <c r="BY95" i="40"/>
  <c r="BZ95" i="40"/>
  <c r="CA95" i="40"/>
  <c r="CB95" i="40"/>
  <c r="Q96" i="40"/>
  <c r="R96" i="40"/>
  <c r="S96" i="40"/>
  <c r="T96" i="40"/>
  <c r="U96" i="40"/>
  <c r="V96" i="40"/>
  <c r="W96" i="40"/>
  <c r="X96" i="40"/>
  <c r="Y96" i="40"/>
  <c r="Z96" i="40"/>
  <c r="AA96" i="40"/>
  <c r="AB96" i="40"/>
  <c r="AC96" i="40"/>
  <c r="AD96" i="40"/>
  <c r="AE96" i="40"/>
  <c r="AF96" i="40"/>
  <c r="AG96" i="40"/>
  <c r="AH96" i="40"/>
  <c r="AI96" i="40"/>
  <c r="AJ96" i="40"/>
  <c r="AK96" i="40"/>
  <c r="AL96" i="40"/>
  <c r="AM96" i="40"/>
  <c r="AN96" i="40"/>
  <c r="AO96" i="40"/>
  <c r="AP96" i="40"/>
  <c r="AQ96" i="40"/>
  <c r="AR96" i="40"/>
  <c r="AS96" i="40"/>
  <c r="AT96" i="40"/>
  <c r="AU96" i="40"/>
  <c r="AV96" i="40"/>
  <c r="AW96" i="40"/>
  <c r="AX96" i="40"/>
  <c r="AY96" i="40"/>
  <c r="AZ96" i="40"/>
  <c r="BA96" i="40"/>
  <c r="BB96" i="40"/>
  <c r="BC96" i="40"/>
  <c r="BD96" i="40"/>
  <c r="BE96" i="40"/>
  <c r="BF96" i="40"/>
  <c r="BG96" i="40"/>
  <c r="BH96" i="40"/>
  <c r="BI96" i="40"/>
  <c r="BJ96" i="40"/>
  <c r="BK96" i="40"/>
  <c r="BL96" i="40"/>
  <c r="BM96" i="40"/>
  <c r="BN96" i="40"/>
  <c r="BO96" i="40"/>
  <c r="BP96" i="40"/>
  <c r="BQ96" i="40"/>
  <c r="BR96" i="40"/>
  <c r="BS96" i="40"/>
  <c r="BT96" i="40"/>
  <c r="BU96" i="40"/>
  <c r="BV96" i="40"/>
  <c r="BW96" i="40"/>
  <c r="BX96" i="40"/>
  <c r="BY96" i="40"/>
  <c r="BZ96" i="40"/>
  <c r="CA96" i="40"/>
  <c r="CB96" i="40"/>
  <c r="Q97" i="40"/>
  <c r="R97" i="40"/>
  <c r="S97" i="40"/>
  <c r="T97" i="40"/>
  <c r="U97" i="40"/>
  <c r="V97" i="40"/>
  <c r="W97" i="40"/>
  <c r="X97" i="40"/>
  <c r="Y97" i="40"/>
  <c r="Z97" i="40"/>
  <c r="AA97" i="40"/>
  <c r="AB97" i="40"/>
  <c r="AC97" i="40"/>
  <c r="AD97" i="40"/>
  <c r="AE97" i="40"/>
  <c r="AF97" i="40"/>
  <c r="AG97" i="40"/>
  <c r="AH97" i="40"/>
  <c r="AI97" i="40"/>
  <c r="AJ97" i="40"/>
  <c r="AK97" i="40"/>
  <c r="AL97" i="40"/>
  <c r="AM97" i="40"/>
  <c r="AN97" i="40"/>
  <c r="AO97" i="40"/>
  <c r="AP97" i="40"/>
  <c r="AQ97" i="40"/>
  <c r="AR97" i="40"/>
  <c r="AS97" i="40"/>
  <c r="AT97" i="40"/>
  <c r="AU97" i="40"/>
  <c r="AV97" i="40"/>
  <c r="AW97" i="40"/>
  <c r="AX97" i="40"/>
  <c r="AY97" i="40"/>
  <c r="AZ97" i="40"/>
  <c r="BA97" i="40"/>
  <c r="BB97" i="40"/>
  <c r="BC97" i="40"/>
  <c r="BD97" i="40"/>
  <c r="BE97" i="40"/>
  <c r="BF97" i="40"/>
  <c r="BG97" i="40"/>
  <c r="BH97" i="40"/>
  <c r="BI97" i="40"/>
  <c r="BJ97" i="40"/>
  <c r="BK97" i="40"/>
  <c r="BL97" i="40"/>
  <c r="BM97" i="40"/>
  <c r="BN97" i="40"/>
  <c r="BO97" i="40"/>
  <c r="BP97" i="40"/>
  <c r="BQ97" i="40"/>
  <c r="BR97" i="40"/>
  <c r="BS97" i="40"/>
  <c r="BT97" i="40"/>
  <c r="BU97" i="40"/>
  <c r="BV97" i="40"/>
  <c r="BW97" i="40"/>
  <c r="BX97" i="40"/>
  <c r="BY97" i="40"/>
  <c r="BZ97" i="40"/>
  <c r="CA97" i="40"/>
  <c r="CB97" i="40"/>
  <c r="Q98" i="40"/>
  <c r="R98" i="40"/>
  <c r="S98" i="40"/>
  <c r="T98" i="40"/>
  <c r="U98" i="40"/>
  <c r="V98" i="40"/>
  <c r="W98" i="40"/>
  <c r="X98" i="40"/>
  <c r="Y98" i="40"/>
  <c r="Z98" i="40"/>
  <c r="AA98" i="40"/>
  <c r="AB98" i="40"/>
  <c r="AC98" i="40"/>
  <c r="AD98" i="40"/>
  <c r="AE98" i="40"/>
  <c r="AF98" i="40"/>
  <c r="AG98" i="40"/>
  <c r="AH98" i="40"/>
  <c r="AI98" i="40"/>
  <c r="AJ98" i="40"/>
  <c r="AK98" i="40"/>
  <c r="AL98" i="40"/>
  <c r="AM98" i="40"/>
  <c r="AN98" i="40"/>
  <c r="AO98" i="40"/>
  <c r="AP98" i="40"/>
  <c r="AQ98" i="40"/>
  <c r="AR98" i="40"/>
  <c r="AS98" i="40"/>
  <c r="AT98" i="40"/>
  <c r="AU98" i="40"/>
  <c r="AV98" i="40"/>
  <c r="AW98" i="40"/>
  <c r="AX98" i="40"/>
  <c r="AY98" i="40"/>
  <c r="AZ98" i="40"/>
  <c r="BA98" i="40"/>
  <c r="BB98" i="40"/>
  <c r="BC98" i="40"/>
  <c r="BD98" i="40"/>
  <c r="BE98" i="40"/>
  <c r="BF98" i="40"/>
  <c r="BG98" i="40"/>
  <c r="BH98" i="40"/>
  <c r="BI98" i="40"/>
  <c r="BJ98" i="40"/>
  <c r="BK98" i="40"/>
  <c r="BL98" i="40"/>
  <c r="BM98" i="40"/>
  <c r="BN98" i="40"/>
  <c r="BO98" i="40"/>
  <c r="BP98" i="40"/>
  <c r="BQ98" i="40"/>
  <c r="BR98" i="40"/>
  <c r="BS98" i="40"/>
  <c r="BT98" i="40"/>
  <c r="BU98" i="40"/>
  <c r="BV98" i="40"/>
  <c r="BW98" i="40"/>
  <c r="BX98" i="40"/>
  <c r="BY98" i="40"/>
  <c r="BZ98" i="40"/>
  <c r="CA98" i="40"/>
  <c r="CB98" i="40"/>
  <c r="Q99" i="40"/>
  <c r="R99" i="40"/>
  <c r="S99" i="40"/>
  <c r="T99" i="40"/>
  <c r="U99" i="40"/>
  <c r="V99" i="40"/>
  <c r="W99" i="40"/>
  <c r="X99" i="40"/>
  <c r="Y99" i="40"/>
  <c r="Z99" i="40"/>
  <c r="AA99" i="40"/>
  <c r="AB99" i="40"/>
  <c r="AC99" i="40"/>
  <c r="AD99" i="40"/>
  <c r="AE99" i="40"/>
  <c r="AF99" i="40"/>
  <c r="AG99" i="40"/>
  <c r="AH99" i="40"/>
  <c r="AI99" i="40"/>
  <c r="AJ99" i="40"/>
  <c r="AK99" i="40"/>
  <c r="AL99" i="40"/>
  <c r="AM99" i="40"/>
  <c r="AN99" i="40"/>
  <c r="AO99" i="40"/>
  <c r="AP99" i="40"/>
  <c r="AQ99" i="40"/>
  <c r="AR99" i="40"/>
  <c r="AS99" i="40"/>
  <c r="AT99" i="40"/>
  <c r="AU99" i="40"/>
  <c r="AV99" i="40"/>
  <c r="AW99" i="40"/>
  <c r="AX99" i="40"/>
  <c r="AY99" i="40"/>
  <c r="AZ99" i="40"/>
  <c r="BA99" i="40"/>
  <c r="BB99" i="40"/>
  <c r="BC99" i="40"/>
  <c r="BD99" i="40"/>
  <c r="BE99" i="40"/>
  <c r="BF99" i="40"/>
  <c r="BG99" i="40"/>
  <c r="BH99" i="40"/>
  <c r="BI99" i="40"/>
  <c r="BJ99" i="40"/>
  <c r="BK99" i="40"/>
  <c r="BL99" i="40"/>
  <c r="BM99" i="40"/>
  <c r="BN99" i="40"/>
  <c r="BO99" i="40"/>
  <c r="BP99" i="40"/>
  <c r="BQ99" i="40"/>
  <c r="BR99" i="40"/>
  <c r="BS99" i="40"/>
  <c r="BT99" i="40"/>
  <c r="BU99" i="40"/>
  <c r="BV99" i="40"/>
  <c r="BW99" i="40"/>
  <c r="BX99" i="40"/>
  <c r="BY99" i="40"/>
  <c r="BZ99" i="40"/>
  <c r="CA99" i="40"/>
  <c r="CB99" i="40"/>
  <c r="Q100" i="40"/>
  <c r="R100" i="40"/>
  <c r="S100" i="40"/>
  <c r="T100" i="40"/>
  <c r="U100" i="40"/>
  <c r="V100" i="40"/>
  <c r="W100" i="40"/>
  <c r="X100" i="40"/>
  <c r="Y100" i="40"/>
  <c r="Z100" i="40"/>
  <c r="AA100" i="40"/>
  <c r="AB100" i="40"/>
  <c r="AC100" i="40"/>
  <c r="AD100" i="40"/>
  <c r="AE100" i="40"/>
  <c r="AF100" i="40"/>
  <c r="AG100" i="40"/>
  <c r="AH100" i="40"/>
  <c r="AI100" i="40"/>
  <c r="AJ100" i="40"/>
  <c r="AK100" i="40"/>
  <c r="AL100" i="40"/>
  <c r="AM100" i="40"/>
  <c r="AN100" i="40"/>
  <c r="AO100" i="40"/>
  <c r="AP100" i="40"/>
  <c r="AQ100" i="40"/>
  <c r="AR100" i="40"/>
  <c r="AS100" i="40"/>
  <c r="AT100" i="40"/>
  <c r="AU100" i="40"/>
  <c r="AV100" i="40"/>
  <c r="AW100" i="40"/>
  <c r="AX100" i="40"/>
  <c r="AY100" i="40"/>
  <c r="AZ100" i="40"/>
  <c r="BA100" i="40"/>
  <c r="BB100" i="40"/>
  <c r="BC100" i="40"/>
  <c r="BD100" i="40"/>
  <c r="BE100" i="40"/>
  <c r="BF100" i="40"/>
  <c r="BG100" i="40"/>
  <c r="BH100" i="40"/>
  <c r="BI100" i="40"/>
  <c r="BJ100" i="40"/>
  <c r="BK100" i="40"/>
  <c r="BL100" i="40"/>
  <c r="BM100" i="40"/>
  <c r="BN100" i="40"/>
  <c r="BO100" i="40"/>
  <c r="BP100" i="40"/>
  <c r="BQ100" i="40"/>
  <c r="BR100" i="40"/>
  <c r="BS100" i="40"/>
  <c r="BT100" i="40"/>
  <c r="BU100" i="40"/>
  <c r="BV100" i="40"/>
  <c r="BW100" i="40"/>
  <c r="BX100" i="40"/>
  <c r="BY100" i="40"/>
  <c r="BZ100" i="40"/>
  <c r="CA100" i="40"/>
  <c r="CB100" i="40"/>
  <c r="Q101" i="40"/>
  <c r="R101" i="40"/>
  <c r="S101" i="40"/>
  <c r="T101" i="40"/>
  <c r="U101" i="40"/>
  <c r="V101" i="40"/>
  <c r="W101" i="40"/>
  <c r="X101" i="40"/>
  <c r="Y101" i="40"/>
  <c r="Z101" i="40"/>
  <c r="AA101" i="40"/>
  <c r="AB101" i="40"/>
  <c r="AC101" i="40"/>
  <c r="AD101" i="40"/>
  <c r="AE101" i="40"/>
  <c r="AF101" i="40"/>
  <c r="AG101" i="40"/>
  <c r="AH101" i="40"/>
  <c r="AI101" i="40"/>
  <c r="AJ101" i="40"/>
  <c r="AK101" i="40"/>
  <c r="AL101" i="40"/>
  <c r="AM101" i="40"/>
  <c r="AN101" i="40"/>
  <c r="AO101" i="40"/>
  <c r="AP101" i="40"/>
  <c r="AQ101" i="40"/>
  <c r="AR101" i="40"/>
  <c r="AS101" i="40"/>
  <c r="AT101" i="40"/>
  <c r="AU101" i="40"/>
  <c r="AV101" i="40"/>
  <c r="AW101" i="40"/>
  <c r="AX101" i="40"/>
  <c r="AY101" i="40"/>
  <c r="AZ101" i="40"/>
  <c r="BA101" i="40"/>
  <c r="BB101" i="40"/>
  <c r="BC101" i="40"/>
  <c r="BD101" i="40"/>
  <c r="BE101" i="40"/>
  <c r="BF101" i="40"/>
  <c r="BG101" i="40"/>
  <c r="BH101" i="40"/>
  <c r="BI101" i="40"/>
  <c r="BJ101" i="40"/>
  <c r="BK101" i="40"/>
  <c r="BL101" i="40"/>
  <c r="BM101" i="40"/>
  <c r="BN101" i="40"/>
  <c r="BO101" i="40"/>
  <c r="BP101" i="40"/>
  <c r="BQ101" i="40"/>
  <c r="BR101" i="40"/>
  <c r="BS101" i="40"/>
  <c r="BT101" i="40"/>
  <c r="BU101" i="40"/>
  <c r="BV101" i="40"/>
  <c r="BW101" i="40"/>
  <c r="BX101" i="40"/>
  <c r="BY101" i="40"/>
  <c r="BZ101" i="40"/>
  <c r="CA101" i="40"/>
  <c r="CB101" i="40"/>
  <c r="Q102" i="40"/>
  <c r="R102" i="40"/>
  <c r="S102" i="40"/>
  <c r="T102" i="40"/>
  <c r="U102" i="40"/>
  <c r="V102" i="40"/>
  <c r="W102" i="40"/>
  <c r="X102" i="40"/>
  <c r="Y102" i="40"/>
  <c r="Z102" i="40"/>
  <c r="AA102" i="40"/>
  <c r="AB102" i="40"/>
  <c r="AC102" i="40"/>
  <c r="AD102" i="40"/>
  <c r="AE102" i="40"/>
  <c r="AF102" i="40"/>
  <c r="AG102" i="40"/>
  <c r="AH102" i="40"/>
  <c r="AI102" i="40"/>
  <c r="AJ102" i="40"/>
  <c r="AK102" i="40"/>
  <c r="AL102" i="40"/>
  <c r="AM102" i="40"/>
  <c r="AN102" i="40"/>
  <c r="AO102" i="40"/>
  <c r="AP102" i="40"/>
  <c r="AQ102" i="40"/>
  <c r="AR102" i="40"/>
  <c r="AS102" i="40"/>
  <c r="AT102" i="40"/>
  <c r="AU102" i="40"/>
  <c r="AV102" i="40"/>
  <c r="AW102" i="40"/>
  <c r="AX102" i="40"/>
  <c r="AY102" i="40"/>
  <c r="AZ102" i="40"/>
  <c r="BA102" i="40"/>
  <c r="BB102" i="40"/>
  <c r="BC102" i="40"/>
  <c r="BD102" i="40"/>
  <c r="BE102" i="40"/>
  <c r="BF102" i="40"/>
  <c r="BG102" i="40"/>
  <c r="BH102" i="40"/>
  <c r="BI102" i="40"/>
  <c r="BJ102" i="40"/>
  <c r="BK102" i="40"/>
  <c r="BL102" i="40"/>
  <c r="BM102" i="40"/>
  <c r="BN102" i="40"/>
  <c r="BO102" i="40"/>
  <c r="BP102" i="40"/>
  <c r="BQ102" i="40"/>
  <c r="BR102" i="40"/>
  <c r="BS102" i="40"/>
  <c r="BT102" i="40"/>
  <c r="BU102" i="40"/>
  <c r="BV102" i="40"/>
  <c r="BW102" i="40"/>
  <c r="BX102" i="40"/>
  <c r="BY102" i="40"/>
  <c r="BZ102" i="40"/>
  <c r="CA102" i="40"/>
  <c r="CB102" i="40"/>
  <c r="Q103" i="40"/>
  <c r="R103" i="40"/>
  <c r="S103" i="40"/>
  <c r="T103" i="40"/>
  <c r="U103" i="40"/>
  <c r="V103" i="40"/>
  <c r="W103" i="40"/>
  <c r="X103" i="40"/>
  <c r="Y103" i="40"/>
  <c r="Z103" i="40"/>
  <c r="AA103" i="40"/>
  <c r="AB103" i="40"/>
  <c r="AC103" i="40"/>
  <c r="AD103" i="40"/>
  <c r="AE103" i="40"/>
  <c r="AF103" i="40"/>
  <c r="AG103" i="40"/>
  <c r="AH103" i="40"/>
  <c r="AI103" i="40"/>
  <c r="AJ103" i="40"/>
  <c r="AK103" i="40"/>
  <c r="AL103" i="40"/>
  <c r="AM103" i="40"/>
  <c r="AN103" i="40"/>
  <c r="AO103" i="40"/>
  <c r="AP103" i="40"/>
  <c r="AQ103" i="40"/>
  <c r="AR103" i="40"/>
  <c r="AS103" i="40"/>
  <c r="AT103" i="40"/>
  <c r="AU103" i="40"/>
  <c r="AV103" i="40"/>
  <c r="AW103" i="40"/>
  <c r="AX103" i="40"/>
  <c r="AY103" i="40"/>
  <c r="AZ103" i="40"/>
  <c r="BA103" i="40"/>
  <c r="BB103" i="40"/>
  <c r="BC103" i="40"/>
  <c r="BD103" i="40"/>
  <c r="BE103" i="40"/>
  <c r="BF103" i="40"/>
  <c r="BG103" i="40"/>
  <c r="BH103" i="40"/>
  <c r="BI103" i="40"/>
  <c r="BJ103" i="40"/>
  <c r="BK103" i="40"/>
  <c r="BL103" i="40"/>
  <c r="BM103" i="40"/>
  <c r="BN103" i="40"/>
  <c r="BO103" i="40"/>
  <c r="BP103" i="40"/>
  <c r="BQ103" i="40"/>
  <c r="BR103" i="40"/>
  <c r="BS103" i="40"/>
  <c r="BT103" i="40"/>
  <c r="BU103" i="40"/>
  <c r="BV103" i="40"/>
  <c r="BW103" i="40"/>
  <c r="BX103" i="40"/>
  <c r="BY103" i="40"/>
  <c r="BZ103" i="40"/>
  <c r="CA103" i="40"/>
  <c r="CB103" i="40"/>
  <c r="Q104" i="40"/>
  <c r="R104" i="40"/>
  <c r="S104" i="40"/>
  <c r="T104" i="40"/>
  <c r="U104" i="40"/>
  <c r="V104" i="40"/>
  <c r="W104" i="40"/>
  <c r="X104" i="40"/>
  <c r="Y104" i="40"/>
  <c r="Z104" i="40"/>
  <c r="AA104" i="40"/>
  <c r="AB104" i="40"/>
  <c r="AC104" i="40"/>
  <c r="AD104" i="40"/>
  <c r="AE104" i="40"/>
  <c r="AF104" i="40"/>
  <c r="AG104" i="40"/>
  <c r="AH104" i="40"/>
  <c r="AI104" i="40"/>
  <c r="AJ104" i="40"/>
  <c r="AK104" i="40"/>
  <c r="AL104" i="40"/>
  <c r="AM104" i="40"/>
  <c r="AN104" i="40"/>
  <c r="AO104" i="40"/>
  <c r="AP104" i="40"/>
  <c r="AQ104" i="40"/>
  <c r="AR104" i="40"/>
  <c r="AS104" i="40"/>
  <c r="AT104" i="40"/>
  <c r="AU104" i="40"/>
  <c r="AV104" i="40"/>
  <c r="AW104" i="40"/>
  <c r="AX104" i="40"/>
  <c r="AY104" i="40"/>
  <c r="AZ104" i="40"/>
  <c r="BA104" i="40"/>
  <c r="BB104" i="40"/>
  <c r="BC104" i="40"/>
  <c r="BD104" i="40"/>
  <c r="BE104" i="40"/>
  <c r="BF104" i="40"/>
  <c r="BG104" i="40"/>
  <c r="BH104" i="40"/>
  <c r="BI104" i="40"/>
  <c r="BJ104" i="40"/>
  <c r="BK104" i="40"/>
  <c r="BL104" i="40"/>
  <c r="BM104" i="40"/>
  <c r="BN104" i="40"/>
  <c r="BO104" i="40"/>
  <c r="BP104" i="40"/>
  <c r="BQ104" i="40"/>
  <c r="BR104" i="40"/>
  <c r="BS104" i="40"/>
  <c r="BT104" i="40"/>
  <c r="BU104" i="40"/>
  <c r="BV104" i="40"/>
  <c r="BW104" i="40"/>
  <c r="BX104" i="40"/>
  <c r="BY104" i="40"/>
  <c r="BZ104" i="40"/>
  <c r="CA104" i="40"/>
  <c r="CB104" i="40"/>
  <c r="Q105" i="40"/>
  <c r="R105" i="40"/>
  <c r="S105" i="40"/>
  <c r="T105" i="40"/>
  <c r="U105" i="40"/>
  <c r="V105" i="40"/>
  <c r="W105" i="40"/>
  <c r="X105" i="40"/>
  <c r="Y105" i="40"/>
  <c r="Z105" i="40"/>
  <c r="AA105" i="40"/>
  <c r="AB105" i="40"/>
  <c r="AC105" i="40"/>
  <c r="AD105" i="40"/>
  <c r="AE105" i="40"/>
  <c r="AF105" i="40"/>
  <c r="AG105" i="40"/>
  <c r="AH105" i="40"/>
  <c r="AI105" i="40"/>
  <c r="AJ105" i="40"/>
  <c r="AK105" i="40"/>
  <c r="AL105" i="40"/>
  <c r="AM105" i="40"/>
  <c r="AN105" i="40"/>
  <c r="AO105" i="40"/>
  <c r="AP105" i="40"/>
  <c r="AQ105" i="40"/>
  <c r="AR105" i="40"/>
  <c r="AS105" i="40"/>
  <c r="AT105" i="40"/>
  <c r="AU105" i="40"/>
  <c r="AV105" i="40"/>
  <c r="AW105" i="40"/>
  <c r="AX105" i="40"/>
  <c r="AY105" i="40"/>
  <c r="AZ105" i="40"/>
  <c r="BA105" i="40"/>
  <c r="BB105" i="40"/>
  <c r="BC105" i="40"/>
  <c r="BD105" i="40"/>
  <c r="BE105" i="40"/>
  <c r="BF105" i="40"/>
  <c r="BG105" i="40"/>
  <c r="BH105" i="40"/>
  <c r="BI105" i="40"/>
  <c r="BJ105" i="40"/>
  <c r="BK105" i="40"/>
  <c r="BL105" i="40"/>
  <c r="BM105" i="40"/>
  <c r="BN105" i="40"/>
  <c r="BO105" i="40"/>
  <c r="BP105" i="40"/>
  <c r="BQ105" i="40"/>
  <c r="BR105" i="40"/>
  <c r="BS105" i="40"/>
  <c r="BT105" i="40"/>
  <c r="BU105" i="40"/>
  <c r="BV105" i="40"/>
  <c r="BW105" i="40"/>
  <c r="BX105" i="40"/>
  <c r="BY105" i="40"/>
  <c r="BZ105" i="40"/>
  <c r="CA105" i="40"/>
  <c r="CB105" i="40"/>
  <c r="Q106" i="40"/>
  <c r="R106" i="40"/>
  <c r="S106" i="40"/>
  <c r="T106" i="40"/>
  <c r="U106" i="40"/>
  <c r="V106" i="40"/>
  <c r="W106" i="40"/>
  <c r="X106" i="40"/>
  <c r="Y106" i="40"/>
  <c r="Z106" i="40"/>
  <c r="AA106" i="40"/>
  <c r="AB106" i="40"/>
  <c r="AC106" i="40"/>
  <c r="AD106" i="40"/>
  <c r="AE106" i="40"/>
  <c r="AF106" i="40"/>
  <c r="AG106" i="40"/>
  <c r="AH106" i="40"/>
  <c r="AI106" i="40"/>
  <c r="AJ106" i="40"/>
  <c r="AK106" i="40"/>
  <c r="AL106" i="40"/>
  <c r="AM106" i="40"/>
  <c r="AN106" i="40"/>
  <c r="AO106" i="40"/>
  <c r="AP106" i="40"/>
  <c r="AQ106" i="40"/>
  <c r="AR106" i="40"/>
  <c r="AS106" i="40"/>
  <c r="AT106" i="40"/>
  <c r="AU106" i="40"/>
  <c r="AV106" i="40"/>
  <c r="AW106" i="40"/>
  <c r="AX106" i="40"/>
  <c r="AY106" i="40"/>
  <c r="AZ106" i="40"/>
  <c r="BA106" i="40"/>
  <c r="BB106" i="40"/>
  <c r="BC106" i="40"/>
  <c r="BD106" i="40"/>
  <c r="BE106" i="40"/>
  <c r="BF106" i="40"/>
  <c r="BG106" i="40"/>
  <c r="BH106" i="40"/>
  <c r="BI106" i="40"/>
  <c r="BJ106" i="40"/>
  <c r="BK106" i="40"/>
  <c r="BL106" i="40"/>
  <c r="BM106" i="40"/>
  <c r="BN106" i="40"/>
  <c r="BO106" i="40"/>
  <c r="BP106" i="40"/>
  <c r="BQ106" i="40"/>
  <c r="BR106" i="40"/>
  <c r="BS106" i="40"/>
  <c r="BT106" i="40"/>
  <c r="BU106" i="40"/>
  <c r="BV106" i="40"/>
  <c r="BW106" i="40"/>
  <c r="BX106" i="40"/>
  <c r="BY106" i="40"/>
  <c r="BZ106" i="40"/>
  <c r="CA106" i="40"/>
  <c r="CB106" i="40"/>
  <c r="Q107" i="40"/>
  <c r="R107" i="40"/>
  <c r="S107" i="40"/>
  <c r="T107" i="40"/>
  <c r="U107" i="40"/>
  <c r="V107" i="40"/>
  <c r="W107" i="40"/>
  <c r="X107" i="40"/>
  <c r="Y107" i="40"/>
  <c r="Z107" i="40"/>
  <c r="AA107" i="40"/>
  <c r="AB107" i="40"/>
  <c r="AC107" i="40"/>
  <c r="AD107" i="40"/>
  <c r="AE107" i="40"/>
  <c r="AF107" i="40"/>
  <c r="AG107" i="40"/>
  <c r="AH107" i="40"/>
  <c r="AI107" i="40"/>
  <c r="AJ107" i="40"/>
  <c r="AK107" i="40"/>
  <c r="AL107" i="40"/>
  <c r="AM107" i="40"/>
  <c r="AN107" i="40"/>
  <c r="AO107" i="40"/>
  <c r="AP107" i="40"/>
  <c r="AQ107" i="40"/>
  <c r="AR107" i="40"/>
  <c r="AS107" i="40"/>
  <c r="AT107" i="40"/>
  <c r="AU107" i="40"/>
  <c r="AV107" i="40"/>
  <c r="AW107" i="40"/>
  <c r="AX107" i="40"/>
  <c r="AY107" i="40"/>
  <c r="AZ107" i="40"/>
  <c r="BA107" i="40"/>
  <c r="BB107" i="40"/>
  <c r="BC107" i="40"/>
  <c r="BD107" i="40"/>
  <c r="BE107" i="40"/>
  <c r="BF107" i="40"/>
  <c r="BG107" i="40"/>
  <c r="BH107" i="40"/>
  <c r="BI107" i="40"/>
  <c r="BJ107" i="40"/>
  <c r="BK107" i="40"/>
  <c r="BL107" i="40"/>
  <c r="BM107" i="40"/>
  <c r="BN107" i="40"/>
  <c r="BO107" i="40"/>
  <c r="BP107" i="40"/>
  <c r="BQ107" i="40"/>
  <c r="BR107" i="40"/>
  <c r="BS107" i="40"/>
  <c r="BT107" i="40"/>
  <c r="BU107" i="40"/>
  <c r="BV107" i="40"/>
  <c r="BW107" i="40"/>
  <c r="BX107" i="40"/>
  <c r="BY107" i="40"/>
  <c r="BZ107" i="40"/>
  <c r="CA107" i="40"/>
  <c r="CB107" i="40"/>
  <c r="Q108" i="40"/>
  <c r="R108" i="40"/>
  <c r="S108" i="40"/>
  <c r="T108" i="40"/>
  <c r="U108" i="40"/>
  <c r="V108" i="40"/>
  <c r="W108" i="40"/>
  <c r="X108" i="40"/>
  <c r="Y108" i="40"/>
  <c r="Z108" i="40"/>
  <c r="AA108" i="40"/>
  <c r="AB108" i="40"/>
  <c r="AC108" i="40"/>
  <c r="AD108" i="40"/>
  <c r="AE108" i="40"/>
  <c r="AF108" i="40"/>
  <c r="AG108" i="40"/>
  <c r="AH108" i="40"/>
  <c r="AI108" i="40"/>
  <c r="AJ108" i="40"/>
  <c r="AK108" i="40"/>
  <c r="AL108" i="40"/>
  <c r="AM108" i="40"/>
  <c r="AN108" i="40"/>
  <c r="AO108" i="40"/>
  <c r="AP108" i="40"/>
  <c r="AQ108" i="40"/>
  <c r="AR108" i="40"/>
  <c r="AS108" i="40"/>
  <c r="AT108" i="40"/>
  <c r="AU108" i="40"/>
  <c r="AV108" i="40"/>
  <c r="AW108" i="40"/>
  <c r="AX108" i="40"/>
  <c r="AY108" i="40"/>
  <c r="AZ108" i="40"/>
  <c r="BA108" i="40"/>
  <c r="BB108" i="40"/>
  <c r="BC108" i="40"/>
  <c r="BD108" i="40"/>
  <c r="BE108" i="40"/>
  <c r="BF108" i="40"/>
  <c r="BG108" i="40"/>
  <c r="BH108" i="40"/>
  <c r="BI108" i="40"/>
  <c r="BJ108" i="40"/>
  <c r="BK108" i="40"/>
  <c r="BL108" i="40"/>
  <c r="BM108" i="40"/>
  <c r="BN108" i="40"/>
  <c r="BO108" i="40"/>
  <c r="BP108" i="40"/>
  <c r="BQ108" i="40"/>
  <c r="BR108" i="40"/>
  <c r="BS108" i="40"/>
  <c r="BT108" i="40"/>
  <c r="BU108" i="40"/>
  <c r="BV108" i="40"/>
  <c r="BW108" i="40"/>
  <c r="BX108" i="40"/>
  <c r="BY108" i="40"/>
  <c r="BZ108" i="40"/>
  <c r="CA108" i="40"/>
  <c r="CB108" i="40"/>
  <c r="Q109" i="40"/>
  <c r="R109" i="40"/>
  <c r="S109" i="40"/>
  <c r="T109" i="40"/>
  <c r="U109" i="40"/>
  <c r="V109" i="40"/>
  <c r="W109" i="40"/>
  <c r="X109" i="40"/>
  <c r="Y109" i="40"/>
  <c r="Z109" i="40"/>
  <c r="AA109" i="40"/>
  <c r="AB109" i="40"/>
  <c r="AC109" i="40"/>
  <c r="AD109" i="40"/>
  <c r="AE109" i="40"/>
  <c r="AF109" i="40"/>
  <c r="AG109" i="40"/>
  <c r="AH109" i="40"/>
  <c r="AI109" i="40"/>
  <c r="AJ109" i="40"/>
  <c r="AK109" i="40"/>
  <c r="AL109" i="40"/>
  <c r="AM109" i="40"/>
  <c r="AN109" i="40"/>
  <c r="AO109" i="40"/>
  <c r="AP109" i="40"/>
  <c r="AQ109" i="40"/>
  <c r="AR109" i="40"/>
  <c r="AS109" i="40"/>
  <c r="AT109" i="40"/>
  <c r="AU109" i="40"/>
  <c r="AV109" i="40"/>
  <c r="AW109" i="40"/>
  <c r="AX109" i="40"/>
  <c r="AY109" i="40"/>
  <c r="AZ109" i="40"/>
  <c r="BA109" i="40"/>
  <c r="BB109" i="40"/>
  <c r="BC109" i="40"/>
  <c r="BD109" i="40"/>
  <c r="BE109" i="40"/>
  <c r="BF109" i="40"/>
  <c r="BG109" i="40"/>
  <c r="BH109" i="40"/>
  <c r="BI109" i="40"/>
  <c r="BJ109" i="40"/>
  <c r="BK109" i="40"/>
  <c r="BL109" i="40"/>
  <c r="BM109" i="40"/>
  <c r="BN109" i="40"/>
  <c r="BO109" i="40"/>
  <c r="BP109" i="40"/>
  <c r="BQ109" i="40"/>
  <c r="BR109" i="40"/>
  <c r="BS109" i="40"/>
  <c r="BT109" i="40"/>
  <c r="BU109" i="40"/>
  <c r="BV109" i="40"/>
  <c r="BW109" i="40"/>
  <c r="BX109" i="40"/>
  <c r="BY109" i="40"/>
  <c r="BZ109" i="40"/>
  <c r="CA109" i="40"/>
  <c r="CB109" i="40"/>
  <c r="Q110" i="40"/>
  <c r="R110" i="40"/>
  <c r="S110" i="40"/>
  <c r="T110" i="40"/>
  <c r="U110" i="40"/>
  <c r="V110" i="40"/>
  <c r="W110" i="40"/>
  <c r="X110" i="40"/>
  <c r="Y110" i="40"/>
  <c r="Z110" i="40"/>
  <c r="AA110" i="40"/>
  <c r="AB110" i="40"/>
  <c r="AC110" i="40"/>
  <c r="AD110" i="40"/>
  <c r="AE110" i="40"/>
  <c r="AF110" i="40"/>
  <c r="AG110" i="40"/>
  <c r="AH110" i="40"/>
  <c r="AI110" i="40"/>
  <c r="AJ110" i="40"/>
  <c r="AK110" i="40"/>
  <c r="AL110" i="40"/>
  <c r="AM110" i="40"/>
  <c r="AN110" i="40"/>
  <c r="AO110" i="40"/>
  <c r="AP110" i="40"/>
  <c r="AQ110" i="40"/>
  <c r="AR110" i="40"/>
  <c r="AS110" i="40"/>
  <c r="AT110" i="40"/>
  <c r="AU110" i="40"/>
  <c r="AV110" i="40"/>
  <c r="AW110" i="40"/>
  <c r="AX110" i="40"/>
  <c r="AY110" i="40"/>
  <c r="AZ110" i="40"/>
  <c r="BA110" i="40"/>
  <c r="BB110" i="40"/>
  <c r="BC110" i="40"/>
  <c r="BD110" i="40"/>
  <c r="BE110" i="40"/>
  <c r="BF110" i="40"/>
  <c r="BG110" i="40"/>
  <c r="BH110" i="40"/>
  <c r="BI110" i="40"/>
  <c r="BJ110" i="40"/>
  <c r="BK110" i="40"/>
  <c r="BL110" i="40"/>
  <c r="BM110" i="40"/>
  <c r="BN110" i="40"/>
  <c r="BO110" i="40"/>
  <c r="BP110" i="40"/>
  <c r="BQ110" i="40"/>
  <c r="BR110" i="40"/>
  <c r="BS110" i="40"/>
  <c r="BT110" i="40"/>
  <c r="BU110" i="40"/>
  <c r="BV110" i="40"/>
  <c r="BW110" i="40"/>
  <c r="BX110" i="40"/>
  <c r="BY110" i="40"/>
  <c r="BZ110" i="40"/>
  <c r="CA110" i="40"/>
  <c r="CB110" i="40"/>
  <c r="Q111" i="40"/>
  <c r="R111" i="40"/>
  <c r="S111" i="40"/>
  <c r="T111" i="40"/>
  <c r="U111" i="40"/>
  <c r="V111" i="40"/>
  <c r="W111" i="40"/>
  <c r="X111" i="40"/>
  <c r="Y111" i="40"/>
  <c r="Z111" i="40"/>
  <c r="AA111" i="40"/>
  <c r="AB111" i="40"/>
  <c r="AC111" i="40"/>
  <c r="AD111" i="40"/>
  <c r="AE111" i="40"/>
  <c r="AF111" i="40"/>
  <c r="AG111" i="40"/>
  <c r="AH111" i="40"/>
  <c r="AI111" i="40"/>
  <c r="AJ111" i="40"/>
  <c r="AK111" i="40"/>
  <c r="AL111" i="40"/>
  <c r="AM111" i="40"/>
  <c r="AN111" i="40"/>
  <c r="AO111" i="40"/>
  <c r="AP111" i="40"/>
  <c r="AQ111" i="40"/>
  <c r="AR111" i="40"/>
  <c r="AS111" i="40"/>
  <c r="AT111" i="40"/>
  <c r="AU111" i="40"/>
  <c r="AV111" i="40"/>
  <c r="AW111" i="40"/>
  <c r="AX111" i="40"/>
  <c r="AY111" i="40"/>
  <c r="AZ111" i="40"/>
  <c r="BA111" i="40"/>
  <c r="BB111" i="40"/>
  <c r="BC111" i="40"/>
  <c r="BD111" i="40"/>
  <c r="BE111" i="40"/>
  <c r="BF111" i="40"/>
  <c r="BG111" i="40"/>
  <c r="BH111" i="40"/>
  <c r="BI111" i="40"/>
  <c r="BJ111" i="40"/>
  <c r="BK111" i="40"/>
  <c r="BL111" i="40"/>
  <c r="BM111" i="40"/>
  <c r="BN111" i="40"/>
  <c r="BO111" i="40"/>
  <c r="BP111" i="40"/>
  <c r="BQ111" i="40"/>
  <c r="BR111" i="40"/>
  <c r="BS111" i="40"/>
  <c r="BT111" i="40"/>
  <c r="BU111" i="40"/>
  <c r="BV111" i="40"/>
  <c r="BW111" i="40"/>
  <c r="BX111" i="40"/>
  <c r="BY111" i="40"/>
  <c r="BZ111" i="40"/>
  <c r="CA111" i="40"/>
  <c r="CB111" i="40"/>
  <c r="Q112" i="40"/>
  <c r="R112" i="40"/>
  <c r="S112" i="40"/>
  <c r="T112" i="40"/>
  <c r="U112" i="40"/>
  <c r="V112" i="40"/>
  <c r="W112" i="40"/>
  <c r="X112" i="40"/>
  <c r="Y112" i="40"/>
  <c r="Z112" i="40"/>
  <c r="AA112" i="40"/>
  <c r="AB112" i="40"/>
  <c r="AC112" i="40"/>
  <c r="AD112" i="40"/>
  <c r="AE112" i="40"/>
  <c r="AF112" i="40"/>
  <c r="AG112" i="40"/>
  <c r="AH112" i="40"/>
  <c r="AI112" i="40"/>
  <c r="AJ112" i="40"/>
  <c r="AK112" i="40"/>
  <c r="AL112" i="40"/>
  <c r="AM112" i="40"/>
  <c r="AN112" i="40"/>
  <c r="AO112" i="40"/>
  <c r="AP112" i="40"/>
  <c r="AQ112" i="40"/>
  <c r="AR112" i="40"/>
  <c r="AS112" i="40"/>
  <c r="AT112" i="40"/>
  <c r="AU112" i="40"/>
  <c r="AV112" i="40"/>
  <c r="AW112" i="40"/>
  <c r="AX112" i="40"/>
  <c r="AY112" i="40"/>
  <c r="AZ112" i="40"/>
  <c r="BA112" i="40"/>
  <c r="BB112" i="40"/>
  <c r="BC112" i="40"/>
  <c r="BD112" i="40"/>
  <c r="BE112" i="40"/>
  <c r="BF112" i="40"/>
  <c r="BG112" i="40"/>
  <c r="BH112" i="40"/>
  <c r="BI112" i="40"/>
  <c r="BJ112" i="40"/>
  <c r="BK112" i="40"/>
  <c r="BL112" i="40"/>
  <c r="BM112" i="40"/>
  <c r="BN112" i="40"/>
  <c r="BO112" i="40"/>
  <c r="BP112" i="40"/>
  <c r="BQ112" i="40"/>
  <c r="BR112" i="40"/>
  <c r="BS112" i="40"/>
  <c r="BT112" i="40"/>
  <c r="BU112" i="40"/>
  <c r="BV112" i="40"/>
  <c r="BW112" i="40"/>
  <c r="BX112" i="40"/>
  <c r="BY112" i="40"/>
  <c r="BZ112" i="40"/>
  <c r="CA112" i="40"/>
  <c r="CB112" i="40"/>
  <c r="Q113" i="40"/>
  <c r="R113" i="40"/>
  <c r="S113" i="40"/>
  <c r="T113" i="40"/>
  <c r="U113" i="40"/>
  <c r="V113" i="40"/>
  <c r="W113" i="40"/>
  <c r="X113" i="40"/>
  <c r="Y113" i="40"/>
  <c r="Z113" i="40"/>
  <c r="AA113" i="40"/>
  <c r="AB113" i="40"/>
  <c r="AC113" i="40"/>
  <c r="AD113" i="40"/>
  <c r="AE113" i="40"/>
  <c r="AF113" i="40"/>
  <c r="AG113" i="40"/>
  <c r="AH113" i="40"/>
  <c r="AI113" i="40"/>
  <c r="AJ113" i="40"/>
  <c r="AK113" i="40"/>
  <c r="AL113" i="40"/>
  <c r="AM113" i="40"/>
  <c r="AN113" i="40"/>
  <c r="AO113" i="40"/>
  <c r="AP113" i="40"/>
  <c r="AQ113" i="40"/>
  <c r="AR113" i="40"/>
  <c r="AS113" i="40"/>
  <c r="AT113" i="40"/>
  <c r="AU113" i="40"/>
  <c r="AV113" i="40"/>
  <c r="AW113" i="40"/>
  <c r="AX113" i="40"/>
  <c r="AY113" i="40"/>
  <c r="AZ113" i="40"/>
  <c r="BA113" i="40"/>
  <c r="BB113" i="40"/>
  <c r="BC113" i="40"/>
  <c r="BD113" i="40"/>
  <c r="BE113" i="40"/>
  <c r="BF113" i="40"/>
  <c r="BG113" i="40"/>
  <c r="BH113" i="40"/>
  <c r="BI113" i="40"/>
  <c r="BJ113" i="40"/>
  <c r="BK113" i="40"/>
  <c r="BL113" i="40"/>
  <c r="BM113" i="40"/>
  <c r="BN113" i="40"/>
  <c r="BO113" i="40"/>
  <c r="BP113" i="40"/>
  <c r="BQ113" i="40"/>
  <c r="BR113" i="40"/>
  <c r="BS113" i="40"/>
  <c r="BT113" i="40"/>
  <c r="BU113" i="40"/>
  <c r="BV113" i="40"/>
  <c r="BW113" i="40"/>
  <c r="BX113" i="40"/>
  <c r="BY113" i="40"/>
  <c r="BZ113" i="40"/>
  <c r="CA113" i="40"/>
  <c r="CB113" i="40"/>
  <c r="Q114" i="40"/>
  <c r="R114" i="40"/>
  <c r="S114" i="40"/>
  <c r="T114" i="40"/>
  <c r="U114" i="40"/>
  <c r="V114" i="40"/>
  <c r="W114" i="40"/>
  <c r="X114" i="40"/>
  <c r="Y114" i="40"/>
  <c r="Z114" i="40"/>
  <c r="AA114" i="40"/>
  <c r="AB114" i="40"/>
  <c r="AC114" i="40"/>
  <c r="AD114" i="40"/>
  <c r="AE114" i="40"/>
  <c r="AF114" i="40"/>
  <c r="AG114" i="40"/>
  <c r="AH114" i="40"/>
  <c r="AI114" i="40"/>
  <c r="AJ114" i="40"/>
  <c r="AK114" i="40"/>
  <c r="AL114" i="40"/>
  <c r="AM114" i="40"/>
  <c r="AN114" i="40"/>
  <c r="AO114" i="40"/>
  <c r="AP114" i="40"/>
  <c r="AQ114" i="40"/>
  <c r="AR114" i="40"/>
  <c r="AS114" i="40"/>
  <c r="AT114" i="40"/>
  <c r="AU114" i="40"/>
  <c r="AV114" i="40"/>
  <c r="AW114" i="40"/>
  <c r="AX114" i="40"/>
  <c r="AY114" i="40"/>
  <c r="AZ114" i="40"/>
  <c r="BA114" i="40"/>
  <c r="BB114" i="40"/>
  <c r="BC114" i="40"/>
  <c r="BD114" i="40"/>
  <c r="BE114" i="40"/>
  <c r="BF114" i="40"/>
  <c r="BG114" i="40"/>
  <c r="BH114" i="40"/>
  <c r="BI114" i="40"/>
  <c r="BJ114" i="40"/>
  <c r="BK114" i="40"/>
  <c r="BL114" i="40"/>
  <c r="BM114" i="40"/>
  <c r="BN114" i="40"/>
  <c r="BO114" i="40"/>
  <c r="BP114" i="40"/>
  <c r="BQ114" i="40"/>
  <c r="BR114" i="40"/>
  <c r="BS114" i="40"/>
  <c r="BT114" i="40"/>
  <c r="BU114" i="40"/>
  <c r="BV114" i="40"/>
  <c r="BW114" i="40"/>
  <c r="BX114" i="40"/>
  <c r="BY114" i="40"/>
  <c r="BZ114" i="40"/>
  <c r="CA114" i="40"/>
  <c r="CB114" i="40"/>
  <c r="Q115" i="40"/>
  <c r="R115" i="40"/>
  <c r="S115" i="40"/>
  <c r="T115" i="40"/>
  <c r="U115" i="40"/>
  <c r="V115" i="40"/>
  <c r="W115" i="40"/>
  <c r="X115" i="40"/>
  <c r="Y115" i="40"/>
  <c r="Z115" i="40"/>
  <c r="AA115" i="40"/>
  <c r="AB115" i="40"/>
  <c r="AC115" i="40"/>
  <c r="AD115" i="40"/>
  <c r="AE115" i="40"/>
  <c r="AF115" i="40"/>
  <c r="AG115" i="40"/>
  <c r="AH115" i="40"/>
  <c r="AI115" i="40"/>
  <c r="AJ115" i="40"/>
  <c r="AK115" i="40"/>
  <c r="AL115" i="40"/>
  <c r="AM115" i="40"/>
  <c r="AN115" i="40"/>
  <c r="AO115" i="40"/>
  <c r="AP115" i="40"/>
  <c r="AQ115" i="40"/>
  <c r="AR115" i="40"/>
  <c r="AS115" i="40"/>
  <c r="AT115" i="40"/>
  <c r="AU115" i="40"/>
  <c r="AV115" i="40"/>
  <c r="AW115" i="40"/>
  <c r="AX115" i="40"/>
  <c r="AY115" i="40"/>
  <c r="AZ115" i="40"/>
  <c r="BA115" i="40"/>
  <c r="BB115" i="40"/>
  <c r="BC115" i="40"/>
  <c r="BD115" i="40"/>
  <c r="BE115" i="40"/>
  <c r="BF115" i="40"/>
  <c r="BG115" i="40"/>
  <c r="BH115" i="40"/>
  <c r="BI115" i="40"/>
  <c r="BJ115" i="40"/>
  <c r="BK115" i="40"/>
  <c r="BL115" i="40"/>
  <c r="BM115" i="40"/>
  <c r="BN115" i="40"/>
  <c r="BO115" i="40"/>
  <c r="BP115" i="40"/>
  <c r="BQ115" i="40"/>
  <c r="BR115" i="40"/>
  <c r="BS115" i="40"/>
  <c r="BT115" i="40"/>
  <c r="BU115" i="40"/>
  <c r="BV115" i="40"/>
  <c r="BW115" i="40"/>
  <c r="BX115" i="40"/>
  <c r="BY115" i="40"/>
  <c r="BZ115" i="40"/>
  <c r="CA115" i="40"/>
  <c r="CB115" i="40"/>
  <c r="Q116" i="40"/>
  <c r="R116" i="40"/>
  <c r="S116" i="40"/>
  <c r="T116" i="40"/>
  <c r="U116" i="40"/>
  <c r="V116" i="40"/>
  <c r="W116" i="40"/>
  <c r="X116" i="40"/>
  <c r="Y116" i="40"/>
  <c r="Z116" i="40"/>
  <c r="AA116" i="40"/>
  <c r="AB116" i="40"/>
  <c r="AC116" i="40"/>
  <c r="AD116" i="40"/>
  <c r="AE116" i="40"/>
  <c r="AF116" i="40"/>
  <c r="AG116" i="40"/>
  <c r="AH116" i="40"/>
  <c r="AI116" i="40"/>
  <c r="AJ116" i="40"/>
  <c r="AK116" i="40"/>
  <c r="AL116" i="40"/>
  <c r="AM116" i="40"/>
  <c r="AN116" i="40"/>
  <c r="AO116" i="40"/>
  <c r="AP116" i="40"/>
  <c r="AQ116" i="40"/>
  <c r="AR116" i="40"/>
  <c r="AS116" i="40"/>
  <c r="AT116" i="40"/>
  <c r="AU116" i="40"/>
  <c r="AV116" i="40"/>
  <c r="AW116" i="40"/>
  <c r="AX116" i="40"/>
  <c r="AY116" i="40"/>
  <c r="AZ116" i="40"/>
  <c r="BA116" i="40"/>
  <c r="BB116" i="40"/>
  <c r="BC116" i="40"/>
  <c r="BD116" i="40"/>
  <c r="BE116" i="40"/>
  <c r="BF116" i="40"/>
  <c r="BG116" i="40"/>
  <c r="BH116" i="40"/>
  <c r="BI116" i="40"/>
  <c r="BJ116" i="40"/>
  <c r="BK116" i="40"/>
  <c r="BL116" i="40"/>
  <c r="BM116" i="40"/>
  <c r="BN116" i="40"/>
  <c r="BO116" i="40"/>
  <c r="BP116" i="40"/>
  <c r="BQ116" i="40"/>
  <c r="BR116" i="40"/>
  <c r="BS116" i="40"/>
  <c r="BT116" i="40"/>
  <c r="BU116" i="40"/>
  <c r="BV116" i="40"/>
  <c r="BW116" i="40"/>
  <c r="BX116" i="40"/>
  <c r="BY116" i="40"/>
  <c r="BZ116" i="40"/>
  <c r="CA116" i="40"/>
  <c r="CB116" i="40"/>
  <c r="Q117" i="40"/>
  <c r="R117" i="40"/>
  <c r="S117" i="40"/>
  <c r="T117" i="40"/>
  <c r="U117" i="40"/>
  <c r="V117" i="40"/>
  <c r="W117" i="40"/>
  <c r="X117" i="40"/>
  <c r="Y117" i="40"/>
  <c r="Z117" i="40"/>
  <c r="AA117" i="40"/>
  <c r="AB117" i="40"/>
  <c r="AC117" i="40"/>
  <c r="AD117" i="40"/>
  <c r="AE117" i="40"/>
  <c r="AF117" i="40"/>
  <c r="AG117" i="40"/>
  <c r="AH117" i="40"/>
  <c r="AI117" i="40"/>
  <c r="AJ117" i="40"/>
  <c r="AK117" i="40"/>
  <c r="AL117" i="40"/>
  <c r="AM117" i="40"/>
  <c r="AN117" i="40"/>
  <c r="AO117" i="40"/>
  <c r="AP117" i="40"/>
  <c r="AQ117" i="40"/>
  <c r="AR117" i="40"/>
  <c r="AS117" i="40"/>
  <c r="AT117" i="40"/>
  <c r="AU117" i="40"/>
  <c r="AV117" i="40"/>
  <c r="AW117" i="40"/>
  <c r="AX117" i="40"/>
  <c r="AY117" i="40"/>
  <c r="AZ117" i="40"/>
  <c r="BA117" i="40"/>
  <c r="BB117" i="40"/>
  <c r="BC117" i="40"/>
  <c r="BD117" i="40"/>
  <c r="BE117" i="40"/>
  <c r="BF117" i="40"/>
  <c r="BG117" i="40"/>
  <c r="BH117" i="40"/>
  <c r="BI117" i="40"/>
  <c r="BJ117" i="40"/>
  <c r="BK117" i="40"/>
  <c r="BL117" i="40"/>
  <c r="BM117" i="40"/>
  <c r="BN117" i="40"/>
  <c r="BO117" i="40"/>
  <c r="BP117" i="40"/>
  <c r="BQ117" i="40"/>
  <c r="BR117" i="40"/>
  <c r="BS117" i="40"/>
  <c r="BT117" i="40"/>
  <c r="BU117" i="40"/>
  <c r="BV117" i="40"/>
  <c r="BW117" i="40"/>
  <c r="BX117" i="40"/>
  <c r="BY117" i="40"/>
  <c r="BZ117" i="40"/>
  <c r="CA117" i="40"/>
  <c r="CB117" i="40"/>
  <c r="Q118" i="40"/>
  <c r="R118" i="40"/>
  <c r="S118" i="40"/>
  <c r="T118" i="40"/>
  <c r="U118" i="40"/>
  <c r="V118" i="40"/>
  <c r="W118" i="40"/>
  <c r="X118" i="40"/>
  <c r="Y118" i="40"/>
  <c r="Z118" i="40"/>
  <c r="AA118" i="40"/>
  <c r="AB118" i="40"/>
  <c r="AC118" i="40"/>
  <c r="AD118" i="40"/>
  <c r="AE118" i="40"/>
  <c r="AF118" i="40"/>
  <c r="AG118" i="40"/>
  <c r="AH118" i="40"/>
  <c r="AI118" i="40"/>
  <c r="AJ118" i="40"/>
  <c r="AK118" i="40"/>
  <c r="AL118" i="40"/>
  <c r="AM118" i="40"/>
  <c r="AN118" i="40"/>
  <c r="AO118" i="40"/>
  <c r="AP118" i="40"/>
  <c r="AQ118" i="40"/>
  <c r="AR118" i="40"/>
  <c r="AS118" i="40"/>
  <c r="AT118" i="40"/>
  <c r="AU118" i="40"/>
  <c r="AV118" i="40"/>
  <c r="AW118" i="40"/>
  <c r="AX118" i="40"/>
  <c r="AY118" i="40"/>
  <c r="AZ118" i="40"/>
  <c r="BA118" i="40"/>
  <c r="BB118" i="40"/>
  <c r="BC118" i="40"/>
  <c r="BD118" i="40"/>
  <c r="BE118" i="40"/>
  <c r="BF118" i="40"/>
  <c r="BG118" i="40"/>
  <c r="BH118" i="40"/>
  <c r="BI118" i="40"/>
  <c r="BJ118" i="40"/>
  <c r="BK118" i="40"/>
  <c r="BL118" i="40"/>
  <c r="BM118" i="40"/>
  <c r="BN118" i="40"/>
  <c r="BO118" i="40"/>
  <c r="BP118" i="40"/>
  <c r="BQ118" i="40"/>
  <c r="BR118" i="40"/>
  <c r="BS118" i="40"/>
  <c r="BT118" i="40"/>
  <c r="BU118" i="40"/>
  <c r="BV118" i="40"/>
  <c r="BW118" i="40"/>
  <c r="BX118" i="40"/>
  <c r="BY118" i="40"/>
  <c r="BZ118" i="40"/>
  <c r="CA118" i="40"/>
  <c r="CB118" i="40"/>
  <c r="Q119" i="40"/>
  <c r="R119" i="40"/>
  <c r="S119" i="40"/>
  <c r="T119" i="40"/>
  <c r="U119" i="40"/>
  <c r="V119" i="40"/>
  <c r="W119" i="40"/>
  <c r="X119" i="40"/>
  <c r="Y119" i="40"/>
  <c r="Z119" i="40"/>
  <c r="AA119" i="40"/>
  <c r="AB119" i="40"/>
  <c r="AC119" i="40"/>
  <c r="AD119" i="40"/>
  <c r="AE119" i="40"/>
  <c r="AF119" i="40"/>
  <c r="AG119" i="40"/>
  <c r="AH119" i="40"/>
  <c r="AI119" i="40"/>
  <c r="AJ119" i="40"/>
  <c r="AK119" i="40"/>
  <c r="AL119" i="40"/>
  <c r="AM119" i="40"/>
  <c r="AN119" i="40"/>
  <c r="AO119" i="40"/>
  <c r="AP119" i="40"/>
  <c r="AQ119" i="40"/>
  <c r="AR119" i="40"/>
  <c r="AS119" i="40"/>
  <c r="AT119" i="40"/>
  <c r="AU119" i="40"/>
  <c r="AV119" i="40"/>
  <c r="AW119" i="40"/>
  <c r="AX119" i="40"/>
  <c r="AY119" i="40"/>
  <c r="AZ119" i="40"/>
  <c r="BA119" i="40"/>
  <c r="BB119" i="40"/>
  <c r="BC119" i="40"/>
  <c r="BD119" i="40"/>
  <c r="BE119" i="40"/>
  <c r="BF119" i="40"/>
  <c r="BG119" i="40"/>
  <c r="BH119" i="40"/>
  <c r="BI119" i="40"/>
  <c r="BJ119" i="40"/>
  <c r="BK119" i="40"/>
  <c r="BL119" i="40"/>
  <c r="BM119" i="40"/>
  <c r="BN119" i="40"/>
  <c r="BO119" i="40"/>
  <c r="BP119" i="40"/>
  <c r="BQ119" i="40"/>
  <c r="BR119" i="40"/>
  <c r="BS119" i="40"/>
  <c r="BT119" i="40"/>
  <c r="BU119" i="40"/>
  <c r="BV119" i="40"/>
  <c r="BW119" i="40"/>
  <c r="BX119" i="40"/>
  <c r="BY119" i="40"/>
  <c r="BZ119" i="40"/>
  <c r="CA119" i="40"/>
  <c r="CB119" i="40"/>
  <c r="Q120" i="40"/>
  <c r="R120" i="40"/>
  <c r="S120" i="40"/>
  <c r="T120" i="40"/>
  <c r="U120" i="40"/>
  <c r="V120" i="40"/>
  <c r="W120" i="40"/>
  <c r="X120" i="40"/>
  <c r="Y120" i="40"/>
  <c r="Z120" i="40"/>
  <c r="AA120" i="40"/>
  <c r="AB120" i="40"/>
  <c r="AC120" i="40"/>
  <c r="AD120" i="40"/>
  <c r="AE120" i="40"/>
  <c r="AF120" i="40"/>
  <c r="AG120" i="40"/>
  <c r="AH120" i="40"/>
  <c r="AI120" i="40"/>
  <c r="AJ120" i="40"/>
  <c r="AK120" i="40"/>
  <c r="AL120" i="40"/>
  <c r="AM120" i="40"/>
  <c r="AN120" i="40"/>
  <c r="AO120" i="40"/>
  <c r="AP120" i="40"/>
  <c r="AQ120" i="40"/>
  <c r="AR120" i="40"/>
  <c r="AS120" i="40"/>
  <c r="AT120" i="40"/>
  <c r="AU120" i="40"/>
  <c r="AV120" i="40"/>
  <c r="AW120" i="40"/>
  <c r="AX120" i="40"/>
  <c r="AY120" i="40"/>
  <c r="AZ120" i="40"/>
  <c r="BA120" i="40"/>
  <c r="BB120" i="40"/>
  <c r="BC120" i="40"/>
  <c r="BD120" i="40"/>
  <c r="BE120" i="40"/>
  <c r="BF120" i="40"/>
  <c r="BG120" i="40"/>
  <c r="BH120" i="40"/>
  <c r="BI120" i="40"/>
  <c r="BJ120" i="40"/>
  <c r="BK120" i="40"/>
  <c r="BL120" i="40"/>
  <c r="BM120" i="40"/>
  <c r="BN120" i="40"/>
  <c r="BO120" i="40"/>
  <c r="BP120" i="40"/>
  <c r="BQ120" i="40"/>
  <c r="BR120" i="40"/>
  <c r="BS120" i="40"/>
  <c r="BT120" i="40"/>
  <c r="BU120" i="40"/>
  <c r="BV120" i="40"/>
  <c r="BW120" i="40"/>
  <c r="BX120" i="40"/>
  <c r="BY120" i="40"/>
  <c r="BZ120" i="40"/>
  <c r="CA120" i="40"/>
  <c r="CB120" i="40"/>
  <c r="Q121" i="40"/>
  <c r="R121" i="40"/>
  <c r="S121" i="40"/>
  <c r="T121" i="40"/>
  <c r="U121" i="40"/>
  <c r="V121" i="40"/>
  <c r="W121" i="40"/>
  <c r="X121" i="40"/>
  <c r="Y121" i="40"/>
  <c r="Z121" i="40"/>
  <c r="AA121" i="40"/>
  <c r="AB121" i="40"/>
  <c r="AC121" i="40"/>
  <c r="AD121" i="40"/>
  <c r="AE121" i="40"/>
  <c r="AF121" i="40"/>
  <c r="AG121" i="40"/>
  <c r="AH121" i="40"/>
  <c r="AI121" i="40"/>
  <c r="AJ121" i="40"/>
  <c r="AK121" i="40"/>
  <c r="AL121" i="40"/>
  <c r="AM121" i="40"/>
  <c r="AN121" i="40"/>
  <c r="AO121" i="40"/>
  <c r="AP121" i="40"/>
  <c r="AQ121" i="40"/>
  <c r="AR121" i="40"/>
  <c r="AS121" i="40"/>
  <c r="AT121" i="40"/>
  <c r="AU121" i="40"/>
  <c r="AV121" i="40"/>
  <c r="AW121" i="40"/>
  <c r="AX121" i="40"/>
  <c r="AY121" i="40"/>
  <c r="AZ121" i="40"/>
  <c r="BA121" i="40"/>
  <c r="BB121" i="40"/>
  <c r="BC121" i="40"/>
  <c r="BD121" i="40"/>
  <c r="BE121" i="40"/>
  <c r="BF121" i="40"/>
  <c r="BG121" i="40"/>
  <c r="BH121" i="40"/>
  <c r="BI121" i="40"/>
  <c r="BJ121" i="40"/>
  <c r="BK121" i="40"/>
  <c r="BL121" i="40"/>
  <c r="BM121" i="40"/>
  <c r="BN121" i="40"/>
  <c r="BO121" i="40"/>
  <c r="BP121" i="40"/>
  <c r="BQ121" i="40"/>
  <c r="BR121" i="40"/>
  <c r="BS121" i="40"/>
  <c r="BT121" i="40"/>
  <c r="BU121" i="40"/>
  <c r="BV121" i="40"/>
  <c r="BW121" i="40"/>
  <c r="BX121" i="40"/>
  <c r="BY121" i="40"/>
  <c r="BZ121" i="40"/>
  <c r="CA121" i="40"/>
  <c r="CB121" i="40"/>
  <c r="Q122" i="40"/>
  <c r="R122" i="40"/>
  <c r="S122" i="40"/>
  <c r="T122" i="40"/>
  <c r="U122" i="40"/>
  <c r="V122" i="40"/>
  <c r="W122" i="40"/>
  <c r="X122" i="40"/>
  <c r="Y122" i="40"/>
  <c r="Z122" i="40"/>
  <c r="AA122" i="40"/>
  <c r="AB122" i="40"/>
  <c r="AC122" i="40"/>
  <c r="AD122" i="40"/>
  <c r="AE122" i="40"/>
  <c r="AF122" i="40"/>
  <c r="AG122" i="40"/>
  <c r="AH122" i="40"/>
  <c r="AI122" i="40"/>
  <c r="AJ122" i="40"/>
  <c r="AK122" i="40"/>
  <c r="AL122" i="40"/>
  <c r="AM122" i="40"/>
  <c r="AN122" i="40"/>
  <c r="AO122" i="40"/>
  <c r="AP122" i="40"/>
  <c r="AQ122" i="40"/>
  <c r="AR122" i="40"/>
  <c r="AS122" i="40"/>
  <c r="AT122" i="40"/>
  <c r="AU122" i="40"/>
  <c r="AV122" i="40"/>
  <c r="AW122" i="40"/>
  <c r="AX122" i="40"/>
  <c r="AY122" i="40"/>
  <c r="AZ122" i="40"/>
  <c r="BA122" i="40"/>
  <c r="BB122" i="40"/>
  <c r="BC122" i="40"/>
  <c r="BD122" i="40"/>
  <c r="BE122" i="40"/>
  <c r="BF122" i="40"/>
  <c r="BG122" i="40"/>
  <c r="BH122" i="40"/>
  <c r="BI122" i="40"/>
  <c r="BJ122" i="40"/>
  <c r="BK122" i="40"/>
  <c r="BL122" i="40"/>
  <c r="BM122" i="40"/>
  <c r="BN122" i="40"/>
  <c r="BO122" i="40"/>
  <c r="BP122" i="40"/>
  <c r="BQ122" i="40"/>
  <c r="BR122" i="40"/>
  <c r="BS122" i="40"/>
  <c r="BT122" i="40"/>
  <c r="BU122" i="40"/>
  <c r="BV122" i="40"/>
  <c r="BW122" i="40"/>
  <c r="BX122" i="40"/>
  <c r="BY122" i="40"/>
  <c r="BZ122" i="40"/>
  <c r="CA122" i="40"/>
  <c r="CB122" i="40"/>
  <c r="Q123" i="40"/>
  <c r="R123" i="40"/>
  <c r="S123" i="40"/>
  <c r="T123" i="40"/>
  <c r="U123" i="40"/>
  <c r="V123" i="40"/>
  <c r="W123" i="40"/>
  <c r="X123" i="40"/>
  <c r="Y123" i="40"/>
  <c r="Z123" i="40"/>
  <c r="AA123" i="40"/>
  <c r="AB123" i="40"/>
  <c r="AC123" i="40"/>
  <c r="AD123" i="40"/>
  <c r="AE123" i="40"/>
  <c r="AF123" i="40"/>
  <c r="AG123" i="40"/>
  <c r="AH123" i="40"/>
  <c r="AI123" i="40"/>
  <c r="AJ123" i="40"/>
  <c r="AK123" i="40"/>
  <c r="AL123" i="40"/>
  <c r="AM123" i="40"/>
  <c r="AN123" i="40"/>
  <c r="AO123" i="40"/>
  <c r="AP123" i="40"/>
  <c r="AQ123" i="40"/>
  <c r="AR123" i="40"/>
  <c r="AS123" i="40"/>
  <c r="AT123" i="40"/>
  <c r="AU123" i="40"/>
  <c r="AV123" i="40"/>
  <c r="AW123" i="40"/>
  <c r="AX123" i="40"/>
  <c r="AY123" i="40"/>
  <c r="AZ123" i="40"/>
  <c r="BA123" i="40"/>
  <c r="BB123" i="40"/>
  <c r="BC123" i="40"/>
  <c r="BD123" i="40"/>
  <c r="BE123" i="40"/>
  <c r="BF123" i="40"/>
  <c r="BG123" i="40"/>
  <c r="BH123" i="40"/>
  <c r="BI123" i="40"/>
  <c r="BJ123" i="40"/>
  <c r="BK123" i="40"/>
  <c r="BL123" i="40"/>
  <c r="BM123" i="40"/>
  <c r="BN123" i="40"/>
  <c r="BO123" i="40"/>
  <c r="BP123" i="40"/>
  <c r="BQ123" i="40"/>
  <c r="BR123" i="40"/>
  <c r="BS123" i="40"/>
  <c r="BT123" i="40"/>
  <c r="BU123" i="40"/>
  <c r="BV123" i="40"/>
  <c r="BW123" i="40"/>
  <c r="BX123" i="40"/>
  <c r="BY123" i="40"/>
  <c r="BZ123" i="40"/>
  <c r="CA123" i="40"/>
  <c r="CB123" i="40"/>
  <c r="Q124" i="40"/>
  <c r="R124" i="40"/>
  <c r="S124" i="40"/>
  <c r="T124" i="40"/>
  <c r="U124" i="40"/>
  <c r="V124" i="40"/>
  <c r="W124" i="40"/>
  <c r="X124" i="40"/>
  <c r="Y124" i="40"/>
  <c r="Z124" i="40"/>
  <c r="AA124" i="40"/>
  <c r="AB124" i="40"/>
  <c r="AC124" i="40"/>
  <c r="AD124" i="40"/>
  <c r="AE124" i="40"/>
  <c r="AF124" i="40"/>
  <c r="AG124" i="40"/>
  <c r="AH124" i="40"/>
  <c r="AI124" i="40"/>
  <c r="AJ124" i="40"/>
  <c r="AK124" i="40"/>
  <c r="AL124" i="40"/>
  <c r="AM124" i="40"/>
  <c r="AN124" i="40"/>
  <c r="AO124" i="40"/>
  <c r="AP124" i="40"/>
  <c r="AQ124" i="40"/>
  <c r="AR124" i="40"/>
  <c r="AS124" i="40"/>
  <c r="AT124" i="40"/>
  <c r="AU124" i="40"/>
  <c r="AV124" i="40"/>
  <c r="AW124" i="40"/>
  <c r="AX124" i="40"/>
  <c r="AY124" i="40"/>
  <c r="AZ124" i="40"/>
  <c r="BA124" i="40"/>
  <c r="BB124" i="40"/>
  <c r="BC124" i="40"/>
  <c r="BD124" i="40"/>
  <c r="BE124" i="40"/>
  <c r="BF124" i="40"/>
  <c r="BG124" i="40"/>
  <c r="BH124" i="40"/>
  <c r="BI124" i="40"/>
  <c r="BJ124" i="40"/>
  <c r="BK124" i="40"/>
  <c r="BL124" i="40"/>
  <c r="BM124" i="40"/>
  <c r="BN124" i="40"/>
  <c r="BO124" i="40"/>
  <c r="BP124" i="40"/>
  <c r="BQ124" i="40"/>
  <c r="BR124" i="40"/>
  <c r="BS124" i="40"/>
  <c r="BT124" i="40"/>
  <c r="BU124" i="40"/>
  <c r="BV124" i="40"/>
  <c r="BW124" i="40"/>
  <c r="BX124" i="40"/>
  <c r="BY124" i="40"/>
  <c r="BZ124" i="40"/>
  <c r="CA124" i="40"/>
  <c r="CB124" i="40"/>
  <c r="Q125" i="40"/>
  <c r="R125" i="40"/>
  <c r="S125" i="40"/>
  <c r="T125" i="40"/>
  <c r="U125" i="40"/>
  <c r="V125" i="40"/>
  <c r="W125" i="40"/>
  <c r="X125" i="40"/>
  <c r="Y125" i="40"/>
  <c r="Z125" i="40"/>
  <c r="AA125" i="40"/>
  <c r="AB125" i="40"/>
  <c r="AC125" i="40"/>
  <c r="AD125" i="40"/>
  <c r="AE125" i="40"/>
  <c r="AF125" i="40"/>
  <c r="AG125" i="40"/>
  <c r="AH125" i="40"/>
  <c r="AI125" i="40"/>
  <c r="AJ125" i="40"/>
  <c r="AK125" i="40"/>
  <c r="AL125" i="40"/>
  <c r="AM125" i="40"/>
  <c r="AN125" i="40"/>
  <c r="AO125" i="40"/>
  <c r="AP125" i="40"/>
  <c r="AQ125" i="40"/>
  <c r="AR125" i="40"/>
  <c r="AS125" i="40"/>
  <c r="AT125" i="40"/>
  <c r="AU125" i="40"/>
  <c r="AV125" i="40"/>
  <c r="AW125" i="40"/>
  <c r="AX125" i="40"/>
  <c r="AY125" i="40"/>
  <c r="AZ125" i="40"/>
  <c r="BA125" i="40"/>
  <c r="BB125" i="40"/>
  <c r="BC125" i="40"/>
  <c r="BD125" i="40"/>
  <c r="BE125" i="40"/>
  <c r="BF125" i="40"/>
  <c r="BG125" i="40"/>
  <c r="BH125" i="40"/>
  <c r="BI125" i="40"/>
  <c r="BJ125" i="40"/>
  <c r="BK125" i="40"/>
  <c r="BL125" i="40"/>
  <c r="BM125" i="40"/>
  <c r="BN125" i="40"/>
  <c r="BO125" i="40"/>
  <c r="BP125" i="40"/>
  <c r="BQ125" i="40"/>
  <c r="BR125" i="40"/>
  <c r="BS125" i="40"/>
  <c r="BT125" i="40"/>
  <c r="BU125" i="40"/>
  <c r="BV125" i="40"/>
  <c r="BW125" i="40"/>
  <c r="BX125" i="40"/>
  <c r="BY125" i="40"/>
  <c r="BZ125" i="40"/>
  <c r="CA125" i="40"/>
  <c r="CB125" i="40"/>
  <c r="Q126" i="40"/>
  <c r="R126" i="40"/>
  <c r="S126" i="40"/>
  <c r="T126" i="40"/>
  <c r="U126" i="40"/>
  <c r="V126" i="40"/>
  <c r="W126" i="40"/>
  <c r="X126" i="40"/>
  <c r="Y126" i="40"/>
  <c r="Z126" i="40"/>
  <c r="AA126" i="40"/>
  <c r="AB126" i="40"/>
  <c r="AC126" i="40"/>
  <c r="AD126" i="40"/>
  <c r="AE126" i="40"/>
  <c r="AF126" i="40"/>
  <c r="AG126" i="40"/>
  <c r="AH126" i="40"/>
  <c r="AI126" i="40"/>
  <c r="AJ126" i="40"/>
  <c r="AK126" i="40"/>
  <c r="AL126" i="40"/>
  <c r="AM126" i="40"/>
  <c r="AN126" i="40"/>
  <c r="AO126" i="40"/>
  <c r="AP126" i="40"/>
  <c r="AQ126" i="40"/>
  <c r="AR126" i="40"/>
  <c r="AS126" i="40"/>
  <c r="AT126" i="40"/>
  <c r="AU126" i="40"/>
  <c r="AV126" i="40"/>
  <c r="AW126" i="40"/>
  <c r="AX126" i="40"/>
  <c r="AY126" i="40"/>
  <c r="AZ126" i="40"/>
  <c r="BA126" i="40"/>
  <c r="BB126" i="40"/>
  <c r="BC126" i="40"/>
  <c r="BD126" i="40"/>
  <c r="BE126" i="40"/>
  <c r="BF126" i="40"/>
  <c r="BG126" i="40"/>
  <c r="BH126" i="40"/>
  <c r="BI126" i="40"/>
  <c r="BJ126" i="40"/>
  <c r="BK126" i="40"/>
  <c r="BL126" i="40"/>
  <c r="BM126" i="40"/>
  <c r="BN126" i="40"/>
  <c r="BO126" i="40"/>
  <c r="BP126" i="40"/>
  <c r="BQ126" i="40"/>
  <c r="BR126" i="40"/>
  <c r="BS126" i="40"/>
  <c r="BT126" i="40"/>
  <c r="BU126" i="40"/>
  <c r="BV126" i="40"/>
  <c r="BW126" i="40"/>
  <c r="BX126" i="40"/>
  <c r="BY126" i="40"/>
  <c r="BZ126" i="40"/>
  <c r="CA126" i="40"/>
  <c r="CB126" i="40"/>
  <c r="Q127" i="40"/>
  <c r="R127" i="40"/>
  <c r="S127" i="40"/>
  <c r="T127" i="40"/>
  <c r="U127" i="40"/>
  <c r="V127" i="40"/>
  <c r="W127" i="40"/>
  <c r="X127" i="40"/>
  <c r="Y127" i="40"/>
  <c r="Z127" i="40"/>
  <c r="AA127" i="40"/>
  <c r="AB127" i="40"/>
  <c r="AC127" i="40"/>
  <c r="AD127" i="40"/>
  <c r="AE127" i="40"/>
  <c r="AF127" i="40"/>
  <c r="AG127" i="40"/>
  <c r="AH127" i="40"/>
  <c r="AI127" i="40"/>
  <c r="AJ127" i="40"/>
  <c r="AK127" i="40"/>
  <c r="AL127" i="40"/>
  <c r="AM127" i="40"/>
  <c r="AN127" i="40"/>
  <c r="AO127" i="40"/>
  <c r="AP127" i="40"/>
  <c r="AQ127" i="40"/>
  <c r="AR127" i="40"/>
  <c r="AS127" i="40"/>
  <c r="AT127" i="40"/>
  <c r="AU127" i="40"/>
  <c r="AV127" i="40"/>
  <c r="AW127" i="40"/>
  <c r="AX127" i="40"/>
  <c r="AY127" i="40"/>
  <c r="AZ127" i="40"/>
  <c r="BA127" i="40"/>
  <c r="BB127" i="40"/>
  <c r="BC127" i="40"/>
  <c r="BD127" i="40"/>
  <c r="BE127" i="40"/>
  <c r="BF127" i="40"/>
  <c r="BG127" i="40"/>
  <c r="BH127" i="40"/>
  <c r="BI127" i="40"/>
  <c r="BJ127" i="40"/>
  <c r="BK127" i="40"/>
  <c r="BL127" i="40"/>
  <c r="BM127" i="40"/>
  <c r="BN127" i="40"/>
  <c r="BO127" i="40"/>
  <c r="BP127" i="40"/>
  <c r="BQ127" i="40"/>
  <c r="BR127" i="40"/>
  <c r="BS127" i="40"/>
  <c r="BT127" i="40"/>
  <c r="BU127" i="40"/>
  <c r="BV127" i="40"/>
  <c r="BW127" i="40"/>
  <c r="BX127" i="40"/>
  <c r="BY127" i="40"/>
  <c r="BZ127" i="40"/>
  <c r="CA127" i="40"/>
  <c r="CB127" i="40"/>
  <c r="Q128" i="40"/>
  <c r="R128" i="40"/>
  <c r="S128" i="40"/>
  <c r="T128" i="40"/>
  <c r="U128" i="40"/>
  <c r="V128" i="40"/>
  <c r="W128" i="40"/>
  <c r="X128" i="40"/>
  <c r="Y128" i="40"/>
  <c r="Z128" i="40"/>
  <c r="AA128" i="40"/>
  <c r="AB128" i="40"/>
  <c r="AC128" i="40"/>
  <c r="AD128" i="40"/>
  <c r="AE128" i="40"/>
  <c r="AF128" i="40"/>
  <c r="AG128" i="40"/>
  <c r="AH128" i="40"/>
  <c r="AI128" i="40"/>
  <c r="AJ128" i="40"/>
  <c r="AK128" i="40"/>
  <c r="AL128" i="40"/>
  <c r="AM128" i="40"/>
  <c r="AN128" i="40"/>
  <c r="AO128" i="40"/>
  <c r="AP128" i="40"/>
  <c r="AQ128" i="40"/>
  <c r="AR128" i="40"/>
  <c r="AS128" i="40"/>
  <c r="AT128" i="40"/>
  <c r="AU128" i="40"/>
  <c r="AV128" i="40"/>
  <c r="AW128" i="40"/>
  <c r="AX128" i="40"/>
  <c r="AY128" i="40"/>
  <c r="AZ128" i="40"/>
  <c r="BA128" i="40"/>
  <c r="BB128" i="40"/>
  <c r="BC128" i="40"/>
  <c r="BD128" i="40"/>
  <c r="BE128" i="40"/>
  <c r="BF128" i="40"/>
  <c r="BG128" i="40"/>
  <c r="BH128" i="40"/>
  <c r="BI128" i="40"/>
  <c r="BJ128" i="40"/>
  <c r="BK128" i="40"/>
  <c r="BL128" i="40"/>
  <c r="BM128" i="40"/>
  <c r="BN128" i="40"/>
  <c r="BO128" i="40"/>
  <c r="BP128" i="40"/>
  <c r="BQ128" i="40"/>
  <c r="BR128" i="40"/>
  <c r="BS128" i="40"/>
  <c r="BT128" i="40"/>
  <c r="BU128" i="40"/>
  <c r="BV128" i="40"/>
  <c r="BW128" i="40"/>
  <c r="BX128" i="40"/>
  <c r="BY128" i="40"/>
  <c r="BZ128" i="40"/>
  <c r="CA128" i="40"/>
  <c r="CB128" i="40"/>
  <c r="Q129" i="40"/>
  <c r="R129" i="40"/>
  <c r="S129" i="40"/>
  <c r="T129" i="40"/>
  <c r="U129" i="40"/>
  <c r="V129" i="40"/>
  <c r="W129" i="40"/>
  <c r="X129" i="40"/>
  <c r="Y129" i="40"/>
  <c r="Z129" i="40"/>
  <c r="AA129" i="40"/>
  <c r="AB129" i="40"/>
  <c r="AC129" i="40"/>
  <c r="AD129" i="40"/>
  <c r="AE129" i="40"/>
  <c r="AF129" i="40"/>
  <c r="AG129" i="40"/>
  <c r="AH129" i="40"/>
  <c r="AI129" i="40"/>
  <c r="AJ129" i="40"/>
  <c r="AK129" i="40"/>
  <c r="AL129" i="40"/>
  <c r="AM129" i="40"/>
  <c r="AN129" i="40"/>
  <c r="AO129" i="40"/>
  <c r="AP129" i="40"/>
  <c r="AQ129" i="40"/>
  <c r="AR129" i="40"/>
  <c r="AS129" i="40"/>
  <c r="AT129" i="40"/>
  <c r="AU129" i="40"/>
  <c r="AV129" i="40"/>
  <c r="AW129" i="40"/>
  <c r="AX129" i="40"/>
  <c r="AY129" i="40"/>
  <c r="AZ129" i="40"/>
  <c r="BA129" i="40"/>
  <c r="BB129" i="40"/>
  <c r="BC129" i="40"/>
  <c r="BD129" i="40"/>
  <c r="BE129" i="40"/>
  <c r="BF129" i="40"/>
  <c r="BG129" i="40"/>
  <c r="BH129" i="40"/>
  <c r="BI129" i="40"/>
  <c r="BJ129" i="40"/>
  <c r="BK129" i="40"/>
  <c r="BL129" i="40"/>
  <c r="BM129" i="40"/>
  <c r="BN129" i="40"/>
  <c r="BO129" i="40"/>
  <c r="BP129" i="40"/>
  <c r="BQ129" i="40"/>
  <c r="BR129" i="40"/>
  <c r="BS129" i="40"/>
  <c r="BT129" i="40"/>
  <c r="BU129" i="40"/>
  <c r="BV129" i="40"/>
  <c r="BW129" i="40"/>
  <c r="BX129" i="40"/>
  <c r="BY129" i="40"/>
  <c r="BZ129" i="40"/>
  <c r="CA129" i="40"/>
  <c r="CB129" i="40"/>
  <c r="Q12" i="39"/>
  <c r="R12" i="39"/>
  <c r="S12" i="39"/>
  <c r="T12" i="39"/>
  <c r="U12" i="39"/>
  <c r="V12" i="39"/>
  <c r="W12" i="39"/>
  <c r="X12" i="39"/>
  <c r="Y12" i="39"/>
  <c r="Z12" i="39"/>
  <c r="AA12" i="39"/>
  <c r="AB12" i="39"/>
  <c r="AC12" i="39"/>
  <c r="AD12" i="39"/>
  <c r="AE12" i="39"/>
  <c r="AF12" i="39"/>
  <c r="AG12" i="39"/>
  <c r="AH12" i="39"/>
  <c r="AI12" i="39"/>
  <c r="AJ12" i="39"/>
  <c r="AK12" i="39"/>
  <c r="AL12" i="39"/>
  <c r="AM12" i="39"/>
  <c r="AN12" i="39"/>
  <c r="AO12" i="39"/>
  <c r="AP12" i="39"/>
  <c r="AQ12" i="39"/>
  <c r="AR12" i="39"/>
  <c r="AS12" i="39"/>
  <c r="AT12" i="39"/>
  <c r="AU12" i="39"/>
  <c r="AV12" i="39"/>
  <c r="AW12" i="39"/>
  <c r="AX12" i="39"/>
  <c r="AY12" i="39"/>
  <c r="AZ12" i="39"/>
  <c r="BA12" i="39"/>
  <c r="BB12" i="39"/>
  <c r="BC12" i="39"/>
  <c r="BD12" i="39"/>
  <c r="BE12" i="39"/>
  <c r="BF12" i="39"/>
  <c r="BG12" i="39"/>
  <c r="BH12" i="39"/>
  <c r="BI12" i="39"/>
  <c r="BJ12" i="39"/>
  <c r="BK12" i="39"/>
  <c r="BL12" i="39"/>
  <c r="BM12" i="39"/>
  <c r="BN12" i="39"/>
  <c r="BO12" i="39"/>
  <c r="BP12" i="39"/>
  <c r="BQ12" i="39"/>
  <c r="BR12" i="39"/>
  <c r="BS12" i="39"/>
  <c r="BT12" i="39"/>
  <c r="BU12" i="39"/>
  <c r="BV12" i="39"/>
  <c r="BW12" i="39"/>
  <c r="BX12" i="39"/>
  <c r="BY12" i="39"/>
  <c r="BZ12" i="39"/>
  <c r="CA12" i="39"/>
  <c r="CB12" i="39"/>
  <c r="Q13" i="39"/>
  <c r="R13" i="39"/>
  <c r="S13" i="39"/>
  <c r="T13" i="39"/>
  <c r="U13" i="39"/>
  <c r="V13" i="39"/>
  <c r="W13" i="39"/>
  <c r="X13" i="39"/>
  <c r="Y13" i="39"/>
  <c r="Z13" i="39"/>
  <c r="AA13" i="39"/>
  <c r="AB13" i="39"/>
  <c r="AC13" i="39"/>
  <c r="AD13" i="39"/>
  <c r="AE13" i="39"/>
  <c r="AF13" i="39"/>
  <c r="AG13" i="39"/>
  <c r="AH13" i="39"/>
  <c r="AI13" i="39"/>
  <c r="AJ13" i="39"/>
  <c r="AK13" i="39"/>
  <c r="AL13" i="39"/>
  <c r="AM13" i="39"/>
  <c r="AN13" i="39"/>
  <c r="AO13" i="39"/>
  <c r="AP13" i="39"/>
  <c r="AQ13" i="39"/>
  <c r="AR13" i="39"/>
  <c r="AS13" i="39"/>
  <c r="AT13" i="39"/>
  <c r="AU13" i="39"/>
  <c r="AV13" i="39"/>
  <c r="AW13" i="39"/>
  <c r="AX13" i="39"/>
  <c r="AY13" i="39"/>
  <c r="AZ13" i="39"/>
  <c r="BA13" i="39"/>
  <c r="BB13" i="39"/>
  <c r="BC13" i="39"/>
  <c r="BD13" i="39"/>
  <c r="BE13" i="39"/>
  <c r="BF13" i="39"/>
  <c r="BG13" i="39"/>
  <c r="BH13" i="39"/>
  <c r="BI13" i="39"/>
  <c r="BJ13" i="39"/>
  <c r="BK13" i="39"/>
  <c r="BL13" i="39"/>
  <c r="BM13" i="39"/>
  <c r="BN13" i="39"/>
  <c r="BO13" i="39"/>
  <c r="BP13" i="39"/>
  <c r="BQ13" i="39"/>
  <c r="BR13" i="39"/>
  <c r="BS13" i="39"/>
  <c r="BT13" i="39"/>
  <c r="BU13" i="39"/>
  <c r="BV13" i="39"/>
  <c r="BW13" i="39"/>
  <c r="BX13" i="39"/>
  <c r="BY13" i="39"/>
  <c r="BZ13" i="39"/>
  <c r="CA13" i="39"/>
  <c r="CB13" i="39"/>
  <c r="Q14" i="39"/>
  <c r="R14" i="39"/>
  <c r="S14" i="39"/>
  <c r="T14" i="39"/>
  <c r="U14" i="39"/>
  <c r="V14" i="39"/>
  <c r="W14" i="39"/>
  <c r="X14" i="39"/>
  <c r="Y14" i="39"/>
  <c r="Z14" i="39"/>
  <c r="AA14" i="39"/>
  <c r="AB14" i="39"/>
  <c r="AC14" i="39"/>
  <c r="AD14" i="39"/>
  <c r="AE14" i="39"/>
  <c r="AF14" i="39"/>
  <c r="AG14" i="39"/>
  <c r="AH14" i="39"/>
  <c r="AI14" i="39"/>
  <c r="AJ14" i="39"/>
  <c r="AK14" i="39"/>
  <c r="AL14" i="39"/>
  <c r="AM14" i="39"/>
  <c r="AN14" i="39"/>
  <c r="AO14" i="39"/>
  <c r="AP14" i="39"/>
  <c r="AQ14" i="39"/>
  <c r="AR14" i="39"/>
  <c r="AS14" i="39"/>
  <c r="AT14" i="39"/>
  <c r="AU14" i="39"/>
  <c r="AV14" i="39"/>
  <c r="AW14" i="39"/>
  <c r="AX14" i="39"/>
  <c r="AY14" i="39"/>
  <c r="AZ14" i="39"/>
  <c r="BA14" i="39"/>
  <c r="BB14" i="39"/>
  <c r="BC14" i="39"/>
  <c r="BD14" i="39"/>
  <c r="BE14" i="39"/>
  <c r="BF14" i="39"/>
  <c r="BG14" i="39"/>
  <c r="BH14" i="39"/>
  <c r="BI14" i="39"/>
  <c r="BJ14" i="39"/>
  <c r="BK14" i="39"/>
  <c r="BL14" i="39"/>
  <c r="BM14" i="39"/>
  <c r="BN14" i="39"/>
  <c r="BO14" i="39"/>
  <c r="BP14" i="39"/>
  <c r="BQ14" i="39"/>
  <c r="BR14" i="39"/>
  <c r="BS14" i="39"/>
  <c r="BT14" i="39"/>
  <c r="BU14" i="39"/>
  <c r="BV14" i="39"/>
  <c r="BW14" i="39"/>
  <c r="BX14" i="39"/>
  <c r="BY14" i="39"/>
  <c r="BZ14" i="39"/>
  <c r="CA14" i="39"/>
  <c r="CB14" i="39"/>
  <c r="Q15" i="39"/>
  <c r="R15" i="39"/>
  <c r="S15" i="39"/>
  <c r="T15" i="39"/>
  <c r="U15" i="39"/>
  <c r="V15" i="39"/>
  <c r="W15" i="39"/>
  <c r="X15" i="39"/>
  <c r="Y15" i="39"/>
  <c r="Z15" i="39"/>
  <c r="AA15" i="39"/>
  <c r="AB15" i="39"/>
  <c r="AC15" i="39"/>
  <c r="AD15" i="39"/>
  <c r="AE15" i="39"/>
  <c r="AF15" i="39"/>
  <c r="AG15" i="39"/>
  <c r="AH15" i="39"/>
  <c r="AI15" i="39"/>
  <c r="AJ15" i="39"/>
  <c r="AK15" i="39"/>
  <c r="AL15" i="39"/>
  <c r="AM15" i="39"/>
  <c r="AN15" i="39"/>
  <c r="AO15" i="39"/>
  <c r="AP15" i="39"/>
  <c r="AQ15" i="39"/>
  <c r="AR15" i="39"/>
  <c r="AS15" i="39"/>
  <c r="AT15" i="39"/>
  <c r="AU15" i="39"/>
  <c r="AV15" i="39"/>
  <c r="AW15" i="39"/>
  <c r="AX15" i="39"/>
  <c r="AY15" i="39"/>
  <c r="AZ15" i="39"/>
  <c r="BA15" i="39"/>
  <c r="BB15" i="39"/>
  <c r="BC15" i="39"/>
  <c r="BD15" i="39"/>
  <c r="BE15" i="39"/>
  <c r="BF15" i="39"/>
  <c r="BG15" i="39"/>
  <c r="BH15" i="39"/>
  <c r="BI15" i="39"/>
  <c r="BJ15" i="39"/>
  <c r="BK15" i="39"/>
  <c r="BL15" i="39"/>
  <c r="BM15" i="39"/>
  <c r="BN15" i="39"/>
  <c r="BO15" i="39"/>
  <c r="BP15" i="39"/>
  <c r="BQ15" i="39"/>
  <c r="BR15" i="39"/>
  <c r="BS15" i="39"/>
  <c r="BT15" i="39"/>
  <c r="BU15" i="39"/>
  <c r="BV15" i="39"/>
  <c r="BW15" i="39"/>
  <c r="BX15" i="39"/>
  <c r="BY15" i="39"/>
  <c r="BZ15" i="39"/>
  <c r="CA15" i="39"/>
  <c r="CB15" i="39"/>
  <c r="Q16" i="39"/>
  <c r="R16" i="39"/>
  <c r="S16" i="39"/>
  <c r="T16" i="39"/>
  <c r="U16" i="39"/>
  <c r="V16" i="39"/>
  <c r="W16" i="39"/>
  <c r="X16" i="39"/>
  <c r="Y16" i="39"/>
  <c r="Z16" i="39"/>
  <c r="AA16" i="39"/>
  <c r="AB16" i="39"/>
  <c r="AC16" i="39"/>
  <c r="AD16" i="39"/>
  <c r="AE16" i="39"/>
  <c r="AF16" i="39"/>
  <c r="AG16" i="39"/>
  <c r="AH16" i="39"/>
  <c r="AI16" i="39"/>
  <c r="AJ16" i="39"/>
  <c r="AK16" i="39"/>
  <c r="AL16" i="39"/>
  <c r="AM16" i="39"/>
  <c r="AN16" i="39"/>
  <c r="AO16" i="39"/>
  <c r="AP16" i="39"/>
  <c r="AQ16" i="39"/>
  <c r="AR16" i="39"/>
  <c r="AS16" i="39"/>
  <c r="AT16" i="39"/>
  <c r="AU16" i="39"/>
  <c r="AV16" i="39"/>
  <c r="AW16" i="39"/>
  <c r="AX16" i="39"/>
  <c r="AY16" i="39"/>
  <c r="AZ16" i="39"/>
  <c r="BA16" i="39"/>
  <c r="BB16" i="39"/>
  <c r="BC16" i="39"/>
  <c r="BD16" i="39"/>
  <c r="BE16" i="39"/>
  <c r="BF16" i="39"/>
  <c r="BG16" i="39"/>
  <c r="BH16" i="39"/>
  <c r="BI16" i="39"/>
  <c r="BJ16" i="39"/>
  <c r="BK16" i="39"/>
  <c r="BL16" i="39"/>
  <c r="BM16" i="39"/>
  <c r="BN16" i="39"/>
  <c r="BO16" i="39"/>
  <c r="BP16" i="39"/>
  <c r="BQ16" i="39"/>
  <c r="BR16" i="39"/>
  <c r="BS16" i="39"/>
  <c r="BT16" i="39"/>
  <c r="BU16" i="39"/>
  <c r="BV16" i="39"/>
  <c r="BW16" i="39"/>
  <c r="BX16" i="39"/>
  <c r="BY16" i="39"/>
  <c r="BZ16" i="39"/>
  <c r="CA16" i="39"/>
  <c r="CB16" i="39"/>
  <c r="Q17" i="39"/>
  <c r="R17" i="39"/>
  <c r="S17" i="39"/>
  <c r="T17" i="39"/>
  <c r="U17" i="39"/>
  <c r="V17" i="39"/>
  <c r="W17" i="39"/>
  <c r="X17" i="39"/>
  <c r="Y17" i="39"/>
  <c r="Z17" i="39"/>
  <c r="AA17" i="39"/>
  <c r="AB17" i="39"/>
  <c r="AC17" i="39"/>
  <c r="AD17" i="39"/>
  <c r="AE17" i="39"/>
  <c r="AF17" i="39"/>
  <c r="AG17" i="39"/>
  <c r="AH17" i="39"/>
  <c r="AI17" i="39"/>
  <c r="AJ17" i="39"/>
  <c r="AK17" i="39"/>
  <c r="AL17" i="39"/>
  <c r="AM17" i="39"/>
  <c r="AN17" i="39"/>
  <c r="AO17" i="39"/>
  <c r="AP17" i="39"/>
  <c r="AQ17" i="39"/>
  <c r="AR17" i="39"/>
  <c r="AS17" i="39"/>
  <c r="AT17" i="39"/>
  <c r="AU17" i="39"/>
  <c r="AV17" i="39"/>
  <c r="AW17" i="39"/>
  <c r="AX17" i="39"/>
  <c r="AY17" i="39"/>
  <c r="AZ17" i="39"/>
  <c r="BA17" i="39"/>
  <c r="BB17" i="39"/>
  <c r="BC17" i="39"/>
  <c r="BD17" i="39"/>
  <c r="BE17" i="39"/>
  <c r="BF17" i="39"/>
  <c r="BG17" i="39"/>
  <c r="BH17" i="39"/>
  <c r="BI17" i="39"/>
  <c r="BJ17" i="39"/>
  <c r="BK17" i="39"/>
  <c r="BL17" i="39"/>
  <c r="BM17" i="39"/>
  <c r="BN17" i="39"/>
  <c r="BO17" i="39"/>
  <c r="BP17" i="39"/>
  <c r="BQ17" i="39"/>
  <c r="BR17" i="39"/>
  <c r="BS17" i="39"/>
  <c r="BT17" i="39"/>
  <c r="BU17" i="39"/>
  <c r="BV17" i="39"/>
  <c r="BW17" i="39"/>
  <c r="BX17" i="39"/>
  <c r="BY17" i="39"/>
  <c r="BZ17" i="39"/>
  <c r="CA17" i="39"/>
  <c r="CB17" i="39"/>
  <c r="Q18" i="39"/>
  <c r="R18" i="39"/>
  <c r="S18" i="39"/>
  <c r="T18" i="39"/>
  <c r="U18" i="39"/>
  <c r="V18" i="39"/>
  <c r="W18" i="39"/>
  <c r="X18" i="39"/>
  <c r="Y18" i="39"/>
  <c r="Z18" i="39"/>
  <c r="AA18" i="39"/>
  <c r="AB18" i="39"/>
  <c r="AC18" i="39"/>
  <c r="AD18" i="39"/>
  <c r="AE18" i="39"/>
  <c r="AF18" i="39"/>
  <c r="AG18" i="39"/>
  <c r="AH18" i="39"/>
  <c r="AI18" i="39"/>
  <c r="AJ18" i="39"/>
  <c r="AK18" i="39"/>
  <c r="AL18" i="39"/>
  <c r="AM18" i="39"/>
  <c r="AN18" i="39"/>
  <c r="AO18" i="39"/>
  <c r="AP18" i="39"/>
  <c r="AQ18" i="39"/>
  <c r="AR18" i="39"/>
  <c r="AS18" i="39"/>
  <c r="AT18" i="39"/>
  <c r="AU18" i="39"/>
  <c r="AV18" i="39"/>
  <c r="AW18" i="39"/>
  <c r="AX18" i="39"/>
  <c r="AY18" i="39"/>
  <c r="AZ18" i="39"/>
  <c r="BA18" i="39"/>
  <c r="BB18" i="39"/>
  <c r="BC18" i="39"/>
  <c r="BD18" i="39"/>
  <c r="BE18" i="39"/>
  <c r="BF18" i="39"/>
  <c r="BG18" i="39"/>
  <c r="BH18" i="39"/>
  <c r="BI18" i="39"/>
  <c r="BJ18" i="39"/>
  <c r="BK18" i="39"/>
  <c r="BL18" i="39"/>
  <c r="BM18" i="39"/>
  <c r="BN18" i="39"/>
  <c r="BO18" i="39"/>
  <c r="BP18" i="39"/>
  <c r="BQ18" i="39"/>
  <c r="BR18" i="39"/>
  <c r="BS18" i="39"/>
  <c r="BT18" i="39"/>
  <c r="BU18" i="39"/>
  <c r="BV18" i="39"/>
  <c r="BW18" i="39"/>
  <c r="BX18" i="39"/>
  <c r="BY18" i="39"/>
  <c r="BZ18" i="39"/>
  <c r="CA18" i="39"/>
  <c r="CB18" i="39"/>
  <c r="Q19" i="39"/>
  <c r="R19" i="39"/>
  <c r="S19" i="39"/>
  <c r="T19" i="39"/>
  <c r="U19" i="39"/>
  <c r="V19" i="39"/>
  <c r="W19" i="39"/>
  <c r="X19" i="39"/>
  <c r="Y19" i="39"/>
  <c r="Z19" i="39"/>
  <c r="AA19" i="39"/>
  <c r="AB19" i="39"/>
  <c r="AC19" i="39"/>
  <c r="AD19" i="39"/>
  <c r="AE19" i="39"/>
  <c r="AF19" i="39"/>
  <c r="AG19" i="39"/>
  <c r="AH19" i="39"/>
  <c r="AI19" i="39"/>
  <c r="AJ19" i="39"/>
  <c r="AK19" i="39"/>
  <c r="AL19" i="39"/>
  <c r="AM19" i="39"/>
  <c r="AN19" i="39"/>
  <c r="AO19" i="39"/>
  <c r="AP19" i="39"/>
  <c r="AQ19" i="39"/>
  <c r="AR19" i="39"/>
  <c r="AS19" i="39"/>
  <c r="AT19" i="39"/>
  <c r="AU19" i="39"/>
  <c r="AV19" i="39"/>
  <c r="AW19" i="39"/>
  <c r="AX19" i="39"/>
  <c r="AY19" i="39"/>
  <c r="AZ19" i="39"/>
  <c r="BA19" i="39"/>
  <c r="BB19" i="39"/>
  <c r="BC19" i="39"/>
  <c r="BD19" i="39"/>
  <c r="BE19" i="39"/>
  <c r="BF19" i="39"/>
  <c r="BG19" i="39"/>
  <c r="BH19" i="39"/>
  <c r="BI19" i="39"/>
  <c r="BJ19" i="39"/>
  <c r="BK19" i="39"/>
  <c r="BL19" i="39"/>
  <c r="BM19" i="39"/>
  <c r="BN19" i="39"/>
  <c r="BO19" i="39"/>
  <c r="BP19" i="39"/>
  <c r="BQ19" i="39"/>
  <c r="BR19" i="39"/>
  <c r="BS19" i="39"/>
  <c r="BT19" i="39"/>
  <c r="BU19" i="39"/>
  <c r="BV19" i="39"/>
  <c r="BW19" i="39"/>
  <c r="BX19" i="39"/>
  <c r="BY19" i="39"/>
  <c r="BZ19" i="39"/>
  <c r="CA19" i="39"/>
  <c r="CB19" i="39"/>
  <c r="Q20" i="39"/>
  <c r="R20" i="39"/>
  <c r="S20" i="39"/>
  <c r="T20" i="39"/>
  <c r="U20" i="39"/>
  <c r="V20" i="39"/>
  <c r="W20" i="39"/>
  <c r="X20" i="39"/>
  <c r="Y20" i="39"/>
  <c r="Z20" i="39"/>
  <c r="AA20" i="39"/>
  <c r="AB20" i="39"/>
  <c r="AC20" i="39"/>
  <c r="AD20" i="39"/>
  <c r="AE20" i="39"/>
  <c r="AF20" i="39"/>
  <c r="AG20" i="39"/>
  <c r="AH20" i="39"/>
  <c r="AI20" i="39"/>
  <c r="AJ20" i="39"/>
  <c r="AK20" i="39"/>
  <c r="AL20" i="39"/>
  <c r="AM20" i="39"/>
  <c r="AN20" i="39"/>
  <c r="AO20" i="39"/>
  <c r="AP20" i="39"/>
  <c r="AQ20" i="39"/>
  <c r="AR20" i="39"/>
  <c r="AS20" i="39"/>
  <c r="AT20" i="39"/>
  <c r="AU20" i="39"/>
  <c r="AV20" i="39"/>
  <c r="AW20" i="39"/>
  <c r="AX20" i="39"/>
  <c r="AY20" i="39"/>
  <c r="AZ20" i="39"/>
  <c r="BA20" i="39"/>
  <c r="BB20" i="39"/>
  <c r="BC20" i="39"/>
  <c r="BD20" i="39"/>
  <c r="BE20" i="39"/>
  <c r="BF20" i="39"/>
  <c r="BG20" i="39"/>
  <c r="BH20" i="39"/>
  <c r="BI20" i="39"/>
  <c r="BJ20" i="39"/>
  <c r="BK20" i="39"/>
  <c r="BL20" i="39"/>
  <c r="BM20" i="39"/>
  <c r="BN20" i="39"/>
  <c r="BO20" i="39"/>
  <c r="BP20" i="39"/>
  <c r="BQ20" i="39"/>
  <c r="BR20" i="39"/>
  <c r="BS20" i="39"/>
  <c r="BT20" i="39"/>
  <c r="BU20" i="39"/>
  <c r="BV20" i="39"/>
  <c r="BW20" i="39"/>
  <c r="BX20" i="39"/>
  <c r="BY20" i="39"/>
  <c r="BZ20" i="39"/>
  <c r="CA20" i="39"/>
  <c r="CB20" i="39"/>
  <c r="Q21" i="39"/>
  <c r="R21" i="39"/>
  <c r="S21" i="39"/>
  <c r="T21" i="39"/>
  <c r="U21" i="39"/>
  <c r="V21" i="39"/>
  <c r="W21" i="39"/>
  <c r="X21" i="39"/>
  <c r="Y21" i="39"/>
  <c r="Z21" i="39"/>
  <c r="AA21" i="39"/>
  <c r="AB21" i="39"/>
  <c r="AC21" i="39"/>
  <c r="AD21" i="39"/>
  <c r="AE21" i="39"/>
  <c r="AF21" i="39"/>
  <c r="AG21" i="39"/>
  <c r="AH21" i="39"/>
  <c r="AI21" i="39"/>
  <c r="AJ21" i="39"/>
  <c r="AK21" i="39"/>
  <c r="AL21" i="39"/>
  <c r="AM21" i="39"/>
  <c r="AN21" i="39"/>
  <c r="AO21" i="39"/>
  <c r="AP21" i="39"/>
  <c r="AQ21" i="39"/>
  <c r="AR21" i="39"/>
  <c r="AS21" i="39"/>
  <c r="AT21" i="39"/>
  <c r="AU21" i="39"/>
  <c r="AV21" i="39"/>
  <c r="AW21" i="39"/>
  <c r="AX21" i="39"/>
  <c r="AY21" i="39"/>
  <c r="AZ21" i="39"/>
  <c r="BA21" i="39"/>
  <c r="BB21" i="39"/>
  <c r="BC21" i="39"/>
  <c r="BD21" i="39"/>
  <c r="BE21" i="39"/>
  <c r="BF21" i="39"/>
  <c r="BG21" i="39"/>
  <c r="BH21" i="39"/>
  <c r="BI21" i="39"/>
  <c r="BJ21" i="39"/>
  <c r="BK21" i="39"/>
  <c r="BL21" i="39"/>
  <c r="BM21" i="39"/>
  <c r="BN21" i="39"/>
  <c r="BO21" i="39"/>
  <c r="BP21" i="39"/>
  <c r="BQ21" i="39"/>
  <c r="BR21" i="39"/>
  <c r="BS21" i="39"/>
  <c r="BT21" i="39"/>
  <c r="BU21" i="39"/>
  <c r="BV21" i="39"/>
  <c r="BW21" i="39"/>
  <c r="BX21" i="39"/>
  <c r="BY21" i="39"/>
  <c r="BZ21" i="39"/>
  <c r="CA21" i="39"/>
  <c r="CB21" i="39"/>
  <c r="Q22" i="39"/>
  <c r="R22" i="39"/>
  <c r="S22" i="39"/>
  <c r="T22" i="39"/>
  <c r="U22" i="39"/>
  <c r="V22" i="39"/>
  <c r="W22" i="39"/>
  <c r="X22" i="39"/>
  <c r="Y22" i="39"/>
  <c r="Z22" i="39"/>
  <c r="AA22" i="39"/>
  <c r="AB22" i="39"/>
  <c r="AC22" i="39"/>
  <c r="AD22" i="39"/>
  <c r="AE22" i="39"/>
  <c r="AF22" i="39"/>
  <c r="AG22" i="39"/>
  <c r="AH22" i="39"/>
  <c r="AI22" i="39"/>
  <c r="AJ22" i="39"/>
  <c r="AK22" i="39"/>
  <c r="AL22" i="39"/>
  <c r="AM22" i="39"/>
  <c r="AN22" i="39"/>
  <c r="AO22" i="39"/>
  <c r="AP22" i="39"/>
  <c r="AQ22" i="39"/>
  <c r="AR22" i="39"/>
  <c r="AS22" i="39"/>
  <c r="AT22" i="39"/>
  <c r="AU22" i="39"/>
  <c r="AV22" i="39"/>
  <c r="AW22" i="39"/>
  <c r="AX22" i="39"/>
  <c r="AY22" i="39"/>
  <c r="AZ22" i="39"/>
  <c r="BA22" i="39"/>
  <c r="BB22" i="39"/>
  <c r="BC22" i="39"/>
  <c r="BD22" i="39"/>
  <c r="BE22" i="39"/>
  <c r="BF22" i="39"/>
  <c r="BG22" i="39"/>
  <c r="BH22" i="39"/>
  <c r="BI22" i="39"/>
  <c r="BJ22" i="39"/>
  <c r="BK22" i="39"/>
  <c r="BL22" i="39"/>
  <c r="BM22" i="39"/>
  <c r="BN22" i="39"/>
  <c r="BO22" i="39"/>
  <c r="BP22" i="39"/>
  <c r="BQ22" i="39"/>
  <c r="BR22" i="39"/>
  <c r="BS22" i="39"/>
  <c r="BT22" i="39"/>
  <c r="BU22" i="39"/>
  <c r="BV22" i="39"/>
  <c r="BW22" i="39"/>
  <c r="BX22" i="39"/>
  <c r="BY22" i="39"/>
  <c r="BZ22" i="39"/>
  <c r="CA22" i="39"/>
  <c r="CB22" i="39"/>
  <c r="Q23" i="39"/>
  <c r="R23" i="39"/>
  <c r="S23" i="39"/>
  <c r="T23" i="39"/>
  <c r="U23" i="39"/>
  <c r="V23" i="39"/>
  <c r="W23" i="39"/>
  <c r="X23" i="39"/>
  <c r="Y23" i="39"/>
  <c r="Z23" i="39"/>
  <c r="AA23" i="39"/>
  <c r="AB23" i="39"/>
  <c r="AC23" i="39"/>
  <c r="AD23" i="39"/>
  <c r="AE23" i="39"/>
  <c r="AF23" i="39"/>
  <c r="AG23" i="39"/>
  <c r="AH23" i="39"/>
  <c r="AI23" i="39"/>
  <c r="AJ23" i="39"/>
  <c r="AK23" i="39"/>
  <c r="AL23" i="39"/>
  <c r="AM23" i="39"/>
  <c r="AN23" i="39"/>
  <c r="AO23" i="39"/>
  <c r="AP23" i="39"/>
  <c r="AQ23" i="39"/>
  <c r="AR23" i="39"/>
  <c r="AS23" i="39"/>
  <c r="AT23" i="39"/>
  <c r="AU23" i="39"/>
  <c r="AV23" i="39"/>
  <c r="AW23" i="39"/>
  <c r="AX23" i="39"/>
  <c r="AY23" i="39"/>
  <c r="AZ23" i="39"/>
  <c r="BA23" i="39"/>
  <c r="BB23" i="39"/>
  <c r="BC23" i="39"/>
  <c r="BD23" i="39"/>
  <c r="BE23" i="39"/>
  <c r="BF23" i="39"/>
  <c r="BG23" i="39"/>
  <c r="BH23" i="39"/>
  <c r="BI23" i="39"/>
  <c r="BJ23" i="39"/>
  <c r="BK23" i="39"/>
  <c r="BL23" i="39"/>
  <c r="BM23" i="39"/>
  <c r="BN23" i="39"/>
  <c r="BO23" i="39"/>
  <c r="BP23" i="39"/>
  <c r="BQ23" i="39"/>
  <c r="BR23" i="39"/>
  <c r="BS23" i="39"/>
  <c r="BT23" i="39"/>
  <c r="BU23" i="39"/>
  <c r="BV23" i="39"/>
  <c r="BW23" i="39"/>
  <c r="BX23" i="39"/>
  <c r="BY23" i="39"/>
  <c r="BZ23" i="39"/>
  <c r="CA23" i="39"/>
  <c r="CB23" i="39"/>
  <c r="Q24" i="39"/>
  <c r="R24" i="39"/>
  <c r="S24" i="39"/>
  <c r="T24" i="39"/>
  <c r="U24" i="39"/>
  <c r="V24" i="39"/>
  <c r="W24" i="39"/>
  <c r="X24" i="39"/>
  <c r="Y24" i="39"/>
  <c r="Z24" i="39"/>
  <c r="AA24" i="39"/>
  <c r="AB24" i="39"/>
  <c r="AC24" i="39"/>
  <c r="AD24" i="39"/>
  <c r="AE24" i="39"/>
  <c r="AF24" i="39"/>
  <c r="AG24" i="39"/>
  <c r="AH24" i="39"/>
  <c r="AI24" i="39"/>
  <c r="AJ24" i="39"/>
  <c r="AK24" i="39"/>
  <c r="AL24" i="39"/>
  <c r="AM24" i="39"/>
  <c r="AN24" i="39"/>
  <c r="AO24" i="39"/>
  <c r="AP24" i="39"/>
  <c r="AQ24" i="39"/>
  <c r="AR24" i="39"/>
  <c r="AS24" i="39"/>
  <c r="AT24" i="39"/>
  <c r="AU24" i="39"/>
  <c r="AV24" i="39"/>
  <c r="AW24" i="39"/>
  <c r="AX24" i="39"/>
  <c r="AY24" i="39"/>
  <c r="AZ24" i="39"/>
  <c r="BA24" i="39"/>
  <c r="BB24" i="39"/>
  <c r="BC24" i="39"/>
  <c r="BD24" i="39"/>
  <c r="BE24" i="39"/>
  <c r="BF24" i="39"/>
  <c r="BG24" i="39"/>
  <c r="BH24" i="39"/>
  <c r="BI24" i="39"/>
  <c r="BJ24" i="39"/>
  <c r="BK24" i="39"/>
  <c r="BL24" i="39"/>
  <c r="BM24" i="39"/>
  <c r="BN24" i="39"/>
  <c r="BO24" i="39"/>
  <c r="BP24" i="39"/>
  <c r="BQ24" i="39"/>
  <c r="BR24" i="39"/>
  <c r="BS24" i="39"/>
  <c r="BT24" i="39"/>
  <c r="BU24" i="39"/>
  <c r="BV24" i="39"/>
  <c r="BW24" i="39"/>
  <c r="BX24" i="39"/>
  <c r="BY24" i="39"/>
  <c r="BZ24" i="39"/>
  <c r="CA24" i="39"/>
  <c r="CB24" i="39"/>
  <c r="Q25" i="39"/>
  <c r="R25" i="39"/>
  <c r="S25" i="39"/>
  <c r="T25" i="39"/>
  <c r="U25" i="39"/>
  <c r="V25" i="39"/>
  <c r="W25" i="39"/>
  <c r="X25" i="39"/>
  <c r="Y25" i="39"/>
  <c r="Z25" i="39"/>
  <c r="AA25" i="39"/>
  <c r="AB25" i="39"/>
  <c r="AC25" i="39"/>
  <c r="AD25" i="39"/>
  <c r="AE25" i="39"/>
  <c r="AF25" i="39"/>
  <c r="AG25" i="39"/>
  <c r="AH25" i="39"/>
  <c r="AI25" i="39"/>
  <c r="AJ25" i="39"/>
  <c r="AK25" i="39"/>
  <c r="AL25" i="39"/>
  <c r="AM25" i="39"/>
  <c r="AN25" i="39"/>
  <c r="AO25" i="39"/>
  <c r="AP25" i="39"/>
  <c r="AQ25" i="39"/>
  <c r="AR25" i="39"/>
  <c r="AS25" i="39"/>
  <c r="AT25" i="39"/>
  <c r="AU25" i="39"/>
  <c r="AV25" i="39"/>
  <c r="AW25" i="39"/>
  <c r="AX25" i="39"/>
  <c r="AY25" i="39"/>
  <c r="AZ25" i="39"/>
  <c r="BA25" i="39"/>
  <c r="BB25" i="39"/>
  <c r="BC25" i="39"/>
  <c r="BD25" i="39"/>
  <c r="BE25" i="39"/>
  <c r="BF25" i="39"/>
  <c r="BG25" i="39"/>
  <c r="BH25" i="39"/>
  <c r="BI25" i="39"/>
  <c r="BJ25" i="39"/>
  <c r="BK25" i="39"/>
  <c r="BL25" i="39"/>
  <c r="BM25" i="39"/>
  <c r="BN25" i="39"/>
  <c r="BO25" i="39"/>
  <c r="BP25" i="39"/>
  <c r="BQ25" i="39"/>
  <c r="BR25" i="39"/>
  <c r="BS25" i="39"/>
  <c r="BT25" i="39"/>
  <c r="BU25" i="39"/>
  <c r="BV25" i="39"/>
  <c r="BW25" i="39"/>
  <c r="BX25" i="39"/>
  <c r="BY25" i="39"/>
  <c r="BZ25" i="39"/>
  <c r="CA25" i="39"/>
  <c r="CB25" i="39"/>
  <c r="Q26" i="39"/>
  <c r="R26" i="39"/>
  <c r="S26" i="39"/>
  <c r="T26" i="39"/>
  <c r="U26" i="39"/>
  <c r="V26" i="39"/>
  <c r="W26" i="39"/>
  <c r="X26" i="39"/>
  <c r="Y26" i="39"/>
  <c r="Z26" i="39"/>
  <c r="AA26" i="39"/>
  <c r="AB26" i="39"/>
  <c r="AC26" i="39"/>
  <c r="AD26" i="39"/>
  <c r="AE26" i="39"/>
  <c r="AF26" i="39"/>
  <c r="AG26" i="39"/>
  <c r="AH26" i="39"/>
  <c r="AI26" i="39"/>
  <c r="AJ26" i="39"/>
  <c r="AK26" i="39"/>
  <c r="AL26" i="39"/>
  <c r="AM26" i="39"/>
  <c r="AN26" i="39"/>
  <c r="AO26" i="39"/>
  <c r="AP26" i="39"/>
  <c r="AQ26" i="39"/>
  <c r="AR26" i="39"/>
  <c r="AS26" i="39"/>
  <c r="AT26" i="39"/>
  <c r="AU26" i="39"/>
  <c r="AV26" i="39"/>
  <c r="AW26" i="39"/>
  <c r="AX26" i="39"/>
  <c r="AY26" i="39"/>
  <c r="AZ26" i="39"/>
  <c r="BA26" i="39"/>
  <c r="BB26" i="39"/>
  <c r="BC26" i="39"/>
  <c r="BD26" i="39"/>
  <c r="BE26" i="39"/>
  <c r="BF26" i="39"/>
  <c r="BG26" i="39"/>
  <c r="BH26" i="39"/>
  <c r="BI26" i="39"/>
  <c r="BJ26" i="39"/>
  <c r="BK26" i="39"/>
  <c r="BL26" i="39"/>
  <c r="BM26" i="39"/>
  <c r="BN26" i="39"/>
  <c r="BO26" i="39"/>
  <c r="BP26" i="39"/>
  <c r="BQ26" i="39"/>
  <c r="BR26" i="39"/>
  <c r="BS26" i="39"/>
  <c r="BT26" i="39"/>
  <c r="BU26" i="39"/>
  <c r="BV26" i="39"/>
  <c r="BW26" i="39"/>
  <c r="BX26" i="39"/>
  <c r="BY26" i="39"/>
  <c r="BZ26" i="39"/>
  <c r="CA26" i="39"/>
  <c r="CB26" i="39"/>
  <c r="Q27" i="39"/>
  <c r="R27" i="39"/>
  <c r="S27" i="39"/>
  <c r="T27" i="39"/>
  <c r="U27" i="39"/>
  <c r="V27" i="39"/>
  <c r="W27" i="39"/>
  <c r="X27" i="39"/>
  <c r="Y27" i="39"/>
  <c r="Z27" i="39"/>
  <c r="AA27" i="39"/>
  <c r="AB27" i="39"/>
  <c r="AC27" i="39"/>
  <c r="AD27" i="39"/>
  <c r="AE27" i="39"/>
  <c r="AF27" i="39"/>
  <c r="AG27" i="39"/>
  <c r="AH27" i="39"/>
  <c r="AI27" i="39"/>
  <c r="AJ27" i="39"/>
  <c r="AK27" i="39"/>
  <c r="AL27" i="39"/>
  <c r="AM27" i="39"/>
  <c r="AN27" i="39"/>
  <c r="AO27" i="39"/>
  <c r="AP27" i="39"/>
  <c r="AQ27" i="39"/>
  <c r="AR27" i="39"/>
  <c r="AS27" i="39"/>
  <c r="AT27" i="39"/>
  <c r="AU27" i="39"/>
  <c r="AV27" i="39"/>
  <c r="AW27" i="39"/>
  <c r="AX27" i="39"/>
  <c r="AY27" i="39"/>
  <c r="AZ27" i="39"/>
  <c r="BA27" i="39"/>
  <c r="BB27" i="39"/>
  <c r="BC27" i="39"/>
  <c r="BD27" i="39"/>
  <c r="BE27" i="39"/>
  <c r="BF27" i="39"/>
  <c r="BG27" i="39"/>
  <c r="BH27" i="39"/>
  <c r="BI27" i="39"/>
  <c r="BJ27" i="39"/>
  <c r="BK27" i="39"/>
  <c r="BL27" i="39"/>
  <c r="BM27" i="39"/>
  <c r="BN27" i="39"/>
  <c r="BO27" i="39"/>
  <c r="BP27" i="39"/>
  <c r="BQ27" i="39"/>
  <c r="BR27" i="39"/>
  <c r="BS27" i="39"/>
  <c r="BT27" i="39"/>
  <c r="BU27" i="39"/>
  <c r="BV27" i="39"/>
  <c r="BW27" i="39"/>
  <c r="BX27" i="39"/>
  <c r="BY27" i="39"/>
  <c r="BZ27" i="39"/>
  <c r="CA27" i="39"/>
  <c r="CB27" i="39"/>
  <c r="Q28" i="39"/>
  <c r="R28" i="39"/>
  <c r="S28" i="39"/>
  <c r="T28" i="39"/>
  <c r="U28" i="39"/>
  <c r="V28" i="39"/>
  <c r="W28" i="39"/>
  <c r="X28" i="39"/>
  <c r="Y28" i="39"/>
  <c r="Z28" i="39"/>
  <c r="AA28" i="39"/>
  <c r="AB28" i="39"/>
  <c r="AC28" i="39"/>
  <c r="AD28" i="39"/>
  <c r="AE28" i="39"/>
  <c r="AF28" i="39"/>
  <c r="AG28" i="39"/>
  <c r="AH28" i="39"/>
  <c r="AI28" i="39"/>
  <c r="AJ28" i="39"/>
  <c r="AK28" i="39"/>
  <c r="AL28" i="39"/>
  <c r="AM28" i="39"/>
  <c r="AN28" i="39"/>
  <c r="AO28" i="39"/>
  <c r="AP28" i="39"/>
  <c r="AQ28" i="39"/>
  <c r="AR28" i="39"/>
  <c r="AS28" i="39"/>
  <c r="AT28" i="39"/>
  <c r="AU28" i="39"/>
  <c r="AV28" i="39"/>
  <c r="AW28" i="39"/>
  <c r="AX28" i="39"/>
  <c r="AY28" i="39"/>
  <c r="AZ28" i="39"/>
  <c r="BA28" i="39"/>
  <c r="BB28" i="39"/>
  <c r="BC28" i="39"/>
  <c r="BD28" i="39"/>
  <c r="BE28" i="39"/>
  <c r="BF28" i="39"/>
  <c r="BG28" i="39"/>
  <c r="BH28" i="39"/>
  <c r="BI28" i="39"/>
  <c r="BJ28" i="39"/>
  <c r="BK28" i="39"/>
  <c r="BL28" i="39"/>
  <c r="BM28" i="39"/>
  <c r="BN28" i="39"/>
  <c r="BO28" i="39"/>
  <c r="BP28" i="39"/>
  <c r="BQ28" i="39"/>
  <c r="BR28" i="39"/>
  <c r="BS28" i="39"/>
  <c r="BT28" i="39"/>
  <c r="BU28" i="39"/>
  <c r="BV28" i="39"/>
  <c r="BW28" i="39"/>
  <c r="BX28" i="39"/>
  <c r="BY28" i="39"/>
  <c r="BZ28" i="39"/>
  <c r="CA28" i="39"/>
  <c r="CB28" i="39"/>
  <c r="Q29" i="39"/>
  <c r="R29" i="39"/>
  <c r="S29" i="39"/>
  <c r="T29" i="39"/>
  <c r="U29" i="39"/>
  <c r="V29" i="39"/>
  <c r="W29" i="39"/>
  <c r="X29" i="39"/>
  <c r="Y29" i="39"/>
  <c r="Z29" i="39"/>
  <c r="AA29" i="39"/>
  <c r="AB29" i="39"/>
  <c r="AC29" i="39"/>
  <c r="AD29" i="39"/>
  <c r="AE29" i="39"/>
  <c r="AF29" i="39"/>
  <c r="AG29" i="39"/>
  <c r="AH29" i="39"/>
  <c r="AI29" i="39"/>
  <c r="AJ29" i="39"/>
  <c r="AK29" i="39"/>
  <c r="AL29" i="39"/>
  <c r="AM29" i="39"/>
  <c r="AN29" i="39"/>
  <c r="AO29" i="39"/>
  <c r="AP29" i="39"/>
  <c r="AQ29" i="39"/>
  <c r="AR29" i="39"/>
  <c r="AS29" i="39"/>
  <c r="AT29" i="39"/>
  <c r="AU29" i="39"/>
  <c r="AV29" i="39"/>
  <c r="AW29" i="39"/>
  <c r="AX29" i="39"/>
  <c r="AY29" i="39"/>
  <c r="AZ29" i="39"/>
  <c r="BA29" i="39"/>
  <c r="BB29" i="39"/>
  <c r="BC29" i="39"/>
  <c r="BD29" i="39"/>
  <c r="BE29" i="39"/>
  <c r="BF29" i="39"/>
  <c r="BG29" i="39"/>
  <c r="BH29" i="39"/>
  <c r="BI29" i="39"/>
  <c r="BJ29" i="39"/>
  <c r="BK29" i="39"/>
  <c r="BL29" i="39"/>
  <c r="BM29" i="39"/>
  <c r="BN29" i="39"/>
  <c r="BO29" i="39"/>
  <c r="BP29" i="39"/>
  <c r="BQ29" i="39"/>
  <c r="BR29" i="39"/>
  <c r="BS29" i="39"/>
  <c r="BT29" i="39"/>
  <c r="BU29" i="39"/>
  <c r="BV29" i="39"/>
  <c r="BW29" i="39"/>
  <c r="BX29" i="39"/>
  <c r="BY29" i="39"/>
  <c r="BZ29" i="39"/>
  <c r="CA29" i="39"/>
  <c r="CB29" i="39"/>
  <c r="Q30" i="39"/>
  <c r="R30" i="39"/>
  <c r="S30" i="39"/>
  <c r="T30" i="39"/>
  <c r="U30" i="39"/>
  <c r="V30" i="39"/>
  <c r="W30" i="39"/>
  <c r="X30" i="39"/>
  <c r="Y30" i="39"/>
  <c r="Z30" i="39"/>
  <c r="AA30" i="39"/>
  <c r="AB30" i="39"/>
  <c r="AC30" i="39"/>
  <c r="AD30" i="39"/>
  <c r="AE30" i="39"/>
  <c r="AF30" i="39"/>
  <c r="AG30" i="39"/>
  <c r="AH30" i="39"/>
  <c r="AI30" i="39"/>
  <c r="AJ30" i="39"/>
  <c r="AK30" i="39"/>
  <c r="AL30" i="39"/>
  <c r="AM30" i="39"/>
  <c r="AN30" i="39"/>
  <c r="AO30" i="39"/>
  <c r="AP30" i="39"/>
  <c r="AQ30" i="39"/>
  <c r="AR30" i="39"/>
  <c r="AS30" i="39"/>
  <c r="AT30" i="39"/>
  <c r="AU30" i="39"/>
  <c r="AV30" i="39"/>
  <c r="AW30" i="39"/>
  <c r="AX30" i="39"/>
  <c r="AY30" i="39"/>
  <c r="AZ30" i="39"/>
  <c r="BA30" i="39"/>
  <c r="BB30" i="39"/>
  <c r="BC30" i="39"/>
  <c r="BD30" i="39"/>
  <c r="BE30" i="39"/>
  <c r="BF30" i="39"/>
  <c r="BG30" i="39"/>
  <c r="BH30" i="39"/>
  <c r="BI30" i="39"/>
  <c r="BJ30" i="39"/>
  <c r="BK30" i="39"/>
  <c r="BL30" i="39"/>
  <c r="BM30" i="39"/>
  <c r="BN30" i="39"/>
  <c r="BO30" i="39"/>
  <c r="BP30" i="39"/>
  <c r="BQ30" i="39"/>
  <c r="BR30" i="39"/>
  <c r="BS30" i="39"/>
  <c r="BT30" i="39"/>
  <c r="BU30" i="39"/>
  <c r="BV30" i="39"/>
  <c r="BW30" i="39"/>
  <c r="BX30" i="39"/>
  <c r="BY30" i="39"/>
  <c r="BZ30" i="39"/>
  <c r="CA30" i="39"/>
  <c r="CB30" i="39"/>
  <c r="Q31" i="39"/>
  <c r="R31" i="39"/>
  <c r="S31" i="39"/>
  <c r="T31" i="39"/>
  <c r="U31" i="39"/>
  <c r="V31" i="39"/>
  <c r="W31" i="39"/>
  <c r="X31" i="39"/>
  <c r="Y31" i="39"/>
  <c r="Z31" i="39"/>
  <c r="AA31" i="39"/>
  <c r="AB31" i="39"/>
  <c r="AC31" i="39"/>
  <c r="AD31" i="39"/>
  <c r="AE31" i="39"/>
  <c r="AF31" i="39"/>
  <c r="AG31" i="39"/>
  <c r="AH31" i="39"/>
  <c r="AI31" i="39"/>
  <c r="AJ31" i="39"/>
  <c r="AK31" i="39"/>
  <c r="AL31" i="39"/>
  <c r="AM31" i="39"/>
  <c r="AN31" i="39"/>
  <c r="AO31" i="39"/>
  <c r="AP31" i="39"/>
  <c r="AQ31" i="39"/>
  <c r="AR31" i="39"/>
  <c r="AS31" i="39"/>
  <c r="AT31" i="39"/>
  <c r="AU31" i="39"/>
  <c r="AV31" i="39"/>
  <c r="AW31" i="39"/>
  <c r="AX31" i="39"/>
  <c r="AY31" i="39"/>
  <c r="AZ31" i="39"/>
  <c r="BA31" i="39"/>
  <c r="BB31" i="39"/>
  <c r="BC31" i="39"/>
  <c r="BD31" i="39"/>
  <c r="BE31" i="39"/>
  <c r="BF31" i="39"/>
  <c r="BG31" i="39"/>
  <c r="BH31" i="39"/>
  <c r="BI31" i="39"/>
  <c r="BJ31" i="39"/>
  <c r="BK31" i="39"/>
  <c r="BL31" i="39"/>
  <c r="BM31" i="39"/>
  <c r="BN31" i="39"/>
  <c r="BO31" i="39"/>
  <c r="BP31" i="39"/>
  <c r="BQ31" i="39"/>
  <c r="BR31" i="39"/>
  <c r="BS31" i="39"/>
  <c r="BT31" i="39"/>
  <c r="BU31" i="39"/>
  <c r="BV31" i="39"/>
  <c r="BW31" i="39"/>
  <c r="BX31" i="39"/>
  <c r="BY31" i="39"/>
  <c r="BZ31" i="39"/>
  <c r="CA31" i="39"/>
  <c r="CB31" i="39"/>
  <c r="Q32" i="39"/>
  <c r="R32" i="39"/>
  <c r="S32" i="39"/>
  <c r="T32" i="39"/>
  <c r="U32" i="39"/>
  <c r="V32" i="39"/>
  <c r="W32" i="39"/>
  <c r="X32" i="39"/>
  <c r="Y32" i="39"/>
  <c r="Z32" i="39"/>
  <c r="AA32" i="39"/>
  <c r="AB32" i="39"/>
  <c r="AC32" i="39"/>
  <c r="AD32" i="39"/>
  <c r="AE32" i="39"/>
  <c r="AF32" i="39"/>
  <c r="AG32" i="39"/>
  <c r="AH32" i="39"/>
  <c r="AI32" i="39"/>
  <c r="AJ32" i="39"/>
  <c r="AK32" i="39"/>
  <c r="AL32" i="39"/>
  <c r="AM32" i="39"/>
  <c r="AN32" i="39"/>
  <c r="AO32" i="39"/>
  <c r="AP32" i="39"/>
  <c r="AQ32" i="39"/>
  <c r="AR32" i="39"/>
  <c r="AS32" i="39"/>
  <c r="AT32" i="39"/>
  <c r="AU32" i="39"/>
  <c r="AV32" i="39"/>
  <c r="AW32" i="39"/>
  <c r="AX32" i="39"/>
  <c r="AY32" i="39"/>
  <c r="AZ32" i="39"/>
  <c r="BA32" i="39"/>
  <c r="BB32" i="39"/>
  <c r="BC32" i="39"/>
  <c r="BD32" i="39"/>
  <c r="BE32" i="39"/>
  <c r="BF32" i="39"/>
  <c r="BG32" i="39"/>
  <c r="BH32" i="39"/>
  <c r="BI32" i="39"/>
  <c r="BJ32" i="39"/>
  <c r="BK32" i="39"/>
  <c r="BL32" i="39"/>
  <c r="BM32" i="39"/>
  <c r="BN32" i="39"/>
  <c r="BO32" i="39"/>
  <c r="BP32" i="39"/>
  <c r="BQ32" i="39"/>
  <c r="BR32" i="39"/>
  <c r="BS32" i="39"/>
  <c r="BT32" i="39"/>
  <c r="BU32" i="39"/>
  <c r="BV32" i="39"/>
  <c r="BW32" i="39"/>
  <c r="BX32" i="39"/>
  <c r="BY32" i="39"/>
  <c r="BZ32" i="39"/>
  <c r="CA32" i="39"/>
  <c r="CB32" i="39"/>
  <c r="Q33" i="39"/>
  <c r="R33" i="39"/>
  <c r="S33" i="39"/>
  <c r="T33" i="39"/>
  <c r="U33" i="39"/>
  <c r="V33" i="39"/>
  <c r="W33" i="39"/>
  <c r="X33" i="39"/>
  <c r="Y33" i="39"/>
  <c r="Z33" i="39"/>
  <c r="AA33" i="39"/>
  <c r="AB33" i="39"/>
  <c r="AC33" i="39"/>
  <c r="AD33" i="39"/>
  <c r="AE33" i="39"/>
  <c r="AF33" i="39"/>
  <c r="AG33" i="39"/>
  <c r="AH33" i="39"/>
  <c r="AI33" i="39"/>
  <c r="AJ33" i="39"/>
  <c r="AK33" i="39"/>
  <c r="AL33" i="39"/>
  <c r="AM33" i="39"/>
  <c r="AN33" i="39"/>
  <c r="AO33" i="39"/>
  <c r="AP33" i="39"/>
  <c r="AQ33" i="39"/>
  <c r="AR33" i="39"/>
  <c r="AS33" i="39"/>
  <c r="AT33" i="39"/>
  <c r="AU33" i="39"/>
  <c r="AV33" i="39"/>
  <c r="AW33" i="39"/>
  <c r="AX33" i="39"/>
  <c r="AY33" i="39"/>
  <c r="AZ33" i="39"/>
  <c r="BA33" i="39"/>
  <c r="BB33" i="39"/>
  <c r="BC33" i="39"/>
  <c r="BD33" i="39"/>
  <c r="BE33" i="39"/>
  <c r="BF33" i="39"/>
  <c r="BG33" i="39"/>
  <c r="BH33" i="39"/>
  <c r="BI33" i="39"/>
  <c r="BJ33" i="39"/>
  <c r="BK33" i="39"/>
  <c r="BL33" i="39"/>
  <c r="BM33" i="39"/>
  <c r="BN33" i="39"/>
  <c r="BO33" i="39"/>
  <c r="BP33" i="39"/>
  <c r="BQ33" i="39"/>
  <c r="BR33" i="39"/>
  <c r="BS33" i="39"/>
  <c r="BT33" i="39"/>
  <c r="BU33" i="39"/>
  <c r="BV33" i="39"/>
  <c r="BW33" i="39"/>
  <c r="BX33" i="39"/>
  <c r="BY33" i="39"/>
  <c r="BZ33" i="39"/>
  <c r="CA33" i="39"/>
  <c r="CB33" i="39"/>
  <c r="Q34" i="39"/>
  <c r="R34" i="39"/>
  <c r="S34" i="39"/>
  <c r="T34" i="39"/>
  <c r="U34" i="39"/>
  <c r="V34" i="39"/>
  <c r="W34" i="39"/>
  <c r="X34" i="39"/>
  <c r="Y34" i="39"/>
  <c r="Z34" i="39"/>
  <c r="AA34" i="39"/>
  <c r="AB34" i="39"/>
  <c r="AC34" i="39"/>
  <c r="AD34" i="39"/>
  <c r="AE34" i="39"/>
  <c r="AF34" i="39"/>
  <c r="AG34" i="39"/>
  <c r="AH34" i="39"/>
  <c r="AI34" i="39"/>
  <c r="AJ34" i="39"/>
  <c r="AK34" i="39"/>
  <c r="AL34" i="39"/>
  <c r="AM34" i="39"/>
  <c r="AN34" i="39"/>
  <c r="AO34" i="39"/>
  <c r="AP34" i="39"/>
  <c r="AQ34" i="39"/>
  <c r="AR34" i="39"/>
  <c r="AS34" i="39"/>
  <c r="AT34" i="39"/>
  <c r="AU34" i="39"/>
  <c r="AV34" i="39"/>
  <c r="AW34" i="39"/>
  <c r="AX34" i="39"/>
  <c r="AY34" i="39"/>
  <c r="AZ34" i="39"/>
  <c r="BA34" i="39"/>
  <c r="BB34" i="39"/>
  <c r="BC34" i="39"/>
  <c r="BD34" i="39"/>
  <c r="BE34" i="39"/>
  <c r="BF34" i="39"/>
  <c r="BG34" i="39"/>
  <c r="BH34" i="39"/>
  <c r="BI34" i="39"/>
  <c r="BJ34" i="39"/>
  <c r="BK34" i="39"/>
  <c r="BL34" i="39"/>
  <c r="BM34" i="39"/>
  <c r="BN34" i="39"/>
  <c r="BO34" i="39"/>
  <c r="BP34" i="39"/>
  <c r="BQ34" i="39"/>
  <c r="BR34" i="39"/>
  <c r="BS34" i="39"/>
  <c r="BT34" i="39"/>
  <c r="BU34" i="39"/>
  <c r="BV34" i="39"/>
  <c r="BW34" i="39"/>
  <c r="BX34" i="39"/>
  <c r="BY34" i="39"/>
  <c r="BZ34" i="39"/>
  <c r="CA34" i="39"/>
  <c r="CB34" i="39"/>
  <c r="Q35" i="39"/>
  <c r="R35" i="39"/>
  <c r="S35" i="39"/>
  <c r="T35" i="39"/>
  <c r="U35" i="39"/>
  <c r="V35" i="39"/>
  <c r="W35" i="39"/>
  <c r="X35" i="39"/>
  <c r="Y35" i="39"/>
  <c r="Z35" i="39"/>
  <c r="AA35" i="39"/>
  <c r="AB35" i="39"/>
  <c r="AC35" i="39"/>
  <c r="AD35" i="39"/>
  <c r="AE35" i="39"/>
  <c r="AF35" i="39"/>
  <c r="AG35" i="39"/>
  <c r="AH35" i="39"/>
  <c r="AI35" i="39"/>
  <c r="AJ35" i="39"/>
  <c r="AK35" i="39"/>
  <c r="AL35" i="39"/>
  <c r="AM35" i="39"/>
  <c r="AN35" i="39"/>
  <c r="AO35" i="39"/>
  <c r="AP35" i="39"/>
  <c r="AQ35" i="39"/>
  <c r="AR35" i="39"/>
  <c r="AS35" i="39"/>
  <c r="AT35" i="39"/>
  <c r="AU35" i="39"/>
  <c r="AV35" i="39"/>
  <c r="AW35" i="39"/>
  <c r="AX35" i="39"/>
  <c r="AY35" i="39"/>
  <c r="AZ35" i="39"/>
  <c r="BA35" i="39"/>
  <c r="BB35" i="39"/>
  <c r="BC35" i="39"/>
  <c r="BD35" i="39"/>
  <c r="BE35" i="39"/>
  <c r="BF35" i="39"/>
  <c r="BG35" i="39"/>
  <c r="BH35" i="39"/>
  <c r="BI35" i="39"/>
  <c r="BJ35" i="39"/>
  <c r="BK35" i="39"/>
  <c r="BL35" i="39"/>
  <c r="BM35" i="39"/>
  <c r="BN35" i="39"/>
  <c r="BO35" i="39"/>
  <c r="BP35" i="39"/>
  <c r="BQ35" i="39"/>
  <c r="BR35" i="39"/>
  <c r="BS35" i="39"/>
  <c r="BT35" i="39"/>
  <c r="BU35" i="39"/>
  <c r="BV35" i="39"/>
  <c r="BW35" i="39"/>
  <c r="BX35" i="39"/>
  <c r="BY35" i="39"/>
  <c r="BZ35" i="39"/>
  <c r="CA35" i="39"/>
  <c r="CB35" i="39"/>
  <c r="Q36" i="39"/>
  <c r="R36" i="39"/>
  <c r="S36" i="39"/>
  <c r="T36" i="39"/>
  <c r="U36" i="39"/>
  <c r="V36" i="39"/>
  <c r="W36" i="39"/>
  <c r="X36" i="39"/>
  <c r="Y36" i="39"/>
  <c r="Z36" i="39"/>
  <c r="AA36" i="39"/>
  <c r="AB36" i="39"/>
  <c r="AC36" i="39"/>
  <c r="AD36" i="39"/>
  <c r="AE36" i="39"/>
  <c r="AF36" i="39"/>
  <c r="AG36" i="39"/>
  <c r="AH36" i="39"/>
  <c r="AI36" i="39"/>
  <c r="AJ36" i="39"/>
  <c r="AK36" i="39"/>
  <c r="AL36" i="39"/>
  <c r="AM36" i="39"/>
  <c r="AN36" i="39"/>
  <c r="AO36" i="39"/>
  <c r="AP36" i="39"/>
  <c r="AQ36" i="39"/>
  <c r="AR36" i="39"/>
  <c r="AS36" i="39"/>
  <c r="AT36" i="39"/>
  <c r="AU36" i="39"/>
  <c r="AV36" i="39"/>
  <c r="AW36" i="39"/>
  <c r="AX36" i="39"/>
  <c r="AY36" i="39"/>
  <c r="AZ36" i="39"/>
  <c r="BA36" i="39"/>
  <c r="BB36" i="39"/>
  <c r="BC36" i="39"/>
  <c r="BD36" i="39"/>
  <c r="BE36" i="39"/>
  <c r="BF36" i="39"/>
  <c r="BG36" i="39"/>
  <c r="BH36" i="39"/>
  <c r="BI36" i="39"/>
  <c r="BJ36" i="39"/>
  <c r="BK36" i="39"/>
  <c r="BL36" i="39"/>
  <c r="BM36" i="39"/>
  <c r="BN36" i="39"/>
  <c r="BO36" i="39"/>
  <c r="BP36" i="39"/>
  <c r="BQ36" i="39"/>
  <c r="BR36" i="39"/>
  <c r="BS36" i="39"/>
  <c r="BT36" i="39"/>
  <c r="BU36" i="39"/>
  <c r="BV36" i="39"/>
  <c r="BW36" i="39"/>
  <c r="BX36" i="39"/>
  <c r="BY36" i="39"/>
  <c r="BZ36" i="39"/>
  <c r="CA36" i="39"/>
  <c r="CB36" i="39"/>
  <c r="Q37" i="39"/>
  <c r="R37" i="39"/>
  <c r="S37" i="39"/>
  <c r="T37" i="39"/>
  <c r="U37" i="39"/>
  <c r="V37" i="39"/>
  <c r="W37" i="39"/>
  <c r="X37" i="39"/>
  <c r="Y37" i="39"/>
  <c r="Z37" i="39"/>
  <c r="AA37" i="39"/>
  <c r="AB37" i="39"/>
  <c r="AC37" i="39"/>
  <c r="AD37" i="39"/>
  <c r="AE37" i="39"/>
  <c r="AF37" i="39"/>
  <c r="AG37" i="39"/>
  <c r="AH37" i="39"/>
  <c r="AI37" i="39"/>
  <c r="AJ37" i="39"/>
  <c r="AK37" i="39"/>
  <c r="AL37" i="39"/>
  <c r="AM37" i="39"/>
  <c r="AN37" i="39"/>
  <c r="AO37" i="39"/>
  <c r="AP37" i="39"/>
  <c r="AQ37" i="39"/>
  <c r="AR37" i="39"/>
  <c r="AS37" i="39"/>
  <c r="AT37" i="39"/>
  <c r="AU37" i="39"/>
  <c r="AV37" i="39"/>
  <c r="AW37" i="39"/>
  <c r="AX37" i="39"/>
  <c r="AY37" i="39"/>
  <c r="AZ37" i="39"/>
  <c r="BA37" i="39"/>
  <c r="BB37" i="39"/>
  <c r="BC37" i="39"/>
  <c r="BD37" i="39"/>
  <c r="BE37" i="39"/>
  <c r="BF37" i="39"/>
  <c r="BG37" i="39"/>
  <c r="BH37" i="39"/>
  <c r="BI37" i="39"/>
  <c r="BJ37" i="39"/>
  <c r="BK37" i="39"/>
  <c r="BL37" i="39"/>
  <c r="BM37" i="39"/>
  <c r="BN37" i="39"/>
  <c r="BO37" i="39"/>
  <c r="BP37" i="39"/>
  <c r="BQ37" i="39"/>
  <c r="BR37" i="39"/>
  <c r="BS37" i="39"/>
  <c r="BT37" i="39"/>
  <c r="BU37" i="39"/>
  <c r="BV37" i="39"/>
  <c r="BW37" i="39"/>
  <c r="BX37" i="39"/>
  <c r="BY37" i="39"/>
  <c r="BZ37" i="39"/>
  <c r="CA37" i="39"/>
  <c r="CB37" i="39"/>
  <c r="Q38" i="39"/>
  <c r="R38" i="39"/>
  <c r="S38" i="39"/>
  <c r="T38" i="39"/>
  <c r="U38" i="39"/>
  <c r="V38" i="39"/>
  <c r="W38" i="39"/>
  <c r="X38" i="39"/>
  <c r="Y38" i="39"/>
  <c r="Z38" i="39"/>
  <c r="AA38" i="39"/>
  <c r="AB38" i="39"/>
  <c r="AC38" i="39"/>
  <c r="AD38" i="39"/>
  <c r="AE38" i="39"/>
  <c r="AF38" i="39"/>
  <c r="AG38" i="39"/>
  <c r="AH38" i="39"/>
  <c r="AI38" i="39"/>
  <c r="AJ38" i="39"/>
  <c r="AK38" i="39"/>
  <c r="AL38" i="39"/>
  <c r="AM38" i="39"/>
  <c r="AN38" i="39"/>
  <c r="AO38" i="39"/>
  <c r="AP38" i="39"/>
  <c r="AQ38" i="39"/>
  <c r="AR38" i="39"/>
  <c r="AS38" i="39"/>
  <c r="AT38" i="39"/>
  <c r="AU38" i="39"/>
  <c r="AV38" i="39"/>
  <c r="AW38" i="39"/>
  <c r="AX38" i="39"/>
  <c r="AY38" i="39"/>
  <c r="AZ38" i="39"/>
  <c r="BA38" i="39"/>
  <c r="BB38" i="39"/>
  <c r="BC38" i="39"/>
  <c r="BD38" i="39"/>
  <c r="BE38" i="39"/>
  <c r="BF38" i="39"/>
  <c r="BG38" i="39"/>
  <c r="BH38" i="39"/>
  <c r="BI38" i="39"/>
  <c r="BJ38" i="39"/>
  <c r="BK38" i="39"/>
  <c r="BL38" i="39"/>
  <c r="BM38" i="39"/>
  <c r="BN38" i="39"/>
  <c r="BO38" i="39"/>
  <c r="BP38" i="39"/>
  <c r="BQ38" i="39"/>
  <c r="BR38" i="39"/>
  <c r="BS38" i="39"/>
  <c r="BT38" i="39"/>
  <c r="BU38" i="39"/>
  <c r="BV38" i="39"/>
  <c r="BW38" i="39"/>
  <c r="BX38" i="39"/>
  <c r="BY38" i="39"/>
  <c r="BZ38" i="39"/>
  <c r="CA38" i="39"/>
  <c r="CB38" i="39"/>
  <c r="Q39" i="39"/>
  <c r="R39" i="39"/>
  <c r="S39" i="39"/>
  <c r="T39" i="39"/>
  <c r="U39" i="39"/>
  <c r="V39" i="39"/>
  <c r="W39" i="39"/>
  <c r="X39" i="39"/>
  <c r="Y39" i="39"/>
  <c r="Z39" i="39"/>
  <c r="AA39" i="39"/>
  <c r="AB39" i="39"/>
  <c r="AC39" i="39"/>
  <c r="AD39" i="39"/>
  <c r="AE39" i="39"/>
  <c r="AF39" i="39"/>
  <c r="AG39" i="39"/>
  <c r="AH39" i="39"/>
  <c r="AI39" i="39"/>
  <c r="AJ39" i="39"/>
  <c r="AK39" i="39"/>
  <c r="AL39" i="39"/>
  <c r="AM39" i="39"/>
  <c r="AN39" i="39"/>
  <c r="AO39" i="39"/>
  <c r="AP39" i="39"/>
  <c r="AQ39" i="39"/>
  <c r="AR39" i="39"/>
  <c r="AS39" i="39"/>
  <c r="AT39" i="39"/>
  <c r="AU39" i="39"/>
  <c r="AV39" i="39"/>
  <c r="AW39" i="39"/>
  <c r="AX39" i="39"/>
  <c r="AY39" i="39"/>
  <c r="AZ39" i="39"/>
  <c r="BA39" i="39"/>
  <c r="BB39" i="39"/>
  <c r="BC39" i="39"/>
  <c r="BD39" i="39"/>
  <c r="BE39" i="39"/>
  <c r="BF39" i="39"/>
  <c r="BG39" i="39"/>
  <c r="BH39" i="39"/>
  <c r="BI39" i="39"/>
  <c r="BJ39" i="39"/>
  <c r="BK39" i="39"/>
  <c r="BL39" i="39"/>
  <c r="BM39" i="39"/>
  <c r="BN39" i="39"/>
  <c r="BO39" i="39"/>
  <c r="BP39" i="39"/>
  <c r="BQ39" i="39"/>
  <c r="BR39" i="39"/>
  <c r="BS39" i="39"/>
  <c r="BT39" i="39"/>
  <c r="BU39" i="39"/>
  <c r="BV39" i="39"/>
  <c r="BW39" i="39"/>
  <c r="BX39" i="39"/>
  <c r="BY39" i="39"/>
  <c r="BZ39" i="39"/>
  <c r="CA39" i="39"/>
  <c r="CB39" i="39"/>
  <c r="Q40" i="39"/>
  <c r="R40" i="39"/>
  <c r="S40" i="39"/>
  <c r="T40" i="39"/>
  <c r="U40" i="39"/>
  <c r="V40" i="39"/>
  <c r="W40" i="39"/>
  <c r="X40" i="39"/>
  <c r="Y40" i="39"/>
  <c r="Z40" i="39"/>
  <c r="AA40" i="39"/>
  <c r="AB40" i="39"/>
  <c r="AC40" i="39"/>
  <c r="AD40" i="39"/>
  <c r="AE40" i="39"/>
  <c r="AF40" i="39"/>
  <c r="AG40" i="39"/>
  <c r="AH40" i="39"/>
  <c r="AI40" i="39"/>
  <c r="AJ40" i="39"/>
  <c r="AK40" i="39"/>
  <c r="AL40" i="39"/>
  <c r="AM40" i="39"/>
  <c r="AN40" i="39"/>
  <c r="AO40" i="39"/>
  <c r="AP40" i="39"/>
  <c r="AQ40" i="39"/>
  <c r="AR40" i="39"/>
  <c r="AS40" i="39"/>
  <c r="AT40" i="39"/>
  <c r="AU40" i="39"/>
  <c r="AV40" i="39"/>
  <c r="AW40" i="39"/>
  <c r="AX40" i="39"/>
  <c r="AY40" i="39"/>
  <c r="AZ40" i="39"/>
  <c r="BA40" i="39"/>
  <c r="BB40" i="39"/>
  <c r="BC40" i="39"/>
  <c r="BD40" i="39"/>
  <c r="BE40" i="39"/>
  <c r="BF40" i="39"/>
  <c r="BG40" i="39"/>
  <c r="BH40" i="39"/>
  <c r="BI40" i="39"/>
  <c r="BJ40" i="39"/>
  <c r="BK40" i="39"/>
  <c r="BL40" i="39"/>
  <c r="BM40" i="39"/>
  <c r="BN40" i="39"/>
  <c r="BO40" i="39"/>
  <c r="BP40" i="39"/>
  <c r="BQ40" i="39"/>
  <c r="BR40" i="39"/>
  <c r="BS40" i="39"/>
  <c r="BT40" i="39"/>
  <c r="BU40" i="39"/>
  <c r="BV40" i="39"/>
  <c r="BW40" i="39"/>
  <c r="BX40" i="39"/>
  <c r="BY40" i="39"/>
  <c r="BZ40" i="39"/>
  <c r="CA40" i="39"/>
  <c r="CB40" i="39"/>
  <c r="Q41" i="39"/>
  <c r="R41" i="39"/>
  <c r="S41" i="39"/>
  <c r="T41" i="39"/>
  <c r="U41" i="39"/>
  <c r="V41" i="39"/>
  <c r="W41" i="39"/>
  <c r="X41" i="39"/>
  <c r="Y41" i="39"/>
  <c r="Z41" i="39"/>
  <c r="AA41" i="39"/>
  <c r="AB41" i="39"/>
  <c r="AC41" i="39"/>
  <c r="AD41" i="39"/>
  <c r="AE41" i="39"/>
  <c r="AF41" i="39"/>
  <c r="AG41" i="39"/>
  <c r="AH41" i="39"/>
  <c r="AI41" i="39"/>
  <c r="AJ41" i="39"/>
  <c r="AK41" i="39"/>
  <c r="AL41" i="39"/>
  <c r="AM41" i="39"/>
  <c r="AN41" i="39"/>
  <c r="AO41" i="39"/>
  <c r="AP41" i="39"/>
  <c r="AQ41" i="39"/>
  <c r="AR41" i="39"/>
  <c r="AS41" i="39"/>
  <c r="AT41" i="39"/>
  <c r="AU41" i="39"/>
  <c r="AV41" i="39"/>
  <c r="AW41" i="39"/>
  <c r="AX41" i="39"/>
  <c r="AY41" i="39"/>
  <c r="AZ41" i="39"/>
  <c r="BA41" i="39"/>
  <c r="BB41" i="39"/>
  <c r="BC41" i="39"/>
  <c r="BD41" i="39"/>
  <c r="BE41" i="39"/>
  <c r="BF41" i="39"/>
  <c r="BG41" i="39"/>
  <c r="BH41" i="39"/>
  <c r="BI41" i="39"/>
  <c r="BJ41" i="39"/>
  <c r="BK41" i="39"/>
  <c r="BL41" i="39"/>
  <c r="BM41" i="39"/>
  <c r="BN41" i="39"/>
  <c r="BO41" i="39"/>
  <c r="BP41" i="39"/>
  <c r="BQ41" i="39"/>
  <c r="BR41" i="39"/>
  <c r="BS41" i="39"/>
  <c r="BT41" i="39"/>
  <c r="BU41" i="39"/>
  <c r="BV41" i="39"/>
  <c r="BW41" i="39"/>
  <c r="BX41" i="39"/>
  <c r="BY41" i="39"/>
  <c r="BZ41" i="39"/>
  <c r="CA41" i="39"/>
  <c r="CB41" i="39"/>
  <c r="Q42" i="39"/>
  <c r="R42" i="39"/>
  <c r="S42" i="39"/>
  <c r="T42" i="39"/>
  <c r="U42" i="39"/>
  <c r="V42" i="39"/>
  <c r="W42" i="39"/>
  <c r="X42" i="39"/>
  <c r="Y42" i="39"/>
  <c r="Z42" i="39"/>
  <c r="AA42" i="39"/>
  <c r="AB42" i="39"/>
  <c r="AC42" i="39"/>
  <c r="AD42" i="39"/>
  <c r="AE42" i="39"/>
  <c r="AF42" i="39"/>
  <c r="AG42" i="39"/>
  <c r="AH42" i="39"/>
  <c r="AI42" i="39"/>
  <c r="AJ42" i="39"/>
  <c r="AK42" i="39"/>
  <c r="AL42" i="39"/>
  <c r="AM42" i="39"/>
  <c r="AN42" i="39"/>
  <c r="AO42" i="39"/>
  <c r="AP42" i="39"/>
  <c r="AQ42" i="39"/>
  <c r="AR42" i="39"/>
  <c r="AS42" i="39"/>
  <c r="AT42" i="39"/>
  <c r="AU42" i="39"/>
  <c r="AV42" i="39"/>
  <c r="AW42" i="39"/>
  <c r="AX42" i="39"/>
  <c r="AY42" i="39"/>
  <c r="AZ42" i="39"/>
  <c r="BA42" i="39"/>
  <c r="BB42" i="39"/>
  <c r="BC42" i="39"/>
  <c r="BD42" i="39"/>
  <c r="BE42" i="39"/>
  <c r="BF42" i="39"/>
  <c r="BG42" i="39"/>
  <c r="BH42" i="39"/>
  <c r="BI42" i="39"/>
  <c r="BJ42" i="39"/>
  <c r="BK42" i="39"/>
  <c r="BL42" i="39"/>
  <c r="BM42" i="39"/>
  <c r="BN42" i="39"/>
  <c r="BO42" i="39"/>
  <c r="BP42" i="39"/>
  <c r="BQ42" i="39"/>
  <c r="BR42" i="39"/>
  <c r="BS42" i="39"/>
  <c r="BT42" i="39"/>
  <c r="BU42" i="39"/>
  <c r="BV42" i="39"/>
  <c r="BW42" i="39"/>
  <c r="BX42" i="39"/>
  <c r="BY42" i="39"/>
  <c r="BZ42" i="39"/>
  <c r="CA42" i="39"/>
  <c r="CB42" i="39"/>
  <c r="Q43" i="39"/>
  <c r="R43" i="39"/>
  <c r="S43" i="39"/>
  <c r="T43" i="39"/>
  <c r="U43" i="39"/>
  <c r="V43" i="39"/>
  <c r="W43" i="39"/>
  <c r="X43" i="39"/>
  <c r="Y43" i="39"/>
  <c r="Z43" i="39"/>
  <c r="AA43" i="39"/>
  <c r="AB43" i="39"/>
  <c r="AC43" i="39"/>
  <c r="AD43" i="39"/>
  <c r="AE43" i="39"/>
  <c r="AF43" i="39"/>
  <c r="AG43" i="39"/>
  <c r="AH43" i="39"/>
  <c r="AI43" i="39"/>
  <c r="AJ43" i="39"/>
  <c r="AK43" i="39"/>
  <c r="AL43" i="39"/>
  <c r="AM43" i="39"/>
  <c r="AN43" i="39"/>
  <c r="AO43" i="39"/>
  <c r="AP43" i="39"/>
  <c r="AQ43" i="39"/>
  <c r="AR43" i="39"/>
  <c r="AS43" i="39"/>
  <c r="AT43" i="39"/>
  <c r="AU43" i="39"/>
  <c r="AV43" i="39"/>
  <c r="AW43" i="39"/>
  <c r="AX43" i="39"/>
  <c r="AY43" i="39"/>
  <c r="AZ43" i="39"/>
  <c r="BA43" i="39"/>
  <c r="BB43" i="39"/>
  <c r="BC43" i="39"/>
  <c r="BD43" i="39"/>
  <c r="BE43" i="39"/>
  <c r="BF43" i="39"/>
  <c r="BG43" i="39"/>
  <c r="BH43" i="39"/>
  <c r="BI43" i="39"/>
  <c r="BJ43" i="39"/>
  <c r="BK43" i="39"/>
  <c r="BL43" i="39"/>
  <c r="BM43" i="39"/>
  <c r="BN43" i="39"/>
  <c r="BO43" i="39"/>
  <c r="BP43" i="39"/>
  <c r="BQ43" i="39"/>
  <c r="BR43" i="39"/>
  <c r="BS43" i="39"/>
  <c r="BT43" i="39"/>
  <c r="BU43" i="39"/>
  <c r="BV43" i="39"/>
  <c r="BW43" i="39"/>
  <c r="BX43" i="39"/>
  <c r="BY43" i="39"/>
  <c r="BZ43" i="39"/>
  <c r="CA43" i="39"/>
  <c r="CB43" i="39"/>
  <c r="Q44" i="39"/>
  <c r="R44" i="39"/>
  <c r="S44" i="39"/>
  <c r="T44" i="39"/>
  <c r="U44" i="39"/>
  <c r="V44" i="39"/>
  <c r="W44" i="39"/>
  <c r="X44" i="39"/>
  <c r="Y44" i="39"/>
  <c r="Z44" i="39"/>
  <c r="AA44" i="39"/>
  <c r="AB44" i="39"/>
  <c r="AC44" i="39"/>
  <c r="AD44" i="39"/>
  <c r="AE44" i="39"/>
  <c r="AF44" i="39"/>
  <c r="AG44" i="39"/>
  <c r="AH44" i="39"/>
  <c r="AI44" i="39"/>
  <c r="AJ44" i="39"/>
  <c r="AK44" i="39"/>
  <c r="AL44" i="39"/>
  <c r="AM44" i="39"/>
  <c r="AN44" i="39"/>
  <c r="AO44" i="39"/>
  <c r="AP44" i="39"/>
  <c r="AQ44" i="39"/>
  <c r="AR44" i="39"/>
  <c r="AS44" i="39"/>
  <c r="AT44" i="39"/>
  <c r="AU44" i="39"/>
  <c r="AV44" i="39"/>
  <c r="AW44" i="39"/>
  <c r="AX44" i="39"/>
  <c r="AY44" i="39"/>
  <c r="AZ44" i="39"/>
  <c r="BA44" i="39"/>
  <c r="BB44" i="39"/>
  <c r="BC44" i="39"/>
  <c r="BD44" i="39"/>
  <c r="BE44" i="39"/>
  <c r="BF44" i="39"/>
  <c r="BG44" i="39"/>
  <c r="BH44" i="39"/>
  <c r="BI44" i="39"/>
  <c r="BJ44" i="39"/>
  <c r="BK44" i="39"/>
  <c r="BL44" i="39"/>
  <c r="BM44" i="39"/>
  <c r="BN44" i="39"/>
  <c r="BO44" i="39"/>
  <c r="BP44" i="39"/>
  <c r="BQ44" i="39"/>
  <c r="BR44" i="39"/>
  <c r="BS44" i="39"/>
  <c r="BT44" i="39"/>
  <c r="BU44" i="39"/>
  <c r="BV44" i="39"/>
  <c r="BW44" i="39"/>
  <c r="BX44" i="39"/>
  <c r="BY44" i="39"/>
  <c r="BZ44" i="39"/>
  <c r="CA44" i="39"/>
  <c r="CB44" i="39"/>
  <c r="Q45" i="39"/>
  <c r="R45" i="39"/>
  <c r="S45" i="39"/>
  <c r="T45" i="39"/>
  <c r="U45" i="39"/>
  <c r="V45" i="39"/>
  <c r="W45" i="39"/>
  <c r="X45" i="39"/>
  <c r="Y45" i="39"/>
  <c r="Z45" i="39"/>
  <c r="AA45" i="39"/>
  <c r="AB45" i="39"/>
  <c r="AC45" i="39"/>
  <c r="AD45" i="39"/>
  <c r="AE45" i="39"/>
  <c r="AF45" i="39"/>
  <c r="AG45" i="39"/>
  <c r="AH45" i="39"/>
  <c r="AI45" i="39"/>
  <c r="AJ45" i="39"/>
  <c r="AK45" i="39"/>
  <c r="AL45" i="39"/>
  <c r="AM45" i="39"/>
  <c r="AN45" i="39"/>
  <c r="AO45" i="39"/>
  <c r="AP45" i="39"/>
  <c r="AQ45" i="39"/>
  <c r="AR45" i="39"/>
  <c r="AS45" i="39"/>
  <c r="AT45" i="39"/>
  <c r="AU45" i="39"/>
  <c r="AV45" i="39"/>
  <c r="AW45" i="39"/>
  <c r="AX45" i="39"/>
  <c r="AY45" i="39"/>
  <c r="AZ45" i="39"/>
  <c r="BA45" i="39"/>
  <c r="BB45" i="39"/>
  <c r="BC45" i="39"/>
  <c r="BD45" i="39"/>
  <c r="BE45" i="39"/>
  <c r="BF45" i="39"/>
  <c r="BG45" i="39"/>
  <c r="BH45" i="39"/>
  <c r="BI45" i="39"/>
  <c r="BJ45" i="39"/>
  <c r="BK45" i="39"/>
  <c r="BL45" i="39"/>
  <c r="BM45" i="39"/>
  <c r="BN45" i="39"/>
  <c r="BO45" i="39"/>
  <c r="BP45" i="39"/>
  <c r="BQ45" i="39"/>
  <c r="BR45" i="39"/>
  <c r="BS45" i="39"/>
  <c r="BT45" i="39"/>
  <c r="BU45" i="39"/>
  <c r="BV45" i="39"/>
  <c r="BW45" i="39"/>
  <c r="BX45" i="39"/>
  <c r="BY45" i="39"/>
  <c r="BZ45" i="39"/>
  <c r="CA45" i="39"/>
  <c r="CB45" i="39"/>
  <c r="Q46" i="39"/>
  <c r="R46" i="39"/>
  <c r="S46" i="39"/>
  <c r="T46" i="39"/>
  <c r="U46" i="39"/>
  <c r="V46" i="39"/>
  <c r="W46" i="39"/>
  <c r="X46" i="39"/>
  <c r="Y46" i="39"/>
  <c r="Z46" i="39"/>
  <c r="AA46" i="39"/>
  <c r="AB46" i="39"/>
  <c r="AC46" i="39"/>
  <c r="AD46" i="39"/>
  <c r="AE46" i="39"/>
  <c r="AF46" i="39"/>
  <c r="AG46" i="39"/>
  <c r="AH46" i="39"/>
  <c r="AI46" i="39"/>
  <c r="AJ46" i="39"/>
  <c r="AK46" i="39"/>
  <c r="AL46" i="39"/>
  <c r="AM46" i="39"/>
  <c r="AN46" i="39"/>
  <c r="AO46" i="39"/>
  <c r="AP46" i="39"/>
  <c r="AQ46" i="39"/>
  <c r="AR46" i="39"/>
  <c r="AS46" i="39"/>
  <c r="AT46" i="39"/>
  <c r="AU46" i="39"/>
  <c r="AV46" i="39"/>
  <c r="AW46" i="39"/>
  <c r="AX46" i="39"/>
  <c r="AY46" i="39"/>
  <c r="AZ46" i="39"/>
  <c r="BA46" i="39"/>
  <c r="BB46" i="39"/>
  <c r="BC46" i="39"/>
  <c r="BD46" i="39"/>
  <c r="BE46" i="39"/>
  <c r="BF46" i="39"/>
  <c r="BG46" i="39"/>
  <c r="BH46" i="39"/>
  <c r="BI46" i="39"/>
  <c r="BJ46" i="39"/>
  <c r="BK46" i="39"/>
  <c r="BL46" i="39"/>
  <c r="BM46" i="39"/>
  <c r="BN46" i="39"/>
  <c r="BO46" i="39"/>
  <c r="BP46" i="39"/>
  <c r="BQ46" i="39"/>
  <c r="BR46" i="39"/>
  <c r="BS46" i="39"/>
  <c r="BT46" i="39"/>
  <c r="BU46" i="39"/>
  <c r="BV46" i="39"/>
  <c r="BW46" i="39"/>
  <c r="BX46" i="39"/>
  <c r="BY46" i="39"/>
  <c r="BZ46" i="39"/>
  <c r="CA46" i="39"/>
  <c r="CB46" i="39"/>
  <c r="Q47" i="39"/>
  <c r="R47" i="39"/>
  <c r="S47" i="39"/>
  <c r="T47" i="39"/>
  <c r="U47" i="39"/>
  <c r="V47" i="39"/>
  <c r="W47" i="39"/>
  <c r="X47" i="39"/>
  <c r="Y47" i="39"/>
  <c r="Z47" i="39"/>
  <c r="AA47" i="39"/>
  <c r="AB47" i="39"/>
  <c r="AC47" i="39"/>
  <c r="AD47" i="39"/>
  <c r="AE47" i="39"/>
  <c r="AF47" i="39"/>
  <c r="AG47" i="39"/>
  <c r="AH47" i="39"/>
  <c r="AI47" i="39"/>
  <c r="AJ47" i="39"/>
  <c r="AK47" i="39"/>
  <c r="AL47" i="39"/>
  <c r="AM47" i="39"/>
  <c r="AN47" i="39"/>
  <c r="AO47" i="39"/>
  <c r="AP47" i="39"/>
  <c r="AQ47" i="39"/>
  <c r="AR47" i="39"/>
  <c r="AS47" i="39"/>
  <c r="AT47" i="39"/>
  <c r="AU47" i="39"/>
  <c r="AV47" i="39"/>
  <c r="AW47" i="39"/>
  <c r="AX47" i="39"/>
  <c r="AY47" i="39"/>
  <c r="AZ47" i="39"/>
  <c r="BA47" i="39"/>
  <c r="BB47" i="39"/>
  <c r="BC47" i="39"/>
  <c r="BD47" i="39"/>
  <c r="BE47" i="39"/>
  <c r="BF47" i="39"/>
  <c r="BG47" i="39"/>
  <c r="BH47" i="39"/>
  <c r="BI47" i="39"/>
  <c r="BJ47" i="39"/>
  <c r="BK47" i="39"/>
  <c r="BL47" i="39"/>
  <c r="BM47" i="39"/>
  <c r="BN47" i="39"/>
  <c r="BO47" i="39"/>
  <c r="BP47" i="39"/>
  <c r="BQ47" i="39"/>
  <c r="BR47" i="39"/>
  <c r="BS47" i="39"/>
  <c r="BT47" i="39"/>
  <c r="BU47" i="39"/>
  <c r="BV47" i="39"/>
  <c r="BW47" i="39"/>
  <c r="BX47" i="39"/>
  <c r="BY47" i="39"/>
  <c r="BZ47" i="39"/>
  <c r="CA47" i="39"/>
  <c r="CB47" i="39"/>
  <c r="Q48" i="39"/>
  <c r="R48" i="39"/>
  <c r="S48" i="39"/>
  <c r="T48" i="39"/>
  <c r="U48" i="39"/>
  <c r="V48" i="39"/>
  <c r="W48" i="39"/>
  <c r="X48" i="39"/>
  <c r="Y48" i="39"/>
  <c r="Z48" i="39"/>
  <c r="AA48" i="39"/>
  <c r="AB48" i="39"/>
  <c r="AC48" i="39"/>
  <c r="AD48" i="39"/>
  <c r="AE48" i="39"/>
  <c r="AF48" i="39"/>
  <c r="AG48" i="39"/>
  <c r="AH48" i="39"/>
  <c r="AI48" i="39"/>
  <c r="AJ48" i="39"/>
  <c r="AK48" i="39"/>
  <c r="AL48" i="39"/>
  <c r="AM48" i="39"/>
  <c r="AN48" i="39"/>
  <c r="AO48" i="39"/>
  <c r="AP48" i="39"/>
  <c r="AQ48" i="39"/>
  <c r="AR48" i="39"/>
  <c r="AS48" i="39"/>
  <c r="AT48" i="39"/>
  <c r="AU48" i="39"/>
  <c r="AV48" i="39"/>
  <c r="AW48" i="39"/>
  <c r="AX48" i="39"/>
  <c r="AY48" i="39"/>
  <c r="AZ48" i="39"/>
  <c r="BA48" i="39"/>
  <c r="BB48" i="39"/>
  <c r="BC48" i="39"/>
  <c r="BD48" i="39"/>
  <c r="BE48" i="39"/>
  <c r="BF48" i="39"/>
  <c r="BG48" i="39"/>
  <c r="BH48" i="39"/>
  <c r="BI48" i="39"/>
  <c r="BJ48" i="39"/>
  <c r="BK48" i="39"/>
  <c r="BL48" i="39"/>
  <c r="BM48" i="39"/>
  <c r="BN48" i="39"/>
  <c r="BO48" i="39"/>
  <c r="BP48" i="39"/>
  <c r="BQ48" i="39"/>
  <c r="BR48" i="39"/>
  <c r="BS48" i="39"/>
  <c r="BT48" i="39"/>
  <c r="BU48" i="39"/>
  <c r="BV48" i="39"/>
  <c r="BW48" i="39"/>
  <c r="BX48" i="39"/>
  <c r="BY48" i="39"/>
  <c r="BZ48" i="39"/>
  <c r="CA48" i="39"/>
  <c r="CB48" i="39"/>
  <c r="Q49" i="39"/>
  <c r="R49" i="39"/>
  <c r="S49" i="39"/>
  <c r="T49" i="39"/>
  <c r="U49" i="39"/>
  <c r="V49" i="39"/>
  <c r="W49" i="39"/>
  <c r="X49" i="39"/>
  <c r="Y49" i="39"/>
  <c r="Z49" i="39"/>
  <c r="AA49" i="39"/>
  <c r="AB49" i="39"/>
  <c r="AC49" i="39"/>
  <c r="AD49" i="39"/>
  <c r="AE49" i="39"/>
  <c r="AF49" i="39"/>
  <c r="AG49" i="39"/>
  <c r="AH49" i="39"/>
  <c r="AI49" i="39"/>
  <c r="AJ49" i="39"/>
  <c r="AK49" i="39"/>
  <c r="AL49" i="39"/>
  <c r="AM49" i="39"/>
  <c r="AN49" i="39"/>
  <c r="AO49" i="39"/>
  <c r="AP49" i="39"/>
  <c r="AQ49" i="39"/>
  <c r="AR49" i="39"/>
  <c r="AS49" i="39"/>
  <c r="AT49" i="39"/>
  <c r="AU49" i="39"/>
  <c r="AV49" i="39"/>
  <c r="AW49" i="39"/>
  <c r="AX49" i="39"/>
  <c r="AY49" i="39"/>
  <c r="AZ49" i="39"/>
  <c r="BA49" i="39"/>
  <c r="BB49" i="39"/>
  <c r="BC49" i="39"/>
  <c r="BD49" i="39"/>
  <c r="BE49" i="39"/>
  <c r="BF49" i="39"/>
  <c r="BG49" i="39"/>
  <c r="BH49" i="39"/>
  <c r="BI49" i="39"/>
  <c r="BJ49" i="39"/>
  <c r="BK49" i="39"/>
  <c r="BL49" i="39"/>
  <c r="BM49" i="39"/>
  <c r="BN49" i="39"/>
  <c r="BO49" i="39"/>
  <c r="BP49" i="39"/>
  <c r="BQ49" i="39"/>
  <c r="BR49" i="39"/>
  <c r="BS49" i="39"/>
  <c r="BT49" i="39"/>
  <c r="BU49" i="39"/>
  <c r="BV49" i="39"/>
  <c r="BW49" i="39"/>
  <c r="BX49" i="39"/>
  <c r="BY49" i="39"/>
  <c r="BZ49" i="39"/>
  <c r="CA49" i="39"/>
  <c r="CB49" i="39"/>
  <c r="Q50" i="39"/>
  <c r="R50" i="39"/>
  <c r="S50" i="39"/>
  <c r="T50" i="39"/>
  <c r="U50" i="39"/>
  <c r="V50" i="39"/>
  <c r="W50" i="39"/>
  <c r="X50" i="39"/>
  <c r="Y50" i="39"/>
  <c r="Z50" i="39"/>
  <c r="AA50" i="39"/>
  <c r="AB50" i="39"/>
  <c r="AC50" i="39"/>
  <c r="AD50" i="39"/>
  <c r="AE50" i="39"/>
  <c r="AF50" i="39"/>
  <c r="AG50" i="39"/>
  <c r="AH50" i="39"/>
  <c r="AI50" i="39"/>
  <c r="AJ50" i="39"/>
  <c r="AK50" i="39"/>
  <c r="AL50" i="39"/>
  <c r="AM50" i="39"/>
  <c r="AN50" i="39"/>
  <c r="AO50" i="39"/>
  <c r="AP50" i="39"/>
  <c r="AQ50" i="39"/>
  <c r="AR50" i="39"/>
  <c r="AS50" i="39"/>
  <c r="AT50" i="39"/>
  <c r="AU50" i="39"/>
  <c r="AV50" i="39"/>
  <c r="AW50" i="39"/>
  <c r="AX50" i="39"/>
  <c r="AY50" i="39"/>
  <c r="AZ50" i="39"/>
  <c r="BA50" i="39"/>
  <c r="BB50" i="39"/>
  <c r="BC50" i="39"/>
  <c r="BD50" i="39"/>
  <c r="BE50" i="39"/>
  <c r="BF50" i="39"/>
  <c r="BG50" i="39"/>
  <c r="BH50" i="39"/>
  <c r="BI50" i="39"/>
  <c r="BJ50" i="39"/>
  <c r="BK50" i="39"/>
  <c r="BL50" i="39"/>
  <c r="BM50" i="39"/>
  <c r="BN50" i="39"/>
  <c r="BO50" i="39"/>
  <c r="BP50" i="39"/>
  <c r="BQ50" i="39"/>
  <c r="BR50" i="39"/>
  <c r="BS50" i="39"/>
  <c r="BT50" i="39"/>
  <c r="BU50" i="39"/>
  <c r="BV50" i="39"/>
  <c r="BW50" i="39"/>
  <c r="BX50" i="39"/>
  <c r="BY50" i="39"/>
  <c r="BZ50" i="39"/>
  <c r="CA50" i="39"/>
  <c r="CB50" i="39"/>
  <c r="Q51" i="39"/>
  <c r="R51" i="39"/>
  <c r="S51" i="39"/>
  <c r="T51" i="39"/>
  <c r="U51" i="39"/>
  <c r="V51" i="39"/>
  <c r="W51" i="39"/>
  <c r="X51" i="39"/>
  <c r="Y51" i="39"/>
  <c r="Z51" i="39"/>
  <c r="AA51" i="39"/>
  <c r="AB51" i="39"/>
  <c r="AC51" i="39"/>
  <c r="AD51" i="39"/>
  <c r="AE51" i="39"/>
  <c r="AF51" i="39"/>
  <c r="AG51" i="39"/>
  <c r="AH51" i="39"/>
  <c r="AI51" i="39"/>
  <c r="AJ51" i="39"/>
  <c r="AK51" i="39"/>
  <c r="AL51" i="39"/>
  <c r="AM51" i="39"/>
  <c r="AN51" i="39"/>
  <c r="AO51" i="39"/>
  <c r="AP51" i="39"/>
  <c r="AQ51" i="39"/>
  <c r="AR51" i="39"/>
  <c r="AS51" i="39"/>
  <c r="AT51" i="39"/>
  <c r="AU51" i="39"/>
  <c r="AV51" i="39"/>
  <c r="AW51" i="39"/>
  <c r="AX51" i="39"/>
  <c r="AY51" i="39"/>
  <c r="AZ51" i="39"/>
  <c r="BA51" i="39"/>
  <c r="BB51" i="39"/>
  <c r="BC51" i="39"/>
  <c r="BD51" i="39"/>
  <c r="BE51" i="39"/>
  <c r="BF51" i="39"/>
  <c r="BG51" i="39"/>
  <c r="BH51" i="39"/>
  <c r="BI51" i="39"/>
  <c r="BJ51" i="39"/>
  <c r="BK51" i="39"/>
  <c r="BL51" i="39"/>
  <c r="BM51" i="39"/>
  <c r="BN51" i="39"/>
  <c r="BO51" i="39"/>
  <c r="BP51" i="39"/>
  <c r="BQ51" i="39"/>
  <c r="BR51" i="39"/>
  <c r="BS51" i="39"/>
  <c r="BT51" i="39"/>
  <c r="BU51" i="39"/>
  <c r="BV51" i="39"/>
  <c r="BW51" i="39"/>
  <c r="BX51" i="39"/>
  <c r="BY51" i="39"/>
  <c r="BZ51" i="39"/>
  <c r="CA51" i="39"/>
  <c r="CB51" i="39"/>
  <c r="Q52" i="39"/>
  <c r="R52" i="39"/>
  <c r="S52" i="39"/>
  <c r="T52" i="39"/>
  <c r="U52" i="39"/>
  <c r="V52" i="39"/>
  <c r="W52" i="39"/>
  <c r="X52" i="39"/>
  <c r="Y52" i="39"/>
  <c r="Z52" i="39"/>
  <c r="AA52" i="39"/>
  <c r="AB52" i="39"/>
  <c r="AC52" i="39"/>
  <c r="AD52" i="39"/>
  <c r="AE52" i="39"/>
  <c r="AF52" i="39"/>
  <c r="AG52" i="39"/>
  <c r="AH52" i="39"/>
  <c r="AI52" i="39"/>
  <c r="AJ52" i="39"/>
  <c r="AK52" i="39"/>
  <c r="AL52" i="39"/>
  <c r="AM52" i="39"/>
  <c r="AN52" i="39"/>
  <c r="AO52" i="39"/>
  <c r="AP52" i="39"/>
  <c r="AQ52" i="39"/>
  <c r="AR52" i="39"/>
  <c r="AS52" i="39"/>
  <c r="AT52" i="39"/>
  <c r="AU52" i="39"/>
  <c r="AV52" i="39"/>
  <c r="AW52" i="39"/>
  <c r="AX52" i="39"/>
  <c r="AY52" i="39"/>
  <c r="AZ52" i="39"/>
  <c r="BA52" i="39"/>
  <c r="BB52" i="39"/>
  <c r="BC52" i="39"/>
  <c r="BD52" i="39"/>
  <c r="BE52" i="39"/>
  <c r="BF52" i="39"/>
  <c r="BG52" i="39"/>
  <c r="BH52" i="39"/>
  <c r="BI52" i="39"/>
  <c r="BJ52" i="39"/>
  <c r="BK52" i="39"/>
  <c r="BL52" i="39"/>
  <c r="BM52" i="39"/>
  <c r="BN52" i="39"/>
  <c r="BO52" i="39"/>
  <c r="BP52" i="39"/>
  <c r="BQ52" i="39"/>
  <c r="BR52" i="39"/>
  <c r="BS52" i="39"/>
  <c r="BT52" i="39"/>
  <c r="BU52" i="39"/>
  <c r="BV52" i="39"/>
  <c r="BW52" i="39"/>
  <c r="BX52" i="39"/>
  <c r="BY52" i="39"/>
  <c r="BZ52" i="39"/>
  <c r="CA52" i="39"/>
  <c r="CB52" i="39"/>
  <c r="Q53" i="39"/>
  <c r="R53" i="39"/>
  <c r="S53" i="39"/>
  <c r="T53" i="39"/>
  <c r="U53" i="39"/>
  <c r="V53" i="39"/>
  <c r="W53" i="39"/>
  <c r="X53" i="39"/>
  <c r="Y53" i="39"/>
  <c r="Z53" i="39"/>
  <c r="AA53" i="39"/>
  <c r="AB53" i="39"/>
  <c r="AC53" i="39"/>
  <c r="AD53" i="39"/>
  <c r="AE53" i="39"/>
  <c r="AF53" i="39"/>
  <c r="AG53" i="39"/>
  <c r="AH53" i="39"/>
  <c r="AI53" i="39"/>
  <c r="AJ53" i="39"/>
  <c r="AK53" i="39"/>
  <c r="AL53" i="39"/>
  <c r="AM53" i="39"/>
  <c r="AN53" i="39"/>
  <c r="AO53" i="39"/>
  <c r="AP53" i="39"/>
  <c r="AQ53" i="39"/>
  <c r="AR53" i="39"/>
  <c r="AS53" i="39"/>
  <c r="AT53" i="39"/>
  <c r="AU53" i="39"/>
  <c r="AV53" i="39"/>
  <c r="AW53" i="39"/>
  <c r="AX53" i="39"/>
  <c r="AY53" i="39"/>
  <c r="AZ53" i="39"/>
  <c r="BA53" i="39"/>
  <c r="BB53" i="39"/>
  <c r="BC53" i="39"/>
  <c r="BD53" i="39"/>
  <c r="BE53" i="39"/>
  <c r="BF53" i="39"/>
  <c r="BG53" i="39"/>
  <c r="BH53" i="39"/>
  <c r="BI53" i="39"/>
  <c r="BJ53" i="39"/>
  <c r="BK53" i="39"/>
  <c r="BL53" i="39"/>
  <c r="BM53" i="39"/>
  <c r="BN53" i="39"/>
  <c r="BO53" i="39"/>
  <c r="BP53" i="39"/>
  <c r="BQ53" i="39"/>
  <c r="BR53" i="39"/>
  <c r="BS53" i="39"/>
  <c r="BT53" i="39"/>
  <c r="BU53" i="39"/>
  <c r="BV53" i="39"/>
  <c r="BW53" i="39"/>
  <c r="BX53" i="39"/>
  <c r="BY53" i="39"/>
  <c r="BZ53" i="39"/>
  <c r="CA53" i="39"/>
  <c r="CB53" i="39"/>
  <c r="Q54" i="39"/>
  <c r="R54" i="39"/>
  <c r="S54" i="39"/>
  <c r="T54" i="39"/>
  <c r="U54" i="39"/>
  <c r="V54" i="39"/>
  <c r="W54" i="39"/>
  <c r="X54" i="39"/>
  <c r="Y54" i="39"/>
  <c r="Z54" i="39"/>
  <c r="AA54" i="39"/>
  <c r="AB54" i="39"/>
  <c r="AC54" i="39"/>
  <c r="AD54" i="39"/>
  <c r="AE54" i="39"/>
  <c r="AF54" i="39"/>
  <c r="AG54" i="39"/>
  <c r="AH54" i="39"/>
  <c r="AI54" i="39"/>
  <c r="AJ54" i="39"/>
  <c r="AK54" i="39"/>
  <c r="AL54" i="39"/>
  <c r="AM54" i="39"/>
  <c r="AN54" i="39"/>
  <c r="AO54" i="39"/>
  <c r="AP54" i="39"/>
  <c r="AQ54" i="39"/>
  <c r="AR54" i="39"/>
  <c r="AS54" i="39"/>
  <c r="AT54" i="39"/>
  <c r="AU54" i="39"/>
  <c r="AV54" i="39"/>
  <c r="AW54" i="39"/>
  <c r="AX54" i="39"/>
  <c r="AY54" i="39"/>
  <c r="AZ54" i="39"/>
  <c r="BA54" i="39"/>
  <c r="BB54" i="39"/>
  <c r="BC54" i="39"/>
  <c r="BD54" i="39"/>
  <c r="BE54" i="39"/>
  <c r="BF54" i="39"/>
  <c r="BG54" i="39"/>
  <c r="BH54" i="39"/>
  <c r="BI54" i="39"/>
  <c r="BJ54" i="39"/>
  <c r="BK54" i="39"/>
  <c r="BL54" i="39"/>
  <c r="BM54" i="39"/>
  <c r="BN54" i="39"/>
  <c r="BO54" i="39"/>
  <c r="BP54" i="39"/>
  <c r="BQ54" i="39"/>
  <c r="BR54" i="39"/>
  <c r="BS54" i="39"/>
  <c r="BT54" i="39"/>
  <c r="BU54" i="39"/>
  <c r="BV54" i="39"/>
  <c r="BW54" i="39"/>
  <c r="BX54" i="39"/>
  <c r="BY54" i="39"/>
  <c r="BZ54" i="39"/>
  <c r="CA54" i="39"/>
  <c r="CB54" i="39"/>
  <c r="Q55" i="39"/>
  <c r="R55" i="39"/>
  <c r="S55" i="39"/>
  <c r="T55" i="39"/>
  <c r="U55" i="39"/>
  <c r="V55" i="39"/>
  <c r="W55" i="39"/>
  <c r="X55" i="39"/>
  <c r="Y55" i="39"/>
  <c r="Z55" i="39"/>
  <c r="AA55" i="39"/>
  <c r="AB55" i="39"/>
  <c r="AC55" i="39"/>
  <c r="AD55" i="39"/>
  <c r="AE55" i="39"/>
  <c r="AF55" i="39"/>
  <c r="AG55" i="39"/>
  <c r="AH55" i="39"/>
  <c r="AI55" i="39"/>
  <c r="AJ55" i="39"/>
  <c r="AK55" i="39"/>
  <c r="AL55" i="39"/>
  <c r="AM55" i="39"/>
  <c r="AN55" i="39"/>
  <c r="AO55" i="39"/>
  <c r="AP55" i="39"/>
  <c r="AQ55" i="39"/>
  <c r="AR55" i="39"/>
  <c r="AS55" i="39"/>
  <c r="AT55" i="39"/>
  <c r="AU55" i="39"/>
  <c r="AV55" i="39"/>
  <c r="AW55" i="39"/>
  <c r="AX55" i="39"/>
  <c r="AY55" i="39"/>
  <c r="AZ55" i="39"/>
  <c r="BA55" i="39"/>
  <c r="BB55" i="39"/>
  <c r="BC55" i="39"/>
  <c r="BD55" i="39"/>
  <c r="BE55" i="39"/>
  <c r="BF55" i="39"/>
  <c r="BG55" i="39"/>
  <c r="BH55" i="39"/>
  <c r="BI55" i="39"/>
  <c r="BJ55" i="39"/>
  <c r="BK55" i="39"/>
  <c r="BL55" i="39"/>
  <c r="BM55" i="39"/>
  <c r="BN55" i="39"/>
  <c r="BO55" i="39"/>
  <c r="BP55" i="39"/>
  <c r="BQ55" i="39"/>
  <c r="BR55" i="39"/>
  <c r="BS55" i="39"/>
  <c r="BT55" i="39"/>
  <c r="BU55" i="39"/>
  <c r="BV55" i="39"/>
  <c r="BW55" i="39"/>
  <c r="BX55" i="39"/>
  <c r="BY55" i="39"/>
  <c r="BZ55" i="39"/>
  <c r="CA55" i="39"/>
  <c r="CB55" i="39"/>
  <c r="Q56" i="39"/>
  <c r="R56" i="39"/>
  <c r="S56" i="39"/>
  <c r="T56" i="39"/>
  <c r="U56" i="39"/>
  <c r="V56" i="39"/>
  <c r="W56" i="39"/>
  <c r="X56" i="39"/>
  <c r="Y56" i="39"/>
  <c r="Z56" i="39"/>
  <c r="AA56" i="39"/>
  <c r="AB56" i="39"/>
  <c r="AC56" i="39"/>
  <c r="AD56" i="39"/>
  <c r="AE56" i="39"/>
  <c r="AF56" i="39"/>
  <c r="AG56" i="39"/>
  <c r="AH56" i="39"/>
  <c r="AI56" i="39"/>
  <c r="AJ56" i="39"/>
  <c r="AK56" i="39"/>
  <c r="AL56" i="39"/>
  <c r="AM56" i="39"/>
  <c r="AN56" i="39"/>
  <c r="AO56" i="39"/>
  <c r="AP56" i="39"/>
  <c r="AQ56" i="39"/>
  <c r="AR56" i="39"/>
  <c r="AS56" i="39"/>
  <c r="AT56" i="39"/>
  <c r="AU56" i="39"/>
  <c r="AV56" i="39"/>
  <c r="AW56" i="39"/>
  <c r="AX56" i="39"/>
  <c r="AY56" i="39"/>
  <c r="AZ56" i="39"/>
  <c r="BA56" i="39"/>
  <c r="BB56" i="39"/>
  <c r="BC56" i="39"/>
  <c r="BD56" i="39"/>
  <c r="BE56" i="39"/>
  <c r="BF56" i="39"/>
  <c r="BG56" i="39"/>
  <c r="BH56" i="39"/>
  <c r="BI56" i="39"/>
  <c r="BJ56" i="39"/>
  <c r="BK56" i="39"/>
  <c r="BL56" i="39"/>
  <c r="BM56" i="39"/>
  <c r="BN56" i="39"/>
  <c r="BO56" i="39"/>
  <c r="BP56" i="39"/>
  <c r="BQ56" i="39"/>
  <c r="BR56" i="39"/>
  <c r="BS56" i="39"/>
  <c r="BT56" i="39"/>
  <c r="BU56" i="39"/>
  <c r="BV56" i="39"/>
  <c r="BW56" i="39"/>
  <c r="BX56" i="39"/>
  <c r="BY56" i="39"/>
  <c r="BZ56" i="39"/>
  <c r="CA56" i="39"/>
  <c r="CB56" i="39"/>
  <c r="Q57" i="39"/>
  <c r="R57" i="39"/>
  <c r="S57" i="39"/>
  <c r="T57" i="39"/>
  <c r="U57" i="39"/>
  <c r="V57" i="39"/>
  <c r="W57" i="39"/>
  <c r="X57" i="39"/>
  <c r="Y57" i="39"/>
  <c r="Z57" i="39"/>
  <c r="AA57" i="39"/>
  <c r="AB57" i="39"/>
  <c r="AC57" i="39"/>
  <c r="AD57" i="39"/>
  <c r="AE57" i="39"/>
  <c r="AF57" i="39"/>
  <c r="AG57" i="39"/>
  <c r="AH57" i="39"/>
  <c r="AI57" i="39"/>
  <c r="AJ57" i="39"/>
  <c r="AK57" i="39"/>
  <c r="AL57" i="39"/>
  <c r="AM57" i="39"/>
  <c r="AN57" i="39"/>
  <c r="AO57" i="39"/>
  <c r="AP57" i="39"/>
  <c r="AQ57" i="39"/>
  <c r="AR57" i="39"/>
  <c r="AS57" i="39"/>
  <c r="AT57" i="39"/>
  <c r="AU57" i="39"/>
  <c r="AV57" i="39"/>
  <c r="AW57" i="39"/>
  <c r="AX57" i="39"/>
  <c r="AY57" i="39"/>
  <c r="AZ57" i="39"/>
  <c r="BA57" i="39"/>
  <c r="BB57" i="39"/>
  <c r="BC57" i="39"/>
  <c r="BD57" i="39"/>
  <c r="BE57" i="39"/>
  <c r="BF57" i="39"/>
  <c r="BG57" i="39"/>
  <c r="BH57" i="39"/>
  <c r="BI57" i="39"/>
  <c r="BJ57" i="39"/>
  <c r="BK57" i="39"/>
  <c r="BL57" i="39"/>
  <c r="BM57" i="39"/>
  <c r="BN57" i="39"/>
  <c r="BO57" i="39"/>
  <c r="BP57" i="39"/>
  <c r="BQ57" i="39"/>
  <c r="BR57" i="39"/>
  <c r="BS57" i="39"/>
  <c r="BT57" i="39"/>
  <c r="BU57" i="39"/>
  <c r="BV57" i="39"/>
  <c r="BW57" i="39"/>
  <c r="BX57" i="39"/>
  <c r="BY57" i="39"/>
  <c r="BZ57" i="39"/>
  <c r="CA57" i="39"/>
  <c r="CB57" i="39"/>
  <c r="Q58" i="39"/>
  <c r="R58" i="39"/>
  <c r="S58" i="39"/>
  <c r="T58" i="39"/>
  <c r="U58" i="39"/>
  <c r="V58" i="39"/>
  <c r="W58" i="39"/>
  <c r="X58" i="39"/>
  <c r="Y58" i="39"/>
  <c r="Z58" i="39"/>
  <c r="AA58" i="39"/>
  <c r="AB58" i="39"/>
  <c r="AC58" i="39"/>
  <c r="AD58" i="39"/>
  <c r="AE58" i="39"/>
  <c r="AF58" i="39"/>
  <c r="AG58" i="39"/>
  <c r="AH58" i="39"/>
  <c r="AI58" i="39"/>
  <c r="AJ58" i="39"/>
  <c r="AK58" i="39"/>
  <c r="AL58" i="39"/>
  <c r="AM58" i="39"/>
  <c r="AN58" i="39"/>
  <c r="AO58" i="39"/>
  <c r="AP58" i="39"/>
  <c r="AQ58" i="39"/>
  <c r="AR58" i="39"/>
  <c r="AS58" i="39"/>
  <c r="AT58" i="39"/>
  <c r="AU58" i="39"/>
  <c r="AV58" i="39"/>
  <c r="AW58" i="39"/>
  <c r="AX58" i="39"/>
  <c r="AY58" i="39"/>
  <c r="AZ58" i="39"/>
  <c r="BA58" i="39"/>
  <c r="BB58" i="39"/>
  <c r="BC58" i="39"/>
  <c r="BD58" i="39"/>
  <c r="BE58" i="39"/>
  <c r="BF58" i="39"/>
  <c r="BG58" i="39"/>
  <c r="BH58" i="39"/>
  <c r="BI58" i="39"/>
  <c r="BJ58" i="39"/>
  <c r="BK58" i="39"/>
  <c r="BL58" i="39"/>
  <c r="BM58" i="39"/>
  <c r="BN58" i="39"/>
  <c r="BO58" i="39"/>
  <c r="BP58" i="39"/>
  <c r="BQ58" i="39"/>
  <c r="BR58" i="39"/>
  <c r="BS58" i="39"/>
  <c r="BT58" i="39"/>
  <c r="BU58" i="39"/>
  <c r="BV58" i="39"/>
  <c r="BW58" i="39"/>
  <c r="BX58" i="39"/>
  <c r="BY58" i="39"/>
  <c r="BZ58" i="39"/>
  <c r="CA58" i="39"/>
  <c r="CB58" i="39"/>
  <c r="Q59" i="39"/>
  <c r="R59" i="39"/>
  <c r="S59" i="39"/>
  <c r="T59" i="39"/>
  <c r="U59" i="39"/>
  <c r="V59" i="39"/>
  <c r="W59" i="39"/>
  <c r="X59" i="39"/>
  <c r="Y59" i="39"/>
  <c r="Z59" i="39"/>
  <c r="AA59" i="39"/>
  <c r="AB59" i="39"/>
  <c r="AC59" i="39"/>
  <c r="AD59" i="39"/>
  <c r="AE59" i="39"/>
  <c r="AF59" i="39"/>
  <c r="AG59" i="39"/>
  <c r="AH59" i="39"/>
  <c r="AI59" i="39"/>
  <c r="AJ59" i="39"/>
  <c r="AK59" i="39"/>
  <c r="AL59" i="39"/>
  <c r="AM59" i="39"/>
  <c r="AN59" i="39"/>
  <c r="AO59" i="39"/>
  <c r="AP59" i="39"/>
  <c r="AQ59" i="39"/>
  <c r="AR59" i="39"/>
  <c r="AS59" i="39"/>
  <c r="AT59" i="39"/>
  <c r="AU59" i="39"/>
  <c r="AV59" i="39"/>
  <c r="AW59" i="39"/>
  <c r="AX59" i="39"/>
  <c r="AY59" i="39"/>
  <c r="AZ59" i="39"/>
  <c r="BA59" i="39"/>
  <c r="BB59" i="39"/>
  <c r="BC59" i="39"/>
  <c r="BD59" i="39"/>
  <c r="BE59" i="39"/>
  <c r="BF59" i="39"/>
  <c r="BG59" i="39"/>
  <c r="BH59" i="39"/>
  <c r="BI59" i="39"/>
  <c r="BJ59" i="39"/>
  <c r="BK59" i="39"/>
  <c r="BL59" i="39"/>
  <c r="BM59" i="39"/>
  <c r="BN59" i="39"/>
  <c r="BO59" i="39"/>
  <c r="BP59" i="39"/>
  <c r="BQ59" i="39"/>
  <c r="BR59" i="39"/>
  <c r="BS59" i="39"/>
  <c r="BT59" i="39"/>
  <c r="BU59" i="39"/>
  <c r="BV59" i="39"/>
  <c r="BW59" i="39"/>
  <c r="BX59" i="39"/>
  <c r="BY59" i="39"/>
  <c r="BZ59" i="39"/>
  <c r="CA59" i="39"/>
  <c r="CB59" i="39"/>
  <c r="Q60" i="39"/>
  <c r="R60" i="39"/>
  <c r="S60" i="39"/>
  <c r="T60" i="39"/>
  <c r="U60" i="39"/>
  <c r="V60" i="39"/>
  <c r="W60" i="39"/>
  <c r="X60" i="39"/>
  <c r="Y60" i="39"/>
  <c r="Z60" i="39"/>
  <c r="AA60" i="39"/>
  <c r="AB60" i="39"/>
  <c r="AC60" i="39"/>
  <c r="AD60" i="39"/>
  <c r="AE60" i="39"/>
  <c r="AF60" i="39"/>
  <c r="AG60" i="39"/>
  <c r="AH60" i="39"/>
  <c r="AI60" i="39"/>
  <c r="AJ60" i="39"/>
  <c r="AK60" i="39"/>
  <c r="AL60" i="39"/>
  <c r="AM60" i="39"/>
  <c r="AN60" i="39"/>
  <c r="AO60" i="39"/>
  <c r="AP60" i="39"/>
  <c r="AQ60" i="39"/>
  <c r="AR60" i="39"/>
  <c r="AS60" i="39"/>
  <c r="AT60" i="39"/>
  <c r="AU60" i="39"/>
  <c r="AV60" i="39"/>
  <c r="AW60" i="39"/>
  <c r="AX60" i="39"/>
  <c r="AY60" i="39"/>
  <c r="AZ60" i="39"/>
  <c r="BA60" i="39"/>
  <c r="BB60" i="39"/>
  <c r="BC60" i="39"/>
  <c r="BD60" i="39"/>
  <c r="BE60" i="39"/>
  <c r="BF60" i="39"/>
  <c r="BG60" i="39"/>
  <c r="BH60" i="39"/>
  <c r="BI60" i="39"/>
  <c r="BJ60" i="39"/>
  <c r="BK60" i="39"/>
  <c r="BL60" i="39"/>
  <c r="BM60" i="39"/>
  <c r="BN60" i="39"/>
  <c r="BO60" i="39"/>
  <c r="BP60" i="39"/>
  <c r="BQ60" i="39"/>
  <c r="BR60" i="39"/>
  <c r="BS60" i="39"/>
  <c r="BT60" i="39"/>
  <c r="BU60" i="39"/>
  <c r="BV60" i="39"/>
  <c r="BW60" i="39"/>
  <c r="BX60" i="39"/>
  <c r="BY60" i="39"/>
  <c r="BZ60" i="39"/>
  <c r="CA60" i="39"/>
  <c r="CB60" i="39"/>
  <c r="Q61" i="39"/>
  <c r="R61" i="39"/>
  <c r="S61" i="39"/>
  <c r="T61" i="39"/>
  <c r="U61" i="39"/>
  <c r="V61" i="39"/>
  <c r="W61" i="39"/>
  <c r="X61" i="39"/>
  <c r="Y61" i="39"/>
  <c r="Z61" i="39"/>
  <c r="AA61" i="39"/>
  <c r="AB61" i="39"/>
  <c r="AC61" i="39"/>
  <c r="AD61" i="39"/>
  <c r="AE61" i="39"/>
  <c r="AF61" i="39"/>
  <c r="AG61" i="39"/>
  <c r="AH61" i="39"/>
  <c r="AI61" i="39"/>
  <c r="AJ61" i="39"/>
  <c r="AK61" i="39"/>
  <c r="AL61" i="39"/>
  <c r="AM61" i="39"/>
  <c r="AN61" i="39"/>
  <c r="AO61" i="39"/>
  <c r="AP61" i="39"/>
  <c r="AQ61" i="39"/>
  <c r="AR61" i="39"/>
  <c r="AS61" i="39"/>
  <c r="AT61" i="39"/>
  <c r="AU61" i="39"/>
  <c r="AV61" i="39"/>
  <c r="AW61" i="39"/>
  <c r="AX61" i="39"/>
  <c r="AY61" i="39"/>
  <c r="AZ61" i="39"/>
  <c r="BA61" i="39"/>
  <c r="BB61" i="39"/>
  <c r="BC61" i="39"/>
  <c r="BD61" i="39"/>
  <c r="BE61" i="39"/>
  <c r="BF61" i="39"/>
  <c r="BG61" i="39"/>
  <c r="BH61" i="39"/>
  <c r="BI61" i="39"/>
  <c r="BJ61" i="39"/>
  <c r="BK61" i="39"/>
  <c r="BL61" i="39"/>
  <c r="BM61" i="39"/>
  <c r="BN61" i="39"/>
  <c r="BO61" i="39"/>
  <c r="BP61" i="39"/>
  <c r="BQ61" i="39"/>
  <c r="BR61" i="39"/>
  <c r="BS61" i="39"/>
  <c r="BT61" i="39"/>
  <c r="BU61" i="39"/>
  <c r="BV61" i="39"/>
  <c r="BW61" i="39"/>
  <c r="BX61" i="39"/>
  <c r="BY61" i="39"/>
  <c r="BZ61" i="39"/>
  <c r="CA61" i="39"/>
  <c r="CB61" i="39"/>
  <c r="Q62" i="39"/>
  <c r="R62" i="39"/>
  <c r="S62" i="39"/>
  <c r="T62" i="39"/>
  <c r="U62" i="39"/>
  <c r="V62" i="39"/>
  <c r="W62" i="39"/>
  <c r="X62" i="39"/>
  <c r="Y62" i="39"/>
  <c r="Z62" i="39"/>
  <c r="AA62" i="39"/>
  <c r="AB62" i="39"/>
  <c r="AC62" i="39"/>
  <c r="AD62" i="39"/>
  <c r="AE62" i="39"/>
  <c r="AF62" i="39"/>
  <c r="AG62" i="39"/>
  <c r="AH62" i="39"/>
  <c r="AI62" i="39"/>
  <c r="AJ62" i="39"/>
  <c r="AK62" i="39"/>
  <c r="AL62" i="39"/>
  <c r="AM62" i="39"/>
  <c r="AN62" i="39"/>
  <c r="AO62" i="39"/>
  <c r="AP62" i="39"/>
  <c r="AQ62" i="39"/>
  <c r="AR62" i="39"/>
  <c r="AS62" i="39"/>
  <c r="AT62" i="39"/>
  <c r="AU62" i="39"/>
  <c r="AV62" i="39"/>
  <c r="AW62" i="39"/>
  <c r="AX62" i="39"/>
  <c r="AY62" i="39"/>
  <c r="AZ62" i="39"/>
  <c r="BA62" i="39"/>
  <c r="BB62" i="39"/>
  <c r="BC62" i="39"/>
  <c r="BD62" i="39"/>
  <c r="BE62" i="39"/>
  <c r="BF62" i="39"/>
  <c r="BG62" i="39"/>
  <c r="BH62" i="39"/>
  <c r="BI62" i="39"/>
  <c r="BJ62" i="39"/>
  <c r="BK62" i="39"/>
  <c r="BL62" i="39"/>
  <c r="BM62" i="39"/>
  <c r="BN62" i="39"/>
  <c r="BO62" i="39"/>
  <c r="BP62" i="39"/>
  <c r="BQ62" i="39"/>
  <c r="BR62" i="39"/>
  <c r="BS62" i="39"/>
  <c r="BT62" i="39"/>
  <c r="BU62" i="39"/>
  <c r="BV62" i="39"/>
  <c r="BW62" i="39"/>
  <c r="BX62" i="39"/>
  <c r="BY62" i="39"/>
  <c r="BZ62" i="39"/>
  <c r="CA62" i="39"/>
  <c r="CB62" i="39"/>
  <c r="Q63" i="39"/>
  <c r="R63" i="39"/>
  <c r="S63" i="39"/>
  <c r="T63" i="39"/>
  <c r="U63" i="39"/>
  <c r="V63" i="39"/>
  <c r="W63" i="39"/>
  <c r="X63" i="39"/>
  <c r="Y63" i="39"/>
  <c r="Z63" i="39"/>
  <c r="AA63" i="39"/>
  <c r="AB63" i="39"/>
  <c r="AC63" i="39"/>
  <c r="AD63" i="39"/>
  <c r="AE63" i="39"/>
  <c r="AF63" i="39"/>
  <c r="AG63" i="39"/>
  <c r="AH63" i="39"/>
  <c r="AI63" i="39"/>
  <c r="AJ63" i="39"/>
  <c r="AK63" i="39"/>
  <c r="AL63" i="39"/>
  <c r="AM63" i="39"/>
  <c r="AN63" i="39"/>
  <c r="AO63" i="39"/>
  <c r="AP63" i="39"/>
  <c r="AQ63" i="39"/>
  <c r="AR63" i="39"/>
  <c r="AS63" i="39"/>
  <c r="AT63" i="39"/>
  <c r="AU63" i="39"/>
  <c r="AV63" i="39"/>
  <c r="AW63" i="39"/>
  <c r="AX63" i="39"/>
  <c r="AY63" i="39"/>
  <c r="AZ63" i="39"/>
  <c r="BA63" i="39"/>
  <c r="BB63" i="39"/>
  <c r="BC63" i="39"/>
  <c r="BD63" i="39"/>
  <c r="BE63" i="39"/>
  <c r="BF63" i="39"/>
  <c r="BG63" i="39"/>
  <c r="BH63" i="39"/>
  <c r="BI63" i="39"/>
  <c r="BJ63" i="39"/>
  <c r="BK63" i="39"/>
  <c r="BL63" i="39"/>
  <c r="BM63" i="39"/>
  <c r="BN63" i="39"/>
  <c r="BO63" i="39"/>
  <c r="BP63" i="39"/>
  <c r="BQ63" i="39"/>
  <c r="BR63" i="39"/>
  <c r="BS63" i="39"/>
  <c r="BT63" i="39"/>
  <c r="BU63" i="39"/>
  <c r="BV63" i="39"/>
  <c r="BW63" i="39"/>
  <c r="BX63" i="39"/>
  <c r="BY63" i="39"/>
  <c r="BZ63" i="39"/>
  <c r="CA63" i="39"/>
  <c r="CB63" i="39"/>
  <c r="Q64" i="39"/>
  <c r="R64" i="39"/>
  <c r="S64" i="39"/>
  <c r="T64" i="39"/>
  <c r="U64" i="39"/>
  <c r="V64" i="39"/>
  <c r="W64" i="39"/>
  <c r="X64" i="39"/>
  <c r="Y64" i="39"/>
  <c r="Z64" i="39"/>
  <c r="AA64" i="39"/>
  <c r="AB64" i="39"/>
  <c r="AC64" i="39"/>
  <c r="AD64" i="39"/>
  <c r="AE64" i="39"/>
  <c r="AF64" i="39"/>
  <c r="AG64" i="39"/>
  <c r="AH64" i="39"/>
  <c r="AI64" i="39"/>
  <c r="AJ64" i="39"/>
  <c r="AK64" i="39"/>
  <c r="AL64" i="39"/>
  <c r="AM64" i="39"/>
  <c r="AN64" i="39"/>
  <c r="AO64" i="39"/>
  <c r="AP64" i="39"/>
  <c r="AQ64" i="39"/>
  <c r="AR64" i="39"/>
  <c r="AS64" i="39"/>
  <c r="AT64" i="39"/>
  <c r="AU64" i="39"/>
  <c r="AV64" i="39"/>
  <c r="AW64" i="39"/>
  <c r="AX64" i="39"/>
  <c r="AY64" i="39"/>
  <c r="AZ64" i="39"/>
  <c r="BA64" i="39"/>
  <c r="BB64" i="39"/>
  <c r="BC64" i="39"/>
  <c r="BD64" i="39"/>
  <c r="BE64" i="39"/>
  <c r="BF64" i="39"/>
  <c r="BG64" i="39"/>
  <c r="BH64" i="39"/>
  <c r="BI64" i="39"/>
  <c r="BJ64" i="39"/>
  <c r="BK64" i="39"/>
  <c r="BL64" i="39"/>
  <c r="BM64" i="39"/>
  <c r="BN64" i="39"/>
  <c r="BO64" i="39"/>
  <c r="BP64" i="39"/>
  <c r="BQ64" i="39"/>
  <c r="BR64" i="39"/>
  <c r="BS64" i="39"/>
  <c r="BT64" i="39"/>
  <c r="BU64" i="39"/>
  <c r="BV64" i="39"/>
  <c r="BW64" i="39"/>
  <c r="BX64" i="39"/>
  <c r="BY64" i="39"/>
  <c r="BZ64" i="39"/>
  <c r="CA64" i="39"/>
  <c r="CB64" i="39"/>
  <c r="Q65" i="39"/>
  <c r="R65" i="39"/>
  <c r="S65" i="39"/>
  <c r="T65" i="39"/>
  <c r="U65" i="39"/>
  <c r="V65" i="39"/>
  <c r="W65" i="39"/>
  <c r="X65" i="39"/>
  <c r="Y65" i="39"/>
  <c r="Z65" i="39"/>
  <c r="AA65" i="39"/>
  <c r="AB65" i="39"/>
  <c r="AC65" i="39"/>
  <c r="AD65" i="39"/>
  <c r="AE65" i="39"/>
  <c r="AF65" i="39"/>
  <c r="AG65" i="39"/>
  <c r="AH65" i="39"/>
  <c r="AI65" i="39"/>
  <c r="AJ65" i="39"/>
  <c r="AK65" i="39"/>
  <c r="AL65" i="39"/>
  <c r="AM65" i="39"/>
  <c r="AN65" i="39"/>
  <c r="AO65" i="39"/>
  <c r="AP65" i="39"/>
  <c r="AQ65" i="39"/>
  <c r="AR65" i="39"/>
  <c r="AS65" i="39"/>
  <c r="AT65" i="39"/>
  <c r="AU65" i="39"/>
  <c r="AV65" i="39"/>
  <c r="AW65" i="39"/>
  <c r="AX65" i="39"/>
  <c r="AY65" i="39"/>
  <c r="AZ65" i="39"/>
  <c r="BA65" i="39"/>
  <c r="BB65" i="39"/>
  <c r="BC65" i="39"/>
  <c r="BD65" i="39"/>
  <c r="BE65" i="39"/>
  <c r="BF65" i="39"/>
  <c r="BG65" i="39"/>
  <c r="BH65" i="39"/>
  <c r="BI65" i="39"/>
  <c r="BJ65" i="39"/>
  <c r="BK65" i="39"/>
  <c r="BL65" i="39"/>
  <c r="BM65" i="39"/>
  <c r="BN65" i="39"/>
  <c r="BO65" i="39"/>
  <c r="BP65" i="39"/>
  <c r="BQ65" i="39"/>
  <c r="BR65" i="39"/>
  <c r="BS65" i="39"/>
  <c r="BT65" i="39"/>
  <c r="BU65" i="39"/>
  <c r="BV65" i="39"/>
  <c r="BW65" i="39"/>
  <c r="BX65" i="39"/>
  <c r="BY65" i="39"/>
  <c r="BZ65" i="39"/>
  <c r="CA65" i="39"/>
  <c r="CB65" i="39"/>
  <c r="Q66" i="39"/>
  <c r="R66" i="39"/>
  <c r="S66" i="39"/>
  <c r="T66" i="39"/>
  <c r="U66" i="39"/>
  <c r="V66" i="39"/>
  <c r="W66" i="39"/>
  <c r="X66" i="39"/>
  <c r="Y66" i="39"/>
  <c r="Z66" i="39"/>
  <c r="AA66" i="39"/>
  <c r="AB66" i="39"/>
  <c r="AC66" i="39"/>
  <c r="AD66" i="39"/>
  <c r="AE66" i="39"/>
  <c r="AF66" i="39"/>
  <c r="AG66" i="39"/>
  <c r="AH66" i="39"/>
  <c r="AI66" i="39"/>
  <c r="AJ66" i="39"/>
  <c r="AK66" i="39"/>
  <c r="AL66" i="39"/>
  <c r="AM66" i="39"/>
  <c r="AN66" i="39"/>
  <c r="AO66" i="39"/>
  <c r="AP66" i="39"/>
  <c r="AQ66" i="39"/>
  <c r="AR66" i="39"/>
  <c r="AS66" i="39"/>
  <c r="AT66" i="39"/>
  <c r="AU66" i="39"/>
  <c r="AV66" i="39"/>
  <c r="AW66" i="39"/>
  <c r="AX66" i="39"/>
  <c r="AY66" i="39"/>
  <c r="AZ66" i="39"/>
  <c r="BA66" i="39"/>
  <c r="BB66" i="39"/>
  <c r="BC66" i="39"/>
  <c r="BD66" i="39"/>
  <c r="BE66" i="39"/>
  <c r="BF66" i="39"/>
  <c r="BG66" i="39"/>
  <c r="BH66" i="39"/>
  <c r="BI66" i="39"/>
  <c r="BJ66" i="39"/>
  <c r="BK66" i="39"/>
  <c r="BL66" i="39"/>
  <c r="BM66" i="39"/>
  <c r="BN66" i="39"/>
  <c r="BO66" i="39"/>
  <c r="BP66" i="39"/>
  <c r="BQ66" i="39"/>
  <c r="BR66" i="39"/>
  <c r="BS66" i="39"/>
  <c r="BT66" i="39"/>
  <c r="BU66" i="39"/>
  <c r="BV66" i="39"/>
  <c r="BW66" i="39"/>
  <c r="BX66" i="39"/>
  <c r="BY66" i="39"/>
  <c r="BZ66" i="39"/>
  <c r="CA66" i="39"/>
  <c r="CB66" i="39"/>
  <c r="Q67" i="39"/>
  <c r="R67" i="39"/>
  <c r="S67" i="39"/>
  <c r="T67" i="39"/>
  <c r="U67" i="39"/>
  <c r="V67" i="39"/>
  <c r="W67" i="39"/>
  <c r="X67" i="39"/>
  <c r="Y67" i="39"/>
  <c r="Z67" i="39"/>
  <c r="AA67" i="39"/>
  <c r="AB67" i="39"/>
  <c r="AC67" i="39"/>
  <c r="AD67" i="39"/>
  <c r="AE67" i="39"/>
  <c r="AF67" i="39"/>
  <c r="AG67" i="39"/>
  <c r="AH67" i="39"/>
  <c r="AI67" i="39"/>
  <c r="AJ67" i="39"/>
  <c r="AK67" i="39"/>
  <c r="AL67" i="39"/>
  <c r="AM67" i="39"/>
  <c r="AN67" i="39"/>
  <c r="AO67" i="39"/>
  <c r="AP67" i="39"/>
  <c r="AQ67" i="39"/>
  <c r="AR67" i="39"/>
  <c r="AS67" i="39"/>
  <c r="AT67" i="39"/>
  <c r="AU67" i="39"/>
  <c r="AV67" i="39"/>
  <c r="AW67" i="39"/>
  <c r="AX67" i="39"/>
  <c r="AY67" i="39"/>
  <c r="AZ67" i="39"/>
  <c r="BA67" i="39"/>
  <c r="BB67" i="39"/>
  <c r="BC67" i="39"/>
  <c r="BD67" i="39"/>
  <c r="BE67" i="39"/>
  <c r="BF67" i="39"/>
  <c r="BG67" i="39"/>
  <c r="BH67" i="39"/>
  <c r="BI67" i="39"/>
  <c r="BJ67" i="39"/>
  <c r="BK67" i="39"/>
  <c r="BL67" i="39"/>
  <c r="BM67" i="39"/>
  <c r="BN67" i="39"/>
  <c r="BO67" i="39"/>
  <c r="BP67" i="39"/>
  <c r="BQ67" i="39"/>
  <c r="BR67" i="39"/>
  <c r="BS67" i="39"/>
  <c r="BT67" i="39"/>
  <c r="BU67" i="39"/>
  <c r="BV67" i="39"/>
  <c r="BW67" i="39"/>
  <c r="BX67" i="39"/>
  <c r="BY67" i="39"/>
  <c r="BZ67" i="39"/>
  <c r="CA67" i="39"/>
  <c r="CB67" i="39"/>
  <c r="Q68" i="39"/>
  <c r="R68" i="39"/>
  <c r="S68" i="39"/>
  <c r="T68" i="39"/>
  <c r="U68" i="39"/>
  <c r="V68" i="39"/>
  <c r="W68" i="39"/>
  <c r="X68" i="39"/>
  <c r="Y68" i="39"/>
  <c r="Z68" i="39"/>
  <c r="AA68" i="39"/>
  <c r="AB68" i="39"/>
  <c r="AC68" i="39"/>
  <c r="AD68" i="39"/>
  <c r="AE68" i="39"/>
  <c r="AF68" i="39"/>
  <c r="AG68" i="39"/>
  <c r="AH68" i="39"/>
  <c r="AI68" i="39"/>
  <c r="AJ68" i="39"/>
  <c r="AK68" i="39"/>
  <c r="AL68" i="39"/>
  <c r="AM68" i="39"/>
  <c r="AN68" i="39"/>
  <c r="AO68" i="39"/>
  <c r="AP68" i="39"/>
  <c r="AQ68" i="39"/>
  <c r="AR68" i="39"/>
  <c r="AS68" i="39"/>
  <c r="AT68" i="39"/>
  <c r="AU68" i="39"/>
  <c r="AV68" i="39"/>
  <c r="AW68" i="39"/>
  <c r="AX68" i="39"/>
  <c r="AY68" i="39"/>
  <c r="AZ68" i="39"/>
  <c r="BA68" i="39"/>
  <c r="BB68" i="39"/>
  <c r="BC68" i="39"/>
  <c r="BD68" i="39"/>
  <c r="BE68" i="39"/>
  <c r="BF68" i="39"/>
  <c r="BG68" i="39"/>
  <c r="BH68" i="39"/>
  <c r="BI68" i="39"/>
  <c r="BJ68" i="39"/>
  <c r="BK68" i="39"/>
  <c r="BL68" i="39"/>
  <c r="BM68" i="39"/>
  <c r="BN68" i="39"/>
  <c r="BO68" i="39"/>
  <c r="BP68" i="39"/>
  <c r="BQ68" i="39"/>
  <c r="BR68" i="39"/>
  <c r="BS68" i="39"/>
  <c r="BT68" i="39"/>
  <c r="BU68" i="39"/>
  <c r="BV68" i="39"/>
  <c r="BW68" i="39"/>
  <c r="BX68" i="39"/>
  <c r="BY68" i="39"/>
  <c r="BZ68" i="39"/>
  <c r="CA68" i="39"/>
  <c r="CB68" i="39"/>
  <c r="Q69" i="39"/>
  <c r="R69" i="39"/>
  <c r="S69" i="39"/>
  <c r="T69" i="39"/>
  <c r="U69" i="39"/>
  <c r="V69" i="39"/>
  <c r="W69" i="39"/>
  <c r="X69" i="39"/>
  <c r="Y69" i="39"/>
  <c r="Z69" i="39"/>
  <c r="AA69" i="39"/>
  <c r="AB69" i="39"/>
  <c r="AC69" i="39"/>
  <c r="AD69" i="39"/>
  <c r="AE69" i="39"/>
  <c r="AF69" i="39"/>
  <c r="AG69" i="39"/>
  <c r="AH69" i="39"/>
  <c r="AI69" i="39"/>
  <c r="AJ69" i="39"/>
  <c r="AK69" i="39"/>
  <c r="AL69" i="39"/>
  <c r="AM69" i="39"/>
  <c r="AN69" i="39"/>
  <c r="AO69" i="39"/>
  <c r="AP69" i="39"/>
  <c r="AQ69" i="39"/>
  <c r="AR69" i="39"/>
  <c r="AS69" i="39"/>
  <c r="AT69" i="39"/>
  <c r="AU69" i="39"/>
  <c r="AV69" i="39"/>
  <c r="AW69" i="39"/>
  <c r="AX69" i="39"/>
  <c r="AY69" i="39"/>
  <c r="AZ69" i="39"/>
  <c r="BA69" i="39"/>
  <c r="BB69" i="39"/>
  <c r="BC69" i="39"/>
  <c r="BD69" i="39"/>
  <c r="BE69" i="39"/>
  <c r="BF69" i="39"/>
  <c r="BG69" i="39"/>
  <c r="BH69" i="39"/>
  <c r="BI69" i="39"/>
  <c r="BJ69" i="39"/>
  <c r="BK69" i="39"/>
  <c r="BL69" i="39"/>
  <c r="BM69" i="39"/>
  <c r="BN69" i="39"/>
  <c r="BO69" i="39"/>
  <c r="BP69" i="39"/>
  <c r="BQ69" i="39"/>
  <c r="BR69" i="39"/>
  <c r="BS69" i="39"/>
  <c r="BT69" i="39"/>
  <c r="BU69" i="39"/>
  <c r="BV69" i="39"/>
  <c r="BW69" i="39"/>
  <c r="BX69" i="39"/>
  <c r="BY69" i="39"/>
  <c r="BZ69" i="39"/>
  <c r="CA69" i="39"/>
  <c r="CB69" i="39"/>
  <c r="Q70" i="39"/>
  <c r="R70" i="39"/>
  <c r="S70" i="39"/>
  <c r="T70" i="39"/>
  <c r="U70" i="39"/>
  <c r="V70" i="39"/>
  <c r="W70" i="39"/>
  <c r="X70" i="39"/>
  <c r="Y70" i="39"/>
  <c r="Z70" i="39"/>
  <c r="AA70" i="39"/>
  <c r="AB70" i="39"/>
  <c r="AC70" i="39"/>
  <c r="AD70" i="39"/>
  <c r="AE70" i="39"/>
  <c r="AF70" i="39"/>
  <c r="AG70" i="39"/>
  <c r="AH70" i="39"/>
  <c r="AI70" i="39"/>
  <c r="AJ70" i="39"/>
  <c r="AK70" i="39"/>
  <c r="AL70" i="39"/>
  <c r="AM70" i="39"/>
  <c r="AN70" i="39"/>
  <c r="AO70" i="39"/>
  <c r="AP70" i="39"/>
  <c r="AQ70" i="39"/>
  <c r="AR70" i="39"/>
  <c r="AS70" i="39"/>
  <c r="AT70" i="39"/>
  <c r="AU70" i="39"/>
  <c r="AV70" i="39"/>
  <c r="AW70" i="39"/>
  <c r="AX70" i="39"/>
  <c r="AY70" i="39"/>
  <c r="AZ70" i="39"/>
  <c r="BA70" i="39"/>
  <c r="BB70" i="39"/>
  <c r="BC70" i="39"/>
  <c r="BD70" i="39"/>
  <c r="BE70" i="39"/>
  <c r="BF70" i="39"/>
  <c r="BG70" i="39"/>
  <c r="BH70" i="39"/>
  <c r="BI70" i="39"/>
  <c r="BJ70" i="39"/>
  <c r="BK70" i="39"/>
  <c r="BL70" i="39"/>
  <c r="BM70" i="39"/>
  <c r="BN70" i="39"/>
  <c r="BO70" i="39"/>
  <c r="BP70" i="39"/>
  <c r="BQ70" i="39"/>
  <c r="BR70" i="39"/>
  <c r="BS70" i="39"/>
  <c r="BT70" i="39"/>
  <c r="BU70" i="39"/>
  <c r="BV70" i="39"/>
  <c r="BW70" i="39"/>
  <c r="BX70" i="39"/>
  <c r="BY70" i="39"/>
  <c r="BZ70" i="39"/>
  <c r="CA70" i="39"/>
  <c r="CB70" i="39"/>
  <c r="Q71" i="39"/>
  <c r="R71" i="39"/>
  <c r="S71" i="39"/>
  <c r="T71" i="39"/>
  <c r="U71" i="39"/>
  <c r="V71" i="39"/>
  <c r="W71" i="39"/>
  <c r="X71" i="39"/>
  <c r="Y71" i="39"/>
  <c r="Z71" i="39"/>
  <c r="AA71" i="39"/>
  <c r="AB71" i="39"/>
  <c r="AC71" i="39"/>
  <c r="AD71" i="39"/>
  <c r="AE71" i="39"/>
  <c r="AF71" i="39"/>
  <c r="AG71" i="39"/>
  <c r="AH71" i="39"/>
  <c r="AI71" i="39"/>
  <c r="AJ71" i="39"/>
  <c r="AK71" i="39"/>
  <c r="AL71" i="39"/>
  <c r="AM71" i="39"/>
  <c r="AN71" i="39"/>
  <c r="AO71" i="39"/>
  <c r="AP71" i="39"/>
  <c r="AQ71" i="39"/>
  <c r="AR71" i="39"/>
  <c r="AS71" i="39"/>
  <c r="AT71" i="39"/>
  <c r="AU71" i="39"/>
  <c r="AV71" i="39"/>
  <c r="AW71" i="39"/>
  <c r="AX71" i="39"/>
  <c r="AY71" i="39"/>
  <c r="AZ71" i="39"/>
  <c r="BA71" i="39"/>
  <c r="BB71" i="39"/>
  <c r="BC71" i="39"/>
  <c r="BD71" i="39"/>
  <c r="BE71" i="39"/>
  <c r="BF71" i="39"/>
  <c r="BG71" i="39"/>
  <c r="BH71" i="39"/>
  <c r="BI71" i="39"/>
  <c r="BJ71" i="39"/>
  <c r="BK71" i="39"/>
  <c r="BL71" i="39"/>
  <c r="BM71" i="39"/>
  <c r="BN71" i="39"/>
  <c r="BO71" i="39"/>
  <c r="BP71" i="39"/>
  <c r="BQ71" i="39"/>
  <c r="BR71" i="39"/>
  <c r="BS71" i="39"/>
  <c r="BT71" i="39"/>
  <c r="BU71" i="39"/>
  <c r="BV71" i="39"/>
  <c r="BW71" i="39"/>
  <c r="BX71" i="39"/>
  <c r="BY71" i="39"/>
  <c r="BZ71" i="39"/>
  <c r="CA71" i="39"/>
  <c r="CB71" i="39"/>
  <c r="Q72" i="39"/>
  <c r="R72" i="39"/>
  <c r="S72" i="39"/>
  <c r="T72" i="39"/>
  <c r="U72" i="39"/>
  <c r="V72" i="39"/>
  <c r="W72" i="39"/>
  <c r="X72" i="39"/>
  <c r="Y72" i="39"/>
  <c r="Z72" i="39"/>
  <c r="AA72" i="39"/>
  <c r="AB72" i="39"/>
  <c r="AC72" i="39"/>
  <c r="AD72" i="39"/>
  <c r="AE72" i="39"/>
  <c r="AF72" i="39"/>
  <c r="AG72" i="39"/>
  <c r="AH72" i="39"/>
  <c r="AI72" i="39"/>
  <c r="AJ72" i="39"/>
  <c r="AK72" i="39"/>
  <c r="AL72" i="39"/>
  <c r="AM72" i="39"/>
  <c r="AN72" i="39"/>
  <c r="AO72" i="39"/>
  <c r="AP72" i="39"/>
  <c r="AQ72" i="39"/>
  <c r="AR72" i="39"/>
  <c r="AS72" i="39"/>
  <c r="AT72" i="39"/>
  <c r="AU72" i="39"/>
  <c r="AV72" i="39"/>
  <c r="AW72" i="39"/>
  <c r="AX72" i="39"/>
  <c r="AY72" i="39"/>
  <c r="AZ72" i="39"/>
  <c r="BA72" i="39"/>
  <c r="BB72" i="39"/>
  <c r="BC72" i="39"/>
  <c r="BD72" i="39"/>
  <c r="BE72" i="39"/>
  <c r="BF72" i="39"/>
  <c r="BG72" i="39"/>
  <c r="BH72" i="39"/>
  <c r="BI72" i="39"/>
  <c r="BJ72" i="39"/>
  <c r="BK72" i="39"/>
  <c r="BL72" i="39"/>
  <c r="BM72" i="39"/>
  <c r="BN72" i="39"/>
  <c r="BO72" i="39"/>
  <c r="BP72" i="39"/>
  <c r="BQ72" i="39"/>
  <c r="BR72" i="39"/>
  <c r="BS72" i="39"/>
  <c r="BT72" i="39"/>
  <c r="BU72" i="39"/>
  <c r="BV72" i="39"/>
  <c r="BW72" i="39"/>
  <c r="BX72" i="39"/>
  <c r="BY72" i="39"/>
  <c r="BZ72" i="39"/>
  <c r="CA72" i="39"/>
  <c r="CB72" i="39"/>
  <c r="Q73" i="39"/>
  <c r="R73" i="39"/>
  <c r="S73" i="39"/>
  <c r="T73" i="39"/>
  <c r="U73" i="39"/>
  <c r="V73" i="39"/>
  <c r="W73" i="39"/>
  <c r="X73" i="39"/>
  <c r="Y73" i="39"/>
  <c r="Z73" i="39"/>
  <c r="AA73" i="39"/>
  <c r="AB73" i="39"/>
  <c r="AC73" i="39"/>
  <c r="AD73" i="39"/>
  <c r="AE73" i="39"/>
  <c r="AF73" i="39"/>
  <c r="AG73" i="39"/>
  <c r="AH73" i="39"/>
  <c r="AI73" i="39"/>
  <c r="AJ73" i="39"/>
  <c r="AK73" i="39"/>
  <c r="AL73" i="39"/>
  <c r="AM73" i="39"/>
  <c r="AN73" i="39"/>
  <c r="AO73" i="39"/>
  <c r="AP73" i="39"/>
  <c r="AQ73" i="39"/>
  <c r="AR73" i="39"/>
  <c r="AS73" i="39"/>
  <c r="AT73" i="39"/>
  <c r="AU73" i="39"/>
  <c r="AV73" i="39"/>
  <c r="AW73" i="39"/>
  <c r="AX73" i="39"/>
  <c r="AY73" i="39"/>
  <c r="AZ73" i="39"/>
  <c r="BA73" i="39"/>
  <c r="BB73" i="39"/>
  <c r="BC73" i="39"/>
  <c r="BD73" i="39"/>
  <c r="BE73" i="39"/>
  <c r="BF73" i="39"/>
  <c r="BG73" i="39"/>
  <c r="BH73" i="39"/>
  <c r="BI73" i="39"/>
  <c r="BJ73" i="39"/>
  <c r="BK73" i="39"/>
  <c r="BL73" i="39"/>
  <c r="BM73" i="39"/>
  <c r="BN73" i="39"/>
  <c r="BO73" i="39"/>
  <c r="BP73" i="39"/>
  <c r="BQ73" i="39"/>
  <c r="BR73" i="39"/>
  <c r="BS73" i="39"/>
  <c r="BT73" i="39"/>
  <c r="BU73" i="39"/>
  <c r="BV73" i="39"/>
  <c r="BW73" i="39"/>
  <c r="BX73" i="39"/>
  <c r="BY73" i="39"/>
  <c r="BZ73" i="39"/>
  <c r="CA73" i="39"/>
  <c r="CB73" i="39"/>
  <c r="Q74" i="39"/>
  <c r="R74" i="39"/>
  <c r="S74" i="39"/>
  <c r="T74" i="39"/>
  <c r="U74" i="39"/>
  <c r="V74" i="39"/>
  <c r="W74" i="39"/>
  <c r="X74" i="39"/>
  <c r="Y74" i="39"/>
  <c r="Z74" i="39"/>
  <c r="AA74" i="39"/>
  <c r="AB74" i="39"/>
  <c r="AC74" i="39"/>
  <c r="AD74" i="39"/>
  <c r="AE74" i="39"/>
  <c r="AF74" i="39"/>
  <c r="AG74" i="39"/>
  <c r="AH74" i="39"/>
  <c r="AI74" i="39"/>
  <c r="AJ74" i="39"/>
  <c r="AK74" i="39"/>
  <c r="AL74" i="39"/>
  <c r="AM74" i="39"/>
  <c r="AN74" i="39"/>
  <c r="AO74" i="39"/>
  <c r="AP74" i="39"/>
  <c r="AQ74" i="39"/>
  <c r="AR74" i="39"/>
  <c r="AS74" i="39"/>
  <c r="AT74" i="39"/>
  <c r="AU74" i="39"/>
  <c r="AV74" i="39"/>
  <c r="AW74" i="39"/>
  <c r="AX74" i="39"/>
  <c r="AY74" i="39"/>
  <c r="AZ74" i="39"/>
  <c r="BA74" i="39"/>
  <c r="BB74" i="39"/>
  <c r="BC74" i="39"/>
  <c r="BD74" i="39"/>
  <c r="BE74" i="39"/>
  <c r="BF74" i="39"/>
  <c r="BG74" i="39"/>
  <c r="BH74" i="39"/>
  <c r="BI74" i="39"/>
  <c r="BJ74" i="39"/>
  <c r="BK74" i="39"/>
  <c r="BL74" i="39"/>
  <c r="BM74" i="39"/>
  <c r="BN74" i="39"/>
  <c r="BO74" i="39"/>
  <c r="BP74" i="39"/>
  <c r="BQ74" i="39"/>
  <c r="BR74" i="39"/>
  <c r="BS74" i="39"/>
  <c r="BT74" i="39"/>
  <c r="BU74" i="39"/>
  <c r="BV74" i="39"/>
  <c r="BW74" i="39"/>
  <c r="BX74" i="39"/>
  <c r="BY74" i="39"/>
  <c r="BZ74" i="39"/>
  <c r="CA74" i="39"/>
  <c r="CB74" i="39"/>
  <c r="Q75" i="39"/>
  <c r="R75" i="39"/>
  <c r="S75" i="39"/>
  <c r="T75" i="39"/>
  <c r="U75" i="39"/>
  <c r="V75" i="39"/>
  <c r="W75" i="39"/>
  <c r="X75" i="39"/>
  <c r="Y75" i="39"/>
  <c r="Z75" i="39"/>
  <c r="AA75" i="39"/>
  <c r="AB75" i="39"/>
  <c r="AC75" i="39"/>
  <c r="AD75" i="39"/>
  <c r="AE75" i="39"/>
  <c r="AF75" i="39"/>
  <c r="AG75" i="39"/>
  <c r="AH75" i="39"/>
  <c r="AI75" i="39"/>
  <c r="AJ75" i="39"/>
  <c r="AK75" i="39"/>
  <c r="AL75" i="39"/>
  <c r="AM75" i="39"/>
  <c r="AN75" i="39"/>
  <c r="AO75" i="39"/>
  <c r="AP75" i="39"/>
  <c r="AQ75" i="39"/>
  <c r="AR75" i="39"/>
  <c r="AS75" i="39"/>
  <c r="AT75" i="39"/>
  <c r="AU75" i="39"/>
  <c r="AV75" i="39"/>
  <c r="AW75" i="39"/>
  <c r="AX75" i="39"/>
  <c r="AY75" i="39"/>
  <c r="AZ75" i="39"/>
  <c r="BA75" i="39"/>
  <c r="BB75" i="39"/>
  <c r="BC75" i="39"/>
  <c r="BD75" i="39"/>
  <c r="BE75" i="39"/>
  <c r="BF75" i="39"/>
  <c r="BG75" i="39"/>
  <c r="BH75" i="39"/>
  <c r="BI75" i="39"/>
  <c r="BJ75" i="39"/>
  <c r="BK75" i="39"/>
  <c r="BL75" i="39"/>
  <c r="BM75" i="39"/>
  <c r="BN75" i="39"/>
  <c r="BO75" i="39"/>
  <c r="BP75" i="39"/>
  <c r="BQ75" i="39"/>
  <c r="BR75" i="39"/>
  <c r="BS75" i="39"/>
  <c r="BT75" i="39"/>
  <c r="BU75" i="39"/>
  <c r="BV75" i="39"/>
  <c r="BW75" i="39"/>
  <c r="BX75" i="39"/>
  <c r="BY75" i="39"/>
  <c r="BZ75" i="39"/>
  <c r="CA75" i="39"/>
  <c r="CB75" i="39"/>
  <c r="Q76" i="39"/>
  <c r="R76" i="39"/>
  <c r="S76" i="39"/>
  <c r="T76" i="39"/>
  <c r="U76" i="39"/>
  <c r="V76" i="39"/>
  <c r="W76" i="39"/>
  <c r="X76" i="39"/>
  <c r="Y76" i="39"/>
  <c r="Z76" i="39"/>
  <c r="AA76" i="39"/>
  <c r="AB76" i="39"/>
  <c r="AC76" i="39"/>
  <c r="AD76" i="39"/>
  <c r="AE76" i="39"/>
  <c r="AF76" i="39"/>
  <c r="AG76" i="39"/>
  <c r="AH76" i="39"/>
  <c r="AI76" i="39"/>
  <c r="AJ76" i="39"/>
  <c r="AK76" i="39"/>
  <c r="AL76" i="39"/>
  <c r="AM76" i="39"/>
  <c r="AN76" i="39"/>
  <c r="AO76" i="39"/>
  <c r="AP76" i="39"/>
  <c r="AQ76" i="39"/>
  <c r="AR76" i="39"/>
  <c r="AS76" i="39"/>
  <c r="AT76" i="39"/>
  <c r="AU76" i="39"/>
  <c r="AV76" i="39"/>
  <c r="AW76" i="39"/>
  <c r="AX76" i="39"/>
  <c r="AY76" i="39"/>
  <c r="AZ76" i="39"/>
  <c r="BA76" i="39"/>
  <c r="BB76" i="39"/>
  <c r="BC76" i="39"/>
  <c r="BD76" i="39"/>
  <c r="BE76" i="39"/>
  <c r="BF76" i="39"/>
  <c r="BG76" i="39"/>
  <c r="BH76" i="39"/>
  <c r="BI76" i="39"/>
  <c r="BJ76" i="39"/>
  <c r="BK76" i="39"/>
  <c r="BL76" i="39"/>
  <c r="BM76" i="39"/>
  <c r="BN76" i="39"/>
  <c r="BO76" i="39"/>
  <c r="BP76" i="39"/>
  <c r="BQ76" i="39"/>
  <c r="BR76" i="39"/>
  <c r="BS76" i="39"/>
  <c r="BT76" i="39"/>
  <c r="BU76" i="39"/>
  <c r="BV76" i="39"/>
  <c r="BW76" i="39"/>
  <c r="BX76" i="39"/>
  <c r="BY76" i="39"/>
  <c r="BZ76" i="39"/>
  <c r="CA76" i="39"/>
  <c r="CB76" i="39"/>
  <c r="Q77" i="39"/>
  <c r="R77" i="39"/>
  <c r="S77" i="39"/>
  <c r="T77" i="39"/>
  <c r="U77" i="39"/>
  <c r="V77" i="39"/>
  <c r="W77" i="39"/>
  <c r="X77" i="39"/>
  <c r="Y77" i="39"/>
  <c r="Z77" i="39"/>
  <c r="AA77" i="39"/>
  <c r="AB77" i="39"/>
  <c r="AC77" i="39"/>
  <c r="AD77" i="39"/>
  <c r="AE77" i="39"/>
  <c r="AF77" i="39"/>
  <c r="AG77" i="39"/>
  <c r="AH77" i="39"/>
  <c r="AI77" i="39"/>
  <c r="AJ77" i="39"/>
  <c r="AK77" i="39"/>
  <c r="AL77" i="39"/>
  <c r="AM77" i="39"/>
  <c r="AN77" i="39"/>
  <c r="AO77" i="39"/>
  <c r="AP77" i="39"/>
  <c r="AQ77" i="39"/>
  <c r="AR77" i="39"/>
  <c r="AS77" i="39"/>
  <c r="AT77" i="39"/>
  <c r="AU77" i="39"/>
  <c r="AV77" i="39"/>
  <c r="AW77" i="39"/>
  <c r="AX77" i="39"/>
  <c r="AY77" i="39"/>
  <c r="AZ77" i="39"/>
  <c r="BA77" i="39"/>
  <c r="BB77" i="39"/>
  <c r="BC77" i="39"/>
  <c r="BD77" i="39"/>
  <c r="BE77" i="39"/>
  <c r="BF77" i="39"/>
  <c r="BG77" i="39"/>
  <c r="BH77" i="39"/>
  <c r="BI77" i="39"/>
  <c r="BJ77" i="39"/>
  <c r="BK77" i="39"/>
  <c r="BL77" i="39"/>
  <c r="BM77" i="39"/>
  <c r="BN77" i="39"/>
  <c r="BO77" i="39"/>
  <c r="BP77" i="39"/>
  <c r="BQ77" i="39"/>
  <c r="BR77" i="39"/>
  <c r="BS77" i="39"/>
  <c r="BT77" i="39"/>
  <c r="BU77" i="39"/>
  <c r="BV77" i="39"/>
  <c r="BW77" i="39"/>
  <c r="BX77" i="39"/>
  <c r="BY77" i="39"/>
  <c r="BZ77" i="39"/>
  <c r="CA77" i="39"/>
  <c r="CB77" i="39"/>
  <c r="Q78" i="39"/>
  <c r="R78" i="39"/>
  <c r="S78" i="39"/>
  <c r="T78" i="39"/>
  <c r="U78" i="39"/>
  <c r="V78" i="39"/>
  <c r="W78" i="39"/>
  <c r="X78" i="39"/>
  <c r="Y78" i="39"/>
  <c r="Z78" i="39"/>
  <c r="AA78" i="39"/>
  <c r="AB78" i="39"/>
  <c r="AC78" i="39"/>
  <c r="AD78" i="39"/>
  <c r="AE78" i="39"/>
  <c r="AF78" i="39"/>
  <c r="AG78" i="39"/>
  <c r="AH78" i="39"/>
  <c r="AI78" i="39"/>
  <c r="AJ78" i="39"/>
  <c r="AK78" i="39"/>
  <c r="AL78" i="39"/>
  <c r="AM78" i="39"/>
  <c r="AN78" i="39"/>
  <c r="AO78" i="39"/>
  <c r="AP78" i="39"/>
  <c r="AQ78" i="39"/>
  <c r="AR78" i="39"/>
  <c r="AS78" i="39"/>
  <c r="AT78" i="39"/>
  <c r="AU78" i="39"/>
  <c r="AV78" i="39"/>
  <c r="AW78" i="39"/>
  <c r="AX78" i="39"/>
  <c r="AY78" i="39"/>
  <c r="AZ78" i="39"/>
  <c r="BA78" i="39"/>
  <c r="BB78" i="39"/>
  <c r="BC78" i="39"/>
  <c r="BD78" i="39"/>
  <c r="BE78" i="39"/>
  <c r="BF78" i="39"/>
  <c r="BG78" i="39"/>
  <c r="BH78" i="39"/>
  <c r="BI78" i="39"/>
  <c r="BJ78" i="39"/>
  <c r="BK78" i="39"/>
  <c r="BL78" i="39"/>
  <c r="BM78" i="39"/>
  <c r="BN78" i="39"/>
  <c r="BO78" i="39"/>
  <c r="BP78" i="39"/>
  <c r="BQ78" i="39"/>
  <c r="BR78" i="39"/>
  <c r="BS78" i="39"/>
  <c r="BT78" i="39"/>
  <c r="BU78" i="39"/>
  <c r="BV78" i="39"/>
  <c r="BW78" i="39"/>
  <c r="BX78" i="39"/>
  <c r="BY78" i="39"/>
  <c r="BZ78" i="39"/>
  <c r="CA78" i="39"/>
  <c r="CB78" i="39"/>
  <c r="Q79" i="39"/>
  <c r="R79" i="39"/>
  <c r="S79" i="39"/>
  <c r="T79" i="39"/>
  <c r="U79" i="39"/>
  <c r="V79" i="39"/>
  <c r="W79" i="39"/>
  <c r="X79" i="39"/>
  <c r="Y79" i="39"/>
  <c r="Z79" i="39"/>
  <c r="AA79" i="39"/>
  <c r="AB79" i="39"/>
  <c r="AC79" i="39"/>
  <c r="AD79" i="39"/>
  <c r="AE79" i="39"/>
  <c r="AF79" i="39"/>
  <c r="AG79" i="39"/>
  <c r="AH79" i="39"/>
  <c r="AI79" i="39"/>
  <c r="AJ79" i="39"/>
  <c r="AK79" i="39"/>
  <c r="AL79" i="39"/>
  <c r="AM79" i="39"/>
  <c r="AN79" i="39"/>
  <c r="AO79" i="39"/>
  <c r="AP79" i="39"/>
  <c r="AQ79" i="39"/>
  <c r="AR79" i="39"/>
  <c r="AS79" i="39"/>
  <c r="AT79" i="39"/>
  <c r="AU79" i="39"/>
  <c r="AV79" i="39"/>
  <c r="AW79" i="39"/>
  <c r="AX79" i="39"/>
  <c r="AY79" i="39"/>
  <c r="AZ79" i="39"/>
  <c r="BA79" i="39"/>
  <c r="BB79" i="39"/>
  <c r="BC79" i="39"/>
  <c r="BD79" i="39"/>
  <c r="BE79" i="39"/>
  <c r="BF79" i="39"/>
  <c r="BG79" i="39"/>
  <c r="BH79" i="39"/>
  <c r="BI79" i="39"/>
  <c r="BJ79" i="39"/>
  <c r="BK79" i="39"/>
  <c r="BL79" i="39"/>
  <c r="BM79" i="39"/>
  <c r="BN79" i="39"/>
  <c r="BO79" i="39"/>
  <c r="BP79" i="39"/>
  <c r="BQ79" i="39"/>
  <c r="BR79" i="39"/>
  <c r="BS79" i="39"/>
  <c r="BT79" i="39"/>
  <c r="BU79" i="39"/>
  <c r="BV79" i="39"/>
  <c r="BW79" i="39"/>
  <c r="BX79" i="39"/>
  <c r="BY79" i="39"/>
  <c r="BZ79" i="39"/>
  <c r="CA79" i="39"/>
  <c r="CB79" i="39"/>
  <c r="Q80" i="39"/>
  <c r="R80" i="39"/>
  <c r="S80" i="39"/>
  <c r="T80" i="39"/>
  <c r="U80" i="39"/>
  <c r="V80" i="39"/>
  <c r="W80" i="39"/>
  <c r="X80" i="39"/>
  <c r="Y80" i="39"/>
  <c r="Z80" i="39"/>
  <c r="AA80" i="39"/>
  <c r="AB80" i="39"/>
  <c r="AC80" i="39"/>
  <c r="AD80" i="39"/>
  <c r="AE80" i="39"/>
  <c r="AF80" i="39"/>
  <c r="AG80" i="39"/>
  <c r="AH80" i="39"/>
  <c r="AI80" i="39"/>
  <c r="AJ80" i="39"/>
  <c r="AK80" i="39"/>
  <c r="AL80" i="39"/>
  <c r="AM80" i="39"/>
  <c r="AN80" i="39"/>
  <c r="AO80" i="39"/>
  <c r="AP80" i="39"/>
  <c r="AQ80" i="39"/>
  <c r="AR80" i="39"/>
  <c r="AS80" i="39"/>
  <c r="AT80" i="39"/>
  <c r="AU80" i="39"/>
  <c r="AV80" i="39"/>
  <c r="AW80" i="39"/>
  <c r="AX80" i="39"/>
  <c r="AY80" i="39"/>
  <c r="AZ80" i="39"/>
  <c r="BA80" i="39"/>
  <c r="BB80" i="39"/>
  <c r="BC80" i="39"/>
  <c r="BD80" i="39"/>
  <c r="BE80" i="39"/>
  <c r="BF80" i="39"/>
  <c r="BG80" i="39"/>
  <c r="BH80" i="39"/>
  <c r="BI80" i="39"/>
  <c r="BJ80" i="39"/>
  <c r="BK80" i="39"/>
  <c r="BL80" i="39"/>
  <c r="BM80" i="39"/>
  <c r="BN80" i="39"/>
  <c r="BO80" i="39"/>
  <c r="BP80" i="39"/>
  <c r="BQ80" i="39"/>
  <c r="BR80" i="39"/>
  <c r="BS80" i="39"/>
  <c r="BT80" i="39"/>
  <c r="BU80" i="39"/>
  <c r="BV80" i="39"/>
  <c r="BW80" i="39"/>
  <c r="BX80" i="39"/>
  <c r="BY80" i="39"/>
  <c r="BZ80" i="39"/>
  <c r="CA80" i="39"/>
  <c r="CB80" i="39"/>
  <c r="Q81" i="39"/>
  <c r="R81" i="39"/>
  <c r="S81" i="39"/>
  <c r="T81" i="39"/>
  <c r="U81" i="39"/>
  <c r="V81" i="39"/>
  <c r="W81" i="39"/>
  <c r="X81" i="39"/>
  <c r="Y81" i="39"/>
  <c r="Z81" i="39"/>
  <c r="AA81" i="39"/>
  <c r="AB81" i="39"/>
  <c r="AC81" i="39"/>
  <c r="AD81" i="39"/>
  <c r="AE81" i="39"/>
  <c r="AF81" i="39"/>
  <c r="AG81" i="39"/>
  <c r="AH81" i="39"/>
  <c r="AI81" i="39"/>
  <c r="AJ81" i="39"/>
  <c r="AK81" i="39"/>
  <c r="AL81" i="39"/>
  <c r="AM81" i="39"/>
  <c r="AN81" i="39"/>
  <c r="AO81" i="39"/>
  <c r="AP81" i="39"/>
  <c r="AQ81" i="39"/>
  <c r="AR81" i="39"/>
  <c r="AS81" i="39"/>
  <c r="AT81" i="39"/>
  <c r="AU81" i="39"/>
  <c r="AV81" i="39"/>
  <c r="AW81" i="39"/>
  <c r="AX81" i="39"/>
  <c r="AY81" i="39"/>
  <c r="AZ81" i="39"/>
  <c r="BA81" i="39"/>
  <c r="BB81" i="39"/>
  <c r="BC81" i="39"/>
  <c r="BD81" i="39"/>
  <c r="BE81" i="39"/>
  <c r="BF81" i="39"/>
  <c r="BG81" i="39"/>
  <c r="BH81" i="39"/>
  <c r="BI81" i="39"/>
  <c r="BJ81" i="39"/>
  <c r="BK81" i="39"/>
  <c r="BL81" i="39"/>
  <c r="BM81" i="39"/>
  <c r="BN81" i="39"/>
  <c r="BO81" i="39"/>
  <c r="BP81" i="39"/>
  <c r="BQ81" i="39"/>
  <c r="BR81" i="39"/>
  <c r="BS81" i="39"/>
  <c r="BT81" i="39"/>
  <c r="BU81" i="39"/>
  <c r="BV81" i="39"/>
  <c r="BW81" i="39"/>
  <c r="BX81" i="39"/>
  <c r="BY81" i="39"/>
  <c r="BZ81" i="39"/>
  <c r="CA81" i="39"/>
  <c r="CB81" i="39"/>
  <c r="Q82" i="39"/>
  <c r="R82" i="39"/>
  <c r="S82" i="39"/>
  <c r="T82" i="39"/>
  <c r="U82" i="39"/>
  <c r="V82" i="39"/>
  <c r="W82" i="39"/>
  <c r="X82" i="39"/>
  <c r="Y82" i="39"/>
  <c r="Z82" i="39"/>
  <c r="AA82" i="39"/>
  <c r="AB82" i="39"/>
  <c r="AC82" i="39"/>
  <c r="AD82" i="39"/>
  <c r="AE82" i="39"/>
  <c r="AF82" i="39"/>
  <c r="AG82" i="39"/>
  <c r="AH82" i="39"/>
  <c r="AI82" i="39"/>
  <c r="AJ82" i="39"/>
  <c r="AK82" i="39"/>
  <c r="AL82" i="39"/>
  <c r="AM82" i="39"/>
  <c r="AN82" i="39"/>
  <c r="AO82" i="39"/>
  <c r="AP82" i="39"/>
  <c r="AQ82" i="39"/>
  <c r="AR82" i="39"/>
  <c r="AS82" i="39"/>
  <c r="AT82" i="39"/>
  <c r="AU82" i="39"/>
  <c r="AV82" i="39"/>
  <c r="AW82" i="39"/>
  <c r="AX82" i="39"/>
  <c r="AY82" i="39"/>
  <c r="AZ82" i="39"/>
  <c r="BA82" i="39"/>
  <c r="BB82" i="39"/>
  <c r="BC82" i="39"/>
  <c r="BD82" i="39"/>
  <c r="BE82" i="39"/>
  <c r="BF82" i="39"/>
  <c r="BG82" i="39"/>
  <c r="BH82" i="39"/>
  <c r="BI82" i="39"/>
  <c r="BJ82" i="39"/>
  <c r="BK82" i="39"/>
  <c r="BL82" i="39"/>
  <c r="BM82" i="39"/>
  <c r="BN82" i="39"/>
  <c r="BO82" i="39"/>
  <c r="BP82" i="39"/>
  <c r="BQ82" i="39"/>
  <c r="BR82" i="39"/>
  <c r="BS82" i="39"/>
  <c r="BT82" i="39"/>
  <c r="BU82" i="39"/>
  <c r="BV82" i="39"/>
  <c r="BW82" i="39"/>
  <c r="BX82" i="39"/>
  <c r="BY82" i="39"/>
  <c r="BZ82" i="39"/>
  <c r="CA82" i="39"/>
  <c r="CB82" i="39"/>
  <c r="Q83" i="39"/>
  <c r="R83" i="39"/>
  <c r="S83" i="39"/>
  <c r="T83" i="39"/>
  <c r="U83" i="39"/>
  <c r="V83" i="39"/>
  <c r="W83" i="39"/>
  <c r="X83" i="39"/>
  <c r="Y83" i="39"/>
  <c r="Z83" i="39"/>
  <c r="AA83" i="39"/>
  <c r="AB83" i="39"/>
  <c r="AC83" i="39"/>
  <c r="AD83" i="39"/>
  <c r="AE83" i="39"/>
  <c r="AF83" i="39"/>
  <c r="AG83" i="39"/>
  <c r="AH83" i="39"/>
  <c r="AI83" i="39"/>
  <c r="AJ83" i="39"/>
  <c r="AK83" i="39"/>
  <c r="AL83" i="39"/>
  <c r="AM83" i="39"/>
  <c r="AN83" i="39"/>
  <c r="AO83" i="39"/>
  <c r="AP83" i="39"/>
  <c r="AQ83" i="39"/>
  <c r="AR83" i="39"/>
  <c r="AS83" i="39"/>
  <c r="AT83" i="39"/>
  <c r="AU83" i="39"/>
  <c r="AV83" i="39"/>
  <c r="AW83" i="39"/>
  <c r="AX83" i="39"/>
  <c r="AY83" i="39"/>
  <c r="AZ83" i="39"/>
  <c r="BA83" i="39"/>
  <c r="BB83" i="39"/>
  <c r="BC83" i="39"/>
  <c r="BD83" i="39"/>
  <c r="BE83" i="39"/>
  <c r="BF83" i="39"/>
  <c r="BG83" i="39"/>
  <c r="BH83" i="39"/>
  <c r="BI83" i="39"/>
  <c r="BJ83" i="39"/>
  <c r="BK83" i="39"/>
  <c r="BL83" i="39"/>
  <c r="BM83" i="39"/>
  <c r="BN83" i="39"/>
  <c r="BO83" i="39"/>
  <c r="BP83" i="39"/>
  <c r="BQ83" i="39"/>
  <c r="BR83" i="39"/>
  <c r="BS83" i="39"/>
  <c r="BT83" i="39"/>
  <c r="BU83" i="39"/>
  <c r="BV83" i="39"/>
  <c r="BW83" i="39"/>
  <c r="BX83" i="39"/>
  <c r="BY83" i="39"/>
  <c r="BZ83" i="39"/>
  <c r="CA83" i="39"/>
  <c r="CB83" i="39"/>
  <c r="Q84" i="39"/>
  <c r="R84" i="39"/>
  <c r="S84" i="39"/>
  <c r="T84" i="39"/>
  <c r="U84" i="39"/>
  <c r="V84" i="39"/>
  <c r="W84" i="39"/>
  <c r="X84" i="39"/>
  <c r="Y84" i="39"/>
  <c r="Z84" i="39"/>
  <c r="AA84" i="39"/>
  <c r="AB84" i="39"/>
  <c r="AC84" i="39"/>
  <c r="AD84" i="39"/>
  <c r="AE84" i="39"/>
  <c r="AF84" i="39"/>
  <c r="AG84" i="39"/>
  <c r="AH84" i="39"/>
  <c r="AI84" i="39"/>
  <c r="AJ84" i="39"/>
  <c r="AK84" i="39"/>
  <c r="AL84" i="39"/>
  <c r="AM84" i="39"/>
  <c r="AN84" i="39"/>
  <c r="AO84" i="39"/>
  <c r="AP84" i="39"/>
  <c r="AQ84" i="39"/>
  <c r="AR84" i="39"/>
  <c r="AS84" i="39"/>
  <c r="AT84" i="39"/>
  <c r="AU84" i="39"/>
  <c r="AV84" i="39"/>
  <c r="AW84" i="39"/>
  <c r="AX84" i="39"/>
  <c r="AY84" i="39"/>
  <c r="AZ84" i="39"/>
  <c r="BA84" i="39"/>
  <c r="BB84" i="39"/>
  <c r="BC84" i="39"/>
  <c r="BD84" i="39"/>
  <c r="BE84" i="39"/>
  <c r="BF84" i="39"/>
  <c r="BG84" i="39"/>
  <c r="BH84" i="39"/>
  <c r="BI84" i="39"/>
  <c r="BJ84" i="39"/>
  <c r="BK84" i="39"/>
  <c r="BL84" i="39"/>
  <c r="BM84" i="39"/>
  <c r="BN84" i="39"/>
  <c r="BO84" i="39"/>
  <c r="BP84" i="39"/>
  <c r="BQ84" i="39"/>
  <c r="BR84" i="39"/>
  <c r="BS84" i="39"/>
  <c r="BT84" i="39"/>
  <c r="BU84" i="39"/>
  <c r="BV84" i="39"/>
  <c r="BW84" i="39"/>
  <c r="BX84" i="39"/>
  <c r="BY84" i="39"/>
  <c r="BZ84" i="39"/>
  <c r="CA84" i="39"/>
  <c r="CB84" i="39"/>
  <c r="Q85" i="39"/>
  <c r="R85" i="39"/>
  <c r="S85" i="39"/>
  <c r="T85" i="39"/>
  <c r="U85" i="39"/>
  <c r="V85" i="39"/>
  <c r="W85" i="39"/>
  <c r="X85" i="39"/>
  <c r="Y85" i="39"/>
  <c r="Z85" i="39"/>
  <c r="AA85" i="39"/>
  <c r="AB85" i="39"/>
  <c r="AC85" i="39"/>
  <c r="AD85" i="39"/>
  <c r="AE85" i="39"/>
  <c r="AF85" i="39"/>
  <c r="AG85" i="39"/>
  <c r="AH85" i="39"/>
  <c r="AI85" i="39"/>
  <c r="AJ85" i="39"/>
  <c r="AK85" i="39"/>
  <c r="AL85" i="39"/>
  <c r="AM85" i="39"/>
  <c r="AN85" i="39"/>
  <c r="AO85" i="39"/>
  <c r="AP85" i="39"/>
  <c r="AQ85" i="39"/>
  <c r="AR85" i="39"/>
  <c r="AS85" i="39"/>
  <c r="AT85" i="39"/>
  <c r="AU85" i="39"/>
  <c r="AV85" i="39"/>
  <c r="AW85" i="39"/>
  <c r="AX85" i="39"/>
  <c r="AY85" i="39"/>
  <c r="AZ85" i="39"/>
  <c r="BA85" i="39"/>
  <c r="BB85" i="39"/>
  <c r="BC85" i="39"/>
  <c r="BD85" i="39"/>
  <c r="BE85" i="39"/>
  <c r="BF85" i="39"/>
  <c r="BG85" i="39"/>
  <c r="BH85" i="39"/>
  <c r="BI85" i="39"/>
  <c r="BJ85" i="39"/>
  <c r="BK85" i="39"/>
  <c r="BL85" i="39"/>
  <c r="BM85" i="39"/>
  <c r="BN85" i="39"/>
  <c r="BO85" i="39"/>
  <c r="BP85" i="39"/>
  <c r="BQ85" i="39"/>
  <c r="BR85" i="39"/>
  <c r="BS85" i="39"/>
  <c r="BT85" i="39"/>
  <c r="BU85" i="39"/>
  <c r="BV85" i="39"/>
  <c r="BW85" i="39"/>
  <c r="BX85" i="39"/>
  <c r="BY85" i="39"/>
  <c r="BZ85" i="39"/>
  <c r="CA85" i="39"/>
  <c r="CB85" i="39"/>
  <c r="Q86" i="39"/>
  <c r="R86" i="39"/>
  <c r="S86" i="39"/>
  <c r="T86" i="39"/>
  <c r="U86" i="39"/>
  <c r="V86" i="39"/>
  <c r="W86" i="39"/>
  <c r="X86" i="39"/>
  <c r="Y86" i="39"/>
  <c r="Z86" i="39"/>
  <c r="AA86" i="39"/>
  <c r="AB86" i="39"/>
  <c r="AC86" i="39"/>
  <c r="AD86" i="39"/>
  <c r="AE86" i="39"/>
  <c r="AF86" i="39"/>
  <c r="AG86" i="39"/>
  <c r="AH86" i="39"/>
  <c r="AI86" i="39"/>
  <c r="AJ86" i="39"/>
  <c r="AK86" i="39"/>
  <c r="AL86" i="39"/>
  <c r="AM86" i="39"/>
  <c r="AN86" i="39"/>
  <c r="AO86" i="39"/>
  <c r="AP86" i="39"/>
  <c r="AQ86" i="39"/>
  <c r="AR86" i="39"/>
  <c r="AS86" i="39"/>
  <c r="AT86" i="39"/>
  <c r="AU86" i="39"/>
  <c r="AV86" i="39"/>
  <c r="AW86" i="39"/>
  <c r="AX86" i="39"/>
  <c r="AY86" i="39"/>
  <c r="AZ86" i="39"/>
  <c r="BA86" i="39"/>
  <c r="BB86" i="39"/>
  <c r="BC86" i="39"/>
  <c r="BD86" i="39"/>
  <c r="BE86" i="39"/>
  <c r="BF86" i="39"/>
  <c r="BG86" i="39"/>
  <c r="BH86" i="39"/>
  <c r="BI86" i="39"/>
  <c r="BJ86" i="39"/>
  <c r="BK86" i="39"/>
  <c r="BL86" i="39"/>
  <c r="BM86" i="39"/>
  <c r="BN86" i="39"/>
  <c r="BO86" i="39"/>
  <c r="BP86" i="39"/>
  <c r="BQ86" i="39"/>
  <c r="BR86" i="39"/>
  <c r="BS86" i="39"/>
  <c r="BT86" i="39"/>
  <c r="BU86" i="39"/>
  <c r="BV86" i="39"/>
  <c r="BW86" i="39"/>
  <c r="BX86" i="39"/>
  <c r="BY86" i="39"/>
  <c r="BZ86" i="39"/>
  <c r="CA86" i="39"/>
  <c r="CB86" i="39"/>
  <c r="Q87" i="39"/>
  <c r="R87" i="39"/>
  <c r="S87" i="39"/>
  <c r="T87" i="39"/>
  <c r="U87" i="39"/>
  <c r="V87" i="39"/>
  <c r="W87" i="39"/>
  <c r="X87" i="39"/>
  <c r="Y87" i="39"/>
  <c r="Z87" i="39"/>
  <c r="AA87" i="39"/>
  <c r="AB87" i="39"/>
  <c r="AC87" i="39"/>
  <c r="AD87" i="39"/>
  <c r="AE87" i="39"/>
  <c r="AF87" i="39"/>
  <c r="AG87" i="39"/>
  <c r="AH87" i="39"/>
  <c r="AI87" i="39"/>
  <c r="AJ87" i="39"/>
  <c r="AK87" i="39"/>
  <c r="AL87" i="39"/>
  <c r="AM87" i="39"/>
  <c r="AN87" i="39"/>
  <c r="AO87" i="39"/>
  <c r="AP87" i="39"/>
  <c r="AQ87" i="39"/>
  <c r="AR87" i="39"/>
  <c r="AS87" i="39"/>
  <c r="AT87" i="39"/>
  <c r="AU87" i="39"/>
  <c r="AV87" i="39"/>
  <c r="AW87" i="39"/>
  <c r="AX87" i="39"/>
  <c r="AY87" i="39"/>
  <c r="AZ87" i="39"/>
  <c r="BA87" i="39"/>
  <c r="BB87" i="39"/>
  <c r="BC87" i="39"/>
  <c r="BD87" i="39"/>
  <c r="BE87" i="39"/>
  <c r="BF87" i="39"/>
  <c r="BG87" i="39"/>
  <c r="BH87" i="39"/>
  <c r="BI87" i="39"/>
  <c r="BJ87" i="39"/>
  <c r="BK87" i="39"/>
  <c r="BL87" i="39"/>
  <c r="BM87" i="39"/>
  <c r="BN87" i="39"/>
  <c r="BO87" i="39"/>
  <c r="BP87" i="39"/>
  <c r="BQ87" i="39"/>
  <c r="BR87" i="39"/>
  <c r="BS87" i="39"/>
  <c r="BT87" i="39"/>
  <c r="BU87" i="39"/>
  <c r="BV87" i="39"/>
  <c r="BW87" i="39"/>
  <c r="BX87" i="39"/>
  <c r="BY87" i="39"/>
  <c r="BZ87" i="39"/>
  <c r="CA87" i="39"/>
  <c r="CB87" i="39"/>
  <c r="Q88" i="39"/>
  <c r="R88" i="39"/>
  <c r="S88" i="39"/>
  <c r="T88" i="39"/>
  <c r="U88" i="39"/>
  <c r="V88" i="39"/>
  <c r="W88" i="39"/>
  <c r="X88" i="39"/>
  <c r="Y88" i="39"/>
  <c r="Z88" i="39"/>
  <c r="AA88" i="39"/>
  <c r="AB88" i="39"/>
  <c r="AC88" i="39"/>
  <c r="AD88" i="39"/>
  <c r="AE88" i="39"/>
  <c r="AF88" i="39"/>
  <c r="AG88" i="39"/>
  <c r="AH88" i="39"/>
  <c r="AI88" i="39"/>
  <c r="AJ88" i="39"/>
  <c r="AK88" i="39"/>
  <c r="AL88" i="39"/>
  <c r="AM88" i="39"/>
  <c r="AN88" i="39"/>
  <c r="AO88" i="39"/>
  <c r="AP88" i="39"/>
  <c r="AQ88" i="39"/>
  <c r="AR88" i="39"/>
  <c r="AS88" i="39"/>
  <c r="AT88" i="39"/>
  <c r="AU88" i="39"/>
  <c r="AV88" i="39"/>
  <c r="AW88" i="39"/>
  <c r="AX88" i="39"/>
  <c r="AY88" i="39"/>
  <c r="AZ88" i="39"/>
  <c r="BA88" i="39"/>
  <c r="BB88" i="39"/>
  <c r="BC88" i="39"/>
  <c r="BD88" i="39"/>
  <c r="BE88" i="39"/>
  <c r="BF88" i="39"/>
  <c r="BG88" i="39"/>
  <c r="BH88" i="39"/>
  <c r="BI88" i="39"/>
  <c r="BJ88" i="39"/>
  <c r="BK88" i="39"/>
  <c r="BL88" i="39"/>
  <c r="BM88" i="39"/>
  <c r="BN88" i="39"/>
  <c r="BO88" i="39"/>
  <c r="BP88" i="39"/>
  <c r="BQ88" i="39"/>
  <c r="BR88" i="39"/>
  <c r="BS88" i="39"/>
  <c r="BT88" i="39"/>
  <c r="BU88" i="39"/>
  <c r="BV88" i="39"/>
  <c r="BW88" i="39"/>
  <c r="BX88" i="39"/>
  <c r="BY88" i="39"/>
  <c r="BZ88" i="39"/>
  <c r="CA88" i="39"/>
  <c r="CB88" i="39"/>
  <c r="Q89" i="39"/>
  <c r="R89" i="39"/>
  <c r="S89" i="39"/>
  <c r="T89" i="39"/>
  <c r="U89" i="39"/>
  <c r="V89" i="39"/>
  <c r="W89" i="39"/>
  <c r="X89" i="39"/>
  <c r="Y89" i="39"/>
  <c r="Z89" i="39"/>
  <c r="AA89" i="39"/>
  <c r="AB89" i="39"/>
  <c r="AC89" i="39"/>
  <c r="AD89" i="39"/>
  <c r="AE89" i="39"/>
  <c r="AF89" i="39"/>
  <c r="AG89" i="39"/>
  <c r="AH89" i="39"/>
  <c r="AI89" i="39"/>
  <c r="AJ89" i="39"/>
  <c r="AK89" i="39"/>
  <c r="AL89" i="39"/>
  <c r="AM89" i="39"/>
  <c r="AN89" i="39"/>
  <c r="AO89" i="39"/>
  <c r="AP89" i="39"/>
  <c r="AQ89" i="39"/>
  <c r="AR89" i="39"/>
  <c r="AS89" i="39"/>
  <c r="AT89" i="39"/>
  <c r="AU89" i="39"/>
  <c r="AV89" i="39"/>
  <c r="AW89" i="39"/>
  <c r="AX89" i="39"/>
  <c r="AY89" i="39"/>
  <c r="AZ89" i="39"/>
  <c r="BA89" i="39"/>
  <c r="BB89" i="39"/>
  <c r="BC89" i="39"/>
  <c r="BD89" i="39"/>
  <c r="BE89" i="39"/>
  <c r="BF89" i="39"/>
  <c r="BG89" i="39"/>
  <c r="BH89" i="39"/>
  <c r="BI89" i="39"/>
  <c r="BJ89" i="39"/>
  <c r="BK89" i="39"/>
  <c r="BL89" i="39"/>
  <c r="BM89" i="39"/>
  <c r="BN89" i="39"/>
  <c r="BO89" i="39"/>
  <c r="BP89" i="39"/>
  <c r="BQ89" i="39"/>
  <c r="BR89" i="39"/>
  <c r="BS89" i="39"/>
  <c r="BT89" i="39"/>
  <c r="BU89" i="39"/>
  <c r="BV89" i="39"/>
  <c r="BW89" i="39"/>
  <c r="BX89" i="39"/>
  <c r="BY89" i="39"/>
  <c r="BZ89" i="39"/>
  <c r="CA89" i="39"/>
  <c r="CB89" i="39"/>
  <c r="Q90" i="39"/>
  <c r="R90" i="39"/>
  <c r="S90" i="39"/>
  <c r="T90" i="39"/>
  <c r="U90" i="39"/>
  <c r="V90" i="39"/>
  <c r="W90" i="39"/>
  <c r="X90" i="39"/>
  <c r="Y90" i="39"/>
  <c r="Z90" i="39"/>
  <c r="AA90" i="39"/>
  <c r="AB90" i="39"/>
  <c r="AC90" i="39"/>
  <c r="AD90" i="39"/>
  <c r="AE90" i="39"/>
  <c r="AF90" i="39"/>
  <c r="AG90" i="39"/>
  <c r="AH90" i="39"/>
  <c r="AI90" i="39"/>
  <c r="AJ90" i="39"/>
  <c r="AK90" i="39"/>
  <c r="AL90" i="39"/>
  <c r="AM90" i="39"/>
  <c r="AN90" i="39"/>
  <c r="AO90" i="39"/>
  <c r="AP90" i="39"/>
  <c r="AQ90" i="39"/>
  <c r="AR90" i="39"/>
  <c r="AS90" i="39"/>
  <c r="AT90" i="39"/>
  <c r="AU90" i="39"/>
  <c r="AV90" i="39"/>
  <c r="AW90" i="39"/>
  <c r="AX90" i="39"/>
  <c r="AY90" i="39"/>
  <c r="AZ90" i="39"/>
  <c r="BA90" i="39"/>
  <c r="BB90" i="39"/>
  <c r="BC90" i="39"/>
  <c r="BD90" i="39"/>
  <c r="BE90" i="39"/>
  <c r="BF90" i="39"/>
  <c r="BG90" i="39"/>
  <c r="BH90" i="39"/>
  <c r="BI90" i="39"/>
  <c r="BJ90" i="39"/>
  <c r="BK90" i="39"/>
  <c r="BL90" i="39"/>
  <c r="BM90" i="39"/>
  <c r="BN90" i="39"/>
  <c r="BO90" i="39"/>
  <c r="BP90" i="39"/>
  <c r="BQ90" i="39"/>
  <c r="BR90" i="39"/>
  <c r="BS90" i="39"/>
  <c r="BT90" i="39"/>
  <c r="BU90" i="39"/>
  <c r="BV90" i="39"/>
  <c r="BW90" i="39"/>
  <c r="BX90" i="39"/>
  <c r="BY90" i="39"/>
  <c r="BZ90" i="39"/>
  <c r="CA90" i="39"/>
  <c r="CB90" i="39"/>
  <c r="Q91" i="39"/>
  <c r="R91" i="39"/>
  <c r="S91" i="39"/>
  <c r="T91" i="39"/>
  <c r="U91" i="39"/>
  <c r="V91" i="39"/>
  <c r="W91" i="39"/>
  <c r="X91" i="39"/>
  <c r="Y91" i="39"/>
  <c r="Z91" i="39"/>
  <c r="AA91" i="39"/>
  <c r="AB91" i="39"/>
  <c r="AC91" i="39"/>
  <c r="AD91" i="39"/>
  <c r="AE91" i="39"/>
  <c r="AF91" i="39"/>
  <c r="AG91" i="39"/>
  <c r="AH91" i="39"/>
  <c r="AI91" i="39"/>
  <c r="AJ91" i="39"/>
  <c r="AK91" i="39"/>
  <c r="AL91" i="39"/>
  <c r="AM91" i="39"/>
  <c r="AN91" i="39"/>
  <c r="AO91" i="39"/>
  <c r="AP91" i="39"/>
  <c r="AQ91" i="39"/>
  <c r="AR91" i="39"/>
  <c r="AS91" i="39"/>
  <c r="AT91" i="39"/>
  <c r="AU91" i="39"/>
  <c r="AV91" i="39"/>
  <c r="AW91" i="39"/>
  <c r="AX91" i="39"/>
  <c r="AY91" i="39"/>
  <c r="AZ91" i="39"/>
  <c r="BA91" i="39"/>
  <c r="BB91" i="39"/>
  <c r="BC91" i="39"/>
  <c r="BD91" i="39"/>
  <c r="BE91" i="39"/>
  <c r="BF91" i="39"/>
  <c r="BG91" i="39"/>
  <c r="BH91" i="39"/>
  <c r="BI91" i="39"/>
  <c r="BJ91" i="39"/>
  <c r="BK91" i="39"/>
  <c r="BL91" i="39"/>
  <c r="BM91" i="39"/>
  <c r="BN91" i="39"/>
  <c r="BO91" i="39"/>
  <c r="BP91" i="39"/>
  <c r="BQ91" i="39"/>
  <c r="BR91" i="39"/>
  <c r="BS91" i="39"/>
  <c r="BT91" i="39"/>
  <c r="BU91" i="39"/>
  <c r="BV91" i="39"/>
  <c r="BW91" i="39"/>
  <c r="BX91" i="39"/>
  <c r="BY91" i="39"/>
  <c r="BZ91" i="39"/>
  <c r="CA91" i="39"/>
  <c r="CB91" i="39"/>
  <c r="Q92" i="39"/>
  <c r="R92" i="39"/>
  <c r="S92" i="39"/>
  <c r="T92" i="39"/>
  <c r="U92" i="39"/>
  <c r="V92" i="39"/>
  <c r="W92" i="39"/>
  <c r="X92" i="39"/>
  <c r="Y92" i="39"/>
  <c r="Z92" i="39"/>
  <c r="AA92" i="39"/>
  <c r="AB92" i="39"/>
  <c r="AC92" i="39"/>
  <c r="AD92" i="39"/>
  <c r="AE92" i="39"/>
  <c r="AF92" i="39"/>
  <c r="AG92" i="39"/>
  <c r="AH92" i="39"/>
  <c r="AI92" i="39"/>
  <c r="AJ92" i="39"/>
  <c r="AK92" i="39"/>
  <c r="AL92" i="39"/>
  <c r="AM92" i="39"/>
  <c r="AN92" i="39"/>
  <c r="AO92" i="39"/>
  <c r="AP92" i="39"/>
  <c r="AQ92" i="39"/>
  <c r="AR92" i="39"/>
  <c r="AS92" i="39"/>
  <c r="AT92" i="39"/>
  <c r="AU92" i="39"/>
  <c r="AV92" i="39"/>
  <c r="AW92" i="39"/>
  <c r="AX92" i="39"/>
  <c r="AY92" i="39"/>
  <c r="AZ92" i="39"/>
  <c r="BA92" i="39"/>
  <c r="BB92" i="39"/>
  <c r="BC92" i="39"/>
  <c r="BD92" i="39"/>
  <c r="BE92" i="39"/>
  <c r="BF92" i="39"/>
  <c r="BG92" i="39"/>
  <c r="BH92" i="39"/>
  <c r="BI92" i="39"/>
  <c r="BJ92" i="39"/>
  <c r="BK92" i="39"/>
  <c r="BL92" i="39"/>
  <c r="BM92" i="39"/>
  <c r="BN92" i="39"/>
  <c r="BO92" i="39"/>
  <c r="BP92" i="39"/>
  <c r="BQ92" i="39"/>
  <c r="BR92" i="39"/>
  <c r="BS92" i="39"/>
  <c r="BT92" i="39"/>
  <c r="BU92" i="39"/>
  <c r="BV92" i="39"/>
  <c r="BW92" i="39"/>
  <c r="BX92" i="39"/>
  <c r="BY92" i="39"/>
  <c r="BZ92" i="39"/>
  <c r="CA92" i="39"/>
  <c r="CB92" i="39"/>
  <c r="Q93" i="39"/>
  <c r="R93" i="39"/>
  <c r="S93" i="39"/>
  <c r="T93" i="39"/>
  <c r="U93" i="39"/>
  <c r="V93" i="39"/>
  <c r="W93" i="39"/>
  <c r="X93" i="39"/>
  <c r="Y93" i="39"/>
  <c r="Z93" i="39"/>
  <c r="AA93" i="39"/>
  <c r="AB93" i="39"/>
  <c r="AC93" i="39"/>
  <c r="AD93" i="39"/>
  <c r="AE93" i="39"/>
  <c r="AF93" i="39"/>
  <c r="AG93" i="39"/>
  <c r="AH93" i="39"/>
  <c r="AI93" i="39"/>
  <c r="AJ93" i="39"/>
  <c r="AK93" i="39"/>
  <c r="AL93" i="39"/>
  <c r="AM93" i="39"/>
  <c r="AN93" i="39"/>
  <c r="AO93" i="39"/>
  <c r="AP93" i="39"/>
  <c r="AQ93" i="39"/>
  <c r="AR93" i="39"/>
  <c r="AS93" i="39"/>
  <c r="AT93" i="39"/>
  <c r="AU93" i="39"/>
  <c r="AV93" i="39"/>
  <c r="AW93" i="39"/>
  <c r="AX93" i="39"/>
  <c r="AY93" i="39"/>
  <c r="AZ93" i="39"/>
  <c r="BA93" i="39"/>
  <c r="BB93" i="39"/>
  <c r="BC93" i="39"/>
  <c r="BD93" i="39"/>
  <c r="BE93" i="39"/>
  <c r="BF93" i="39"/>
  <c r="BG93" i="39"/>
  <c r="BH93" i="39"/>
  <c r="BI93" i="39"/>
  <c r="BJ93" i="39"/>
  <c r="BK93" i="39"/>
  <c r="BL93" i="39"/>
  <c r="BM93" i="39"/>
  <c r="BN93" i="39"/>
  <c r="BO93" i="39"/>
  <c r="BP93" i="39"/>
  <c r="BQ93" i="39"/>
  <c r="BR93" i="39"/>
  <c r="BS93" i="39"/>
  <c r="BT93" i="39"/>
  <c r="BU93" i="39"/>
  <c r="BV93" i="39"/>
  <c r="BW93" i="39"/>
  <c r="BX93" i="39"/>
  <c r="BY93" i="39"/>
  <c r="BZ93" i="39"/>
  <c r="CA93" i="39"/>
  <c r="CB93" i="39"/>
  <c r="Q94" i="39"/>
  <c r="R94" i="39"/>
  <c r="S94" i="39"/>
  <c r="T94" i="39"/>
  <c r="U94" i="39"/>
  <c r="V94" i="39"/>
  <c r="W94" i="39"/>
  <c r="X94" i="39"/>
  <c r="Y94" i="39"/>
  <c r="Z94" i="39"/>
  <c r="AA94" i="39"/>
  <c r="AB94" i="39"/>
  <c r="AC94" i="39"/>
  <c r="AD94" i="39"/>
  <c r="AE94" i="39"/>
  <c r="AF94" i="39"/>
  <c r="AG94" i="39"/>
  <c r="AH94" i="39"/>
  <c r="AI94" i="39"/>
  <c r="AJ94" i="39"/>
  <c r="AK94" i="39"/>
  <c r="AL94" i="39"/>
  <c r="AM94" i="39"/>
  <c r="AN94" i="39"/>
  <c r="AO94" i="39"/>
  <c r="AP94" i="39"/>
  <c r="AQ94" i="39"/>
  <c r="AR94" i="39"/>
  <c r="AS94" i="39"/>
  <c r="AT94" i="39"/>
  <c r="AU94" i="39"/>
  <c r="AV94" i="39"/>
  <c r="AW94" i="39"/>
  <c r="AX94" i="39"/>
  <c r="AY94" i="39"/>
  <c r="AZ94" i="39"/>
  <c r="BA94" i="39"/>
  <c r="BB94" i="39"/>
  <c r="BC94" i="39"/>
  <c r="BD94" i="39"/>
  <c r="BE94" i="39"/>
  <c r="BF94" i="39"/>
  <c r="BG94" i="39"/>
  <c r="BH94" i="39"/>
  <c r="BI94" i="39"/>
  <c r="BJ94" i="39"/>
  <c r="BK94" i="39"/>
  <c r="BL94" i="39"/>
  <c r="BM94" i="39"/>
  <c r="BN94" i="39"/>
  <c r="BO94" i="39"/>
  <c r="BP94" i="39"/>
  <c r="BQ94" i="39"/>
  <c r="BR94" i="39"/>
  <c r="BS94" i="39"/>
  <c r="BT94" i="39"/>
  <c r="BU94" i="39"/>
  <c r="BV94" i="39"/>
  <c r="BW94" i="39"/>
  <c r="BX94" i="39"/>
  <c r="BY94" i="39"/>
  <c r="BZ94" i="39"/>
  <c r="CA94" i="39"/>
  <c r="CB94" i="39"/>
  <c r="Q95" i="39"/>
  <c r="R95" i="39"/>
  <c r="S95" i="39"/>
  <c r="T95" i="39"/>
  <c r="U95" i="39"/>
  <c r="V95" i="39"/>
  <c r="W95" i="39"/>
  <c r="X95" i="39"/>
  <c r="Y95" i="39"/>
  <c r="Z95" i="39"/>
  <c r="AA95" i="39"/>
  <c r="AB95" i="39"/>
  <c r="AC95" i="39"/>
  <c r="AD95" i="39"/>
  <c r="AE95" i="39"/>
  <c r="AF95" i="39"/>
  <c r="AG95" i="39"/>
  <c r="AH95" i="39"/>
  <c r="AI95" i="39"/>
  <c r="AJ95" i="39"/>
  <c r="AK95" i="39"/>
  <c r="AL95" i="39"/>
  <c r="AM95" i="39"/>
  <c r="AN95" i="39"/>
  <c r="AO95" i="39"/>
  <c r="AP95" i="39"/>
  <c r="AQ95" i="39"/>
  <c r="AR95" i="39"/>
  <c r="AS95" i="39"/>
  <c r="AT95" i="39"/>
  <c r="AU95" i="39"/>
  <c r="AV95" i="39"/>
  <c r="AW95" i="39"/>
  <c r="AX95" i="39"/>
  <c r="AY95" i="39"/>
  <c r="AZ95" i="39"/>
  <c r="BA95" i="39"/>
  <c r="BB95" i="39"/>
  <c r="BC95" i="39"/>
  <c r="BD95" i="39"/>
  <c r="BE95" i="39"/>
  <c r="BF95" i="39"/>
  <c r="BG95" i="39"/>
  <c r="BH95" i="39"/>
  <c r="BI95" i="39"/>
  <c r="BJ95" i="39"/>
  <c r="BK95" i="39"/>
  <c r="BL95" i="39"/>
  <c r="BM95" i="39"/>
  <c r="BN95" i="39"/>
  <c r="BO95" i="39"/>
  <c r="BP95" i="39"/>
  <c r="BQ95" i="39"/>
  <c r="BR95" i="39"/>
  <c r="BS95" i="39"/>
  <c r="BT95" i="39"/>
  <c r="BU95" i="39"/>
  <c r="BV95" i="39"/>
  <c r="BW95" i="39"/>
  <c r="BX95" i="39"/>
  <c r="BY95" i="39"/>
  <c r="BZ95" i="39"/>
  <c r="CA95" i="39"/>
  <c r="CB95" i="39"/>
  <c r="Q96" i="39"/>
  <c r="R96" i="39"/>
  <c r="S96" i="39"/>
  <c r="T96" i="39"/>
  <c r="U96" i="39"/>
  <c r="V96" i="39"/>
  <c r="W96" i="39"/>
  <c r="X96" i="39"/>
  <c r="Y96" i="39"/>
  <c r="Z96" i="39"/>
  <c r="AA96" i="39"/>
  <c r="AB96" i="39"/>
  <c r="AC96" i="39"/>
  <c r="AD96" i="39"/>
  <c r="AE96" i="39"/>
  <c r="AF96" i="39"/>
  <c r="AG96" i="39"/>
  <c r="AH96" i="39"/>
  <c r="AI96" i="39"/>
  <c r="AJ96" i="39"/>
  <c r="AK96" i="39"/>
  <c r="AL96" i="39"/>
  <c r="AM96" i="39"/>
  <c r="AN96" i="39"/>
  <c r="AO96" i="39"/>
  <c r="AP96" i="39"/>
  <c r="AQ96" i="39"/>
  <c r="AR96" i="39"/>
  <c r="AS96" i="39"/>
  <c r="AT96" i="39"/>
  <c r="AU96" i="39"/>
  <c r="AV96" i="39"/>
  <c r="AW96" i="39"/>
  <c r="AX96" i="39"/>
  <c r="AY96" i="39"/>
  <c r="AZ96" i="39"/>
  <c r="BA96" i="39"/>
  <c r="BB96" i="39"/>
  <c r="BC96" i="39"/>
  <c r="BD96" i="39"/>
  <c r="BE96" i="39"/>
  <c r="BF96" i="39"/>
  <c r="BG96" i="39"/>
  <c r="BH96" i="39"/>
  <c r="BI96" i="39"/>
  <c r="BJ96" i="39"/>
  <c r="BK96" i="39"/>
  <c r="BL96" i="39"/>
  <c r="BM96" i="39"/>
  <c r="BN96" i="39"/>
  <c r="BO96" i="39"/>
  <c r="BP96" i="39"/>
  <c r="BQ96" i="39"/>
  <c r="BR96" i="39"/>
  <c r="BS96" i="39"/>
  <c r="BT96" i="39"/>
  <c r="BU96" i="39"/>
  <c r="BV96" i="39"/>
  <c r="BW96" i="39"/>
  <c r="BX96" i="39"/>
  <c r="BY96" i="39"/>
  <c r="BZ96" i="39"/>
  <c r="CA96" i="39"/>
  <c r="CB96" i="39"/>
  <c r="Q97" i="39"/>
  <c r="R97" i="39"/>
  <c r="S97" i="39"/>
  <c r="T97" i="39"/>
  <c r="U97" i="39"/>
  <c r="V97" i="39"/>
  <c r="W97" i="39"/>
  <c r="X97" i="39"/>
  <c r="Y97" i="39"/>
  <c r="Z97" i="39"/>
  <c r="AA97" i="39"/>
  <c r="AB97" i="39"/>
  <c r="AC97" i="39"/>
  <c r="AD97" i="39"/>
  <c r="AE97" i="39"/>
  <c r="AF97" i="39"/>
  <c r="AG97" i="39"/>
  <c r="AH97" i="39"/>
  <c r="AI97" i="39"/>
  <c r="AJ97" i="39"/>
  <c r="AK97" i="39"/>
  <c r="AL97" i="39"/>
  <c r="AM97" i="39"/>
  <c r="AN97" i="39"/>
  <c r="AO97" i="39"/>
  <c r="AP97" i="39"/>
  <c r="AQ97" i="39"/>
  <c r="AR97" i="39"/>
  <c r="AS97" i="39"/>
  <c r="AT97" i="39"/>
  <c r="AU97" i="39"/>
  <c r="AV97" i="39"/>
  <c r="AW97" i="39"/>
  <c r="AX97" i="39"/>
  <c r="AY97" i="39"/>
  <c r="AZ97" i="39"/>
  <c r="BA97" i="39"/>
  <c r="BB97" i="39"/>
  <c r="BC97" i="39"/>
  <c r="BD97" i="39"/>
  <c r="BE97" i="39"/>
  <c r="BF97" i="39"/>
  <c r="BG97" i="39"/>
  <c r="BH97" i="39"/>
  <c r="BI97" i="39"/>
  <c r="BJ97" i="39"/>
  <c r="BK97" i="39"/>
  <c r="BL97" i="39"/>
  <c r="BM97" i="39"/>
  <c r="BN97" i="39"/>
  <c r="BO97" i="39"/>
  <c r="BP97" i="39"/>
  <c r="BQ97" i="39"/>
  <c r="BR97" i="39"/>
  <c r="BS97" i="39"/>
  <c r="BT97" i="39"/>
  <c r="BU97" i="39"/>
  <c r="BV97" i="39"/>
  <c r="BW97" i="39"/>
  <c r="BX97" i="39"/>
  <c r="BY97" i="39"/>
  <c r="BZ97" i="39"/>
  <c r="CA97" i="39"/>
  <c r="CB97" i="39"/>
  <c r="Q98" i="39"/>
  <c r="R98" i="39"/>
  <c r="S98" i="39"/>
  <c r="T98" i="39"/>
  <c r="U98" i="39"/>
  <c r="V98" i="39"/>
  <c r="W98" i="39"/>
  <c r="X98" i="39"/>
  <c r="Y98" i="39"/>
  <c r="Z98" i="39"/>
  <c r="AA98" i="39"/>
  <c r="AB98" i="39"/>
  <c r="AC98" i="39"/>
  <c r="AD98" i="39"/>
  <c r="AE98" i="39"/>
  <c r="AF98" i="39"/>
  <c r="AG98" i="39"/>
  <c r="AH98" i="39"/>
  <c r="AI98" i="39"/>
  <c r="AJ98" i="39"/>
  <c r="AK98" i="39"/>
  <c r="AL98" i="39"/>
  <c r="AM98" i="39"/>
  <c r="AN98" i="39"/>
  <c r="AO98" i="39"/>
  <c r="AP98" i="39"/>
  <c r="AQ98" i="39"/>
  <c r="AR98" i="39"/>
  <c r="AS98" i="39"/>
  <c r="AT98" i="39"/>
  <c r="AU98" i="39"/>
  <c r="AV98" i="39"/>
  <c r="AW98" i="39"/>
  <c r="AX98" i="39"/>
  <c r="AY98" i="39"/>
  <c r="AZ98" i="39"/>
  <c r="BA98" i="39"/>
  <c r="BB98" i="39"/>
  <c r="BC98" i="39"/>
  <c r="BD98" i="39"/>
  <c r="BE98" i="39"/>
  <c r="BF98" i="39"/>
  <c r="BG98" i="39"/>
  <c r="BH98" i="39"/>
  <c r="BI98" i="39"/>
  <c r="BJ98" i="39"/>
  <c r="BK98" i="39"/>
  <c r="BL98" i="39"/>
  <c r="BM98" i="39"/>
  <c r="BN98" i="39"/>
  <c r="BO98" i="39"/>
  <c r="BP98" i="39"/>
  <c r="BQ98" i="39"/>
  <c r="BR98" i="39"/>
  <c r="BS98" i="39"/>
  <c r="BT98" i="39"/>
  <c r="BU98" i="39"/>
  <c r="BV98" i="39"/>
  <c r="BW98" i="39"/>
  <c r="BX98" i="39"/>
  <c r="BY98" i="39"/>
  <c r="BZ98" i="39"/>
  <c r="CA98" i="39"/>
  <c r="CB98" i="39"/>
  <c r="Q99" i="39"/>
  <c r="R99" i="39"/>
  <c r="S99" i="39"/>
  <c r="T99" i="39"/>
  <c r="U99" i="39"/>
  <c r="V99" i="39"/>
  <c r="W99" i="39"/>
  <c r="X99" i="39"/>
  <c r="Y99" i="39"/>
  <c r="Z99" i="39"/>
  <c r="AA99" i="39"/>
  <c r="AB99" i="39"/>
  <c r="AC99" i="39"/>
  <c r="AD99" i="39"/>
  <c r="AE99" i="39"/>
  <c r="AF99" i="39"/>
  <c r="AG99" i="39"/>
  <c r="AH99" i="39"/>
  <c r="AI99" i="39"/>
  <c r="AJ99" i="39"/>
  <c r="AK99" i="39"/>
  <c r="AL99" i="39"/>
  <c r="AM99" i="39"/>
  <c r="AN99" i="39"/>
  <c r="AO99" i="39"/>
  <c r="AP99" i="39"/>
  <c r="AQ99" i="39"/>
  <c r="AR99" i="39"/>
  <c r="AS99" i="39"/>
  <c r="AT99" i="39"/>
  <c r="AU99" i="39"/>
  <c r="AV99" i="39"/>
  <c r="AW99" i="39"/>
  <c r="AX99" i="39"/>
  <c r="AY99" i="39"/>
  <c r="AZ99" i="39"/>
  <c r="BA99" i="39"/>
  <c r="BB99" i="39"/>
  <c r="BC99" i="39"/>
  <c r="BD99" i="39"/>
  <c r="BE99" i="39"/>
  <c r="BF99" i="39"/>
  <c r="BG99" i="39"/>
  <c r="BH99" i="39"/>
  <c r="BI99" i="39"/>
  <c r="BJ99" i="39"/>
  <c r="BK99" i="39"/>
  <c r="BL99" i="39"/>
  <c r="BM99" i="39"/>
  <c r="BN99" i="39"/>
  <c r="BO99" i="39"/>
  <c r="BP99" i="39"/>
  <c r="BQ99" i="39"/>
  <c r="BR99" i="39"/>
  <c r="BS99" i="39"/>
  <c r="BT99" i="39"/>
  <c r="BU99" i="39"/>
  <c r="BV99" i="39"/>
  <c r="BW99" i="39"/>
  <c r="BX99" i="39"/>
  <c r="BY99" i="39"/>
  <c r="BZ99" i="39"/>
  <c r="CA99" i="39"/>
  <c r="CB99" i="39"/>
  <c r="Q100" i="39"/>
  <c r="R100" i="39"/>
  <c r="S100" i="39"/>
  <c r="T100" i="39"/>
  <c r="U100" i="39"/>
  <c r="V100" i="39"/>
  <c r="W100" i="39"/>
  <c r="X100" i="39"/>
  <c r="Y100" i="39"/>
  <c r="Z100" i="39"/>
  <c r="AA100" i="39"/>
  <c r="AB100" i="39"/>
  <c r="AC100" i="39"/>
  <c r="AD100" i="39"/>
  <c r="AE100" i="39"/>
  <c r="AF100" i="39"/>
  <c r="AG100" i="39"/>
  <c r="AH100" i="39"/>
  <c r="AI100" i="39"/>
  <c r="AJ100" i="39"/>
  <c r="AK100" i="39"/>
  <c r="AL100" i="39"/>
  <c r="AM100" i="39"/>
  <c r="AN100" i="39"/>
  <c r="AO100" i="39"/>
  <c r="AP100" i="39"/>
  <c r="AQ100" i="39"/>
  <c r="AR100" i="39"/>
  <c r="AS100" i="39"/>
  <c r="AT100" i="39"/>
  <c r="AU100" i="39"/>
  <c r="AV100" i="39"/>
  <c r="AW100" i="39"/>
  <c r="AX100" i="39"/>
  <c r="AY100" i="39"/>
  <c r="AZ100" i="39"/>
  <c r="BA100" i="39"/>
  <c r="BB100" i="39"/>
  <c r="BC100" i="39"/>
  <c r="BD100" i="39"/>
  <c r="BE100" i="39"/>
  <c r="BF100" i="39"/>
  <c r="BG100" i="39"/>
  <c r="BH100" i="39"/>
  <c r="BI100" i="39"/>
  <c r="BJ100" i="39"/>
  <c r="BK100" i="39"/>
  <c r="BL100" i="39"/>
  <c r="BM100" i="39"/>
  <c r="BN100" i="39"/>
  <c r="BO100" i="39"/>
  <c r="BP100" i="39"/>
  <c r="BQ100" i="39"/>
  <c r="BR100" i="39"/>
  <c r="BS100" i="39"/>
  <c r="BT100" i="39"/>
  <c r="BU100" i="39"/>
  <c r="BV100" i="39"/>
  <c r="BW100" i="39"/>
  <c r="BX100" i="39"/>
  <c r="BY100" i="39"/>
  <c r="BZ100" i="39"/>
  <c r="CA100" i="39"/>
  <c r="CB100" i="39"/>
  <c r="Q101" i="39"/>
  <c r="R101" i="39"/>
  <c r="S101" i="39"/>
  <c r="T101" i="39"/>
  <c r="U101" i="39"/>
  <c r="V101" i="39"/>
  <c r="W101" i="39"/>
  <c r="X101" i="39"/>
  <c r="Y101" i="39"/>
  <c r="Z101" i="39"/>
  <c r="AA101" i="39"/>
  <c r="AB101" i="39"/>
  <c r="AC101" i="39"/>
  <c r="AD101" i="39"/>
  <c r="AE101" i="39"/>
  <c r="AF101" i="39"/>
  <c r="AG101" i="39"/>
  <c r="AH101" i="39"/>
  <c r="AI101" i="39"/>
  <c r="AJ101" i="39"/>
  <c r="AK101" i="39"/>
  <c r="AL101" i="39"/>
  <c r="AM101" i="39"/>
  <c r="AN101" i="39"/>
  <c r="AO101" i="39"/>
  <c r="AP101" i="39"/>
  <c r="AQ101" i="39"/>
  <c r="AR101" i="39"/>
  <c r="AS101" i="39"/>
  <c r="AT101" i="39"/>
  <c r="AU101" i="39"/>
  <c r="AV101" i="39"/>
  <c r="AW101" i="39"/>
  <c r="AX101" i="39"/>
  <c r="AY101" i="39"/>
  <c r="AZ101" i="39"/>
  <c r="BA101" i="39"/>
  <c r="BB101" i="39"/>
  <c r="BC101" i="39"/>
  <c r="BD101" i="39"/>
  <c r="BE101" i="39"/>
  <c r="BF101" i="39"/>
  <c r="BG101" i="39"/>
  <c r="BH101" i="39"/>
  <c r="BI101" i="39"/>
  <c r="BJ101" i="39"/>
  <c r="BK101" i="39"/>
  <c r="BL101" i="39"/>
  <c r="BM101" i="39"/>
  <c r="BN101" i="39"/>
  <c r="BO101" i="39"/>
  <c r="BP101" i="39"/>
  <c r="BQ101" i="39"/>
  <c r="BR101" i="39"/>
  <c r="BS101" i="39"/>
  <c r="BT101" i="39"/>
  <c r="BU101" i="39"/>
  <c r="BV101" i="39"/>
  <c r="BW101" i="39"/>
  <c r="BX101" i="39"/>
  <c r="BY101" i="39"/>
  <c r="BZ101" i="39"/>
  <c r="CA101" i="39"/>
  <c r="CB101" i="39"/>
  <c r="Q102" i="39"/>
  <c r="R102" i="39"/>
  <c r="S102" i="39"/>
  <c r="T102" i="39"/>
  <c r="U102" i="39"/>
  <c r="V102" i="39"/>
  <c r="W102" i="39"/>
  <c r="X102" i="39"/>
  <c r="Y102" i="39"/>
  <c r="Z102" i="39"/>
  <c r="AA102" i="39"/>
  <c r="AB102" i="39"/>
  <c r="AC102" i="39"/>
  <c r="AD102" i="39"/>
  <c r="AE102" i="39"/>
  <c r="AF102" i="39"/>
  <c r="AG102" i="39"/>
  <c r="AH102" i="39"/>
  <c r="AI102" i="39"/>
  <c r="AJ102" i="39"/>
  <c r="AK102" i="39"/>
  <c r="AL102" i="39"/>
  <c r="AM102" i="39"/>
  <c r="AN102" i="39"/>
  <c r="AO102" i="39"/>
  <c r="AP102" i="39"/>
  <c r="AQ102" i="39"/>
  <c r="AR102" i="39"/>
  <c r="AS102" i="39"/>
  <c r="AT102" i="39"/>
  <c r="AU102" i="39"/>
  <c r="AV102" i="39"/>
  <c r="AW102" i="39"/>
  <c r="AX102" i="39"/>
  <c r="AY102" i="39"/>
  <c r="AZ102" i="39"/>
  <c r="BA102" i="39"/>
  <c r="BB102" i="39"/>
  <c r="BC102" i="39"/>
  <c r="BD102" i="39"/>
  <c r="BE102" i="39"/>
  <c r="BF102" i="39"/>
  <c r="BG102" i="39"/>
  <c r="BH102" i="39"/>
  <c r="BI102" i="39"/>
  <c r="BJ102" i="39"/>
  <c r="BK102" i="39"/>
  <c r="BL102" i="39"/>
  <c r="BM102" i="39"/>
  <c r="BN102" i="39"/>
  <c r="BO102" i="39"/>
  <c r="BP102" i="39"/>
  <c r="BQ102" i="39"/>
  <c r="BR102" i="39"/>
  <c r="BS102" i="39"/>
  <c r="BT102" i="39"/>
  <c r="BU102" i="39"/>
  <c r="BV102" i="39"/>
  <c r="BW102" i="39"/>
  <c r="BX102" i="39"/>
  <c r="BY102" i="39"/>
  <c r="BZ102" i="39"/>
  <c r="CA102" i="39"/>
  <c r="CB102" i="39"/>
  <c r="Q103" i="39"/>
  <c r="R103" i="39"/>
  <c r="S103" i="39"/>
  <c r="T103" i="39"/>
  <c r="U103" i="39"/>
  <c r="V103" i="39"/>
  <c r="W103" i="39"/>
  <c r="X103" i="39"/>
  <c r="Y103" i="39"/>
  <c r="Z103" i="39"/>
  <c r="AA103" i="39"/>
  <c r="AB103" i="39"/>
  <c r="AC103" i="39"/>
  <c r="AD103" i="39"/>
  <c r="AE103" i="39"/>
  <c r="AF103" i="39"/>
  <c r="AG103" i="39"/>
  <c r="AH103" i="39"/>
  <c r="AI103" i="39"/>
  <c r="AJ103" i="39"/>
  <c r="AK103" i="39"/>
  <c r="AL103" i="39"/>
  <c r="AM103" i="39"/>
  <c r="AN103" i="39"/>
  <c r="AO103" i="39"/>
  <c r="AP103" i="39"/>
  <c r="AQ103" i="39"/>
  <c r="AR103" i="39"/>
  <c r="AS103" i="39"/>
  <c r="AT103" i="39"/>
  <c r="AU103" i="39"/>
  <c r="AV103" i="39"/>
  <c r="AW103" i="39"/>
  <c r="AX103" i="39"/>
  <c r="AY103" i="39"/>
  <c r="AZ103" i="39"/>
  <c r="BA103" i="39"/>
  <c r="BB103" i="39"/>
  <c r="BC103" i="39"/>
  <c r="BD103" i="39"/>
  <c r="BE103" i="39"/>
  <c r="BF103" i="39"/>
  <c r="BG103" i="39"/>
  <c r="BH103" i="39"/>
  <c r="BI103" i="39"/>
  <c r="BJ103" i="39"/>
  <c r="BK103" i="39"/>
  <c r="BL103" i="39"/>
  <c r="BM103" i="39"/>
  <c r="BN103" i="39"/>
  <c r="BO103" i="39"/>
  <c r="BP103" i="39"/>
  <c r="BQ103" i="39"/>
  <c r="BR103" i="39"/>
  <c r="BS103" i="39"/>
  <c r="BT103" i="39"/>
  <c r="BU103" i="39"/>
  <c r="BV103" i="39"/>
  <c r="BW103" i="39"/>
  <c r="BX103" i="39"/>
  <c r="BY103" i="39"/>
  <c r="BZ103" i="39"/>
  <c r="CA103" i="39"/>
  <c r="CB103" i="39"/>
  <c r="Q104" i="39"/>
  <c r="R104" i="39"/>
  <c r="S104" i="39"/>
  <c r="T104" i="39"/>
  <c r="U104" i="39"/>
  <c r="V104" i="39"/>
  <c r="W104" i="39"/>
  <c r="X104" i="39"/>
  <c r="Y104" i="39"/>
  <c r="Z104" i="39"/>
  <c r="AA104" i="39"/>
  <c r="AB104" i="39"/>
  <c r="AC104" i="39"/>
  <c r="AD104" i="39"/>
  <c r="AE104" i="39"/>
  <c r="AF104" i="39"/>
  <c r="AG104" i="39"/>
  <c r="AH104" i="39"/>
  <c r="AI104" i="39"/>
  <c r="AJ104" i="39"/>
  <c r="AK104" i="39"/>
  <c r="AL104" i="39"/>
  <c r="AM104" i="39"/>
  <c r="AN104" i="39"/>
  <c r="AO104" i="39"/>
  <c r="AP104" i="39"/>
  <c r="AQ104" i="39"/>
  <c r="AR104" i="39"/>
  <c r="AS104" i="39"/>
  <c r="AT104" i="39"/>
  <c r="AU104" i="39"/>
  <c r="AV104" i="39"/>
  <c r="AW104" i="39"/>
  <c r="AX104" i="39"/>
  <c r="AY104" i="39"/>
  <c r="AZ104" i="39"/>
  <c r="BA104" i="39"/>
  <c r="BB104" i="39"/>
  <c r="BC104" i="39"/>
  <c r="BD104" i="39"/>
  <c r="BE104" i="39"/>
  <c r="BF104" i="39"/>
  <c r="BG104" i="39"/>
  <c r="BH104" i="39"/>
  <c r="BI104" i="39"/>
  <c r="BJ104" i="39"/>
  <c r="BK104" i="39"/>
  <c r="BL104" i="39"/>
  <c r="BM104" i="39"/>
  <c r="BN104" i="39"/>
  <c r="BO104" i="39"/>
  <c r="BP104" i="39"/>
  <c r="BQ104" i="39"/>
  <c r="BR104" i="39"/>
  <c r="BS104" i="39"/>
  <c r="BT104" i="39"/>
  <c r="BU104" i="39"/>
  <c r="BV104" i="39"/>
  <c r="BW104" i="39"/>
  <c r="BX104" i="39"/>
  <c r="BY104" i="39"/>
  <c r="BZ104" i="39"/>
  <c r="CA104" i="39"/>
  <c r="CB104" i="39"/>
  <c r="Q105" i="39"/>
  <c r="R105" i="39"/>
  <c r="S105" i="39"/>
  <c r="T105" i="39"/>
  <c r="U105" i="39"/>
  <c r="V105" i="39"/>
  <c r="W105" i="39"/>
  <c r="X105" i="39"/>
  <c r="Y105" i="39"/>
  <c r="Z105" i="39"/>
  <c r="AA105" i="39"/>
  <c r="AB105" i="39"/>
  <c r="AC105" i="39"/>
  <c r="AD105" i="39"/>
  <c r="AE105" i="39"/>
  <c r="AF105" i="39"/>
  <c r="AG105" i="39"/>
  <c r="AH105" i="39"/>
  <c r="AI105" i="39"/>
  <c r="AJ105" i="39"/>
  <c r="AK105" i="39"/>
  <c r="AL105" i="39"/>
  <c r="AM105" i="39"/>
  <c r="AN105" i="39"/>
  <c r="AO105" i="39"/>
  <c r="AP105" i="39"/>
  <c r="AQ105" i="39"/>
  <c r="AR105" i="39"/>
  <c r="AS105" i="39"/>
  <c r="AT105" i="39"/>
  <c r="AU105" i="39"/>
  <c r="AV105" i="39"/>
  <c r="AW105" i="39"/>
  <c r="AX105" i="39"/>
  <c r="AY105" i="39"/>
  <c r="AZ105" i="39"/>
  <c r="BA105" i="39"/>
  <c r="BB105" i="39"/>
  <c r="BC105" i="39"/>
  <c r="BD105" i="39"/>
  <c r="BE105" i="39"/>
  <c r="BF105" i="39"/>
  <c r="BG105" i="39"/>
  <c r="BH105" i="39"/>
  <c r="BI105" i="39"/>
  <c r="BJ105" i="39"/>
  <c r="BK105" i="39"/>
  <c r="BL105" i="39"/>
  <c r="BM105" i="39"/>
  <c r="BN105" i="39"/>
  <c r="BO105" i="39"/>
  <c r="BP105" i="39"/>
  <c r="BQ105" i="39"/>
  <c r="BR105" i="39"/>
  <c r="BS105" i="39"/>
  <c r="BT105" i="39"/>
  <c r="BU105" i="39"/>
  <c r="BV105" i="39"/>
  <c r="BW105" i="39"/>
  <c r="BX105" i="39"/>
  <c r="BY105" i="39"/>
  <c r="BZ105" i="39"/>
  <c r="CA105" i="39"/>
  <c r="CB105" i="39"/>
  <c r="Q106" i="39"/>
  <c r="R106" i="39"/>
  <c r="S106" i="39"/>
  <c r="T106" i="39"/>
  <c r="U106" i="39"/>
  <c r="V106" i="39"/>
  <c r="W106" i="39"/>
  <c r="X106" i="39"/>
  <c r="Y106" i="39"/>
  <c r="Z106" i="39"/>
  <c r="AA106" i="39"/>
  <c r="AB106" i="39"/>
  <c r="AC106" i="39"/>
  <c r="AD106" i="39"/>
  <c r="AE106" i="39"/>
  <c r="AF106" i="39"/>
  <c r="AG106" i="39"/>
  <c r="AH106" i="39"/>
  <c r="AI106" i="39"/>
  <c r="AJ106" i="39"/>
  <c r="AK106" i="39"/>
  <c r="AL106" i="39"/>
  <c r="AM106" i="39"/>
  <c r="AN106" i="39"/>
  <c r="AO106" i="39"/>
  <c r="AP106" i="39"/>
  <c r="AQ106" i="39"/>
  <c r="AR106" i="39"/>
  <c r="AS106" i="39"/>
  <c r="AT106" i="39"/>
  <c r="AU106" i="39"/>
  <c r="AV106" i="39"/>
  <c r="AW106" i="39"/>
  <c r="AX106" i="39"/>
  <c r="AY106" i="39"/>
  <c r="AZ106" i="39"/>
  <c r="BA106" i="39"/>
  <c r="BB106" i="39"/>
  <c r="BC106" i="39"/>
  <c r="BD106" i="39"/>
  <c r="BE106" i="39"/>
  <c r="BF106" i="39"/>
  <c r="BG106" i="39"/>
  <c r="BH106" i="39"/>
  <c r="BI106" i="39"/>
  <c r="BJ106" i="39"/>
  <c r="BK106" i="39"/>
  <c r="BL106" i="39"/>
  <c r="BM106" i="39"/>
  <c r="BN106" i="39"/>
  <c r="BO106" i="39"/>
  <c r="BP106" i="39"/>
  <c r="BQ106" i="39"/>
  <c r="BR106" i="39"/>
  <c r="BS106" i="39"/>
  <c r="BT106" i="39"/>
  <c r="BU106" i="39"/>
  <c r="BV106" i="39"/>
  <c r="BW106" i="39"/>
  <c r="BX106" i="39"/>
  <c r="BY106" i="39"/>
  <c r="BZ106" i="39"/>
  <c r="CA106" i="39"/>
  <c r="CB106" i="39"/>
  <c r="Q107" i="39"/>
  <c r="R107" i="39"/>
  <c r="S107" i="39"/>
  <c r="T107" i="39"/>
  <c r="U107" i="39"/>
  <c r="V107" i="39"/>
  <c r="W107" i="39"/>
  <c r="X107" i="39"/>
  <c r="Y107" i="39"/>
  <c r="Z107" i="39"/>
  <c r="AA107" i="39"/>
  <c r="AB107" i="39"/>
  <c r="AC107" i="39"/>
  <c r="AD107" i="39"/>
  <c r="AE107" i="39"/>
  <c r="AF107" i="39"/>
  <c r="AG107" i="39"/>
  <c r="AH107" i="39"/>
  <c r="AI107" i="39"/>
  <c r="AJ107" i="39"/>
  <c r="AK107" i="39"/>
  <c r="AL107" i="39"/>
  <c r="AM107" i="39"/>
  <c r="AN107" i="39"/>
  <c r="AO107" i="39"/>
  <c r="AP107" i="39"/>
  <c r="AQ107" i="39"/>
  <c r="AR107" i="39"/>
  <c r="AS107" i="39"/>
  <c r="AT107" i="39"/>
  <c r="AU107" i="39"/>
  <c r="AV107" i="39"/>
  <c r="AW107" i="39"/>
  <c r="AX107" i="39"/>
  <c r="AY107" i="39"/>
  <c r="AZ107" i="39"/>
  <c r="BA107" i="39"/>
  <c r="BB107" i="39"/>
  <c r="BC107" i="39"/>
  <c r="BD107" i="39"/>
  <c r="BE107" i="39"/>
  <c r="BF107" i="39"/>
  <c r="BG107" i="39"/>
  <c r="BH107" i="39"/>
  <c r="BI107" i="39"/>
  <c r="BJ107" i="39"/>
  <c r="BK107" i="39"/>
  <c r="BL107" i="39"/>
  <c r="BM107" i="39"/>
  <c r="BN107" i="39"/>
  <c r="BO107" i="39"/>
  <c r="BP107" i="39"/>
  <c r="BQ107" i="39"/>
  <c r="BR107" i="39"/>
  <c r="BS107" i="39"/>
  <c r="BT107" i="39"/>
  <c r="BU107" i="39"/>
  <c r="BV107" i="39"/>
  <c r="BW107" i="39"/>
  <c r="BX107" i="39"/>
  <c r="BY107" i="39"/>
  <c r="BZ107" i="39"/>
  <c r="CA107" i="39"/>
  <c r="CB107" i="39"/>
  <c r="Q108" i="39"/>
  <c r="R108" i="39"/>
  <c r="S108" i="39"/>
  <c r="T108" i="39"/>
  <c r="U108" i="39"/>
  <c r="V108" i="39"/>
  <c r="W108" i="39"/>
  <c r="X108" i="39"/>
  <c r="Y108" i="39"/>
  <c r="Z108" i="39"/>
  <c r="AA108" i="39"/>
  <c r="AB108" i="39"/>
  <c r="AC108" i="39"/>
  <c r="AD108" i="39"/>
  <c r="AE108" i="39"/>
  <c r="AF108" i="39"/>
  <c r="AG108" i="39"/>
  <c r="AH108" i="39"/>
  <c r="AI108" i="39"/>
  <c r="AJ108" i="39"/>
  <c r="AK108" i="39"/>
  <c r="AL108" i="39"/>
  <c r="AM108" i="39"/>
  <c r="AN108" i="39"/>
  <c r="AO108" i="39"/>
  <c r="AP108" i="39"/>
  <c r="AQ108" i="39"/>
  <c r="AR108" i="39"/>
  <c r="AS108" i="39"/>
  <c r="AT108" i="39"/>
  <c r="AU108" i="39"/>
  <c r="AV108" i="39"/>
  <c r="AW108" i="39"/>
  <c r="AX108" i="39"/>
  <c r="AY108" i="39"/>
  <c r="AZ108" i="39"/>
  <c r="BA108" i="39"/>
  <c r="BB108" i="39"/>
  <c r="BC108" i="39"/>
  <c r="BD108" i="39"/>
  <c r="BE108" i="39"/>
  <c r="BF108" i="39"/>
  <c r="BG108" i="39"/>
  <c r="BH108" i="39"/>
  <c r="BI108" i="39"/>
  <c r="BJ108" i="39"/>
  <c r="BK108" i="39"/>
  <c r="BL108" i="39"/>
  <c r="BM108" i="39"/>
  <c r="BN108" i="39"/>
  <c r="BO108" i="39"/>
  <c r="BP108" i="39"/>
  <c r="BQ108" i="39"/>
  <c r="BR108" i="39"/>
  <c r="BS108" i="39"/>
  <c r="BT108" i="39"/>
  <c r="BU108" i="39"/>
  <c r="BV108" i="39"/>
  <c r="BW108" i="39"/>
  <c r="BX108" i="39"/>
  <c r="BY108" i="39"/>
  <c r="BZ108" i="39"/>
  <c r="CA108" i="39"/>
  <c r="CB108" i="39"/>
  <c r="Q109" i="39"/>
  <c r="R109" i="39"/>
  <c r="S109" i="39"/>
  <c r="T109" i="39"/>
  <c r="U109" i="39"/>
  <c r="V109" i="39"/>
  <c r="W109" i="39"/>
  <c r="X109" i="39"/>
  <c r="Y109" i="39"/>
  <c r="Z109" i="39"/>
  <c r="AA109" i="39"/>
  <c r="AB109" i="39"/>
  <c r="AC109" i="39"/>
  <c r="AD109" i="39"/>
  <c r="AE109" i="39"/>
  <c r="AF109" i="39"/>
  <c r="AG109" i="39"/>
  <c r="AH109" i="39"/>
  <c r="AI109" i="39"/>
  <c r="AJ109" i="39"/>
  <c r="AK109" i="39"/>
  <c r="AL109" i="39"/>
  <c r="AM109" i="39"/>
  <c r="AN109" i="39"/>
  <c r="AO109" i="39"/>
  <c r="AP109" i="39"/>
  <c r="AQ109" i="39"/>
  <c r="AR109" i="39"/>
  <c r="AS109" i="39"/>
  <c r="AT109" i="39"/>
  <c r="AU109" i="39"/>
  <c r="AV109" i="39"/>
  <c r="AW109" i="39"/>
  <c r="AX109" i="39"/>
  <c r="AY109" i="39"/>
  <c r="AZ109" i="39"/>
  <c r="BA109" i="39"/>
  <c r="BB109" i="39"/>
  <c r="BC109" i="39"/>
  <c r="BD109" i="39"/>
  <c r="BE109" i="39"/>
  <c r="BF109" i="39"/>
  <c r="BG109" i="39"/>
  <c r="BH109" i="39"/>
  <c r="BI109" i="39"/>
  <c r="BJ109" i="39"/>
  <c r="BK109" i="39"/>
  <c r="BL109" i="39"/>
  <c r="BM109" i="39"/>
  <c r="BN109" i="39"/>
  <c r="BO109" i="39"/>
  <c r="BP109" i="39"/>
  <c r="BQ109" i="39"/>
  <c r="BR109" i="39"/>
  <c r="BS109" i="39"/>
  <c r="BT109" i="39"/>
  <c r="BU109" i="39"/>
  <c r="BV109" i="39"/>
  <c r="BW109" i="39"/>
  <c r="BX109" i="39"/>
  <c r="BY109" i="39"/>
  <c r="BZ109" i="39"/>
  <c r="CA109" i="39"/>
  <c r="CB109" i="39"/>
  <c r="Q110" i="39"/>
  <c r="R110" i="39"/>
  <c r="S110" i="39"/>
  <c r="T110" i="39"/>
  <c r="U110" i="39"/>
  <c r="V110" i="39"/>
  <c r="W110" i="39"/>
  <c r="X110" i="39"/>
  <c r="Y110" i="39"/>
  <c r="Z110" i="39"/>
  <c r="AA110" i="39"/>
  <c r="AB110" i="39"/>
  <c r="AC110" i="39"/>
  <c r="AD110" i="39"/>
  <c r="AE110" i="39"/>
  <c r="AF110" i="39"/>
  <c r="AG110" i="39"/>
  <c r="AH110" i="39"/>
  <c r="AI110" i="39"/>
  <c r="AJ110" i="39"/>
  <c r="AK110" i="39"/>
  <c r="AL110" i="39"/>
  <c r="AM110" i="39"/>
  <c r="AN110" i="39"/>
  <c r="AO110" i="39"/>
  <c r="AP110" i="39"/>
  <c r="AQ110" i="39"/>
  <c r="AR110" i="39"/>
  <c r="AS110" i="39"/>
  <c r="AT110" i="39"/>
  <c r="AU110" i="39"/>
  <c r="AV110" i="39"/>
  <c r="AW110" i="39"/>
  <c r="AX110" i="39"/>
  <c r="AY110" i="39"/>
  <c r="AZ110" i="39"/>
  <c r="BA110" i="39"/>
  <c r="BB110" i="39"/>
  <c r="BC110" i="39"/>
  <c r="BD110" i="39"/>
  <c r="BE110" i="39"/>
  <c r="BF110" i="39"/>
  <c r="BG110" i="39"/>
  <c r="BH110" i="39"/>
  <c r="BI110" i="39"/>
  <c r="BJ110" i="39"/>
  <c r="BK110" i="39"/>
  <c r="BL110" i="39"/>
  <c r="BM110" i="39"/>
  <c r="BN110" i="39"/>
  <c r="BO110" i="39"/>
  <c r="BP110" i="39"/>
  <c r="BQ110" i="39"/>
  <c r="BR110" i="39"/>
  <c r="BS110" i="39"/>
  <c r="BT110" i="39"/>
  <c r="BU110" i="39"/>
  <c r="BV110" i="39"/>
  <c r="BW110" i="39"/>
  <c r="BX110" i="39"/>
  <c r="BY110" i="39"/>
  <c r="BZ110" i="39"/>
  <c r="CA110" i="39"/>
  <c r="CB110" i="39"/>
  <c r="Q111" i="39"/>
  <c r="R111" i="39"/>
  <c r="S111" i="39"/>
  <c r="T111" i="39"/>
  <c r="U111" i="39"/>
  <c r="V111" i="39"/>
  <c r="W111" i="39"/>
  <c r="X111" i="39"/>
  <c r="Y111" i="39"/>
  <c r="Z111" i="39"/>
  <c r="AA111" i="39"/>
  <c r="AB111" i="39"/>
  <c r="AC111" i="39"/>
  <c r="AD111" i="39"/>
  <c r="AE111" i="39"/>
  <c r="AF111" i="39"/>
  <c r="AG111" i="39"/>
  <c r="AH111" i="39"/>
  <c r="AI111" i="39"/>
  <c r="AJ111" i="39"/>
  <c r="AK111" i="39"/>
  <c r="AL111" i="39"/>
  <c r="AM111" i="39"/>
  <c r="AN111" i="39"/>
  <c r="AO111" i="39"/>
  <c r="AP111" i="39"/>
  <c r="AQ111" i="39"/>
  <c r="AR111" i="39"/>
  <c r="AS111" i="39"/>
  <c r="AT111" i="39"/>
  <c r="AU111" i="39"/>
  <c r="AV111" i="39"/>
  <c r="AW111" i="39"/>
  <c r="AX111" i="39"/>
  <c r="AY111" i="39"/>
  <c r="AZ111" i="39"/>
  <c r="BA111" i="39"/>
  <c r="BB111" i="39"/>
  <c r="BC111" i="39"/>
  <c r="BD111" i="39"/>
  <c r="BE111" i="39"/>
  <c r="BF111" i="39"/>
  <c r="BG111" i="39"/>
  <c r="BH111" i="39"/>
  <c r="BI111" i="39"/>
  <c r="BJ111" i="39"/>
  <c r="BK111" i="39"/>
  <c r="BL111" i="39"/>
  <c r="BM111" i="39"/>
  <c r="BN111" i="39"/>
  <c r="BO111" i="39"/>
  <c r="BP111" i="39"/>
  <c r="BQ111" i="39"/>
  <c r="BR111" i="39"/>
  <c r="BS111" i="39"/>
  <c r="BT111" i="39"/>
  <c r="BU111" i="39"/>
  <c r="BV111" i="39"/>
  <c r="BW111" i="39"/>
  <c r="BX111" i="39"/>
  <c r="BY111" i="39"/>
  <c r="BZ111" i="39"/>
  <c r="CA111" i="39"/>
  <c r="CB111" i="39"/>
  <c r="Q112" i="39"/>
  <c r="R112" i="39"/>
  <c r="S112" i="39"/>
  <c r="T112" i="39"/>
  <c r="U112" i="39"/>
  <c r="V112" i="39"/>
  <c r="W112" i="39"/>
  <c r="X112" i="39"/>
  <c r="Y112" i="39"/>
  <c r="Z112" i="39"/>
  <c r="AA112" i="39"/>
  <c r="AB112" i="39"/>
  <c r="AC112" i="39"/>
  <c r="AD112" i="39"/>
  <c r="AE112" i="39"/>
  <c r="AF112" i="39"/>
  <c r="AG112" i="39"/>
  <c r="AH112" i="39"/>
  <c r="AI112" i="39"/>
  <c r="AJ112" i="39"/>
  <c r="AK112" i="39"/>
  <c r="AL112" i="39"/>
  <c r="AM112" i="39"/>
  <c r="AN112" i="39"/>
  <c r="AO112" i="39"/>
  <c r="AP112" i="39"/>
  <c r="AQ112" i="39"/>
  <c r="AR112" i="39"/>
  <c r="AS112" i="39"/>
  <c r="AT112" i="39"/>
  <c r="AU112" i="39"/>
  <c r="AV112" i="39"/>
  <c r="AW112" i="39"/>
  <c r="AX112" i="39"/>
  <c r="AY112" i="39"/>
  <c r="AZ112" i="39"/>
  <c r="BA112" i="39"/>
  <c r="BB112" i="39"/>
  <c r="BC112" i="39"/>
  <c r="BD112" i="39"/>
  <c r="BE112" i="39"/>
  <c r="BF112" i="39"/>
  <c r="BG112" i="39"/>
  <c r="BH112" i="39"/>
  <c r="BI112" i="39"/>
  <c r="BJ112" i="39"/>
  <c r="BK112" i="39"/>
  <c r="BL112" i="39"/>
  <c r="BM112" i="39"/>
  <c r="BN112" i="39"/>
  <c r="BO112" i="39"/>
  <c r="BP112" i="39"/>
  <c r="BQ112" i="39"/>
  <c r="BR112" i="39"/>
  <c r="BS112" i="39"/>
  <c r="BT112" i="39"/>
  <c r="BU112" i="39"/>
  <c r="BV112" i="39"/>
  <c r="BW112" i="39"/>
  <c r="BX112" i="39"/>
  <c r="BY112" i="39"/>
  <c r="BZ112" i="39"/>
  <c r="CA112" i="39"/>
  <c r="CB112" i="39"/>
  <c r="Q113" i="39"/>
  <c r="R113" i="39"/>
  <c r="S113" i="39"/>
  <c r="T113" i="39"/>
  <c r="U113" i="39"/>
  <c r="V113" i="39"/>
  <c r="W113" i="39"/>
  <c r="X113" i="39"/>
  <c r="Y113" i="39"/>
  <c r="Z113" i="39"/>
  <c r="AA113" i="39"/>
  <c r="AB113" i="39"/>
  <c r="AC113" i="39"/>
  <c r="AD113" i="39"/>
  <c r="AE113" i="39"/>
  <c r="AF113" i="39"/>
  <c r="AG113" i="39"/>
  <c r="AH113" i="39"/>
  <c r="AI113" i="39"/>
  <c r="AJ113" i="39"/>
  <c r="AK113" i="39"/>
  <c r="AL113" i="39"/>
  <c r="AM113" i="39"/>
  <c r="AN113" i="39"/>
  <c r="AO113" i="39"/>
  <c r="AP113" i="39"/>
  <c r="AQ113" i="39"/>
  <c r="AR113" i="39"/>
  <c r="AS113" i="39"/>
  <c r="AT113" i="39"/>
  <c r="AU113" i="39"/>
  <c r="AV113" i="39"/>
  <c r="AW113" i="39"/>
  <c r="AX113" i="39"/>
  <c r="AY113" i="39"/>
  <c r="AZ113" i="39"/>
  <c r="BA113" i="39"/>
  <c r="BB113" i="39"/>
  <c r="BC113" i="39"/>
  <c r="BD113" i="39"/>
  <c r="BE113" i="39"/>
  <c r="BF113" i="39"/>
  <c r="BG113" i="39"/>
  <c r="BH113" i="39"/>
  <c r="BI113" i="39"/>
  <c r="BJ113" i="39"/>
  <c r="BK113" i="39"/>
  <c r="BL113" i="39"/>
  <c r="BM113" i="39"/>
  <c r="BN113" i="39"/>
  <c r="BO113" i="39"/>
  <c r="BP113" i="39"/>
  <c r="BQ113" i="39"/>
  <c r="BR113" i="39"/>
  <c r="BS113" i="39"/>
  <c r="BT113" i="39"/>
  <c r="BU113" i="39"/>
  <c r="BV113" i="39"/>
  <c r="BW113" i="39"/>
  <c r="BX113" i="39"/>
  <c r="BY113" i="39"/>
  <c r="BZ113" i="39"/>
  <c r="CA113" i="39"/>
  <c r="CB113" i="39"/>
  <c r="Q114" i="39"/>
  <c r="R114" i="39"/>
  <c r="S114" i="39"/>
  <c r="T114" i="39"/>
  <c r="U114" i="39"/>
  <c r="V114" i="39"/>
  <c r="W114" i="39"/>
  <c r="X114" i="39"/>
  <c r="Y114" i="39"/>
  <c r="Z114" i="39"/>
  <c r="AA114" i="39"/>
  <c r="AB114" i="39"/>
  <c r="AC114" i="39"/>
  <c r="AD114" i="39"/>
  <c r="AE114" i="39"/>
  <c r="AF114" i="39"/>
  <c r="AG114" i="39"/>
  <c r="AH114" i="39"/>
  <c r="AI114" i="39"/>
  <c r="AJ114" i="39"/>
  <c r="AK114" i="39"/>
  <c r="AL114" i="39"/>
  <c r="AM114" i="39"/>
  <c r="AN114" i="39"/>
  <c r="AO114" i="39"/>
  <c r="AP114" i="39"/>
  <c r="AQ114" i="39"/>
  <c r="AR114" i="39"/>
  <c r="AS114" i="39"/>
  <c r="AT114" i="39"/>
  <c r="AU114" i="39"/>
  <c r="AV114" i="39"/>
  <c r="AW114" i="39"/>
  <c r="AX114" i="39"/>
  <c r="AY114" i="39"/>
  <c r="AZ114" i="39"/>
  <c r="BA114" i="39"/>
  <c r="BB114" i="39"/>
  <c r="BC114" i="39"/>
  <c r="BD114" i="39"/>
  <c r="BE114" i="39"/>
  <c r="BF114" i="39"/>
  <c r="BG114" i="39"/>
  <c r="BH114" i="39"/>
  <c r="BI114" i="39"/>
  <c r="BJ114" i="39"/>
  <c r="BK114" i="39"/>
  <c r="BL114" i="39"/>
  <c r="BM114" i="39"/>
  <c r="BN114" i="39"/>
  <c r="BO114" i="39"/>
  <c r="BP114" i="39"/>
  <c r="BQ114" i="39"/>
  <c r="BR114" i="39"/>
  <c r="BS114" i="39"/>
  <c r="BT114" i="39"/>
  <c r="BU114" i="39"/>
  <c r="BV114" i="39"/>
  <c r="BW114" i="39"/>
  <c r="BX114" i="39"/>
  <c r="BY114" i="39"/>
  <c r="BZ114" i="39"/>
  <c r="CA114" i="39"/>
  <c r="CB114" i="39"/>
  <c r="Q115" i="39"/>
  <c r="R115" i="39"/>
  <c r="S115" i="39"/>
  <c r="T115" i="39"/>
  <c r="U115" i="39"/>
  <c r="V115" i="39"/>
  <c r="W115" i="39"/>
  <c r="X115" i="39"/>
  <c r="Y115" i="39"/>
  <c r="Z115" i="39"/>
  <c r="AA115" i="39"/>
  <c r="AB115" i="39"/>
  <c r="AC115" i="39"/>
  <c r="AD115" i="39"/>
  <c r="AE115" i="39"/>
  <c r="AF115" i="39"/>
  <c r="AG115" i="39"/>
  <c r="AH115" i="39"/>
  <c r="AI115" i="39"/>
  <c r="AJ115" i="39"/>
  <c r="AK115" i="39"/>
  <c r="AL115" i="39"/>
  <c r="AM115" i="39"/>
  <c r="AN115" i="39"/>
  <c r="AO115" i="39"/>
  <c r="AP115" i="39"/>
  <c r="AQ115" i="39"/>
  <c r="AR115" i="39"/>
  <c r="AS115" i="39"/>
  <c r="AT115" i="39"/>
  <c r="AU115" i="39"/>
  <c r="AV115" i="39"/>
  <c r="AW115" i="39"/>
  <c r="AX115" i="39"/>
  <c r="AY115" i="39"/>
  <c r="AZ115" i="39"/>
  <c r="BA115" i="39"/>
  <c r="BB115" i="39"/>
  <c r="BC115" i="39"/>
  <c r="BD115" i="39"/>
  <c r="BE115" i="39"/>
  <c r="BF115" i="39"/>
  <c r="BG115" i="39"/>
  <c r="BH115" i="39"/>
  <c r="BI115" i="39"/>
  <c r="BJ115" i="39"/>
  <c r="BK115" i="39"/>
  <c r="BL115" i="39"/>
  <c r="BM115" i="39"/>
  <c r="BN115" i="39"/>
  <c r="BO115" i="39"/>
  <c r="BP115" i="39"/>
  <c r="BQ115" i="39"/>
  <c r="BR115" i="39"/>
  <c r="BS115" i="39"/>
  <c r="BT115" i="39"/>
  <c r="BU115" i="39"/>
  <c r="BV115" i="39"/>
  <c r="BW115" i="39"/>
  <c r="BX115" i="39"/>
  <c r="BY115" i="39"/>
  <c r="BZ115" i="39"/>
  <c r="CA115" i="39"/>
  <c r="CB115" i="39"/>
  <c r="Q116" i="39"/>
  <c r="R116" i="39"/>
  <c r="S116" i="39"/>
  <c r="T116" i="39"/>
  <c r="U116" i="39"/>
  <c r="V116" i="39"/>
  <c r="W116" i="39"/>
  <c r="X116" i="39"/>
  <c r="Y116" i="39"/>
  <c r="Z116" i="39"/>
  <c r="AA116" i="39"/>
  <c r="AB116" i="39"/>
  <c r="AC116" i="39"/>
  <c r="AD116" i="39"/>
  <c r="AE116" i="39"/>
  <c r="AF116" i="39"/>
  <c r="AG116" i="39"/>
  <c r="AH116" i="39"/>
  <c r="AI116" i="39"/>
  <c r="AJ116" i="39"/>
  <c r="AK116" i="39"/>
  <c r="AL116" i="39"/>
  <c r="AM116" i="39"/>
  <c r="AN116" i="39"/>
  <c r="AO116" i="39"/>
  <c r="AP116" i="39"/>
  <c r="AQ116" i="39"/>
  <c r="AR116" i="39"/>
  <c r="AS116" i="39"/>
  <c r="AT116" i="39"/>
  <c r="AU116" i="39"/>
  <c r="AV116" i="39"/>
  <c r="AW116" i="39"/>
  <c r="AX116" i="39"/>
  <c r="AY116" i="39"/>
  <c r="AZ116" i="39"/>
  <c r="BA116" i="39"/>
  <c r="BB116" i="39"/>
  <c r="BC116" i="39"/>
  <c r="BD116" i="39"/>
  <c r="BE116" i="39"/>
  <c r="BF116" i="39"/>
  <c r="BG116" i="39"/>
  <c r="BH116" i="39"/>
  <c r="BI116" i="39"/>
  <c r="BJ116" i="39"/>
  <c r="BK116" i="39"/>
  <c r="BL116" i="39"/>
  <c r="BM116" i="39"/>
  <c r="BN116" i="39"/>
  <c r="BO116" i="39"/>
  <c r="BP116" i="39"/>
  <c r="BQ116" i="39"/>
  <c r="BR116" i="39"/>
  <c r="BS116" i="39"/>
  <c r="BT116" i="39"/>
  <c r="BU116" i="39"/>
  <c r="BV116" i="39"/>
  <c r="BW116" i="39"/>
  <c r="BX116" i="39"/>
  <c r="BY116" i="39"/>
  <c r="BZ116" i="39"/>
  <c r="CA116" i="39"/>
  <c r="CB116" i="39"/>
  <c r="Q117" i="39"/>
  <c r="R117" i="39"/>
  <c r="S117" i="39"/>
  <c r="T117" i="39"/>
  <c r="U117" i="39"/>
  <c r="V117" i="39"/>
  <c r="W117" i="39"/>
  <c r="X117" i="39"/>
  <c r="Y117" i="39"/>
  <c r="Z117" i="39"/>
  <c r="AA117" i="39"/>
  <c r="AB117" i="39"/>
  <c r="AC117" i="39"/>
  <c r="AD117" i="39"/>
  <c r="AE117" i="39"/>
  <c r="AF117" i="39"/>
  <c r="AG117" i="39"/>
  <c r="AH117" i="39"/>
  <c r="AI117" i="39"/>
  <c r="AJ117" i="39"/>
  <c r="AK117" i="39"/>
  <c r="AL117" i="39"/>
  <c r="AM117" i="39"/>
  <c r="AN117" i="39"/>
  <c r="AO117" i="39"/>
  <c r="AP117" i="39"/>
  <c r="AQ117" i="39"/>
  <c r="AR117" i="39"/>
  <c r="AS117" i="39"/>
  <c r="AT117" i="39"/>
  <c r="AU117" i="39"/>
  <c r="AV117" i="39"/>
  <c r="AW117" i="39"/>
  <c r="AX117" i="39"/>
  <c r="AY117" i="39"/>
  <c r="AZ117" i="39"/>
  <c r="BA117" i="39"/>
  <c r="BB117" i="39"/>
  <c r="BC117" i="39"/>
  <c r="BD117" i="39"/>
  <c r="BE117" i="39"/>
  <c r="BF117" i="39"/>
  <c r="BG117" i="39"/>
  <c r="BH117" i="39"/>
  <c r="BI117" i="39"/>
  <c r="BJ117" i="39"/>
  <c r="BK117" i="39"/>
  <c r="BL117" i="39"/>
  <c r="BM117" i="39"/>
  <c r="BN117" i="39"/>
  <c r="BO117" i="39"/>
  <c r="BP117" i="39"/>
  <c r="BQ117" i="39"/>
  <c r="BR117" i="39"/>
  <c r="BS117" i="39"/>
  <c r="BT117" i="39"/>
  <c r="BU117" i="39"/>
  <c r="BV117" i="39"/>
  <c r="BW117" i="39"/>
  <c r="BX117" i="39"/>
  <c r="BY117" i="39"/>
  <c r="BZ117" i="39"/>
  <c r="CA117" i="39"/>
  <c r="CB117" i="39"/>
  <c r="Q118" i="39"/>
  <c r="R118" i="39"/>
  <c r="S118" i="39"/>
  <c r="T118" i="39"/>
  <c r="U118" i="39"/>
  <c r="V118" i="39"/>
  <c r="W118" i="39"/>
  <c r="X118" i="39"/>
  <c r="Y118" i="39"/>
  <c r="Z118" i="39"/>
  <c r="AA118" i="39"/>
  <c r="AB118" i="39"/>
  <c r="AC118" i="39"/>
  <c r="AD118" i="39"/>
  <c r="AE118" i="39"/>
  <c r="AF118" i="39"/>
  <c r="AG118" i="39"/>
  <c r="AH118" i="39"/>
  <c r="AI118" i="39"/>
  <c r="AJ118" i="39"/>
  <c r="AK118" i="39"/>
  <c r="AL118" i="39"/>
  <c r="AM118" i="39"/>
  <c r="AN118" i="39"/>
  <c r="AO118" i="39"/>
  <c r="AP118" i="39"/>
  <c r="AQ118" i="39"/>
  <c r="AR118" i="39"/>
  <c r="AS118" i="39"/>
  <c r="AT118" i="39"/>
  <c r="AU118" i="39"/>
  <c r="AV118" i="39"/>
  <c r="AW118" i="39"/>
  <c r="AX118" i="39"/>
  <c r="AY118" i="39"/>
  <c r="AZ118" i="39"/>
  <c r="BA118" i="39"/>
  <c r="BB118" i="39"/>
  <c r="BC118" i="39"/>
  <c r="BD118" i="39"/>
  <c r="BE118" i="39"/>
  <c r="BF118" i="39"/>
  <c r="BG118" i="39"/>
  <c r="BH118" i="39"/>
  <c r="BI118" i="39"/>
  <c r="BJ118" i="39"/>
  <c r="BK118" i="39"/>
  <c r="BL118" i="39"/>
  <c r="BM118" i="39"/>
  <c r="BN118" i="39"/>
  <c r="BO118" i="39"/>
  <c r="BP118" i="39"/>
  <c r="BQ118" i="39"/>
  <c r="BR118" i="39"/>
  <c r="BS118" i="39"/>
  <c r="BT118" i="39"/>
  <c r="BU118" i="39"/>
  <c r="BV118" i="39"/>
  <c r="BW118" i="39"/>
  <c r="BX118" i="39"/>
  <c r="BY118" i="39"/>
  <c r="BZ118" i="39"/>
  <c r="CA118" i="39"/>
  <c r="CB118" i="39"/>
  <c r="Q119" i="39"/>
  <c r="R119" i="39"/>
  <c r="S119" i="39"/>
  <c r="T119" i="39"/>
  <c r="U119" i="39"/>
  <c r="V119" i="39"/>
  <c r="W119" i="39"/>
  <c r="X119" i="39"/>
  <c r="Y119" i="39"/>
  <c r="Z119" i="39"/>
  <c r="AA119" i="39"/>
  <c r="AB119" i="39"/>
  <c r="AC119" i="39"/>
  <c r="AD119" i="39"/>
  <c r="AE119" i="39"/>
  <c r="AF119" i="39"/>
  <c r="AG119" i="39"/>
  <c r="AH119" i="39"/>
  <c r="AI119" i="39"/>
  <c r="AJ119" i="39"/>
  <c r="AK119" i="39"/>
  <c r="AL119" i="39"/>
  <c r="AM119" i="39"/>
  <c r="AN119" i="39"/>
  <c r="AO119" i="39"/>
  <c r="AP119" i="39"/>
  <c r="AQ119" i="39"/>
  <c r="AR119" i="39"/>
  <c r="AS119" i="39"/>
  <c r="AT119" i="39"/>
  <c r="AU119" i="39"/>
  <c r="AV119" i="39"/>
  <c r="AW119" i="39"/>
  <c r="AX119" i="39"/>
  <c r="AY119" i="39"/>
  <c r="AZ119" i="39"/>
  <c r="BA119" i="39"/>
  <c r="BB119" i="39"/>
  <c r="BC119" i="39"/>
  <c r="BD119" i="39"/>
  <c r="BE119" i="39"/>
  <c r="BF119" i="39"/>
  <c r="BG119" i="39"/>
  <c r="BH119" i="39"/>
  <c r="BI119" i="39"/>
  <c r="BJ119" i="39"/>
  <c r="BK119" i="39"/>
  <c r="BL119" i="39"/>
  <c r="BM119" i="39"/>
  <c r="BN119" i="39"/>
  <c r="BO119" i="39"/>
  <c r="BP119" i="39"/>
  <c r="BQ119" i="39"/>
  <c r="BR119" i="39"/>
  <c r="BS119" i="39"/>
  <c r="BT119" i="39"/>
  <c r="BU119" i="39"/>
  <c r="BV119" i="39"/>
  <c r="BW119" i="39"/>
  <c r="BX119" i="39"/>
  <c r="BY119" i="39"/>
  <c r="BZ119" i="39"/>
  <c r="CA119" i="39"/>
  <c r="CB119" i="39"/>
  <c r="Q120" i="39"/>
  <c r="R120" i="39"/>
  <c r="S120" i="39"/>
  <c r="T120" i="39"/>
  <c r="U120" i="39"/>
  <c r="V120" i="39"/>
  <c r="W120" i="39"/>
  <c r="X120" i="39"/>
  <c r="Y120" i="39"/>
  <c r="Z120" i="39"/>
  <c r="AA120" i="39"/>
  <c r="AB120" i="39"/>
  <c r="AC120" i="39"/>
  <c r="AD120" i="39"/>
  <c r="AE120" i="39"/>
  <c r="AF120" i="39"/>
  <c r="AG120" i="39"/>
  <c r="AH120" i="39"/>
  <c r="AI120" i="39"/>
  <c r="AJ120" i="39"/>
  <c r="AK120" i="39"/>
  <c r="AL120" i="39"/>
  <c r="AM120" i="39"/>
  <c r="AN120" i="39"/>
  <c r="AO120" i="39"/>
  <c r="AP120" i="39"/>
  <c r="AQ120" i="39"/>
  <c r="AR120" i="39"/>
  <c r="AS120" i="39"/>
  <c r="AT120" i="39"/>
  <c r="AU120" i="39"/>
  <c r="AV120" i="39"/>
  <c r="AW120" i="39"/>
  <c r="AX120" i="39"/>
  <c r="AY120" i="39"/>
  <c r="AZ120" i="39"/>
  <c r="BA120" i="39"/>
  <c r="BB120" i="39"/>
  <c r="BC120" i="39"/>
  <c r="BD120" i="39"/>
  <c r="BE120" i="39"/>
  <c r="BF120" i="39"/>
  <c r="BG120" i="39"/>
  <c r="BH120" i="39"/>
  <c r="BI120" i="39"/>
  <c r="BJ120" i="39"/>
  <c r="BK120" i="39"/>
  <c r="BL120" i="39"/>
  <c r="BM120" i="39"/>
  <c r="BN120" i="39"/>
  <c r="BO120" i="39"/>
  <c r="BP120" i="39"/>
  <c r="BQ120" i="39"/>
  <c r="BR120" i="39"/>
  <c r="BS120" i="39"/>
  <c r="BT120" i="39"/>
  <c r="BU120" i="39"/>
  <c r="BV120" i="39"/>
  <c r="BW120" i="39"/>
  <c r="BX120" i="39"/>
  <c r="BY120" i="39"/>
  <c r="BZ120" i="39"/>
  <c r="CA120" i="39"/>
  <c r="CB120" i="39"/>
  <c r="Q121" i="39"/>
  <c r="R121" i="39"/>
  <c r="S121" i="39"/>
  <c r="T121" i="39"/>
  <c r="U121" i="39"/>
  <c r="V121" i="39"/>
  <c r="W121" i="39"/>
  <c r="X121" i="39"/>
  <c r="Y121" i="39"/>
  <c r="Z121" i="39"/>
  <c r="AA121" i="39"/>
  <c r="AB121" i="39"/>
  <c r="AC121" i="39"/>
  <c r="AD121" i="39"/>
  <c r="AE121" i="39"/>
  <c r="AF121" i="39"/>
  <c r="AG121" i="39"/>
  <c r="AH121" i="39"/>
  <c r="AI121" i="39"/>
  <c r="AJ121" i="39"/>
  <c r="AK121" i="39"/>
  <c r="AL121" i="39"/>
  <c r="AM121" i="39"/>
  <c r="AN121" i="39"/>
  <c r="AO121" i="39"/>
  <c r="AP121" i="39"/>
  <c r="AQ121" i="39"/>
  <c r="AR121" i="39"/>
  <c r="AS121" i="39"/>
  <c r="AT121" i="39"/>
  <c r="AU121" i="39"/>
  <c r="AV121" i="39"/>
  <c r="AW121" i="39"/>
  <c r="AX121" i="39"/>
  <c r="AY121" i="39"/>
  <c r="AZ121" i="39"/>
  <c r="BA121" i="39"/>
  <c r="BB121" i="39"/>
  <c r="BC121" i="39"/>
  <c r="BD121" i="39"/>
  <c r="BE121" i="39"/>
  <c r="BF121" i="39"/>
  <c r="BG121" i="39"/>
  <c r="BH121" i="39"/>
  <c r="BI121" i="39"/>
  <c r="BJ121" i="39"/>
  <c r="BK121" i="39"/>
  <c r="BL121" i="39"/>
  <c r="BM121" i="39"/>
  <c r="BN121" i="39"/>
  <c r="BO121" i="39"/>
  <c r="BP121" i="39"/>
  <c r="BQ121" i="39"/>
  <c r="BR121" i="39"/>
  <c r="BS121" i="39"/>
  <c r="BT121" i="39"/>
  <c r="BU121" i="39"/>
  <c r="BV121" i="39"/>
  <c r="BW121" i="39"/>
  <c r="BX121" i="39"/>
  <c r="BY121" i="39"/>
  <c r="BZ121" i="39"/>
  <c r="CA121" i="39"/>
  <c r="CB121" i="39"/>
  <c r="Q122" i="39"/>
  <c r="R122" i="39"/>
  <c r="S122" i="39"/>
  <c r="T122" i="39"/>
  <c r="U122" i="39"/>
  <c r="V122" i="39"/>
  <c r="W122" i="39"/>
  <c r="X122" i="39"/>
  <c r="Y122" i="39"/>
  <c r="Z122" i="39"/>
  <c r="AA122" i="39"/>
  <c r="AB122" i="39"/>
  <c r="AC122" i="39"/>
  <c r="AD122" i="39"/>
  <c r="AE122" i="39"/>
  <c r="AF122" i="39"/>
  <c r="AG122" i="39"/>
  <c r="AH122" i="39"/>
  <c r="AI122" i="39"/>
  <c r="AJ122" i="39"/>
  <c r="AK122" i="39"/>
  <c r="AL122" i="39"/>
  <c r="AM122" i="39"/>
  <c r="AN122" i="39"/>
  <c r="AO122" i="39"/>
  <c r="AP122" i="39"/>
  <c r="AQ122" i="39"/>
  <c r="AR122" i="39"/>
  <c r="AS122" i="39"/>
  <c r="AT122" i="39"/>
  <c r="AU122" i="39"/>
  <c r="AV122" i="39"/>
  <c r="AW122" i="39"/>
  <c r="AX122" i="39"/>
  <c r="AY122" i="39"/>
  <c r="AZ122" i="39"/>
  <c r="BA122" i="39"/>
  <c r="BB122" i="39"/>
  <c r="BC122" i="39"/>
  <c r="BD122" i="39"/>
  <c r="BE122" i="39"/>
  <c r="BF122" i="39"/>
  <c r="BG122" i="39"/>
  <c r="BH122" i="39"/>
  <c r="BI122" i="39"/>
  <c r="BJ122" i="39"/>
  <c r="BK122" i="39"/>
  <c r="BL122" i="39"/>
  <c r="BM122" i="39"/>
  <c r="BN122" i="39"/>
  <c r="BO122" i="39"/>
  <c r="BP122" i="39"/>
  <c r="BQ122" i="39"/>
  <c r="BR122" i="39"/>
  <c r="BS122" i="39"/>
  <c r="BT122" i="39"/>
  <c r="BU122" i="39"/>
  <c r="BV122" i="39"/>
  <c r="BW122" i="39"/>
  <c r="BX122" i="39"/>
  <c r="BY122" i="39"/>
  <c r="BZ122" i="39"/>
  <c r="CA122" i="39"/>
  <c r="CB122" i="39"/>
  <c r="Q123" i="39"/>
  <c r="R123" i="39"/>
  <c r="S123" i="39"/>
  <c r="T123" i="39"/>
  <c r="U123" i="39"/>
  <c r="V123" i="39"/>
  <c r="W123" i="39"/>
  <c r="X123" i="39"/>
  <c r="Y123" i="39"/>
  <c r="Z123" i="39"/>
  <c r="AA123" i="39"/>
  <c r="AB123" i="39"/>
  <c r="AC123" i="39"/>
  <c r="AD123" i="39"/>
  <c r="AE123" i="39"/>
  <c r="AF123" i="39"/>
  <c r="AG123" i="39"/>
  <c r="AH123" i="39"/>
  <c r="AI123" i="39"/>
  <c r="AJ123" i="39"/>
  <c r="AK123" i="39"/>
  <c r="AL123" i="39"/>
  <c r="AM123" i="39"/>
  <c r="AN123" i="39"/>
  <c r="AO123" i="39"/>
  <c r="AP123" i="39"/>
  <c r="AQ123" i="39"/>
  <c r="AR123" i="39"/>
  <c r="AS123" i="39"/>
  <c r="AT123" i="39"/>
  <c r="AU123" i="39"/>
  <c r="AV123" i="39"/>
  <c r="AW123" i="39"/>
  <c r="AX123" i="39"/>
  <c r="AY123" i="39"/>
  <c r="AZ123" i="39"/>
  <c r="BA123" i="39"/>
  <c r="BB123" i="39"/>
  <c r="BC123" i="39"/>
  <c r="BD123" i="39"/>
  <c r="BE123" i="39"/>
  <c r="BF123" i="39"/>
  <c r="BG123" i="39"/>
  <c r="BH123" i="39"/>
  <c r="BI123" i="39"/>
  <c r="BJ123" i="39"/>
  <c r="BK123" i="39"/>
  <c r="BL123" i="39"/>
  <c r="BM123" i="39"/>
  <c r="BN123" i="39"/>
  <c r="BO123" i="39"/>
  <c r="BP123" i="39"/>
  <c r="BQ123" i="39"/>
  <c r="BR123" i="39"/>
  <c r="BS123" i="39"/>
  <c r="BT123" i="39"/>
  <c r="BU123" i="39"/>
  <c r="BV123" i="39"/>
  <c r="BW123" i="39"/>
  <c r="BX123" i="39"/>
  <c r="BY123" i="39"/>
  <c r="BZ123" i="39"/>
  <c r="CA123" i="39"/>
  <c r="CB123" i="39"/>
  <c r="Q124" i="39"/>
  <c r="R124" i="39"/>
  <c r="S124" i="39"/>
  <c r="T124" i="39"/>
  <c r="U124" i="39"/>
  <c r="V124" i="39"/>
  <c r="W124" i="39"/>
  <c r="X124" i="39"/>
  <c r="Y124" i="39"/>
  <c r="Z124" i="39"/>
  <c r="AA124" i="39"/>
  <c r="AB124" i="39"/>
  <c r="AC124" i="39"/>
  <c r="AD124" i="39"/>
  <c r="AE124" i="39"/>
  <c r="AF124" i="39"/>
  <c r="AG124" i="39"/>
  <c r="AH124" i="39"/>
  <c r="AI124" i="39"/>
  <c r="AJ124" i="39"/>
  <c r="AK124" i="39"/>
  <c r="AL124" i="39"/>
  <c r="AM124" i="39"/>
  <c r="AN124" i="39"/>
  <c r="AO124" i="39"/>
  <c r="AP124" i="39"/>
  <c r="AQ124" i="39"/>
  <c r="AR124" i="39"/>
  <c r="AS124" i="39"/>
  <c r="AT124" i="39"/>
  <c r="AU124" i="39"/>
  <c r="AV124" i="39"/>
  <c r="AW124" i="39"/>
  <c r="AX124" i="39"/>
  <c r="AY124" i="39"/>
  <c r="AZ124" i="39"/>
  <c r="BA124" i="39"/>
  <c r="BB124" i="39"/>
  <c r="BC124" i="39"/>
  <c r="BD124" i="39"/>
  <c r="BE124" i="39"/>
  <c r="BF124" i="39"/>
  <c r="BG124" i="39"/>
  <c r="BH124" i="39"/>
  <c r="BI124" i="39"/>
  <c r="BJ124" i="39"/>
  <c r="BK124" i="39"/>
  <c r="BL124" i="39"/>
  <c r="BM124" i="39"/>
  <c r="BN124" i="39"/>
  <c r="BO124" i="39"/>
  <c r="BP124" i="39"/>
  <c r="BQ124" i="39"/>
  <c r="BR124" i="39"/>
  <c r="BS124" i="39"/>
  <c r="BT124" i="39"/>
  <c r="BU124" i="39"/>
  <c r="BV124" i="39"/>
  <c r="BW124" i="39"/>
  <c r="BX124" i="39"/>
  <c r="BY124" i="39"/>
  <c r="BZ124" i="39"/>
  <c r="CA124" i="39"/>
  <c r="CB124" i="39"/>
  <c r="Q125" i="39"/>
  <c r="R125" i="39"/>
  <c r="S125" i="39"/>
  <c r="T125" i="39"/>
  <c r="U125" i="39"/>
  <c r="V125" i="39"/>
  <c r="W125" i="39"/>
  <c r="X125" i="39"/>
  <c r="Y125" i="39"/>
  <c r="Z125" i="39"/>
  <c r="AA125" i="39"/>
  <c r="AB125" i="39"/>
  <c r="AC125" i="39"/>
  <c r="AD125" i="39"/>
  <c r="AE125" i="39"/>
  <c r="AF125" i="39"/>
  <c r="AG125" i="39"/>
  <c r="AH125" i="39"/>
  <c r="AI125" i="39"/>
  <c r="AJ125" i="39"/>
  <c r="AK125" i="39"/>
  <c r="AL125" i="39"/>
  <c r="AM125" i="39"/>
  <c r="AN125" i="39"/>
  <c r="AO125" i="39"/>
  <c r="AP125" i="39"/>
  <c r="AQ125" i="39"/>
  <c r="AR125" i="39"/>
  <c r="AS125" i="39"/>
  <c r="AT125" i="39"/>
  <c r="AU125" i="39"/>
  <c r="AV125" i="39"/>
  <c r="AW125" i="39"/>
  <c r="AX125" i="39"/>
  <c r="AY125" i="39"/>
  <c r="AZ125" i="39"/>
  <c r="BA125" i="39"/>
  <c r="BB125" i="39"/>
  <c r="BC125" i="39"/>
  <c r="BD125" i="39"/>
  <c r="BE125" i="39"/>
  <c r="BF125" i="39"/>
  <c r="BG125" i="39"/>
  <c r="BH125" i="39"/>
  <c r="BI125" i="39"/>
  <c r="BJ125" i="39"/>
  <c r="BK125" i="39"/>
  <c r="BL125" i="39"/>
  <c r="BM125" i="39"/>
  <c r="BN125" i="39"/>
  <c r="BO125" i="39"/>
  <c r="BP125" i="39"/>
  <c r="BQ125" i="39"/>
  <c r="BR125" i="39"/>
  <c r="BS125" i="39"/>
  <c r="BT125" i="39"/>
  <c r="BU125" i="39"/>
  <c r="BV125" i="39"/>
  <c r="BW125" i="39"/>
  <c r="BX125" i="39"/>
  <c r="BY125" i="39"/>
  <c r="BZ125" i="39"/>
  <c r="CA125" i="39"/>
  <c r="CB125" i="39"/>
  <c r="Q126" i="39"/>
  <c r="R126" i="39"/>
  <c r="S126" i="39"/>
  <c r="T126" i="39"/>
  <c r="U126" i="39"/>
  <c r="V126" i="39"/>
  <c r="W126" i="39"/>
  <c r="X126" i="39"/>
  <c r="Y126" i="39"/>
  <c r="Z126" i="39"/>
  <c r="AA126" i="39"/>
  <c r="AB126" i="39"/>
  <c r="AC126" i="39"/>
  <c r="AD126" i="39"/>
  <c r="AE126" i="39"/>
  <c r="AF126" i="39"/>
  <c r="AG126" i="39"/>
  <c r="AH126" i="39"/>
  <c r="AI126" i="39"/>
  <c r="AJ126" i="39"/>
  <c r="AK126" i="39"/>
  <c r="AL126" i="39"/>
  <c r="AM126" i="39"/>
  <c r="AN126" i="39"/>
  <c r="AO126" i="39"/>
  <c r="AP126" i="39"/>
  <c r="AQ126" i="39"/>
  <c r="AR126" i="39"/>
  <c r="AS126" i="39"/>
  <c r="AT126" i="39"/>
  <c r="AU126" i="39"/>
  <c r="AV126" i="39"/>
  <c r="AW126" i="39"/>
  <c r="AX126" i="39"/>
  <c r="AY126" i="39"/>
  <c r="AZ126" i="39"/>
  <c r="BA126" i="39"/>
  <c r="BB126" i="39"/>
  <c r="BC126" i="39"/>
  <c r="BD126" i="39"/>
  <c r="BE126" i="39"/>
  <c r="BF126" i="39"/>
  <c r="BG126" i="39"/>
  <c r="BH126" i="39"/>
  <c r="BI126" i="39"/>
  <c r="BJ126" i="39"/>
  <c r="BK126" i="39"/>
  <c r="BL126" i="39"/>
  <c r="BM126" i="39"/>
  <c r="BN126" i="39"/>
  <c r="BO126" i="39"/>
  <c r="BP126" i="39"/>
  <c r="BQ126" i="39"/>
  <c r="BR126" i="39"/>
  <c r="BS126" i="39"/>
  <c r="BT126" i="39"/>
  <c r="BU126" i="39"/>
  <c r="BV126" i="39"/>
  <c r="BW126" i="39"/>
  <c r="BX126" i="39"/>
  <c r="BY126" i="39"/>
  <c r="BZ126" i="39"/>
  <c r="CA126" i="39"/>
  <c r="CB126" i="39"/>
  <c r="Q127" i="39"/>
  <c r="R127" i="39"/>
  <c r="S127" i="39"/>
  <c r="T127" i="39"/>
  <c r="U127" i="39"/>
  <c r="V127" i="39"/>
  <c r="W127" i="39"/>
  <c r="X127" i="39"/>
  <c r="Y127" i="39"/>
  <c r="Z127" i="39"/>
  <c r="AA127" i="39"/>
  <c r="AB127" i="39"/>
  <c r="AC127" i="39"/>
  <c r="AD127" i="39"/>
  <c r="AE127" i="39"/>
  <c r="AF127" i="39"/>
  <c r="AG127" i="39"/>
  <c r="AH127" i="39"/>
  <c r="AI127" i="39"/>
  <c r="AJ127" i="39"/>
  <c r="AK127" i="39"/>
  <c r="AL127" i="39"/>
  <c r="AM127" i="39"/>
  <c r="AN127" i="39"/>
  <c r="AO127" i="39"/>
  <c r="AP127" i="39"/>
  <c r="AQ127" i="39"/>
  <c r="AR127" i="39"/>
  <c r="AS127" i="39"/>
  <c r="AT127" i="39"/>
  <c r="AU127" i="39"/>
  <c r="AV127" i="39"/>
  <c r="AW127" i="39"/>
  <c r="AX127" i="39"/>
  <c r="AY127" i="39"/>
  <c r="AZ127" i="39"/>
  <c r="BA127" i="39"/>
  <c r="BB127" i="39"/>
  <c r="BC127" i="39"/>
  <c r="BD127" i="39"/>
  <c r="BE127" i="39"/>
  <c r="BF127" i="39"/>
  <c r="BG127" i="39"/>
  <c r="BH127" i="39"/>
  <c r="BI127" i="39"/>
  <c r="BJ127" i="39"/>
  <c r="BK127" i="39"/>
  <c r="BL127" i="39"/>
  <c r="BM127" i="39"/>
  <c r="BN127" i="39"/>
  <c r="BO127" i="39"/>
  <c r="BP127" i="39"/>
  <c r="BQ127" i="39"/>
  <c r="BR127" i="39"/>
  <c r="BS127" i="39"/>
  <c r="BT127" i="39"/>
  <c r="BU127" i="39"/>
  <c r="BV127" i="39"/>
  <c r="BW127" i="39"/>
  <c r="BX127" i="39"/>
  <c r="BY127" i="39"/>
  <c r="BZ127" i="39"/>
  <c r="CA127" i="39"/>
  <c r="CB127" i="39"/>
  <c r="Q128" i="39"/>
  <c r="R128" i="39"/>
  <c r="S128" i="39"/>
  <c r="T128" i="39"/>
  <c r="U128" i="39"/>
  <c r="V128" i="39"/>
  <c r="W128" i="39"/>
  <c r="X128" i="39"/>
  <c r="Y128" i="39"/>
  <c r="Z128" i="39"/>
  <c r="AA128" i="39"/>
  <c r="AB128" i="39"/>
  <c r="AC128" i="39"/>
  <c r="AD128" i="39"/>
  <c r="AE128" i="39"/>
  <c r="AF128" i="39"/>
  <c r="AG128" i="39"/>
  <c r="AH128" i="39"/>
  <c r="AI128" i="39"/>
  <c r="AJ128" i="39"/>
  <c r="AK128" i="39"/>
  <c r="AL128" i="39"/>
  <c r="AM128" i="39"/>
  <c r="AN128" i="39"/>
  <c r="AO128" i="39"/>
  <c r="AP128" i="39"/>
  <c r="AQ128" i="39"/>
  <c r="AR128" i="39"/>
  <c r="AS128" i="39"/>
  <c r="AT128" i="39"/>
  <c r="AU128" i="39"/>
  <c r="AV128" i="39"/>
  <c r="AW128" i="39"/>
  <c r="AX128" i="39"/>
  <c r="AY128" i="39"/>
  <c r="AZ128" i="39"/>
  <c r="BA128" i="39"/>
  <c r="BB128" i="39"/>
  <c r="BC128" i="39"/>
  <c r="BD128" i="39"/>
  <c r="BE128" i="39"/>
  <c r="BF128" i="39"/>
  <c r="BG128" i="39"/>
  <c r="BH128" i="39"/>
  <c r="BI128" i="39"/>
  <c r="BJ128" i="39"/>
  <c r="BK128" i="39"/>
  <c r="BL128" i="39"/>
  <c r="BM128" i="39"/>
  <c r="BN128" i="39"/>
  <c r="BO128" i="39"/>
  <c r="BP128" i="39"/>
  <c r="BQ128" i="39"/>
  <c r="BR128" i="39"/>
  <c r="BS128" i="39"/>
  <c r="BT128" i="39"/>
  <c r="BU128" i="39"/>
  <c r="BV128" i="39"/>
  <c r="BW128" i="39"/>
  <c r="BX128" i="39"/>
  <c r="BY128" i="39"/>
  <c r="BZ128" i="39"/>
  <c r="CA128" i="39"/>
  <c r="CB128" i="39"/>
  <c r="Q129" i="39"/>
  <c r="R129" i="39"/>
  <c r="S129" i="39"/>
  <c r="T129" i="39"/>
  <c r="U129" i="39"/>
  <c r="V129" i="39"/>
  <c r="W129" i="39"/>
  <c r="X129" i="39"/>
  <c r="Y129" i="39"/>
  <c r="Z129" i="39"/>
  <c r="AA129" i="39"/>
  <c r="AB129" i="39"/>
  <c r="AC129" i="39"/>
  <c r="AD129" i="39"/>
  <c r="AE129" i="39"/>
  <c r="AF129" i="39"/>
  <c r="AG129" i="39"/>
  <c r="AH129" i="39"/>
  <c r="AI129" i="39"/>
  <c r="AJ129" i="39"/>
  <c r="AK129" i="39"/>
  <c r="AL129" i="39"/>
  <c r="AM129" i="39"/>
  <c r="AN129" i="39"/>
  <c r="AO129" i="39"/>
  <c r="AP129" i="39"/>
  <c r="AQ129" i="39"/>
  <c r="AR129" i="39"/>
  <c r="AS129" i="39"/>
  <c r="AT129" i="39"/>
  <c r="AU129" i="39"/>
  <c r="AV129" i="39"/>
  <c r="AW129" i="39"/>
  <c r="AX129" i="39"/>
  <c r="AY129" i="39"/>
  <c r="AZ129" i="39"/>
  <c r="BA129" i="39"/>
  <c r="BB129" i="39"/>
  <c r="BC129" i="39"/>
  <c r="BD129" i="39"/>
  <c r="BE129" i="39"/>
  <c r="BF129" i="39"/>
  <c r="BG129" i="39"/>
  <c r="BH129" i="39"/>
  <c r="BI129" i="39"/>
  <c r="BJ129" i="39"/>
  <c r="BK129" i="39"/>
  <c r="BL129" i="39"/>
  <c r="BM129" i="39"/>
  <c r="BN129" i="39"/>
  <c r="BO129" i="39"/>
  <c r="BP129" i="39"/>
  <c r="BQ129" i="39"/>
  <c r="BR129" i="39"/>
  <c r="BS129" i="39"/>
  <c r="BT129" i="39"/>
  <c r="BU129" i="39"/>
  <c r="BV129" i="39"/>
  <c r="BW129" i="39"/>
  <c r="BX129" i="39"/>
  <c r="BY129" i="39"/>
  <c r="BZ129" i="39"/>
  <c r="CA129" i="39"/>
  <c r="CB129" i="39"/>
  <c r="Q12" i="38"/>
  <c r="R12" i="38"/>
  <c r="S12" i="38"/>
  <c r="T12" i="38"/>
  <c r="U12" i="38"/>
  <c r="V12" i="38"/>
  <c r="W12" i="38"/>
  <c r="X12" i="38"/>
  <c r="Y12" i="38"/>
  <c r="Z12" i="38"/>
  <c r="AA12" i="38"/>
  <c r="AB12" i="38"/>
  <c r="AC12" i="38"/>
  <c r="AD12" i="38"/>
  <c r="AE12" i="38"/>
  <c r="AF12" i="38"/>
  <c r="AG12" i="38"/>
  <c r="AH12" i="38"/>
  <c r="AI12" i="38"/>
  <c r="AJ12" i="38"/>
  <c r="AK12" i="38"/>
  <c r="AL12" i="38"/>
  <c r="AM12" i="38"/>
  <c r="AN12" i="38"/>
  <c r="AO12" i="38"/>
  <c r="AP12" i="38"/>
  <c r="AQ12" i="38"/>
  <c r="AR12" i="38"/>
  <c r="AS12" i="38"/>
  <c r="AT12" i="38"/>
  <c r="AU12" i="38"/>
  <c r="AV12" i="38"/>
  <c r="AW12" i="38"/>
  <c r="AX12" i="38"/>
  <c r="AY12" i="38"/>
  <c r="AZ12" i="38"/>
  <c r="BA12" i="38"/>
  <c r="BB12" i="38"/>
  <c r="BC12" i="38"/>
  <c r="BD12" i="38"/>
  <c r="BE12" i="38"/>
  <c r="BF12" i="38"/>
  <c r="BG12" i="38"/>
  <c r="BH12" i="38"/>
  <c r="BI12" i="38"/>
  <c r="BJ12" i="38"/>
  <c r="BK12" i="38"/>
  <c r="BL12" i="38"/>
  <c r="BM12" i="38"/>
  <c r="BN12" i="38"/>
  <c r="BO12" i="38"/>
  <c r="BP12" i="38"/>
  <c r="BQ12" i="38"/>
  <c r="BR12" i="38"/>
  <c r="BS12" i="38"/>
  <c r="BT12" i="38"/>
  <c r="BU12" i="38"/>
  <c r="BV12" i="38"/>
  <c r="BW12" i="38"/>
  <c r="BX12" i="38"/>
  <c r="BY12" i="38"/>
  <c r="BZ12" i="38"/>
  <c r="CA12" i="38"/>
  <c r="CB12" i="38"/>
  <c r="Q13" i="38"/>
  <c r="R13" i="38"/>
  <c r="S13" i="38"/>
  <c r="T13" i="38"/>
  <c r="U13" i="38"/>
  <c r="V13" i="38"/>
  <c r="W13" i="38"/>
  <c r="X13" i="38"/>
  <c r="Y13" i="38"/>
  <c r="Z13" i="38"/>
  <c r="AA13" i="38"/>
  <c r="AB13" i="38"/>
  <c r="AC13" i="38"/>
  <c r="AD13" i="38"/>
  <c r="AE13" i="38"/>
  <c r="AF13" i="38"/>
  <c r="AG13" i="38"/>
  <c r="AH13" i="38"/>
  <c r="AI13" i="38"/>
  <c r="AJ13" i="38"/>
  <c r="AK13" i="38"/>
  <c r="AL13" i="38"/>
  <c r="AM13" i="38"/>
  <c r="AN13" i="38"/>
  <c r="AO13" i="38"/>
  <c r="AP13" i="38"/>
  <c r="AQ13" i="38"/>
  <c r="AR13" i="38"/>
  <c r="AS13" i="38"/>
  <c r="AT13" i="38"/>
  <c r="AU13" i="38"/>
  <c r="AV13" i="38"/>
  <c r="AW13" i="38"/>
  <c r="AX13" i="38"/>
  <c r="AY13" i="38"/>
  <c r="AZ13" i="38"/>
  <c r="BA13" i="38"/>
  <c r="BB13" i="38"/>
  <c r="BC13" i="38"/>
  <c r="BD13" i="38"/>
  <c r="BE13" i="38"/>
  <c r="BF13" i="38"/>
  <c r="BG13" i="38"/>
  <c r="BH13" i="38"/>
  <c r="BI13" i="38"/>
  <c r="BJ13" i="38"/>
  <c r="BK13" i="38"/>
  <c r="BL13" i="38"/>
  <c r="BM13" i="38"/>
  <c r="BN13" i="38"/>
  <c r="BO13" i="38"/>
  <c r="BP13" i="38"/>
  <c r="BQ13" i="38"/>
  <c r="BR13" i="38"/>
  <c r="BS13" i="38"/>
  <c r="BT13" i="38"/>
  <c r="BU13" i="38"/>
  <c r="BV13" i="38"/>
  <c r="BW13" i="38"/>
  <c r="BX13" i="38"/>
  <c r="BY13" i="38"/>
  <c r="BZ13" i="38"/>
  <c r="CA13" i="38"/>
  <c r="CB13" i="38"/>
  <c r="Q14" i="38"/>
  <c r="R14" i="38"/>
  <c r="S14" i="38"/>
  <c r="T14" i="38"/>
  <c r="U14" i="38"/>
  <c r="V14" i="38"/>
  <c r="W14" i="38"/>
  <c r="X14" i="38"/>
  <c r="Y14" i="38"/>
  <c r="Z14" i="38"/>
  <c r="AA14" i="38"/>
  <c r="AB14" i="38"/>
  <c r="AC14" i="38"/>
  <c r="AD14" i="38"/>
  <c r="AE14" i="38"/>
  <c r="AF14" i="38"/>
  <c r="AG14" i="38"/>
  <c r="AH14" i="38"/>
  <c r="AI14" i="38"/>
  <c r="AJ14" i="38"/>
  <c r="AK14" i="38"/>
  <c r="AL14" i="38"/>
  <c r="AM14" i="38"/>
  <c r="AN14" i="38"/>
  <c r="AO14" i="38"/>
  <c r="AP14" i="38"/>
  <c r="AQ14" i="38"/>
  <c r="AR14" i="38"/>
  <c r="AS14" i="38"/>
  <c r="AT14" i="38"/>
  <c r="AU14" i="38"/>
  <c r="AV14" i="38"/>
  <c r="AW14" i="38"/>
  <c r="AX14" i="38"/>
  <c r="AY14" i="38"/>
  <c r="AZ14" i="38"/>
  <c r="BA14" i="38"/>
  <c r="BB14" i="38"/>
  <c r="BC14" i="38"/>
  <c r="BD14" i="38"/>
  <c r="BE14" i="38"/>
  <c r="BF14" i="38"/>
  <c r="BG14" i="38"/>
  <c r="BH14" i="38"/>
  <c r="BI14" i="38"/>
  <c r="BJ14" i="38"/>
  <c r="BK14" i="38"/>
  <c r="BL14" i="38"/>
  <c r="BM14" i="38"/>
  <c r="BN14" i="38"/>
  <c r="BO14" i="38"/>
  <c r="BP14" i="38"/>
  <c r="BQ14" i="38"/>
  <c r="BR14" i="38"/>
  <c r="BS14" i="38"/>
  <c r="BT14" i="38"/>
  <c r="BU14" i="38"/>
  <c r="BV14" i="38"/>
  <c r="BW14" i="38"/>
  <c r="BX14" i="38"/>
  <c r="BY14" i="38"/>
  <c r="BZ14" i="38"/>
  <c r="CA14" i="38"/>
  <c r="CB14" i="38"/>
  <c r="Q15" i="38"/>
  <c r="R15" i="38"/>
  <c r="S15" i="38"/>
  <c r="T15" i="38"/>
  <c r="U15" i="38"/>
  <c r="V15" i="38"/>
  <c r="W15" i="38"/>
  <c r="X15" i="38"/>
  <c r="Y15" i="38"/>
  <c r="Z15" i="38"/>
  <c r="AA15" i="38"/>
  <c r="AB15" i="38"/>
  <c r="AC15" i="38"/>
  <c r="AD15" i="38"/>
  <c r="AE15" i="38"/>
  <c r="AF15" i="38"/>
  <c r="AG15" i="38"/>
  <c r="AH15" i="38"/>
  <c r="AI15" i="38"/>
  <c r="AJ15" i="38"/>
  <c r="AK15" i="38"/>
  <c r="AL15" i="38"/>
  <c r="AM15" i="38"/>
  <c r="AN15" i="38"/>
  <c r="AO15" i="38"/>
  <c r="AP15" i="38"/>
  <c r="AQ15" i="38"/>
  <c r="AR15" i="38"/>
  <c r="AS15" i="38"/>
  <c r="AT15" i="38"/>
  <c r="AU15" i="38"/>
  <c r="AV15" i="38"/>
  <c r="AW15" i="38"/>
  <c r="AX15" i="38"/>
  <c r="AY15" i="38"/>
  <c r="AZ15" i="38"/>
  <c r="BA15" i="38"/>
  <c r="BB15" i="38"/>
  <c r="BC15" i="38"/>
  <c r="BD15" i="38"/>
  <c r="BE15" i="38"/>
  <c r="BF15" i="38"/>
  <c r="BG15" i="38"/>
  <c r="BH15" i="38"/>
  <c r="BI15" i="38"/>
  <c r="BJ15" i="38"/>
  <c r="BK15" i="38"/>
  <c r="BL15" i="38"/>
  <c r="BM15" i="38"/>
  <c r="BN15" i="38"/>
  <c r="BO15" i="38"/>
  <c r="BP15" i="38"/>
  <c r="BQ15" i="38"/>
  <c r="BR15" i="38"/>
  <c r="BS15" i="38"/>
  <c r="BT15" i="38"/>
  <c r="BU15" i="38"/>
  <c r="BV15" i="38"/>
  <c r="BW15" i="38"/>
  <c r="BX15" i="38"/>
  <c r="BY15" i="38"/>
  <c r="BZ15" i="38"/>
  <c r="CA15" i="38"/>
  <c r="CB15" i="38"/>
  <c r="Q16" i="38"/>
  <c r="R16" i="38"/>
  <c r="S16" i="38"/>
  <c r="T16" i="38"/>
  <c r="U16" i="38"/>
  <c r="V16" i="38"/>
  <c r="W16" i="38"/>
  <c r="X16" i="38"/>
  <c r="Y16" i="38"/>
  <c r="Z16" i="38"/>
  <c r="AA16" i="38"/>
  <c r="AB16" i="38"/>
  <c r="AC16" i="38"/>
  <c r="AD16" i="38"/>
  <c r="AE16" i="38"/>
  <c r="AF16" i="38"/>
  <c r="AG16" i="38"/>
  <c r="AH16" i="38"/>
  <c r="AI16" i="38"/>
  <c r="AJ16" i="38"/>
  <c r="AK16" i="38"/>
  <c r="AL16" i="38"/>
  <c r="AM16" i="38"/>
  <c r="AN16" i="38"/>
  <c r="AO16" i="38"/>
  <c r="AP16" i="38"/>
  <c r="AQ16" i="38"/>
  <c r="AR16" i="38"/>
  <c r="AS16" i="38"/>
  <c r="AT16" i="38"/>
  <c r="AU16" i="38"/>
  <c r="AV16" i="38"/>
  <c r="AW16" i="38"/>
  <c r="AX16" i="38"/>
  <c r="AY16" i="38"/>
  <c r="AZ16" i="38"/>
  <c r="BA16" i="38"/>
  <c r="BB16" i="38"/>
  <c r="BC16" i="38"/>
  <c r="BD16" i="38"/>
  <c r="BE16" i="38"/>
  <c r="BF16" i="38"/>
  <c r="BG16" i="38"/>
  <c r="BH16" i="38"/>
  <c r="BI16" i="38"/>
  <c r="BJ16" i="38"/>
  <c r="BK16" i="38"/>
  <c r="BL16" i="38"/>
  <c r="BM16" i="38"/>
  <c r="BN16" i="38"/>
  <c r="BO16" i="38"/>
  <c r="BP16" i="38"/>
  <c r="BQ16" i="38"/>
  <c r="BR16" i="38"/>
  <c r="BS16" i="38"/>
  <c r="BT16" i="38"/>
  <c r="BU16" i="38"/>
  <c r="BV16" i="38"/>
  <c r="BW16" i="38"/>
  <c r="BX16" i="38"/>
  <c r="BY16" i="38"/>
  <c r="BZ16" i="38"/>
  <c r="CA16" i="38"/>
  <c r="CB16" i="38"/>
  <c r="Q17" i="38"/>
  <c r="R17" i="38"/>
  <c r="S17" i="38"/>
  <c r="T17" i="38"/>
  <c r="U17" i="38"/>
  <c r="V17" i="38"/>
  <c r="W17" i="38"/>
  <c r="X17" i="38"/>
  <c r="Y17" i="38"/>
  <c r="Z17" i="38"/>
  <c r="AA17" i="38"/>
  <c r="AB17" i="38"/>
  <c r="AC17" i="38"/>
  <c r="AD17" i="38"/>
  <c r="AE17" i="38"/>
  <c r="AF17" i="38"/>
  <c r="AG17" i="38"/>
  <c r="AH17" i="38"/>
  <c r="AI17" i="38"/>
  <c r="AJ17" i="38"/>
  <c r="AK17" i="38"/>
  <c r="AL17" i="38"/>
  <c r="AM17" i="38"/>
  <c r="AN17" i="38"/>
  <c r="AO17" i="38"/>
  <c r="AP17" i="38"/>
  <c r="AQ17" i="38"/>
  <c r="AR17" i="38"/>
  <c r="AS17" i="38"/>
  <c r="AT17" i="38"/>
  <c r="AU17" i="38"/>
  <c r="AV17" i="38"/>
  <c r="AW17" i="38"/>
  <c r="AX17" i="38"/>
  <c r="AY17" i="38"/>
  <c r="AZ17" i="38"/>
  <c r="BA17" i="38"/>
  <c r="BB17" i="38"/>
  <c r="BC17" i="38"/>
  <c r="BD17" i="38"/>
  <c r="BE17" i="38"/>
  <c r="BF17" i="38"/>
  <c r="BG17" i="38"/>
  <c r="BH17" i="38"/>
  <c r="BI17" i="38"/>
  <c r="BJ17" i="38"/>
  <c r="BK17" i="38"/>
  <c r="BL17" i="38"/>
  <c r="BM17" i="38"/>
  <c r="BN17" i="38"/>
  <c r="BO17" i="38"/>
  <c r="BP17" i="38"/>
  <c r="BQ17" i="38"/>
  <c r="BR17" i="38"/>
  <c r="BS17" i="38"/>
  <c r="BT17" i="38"/>
  <c r="BU17" i="38"/>
  <c r="BV17" i="38"/>
  <c r="BW17" i="38"/>
  <c r="BX17" i="38"/>
  <c r="BY17" i="38"/>
  <c r="BZ17" i="38"/>
  <c r="CA17" i="38"/>
  <c r="CB17" i="38"/>
  <c r="Q18" i="38"/>
  <c r="R18" i="38"/>
  <c r="S18" i="38"/>
  <c r="T18" i="38"/>
  <c r="U18" i="38"/>
  <c r="V18" i="38"/>
  <c r="W18" i="38"/>
  <c r="X18" i="38"/>
  <c r="Y18" i="38"/>
  <c r="Z18" i="38"/>
  <c r="AA18" i="38"/>
  <c r="AB18" i="38"/>
  <c r="AC18" i="38"/>
  <c r="AD18" i="38"/>
  <c r="AE18" i="38"/>
  <c r="AF18" i="38"/>
  <c r="AG18" i="38"/>
  <c r="AH18" i="38"/>
  <c r="AI18" i="38"/>
  <c r="AJ18" i="38"/>
  <c r="AK18" i="38"/>
  <c r="AL18" i="38"/>
  <c r="AM18" i="38"/>
  <c r="AN18" i="38"/>
  <c r="AO18" i="38"/>
  <c r="AP18" i="38"/>
  <c r="AQ18" i="38"/>
  <c r="AR18" i="38"/>
  <c r="AS18" i="38"/>
  <c r="AT18" i="38"/>
  <c r="AU18" i="38"/>
  <c r="AV18" i="38"/>
  <c r="AW18" i="38"/>
  <c r="AX18" i="38"/>
  <c r="AY18" i="38"/>
  <c r="AZ18" i="38"/>
  <c r="BA18" i="38"/>
  <c r="BB18" i="38"/>
  <c r="BC18" i="38"/>
  <c r="BD18" i="38"/>
  <c r="BE18" i="38"/>
  <c r="BF18" i="38"/>
  <c r="BG18" i="38"/>
  <c r="BH18" i="38"/>
  <c r="BI18" i="38"/>
  <c r="BJ18" i="38"/>
  <c r="BK18" i="38"/>
  <c r="BL18" i="38"/>
  <c r="BM18" i="38"/>
  <c r="BN18" i="38"/>
  <c r="BO18" i="38"/>
  <c r="BP18" i="38"/>
  <c r="BQ18" i="38"/>
  <c r="BR18" i="38"/>
  <c r="BS18" i="38"/>
  <c r="BT18" i="38"/>
  <c r="BU18" i="38"/>
  <c r="BV18" i="38"/>
  <c r="BW18" i="38"/>
  <c r="BX18" i="38"/>
  <c r="BY18" i="38"/>
  <c r="BZ18" i="38"/>
  <c r="CA18" i="38"/>
  <c r="CB18" i="38"/>
  <c r="Q19" i="38"/>
  <c r="R19" i="38"/>
  <c r="S19" i="38"/>
  <c r="T19" i="38"/>
  <c r="U19" i="38"/>
  <c r="V19" i="38"/>
  <c r="W19" i="38"/>
  <c r="X19" i="38"/>
  <c r="Y19" i="38"/>
  <c r="Z19" i="38"/>
  <c r="AA19" i="38"/>
  <c r="AB19" i="38"/>
  <c r="AC19" i="38"/>
  <c r="AD19" i="38"/>
  <c r="AE19" i="38"/>
  <c r="AF19" i="38"/>
  <c r="AG19" i="38"/>
  <c r="AH19" i="38"/>
  <c r="AI19" i="38"/>
  <c r="AJ19" i="38"/>
  <c r="AK19" i="38"/>
  <c r="AL19" i="38"/>
  <c r="AM19" i="38"/>
  <c r="AN19" i="38"/>
  <c r="AO19" i="38"/>
  <c r="AP19" i="38"/>
  <c r="AQ19" i="38"/>
  <c r="AR19" i="38"/>
  <c r="AS19" i="38"/>
  <c r="AT19" i="38"/>
  <c r="AU19" i="38"/>
  <c r="AV19" i="38"/>
  <c r="AW19" i="38"/>
  <c r="AX19" i="38"/>
  <c r="AY19" i="38"/>
  <c r="AZ19" i="38"/>
  <c r="BA19" i="38"/>
  <c r="BB19" i="38"/>
  <c r="BC19" i="38"/>
  <c r="BD19" i="38"/>
  <c r="BE19" i="38"/>
  <c r="BF19" i="38"/>
  <c r="BG19" i="38"/>
  <c r="BH19" i="38"/>
  <c r="BI19" i="38"/>
  <c r="BJ19" i="38"/>
  <c r="BK19" i="38"/>
  <c r="BL19" i="38"/>
  <c r="BM19" i="38"/>
  <c r="BN19" i="38"/>
  <c r="BO19" i="38"/>
  <c r="BP19" i="38"/>
  <c r="BQ19" i="38"/>
  <c r="BR19" i="38"/>
  <c r="BS19" i="38"/>
  <c r="BT19" i="38"/>
  <c r="BU19" i="38"/>
  <c r="BV19" i="38"/>
  <c r="BW19" i="38"/>
  <c r="BX19" i="38"/>
  <c r="BY19" i="38"/>
  <c r="BZ19" i="38"/>
  <c r="CA19" i="38"/>
  <c r="CB19" i="38"/>
  <c r="Q20" i="38"/>
  <c r="R20" i="38"/>
  <c r="S20" i="38"/>
  <c r="T20" i="38"/>
  <c r="U20" i="38"/>
  <c r="V20" i="38"/>
  <c r="W20" i="38"/>
  <c r="X20" i="38"/>
  <c r="Y20" i="38"/>
  <c r="Z20" i="38"/>
  <c r="AA20" i="38"/>
  <c r="AB20" i="38"/>
  <c r="AC20" i="38"/>
  <c r="AD20" i="38"/>
  <c r="AE20" i="38"/>
  <c r="AF20" i="38"/>
  <c r="AG20" i="38"/>
  <c r="AH20" i="38"/>
  <c r="AI20" i="38"/>
  <c r="AJ20" i="38"/>
  <c r="AK20" i="38"/>
  <c r="AL20" i="38"/>
  <c r="AM20" i="38"/>
  <c r="AN20" i="38"/>
  <c r="AO20" i="38"/>
  <c r="AP20" i="38"/>
  <c r="AQ20" i="38"/>
  <c r="AR20" i="38"/>
  <c r="AS20" i="38"/>
  <c r="AT20" i="38"/>
  <c r="AU20" i="38"/>
  <c r="AV20" i="38"/>
  <c r="AW20" i="38"/>
  <c r="AX20" i="38"/>
  <c r="AY20" i="38"/>
  <c r="AZ20" i="38"/>
  <c r="BA20" i="38"/>
  <c r="BB20" i="38"/>
  <c r="BC20" i="38"/>
  <c r="BD20" i="38"/>
  <c r="BE20" i="38"/>
  <c r="BF20" i="38"/>
  <c r="BG20" i="38"/>
  <c r="BH20" i="38"/>
  <c r="BI20" i="38"/>
  <c r="BJ20" i="38"/>
  <c r="BK20" i="38"/>
  <c r="BL20" i="38"/>
  <c r="BM20" i="38"/>
  <c r="BN20" i="38"/>
  <c r="BO20" i="38"/>
  <c r="BP20" i="38"/>
  <c r="BQ20" i="38"/>
  <c r="BR20" i="38"/>
  <c r="BS20" i="38"/>
  <c r="BT20" i="38"/>
  <c r="BU20" i="38"/>
  <c r="BV20" i="38"/>
  <c r="BW20" i="38"/>
  <c r="BX20" i="38"/>
  <c r="BY20" i="38"/>
  <c r="BZ20" i="38"/>
  <c r="CA20" i="38"/>
  <c r="CB20" i="38"/>
  <c r="Q21" i="38"/>
  <c r="R21" i="38"/>
  <c r="S21" i="38"/>
  <c r="T21" i="38"/>
  <c r="U21" i="38"/>
  <c r="V21" i="38"/>
  <c r="W21" i="38"/>
  <c r="X21" i="38"/>
  <c r="Y21" i="38"/>
  <c r="Z21" i="38"/>
  <c r="AA21" i="38"/>
  <c r="AB21" i="38"/>
  <c r="AC21" i="38"/>
  <c r="AD21" i="38"/>
  <c r="AE21" i="38"/>
  <c r="AF21" i="38"/>
  <c r="AG21" i="38"/>
  <c r="AH21" i="38"/>
  <c r="AI21" i="38"/>
  <c r="AJ21" i="38"/>
  <c r="AK21" i="38"/>
  <c r="AL21" i="38"/>
  <c r="AM21" i="38"/>
  <c r="AN21" i="38"/>
  <c r="AO21" i="38"/>
  <c r="AP21" i="38"/>
  <c r="AQ21" i="38"/>
  <c r="AR21" i="38"/>
  <c r="AS21" i="38"/>
  <c r="AT21" i="38"/>
  <c r="AU21" i="38"/>
  <c r="AV21" i="38"/>
  <c r="AW21" i="38"/>
  <c r="AX21" i="38"/>
  <c r="AY21" i="38"/>
  <c r="AZ21" i="38"/>
  <c r="BA21" i="38"/>
  <c r="BB21" i="38"/>
  <c r="BC21" i="38"/>
  <c r="BD21" i="38"/>
  <c r="BE21" i="38"/>
  <c r="BF21" i="38"/>
  <c r="BG21" i="38"/>
  <c r="BH21" i="38"/>
  <c r="BI21" i="38"/>
  <c r="BJ21" i="38"/>
  <c r="BK21" i="38"/>
  <c r="BL21" i="38"/>
  <c r="BM21" i="38"/>
  <c r="BN21" i="38"/>
  <c r="BO21" i="38"/>
  <c r="BP21" i="38"/>
  <c r="BQ21" i="38"/>
  <c r="BR21" i="38"/>
  <c r="BS21" i="38"/>
  <c r="BT21" i="38"/>
  <c r="BU21" i="38"/>
  <c r="BV21" i="38"/>
  <c r="BW21" i="38"/>
  <c r="BX21" i="38"/>
  <c r="BY21" i="38"/>
  <c r="BZ21" i="38"/>
  <c r="CA21" i="38"/>
  <c r="CB21" i="38"/>
  <c r="Q22" i="38"/>
  <c r="R22" i="38"/>
  <c r="S22" i="38"/>
  <c r="T22" i="38"/>
  <c r="U22" i="38"/>
  <c r="V22" i="38"/>
  <c r="W22" i="38"/>
  <c r="X22" i="38"/>
  <c r="Y22" i="38"/>
  <c r="Z22" i="38"/>
  <c r="AA22" i="38"/>
  <c r="AB22" i="38"/>
  <c r="AC22" i="38"/>
  <c r="AD22" i="38"/>
  <c r="AE22" i="38"/>
  <c r="AF22" i="38"/>
  <c r="AG22" i="38"/>
  <c r="AH22" i="38"/>
  <c r="AI22" i="38"/>
  <c r="AJ22" i="38"/>
  <c r="AK22" i="38"/>
  <c r="AL22" i="38"/>
  <c r="AM22" i="38"/>
  <c r="AN22" i="38"/>
  <c r="AO22" i="38"/>
  <c r="AP22" i="38"/>
  <c r="AQ22" i="38"/>
  <c r="AR22" i="38"/>
  <c r="AS22" i="38"/>
  <c r="AT22" i="38"/>
  <c r="AU22" i="38"/>
  <c r="AV22" i="38"/>
  <c r="AW22" i="38"/>
  <c r="AX22" i="38"/>
  <c r="AY22" i="38"/>
  <c r="AZ22" i="38"/>
  <c r="BA22" i="38"/>
  <c r="BB22" i="38"/>
  <c r="BC22" i="38"/>
  <c r="BD22" i="38"/>
  <c r="BE22" i="38"/>
  <c r="BF22" i="38"/>
  <c r="BG22" i="38"/>
  <c r="BH22" i="38"/>
  <c r="BI22" i="38"/>
  <c r="BJ22" i="38"/>
  <c r="BK22" i="38"/>
  <c r="BL22" i="38"/>
  <c r="BM22" i="38"/>
  <c r="BN22" i="38"/>
  <c r="BO22" i="38"/>
  <c r="BP22" i="38"/>
  <c r="BQ22" i="38"/>
  <c r="BR22" i="38"/>
  <c r="BS22" i="38"/>
  <c r="BT22" i="38"/>
  <c r="BU22" i="38"/>
  <c r="BV22" i="38"/>
  <c r="BW22" i="38"/>
  <c r="BX22" i="38"/>
  <c r="BY22" i="38"/>
  <c r="BZ22" i="38"/>
  <c r="CA22" i="38"/>
  <c r="CB22" i="38"/>
  <c r="Q23" i="38"/>
  <c r="R23" i="38"/>
  <c r="S23" i="38"/>
  <c r="T23" i="38"/>
  <c r="U23" i="38"/>
  <c r="V23" i="38"/>
  <c r="W23" i="38"/>
  <c r="X23" i="38"/>
  <c r="Y23" i="38"/>
  <c r="Z23" i="38"/>
  <c r="AA23" i="38"/>
  <c r="AB23" i="38"/>
  <c r="AC23" i="38"/>
  <c r="AD23" i="38"/>
  <c r="AE23" i="38"/>
  <c r="AF23" i="38"/>
  <c r="AG23" i="38"/>
  <c r="AH23" i="38"/>
  <c r="AI23" i="38"/>
  <c r="AJ23" i="38"/>
  <c r="AK23" i="38"/>
  <c r="AL23" i="38"/>
  <c r="AM23" i="38"/>
  <c r="AN23" i="38"/>
  <c r="AO23" i="38"/>
  <c r="AP23" i="38"/>
  <c r="AQ23" i="38"/>
  <c r="AR23" i="38"/>
  <c r="AS23" i="38"/>
  <c r="AT23" i="38"/>
  <c r="AU23" i="38"/>
  <c r="AV23" i="38"/>
  <c r="AW23" i="38"/>
  <c r="AX23" i="38"/>
  <c r="AY23" i="38"/>
  <c r="AZ23" i="38"/>
  <c r="BA23" i="38"/>
  <c r="BB23" i="38"/>
  <c r="BC23" i="38"/>
  <c r="BD23" i="38"/>
  <c r="BE23" i="38"/>
  <c r="BF23" i="38"/>
  <c r="BG23" i="38"/>
  <c r="BH23" i="38"/>
  <c r="BI23" i="38"/>
  <c r="BJ23" i="38"/>
  <c r="BK23" i="38"/>
  <c r="BL23" i="38"/>
  <c r="BM23" i="38"/>
  <c r="BN23" i="38"/>
  <c r="BO23" i="38"/>
  <c r="BP23" i="38"/>
  <c r="BQ23" i="38"/>
  <c r="BR23" i="38"/>
  <c r="BS23" i="38"/>
  <c r="BT23" i="38"/>
  <c r="BU23" i="38"/>
  <c r="BV23" i="38"/>
  <c r="BW23" i="38"/>
  <c r="BX23" i="38"/>
  <c r="BY23" i="38"/>
  <c r="BZ23" i="38"/>
  <c r="CA23" i="38"/>
  <c r="CB23" i="38"/>
  <c r="Q24" i="38"/>
  <c r="R24" i="38"/>
  <c r="S24" i="38"/>
  <c r="T24" i="38"/>
  <c r="U24" i="38"/>
  <c r="V24" i="38"/>
  <c r="W24" i="38"/>
  <c r="X24" i="38"/>
  <c r="Y24" i="38"/>
  <c r="Z24" i="38"/>
  <c r="AA24" i="38"/>
  <c r="AB24" i="38"/>
  <c r="AC24" i="38"/>
  <c r="AD24" i="38"/>
  <c r="AE24" i="38"/>
  <c r="AF24" i="38"/>
  <c r="AG24" i="38"/>
  <c r="AH24" i="38"/>
  <c r="AI24" i="38"/>
  <c r="AJ24" i="38"/>
  <c r="AK24" i="38"/>
  <c r="AL24" i="38"/>
  <c r="AM24" i="38"/>
  <c r="AN24" i="38"/>
  <c r="AO24" i="38"/>
  <c r="AP24" i="38"/>
  <c r="AQ24" i="38"/>
  <c r="AR24" i="38"/>
  <c r="AS24" i="38"/>
  <c r="AT24" i="38"/>
  <c r="AU24" i="38"/>
  <c r="AV24" i="38"/>
  <c r="AW24" i="38"/>
  <c r="AX24" i="38"/>
  <c r="AY24" i="38"/>
  <c r="AZ24" i="38"/>
  <c r="BA24" i="38"/>
  <c r="BB24" i="38"/>
  <c r="BC24" i="38"/>
  <c r="BD24" i="38"/>
  <c r="BE24" i="38"/>
  <c r="BF24" i="38"/>
  <c r="BG24" i="38"/>
  <c r="BH24" i="38"/>
  <c r="BI24" i="38"/>
  <c r="BJ24" i="38"/>
  <c r="BK24" i="38"/>
  <c r="BL24" i="38"/>
  <c r="BM24" i="38"/>
  <c r="BN24" i="38"/>
  <c r="BO24" i="38"/>
  <c r="BP24" i="38"/>
  <c r="BQ24" i="38"/>
  <c r="BR24" i="38"/>
  <c r="BS24" i="38"/>
  <c r="BT24" i="38"/>
  <c r="BU24" i="38"/>
  <c r="BV24" i="38"/>
  <c r="BW24" i="38"/>
  <c r="BX24" i="38"/>
  <c r="BY24" i="38"/>
  <c r="BZ24" i="38"/>
  <c r="CA24" i="38"/>
  <c r="CB24" i="38"/>
  <c r="Q25" i="38"/>
  <c r="R25" i="38"/>
  <c r="S25" i="38"/>
  <c r="T25" i="38"/>
  <c r="U25" i="38"/>
  <c r="V25" i="38"/>
  <c r="W25" i="38"/>
  <c r="X25" i="38"/>
  <c r="Y25" i="38"/>
  <c r="Z25" i="38"/>
  <c r="AA25" i="38"/>
  <c r="AB25" i="38"/>
  <c r="AC25" i="38"/>
  <c r="AD25" i="38"/>
  <c r="AE25" i="38"/>
  <c r="AF25" i="38"/>
  <c r="AG25" i="38"/>
  <c r="AH25" i="38"/>
  <c r="AI25" i="38"/>
  <c r="AJ25" i="38"/>
  <c r="AK25" i="38"/>
  <c r="AL25" i="38"/>
  <c r="AM25" i="38"/>
  <c r="AN25" i="38"/>
  <c r="AO25" i="38"/>
  <c r="AP25" i="38"/>
  <c r="AQ25" i="38"/>
  <c r="AR25" i="38"/>
  <c r="AS25" i="38"/>
  <c r="AT25" i="38"/>
  <c r="AU25" i="38"/>
  <c r="AV25" i="38"/>
  <c r="AW25" i="38"/>
  <c r="AX25" i="38"/>
  <c r="AY25" i="38"/>
  <c r="AZ25" i="38"/>
  <c r="BA25" i="38"/>
  <c r="BB25" i="38"/>
  <c r="BC25" i="38"/>
  <c r="BD25" i="38"/>
  <c r="BE25" i="38"/>
  <c r="BF25" i="38"/>
  <c r="BG25" i="38"/>
  <c r="BH25" i="38"/>
  <c r="BI25" i="38"/>
  <c r="BJ25" i="38"/>
  <c r="BK25" i="38"/>
  <c r="BL25" i="38"/>
  <c r="BM25" i="38"/>
  <c r="BN25" i="38"/>
  <c r="BO25" i="38"/>
  <c r="BP25" i="38"/>
  <c r="BQ25" i="38"/>
  <c r="BR25" i="38"/>
  <c r="BS25" i="38"/>
  <c r="BT25" i="38"/>
  <c r="BU25" i="38"/>
  <c r="BV25" i="38"/>
  <c r="BW25" i="38"/>
  <c r="BX25" i="38"/>
  <c r="BY25" i="38"/>
  <c r="BZ25" i="38"/>
  <c r="CA25" i="38"/>
  <c r="CB25" i="38"/>
  <c r="Q26" i="38"/>
  <c r="R26" i="38"/>
  <c r="S26" i="38"/>
  <c r="T26" i="38"/>
  <c r="U26" i="38"/>
  <c r="V26" i="38"/>
  <c r="W26" i="38"/>
  <c r="X26" i="38"/>
  <c r="Y26" i="38"/>
  <c r="Z26" i="38"/>
  <c r="AA26" i="38"/>
  <c r="AB26" i="38"/>
  <c r="AC26" i="38"/>
  <c r="AD26" i="38"/>
  <c r="AE26" i="38"/>
  <c r="AF26" i="38"/>
  <c r="AG26" i="38"/>
  <c r="AH26" i="38"/>
  <c r="AI26" i="38"/>
  <c r="AJ26" i="38"/>
  <c r="AK26" i="38"/>
  <c r="AL26" i="38"/>
  <c r="AM26" i="38"/>
  <c r="AN26" i="38"/>
  <c r="AO26" i="38"/>
  <c r="AP26" i="38"/>
  <c r="AQ26" i="38"/>
  <c r="AR26" i="38"/>
  <c r="AS26" i="38"/>
  <c r="AT26" i="38"/>
  <c r="AU26" i="38"/>
  <c r="AV26" i="38"/>
  <c r="AW26" i="38"/>
  <c r="AX26" i="38"/>
  <c r="AY26" i="38"/>
  <c r="AZ26" i="38"/>
  <c r="BA26" i="38"/>
  <c r="BB26" i="38"/>
  <c r="BC26" i="38"/>
  <c r="BD26" i="38"/>
  <c r="BE26" i="38"/>
  <c r="BF26" i="38"/>
  <c r="BG26" i="38"/>
  <c r="BH26" i="38"/>
  <c r="BI26" i="38"/>
  <c r="BJ26" i="38"/>
  <c r="BK26" i="38"/>
  <c r="BL26" i="38"/>
  <c r="BM26" i="38"/>
  <c r="BN26" i="38"/>
  <c r="BO26" i="38"/>
  <c r="BP26" i="38"/>
  <c r="BQ26" i="38"/>
  <c r="BR26" i="38"/>
  <c r="BS26" i="38"/>
  <c r="BT26" i="38"/>
  <c r="BU26" i="38"/>
  <c r="BV26" i="38"/>
  <c r="BW26" i="38"/>
  <c r="BX26" i="38"/>
  <c r="BY26" i="38"/>
  <c r="BZ26" i="38"/>
  <c r="CA26" i="38"/>
  <c r="CB26" i="38"/>
  <c r="Q27" i="38"/>
  <c r="R27" i="38"/>
  <c r="S27" i="38"/>
  <c r="T27" i="38"/>
  <c r="U27" i="38"/>
  <c r="V27" i="38"/>
  <c r="W27" i="38"/>
  <c r="X27" i="38"/>
  <c r="Y27" i="38"/>
  <c r="Z27" i="38"/>
  <c r="AA27" i="38"/>
  <c r="AB27" i="38"/>
  <c r="AC27" i="38"/>
  <c r="AD27" i="38"/>
  <c r="AE27" i="38"/>
  <c r="AF27" i="38"/>
  <c r="AG27" i="38"/>
  <c r="AH27" i="38"/>
  <c r="AI27" i="38"/>
  <c r="AJ27" i="38"/>
  <c r="AK27" i="38"/>
  <c r="AL27" i="38"/>
  <c r="AM27" i="38"/>
  <c r="AN27" i="38"/>
  <c r="AO27" i="38"/>
  <c r="AP27" i="38"/>
  <c r="AQ27" i="38"/>
  <c r="AR27" i="38"/>
  <c r="AS27" i="38"/>
  <c r="AT27" i="38"/>
  <c r="AU27" i="38"/>
  <c r="AV27" i="38"/>
  <c r="AW27" i="38"/>
  <c r="AX27" i="38"/>
  <c r="AY27" i="38"/>
  <c r="AZ27" i="38"/>
  <c r="BA27" i="38"/>
  <c r="BB27" i="38"/>
  <c r="BC27" i="38"/>
  <c r="BD27" i="38"/>
  <c r="BE27" i="38"/>
  <c r="BF27" i="38"/>
  <c r="BG27" i="38"/>
  <c r="BH27" i="38"/>
  <c r="BI27" i="38"/>
  <c r="BJ27" i="38"/>
  <c r="BK27" i="38"/>
  <c r="BL27" i="38"/>
  <c r="BM27" i="38"/>
  <c r="BN27" i="38"/>
  <c r="BO27" i="38"/>
  <c r="BP27" i="38"/>
  <c r="BQ27" i="38"/>
  <c r="BR27" i="38"/>
  <c r="BS27" i="38"/>
  <c r="BT27" i="38"/>
  <c r="BU27" i="38"/>
  <c r="BV27" i="38"/>
  <c r="BW27" i="38"/>
  <c r="BX27" i="38"/>
  <c r="BY27" i="38"/>
  <c r="BZ27" i="38"/>
  <c r="CA27" i="38"/>
  <c r="CB27" i="38"/>
  <c r="Q28" i="38"/>
  <c r="R28" i="38"/>
  <c r="S28" i="38"/>
  <c r="T28" i="38"/>
  <c r="U28" i="38"/>
  <c r="V28" i="38"/>
  <c r="W28" i="38"/>
  <c r="X28" i="38"/>
  <c r="Y28" i="38"/>
  <c r="Z28" i="38"/>
  <c r="AA28" i="38"/>
  <c r="AB28" i="38"/>
  <c r="AC28" i="38"/>
  <c r="AD28" i="38"/>
  <c r="AE28" i="38"/>
  <c r="AF28" i="38"/>
  <c r="AG28" i="38"/>
  <c r="AH28" i="38"/>
  <c r="AI28" i="38"/>
  <c r="AJ28" i="38"/>
  <c r="AK28" i="38"/>
  <c r="AL28" i="38"/>
  <c r="AM28" i="38"/>
  <c r="AN28" i="38"/>
  <c r="AO28" i="38"/>
  <c r="AP28" i="38"/>
  <c r="AQ28" i="38"/>
  <c r="AR28" i="38"/>
  <c r="AS28" i="38"/>
  <c r="AT28" i="38"/>
  <c r="AU28" i="38"/>
  <c r="AV28" i="38"/>
  <c r="AW28" i="38"/>
  <c r="AX28" i="38"/>
  <c r="AY28" i="38"/>
  <c r="AZ28" i="38"/>
  <c r="BA28" i="38"/>
  <c r="BB28" i="38"/>
  <c r="BC28" i="38"/>
  <c r="BD28" i="38"/>
  <c r="BE28" i="38"/>
  <c r="BF28" i="38"/>
  <c r="BG28" i="38"/>
  <c r="BH28" i="38"/>
  <c r="BI28" i="38"/>
  <c r="BJ28" i="38"/>
  <c r="BK28" i="38"/>
  <c r="BL28" i="38"/>
  <c r="BM28" i="38"/>
  <c r="BN28" i="38"/>
  <c r="BO28" i="38"/>
  <c r="BP28" i="38"/>
  <c r="BQ28" i="38"/>
  <c r="BR28" i="38"/>
  <c r="BS28" i="38"/>
  <c r="BT28" i="38"/>
  <c r="BU28" i="38"/>
  <c r="BV28" i="38"/>
  <c r="BW28" i="38"/>
  <c r="BX28" i="38"/>
  <c r="BY28" i="38"/>
  <c r="BZ28" i="38"/>
  <c r="CA28" i="38"/>
  <c r="CB28" i="38"/>
  <c r="Q29" i="38"/>
  <c r="R29" i="38"/>
  <c r="S29" i="38"/>
  <c r="T29" i="38"/>
  <c r="U29" i="38"/>
  <c r="V29" i="38"/>
  <c r="W29" i="38"/>
  <c r="X29" i="38"/>
  <c r="Y29" i="38"/>
  <c r="Z29" i="38"/>
  <c r="AA29" i="38"/>
  <c r="AB29" i="38"/>
  <c r="AC29" i="38"/>
  <c r="AD29" i="38"/>
  <c r="AE29" i="38"/>
  <c r="AF29" i="38"/>
  <c r="AG29" i="38"/>
  <c r="AH29" i="38"/>
  <c r="AI29" i="38"/>
  <c r="AJ29" i="38"/>
  <c r="AK29" i="38"/>
  <c r="AL29" i="38"/>
  <c r="AM29" i="38"/>
  <c r="AN29" i="38"/>
  <c r="AO29" i="38"/>
  <c r="AP29" i="38"/>
  <c r="AQ29" i="38"/>
  <c r="AR29" i="38"/>
  <c r="AS29" i="38"/>
  <c r="AT29" i="38"/>
  <c r="AU29" i="38"/>
  <c r="AV29" i="38"/>
  <c r="AW29" i="38"/>
  <c r="AX29" i="38"/>
  <c r="AY29" i="38"/>
  <c r="AZ29" i="38"/>
  <c r="BA29" i="38"/>
  <c r="BB29" i="38"/>
  <c r="BC29" i="38"/>
  <c r="BD29" i="38"/>
  <c r="BE29" i="38"/>
  <c r="BF29" i="38"/>
  <c r="BG29" i="38"/>
  <c r="BH29" i="38"/>
  <c r="BI29" i="38"/>
  <c r="BJ29" i="38"/>
  <c r="BK29" i="38"/>
  <c r="BL29" i="38"/>
  <c r="BM29" i="38"/>
  <c r="BN29" i="38"/>
  <c r="BO29" i="38"/>
  <c r="BP29" i="38"/>
  <c r="BQ29" i="38"/>
  <c r="BR29" i="38"/>
  <c r="BS29" i="38"/>
  <c r="BT29" i="38"/>
  <c r="BU29" i="38"/>
  <c r="BV29" i="38"/>
  <c r="BW29" i="38"/>
  <c r="BX29" i="38"/>
  <c r="BY29" i="38"/>
  <c r="BZ29" i="38"/>
  <c r="CA29" i="38"/>
  <c r="CB29" i="38"/>
  <c r="Q30" i="38"/>
  <c r="R30" i="38"/>
  <c r="S30" i="38"/>
  <c r="T30" i="38"/>
  <c r="U30" i="38"/>
  <c r="V30" i="38"/>
  <c r="W30" i="38"/>
  <c r="X30" i="38"/>
  <c r="Y30" i="38"/>
  <c r="Z30" i="38"/>
  <c r="AA30" i="38"/>
  <c r="AB30" i="38"/>
  <c r="AC30" i="38"/>
  <c r="AD30" i="38"/>
  <c r="AE30" i="38"/>
  <c r="AF30" i="38"/>
  <c r="AG30" i="38"/>
  <c r="AH30" i="38"/>
  <c r="AI30" i="38"/>
  <c r="AJ30" i="38"/>
  <c r="AK30" i="38"/>
  <c r="AL30" i="38"/>
  <c r="AM30" i="38"/>
  <c r="AN30" i="38"/>
  <c r="AO30" i="38"/>
  <c r="AP30" i="38"/>
  <c r="AQ30" i="38"/>
  <c r="AR30" i="38"/>
  <c r="AS30" i="38"/>
  <c r="AT30" i="38"/>
  <c r="AU30" i="38"/>
  <c r="AV30" i="38"/>
  <c r="AW30" i="38"/>
  <c r="AX30" i="38"/>
  <c r="AY30" i="38"/>
  <c r="AZ30" i="38"/>
  <c r="BA30" i="38"/>
  <c r="BB30" i="38"/>
  <c r="BC30" i="38"/>
  <c r="BD30" i="38"/>
  <c r="BE30" i="38"/>
  <c r="BF30" i="38"/>
  <c r="BG30" i="38"/>
  <c r="BH30" i="38"/>
  <c r="BI30" i="38"/>
  <c r="BJ30" i="38"/>
  <c r="BK30" i="38"/>
  <c r="BL30" i="38"/>
  <c r="BM30" i="38"/>
  <c r="BN30" i="38"/>
  <c r="BO30" i="38"/>
  <c r="BP30" i="38"/>
  <c r="BQ30" i="38"/>
  <c r="BR30" i="38"/>
  <c r="BS30" i="38"/>
  <c r="BT30" i="38"/>
  <c r="BU30" i="38"/>
  <c r="BV30" i="38"/>
  <c r="BW30" i="38"/>
  <c r="BX30" i="38"/>
  <c r="BY30" i="38"/>
  <c r="BZ30" i="38"/>
  <c r="CA30" i="38"/>
  <c r="CB30" i="38"/>
  <c r="Q31" i="38"/>
  <c r="R31" i="38"/>
  <c r="S31" i="38"/>
  <c r="T31" i="38"/>
  <c r="U31" i="38"/>
  <c r="V31" i="38"/>
  <c r="W31" i="38"/>
  <c r="X31" i="38"/>
  <c r="Y31" i="38"/>
  <c r="Z31" i="38"/>
  <c r="AA31" i="38"/>
  <c r="AB31" i="38"/>
  <c r="AC31" i="38"/>
  <c r="AD31" i="38"/>
  <c r="AE31" i="38"/>
  <c r="AF31" i="38"/>
  <c r="AG31" i="38"/>
  <c r="AH31" i="38"/>
  <c r="AI31" i="38"/>
  <c r="AJ31" i="38"/>
  <c r="AK31" i="38"/>
  <c r="AL31" i="38"/>
  <c r="AM31" i="38"/>
  <c r="AN31" i="38"/>
  <c r="AO31" i="38"/>
  <c r="AP31" i="38"/>
  <c r="AQ31" i="38"/>
  <c r="AR31" i="38"/>
  <c r="AS31" i="38"/>
  <c r="AT31" i="38"/>
  <c r="AU31" i="38"/>
  <c r="AV31" i="38"/>
  <c r="AW31" i="38"/>
  <c r="AX31" i="38"/>
  <c r="AY31" i="38"/>
  <c r="AZ31" i="38"/>
  <c r="BA31" i="38"/>
  <c r="BB31" i="38"/>
  <c r="BC31" i="38"/>
  <c r="BD31" i="38"/>
  <c r="BE31" i="38"/>
  <c r="BF31" i="38"/>
  <c r="BG31" i="38"/>
  <c r="BH31" i="38"/>
  <c r="BI31" i="38"/>
  <c r="BJ31" i="38"/>
  <c r="BK31" i="38"/>
  <c r="BL31" i="38"/>
  <c r="BM31" i="38"/>
  <c r="BN31" i="38"/>
  <c r="BO31" i="38"/>
  <c r="BP31" i="38"/>
  <c r="BQ31" i="38"/>
  <c r="BR31" i="38"/>
  <c r="BS31" i="38"/>
  <c r="BT31" i="38"/>
  <c r="BU31" i="38"/>
  <c r="BV31" i="38"/>
  <c r="BW31" i="38"/>
  <c r="BX31" i="38"/>
  <c r="BY31" i="38"/>
  <c r="BZ31" i="38"/>
  <c r="CA31" i="38"/>
  <c r="CB31" i="38"/>
  <c r="Q32" i="38"/>
  <c r="R32" i="38"/>
  <c r="S32" i="38"/>
  <c r="T32" i="38"/>
  <c r="U32" i="38"/>
  <c r="V32" i="38"/>
  <c r="W32" i="38"/>
  <c r="X32" i="38"/>
  <c r="Y32" i="38"/>
  <c r="Z32" i="38"/>
  <c r="AA32" i="38"/>
  <c r="AB32" i="38"/>
  <c r="AC32" i="38"/>
  <c r="AD32" i="38"/>
  <c r="AE32" i="38"/>
  <c r="AF32" i="38"/>
  <c r="AG32" i="38"/>
  <c r="AH32" i="38"/>
  <c r="AI32" i="38"/>
  <c r="AJ32" i="38"/>
  <c r="AK32" i="38"/>
  <c r="AL32" i="38"/>
  <c r="AM32" i="38"/>
  <c r="AN32" i="38"/>
  <c r="AO32" i="38"/>
  <c r="AP32" i="38"/>
  <c r="AQ32" i="38"/>
  <c r="AR32" i="38"/>
  <c r="AS32" i="38"/>
  <c r="AT32" i="38"/>
  <c r="AU32" i="38"/>
  <c r="AV32" i="38"/>
  <c r="AW32" i="38"/>
  <c r="AX32" i="38"/>
  <c r="AY32" i="38"/>
  <c r="AZ32" i="38"/>
  <c r="BA32" i="38"/>
  <c r="BB32" i="38"/>
  <c r="BC32" i="38"/>
  <c r="BD32" i="38"/>
  <c r="BE32" i="38"/>
  <c r="BF32" i="38"/>
  <c r="BG32" i="38"/>
  <c r="BH32" i="38"/>
  <c r="BI32" i="38"/>
  <c r="BJ32" i="38"/>
  <c r="BK32" i="38"/>
  <c r="BL32" i="38"/>
  <c r="BM32" i="38"/>
  <c r="BN32" i="38"/>
  <c r="BO32" i="38"/>
  <c r="BP32" i="38"/>
  <c r="BQ32" i="38"/>
  <c r="BR32" i="38"/>
  <c r="BS32" i="38"/>
  <c r="BT32" i="38"/>
  <c r="BU32" i="38"/>
  <c r="BV32" i="38"/>
  <c r="BW32" i="38"/>
  <c r="BX32" i="38"/>
  <c r="BY32" i="38"/>
  <c r="BZ32" i="38"/>
  <c r="CA32" i="38"/>
  <c r="CB32" i="38"/>
  <c r="Q33" i="38"/>
  <c r="R33" i="38"/>
  <c r="S33" i="38"/>
  <c r="T33" i="38"/>
  <c r="U33" i="38"/>
  <c r="V33" i="38"/>
  <c r="W33" i="38"/>
  <c r="X33" i="38"/>
  <c r="Y33" i="38"/>
  <c r="Z33" i="38"/>
  <c r="AA33" i="38"/>
  <c r="AB33" i="38"/>
  <c r="AC33" i="38"/>
  <c r="AD33" i="38"/>
  <c r="AE33" i="38"/>
  <c r="AF33" i="38"/>
  <c r="AG33" i="38"/>
  <c r="AH33" i="38"/>
  <c r="AI33" i="38"/>
  <c r="AJ33" i="38"/>
  <c r="AK33" i="38"/>
  <c r="AL33" i="38"/>
  <c r="AM33" i="38"/>
  <c r="AN33" i="38"/>
  <c r="AO33" i="38"/>
  <c r="AP33" i="38"/>
  <c r="AQ33" i="38"/>
  <c r="AR33" i="38"/>
  <c r="AS33" i="38"/>
  <c r="AT33" i="38"/>
  <c r="AU33" i="38"/>
  <c r="AV33" i="38"/>
  <c r="AW33" i="38"/>
  <c r="AX33" i="38"/>
  <c r="AY33" i="38"/>
  <c r="AZ33" i="38"/>
  <c r="BA33" i="38"/>
  <c r="BB33" i="38"/>
  <c r="BC33" i="38"/>
  <c r="BD33" i="38"/>
  <c r="BE33" i="38"/>
  <c r="BF33" i="38"/>
  <c r="BG33" i="38"/>
  <c r="BH33" i="38"/>
  <c r="BI33" i="38"/>
  <c r="BJ33" i="38"/>
  <c r="BK33" i="38"/>
  <c r="BL33" i="38"/>
  <c r="BM33" i="38"/>
  <c r="BN33" i="38"/>
  <c r="BO33" i="38"/>
  <c r="BP33" i="38"/>
  <c r="BQ33" i="38"/>
  <c r="BR33" i="38"/>
  <c r="BS33" i="38"/>
  <c r="BT33" i="38"/>
  <c r="BU33" i="38"/>
  <c r="BV33" i="38"/>
  <c r="BW33" i="38"/>
  <c r="BX33" i="38"/>
  <c r="BY33" i="38"/>
  <c r="BZ33" i="38"/>
  <c r="CA33" i="38"/>
  <c r="CB33" i="38"/>
  <c r="Q34" i="38"/>
  <c r="R34" i="38"/>
  <c r="S34" i="38"/>
  <c r="T34" i="38"/>
  <c r="U34" i="38"/>
  <c r="V34" i="38"/>
  <c r="W34" i="38"/>
  <c r="X34" i="38"/>
  <c r="Y34" i="38"/>
  <c r="Z34" i="38"/>
  <c r="AA34" i="38"/>
  <c r="AB34" i="38"/>
  <c r="AC34" i="38"/>
  <c r="AD34" i="38"/>
  <c r="AE34" i="38"/>
  <c r="AF34" i="38"/>
  <c r="AG34" i="38"/>
  <c r="AH34" i="38"/>
  <c r="AI34" i="38"/>
  <c r="AJ34" i="38"/>
  <c r="AK34" i="38"/>
  <c r="AL34" i="38"/>
  <c r="AM34" i="38"/>
  <c r="AN34" i="38"/>
  <c r="AO34" i="38"/>
  <c r="AP34" i="38"/>
  <c r="AQ34" i="38"/>
  <c r="AR34" i="38"/>
  <c r="AS34" i="38"/>
  <c r="AT34" i="38"/>
  <c r="AU34" i="38"/>
  <c r="AV34" i="38"/>
  <c r="AW34" i="38"/>
  <c r="AX34" i="38"/>
  <c r="AY34" i="38"/>
  <c r="AZ34" i="38"/>
  <c r="BA34" i="38"/>
  <c r="BB34" i="38"/>
  <c r="BC34" i="38"/>
  <c r="BD34" i="38"/>
  <c r="BE34" i="38"/>
  <c r="BF34" i="38"/>
  <c r="BG34" i="38"/>
  <c r="BH34" i="38"/>
  <c r="BI34" i="38"/>
  <c r="BJ34" i="38"/>
  <c r="BK34" i="38"/>
  <c r="BL34" i="38"/>
  <c r="BM34" i="38"/>
  <c r="BN34" i="38"/>
  <c r="BO34" i="38"/>
  <c r="BP34" i="38"/>
  <c r="BQ34" i="38"/>
  <c r="BR34" i="38"/>
  <c r="BS34" i="38"/>
  <c r="BT34" i="38"/>
  <c r="BU34" i="38"/>
  <c r="BV34" i="38"/>
  <c r="BW34" i="38"/>
  <c r="BX34" i="38"/>
  <c r="BY34" i="38"/>
  <c r="BZ34" i="38"/>
  <c r="CA34" i="38"/>
  <c r="CB34" i="38"/>
  <c r="Q35" i="38"/>
  <c r="R35" i="38"/>
  <c r="S35" i="38"/>
  <c r="T35" i="38"/>
  <c r="U35" i="38"/>
  <c r="V35" i="38"/>
  <c r="W35" i="38"/>
  <c r="X35" i="38"/>
  <c r="Y35" i="38"/>
  <c r="Z35" i="38"/>
  <c r="AA35" i="38"/>
  <c r="AB35" i="38"/>
  <c r="AC35" i="38"/>
  <c r="AD35" i="38"/>
  <c r="AE35" i="38"/>
  <c r="AF35" i="38"/>
  <c r="AG35" i="38"/>
  <c r="AH35" i="38"/>
  <c r="AI35" i="38"/>
  <c r="AJ35" i="38"/>
  <c r="AK35" i="38"/>
  <c r="AL35" i="38"/>
  <c r="AM35" i="38"/>
  <c r="AN35" i="38"/>
  <c r="AO35" i="38"/>
  <c r="AP35" i="38"/>
  <c r="AQ35" i="38"/>
  <c r="AR35" i="38"/>
  <c r="AS35" i="38"/>
  <c r="AT35" i="38"/>
  <c r="AU35" i="38"/>
  <c r="AV35" i="38"/>
  <c r="AW35" i="38"/>
  <c r="AX35" i="38"/>
  <c r="AY35" i="38"/>
  <c r="AZ35" i="38"/>
  <c r="BA35" i="38"/>
  <c r="BB35" i="38"/>
  <c r="BC35" i="38"/>
  <c r="BD35" i="38"/>
  <c r="BE35" i="38"/>
  <c r="BF35" i="38"/>
  <c r="BG35" i="38"/>
  <c r="BH35" i="38"/>
  <c r="BI35" i="38"/>
  <c r="BJ35" i="38"/>
  <c r="BK35" i="38"/>
  <c r="BL35" i="38"/>
  <c r="BM35" i="38"/>
  <c r="BN35" i="38"/>
  <c r="BO35" i="38"/>
  <c r="BP35" i="38"/>
  <c r="BQ35" i="38"/>
  <c r="BR35" i="38"/>
  <c r="BS35" i="38"/>
  <c r="BT35" i="38"/>
  <c r="BU35" i="38"/>
  <c r="BV35" i="38"/>
  <c r="BW35" i="38"/>
  <c r="BX35" i="38"/>
  <c r="BY35" i="38"/>
  <c r="BZ35" i="38"/>
  <c r="CA35" i="38"/>
  <c r="CB35" i="38"/>
  <c r="Q36" i="38"/>
  <c r="R36" i="38"/>
  <c r="S36" i="38"/>
  <c r="T36" i="38"/>
  <c r="U36" i="38"/>
  <c r="V36" i="38"/>
  <c r="W36" i="38"/>
  <c r="X36" i="38"/>
  <c r="Y36" i="38"/>
  <c r="Z36" i="38"/>
  <c r="AA36" i="38"/>
  <c r="AB36" i="38"/>
  <c r="AC36" i="38"/>
  <c r="AD36" i="38"/>
  <c r="AE36" i="38"/>
  <c r="AF36" i="38"/>
  <c r="AG36" i="38"/>
  <c r="AH36" i="38"/>
  <c r="AI36" i="38"/>
  <c r="AJ36" i="38"/>
  <c r="AK36" i="38"/>
  <c r="AL36" i="38"/>
  <c r="AM36" i="38"/>
  <c r="AN36" i="38"/>
  <c r="AO36" i="38"/>
  <c r="AP36" i="38"/>
  <c r="AQ36" i="38"/>
  <c r="AR36" i="38"/>
  <c r="AS36" i="38"/>
  <c r="AT36" i="38"/>
  <c r="AU36" i="38"/>
  <c r="AV36" i="38"/>
  <c r="AW36" i="38"/>
  <c r="AX36" i="38"/>
  <c r="AY36" i="38"/>
  <c r="AZ36" i="38"/>
  <c r="BA36" i="38"/>
  <c r="BB36" i="38"/>
  <c r="BC36" i="38"/>
  <c r="BD36" i="38"/>
  <c r="BE36" i="38"/>
  <c r="BF36" i="38"/>
  <c r="BG36" i="38"/>
  <c r="BH36" i="38"/>
  <c r="BI36" i="38"/>
  <c r="BJ36" i="38"/>
  <c r="BK36" i="38"/>
  <c r="BL36" i="38"/>
  <c r="BM36" i="38"/>
  <c r="BN36" i="38"/>
  <c r="BO36" i="38"/>
  <c r="BP36" i="38"/>
  <c r="BQ36" i="38"/>
  <c r="BR36" i="38"/>
  <c r="BS36" i="38"/>
  <c r="BT36" i="38"/>
  <c r="BU36" i="38"/>
  <c r="BV36" i="38"/>
  <c r="BW36" i="38"/>
  <c r="BX36" i="38"/>
  <c r="BY36" i="38"/>
  <c r="BZ36" i="38"/>
  <c r="CA36" i="38"/>
  <c r="CB36" i="38"/>
  <c r="Q37" i="38"/>
  <c r="R37" i="38"/>
  <c r="S37" i="38"/>
  <c r="T37" i="38"/>
  <c r="U37" i="38"/>
  <c r="V37" i="38"/>
  <c r="W37" i="38"/>
  <c r="X37" i="38"/>
  <c r="Y37" i="38"/>
  <c r="Z37" i="38"/>
  <c r="AA37" i="38"/>
  <c r="AB37" i="38"/>
  <c r="AC37" i="38"/>
  <c r="AD37" i="38"/>
  <c r="AE37" i="38"/>
  <c r="AF37" i="38"/>
  <c r="AG37" i="38"/>
  <c r="AH37" i="38"/>
  <c r="AI37" i="38"/>
  <c r="AJ37" i="38"/>
  <c r="AK37" i="38"/>
  <c r="AL37" i="38"/>
  <c r="AM37" i="38"/>
  <c r="AN37" i="38"/>
  <c r="AO37" i="38"/>
  <c r="AP37" i="38"/>
  <c r="AQ37" i="38"/>
  <c r="AR37" i="38"/>
  <c r="AS37" i="38"/>
  <c r="AT37" i="38"/>
  <c r="AU37" i="38"/>
  <c r="AV37" i="38"/>
  <c r="AW37" i="38"/>
  <c r="AX37" i="38"/>
  <c r="AY37" i="38"/>
  <c r="AZ37" i="38"/>
  <c r="BA37" i="38"/>
  <c r="BB37" i="38"/>
  <c r="BC37" i="38"/>
  <c r="BD37" i="38"/>
  <c r="BE37" i="38"/>
  <c r="BF37" i="38"/>
  <c r="BG37" i="38"/>
  <c r="BH37" i="38"/>
  <c r="BI37" i="38"/>
  <c r="BJ37" i="38"/>
  <c r="BK37" i="38"/>
  <c r="BL37" i="38"/>
  <c r="BM37" i="38"/>
  <c r="BN37" i="38"/>
  <c r="BO37" i="38"/>
  <c r="BP37" i="38"/>
  <c r="BQ37" i="38"/>
  <c r="BR37" i="38"/>
  <c r="BS37" i="38"/>
  <c r="BT37" i="38"/>
  <c r="BU37" i="38"/>
  <c r="BV37" i="38"/>
  <c r="BW37" i="38"/>
  <c r="BX37" i="38"/>
  <c r="BY37" i="38"/>
  <c r="BZ37" i="38"/>
  <c r="CA37" i="38"/>
  <c r="CB37" i="38"/>
  <c r="Q38" i="38"/>
  <c r="R38" i="38"/>
  <c r="S38" i="38"/>
  <c r="T38" i="38"/>
  <c r="U38" i="38"/>
  <c r="V38" i="38"/>
  <c r="W38" i="38"/>
  <c r="X38" i="38"/>
  <c r="Y38" i="38"/>
  <c r="Z38" i="38"/>
  <c r="AA38" i="38"/>
  <c r="AB38" i="38"/>
  <c r="AC38" i="38"/>
  <c r="AD38" i="38"/>
  <c r="AE38" i="38"/>
  <c r="AF38" i="38"/>
  <c r="AG38" i="38"/>
  <c r="AH38" i="38"/>
  <c r="AI38" i="38"/>
  <c r="AJ38" i="38"/>
  <c r="AK38" i="38"/>
  <c r="AL38" i="38"/>
  <c r="AM38" i="38"/>
  <c r="AN38" i="38"/>
  <c r="AO38" i="38"/>
  <c r="AP38" i="38"/>
  <c r="AQ38" i="38"/>
  <c r="AR38" i="38"/>
  <c r="AS38" i="38"/>
  <c r="AT38" i="38"/>
  <c r="AU38" i="38"/>
  <c r="AV38" i="38"/>
  <c r="AW38" i="38"/>
  <c r="AX38" i="38"/>
  <c r="AY38" i="38"/>
  <c r="AZ38" i="38"/>
  <c r="BA38" i="38"/>
  <c r="BB38" i="38"/>
  <c r="BC38" i="38"/>
  <c r="BD38" i="38"/>
  <c r="BE38" i="38"/>
  <c r="BF38" i="38"/>
  <c r="BG38" i="38"/>
  <c r="BH38" i="38"/>
  <c r="BI38" i="38"/>
  <c r="BJ38" i="38"/>
  <c r="BK38" i="38"/>
  <c r="BL38" i="38"/>
  <c r="BM38" i="38"/>
  <c r="BN38" i="38"/>
  <c r="BO38" i="38"/>
  <c r="BP38" i="38"/>
  <c r="BQ38" i="38"/>
  <c r="BR38" i="38"/>
  <c r="BS38" i="38"/>
  <c r="BT38" i="38"/>
  <c r="BU38" i="38"/>
  <c r="BV38" i="38"/>
  <c r="BW38" i="38"/>
  <c r="BX38" i="38"/>
  <c r="BY38" i="38"/>
  <c r="BZ38" i="38"/>
  <c r="CA38" i="38"/>
  <c r="CB38" i="38"/>
  <c r="Q39" i="38"/>
  <c r="R39" i="38"/>
  <c r="S39" i="38"/>
  <c r="T39" i="38"/>
  <c r="U39" i="38"/>
  <c r="V39" i="38"/>
  <c r="W39" i="38"/>
  <c r="X39" i="38"/>
  <c r="Y39" i="38"/>
  <c r="Z39" i="38"/>
  <c r="AA39" i="38"/>
  <c r="AB39" i="38"/>
  <c r="AC39" i="38"/>
  <c r="AD39" i="38"/>
  <c r="AE39" i="38"/>
  <c r="AF39" i="38"/>
  <c r="AG39" i="38"/>
  <c r="AH39" i="38"/>
  <c r="AI39" i="38"/>
  <c r="AJ39" i="38"/>
  <c r="AK39" i="38"/>
  <c r="AL39" i="38"/>
  <c r="AM39" i="38"/>
  <c r="AN39" i="38"/>
  <c r="AO39" i="38"/>
  <c r="AP39" i="38"/>
  <c r="AQ39" i="38"/>
  <c r="AR39" i="38"/>
  <c r="AS39" i="38"/>
  <c r="AT39" i="38"/>
  <c r="AU39" i="38"/>
  <c r="AV39" i="38"/>
  <c r="AW39" i="38"/>
  <c r="AX39" i="38"/>
  <c r="AY39" i="38"/>
  <c r="AZ39" i="38"/>
  <c r="BA39" i="38"/>
  <c r="BB39" i="38"/>
  <c r="BC39" i="38"/>
  <c r="BD39" i="38"/>
  <c r="BE39" i="38"/>
  <c r="BF39" i="38"/>
  <c r="BG39" i="38"/>
  <c r="BH39" i="38"/>
  <c r="BI39" i="38"/>
  <c r="BJ39" i="38"/>
  <c r="BK39" i="38"/>
  <c r="BL39" i="38"/>
  <c r="BM39" i="38"/>
  <c r="BN39" i="38"/>
  <c r="BO39" i="38"/>
  <c r="BP39" i="38"/>
  <c r="BQ39" i="38"/>
  <c r="BR39" i="38"/>
  <c r="BS39" i="38"/>
  <c r="BT39" i="38"/>
  <c r="BU39" i="38"/>
  <c r="BV39" i="38"/>
  <c r="BW39" i="38"/>
  <c r="BX39" i="38"/>
  <c r="BY39" i="38"/>
  <c r="BZ39" i="38"/>
  <c r="CA39" i="38"/>
  <c r="CB39" i="38"/>
  <c r="Q40" i="38"/>
  <c r="R40" i="38"/>
  <c r="S40" i="38"/>
  <c r="T40" i="38"/>
  <c r="U40" i="38"/>
  <c r="V40" i="38"/>
  <c r="W40" i="38"/>
  <c r="X40" i="38"/>
  <c r="Y40" i="38"/>
  <c r="Z40" i="38"/>
  <c r="AA40" i="38"/>
  <c r="AB40" i="38"/>
  <c r="AC40" i="38"/>
  <c r="AD40" i="38"/>
  <c r="AE40" i="38"/>
  <c r="AF40" i="38"/>
  <c r="AG40" i="38"/>
  <c r="AH40" i="38"/>
  <c r="AI40" i="38"/>
  <c r="AJ40" i="38"/>
  <c r="AK40" i="38"/>
  <c r="AL40" i="38"/>
  <c r="AM40" i="38"/>
  <c r="AN40" i="38"/>
  <c r="AO40" i="38"/>
  <c r="AP40" i="38"/>
  <c r="AQ40" i="38"/>
  <c r="AR40" i="38"/>
  <c r="AS40" i="38"/>
  <c r="AT40" i="38"/>
  <c r="AU40" i="38"/>
  <c r="AV40" i="38"/>
  <c r="AW40" i="38"/>
  <c r="AX40" i="38"/>
  <c r="AY40" i="38"/>
  <c r="AZ40" i="38"/>
  <c r="BA40" i="38"/>
  <c r="BB40" i="38"/>
  <c r="BC40" i="38"/>
  <c r="BD40" i="38"/>
  <c r="BE40" i="38"/>
  <c r="BF40" i="38"/>
  <c r="BG40" i="38"/>
  <c r="BH40" i="38"/>
  <c r="BI40" i="38"/>
  <c r="BJ40" i="38"/>
  <c r="BK40" i="38"/>
  <c r="BL40" i="38"/>
  <c r="BM40" i="38"/>
  <c r="BN40" i="38"/>
  <c r="BO40" i="38"/>
  <c r="BP40" i="38"/>
  <c r="BQ40" i="38"/>
  <c r="BR40" i="38"/>
  <c r="BS40" i="38"/>
  <c r="BT40" i="38"/>
  <c r="BU40" i="38"/>
  <c r="BV40" i="38"/>
  <c r="BW40" i="38"/>
  <c r="BX40" i="38"/>
  <c r="BY40" i="38"/>
  <c r="BZ40" i="38"/>
  <c r="CA40" i="38"/>
  <c r="CB40" i="38"/>
  <c r="Q41" i="38"/>
  <c r="R41" i="38"/>
  <c r="S41" i="38"/>
  <c r="T41" i="38"/>
  <c r="U41" i="38"/>
  <c r="V41" i="38"/>
  <c r="W41" i="38"/>
  <c r="X41" i="38"/>
  <c r="Y41" i="38"/>
  <c r="Z41" i="38"/>
  <c r="AA41" i="38"/>
  <c r="AB41" i="38"/>
  <c r="AC41" i="38"/>
  <c r="AD41" i="38"/>
  <c r="AE41" i="38"/>
  <c r="AF41" i="38"/>
  <c r="AG41" i="38"/>
  <c r="AH41" i="38"/>
  <c r="AI41" i="38"/>
  <c r="AJ41" i="38"/>
  <c r="AK41" i="38"/>
  <c r="AL41" i="38"/>
  <c r="AM41" i="38"/>
  <c r="AN41" i="38"/>
  <c r="AO41" i="38"/>
  <c r="AP41" i="38"/>
  <c r="AQ41" i="38"/>
  <c r="AR41" i="38"/>
  <c r="AS41" i="38"/>
  <c r="AT41" i="38"/>
  <c r="AU41" i="38"/>
  <c r="AV41" i="38"/>
  <c r="AW41" i="38"/>
  <c r="AX41" i="38"/>
  <c r="AY41" i="38"/>
  <c r="AZ41" i="38"/>
  <c r="BA41" i="38"/>
  <c r="BB41" i="38"/>
  <c r="BC41" i="38"/>
  <c r="BD41" i="38"/>
  <c r="BE41" i="38"/>
  <c r="BF41" i="38"/>
  <c r="BG41" i="38"/>
  <c r="BH41" i="38"/>
  <c r="BI41" i="38"/>
  <c r="BJ41" i="38"/>
  <c r="BK41" i="38"/>
  <c r="BL41" i="38"/>
  <c r="BM41" i="38"/>
  <c r="BN41" i="38"/>
  <c r="BO41" i="38"/>
  <c r="BP41" i="38"/>
  <c r="BQ41" i="38"/>
  <c r="BR41" i="38"/>
  <c r="BS41" i="38"/>
  <c r="BT41" i="38"/>
  <c r="BU41" i="38"/>
  <c r="BV41" i="38"/>
  <c r="BW41" i="38"/>
  <c r="BX41" i="38"/>
  <c r="BY41" i="38"/>
  <c r="BZ41" i="38"/>
  <c r="CA41" i="38"/>
  <c r="CB41" i="38"/>
  <c r="Q42" i="38"/>
  <c r="R42" i="38"/>
  <c r="S42" i="38"/>
  <c r="T42" i="38"/>
  <c r="U42" i="38"/>
  <c r="V42" i="38"/>
  <c r="W42" i="38"/>
  <c r="X42" i="38"/>
  <c r="Y42" i="38"/>
  <c r="Z42" i="38"/>
  <c r="AA42" i="38"/>
  <c r="AB42" i="38"/>
  <c r="AC42" i="38"/>
  <c r="AD42" i="38"/>
  <c r="AE42" i="38"/>
  <c r="AF42" i="38"/>
  <c r="AG42" i="38"/>
  <c r="AH42" i="38"/>
  <c r="AI42" i="38"/>
  <c r="AJ42" i="38"/>
  <c r="AK42" i="38"/>
  <c r="AL42" i="38"/>
  <c r="AM42" i="38"/>
  <c r="AN42" i="38"/>
  <c r="AO42" i="38"/>
  <c r="AP42" i="38"/>
  <c r="AQ42" i="38"/>
  <c r="AR42" i="38"/>
  <c r="AS42" i="38"/>
  <c r="AT42" i="38"/>
  <c r="AU42" i="38"/>
  <c r="AV42" i="38"/>
  <c r="AW42" i="38"/>
  <c r="AX42" i="38"/>
  <c r="AY42" i="38"/>
  <c r="AZ42" i="38"/>
  <c r="BA42" i="38"/>
  <c r="BB42" i="38"/>
  <c r="BC42" i="38"/>
  <c r="BD42" i="38"/>
  <c r="BE42" i="38"/>
  <c r="BF42" i="38"/>
  <c r="BG42" i="38"/>
  <c r="BH42" i="38"/>
  <c r="BI42" i="38"/>
  <c r="BJ42" i="38"/>
  <c r="BK42" i="38"/>
  <c r="BL42" i="38"/>
  <c r="BM42" i="38"/>
  <c r="BN42" i="38"/>
  <c r="BO42" i="38"/>
  <c r="BP42" i="38"/>
  <c r="BQ42" i="38"/>
  <c r="BR42" i="38"/>
  <c r="BS42" i="38"/>
  <c r="BT42" i="38"/>
  <c r="BU42" i="38"/>
  <c r="BV42" i="38"/>
  <c r="BW42" i="38"/>
  <c r="BX42" i="38"/>
  <c r="BY42" i="38"/>
  <c r="BZ42" i="38"/>
  <c r="CA42" i="38"/>
  <c r="CB42" i="38"/>
  <c r="Q43" i="38"/>
  <c r="R43" i="38"/>
  <c r="S43" i="38"/>
  <c r="T43" i="38"/>
  <c r="U43" i="38"/>
  <c r="V43" i="38"/>
  <c r="W43" i="38"/>
  <c r="X43" i="38"/>
  <c r="Y43" i="38"/>
  <c r="Z43" i="38"/>
  <c r="AA43" i="38"/>
  <c r="AB43" i="38"/>
  <c r="AC43" i="38"/>
  <c r="AD43" i="38"/>
  <c r="AE43" i="38"/>
  <c r="AF43" i="38"/>
  <c r="AG43" i="38"/>
  <c r="AH43" i="38"/>
  <c r="AI43" i="38"/>
  <c r="AJ43" i="38"/>
  <c r="AK43" i="38"/>
  <c r="AL43" i="38"/>
  <c r="AM43" i="38"/>
  <c r="AN43" i="38"/>
  <c r="AO43" i="38"/>
  <c r="AP43" i="38"/>
  <c r="AQ43" i="38"/>
  <c r="AR43" i="38"/>
  <c r="AS43" i="38"/>
  <c r="AT43" i="38"/>
  <c r="AU43" i="38"/>
  <c r="AV43" i="38"/>
  <c r="AW43" i="38"/>
  <c r="AX43" i="38"/>
  <c r="AY43" i="38"/>
  <c r="AZ43" i="38"/>
  <c r="BA43" i="38"/>
  <c r="BB43" i="38"/>
  <c r="BC43" i="38"/>
  <c r="BD43" i="38"/>
  <c r="BE43" i="38"/>
  <c r="BF43" i="38"/>
  <c r="BG43" i="38"/>
  <c r="BH43" i="38"/>
  <c r="BI43" i="38"/>
  <c r="BJ43" i="38"/>
  <c r="BK43" i="38"/>
  <c r="BL43" i="38"/>
  <c r="BM43" i="38"/>
  <c r="BN43" i="38"/>
  <c r="BO43" i="38"/>
  <c r="BP43" i="38"/>
  <c r="BQ43" i="38"/>
  <c r="BR43" i="38"/>
  <c r="BS43" i="38"/>
  <c r="BT43" i="38"/>
  <c r="BU43" i="38"/>
  <c r="BV43" i="38"/>
  <c r="BW43" i="38"/>
  <c r="BX43" i="38"/>
  <c r="BY43" i="38"/>
  <c r="BZ43" i="38"/>
  <c r="CA43" i="38"/>
  <c r="CB43" i="38"/>
  <c r="Q44" i="38"/>
  <c r="R44" i="38"/>
  <c r="S44" i="38"/>
  <c r="T44" i="38"/>
  <c r="U44" i="38"/>
  <c r="V44" i="38"/>
  <c r="W44" i="38"/>
  <c r="X44" i="38"/>
  <c r="Y44" i="38"/>
  <c r="Z44" i="38"/>
  <c r="AA44" i="38"/>
  <c r="AB44" i="38"/>
  <c r="AC44" i="38"/>
  <c r="AD44" i="38"/>
  <c r="AE44" i="38"/>
  <c r="AF44" i="38"/>
  <c r="AG44" i="38"/>
  <c r="AH44" i="38"/>
  <c r="AI44" i="38"/>
  <c r="AJ44" i="38"/>
  <c r="AK44" i="38"/>
  <c r="AL44" i="38"/>
  <c r="AM44" i="38"/>
  <c r="AN44" i="38"/>
  <c r="AO44" i="38"/>
  <c r="AP44" i="38"/>
  <c r="AQ44" i="38"/>
  <c r="AR44" i="38"/>
  <c r="AS44" i="38"/>
  <c r="AT44" i="38"/>
  <c r="AU44" i="38"/>
  <c r="AV44" i="38"/>
  <c r="AW44" i="38"/>
  <c r="AX44" i="38"/>
  <c r="AY44" i="38"/>
  <c r="AZ44" i="38"/>
  <c r="BA44" i="38"/>
  <c r="BB44" i="38"/>
  <c r="BC44" i="38"/>
  <c r="BD44" i="38"/>
  <c r="BE44" i="38"/>
  <c r="BF44" i="38"/>
  <c r="BG44" i="38"/>
  <c r="BH44" i="38"/>
  <c r="BI44" i="38"/>
  <c r="BJ44" i="38"/>
  <c r="BK44" i="38"/>
  <c r="BL44" i="38"/>
  <c r="BM44" i="38"/>
  <c r="BN44" i="38"/>
  <c r="BO44" i="38"/>
  <c r="BP44" i="38"/>
  <c r="BQ44" i="38"/>
  <c r="BR44" i="38"/>
  <c r="BS44" i="38"/>
  <c r="BT44" i="38"/>
  <c r="BU44" i="38"/>
  <c r="BV44" i="38"/>
  <c r="BW44" i="38"/>
  <c r="BX44" i="38"/>
  <c r="BY44" i="38"/>
  <c r="BZ44" i="38"/>
  <c r="CA44" i="38"/>
  <c r="CB44" i="38"/>
  <c r="Q45" i="38"/>
  <c r="R45" i="38"/>
  <c r="S45" i="38"/>
  <c r="T45" i="38"/>
  <c r="U45" i="38"/>
  <c r="V45" i="38"/>
  <c r="W45" i="38"/>
  <c r="X45" i="38"/>
  <c r="Y45" i="38"/>
  <c r="Z45" i="38"/>
  <c r="AA45" i="38"/>
  <c r="AB45" i="38"/>
  <c r="AC45" i="38"/>
  <c r="AD45" i="38"/>
  <c r="AE45" i="38"/>
  <c r="AF45" i="38"/>
  <c r="AG45" i="38"/>
  <c r="AH45" i="38"/>
  <c r="AI45" i="38"/>
  <c r="AJ45" i="38"/>
  <c r="AK45" i="38"/>
  <c r="AL45" i="38"/>
  <c r="AM45" i="38"/>
  <c r="AN45" i="38"/>
  <c r="AO45" i="38"/>
  <c r="AP45" i="38"/>
  <c r="AQ45" i="38"/>
  <c r="AR45" i="38"/>
  <c r="AS45" i="38"/>
  <c r="AT45" i="38"/>
  <c r="AU45" i="38"/>
  <c r="AV45" i="38"/>
  <c r="AW45" i="38"/>
  <c r="AX45" i="38"/>
  <c r="AY45" i="38"/>
  <c r="AZ45" i="38"/>
  <c r="BA45" i="38"/>
  <c r="BB45" i="38"/>
  <c r="BC45" i="38"/>
  <c r="BD45" i="38"/>
  <c r="BE45" i="38"/>
  <c r="BF45" i="38"/>
  <c r="BG45" i="38"/>
  <c r="BH45" i="38"/>
  <c r="BI45" i="38"/>
  <c r="BJ45" i="38"/>
  <c r="BK45" i="38"/>
  <c r="BL45" i="38"/>
  <c r="BM45" i="38"/>
  <c r="BN45" i="38"/>
  <c r="BO45" i="38"/>
  <c r="BP45" i="38"/>
  <c r="BQ45" i="38"/>
  <c r="BR45" i="38"/>
  <c r="BS45" i="38"/>
  <c r="BT45" i="38"/>
  <c r="BU45" i="38"/>
  <c r="BV45" i="38"/>
  <c r="BW45" i="38"/>
  <c r="BX45" i="38"/>
  <c r="BY45" i="38"/>
  <c r="BZ45" i="38"/>
  <c r="CA45" i="38"/>
  <c r="CB45" i="38"/>
  <c r="Q46" i="38"/>
  <c r="R46" i="38"/>
  <c r="S46" i="38"/>
  <c r="T46" i="38"/>
  <c r="U46" i="38"/>
  <c r="V46" i="38"/>
  <c r="W46" i="38"/>
  <c r="X46" i="38"/>
  <c r="Y46" i="38"/>
  <c r="Z46" i="38"/>
  <c r="AA46" i="38"/>
  <c r="AB46" i="38"/>
  <c r="AC46" i="38"/>
  <c r="AD46" i="38"/>
  <c r="AE46" i="38"/>
  <c r="AF46" i="38"/>
  <c r="AG46" i="38"/>
  <c r="AH46" i="38"/>
  <c r="AI46" i="38"/>
  <c r="AJ46" i="38"/>
  <c r="AK46" i="38"/>
  <c r="AL46" i="38"/>
  <c r="AM46" i="38"/>
  <c r="AN46" i="38"/>
  <c r="AO46" i="38"/>
  <c r="AP46" i="38"/>
  <c r="AQ46" i="38"/>
  <c r="AR46" i="38"/>
  <c r="AS46" i="38"/>
  <c r="AT46" i="38"/>
  <c r="AU46" i="38"/>
  <c r="AV46" i="38"/>
  <c r="AW46" i="38"/>
  <c r="AX46" i="38"/>
  <c r="AY46" i="38"/>
  <c r="AZ46" i="38"/>
  <c r="BA46" i="38"/>
  <c r="BB46" i="38"/>
  <c r="BC46" i="38"/>
  <c r="BD46" i="38"/>
  <c r="BE46" i="38"/>
  <c r="BF46" i="38"/>
  <c r="BG46" i="38"/>
  <c r="BH46" i="38"/>
  <c r="BI46" i="38"/>
  <c r="BJ46" i="38"/>
  <c r="BK46" i="38"/>
  <c r="BL46" i="38"/>
  <c r="BM46" i="38"/>
  <c r="BN46" i="38"/>
  <c r="BO46" i="38"/>
  <c r="BP46" i="38"/>
  <c r="BQ46" i="38"/>
  <c r="BR46" i="38"/>
  <c r="BS46" i="38"/>
  <c r="BT46" i="38"/>
  <c r="BU46" i="38"/>
  <c r="BV46" i="38"/>
  <c r="BW46" i="38"/>
  <c r="BX46" i="38"/>
  <c r="BY46" i="38"/>
  <c r="BZ46" i="38"/>
  <c r="CA46" i="38"/>
  <c r="CB46" i="38"/>
  <c r="Q47" i="38"/>
  <c r="R47" i="38"/>
  <c r="S47" i="38"/>
  <c r="T47" i="38"/>
  <c r="U47" i="38"/>
  <c r="V47" i="38"/>
  <c r="W47" i="38"/>
  <c r="X47" i="38"/>
  <c r="Y47" i="38"/>
  <c r="Z47" i="38"/>
  <c r="AA47" i="38"/>
  <c r="AB47" i="38"/>
  <c r="AC47" i="38"/>
  <c r="AD47" i="38"/>
  <c r="AE47" i="38"/>
  <c r="AF47" i="38"/>
  <c r="AG47" i="38"/>
  <c r="AH47" i="38"/>
  <c r="AI47" i="38"/>
  <c r="AJ47" i="38"/>
  <c r="AK47" i="38"/>
  <c r="AL47" i="38"/>
  <c r="AM47" i="38"/>
  <c r="AN47" i="38"/>
  <c r="AO47" i="38"/>
  <c r="AP47" i="38"/>
  <c r="AQ47" i="38"/>
  <c r="AR47" i="38"/>
  <c r="AS47" i="38"/>
  <c r="AT47" i="38"/>
  <c r="AU47" i="38"/>
  <c r="AV47" i="38"/>
  <c r="AW47" i="38"/>
  <c r="AX47" i="38"/>
  <c r="AY47" i="38"/>
  <c r="AZ47" i="38"/>
  <c r="BA47" i="38"/>
  <c r="BB47" i="38"/>
  <c r="BC47" i="38"/>
  <c r="BD47" i="38"/>
  <c r="BE47" i="38"/>
  <c r="BF47" i="38"/>
  <c r="BG47" i="38"/>
  <c r="BH47" i="38"/>
  <c r="BI47" i="38"/>
  <c r="BJ47" i="38"/>
  <c r="BK47" i="38"/>
  <c r="BL47" i="38"/>
  <c r="BM47" i="38"/>
  <c r="BN47" i="38"/>
  <c r="BO47" i="38"/>
  <c r="BP47" i="38"/>
  <c r="BQ47" i="38"/>
  <c r="BR47" i="38"/>
  <c r="BS47" i="38"/>
  <c r="BT47" i="38"/>
  <c r="BU47" i="38"/>
  <c r="BV47" i="38"/>
  <c r="BW47" i="38"/>
  <c r="BX47" i="38"/>
  <c r="BY47" i="38"/>
  <c r="BZ47" i="38"/>
  <c r="CA47" i="38"/>
  <c r="CB47" i="38"/>
  <c r="Q48" i="38"/>
  <c r="R48" i="38"/>
  <c r="S48" i="38"/>
  <c r="T48" i="38"/>
  <c r="U48" i="38"/>
  <c r="V48" i="38"/>
  <c r="W48" i="38"/>
  <c r="X48" i="38"/>
  <c r="Y48" i="38"/>
  <c r="Z48" i="38"/>
  <c r="AA48" i="38"/>
  <c r="AB48" i="38"/>
  <c r="AC48" i="38"/>
  <c r="AD48" i="38"/>
  <c r="AE48" i="38"/>
  <c r="AF48" i="38"/>
  <c r="AG48" i="38"/>
  <c r="AH48" i="38"/>
  <c r="AI48" i="38"/>
  <c r="AJ48" i="38"/>
  <c r="AK48" i="38"/>
  <c r="AL48" i="38"/>
  <c r="AM48" i="38"/>
  <c r="AN48" i="38"/>
  <c r="AO48" i="38"/>
  <c r="AP48" i="38"/>
  <c r="AQ48" i="38"/>
  <c r="AR48" i="38"/>
  <c r="AS48" i="38"/>
  <c r="AT48" i="38"/>
  <c r="AU48" i="38"/>
  <c r="AV48" i="38"/>
  <c r="AW48" i="38"/>
  <c r="AX48" i="38"/>
  <c r="AY48" i="38"/>
  <c r="AZ48" i="38"/>
  <c r="BA48" i="38"/>
  <c r="BB48" i="38"/>
  <c r="BC48" i="38"/>
  <c r="BD48" i="38"/>
  <c r="BE48" i="38"/>
  <c r="BF48" i="38"/>
  <c r="BG48" i="38"/>
  <c r="BH48" i="38"/>
  <c r="BI48" i="38"/>
  <c r="BJ48" i="38"/>
  <c r="BK48" i="38"/>
  <c r="BL48" i="38"/>
  <c r="BM48" i="38"/>
  <c r="BN48" i="38"/>
  <c r="BO48" i="38"/>
  <c r="BP48" i="38"/>
  <c r="BQ48" i="38"/>
  <c r="BR48" i="38"/>
  <c r="BS48" i="38"/>
  <c r="BT48" i="38"/>
  <c r="BU48" i="38"/>
  <c r="BV48" i="38"/>
  <c r="BW48" i="38"/>
  <c r="BX48" i="38"/>
  <c r="BY48" i="38"/>
  <c r="BZ48" i="38"/>
  <c r="CA48" i="38"/>
  <c r="CB48" i="38"/>
  <c r="Q49" i="38"/>
  <c r="R49" i="38"/>
  <c r="S49" i="38"/>
  <c r="T49" i="38"/>
  <c r="U49" i="38"/>
  <c r="V49" i="38"/>
  <c r="W49" i="38"/>
  <c r="X49" i="38"/>
  <c r="Y49" i="38"/>
  <c r="Z49" i="38"/>
  <c r="AA49" i="38"/>
  <c r="AB49" i="38"/>
  <c r="AC49" i="38"/>
  <c r="AD49" i="38"/>
  <c r="AE49" i="38"/>
  <c r="AF49" i="38"/>
  <c r="AG49" i="38"/>
  <c r="AH49" i="38"/>
  <c r="AI49" i="38"/>
  <c r="AJ49" i="38"/>
  <c r="AK49" i="38"/>
  <c r="AL49" i="38"/>
  <c r="AM49" i="38"/>
  <c r="AN49" i="38"/>
  <c r="AO49" i="38"/>
  <c r="AP49" i="38"/>
  <c r="AQ49" i="38"/>
  <c r="AR49" i="38"/>
  <c r="AS49" i="38"/>
  <c r="AT49" i="38"/>
  <c r="AU49" i="38"/>
  <c r="AV49" i="38"/>
  <c r="AW49" i="38"/>
  <c r="AX49" i="38"/>
  <c r="AY49" i="38"/>
  <c r="AZ49" i="38"/>
  <c r="BA49" i="38"/>
  <c r="BB49" i="38"/>
  <c r="BC49" i="38"/>
  <c r="BD49" i="38"/>
  <c r="BE49" i="38"/>
  <c r="BF49" i="38"/>
  <c r="BG49" i="38"/>
  <c r="BH49" i="38"/>
  <c r="BI49" i="38"/>
  <c r="BJ49" i="38"/>
  <c r="BK49" i="38"/>
  <c r="BL49" i="38"/>
  <c r="BM49" i="38"/>
  <c r="BN49" i="38"/>
  <c r="BO49" i="38"/>
  <c r="BP49" i="38"/>
  <c r="BQ49" i="38"/>
  <c r="BR49" i="38"/>
  <c r="BS49" i="38"/>
  <c r="BT49" i="38"/>
  <c r="BU49" i="38"/>
  <c r="BV49" i="38"/>
  <c r="BW49" i="38"/>
  <c r="BX49" i="38"/>
  <c r="BY49" i="38"/>
  <c r="BZ49" i="38"/>
  <c r="CA49" i="38"/>
  <c r="CB49" i="38"/>
  <c r="Q50" i="38"/>
  <c r="R50" i="38"/>
  <c r="S50" i="38"/>
  <c r="T50" i="38"/>
  <c r="U50" i="38"/>
  <c r="V50" i="38"/>
  <c r="W50" i="38"/>
  <c r="X50" i="38"/>
  <c r="Y50" i="38"/>
  <c r="Z50" i="38"/>
  <c r="AA50" i="38"/>
  <c r="AB50" i="38"/>
  <c r="AC50" i="38"/>
  <c r="AD50" i="38"/>
  <c r="AE50" i="38"/>
  <c r="AF50" i="38"/>
  <c r="AG50" i="38"/>
  <c r="AH50" i="38"/>
  <c r="AI50" i="38"/>
  <c r="AJ50" i="38"/>
  <c r="AK50" i="38"/>
  <c r="AL50" i="38"/>
  <c r="AM50" i="38"/>
  <c r="AN50" i="38"/>
  <c r="AO50" i="38"/>
  <c r="AP50" i="38"/>
  <c r="AQ50" i="38"/>
  <c r="AR50" i="38"/>
  <c r="AS50" i="38"/>
  <c r="AT50" i="38"/>
  <c r="AU50" i="38"/>
  <c r="AV50" i="38"/>
  <c r="AW50" i="38"/>
  <c r="AX50" i="38"/>
  <c r="AY50" i="38"/>
  <c r="AZ50" i="38"/>
  <c r="BA50" i="38"/>
  <c r="BB50" i="38"/>
  <c r="BC50" i="38"/>
  <c r="BD50" i="38"/>
  <c r="BE50" i="38"/>
  <c r="BF50" i="38"/>
  <c r="BG50" i="38"/>
  <c r="BH50" i="38"/>
  <c r="BI50" i="38"/>
  <c r="BJ50" i="38"/>
  <c r="BK50" i="38"/>
  <c r="BL50" i="38"/>
  <c r="BM50" i="38"/>
  <c r="BN50" i="38"/>
  <c r="BO50" i="38"/>
  <c r="BP50" i="38"/>
  <c r="BQ50" i="38"/>
  <c r="BR50" i="38"/>
  <c r="BS50" i="38"/>
  <c r="BT50" i="38"/>
  <c r="BU50" i="38"/>
  <c r="BV50" i="38"/>
  <c r="BW50" i="38"/>
  <c r="BX50" i="38"/>
  <c r="BY50" i="38"/>
  <c r="BZ50" i="38"/>
  <c r="CA50" i="38"/>
  <c r="CB50" i="38"/>
  <c r="Q51" i="38"/>
  <c r="R51" i="38"/>
  <c r="S51" i="38"/>
  <c r="T51" i="38"/>
  <c r="U51" i="38"/>
  <c r="V51" i="38"/>
  <c r="W51" i="38"/>
  <c r="X51" i="38"/>
  <c r="Y51" i="38"/>
  <c r="Z51" i="38"/>
  <c r="AA51" i="38"/>
  <c r="AB51" i="38"/>
  <c r="AC51" i="38"/>
  <c r="AD51" i="38"/>
  <c r="AE51" i="38"/>
  <c r="AF51" i="38"/>
  <c r="AG51" i="38"/>
  <c r="AH51" i="38"/>
  <c r="AI51" i="38"/>
  <c r="AJ51" i="38"/>
  <c r="AK51" i="38"/>
  <c r="AL51" i="38"/>
  <c r="AM51" i="38"/>
  <c r="AN51" i="38"/>
  <c r="AO51" i="38"/>
  <c r="AP51" i="38"/>
  <c r="AQ51" i="38"/>
  <c r="AR51" i="38"/>
  <c r="AS51" i="38"/>
  <c r="AT51" i="38"/>
  <c r="AU51" i="38"/>
  <c r="AV51" i="38"/>
  <c r="AW51" i="38"/>
  <c r="AX51" i="38"/>
  <c r="AY51" i="38"/>
  <c r="AZ51" i="38"/>
  <c r="BA51" i="38"/>
  <c r="BB51" i="38"/>
  <c r="BC51" i="38"/>
  <c r="BD51" i="38"/>
  <c r="BE51" i="38"/>
  <c r="BF51" i="38"/>
  <c r="BG51" i="38"/>
  <c r="BH51" i="38"/>
  <c r="BI51" i="38"/>
  <c r="BJ51" i="38"/>
  <c r="BK51" i="38"/>
  <c r="BL51" i="38"/>
  <c r="BM51" i="38"/>
  <c r="BN51" i="38"/>
  <c r="BO51" i="38"/>
  <c r="BP51" i="38"/>
  <c r="BQ51" i="38"/>
  <c r="BR51" i="38"/>
  <c r="BS51" i="38"/>
  <c r="BT51" i="38"/>
  <c r="BU51" i="38"/>
  <c r="BV51" i="38"/>
  <c r="BW51" i="38"/>
  <c r="BX51" i="38"/>
  <c r="BY51" i="38"/>
  <c r="BZ51" i="38"/>
  <c r="CA51" i="38"/>
  <c r="CB51" i="38"/>
  <c r="Q52" i="38"/>
  <c r="R52" i="38"/>
  <c r="S52" i="38"/>
  <c r="T52" i="38"/>
  <c r="U52" i="38"/>
  <c r="V52" i="38"/>
  <c r="W52" i="38"/>
  <c r="X52" i="38"/>
  <c r="Y52" i="38"/>
  <c r="Z52" i="38"/>
  <c r="AA52" i="38"/>
  <c r="AB52" i="38"/>
  <c r="AC52" i="38"/>
  <c r="AD52" i="38"/>
  <c r="AE52" i="38"/>
  <c r="AF52" i="38"/>
  <c r="AG52" i="38"/>
  <c r="AH52" i="38"/>
  <c r="AI52" i="38"/>
  <c r="AJ52" i="38"/>
  <c r="AK52" i="38"/>
  <c r="AL52" i="38"/>
  <c r="AM52" i="38"/>
  <c r="AN52" i="38"/>
  <c r="AO52" i="38"/>
  <c r="AP52" i="38"/>
  <c r="AQ52" i="38"/>
  <c r="AR52" i="38"/>
  <c r="AS52" i="38"/>
  <c r="AT52" i="38"/>
  <c r="AU52" i="38"/>
  <c r="AV52" i="38"/>
  <c r="AW52" i="38"/>
  <c r="AX52" i="38"/>
  <c r="AY52" i="38"/>
  <c r="AZ52" i="38"/>
  <c r="BA52" i="38"/>
  <c r="BB52" i="38"/>
  <c r="BC52" i="38"/>
  <c r="BD52" i="38"/>
  <c r="BE52" i="38"/>
  <c r="BF52" i="38"/>
  <c r="BG52" i="38"/>
  <c r="BH52" i="38"/>
  <c r="BI52" i="38"/>
  <c r="BJ52" i="38"/>
  <c r="BK52" i="38"/>
  <c r="BL52" i="38"/>
  <c r="BM52" i="38"/>
  <c r="BN52" i="38"/>
  <c r="BO52" i="38"/>
  <c r="BP52" i="38"/>
  <c r="BQ52" i="38"/>
  <c r="BR52" i="38"/>
  <c r="BS52" i="38"/>
  <c r="BT52" i="38"/>
  <c r="BU52" i="38"/>
  <c r="BV52" i="38"/>
  <c r="BW52" i="38"/>
  <c r="BX52" i="38"/>
  <c r="BY52" i="38"/>
  <c r="BZ52" i="38"/>
  <c r="CA52" i="38"/>
  <c r="CB52" i="38"/>
  <c r="Q53" i="38"/>
  <c r="R53" i="38"/>
  <c r="S53" i="38"/>
  <c r="T53" i="38"/>
  <c r="U53" i="38"/>
  <c r="V53" i="38"/>
  <c r="W53" i="38"/>
  <c r="X53" i="38"/>
  <c r="Y53" i="38"/>
  <c r="Z53" i="38"/>
  <c r="AA53" i="38"/>
  <c r="AB53" i="38"/>
  <c r="AC53" i="38"/>
  <c r="AD53" i="38"/>
  <c r="AE53" i="38"/>
  <c r="AF53" i="38"/>
  <c r="AG53" i="38"/>
  <c r="AH53" i="38"/>
  <c r="AI53" i="38"/>
  <c r="AJ53" i="38"/>
  <c r="AK53" i="38"/>
  <c r="AL53" i="38"/>
  <c r="AM53" i="38"/>
  <c r="AN53" i="38"/>
  <c r="AO53" i="38"/>
  <c r="AP53" i="38"/>
  <c r="AQ53" i="38"/>
  <c r="AR53" i="38"/>
  <c r="AS53" i="38"/>
  <c r="AT53" i="38"/>
  <c r="AU53" i="38"/>
  <c r="AV53" i="38"/>
  <c r="AW53" i="38"/>
  <c r="AX53" i="38"/>
  <c r="AY53" i="38"/>
  <c r="AZ53" i="38"/>
  <c r="BA53" i="38"/>
  <c r="BB53" i="38"/>
  <c r="BC53" i="38"/>
  <c r="BD53" i="38"/>
  <c r="BE53" i="38"/>
  <c r="BF53" i="38"/>
  <c r="BG53" i="38"/>
  <c r="BH53" i="38"/>
  <c r="BI53" i="38"/>
  <c r="BJ53" i="38"/>
  <c r="BK53" i="38"/>
  <c r="BL53" i="38"/>
  <c r="BM53" i="38"/>
  <c r="BN53" i="38"/>
  <c r="BO53" i="38"/>
  <c r="BP53" i="38"/>
  <c r="BQ53" i="38"/>
  <c r="BR53" i="38"/>
  <c r="BS53" i="38"/>
  <c r="BT53" i="38"/>
  <c r="BU53" i="38"/>
  <c r="BV53" i="38"/>
  <c r="BW53" i="38"/>
  <c r="BX53" i="38"/>
  <c r="BY53" i="38"/>
  <c r="BZ53" i="38"/>
  <c r="CA53" i="38"/>
  <c r="CB53" i="38"/>
  <c r="Q54" i="38"/>
  <c r="R54" i="38"/>
  <c r="S54" i="38"/>
  <c r="T54" i="38"/>
  <c r="U54" i="38"/>
  <c r="V54" i="38"/>
  <c r="W54" i="38"/>
  <c r="X54" i="38"/>
  <c r="Y54" i="38"/>
  <c r="Z54" i="38"/>
  <c r="AA54" i="38"/>
  <c r="AB54" i="38"/>
  <c r="AC54" i="38"/>
  <c r="AD54" i="38"/>
  <c r="AE54" i="38"/>
  <c r="AF54" i="38"/>
  <c r="AG54" i="38"/>
  <c r="AH54" i="38"/>
  <c r="AI54" i="38"/>
  <c r="AJ54" i="38"/>
  <c r="AK54" i="38"/>
  <c r="AL54" i="38"/>
  <c r="AM54" i="38"/>
  <c r="AN54" i="38"/>
  <c r="AO54" i="38"/>
  <c r="AP54" i="38"/>
  <c r="AQ54" i="38"/>
  <c r="AR54" i="38"/>
  <c r="AS54" i="38"/>
  <c r="AT54" i="38"/>
  <c r="AU54" i="38"/>
  <c r="AV54" i="38"/>
  <c r="AW54" i="38"/>
  <c r="AX54" i="38"/>
  <c r="AY54" i="38"/>
  <c r="AZ54" i="38"/>
  <c r="BA54" i="38"/>
  <c r="BB54" i="38"/>
  <c r="BC54" i="38"/>
  <c r="BD54" i="38"/>
  <c r="BE54" i="38"/>
  <c r="BF54" i="38"/>
  <c r="BG54" i="38"/>
  <c r="BH54" i="38"/>
  <c r="BI54" i="38"/>
  <c r="BJ54" i="38"/>
  <c r="BK54" i="38"/>
  <c r="BL54" i="38"/>
  <c r="BM54" i="38"/>
  <c r="BN54" i="38"/>
  <c r="BO54" i="38"/>
  <c r="BP54" i="38"/>
  <c r="BQ54" i="38"/>
  <c r="BR54" i="38"/>
  <c r="BS54" i="38"/>
  <c r="BT54" i="38"/>
  <c r="BU54" i="38"/>
  <c r="BV54" i="38"/>
  <c r="BW54" i="38"/>
  <c r="BX54" i="38"/>
  <c r="BY54" i="38"/>
  <c r="BZ54" i="38"/>
  <c r="CA54" i="38"/>
  <c r="CB54" i="38"/>
  <c r="Q55" i="38"/>
  <c r="R55" i="38"/>
  <c r="S55" i="38"/>
  <c r="T55" i="38"/>
  <c r="U55" i="38"/>
  <c r="V55" i="38"/>
  <c r="W55" i="38"/>
  <c r="X55" i="38"/>
  <c r="Y55" i="38"/>
  <c r="Z55" i="38"/>
  <c r="AA55" i="38"/>
  <c r="AB55" i="38"/>
  <c r="AC55" i="38"/>
  <c r="AD55" i="38"/>
  <c r="AE55" i="38"/>
  <c r="AF55" i="38"/>
  <c r="AG55" i="38"/>
  <c r="AH55" i="38"/>
  <c r="AI55" i="38"/>
  <c r="AJ55" i="38"/>
  <c r="AK55" i="38"/>
  <c r="AL55" i="38"/>
  <c r="AM55" i="38"/>
  <c r="AN55" i="38"/>
  <c r="AO55" i="38"/>
  <c r="AP55" i="38"/>
  <c r="AQ55" i="38"/>
  <c r="AR55" i="38"/>
  <c r="AS55" i="38"/>
  <c r="AT55" i="38"/>
  <c r="AU55" i="38"/>
  <c r="AV55" i="38"/>
  <c r="AW55" i="38"/>
  <c r="AX55" i="38"/>
  <c r="AY55" i="38"/>
  <c r="AZ55" i="38"/>
  <c r="BA55" i="38"/>
  <c r="BB55" i="38"/>
  <c r="BC55" i="38"/>
  <c r="BD55" i="38"/>
  <c r="BE55" i="38"/>
  <c r="BF55" i="38"/>
  <c r="BG55" i="38"/>
  <c r="BH55" i="38"/>
  <c r="BI55" i="38"/>
  <c r="BJ55" i="38"/>
  <c r="BK55" i="38"/>
  <c r="BL55" i="38"/>
  <c r="BM55" i="38"/>
  <c r="BN55" i="38"/>
  <c r="BO55" i="38"/>
  <c r="BP55" i="38"/>
  <c r="BQ55" i="38"/>
  <c r="BR55" i="38"/>
  <c r="BS55" i="38"/>
  <c r="BT55" i="38"/>
  <c r="BU55" i="38"/>
  <c r="BV55" i="38"/>
  <c r="BW55" i="38"/>
  <c r="BX55" i="38"/>
  <c r="BY55" i="38"/>
  <c r="BZ55" i="38"/>
  <c r="CA55" i="38"/>
  <c r="CB55" i="38"/>
  <c r="Q56" i="38"/>
  <c r="R56" i="38"/>
  <c r="S56" i="38"/>
  <c r="T56" i="38"/>
  <c r="U56" i="38"/>
  <c r="V56" i="38"/>
  <c r="W56" i="38"/>
  <c r="X56" i="38"/>
  <c r="Y56" i="38"/>
  <c r="Z56" i="38"/>
  <c r="AA56" i="38"/>
  <c r="AB56" i="38"/>
  <c r="AC56" i="38"/>
  <c r="AD56" i="38"/>
  <c r="AE56" i="38"/>
  <c r="AF56" i="38"/>
  <c r="AG56" i="38"/>
  <c r="AH56" i="38"/>
  <c r="AI56" i="38"/>
  <c r="AJ56" i="38"/>
  <c r="AK56" i="38"/>
  <c r="AL56" i="38"/>
  <c r="AM56" i="38"/>
  <c r="AN56" i="38"/>
  <c r="AO56" i="38"/>
  <c r="AP56" i="38"/>
  <c r="AQ56" i="38"/>
  <c r="AR56" i="38"/>
  <c r="AS56" i="38"/>
  <c r="AT56" i="38"/>
  <c r="AU56" i="38"/>
  <c r="AV56" i="38"/>
  <c r="AW56" i="38"/>
  <c r="AX56" i="38"/>
  <c r="AY56" i="38"/>
  <c r="AZ56" i="38"/>
  <c r="BA56" i="38"/>
  <c r="BB56" i="38"/>
  <c r="BC56" i="38"/>
  <c r="BD56" i="38"/>
  <c r="BE56" i="38"/>
  <c r="BF56" i="38"/>
  <c r="BG56" i="38"/>
  <c r="BH56" i="38"/>
  <c r="BI56" i="38"/>
  <c r="BJ56" i="38"/>
  <c r="BK56" i="38"/>
  <c r="BL56" i="38"/>
  <c r="BM56" i="38"/>
  <c r="BN56" i="38"/>
  <c r="BO56" i="38"/>
  <c r="BP56" i="38"/>
  <c r="BQ56" i="38"/>
  <c r="BR56" i="38"/>
  <c r="BS56" i="38"/>
  <c r="BT56" i="38"/>
  <c r="BU56" i="38"/>
  <c r="BV56" i="38"/>
  <c r="BW56" i="38"/>
  <c r="BX56" i="38"/>
  <c r="BY56" i="38"/>
  <c r="BZ56" i="38"/>
  <c r="CA56" i="38"/>
  <c r="CB56" i="38"/>
  <c r="Q57" i="38"/>
  <c r="R57" i="38"/>
  <c r="S57" i="38"/>
  <c r="T57" i="38"/>
  <c r="U57" i="38"/>
  <c r="V57" i="38"/>
  <c r="W57" i="38"/>
  <c r="X57" i="38"/>
  <c r="Y57" i="38"/>
  <c r="Z57" i="38"/>
  <c r="AA57" i="38"/>
  <c r="AB57" i="38"/>
  <c r="AC57" i="38"/>
  <c r="AD57" i="38"/>
  <c r="AE57" i="38"/>
  <c r="AF57" i="38"/>
  <c r="AG57" i="38"/>
  <c r="AH57" i="38"/>
  <c r="AI57" i="38"/>
  <c r="AJ57" i="38"/>
  <c r="AK57" i="38"/>
  <c r="AL57" i="38"/>
  <c r="AM57" i="38"/>
  <c r="AN57" i="38"/>
  <c r="AO57" i="38"/>
  <c r="AP57" i="38"/>
  <c r="AQ57" i="38"/>
  <c r="AR57" i="38"/>
  <c r="AS57" i="38"/>
  <c r="AT57" i="38"/>
  <c r="AU57" i="38"/>
  <c r="AV57" i="38"/>
  <c r="AW57" i="38"/>
  <c r="AX57" i="38"/>
  <c r="AY57" i="38"/>
  <c r="AZ57" i="38"/>
  <c r="BA57" i="38"/>
  <c r="BB57" i="38"/>
  <c r="BC57" i="38"/>
  <c r="BD57" i="38"/>
  <c r="BE57" i="38"/>
  <c r="BF57" i="38"/>
  <c r="BG57" i="38"/>
  <c r="BH57" i="38"/>
  <c r="BI57" i="38"/>
  <c r="BJ57" i="38"/>
  <c r="BK57" i="38"/>
  <c r="BL57" i="38"/>
  <c r="BM57" i="38"/>
  <c r="BN57" i="38"/>
  <c r="BO57" i="38"/>
  <c r="BP57" i="38"/>
  <c r="BQ57" i="38"/>
  <c r="BR57" i="38"/>
  <c r="BS57" i="38"/>
  <c r="BT57" i="38"/>
  <c r="BU57" i="38"/>
  <c r="BV57" i="38"/>
  <c r="BW57" i="38"/>
  <c r="BX57" i="38"/>
  <c r="BY57" i="38"/>
  <c r="BZ57" i="38"/>
  <c r="CA57" i="38"/>
  <c r="CB57" i="38"/>
  <c r="Q58" i="38"/>
  <c r="R58" i="38"/>
  <c r="S58" i="38"/>
  <c r="T58" i="38"/>
  <c r="U58" i="38"/>
  <c r="V58" i="38"/>
  <c r="W58" i="38"/>
  <c r="X58" i="38"/>
  <c r="Y58" i="38"/>
  <c r="Z58" i="38"/>
  <c r="AA58" i="38"/>
  <c r="AB58" i="38"/>
  <c r="AC58" i="38"/>
  <c r="AD58" i="38"/>
  <c r="AE58" i="38"/>
  <c r="AF58" i="38"/>
  <c r="AG58" i="38"/>
  <c r="AH58" i="38"/>
  <c r="AI58" i="38"/>
  <c r="AJ58" i="38"/>
  <c r="AK58" i="38"/>
  <c r="AL58" i="38"/>
  <c r="AM58" i="38"/>
  <c r="AN58" i="38"/>
  <c r="AO58" i="38"/>
  <c r="AP58" i="38"/>
  <c r="AQ58" i="38"/>
  <c r="AR58" i="38"/>
  <c r="AS58" i="38"/>
  <c r="AT58" i="38"/>
  <c r="AU58" i="38"/>
  <c r="AV58" i="38"/>
  <c r="AW58" i="38"/>
  <c r="AX58" i="38"/>
  <c r="AY58" i="38"/>
  <c r="AZ58" i="38"/>
  <c r="BA58" i="38"/>
  <c r="BB58" i="38"/>
  <c r="BC58" i="38"/>
  <c r="BD58" i="38"/>
  <c r="BE58" i="38"/>
  <c r="BF58" i="38"/>
  <c r="BG58" i="38"/>
  <c r="BH58" i="38"/>
  <c r="BI58" i="38"/>
  <c r="BJ58" i="38"/>
  <c r="BK58" i="38"/>
  <c r="BL58" i="38"/>
  <c r="BM58" i="38"/>
  <c r="BN58" i="38"/>
  <c r="BO58" i="38"/>
  <c r="BP58" i="38"/>
  <c r="BQ58" i="38"/>
  <c r="BR58" i="38"/>
  <c r="BS58" i="38"/>
  <c r="BT58" i="38"/>
  <c r="BU58" i="38"/>
  <c r="BV58" i="38"/>
  <c r="BW58" i="38"/>
  <c r="BX58" i="38"/>
  <c r="BY58" i="38"/>
  <c r="BZ58" i="38"/>
  <c r="CA58" i="38"/>
  <c r="CB58" i="38"/>
  <c r="Q59" i="38"/>
  <c r="R59" i="38"/>
  <c r="S59" i="38"/>
  <c r="T59" i="38"/>
  <c r="U59" i="38"/>
  <c r="V59" i="38"/>
  <c r="W59" i="38"/>
  <c r="X59" i="38"/>
  <c r="Y59" i="38"/>
  <c r="Z59" i="38"/>
  <c r="AA59" i="38"/>
  <c r="AB59" i="38"/>
  <c r="AC59" i="38"/>
  <c r="AD59" i="38"/>
  <c r="AE59" i="38"/>
  <c r="AF59" i="38"/>
  <c r="AG59" i="38"/>
  <c r="AH59" i="38"/>
  <c r="AI59" i="38"/>
  <c r="AJ59" i="38"/>
  <c r="AK59" i="38"/>
  <c r="AL59" i="38"/>
  <c r="AM59" i="38"/>
  <c r="AN59" i="38"/>
  <c r="AO59" i="38"/>
  <c r="AP59" i="38"/>
  <c r="AQ59" i="38"/>
  <c r="AR59" i="38"/>
  <c r="AS59" i="38"/>
  <c r="AT59" i="38"/>
  <c r="AU59" i="38"/>
  <c r="AV59" i="38"/>
  <c r="AW59" i="38"/>
  <c r="AX59" i="38"/>
  <c r="AY59" i="38"/>
  <c r="AZ59" i="38"/>
  <c r="BA59" i="38"/>
  <c r="BB59" i="38"/>
  <c r="BC59" i="38"/>
  <c r="BD59" i="38"/>
  <c r="BE59" i="38"/>
  <c r="BF59" i="38"/>
  <c r="BG59" i="38"/>
  <c r="BH59" i="38"/>
  <c r="BI59" i="38"/>
  <c r="BJ59" i="38"/>
  <c r="BK59" i="38"/>
  <c r="BL59" i="38"/>
  <c r="BM59" i="38"/>
  <c r="BN59" i="38"/>
  <c r="BO59" i="38"/>
  <c r="BP59" i="38"/>
  <c r="BQ59" i="38"/>
  <c r="BR59" i="38"/>
  <c r="BS59" i="38"/>
  <c r="BT59" i="38"/>
  <c r="BU59" i="38"/>
  <c r="BV59" i="38"/>
  <c r="BW59" i="38"/>
  <c r="BX59" i="38"/>
  <c r="BY59" i="38"/>
  <c r="BZ59" i="38"/>
  <c r="CA59" i="38"/>
  <c r="CB59" i="38"/>
  <c r="Q60" i="38"/>
  <c r="R60" i="38"/>
  <c r="S60" i="38"/>
  <c r="T60" i="38"/>
  <c r="U60" i="38"/>
  <c r="V60" i="38"/>
  <c r="W60" i="38"/>
  <c r="X60" i="38"/>
  <c r="Y60" i="38"/>
  <c r="Z60" i="38"/>
  <c r="AA60" i="38"/>
  <c r="AB60" i="38"/>
  <c r="AC60" i="38"/>
  <c r="AD60" i="38"/>
  <c r="AE60" i="38"/>
  <c r="AF60" i="38"/>
  <c r="AG60" i="38"/>
  <c r="AH60" i="38"/>
  <c r="AI60" i="38"/>
  <c r="AJ60" i="38"/>
  <c r="AK60" i="38"/>
  <c r="AL60" i="38"/>
  <c r="AM60" i="38"/>
  <c r="AN60" i="38"/>
  <c r="AO60" i="38"/>
  <c r="AP60" i="38"/>
  <c r="AQ60" i="38"/>
  <c r="AR60" i="38"/>
  <c r="AS60" i="38"/>
  <c r="AT60" i="38"/>
  <c r="AU60" i="38"/>
  <c r="AV60" i="38"/>
  <c r="AW60" i="38"/>
  <c r="AX60" i="38"/>
  <c r="AY60" i="38"/>
  <c r="AZ60" i="38"/>
  <c r="BA60" i="38"/>
  <c r="BB60" i="38"/>
  <c r="BC60" i="38"/>
  <c r="BD60" i="38"/>
  <c r="BE60" i="38"/>
  <c r="BF60" i="38"/>
  <c r="BG60" i="38"/>
  <c r="BH60" i="38"/>
  <c r="BI60" i="38"/>
  <c r="BJ60" i="38"/>
  <c r="BK60" i="38"/>
  <c r="BL60" i="38"/>
  <c r="BM60" i="38"/>
  <c r="BN60" i="38"/>
  <c r="BO60" i="38"/>
  <c r="BP60" i="38"/>
  <c r="BQ60" i="38"/>
  <c r="BR60" i="38"/>
  <c r="BS60" i="38"/>
  <c r="BT60" i="38"/>
  <c r="BU60" i="38"/>
  <c r="BV60" i="38"/>
  <c r="BW60" i="38"/>
  <c r="BX60" i="38"/>
  <c r="BY60" i="38"/>
  <c r="BZ60" i="38"/>
  <c r="CA60" i="38"/>
  <c r="CB60" i="38"/>
  <c r="Q61" i="38"/>
  <c r="R61" i="38"/>
  <c r="S61" i="38"/>
  <c r="T61" i="38"/>
  <c r="U61" i="38"/>
  <c r="V61" i="38"/>
  <c r="W61" i="38"/>
  <c r="X61" i="38"/>
  <c r="Y61" i="38"/>
  <c r="Z61" i="38"/>
  <c r="AA61" i="38"/>
  <c r="AB61" i="38"/>
  <c r="AC61" i="38"/>
  <c r="AD61" i="38"/>
  <c r="AE61" i="38"/>
  <c r="AF61" i="38"/>
  <c r="AG61" i="38"/>
  <c r="AH61" i="38"/>
  <c r="AI61" i="38"/>
  <c r="AJ61" i="38"/>
  <c r="AK61" i="38"/>
  <c r="AL61" i="38"/>
  <c r="AM61" i="38"/>
  <c r="AN61" i="38"/>
  <c r="AO61" i="38"/>
  <c r="AP61" i="38"/>
  <c r="AQ61" i="38"/>
  <c r="AR61" i="38"/>
  <c r="AS61" i="38"/>
  <c r="AT61" i="38"/>
  <c r="AU61" i="38"/>
  <c r="AV61" i="38"/>
  <c r="AW61" i="38"/>
  <c r="AX61" i="38"/>
  <c r="AY61" i="38"/>
  <c r="AZ61" i="38"/>
  <c r="BA61" i="38"/>
  <c r="BB61" i="38"/>
  <c r="BC61" i="38"/>
  <c r="BD61" i="38"/>
  <c r="BE61" i="38"/>
  <c r="BF61" i="38"/>
  <c r="BG61" i="38"/>
  <c r="BH61" i="38"/>
  <c r="BI61" i="38"/>
  <c r="BJ61" i="38"/>
  <c r="BK61" i="38"/>
  <c r="BL61" i="38"/>
  <c r="BM61" i="38"/>
  <c r="BN61" i="38"/>
  <c r="BO61" i="38"/>
  <c r="BP61" i="38"/>
  <c r="BQ61" i="38"/>
  <c r="BR61" i="38"/>
  <c r="BS61" i="38"/>
  <c r="BT61" i="38"/>
  <c r="BU61" i="38"/>
  <c r="BV61" i="38"/>
  <c r="BW61" i="38"/>
  <c r="BX61" i="38"/>
  <c r="BY61" i="38"/>
  <c r="BZ61" i="38"/>
  <c r="CA61" i="38"/>
  <c r="CB61" i="38"/>
  <c r="Q62" i="38"/>
  <c r="R62" i="38"/>
  <c r="S62" i="38"/>
  <c r="T62" i="38"/>
  <c r="U62" i="38"/>
  <c r="V62" i="38"/>
  <c r="W62" i="38"/>
  <c r="X62" i="38"/>
  <c r="Y62" i="38"/>
  <c r="Z62" i="38"/>
  <c r="AA62" i="38"/>
  <c r="AB62" i="38"/>
  <c r="AC62" i="38"/>
  <c r="AD62" i="38"/>
  <c r="AE62" i="38"/>
  <c r="AF62" i="38"/>
  <c r="AG62" i="38"/>
  <c r="AH62" i="38"/>
  <c r="AI62" i="38"/>
  <c r="AJ62" i="38"/>
  <c r="AK62" i="38"/>
  <c r="AL62" i="38"/>
  <c r="AM62" i="38"/>
  <c r="AN62" i="38"/>
  <c r="AO62" i="38"/>
  <c r="AP62" i="38"/>
  <c r="AQ62" i="38"/>
  <c r="AR62" i="38"/>
  <c r="AS62" i="38"/>
  <c r="AT62" i="38"/>
  <c r="AU62" i="38"/>
  <c r="AV62" i="38"/>
  <c r="AW62" i="38"/>
  <c r="AX62" i="38"/>
  <c r="AY62" i="38"/>
  <c r="AZ62" i="38"/>
  <c r="BA62" i="38"/>
  <c r="BB62" i="38"/>
  <c r="BC62" i="38"/>
  <c r="BD62" i="38"/>
  <c r="BE62" i="38"/>
  <c r="BF62" i="38"/>
  <c r="BG62" i="38"/>
  <c r="BH62" i="38"/>
  <c r="BI62" i="38"/>
  <c r="BJ62" i="38"/>
  <c r="BK62" i="38"/>
  <c r="BL62" i="38"/>
  <c r="BM62" i="38"/>
  <c r="BN62" i="38"/>
  <c r="BO62" i="38"/>
  <c r="BP62" i="38"/>
  <c r="BQ62" i="38"/>
  <c r="BR62" i="38"/>
  <c r="BS62" i="38"/>
  <c r="BT62" i="38"/>
  <c r="BU62" i="38"/>
  <c r="BV62" i="38"/>
  <c r="BW62" i="38"/>
  <c r="BX62" i="38"/>
  <c r="BY62" i="38"/>
  <c r="BZ62" i="38"/>
  <c r="CA62" i="38"/>
  <c r="CB62" i="38"/>
  <c r="Q63" i="38"/>
  <c r="R63" i="38"/>
  <c r="S63" i="38"/>
  <c r="T63" i="38"/>
  <c r="U63" i="38"/>
  <c r="V63" i="38"/>
  <c r="W63" i="38"/>
  <c r="X63" i="38"/>
  <c r="Y63" i="38"/>
  <c r="Z63" i="38"/>
  <c r="AA63" i="38"/>
  <c r="AB63" i="38"/>
  <c r="AC63" i="38"/>
  <c r="AD63" i="38"/>
  <c r="AE63" i="38"/>
  <c r="AF63" i="38"/>
  <c r="AG63" i="38"/>
  <c r="AH63" i="38"/>
  <c r="AI63" i="38"/>
  <c r="AJ63" i="38"/>
  <c r="AK63" i="38"/>
  <c r="AL63" i="38"/>
  <c r="AM63" i="38"/>
  <c r="AN63" i="38"/>
  <c r="AO63" i="38"/>
  <c r="AP63" i="38"/>
  <c r="AQ63" i="38"/>
  <c r="AR63" i="38"/>
  <c r="AS63" i="38"/>
  <c r="AT63" i="38"/>
  <c r="AU63" i="38"/>
  <c r="AV63" i="38"/>
  <c r="AW63" i="38"/>
  <c r="AX63" i="38"/>
  <c r="AY63" i="38"/>
  <c r="AZ63" i="38"/>
  <c r="BA63" i="38"/>
  <c r="BB63" i="38"/>
  <c r="BC63" i="38"/>
  <c r="BD63" i="38"/>
  <c r="BE63" i="38"/>
  <c r="BF63" i="38"/>
  <c r="BG63" i="38"/>
  <c r="BH63" i="38"/>
  <c r="BI63" i="38"/>
  <c r="BJ63" i="38"/>
  <c r="BK63" i="38"/>
  <c r="BL63" i="38"/>
  <c r="BM63" i="38"/>
  <c r="BN63" i="38"/>
  <c r="BO63" i="38"/>
  <c r="BP63" i="38"/>
  <c r="BQ63" i="38"/>
  <c r="BR63" i="38"/>
  <c r="BS63" i="38"/>
  <c r="BT63" i="38"/>
  <c r="BU63" i="38"/>
  <c r="BV63" i="38"/>
  <c r="BW63" i="38"/>
  <c r="BX63" i="38"/>
  <c r="BY63" i="38"/>
  <c r="BZ63" i="38"/>
  <c r="CA63" i="38"/>
  <c r="CB63" i="38"/>
  <c r="Q64" i="38"/>
  <c r="R64" i="38"/>
  <c r="S64" i="38"/>
  <c r="T64" i="38"/>
  <c r="U64" i="38"/>
  <c r="V64" i="38"/>
  <c r="W64" i="38"/>
  <c r="X64" i="38"/>
  <c r="Y64" i="38"/>
  <c r="Z64" i="38"/>
  <c r="AA64" i="38"/>
  <c r="AB64" i="38"/>
  <c r="AC64" i="38"/>
  <c r="AD64" i="38"/>
  <c r="AE64" i="38"/>
  <c r="AF64" i="38"/>
  <c r="AG64" i="38"/>
  <c r="AH64" i="38"/>
  <c r="AI64" i="38"/>
  <c r="AJ64" i="38"/>
  <c r="AK64" i="38"/>
  <c r="AL64" i="38"/>
  <c r="AM64" i="38"/>
  <c r="AN64" i="38"/>
  <c r="AO64" i="38"/>
  <c r="AP64" i="38"/>
  <c r="AQ64" i="38"/>
  <c r="AR64" i="38"/>
  <c r="AS64" i="38"/>
  <c r="AT64" i="38"/>
  <c r="AU64" i="38"/>
  <c r="AV64" i="38"/>
  <c r="AW64" i="38"/>
  <c r="AX64" i="38"/>
  <c r="AY64" i="38"/>
  <c r="AZ64" i="38"/>
  <c r="BA64" i="38"/>
  <c r="BB64" i="38"/>
  <c r="BC64" i="38"/>
  <c r="BD64" i="38"/>
  <c r="BE64" i="38"/>
  <c r="BF64" i="38"/>
  <c r="BG64" i="38"/>
  <c r="BH64" i="38"/>
  <c r="BI64" i="38"/>
  <c r="BJ64" i="38"/>
  <c r="BK64" i="38"/>
  <c r="BL64" i="38"/>
  <c r="BM64" i="38"/>
  <c r="BN64" i="38"/>
  <c r="BO64" i="38"/>
  <c r="BP64" i="38"/>
  <c r="BQ64" i="38"/>
  <c r="BR64" i="38"/>
  <c r="BS64" i="38"/>
  <c r="BT64" i="38"/>
  <c r="BU64" i="38"/>
  <c r="BV64" i="38"/>
  <c r="BW64" i="38"/>
  <c r="BX64" i="38"/>
  <c r="BY64" i="38"/>
  <c r="BZ64" i="38"/>
  <c r="CA64" i="38"/>
  <c r="CB64" i="38"/>
  <c r="Q65" i="38"/>
  <c r="R65" i="38"/>
  <c r="S65" i="38"/>
  <c r="T65" i="38"/>
  <c r="U65" i="38"/>
  <c r="V65" i="38"/>
  <c r="W65" i="38"/>
  <c r="X65" i="38"/>
  <c r="Y65" i="38"/>
  <c r="Z65" i="38"/>
  <c r="AA65" i="38"/>
  <c r="AB65" i="38"/>
  <c r="AC65" i="38"/>
  <c r="AD65" i="38"/>
  <c r="AE65" i="38"/>
  <c r="AF65" i="38"/>
  <c r="AG65" i="38"/>
  <c r="AH65" i="38"/>
  <c r="AI65" i="38"/>
  <c r="AJ65" i="38"/>
  <c r="AK65" i="38"/>
  <c r="AL65" i="38"/>
  <c r="AM65" i="38"/>
  <c r="AN65" i="38"/>
  <c r="AO65" i="38"/>
  <c r="AP65" i="38"/>
  <c r="AQ65" i="38"/>
  <c r="AR65" i="38"/>
  <c r="AS65" i="38"/>
  <c r="AT65" i="38"/>
  <c r="AU65" i="38"/>
  <c r="AV65" i="38"/>
  <c r="AW65" i="38"/>
  <c r="AX65" i="38"/>
  <c r="AY65" i="38"/>
  <c r="AZ65" i="38"/>
  <c r="BA65" i="38"/>
  <c r="BB65" i="38"/>
  <c r="BC65" i="38"/>
  <c r="BD65" i="38"/>
  <c r="BE65" i="38"/>
  <c r="BF65" i="38"/>
  <c r="BG65" i="38"/>
  <c r="BH65" i="38"/>
  <c r="BI65" i="38"/>
  <c r="BJ65" i="38"/>
  <c r="BK65" i="38"/>
  <c r="BL65" i="38"/>
  <c r="BM65" i="38"/>
  <c r="BN65" i="38"/>
  <c r="BO65" i="38"/>
  <c r="BP65" i="38"/>
  <c r="BQ65" i="38"/>
  <c r="BR65" i="38"/>
  <c r="BS65" i="38"/>
  <c r="BT65" i="38"/>
  <c r="BU65" i="38"/>
  <c r="BV65" i="38"/>
  <c r="BW65" i="38"/>
  <c r="BX65" i="38"/>
  <c r="BY65" i="38"/>
  <c r="BZ65" i="38"/>
  <c r="CA65" i="38"/>
  <c r="CB65" i="38"/>
  <c r="Q66" i="38"/>
  <c r="R66" i="38"/>
  <c r="S66" i="38"/>
  <c r="T66" i="38"/>
  <c r="U66" i="38"/>
  <c r="V66" i="38"/>
  <c r="W66" i="38"/>
  <c r="X66" i="38"/>
  <c r="Y66" i="38"/>
  <c r="Z66" i="38"/>
  <c r="AA66" i="38"/>
  <c r="AB66" i="38"/>
  <c r="AC66" i="38"/>
  <c r="AD66" i="38"/>
  <c r="AE66" i="38"/>
  <c r="AF66" i="38"/>
  <c r="AG66" i="38"/>
  <c r="AH66" i="38"/>
  <c r="AI66" i="38"/>
  <c r="AJ66" i="38"/>
  <c r="AK66" i="38"/>
  <c r="AL66" i="38"/>
  <c r="AM66" i="38"/>
  <c r="AN66" i="38"/>
  <c r="AO66" i="38"/>
  <c r="AP66" i="38"/>
  <c r="AQ66" i="38"/>
  <c r="AR66" i="38"/>
  <c r="AS66" i="38"/>
  <c r="AT66" i="38"/>
  <c r="AU66" i="38"/>
  <c r="AV66" i="38"/>
  <c r="AW66" i="38"/>
  <c r="AX66" i="38"/>
  <c r="AY66" i="38"/>
  <c r="AZ66" i="38"/>
  <c r="BA66" i="38"/>
  <c r="BB66" i="38"/>
  <c r="BC66" i="38"/>
  <c r="BD66" i="38"/>
  <c r="BE66" i="38"/>
  <c r="BF66" i="38"/>
  <c r="BG66" i="38"/>
  <c r="BH66" i="38"/>
  <c r="BI66" i="38"/>
  <c r="BJ66" i="38"/>
  <c r="BK66" i="38"/>
  <c r="BL66" i="38"/>
  <c r="BM66" i="38"/>
  <c r="BN66" i="38"/>
  <c r="BO66" i="38"/>
  <c r="BP66" i="38"/>
  <c r="BQ66" i="38"/>
  <c r="BR66" i="38"/>
  <c r="BS66" i="38"/>
  <c r="BT66" i="38"/>
  <c r="BU66" i="38"/>
  <c r="BV66" i="38"/>
  <c r="BW66" i="38"/>
  <c r="BX66" i="38"/>
  <c r="BY66" i="38"/>
  <c r="BZ66" i="38"/>
  <c r="CA66" i="38"/>
  <c r="CB66" i="38"/>
  <c r="Q67" i="38"/>
  <c r="R67" i="38"/>
  <c r="S67" i="38"/>
  <c r="T67" i="38"/>
  <c r="U67" i="38"/>
  <c r="V67" i="38"/>
  <c r="W67" i="38"/>
  <c r="X67" i="38"/>
  <c r="Y67" i="38"/>
  <c r="Z67" i="38"/>
  <c r="AA67" i="38"/>
  <c r="AB67" i="38"/>
  <c r="AC67" i="38"/>
  <c r="AD67" i="38"/>
  <c r="AE67" i="38"/>
  <c r="AF67" i="38"/>
  <c r="AG67" i="38"/>
  <c r="AH67" i="38"/>
  <c r="AI67" i="38"/>
  <c r="AJ67" i="38"/>
  <c r="AK67" i="38"/>
  <c r="AL67" i="38"/>
  <c r="AM67" i="38"/>
  <c r="AN67" i="38"/>
  <c r="AO67" i="38"/>
  <c r="AP67" i="38"/>
  <c r="AQ67" i="38"/>
  <c r="AR67" i="38"/>
  <c r="AS67" i="38"/>
  <c r="AT67" i="38"/>
  <c r="AU67" i="38"/>
  <c r="AV67" i="38"/>
  <c r="AW67" i="38"/>
  <c r="AX67" i="38"/>
  <c r="AY67" i="38"/>
  <c r="AZ67" i="38"/>
  <c r="BA67" i="38"/>
  <c r="BB67" i="38"/>
  <c r="BC67" i="38"/>
  <c r="BD67" i="38"/>
  <c r="BE67" i="38"/>
  <c r="BF67" i="38"/>
  <c r="BG67" i="38"/>
  <c r="BH67" i="38"/>
  <c r="BI67" i="38"/>
  <c r="BJ67" i="38"/>
  <c r="BK67" i="38"/>
  <c r="BL67" i="38"/>
  <c r="BM67" i="38"/>
  <c r="BN67" i="38"/>
  <c r="BO67" i="38"/>
  <c r="BP67" i="38"/>
  <c r="BQ67" i="38"/>
  <c r="BR67" i="38"/>
  <c r="BS67" i="38"/>
  <c r="BT67" i="38"/>
  <c r="BU67" i="38"/>
  <c r="BV67" i="38"/>
  <c r="BW67" i="38"/>
  <c r="BX67" i="38"/>
  <c r="BY67" i="38"/>
  <c r="BZ67" i="38"/>
  <c r="CA67" i="38"/>
  <c r="CB67" i="38"/>
  <c r="Q68" i="38"/>
  <c r="R68" i="38"/>
  <c r="S68" i="38"/>
  <c r="T68" i="38"/>
  <c r="U68" i="38"/>
  <c r="V68" i="38"/>
  <c r="W68" i="38"/>
  <c r="X68" i="38"/>
  <c r="Y68" i="38"/>
  <c r="Z68" i="38"/>
  <c r="AA68" i="38"/>
  <c r="AB68" i="38"/>
  <c r="AC68" i="38"/>
  <c r="AD68" i="38"/>
  <c r="AE68" i="38"/>
  <c r="AF68" i="38"/>
  <c r="AG68" i="38"/>
  <c r="AH68" i="38"/>
  <c r="AI68" i="38"/>
  <c r="AJ68" i="38"/>
  <c r="AK68" i="38"/>
  <c r="AL68" i="38"/>
  <c r="AM68" i="38"/>
  <c r="AN68" i="38"/>
  <c r="AO68" i="38"/>
  <c r="AP68" i="38"/>
  <c r="AQ68" i="38"/>
  <c r="AR68" i="38"/>
  <c r="AS68" i="38"/>
  <c r="AT68" i="38"/>
  <c r="AU68" i="38"/>
  <c r="AV68" i="38"/>
  <c r="AW68" i="38"/>
  <c r="AX68" i="38"/>
  <c r="AY68" i="38"/>
  <c r="AZ68" i="38"/>
  <c r="BA68" i="38"/>
  <c r="BB68" i="38"/>
  <c r="BC68" i="38"/>
  <c r="BD68" i="38"/>
  <c r="BE68" i="38"/>
  <c r="BF68" i="38"/>
  <c r="BG68" i="38"/>
  <c r="BH68" i="38"/>
  <c r="BI68" i="38"/>
  <c r="BJ68" i="38"/>
  <c r="BK68" i="38"/>
  <c r="BL68" i="38"/>
  <c r="BM68" i="38"/>
  <c r="BN68" i="38"/>
  <c r="BO68" i="38"/>
  <c r="BP68" i="38"/>
  <c r="BQ68" i="38"/>
  <c r="BR68" i="38"/>
  <c r="BS68" i="38"/>
  <c r="BT68" i="38"/>
  <c r="BU68" i="38"/>
  <c r="BV68" i="38"/>
  <c r="BW68" i="38"/>
  <c r="BX68" i="38"/>
  <c r="BY68" i="38"/>
  <c r="BZ68" i="38"/>
  <c r="CA68" i="38"/>
  <c r="CB68" i="38"/>
  <c r="Q69" i="38"/>
  <c r="R69" i="38"/>
  <c r="S69" i="38"/>
  <c r="T69" i="38"/>
  <c r="U69" i="38"/>
  <c r="V69" i="38"/>
  <c r="W69" i="38"/>
  <c r="X69" i="38"/>
  <c r="Y69" i="38"/>
  <c r="Z69" i="38"/>
  <c r="AA69" i="38"/>
  <c r="AB69" i="38"/>
  <c r="AC69" i="38"/>
  <c r="AD69" i="38"/>
  <c r="AE69" i="38"/>
  <c r="AF69" i="38"/>
  <c r="AG69" i="38"/>
  <c r="AH69" i="38"/>
  <c r="AI69" i="38"/>
  <c r="AJ69" i="38"/>
  <c r="AK69" i="38"/>
  <c r="AL69" i="38"/>
  <c r="AM69" i="38"/>
  <c r="AN69" i="38"/>
  <c r="AO69" i="38"/>
  <c r="AP69" i="38"/>
  <c r="AQ69" i="38"/>
  <c r="AR69" i="38"/>
  <c r="AS69" i="38"/>
  <c r="AT69" i="38"/>
  <c r="AU69" i="38"/>
  <c r="AV69" i="38"/>
  <c r="AW69" i="38"/>
  <c r="AX69" i="38"/>
  <c r="AY69" i="38"/>
  <c r="AZ69" i="38"/>
  <c r="BA69" i="38"/>
  <c r="BB69" i="38"/>
  <c r="BC69" i="38"/>
  <c r="BD69" i="38"/>
  <c r="BE69" i="38"/>
  <c r="BF69" i="38"/>
  <c r="BG69" i="38"/>
  <c r="BH69" i="38"/>
  <c r="BI69" i="38"/>
  <c r="BJ69" i="38"/>
  <c r="BK69" i="38"/>
  <c r="BL69" i="38"/>
  <c r="BM69" i="38"/>
  <c r="BN69" i="38"/>
  <c r="BO69" i="38"/>
  <c r="BP69" i="38"/>
  <c r="BQ69" i="38"/>
  <c r="BR69" i="38"/>
  <c r="BS69" i="38"/>
  <c r="BT69" i="38"/>
  <c r="BU69" i="38"/>
  <c r="BV69" i="38"/>
  <c r="BW69" i="38"/>
  <c r="BX69" i="38"/>
  <c r="BY69" i="38"/>
  <c r="BZ69" i="38"/>
  <c r="CA69" i="38"/>
  <c r="CB69" i="38"/>
  <c r="Q70" i="38"/>
  <c r="R70" i="38"/>
  <c r="S70" i="38"/>
  <c r="T70" i="38"/>
  <c r="U70" i="38"/>
  <c r="V70" i="38"/>
  <c r="W70" i="38"/>
  <c r="X70" i="38"/>
  <c r="Y70" i="38"/>
  <c r="Z70" i="38"/>
  <c r="AA70" i="38"/>
  <c r="AB70" i="38"/>
  <c r="AC70" i="38"/>
  <c r="AD70" i="38"/>
  <c r="AE70" i="38"/>
  <c r="AF70" i="38"/>
  <c r="AG70" i="38"/>
  <c r="AH70" i="38"/>
  <c r="AI70" i="38"/>
  <c r="AJ70" i="38"/>
  <c r="AK70" i="38"/>
  <c r="AL70" i="38"/>
  <c r="AM70" i="38"/>
  <c r="AN70" i="38"/>
  <c r="AO70" i="38"/>
  <c r="AP70" i="38"/>
  <c r="AQ70" i="38"/>
  <c r="AR70" i="38"/>
  <c r="AS70" i="38"/>
  <c r="AT70" i="38"/>
  <c r="AU70" i="38"/>
  <c r="AV70" i="38"/>
  <c r="AW70" i="38"/>
  <c r="AX70" i="38"/>
  <c r="AY70" i="38"/>
  <c r="AZ70" i="38"/>
  <c r="BA70" i="38"/>
  <c r="BB70" i="38"/>
  <c r="BC70" i="38"/>
  <c r="BD70" i="38"/>
  <c r="BE70" i="38"/>
  <c r="BF70" i="38"/>
  <c r="BG70" i="38"/>
  <c r="BH70" i="38"/>
  <c r="BI70" i="38"/>
  <c r="BJ70" i="38"/>
  <c r="BK70" i="38"/>
  <c r="BL70" i="38"/>
  <c r="BM70" i="38"/>
  <c r="BN70" i="38"/>
  <c r="BO70" i="38"/>
  <c r="BP70" i="38"/>
  <c r="BQ70" i="38"/>
  <c r="BR70" i="38"/>
  <c r="BS70" i="38"/>
  <c r="BT70" i="38"/>
  <c r="BU70" i="38"/>
  <c r="BV70" i="38"/>
  <c r="BW70" i="38"/>
  <c r="BX70" i="38"/>
  <c r="BY70" i="38"/>
  <c r="BZ70" i="38"/>
  <c r="CA70" i="38"/>
  <c r="CB70" i="38"/>
  <c r="Q71" i="38"/>
  <c r="R71" i="38"/>
  <c r="S71" i="38"/>
  <c r="T71" i="38"/>
  <c r="U71" i="38"/>
  <c r="V71" i="38"/>
  <c r="W71" i="38"/>
  <c r="X71" i="38"/>
  <c r="Y71" i="38"/>
  <c r="Z71" i="38"/>
  <c r="AA71" i="38"/>
  <c r="AB71" i="38"/>
  <c r="AC71" i="38"/>
  <c r="AD71" i="38"/>
  <c r="AE71" i="38"/>
  <c r="AF71" i="38"/>
  <c r="AG71" i="38"/>
  <c r="AH71" i="38"/>
  <c r="AI71" i="38"/>
  <c r="AJ71" i="38"/>
  <c r="AK71" i="38"/>
  <c r="AL71" i="38"/>
  <c r="AM71" i="38"/>
  <c r="AN71" i="38"/>
  <c r="AO71" i="38"/>
  <c r="AP71" i="38"/>
  <c r="AQ71" i="38"/>
  <c r="AR71" i="38"/>
  <c r="AS71" i="38"/>
  <c r="AT71" i="38"/>
  <c r="AU71" i="38"/>
  <c r="AV71" i="38"/>
  <c r="AW71" i="38"/>
  <c r="AX71" i="38"/>
  <c r="AY71" i="38"/>
  <c r="AZ71" i="38"/>
  <c r="BA71" i="38"/>
  <c r="BB71" i="38"/>
  <c r="BC71" i="38"/>
  <c r="BD71" i="38"/>
  <c r="BE71" i="38"/>
  <c r="BF71" i="38"/>
  <c r="BG71" i="38"/>
  <c r="BH71" i="38"/>
  <c r="BI71" i="38"/>
  <c r="BJ71" i="38"/>
  <c r="BK71" i="38"/>
  <c r="BL71" i="38"/>
  <c r="BM71" i="38"/>
  <c r="BN71" i="38"/>
  <c r="BO71" i="38"/>
  <c r="BP71" i="38"/>
  <c r="BQ71" i="38"/>
  <c r="BR71" i="38"/>
  <c r="BS71" i="38"/>
  <c r="BT71" i="38"/>
  <c r="BU71" i="38"/>
  <c r="BV71" i="38"/>
  <c r="BW71" i="38"/>
  <c r="BX71" i="38"/>
  <c r="BY71" i="38"/>
  <c r="BZ71" i="38"/>
  <c r="CA71" i="38"/>
  <c r="CB71" i="38"/>
  <c r="Q72" i="38"/>
  <c r="R72" i="38"/>
  <c r="S72" i="38"/>
  <c r="T72" i="38"/>
  <c r="U72" i="38"/>
  <c r="V72" i="38"/>
  <c r="W72" i="38"/>
  <c r="X72" i="38"/>
  <c r="Y72" i="38"/>
  <c r="Z72" i="38"/>
  <c r="AA72" i="38"/>
  <c r="AB72" i="38"/>
  <c r="AC72" i="38"/>
  <c r="AD72" i="38"/>
  <c r="AE72" i="38"/>
  <c r="AF72" i="38"/>
  <c r="AG72" i="38"/>
  <c r="AH72" i="38"/>
  <c r="AI72" i="38"/>
  <c r="AJ72" i="38"/>
  <c r="AK72" i="38"/>
  <c r="AL72" i="38"/>
  <c r="AM72" i="38"/>
  <c r="AN72" i="38"/>
  <c r="AO72" i="38"/>
  <c r="AP72" i="38"/>
  <c r="AQ72" i="38"/>
  <c r="AR72" i="38"/>
  <c r="AS72" i="38"/>
  <c r="AT72" i="38"/>
  <c r="AU72" i="38"/>
  <c r="AV72" i="38"/>
  <c r="AW72" i="38"/>
  <c r="AX72" i="38"/>
  <c r="AY72" i="38"/>
  <c r="AZ72" i="38"/>
  <c r="BA72" i="38"/>
  <c r="BB72" i="38"/>
  <c r="BC72" i="38"/>
  <c r="BD72" i="38"/>
  <c r="BE72" i="38"/>
  <c r="BF72" i="38"/>
  <c r="BG72" i="38"/>
  <c r="BH72" i="38"/>
  <c r="BI72" i="38"/>
  <c r="BJ72" i="38"/>
  <c r="BK72" i="38"/>
  <c r="BL72" i="38"/>
  <c r="BM72" i="38"/>
  <c r="BN72" i="38"/>
  <c r="BO72" i="38"/>
  <c r="BP72" i="38"/>
  <c r="BQ72" i="38"/>
  <c r="BR72" i="38"/>
  <c r="BS72" i="38"/>
  <c r="BT72" i="38"/>
  <c r="BU72" i="38"/>
  <c r="BV72" i="38"/>
  <c r="BW72" i="38"/>
  <c r="BX72" i="38"/>
  <c r="BY72" i="38"/>
  <c r="BZ72" i="38"/>
  <c r="CA72" i="38"/>
  <c r="CB72" i="38"/>
  <c r="Q73" i="38"/>
  <c r="R73" i="38"/>
  <c r="S73" i="38"/>
  <c r="T73" i="38"/>
  <c r="U73" i="38"/>
  <c r="V73" i="38"/>
  <c r="W73" i="38"/>
  <c r="X73" i="38"/>
  <c r="Y73" i="38"/>
  <c r="Z73" i="38"/>
  <c r="AA73" i="38"/>
  <c r="AB73" i="38"/>
  <c r="AC73" i="38"/>
  <c r="AD73" i="38"/>
  <c r="AE73" i="38"/>
  <c r="AF73" i="38"/>
  <c r="AG73" i="38"/>
  <c r="AH73" i="38"/>
  <c r="AI73" i="38"/>
  <c r="AJ73" i="38"/>
  <c r="AK73" i="38"/>
  <c r="AL73" i="38"/>
  <c r="AM73" i="38"/>
  <c r="AN73" i="38"/>
  <c r="AO73" i="38"/>
  <c r="AP73" i="38"/>
  <c r="AQ73" i="38"/>
  <c r="AR73" i="38"/>
  <c r="AS73" i="38"/>
  <c r="AT73" i="38"/>
  <c r="AU73" i="38"/>
  <c r="AV73" i="38"/>
  <c r="AW73" i="38"/>
  <c r="AX73" i="38"/>
  <c r="AY73" i="38"/>
  <c r="AZ73" i="38"/>
  <c r="BA73" i="38"/>
  <c r="BB73" i="38"/>
  <c r="BC73" i="38"/>
  <c r="BD73" i="38"/>
  <c r="BE73" i="38"/>
  <c r="BF73" i="38"/>
  <c r="BG73" i="38"/>
  <c r="BH73" i="38"/>
  <c r="BI73" i="38"/>
  <c r="BJ73" i="38"/>
  <c r="BK73" i="38"/>
  <c r="BL73" i="38"/>
  <c r="BM73" i="38"/>
  <c r="BN73" i="38"/>
  <c r="BO73" i="38"/>
  <c r="BP73" i="38"/>
  <c r="BQ73" i="38"/>
  <c r="BR73" i="38"/>
  <c r="BS73" i="38"/>
  <c r="BT73" i="38"/>
  <c r="BU73" i="38"/>
  <c r="BV73" i="38"/>
  <c r="BW73" i="38"/>
  <c r="BX73" i="38"/>
  <c r="BY73" i="38"/>
  <c r="BZ73" i="38"/>
  <c r="CA73" i="38"/>
  <c r="CB73" i="38"/>
  <c r="Q74" i="38"/>
  <c r="R74" i="38"/>
  <c r="S74" i="38"/>
  <c r="T74" i="38"/>
  <c r="U74" i="38"/>
  <c r="V74" i="38"/>
  <c r="W74" i="38"/>
  <c r="X74" i="38"/>
  <c r="Y74" i="38"/>
  <c r="Z74" i="38"/>
  <c r="AA74" i="38"/>
  <c r="AB74" i="38"/>
  <c r="AC74" i="38"/>
  <c r="AD74" i="38"/>
  <c r="AE74" i="38"/>
  <c r="AF74" i="38"/>
  <c r="AG74" i="38"/>
  <c r="AH74" i="38"/>
  <c r="AI74" i="38"/>
  <c r="AJ74" i="38"/>
  <c r="AK74" i="38"/>
  <c r="AL74" i="38"/>
  <c r="AM74" i="38"/>
  <c r="AN74" i="38"/>
  <c r="AO74" i="38"/>
  <c r="AP74" i="38"/>
  <c r="AQ74" i="38"/>
  <c r="AR74" i="38"/>
  <c r="AS74" i="38"/>
  <c r="AT74" i="38"/>
  <c r="AU74" i="38"/>
  <c r="AV74" i="38"/>
  <c r="AW74" i="38"/>
  <c r="AX74" i="38"/>
  <c r="AY74" i="38"/>
  <c r="AZ74" i="38"/>
  <c r="BA74" i="38"/>
  <c r="BB74" i="38"/>
  <c r="BC74" i="38"/>
  <c r="BD74" i="38"/>
  <c r="BE74" i="38"/>
  <c r="BF74" i="38"/>
  <c r="BG74" i="38"/>
  <c r="BH74" i="38"/>
  <c r="BI74" i="38"/>
  <c r="BJ74" i="38"/>
  <c r="BK74" i="38"/>
  <c r="BL74" i="38"/>
  <c r="BM74" i="38"/>
  <c r="BN74" i="38"/>
  <c r="BO74" i="38"/>
  <c r="BP74" i="38"/>
  <c r="BQ74" i="38"/>
  <c r="BR74" i="38"/>
  <c r="BS74" i="38"/>
  <c r="BT74" i="38"/>
  <c r="BU74" i="38"/>
  <c r="BV74" i="38"/>
  <c r="BW74" i="38"/>
  <c r="BX74" i="38"/>
  <c r="BY74" i="38"/>
  <c r="BZ74" i="38"/>
  <c r="CA74" i="38"/>
  <c r="CB74" i="38"/>
  <c r="Q75" i="38"/>
  <c r="R75" i="38"/>
  <c r="S75" i="38"/>
  <c r="T75" i="38"/>
  <c r="U75" i="38"/>
  <c r="V75" i="38"/>
  <c r="W75" i="38"/>
  <c r="X75" i="38"/>
  <c r="Y75" i="38"/>
  <c r="Z75" i="38"/>
  <c r="AA75" i="38"/>
  <c r="AB75" i="38"/>
  <c r="AC75" i="38"/>
  <c r="AD75" i="38"/>
  <c r="AE75" i="38"/>
  <c r="AF75" i="38"/>
  <c r="AG75" i="38"/>
  <c r="AH75" i="38"/>
  <c r="AI75" i="38"/>
  <c r="AJ75" i="38"/>
  <c r="AK75" i="38"/>
  <c r="AL75" i="38"/>
  <c r="AM75" i="38"/>
  <c r="AN75" i="38"/>
  <c r="AO75" i="38"/>
  <c r="AP75" i="38"/>
  <c r="AQ75" i="38"/>
  <c r="AR75" i="38"/>
  <c r="AS75" i="38"/>
  <c r="AT75" i="38"/>
  <c r="AU75" i="38"/>
  <c r="AV75" i="38"/>
  <c r="AW75" i="38"/>
  <c r="AX75" i="38"/>
  <c r="AY75" i="38"/>
  <c r="AZ75" i="38"/>
  <c r="BA75" i="38"/>
  <c r="BB75" i="38"/>
  <c r="BC75" i="38"/>
  <c r="BD75" i="38"/>
  <c r="BE75" i="38"/>
  <c r="BF75" i="38"/>
  <c r="BG75" i="38"/>
  <c r="BH75" i="38"/>
  <c r="BI75" i="38"/>
  <c r="BJ75" i="38"/>
  <c r="BK75" i="38"/>
  <c r="BL75" i="38"/>
  <c r="BM75" i="38"/>
  <c r="BN75" i="38"/>
  <c r="BO75" i="38"/>
  <c r="BP75" i="38"/>
  <c r="BQ75" i="38"/>
  <c r="BR75" i="38"/>
  <c r="BS75" i="38"/>
  <c r="BT75" i="38"/>
  <c r="BU75" i="38"/>
  <c r="BV75" i="38"/>
  <c r="BW75" i="38"/>
  <c r="BX75" i="38"/>
  <c r="BY75" i="38"/>
  <c r="BZ75" i="38"/>
  <c r="CA75" i="38"/>
  <c r="CB75" i="38"/>
  <c r="Q76" i="38"/>
  <c r="R76" i="38"/>
  <c r="S76" i="38"/>
  <c r="T76" i="38"/>
  <c r="U76" i="38"/>
  <c r="V76" i="38"/>
  <c r="W76" i="38"/>
  <c r="X76" i="38"/>
  <c r="Y76" i="38"/>
  <c r="Z76" i="38"/>
  <c r="AA76" i="38"/>
  <c r="AB76" i="38"/>
  <c r="AC76" i="38"/>
  <c r="AD76" i="38"/>
  <c r="AE76" i="38"/>
  <c r="AF76" i="38"/>
  <c r="AG76" i="38"/>
  <c r="AH76" i="38"/>
  <c r="AI76" i="38"/>
  <c r="AJ76" i="38"/>
  <c r="AK76" i="38"/>
  <c r="AL76" i="38"/>
  <c r="AM76" i="38"/>
  <c r="AN76" i="38"/>
  <c r="AO76" i="38"/>
  <c r="AP76" i="38"/>
  <c r="AQ76" i="38"/>
  <c r="AR76" i="38"/>
  <c r="AS76" i="38"/>
  <c r="AT76" i="38"/>
  <c r="AU76" i="38"/>
  <c r="AV76" i="38"/>
  <c r="AW76" i="38"/>
  <c r="AX76" i="38"/>
  <c r="AY76" i="38"/>
  <c r="AZ76" i="38"/>
  <c r="BA76" i="38"/>
  <c r="BB76" i="38"/>
  <c r="BC76" i="38"/>
  <c r="BD76" i="38"/>
  <c r="BE76" i="38"/>
  <c r="BF76" i="38"/>
  <c r="BG76" i="38"/>
  <c r="BH76" i="38"/>
  <c r="BI76" i="38"/>
  <c r="BJ76" i="38"/>
  <c r="BK76" i="38"/>
  <c r="BL76" i="38"/>
  <c r="BM76" i="38"/>
  <c r="BN76" i="38"/>
  <c r="BO76" i="38"/>
  <c r="BP76" i="38"/>
  <c r="BQ76" i="38"/>
  <c r="BR76" i="38"/>
  <c r="BS76" i="38"/>
  <c r="BT76" i="38"/>
  <c r="BU76" i="38"/>
  <c r="BV76" i="38"/>
  <c r="BW76" i="38"/>
  <c r="BX76" i="38"/>
  <c r="BY76" i="38"/>
  <c r="BZ76" i="38"/>
  <c r="CA76" i="38"/>
  <c r="CB76" i="38"/>
  <c r="Q77" i="38"/>
  <c r="R77" i="38"/>
  <c r="S77" i="38"/>
  <c r="T77" i="38"/>
  <c r="U77" i="38"/>
  <c r="V77" i="38"/>
  <c r="W77" i="38"/>
  <c r="X77" i="38"/>
  <c r="Y77" i="38"/>
  <c r="Z77" i="38"/>
  <c r="AA77" i="38"/>
  <c r="AB77" i="38"/>
  <c r="AC77" i="38"/>
  <c r="AD77" i="38"/>
  <c r="AE77" i="38"/>
  <c r="AF77" i="38"/>
  <c r="AG77" i="38"/>
  <c r="AH77" i="38"/>
  <c r="AI77" i="38"/>
  <c r="AJ77" i="38"/>
  <c r="AK77" i="38"/>
  <c r="AL77" i="38"/>
  <c r="AM77" i="38"/>
  <c r="AN77" i="38"/>
  <c r="AO77" i="38"/>
  <c r="AP77" i="38"/>
  <c r="AQ77" i="38"/>
  <c r="AR77" i="38"/>
  <c r="AS77" i="38"/>
  <c r="AT77" i="38"/>
  <c r="AU77" i="38"/>
  <c r="AV77" i="38"/>
  <c r="AW77" i="38"/>
  <c r="AX77" i="38"/>
  <c r="AY77" i="38"/>
  <c r="AZ77" i="38"/>
  <c r="BA77" i="38"/>
  <c r="BB77" i="38"/>
  <c r="BC77" i="38"/>
  <c r="BD77" i="38"/>
  <c r="BE77" i="38"/>
  <c r="BF77" i="38"/>
  <c r="BG77" i="38"/>
  <c r="BH77" i="38"/>
  <c r="BI77" i="38"/>
  <c r="BJ77" i="38"/>
  <c r="BK77" i="38"/>
  <c r="BL77" i="38"/>
  <c r="BM77" i="38"/>
  <c r="BN77" i="38"/>
  <c r="BO77" i="38"/>
  <c r="BP77" i="38"/>
  <c r="BQ77" i="38"/>
  <c r="BR77" i="38"/>
  <c r="BS77" i="38"/>
  <c r="BT77" i="38"/>
  <c r="BU77" i="38"/>
  <c r="BV77" i="38"/>
  <c r="BW77" i="38"/>
  <c r="BX77" i="38"/>
  <c r="BY77" i="38"/>
  <c r="BZ77" i="38"/>
  <c r="CA77" i="38"/>
  <c r="CB77" i="38"/>
  <c r="Q78" i="38"/>
  <c r="R78" i="38"/>
  <c r="S78" i="38"/>
  <c r="T78" i="38"/>
  <c r="U78" i="38"/>
  <c r="V78" i="38"/>
  <c r="W78" i="38"/>
  <c r="X78" i="38"/>
  <c r="Y78" i="38"/>
  <c r="Z78" i="38"/>
  <c r="AA78" i="38"/>
  <c r="AB78" i="38"/>
  <c r="AC78" i="38"/>
  <c r="AD78" i="38"/>
  <c r="AE78" i="38"/>
  <c r="AF78" i="38"/>
  <c r="AG78" i="38"/>
  <c r="AH78" i="38"/>
  <c r="AI78" i="38"/>
  <c r="AJ78" i="38"/>
  <c r="AK78" i="38"/>
  <c r="AL78" i="38"/>
  <c r="AM78" i="38"/>
  <c r="AN78" i="38"/>
  <c r="AO78" i="38"/>
  <c r="AP78" i="38"/>
  <c r="AQ78" i="38"/>
  <c r="AR78" i="38"/>
  <c r="AS78" i="38"/>
  <c r="AT78" i="38"/>
  <c r="AU78" i="38"/>
  <c r="AV78" i="38"/>
  <c r="AW78" i="38"/>
  <c r="AX78" i="38"/>
  <c r="AY78" i="38"/>
  <c r="AZ78" i="38"/>
  <c r="BA78" i="38"/>
  <c r="BB78" i="38"/>
  <c r="BC78" i="38"/>
  <c r="BD78" i="38"/>
  <c r="BE78" i="38"/>
  <c r="BF78" i="38"/>
  <c r="BG78" i="38"/>
  <c r="BH78" i="38"/>
  <c r="BI78" i="38"/>
  <c r="BJ78" i="38"/>
  <c r="BK78" i="38"/>
  <c r="BL78" i="38"/>
  <c r="BM78" i="38"/>
  <c r="BN78" i="38"/>
  <c r="BO78" i="38"/>
  <c r="BP78" i="38"/>
  <c r="BQ78" i="38"/>
  <c r="BR78" i="38"/>
  <c r="BS78" i="38"/>
  <c r="BT78" i="38"/>
  <c r="BU78" i="38"/>
  <c r="BV78" i="38"/>
  <c r="BW78" i="38"/>
  <c r="BX78" i="38"/>
  <c r="BY78" i="38"/>
  <c r="BZ78" i="38"/>
  <c r="CA78" i="38"/>
  <c r="CB78" i="38"/>
  <c r="Q79" i="38"/>
  <c r="R79" i="38"/>
  <c r="S79" i="38"/>
  <c r="T79" i="38"/>
  <c r="U79" i="38"/>
  <c r="V79" i="38"/>
  <c r="W79" i="38"/>
  <c r="X79" i="38"/>
  <c r="Y79" i="38"/>
  <c r="Z79" i="38"/>
  <c r="AA79" i="38"/>
  <c r="AB79" i="38"/>
  <c r="AC79" i="38"/>
  <c r="AD79" i="38"/>
  <c r="AE79" i="38"/>
  <c r="AF79" i="38"/>
  <c r="AG79" i="38"/>
  <c r="AH79" i="38"/>
  <c r="AI79" i="38"/>
  <c r="AJ79" i="38"/>
  <c r="AK79" i="38"/>
  <c r="AL79" i="38"/>
  <c r="AM79" i="38"/>
  <c r="AN79" i="38"/>
  <c r="AO79" i="38"/>
  <c r="AP79" i="38"/>
  <c r="AQ79" i="38"/>
  <c r="AR79" i="38"/>
  <c r="AS79" i="38"/>
  <c r="AT79" i="38"/>
  <c r="AU79" i="38"/>
  <c r="AV79" i="38"/>
  <c r="AW79" i="38"/>
  <c r="AX79" i="38"/>
  <c r="AY79" i="38"/>
  <c r="AZ79" i="38"/>
  <c r="BA79" i="38"/>
  <c r="BB79" i="38"/>
  <c r="BC79" i="38"/>
  <c r="BD79" i="38"/>
  <c r="BE79" i="38"/>
  <c r="BF79" i="38"/>
  <c r="BG79" i="38"/>
  <c r="BH79" i="38"/>
  <c r="BI79" i="38"/>
  <c r="BJ79" i="38"/>
  <c r="BK79" i="38"/>
  <c r="BL79" i="38"/>
  <c r="BM79" i="38"/>
  <c r="BN79" i="38"/>
  <c r="BO79" i="38"/>
  <c r="BP79" i="38"/>
  <c r="BQ79" i="38"/>
  <c r="BR79" i="38"/>
  <c r="BS79" i="38"/>
  <c r="BT79" i="38"/>
  <c r="BU79" i="38"/>
  <c r="BV79" i="38"/>
  <c r="BW79" i="38"/>
  <c r="BX79" i="38"/>
  <c r="BY79" i="38"/>
  <c r="BZ79" i="38"/>
  <c r="CA79" i="38"/>
  <c r="CB79" i="38"/>
  <c r="Q80" i="38"/>
  <c r="R80" i="38"/>
  <c r="S80" i="38"/>
  <c r="T80" i="38"/>
  <c r="U80" i="38"/>
  <c r="V80" i="38"/>
  <c r="W80" i="38"/>
  <c r="X80" i="38"/>
  <c r="Y80" i="38"/>
  <c r="Z80" i="38"/>
  <c r="AA80" i="38"/>
  <c r="AB80" i="38"/>
  <c r="AC80" i="38"/>
  <c r="AD80" i="38"/>
  <c r="AE80" i="38"/>
  <c r="AF80" i="38"/>
  <c r="AG80" i="38"/>
  <c r="AH80" i="38"/>
  <c r="AI80" i="38"/>
  <c r="AJ80" i="38"/>
  <c r="AK80" i="38"/>
  <c r="AL80" i="38"/>
  <c r="AM80" i="38"/>
  <c r="AN80" i="38"/>
  <c r="AO80" i="38"/>
  <c r="AP80" i="38"/>
  <c r="AQ80" i="38"/>
  <c r="AR80" i="38"/>
  <c r="AS80" i="38"/>
  <c r="AT80" i="38"/>
  <c r="AU80" i="38"/>
  <c r="AV80" i="38"/>
  <c r="AW80" i="38"/>
  <c r="AX80" i="38"/>
  <c r="AY80" i="38"/>
  <c r="AZ80" i="38"/>
  <c r="BA80" i="38"/>
  <c r="BB80" i="38"/>
  <c r="BC80" i="38"/>
  <c r="BD80" i="38"/>
  <c r="BE80" i="38"/>
  <c r="BF80" i="38"/>
  <c r="BG80" i="38"/>
  <c r="BH80" i="38"/>
  <c r="BI80" i="38"/>
  <c r="BJ80" i="38"/>
  <c r="BK80" i="38"/>
  <c r="BL80" i="38"/>
  <c r="BM80" i="38"/>
  <c r="BN80" i="38"/>
  <c r="BO80" i="38"/>
  <c r="BP80" i="38"/>
  <c r="BQ80" i="38"/>
  <c r="BR80" i="38"/>
  <c r="BS80" i="38"/>
  <c r="BT80" i="38"/>
  <c r="BU80" i="38"/>
  <c r="BV80" i="38"/>
  <c r="BW80" i="38"/>
  <c r="BX80" i="38"/>
  <c r="BY80" i="38"/>
  <c r="BZ80" i="38"/>
  <c r="CA80" i="38"/>
  <c r="CB80" i="38"/>
  <c r="Q81" i="38"/>
  <c r="R81" i="38"/>
  <c r="S81" i="38"/>
  <c r="T81" i="38"/>
  <c r="U81" i="38"/>
  <c r="V81" i="38"/>
  <c r="W81" i="38"/>
  <c r="X81" i="38"/>
  <c r="Y81" i="38"/>
  <c r="Z81" i="38"/>
  <c r="AA81" i="38"/>
  <c r="AB81" i="38"/>
  <c r="AC81" i="38"/>
  <c r="AD81" i="38"/>
  <c r="AE81" i="38"/>
  <c r="AF81" i="38"/>
  <c r="AG81" i="38"/>
  <c r="AH81" i="38"/>
  <c r="AI81" i="38"/>
  <c r="AJ81" i="38"/>
  <c r="AK81" i="38"/>
  <c r="AL81" i="38"/>
  <c r="AM81" i="38"/>
  <c r="AN81" i="38"/>
  <c r="AO81" i="38"/>
  <c r="AP81" i="38"/>
  <c r="AQ81" i="38"/>
  <c r="AR81" i="38"/>
  <c r="AS81" i="38"/>
  <c r="AT81" i="38"/>
  <c r="AU81" i="38"/>
  <c r="AV81" i="38"/>
  <c r="AW81" i="38"/>
  <c r="AX81" i="38"/>
  <c r="AY81" i="38"/>
  <c r="AZ81" i="38"/>
  <c r="BA81" i="38"/>
  <c r="BB81" i="38"/>
  <c r="BC81" i="38"/>
  <c r="BD81" i="38"/>
  <c r="BE81" i="38"/>
  <c r="BF81" i="38"/>
  <c r="BG81" i="38"/>
  <c r="BH81" i="38"/>
  <c r="BI81" i="38"/>
  <c r="BJ81" i="38"/>
  <c r="BK81" i="38"/>
  <c r="BL81" i="38"/>
  <c r="BM81" i="38"/>
  <c r="BN81" i="38"/>
  <c r="BO81" i="38"/>
  <c r="BP81" i="38"/>
  <c r="BQ81" i="38"/>
  <c r="BR81" i="38"/>
  <c r="BS81" i="38"/>
  <c r="BT81" i="38"/>
  <c r="BU81" i="38"/>
  <c r="BV81" i="38"/>
  <c r="BW81" i="38"/>
  <c r="BX81" i="38"/>
  <c r="BY81" i="38"/>
  <c r="BZ81" i="38"/>
  <c r="CA81" i="38"/>
  <c r="CB81" i="38"/>
  <c r="Q82" i="38"/>
  <c r="R82" i="38"/>
  <c r="S82" i="38"/>
  <c r="T82" i="38"/>
  <c r="U82" i="38"/>
  <c r="V82" i="38"/>
  <c r="W82" i="38"/>
  <c r="X82" i="38"/>
  <c r="Y82" i="38"/>
  <c r="Z82" i="38"/>
  <c r="AA82" i="38"/>
  <c r="AB82" i="38"/>
  <c r="AC82" i="38"/>
  <c r="AD82" i="38"/>
  <c r="AE82" i="38"/>
  <c r="AF82" i="38"/>
  <c r="AG82" i="38"/>
  <c r="AH82" i="38"/>
  <c r="AI82" i="38"/>
  <c r="AJ82" i="38"/>
  <c r="AK82" i="38"/>
  <c r="AL82" i="38"/>
  <c r="AM82" i="38"/>
  <c r="AN82" i="38"/>
  <c r="AO82" i="38"/>
  <c r="AP82" i="38"/>
  <c r="AQ82" i="38"/>
  <c r="AR82" i="38"/>
  <c r="AS82" i="38"/>
  <c r="AT82" i="38"/>
  <c r="AU82" i="38"/>
  <c r="AV82" i="38"/>
  <c r="AW82" i="38"/>
  <c r="AX82" i="38"/>
  <c r="AY82" i="38"/>
  <c r="AZ82" i="38"/>
  <c r="BA82" i="38"/>
  <c r="BB82" i="38"/>
  <c r="BC82" i="38"/>
  <c r="BD82" i="38"/>
  <c r="BE82" i="38"/>
  <c r="BF82" i="38"/>
  <c r="BG82" i="38"/>
  <c r="BH82" i="38"/>
  <c r="BI82" i="38"/>
  <c r="BJ82" i="38"/>
  <c r="BK82" i="38"/>
  <c r="BL82" i="38"/>
  <c r="BM82" i="38"/>
  <c r="BN82" i="38"/>
  <c r="BO82" i="38"/>
  <c r="BP82" i="38"/>
  <c r="BQ82" i="38"/>
  <c r="BR82" i="38"/>
  <c r="BS82" i="38"/>
  <c r="BT82" i="38"/>
  <c r="BU82" i="38"/>
  <c r="BV82" i="38"/>
  <c r="BW82" i="38"/>
  <c r="BX82" i="38"/>
  <c r="BY82" i="38"/>
  <c r="BZ82" i="38"/>
  <c r="CA82" i="38"/>
  <c r="CB82" i="38"/>
  <c r="Q83" i="38"/>
  <c r="R83" i="38"/>
  <c r="S83" i="38"/>
  <c r="T83" i="38"/>
  <c r="U83" i="38"/>
  <c r="V83" i="38"/>
  <c r="W83" i="38"/>
  <c r="X83" i="38"/>
  <c r="Y83" i="38"/>
  <c r="Z83" i="38"/>
  <c r="AA83" i="38"/>
  <c r="AB83" i="38"/>
  <c r="AC83" i="38"/>
  <c r="AD83" i="38"/>
  <c r="AE83" i="38"/>
  <c r="AF83" i="38"/>
  <c r="AG83" i="38"/>
  <c r="AH83" i="38"/>
  <c r="AI83" i="38"/>
  <c r="AJ83" i="38"/>
  <c r="AK83" i="38"/>
  <c r="AL83" i="38"/>
  <c r="AM83" i="38"/>
  <c r="AN83" i="38"/>
  <c r="AO83" i="38"/>
  <c r="AP83" i="38"/>
  <c r="AQ83" i="38"/>
  <c r="AR83" i="38"/>
  <c r="AS83" i="38"/>
  <c r="AT83" i="38"/>
  <c r="AU83" i="38"/>
  <c r="AV83" i="38"/>
  <c r="AW83" i="38"/>
  <c r="AX83" i="38"/>
  <c r="AY83" i="38"/>
  <c r="AZ83" i="38"/>
  <c r="BA83" i="38"/>
  <c r="BB83" i="38"/>
  <c r="BC83" i="38"/>
  <c r="BD83" i="38"/>
  <c r="BE83" i="38"/>
  <c r="BF83" i="38"/>
  <c r="BG83" i="38"/>
  <c r="BH83" i="38"/>
  <c r="BI83" i="38"/>
  <c r="BJ83" i="38"/>
  <c r="BK83" i="38"/>
  <c r="BL83" i="38"/>
  <c r="BM83" i="38"/>
  <c r="BN83" i="38"/>
  <c r="BO83" i="38"/>
  <c r="BP83" i="38"/>
  <c r="BQ83" i="38"/>
  <c r="BR83" i="38"/>
  <c r="BS83" i="38"/>
  <c r="BT83" i="38"/>
  <c r="BU83" i="38"/>
  <c r="BV83" i="38"/>
  <c r="BW83" i="38"/>
  <c r="BX83" i="38"/>
  <c r="BY83" i="38"/>
  <c r="BZ83" i="38"/>
  <c r="CA83" i="38"/>
  <c r="CB83" i="38"/>
  <c r="Q84" i="38"/>
  <c r="R84" i="38"/>
  <c r="S84" i="38"/>
  <c r="T84" i="38"/>
  <c r="U84" i="38"/>
  <c r="V84" i="38"/>
  <c r="W84" i="38"/>
  <c r="X84" i="38"/>
  <c r="Y84" i="38"/>
  <c r="Z84" i="38"/>
  <c r="AA84" i="38"/>
  <c r="AB84" i="38"/>
  <c r="AC84" i="38"/>
  <c r="AD84" i="38"/>
  <c r="AE84" i="38"/>
  <c r="AF84" i="38"/>
  <c r="AG84" i="38"/>
  <c r="AH84" i="38"/>
  <c r="AI84" i="38"/>
  <c r="AJ84" i="38"/>
  <c r="AK84" i="38"/>
  <c r="AL84" i="38"/>
  <c r="AM84" i="38"/>
  <c r="AN84" i="38"/>
  <c r="AO84" i="38"/>
  <c r="AP84" i="38"/>
  <c r="AQ84" i="38"/>
  <c r="AR84" i="38"/>
  <c r="AS84" i="38"/>
  <c r="AT84" i="38"/>
  <c r="AU84" i="38"/>
  <c r="AV84" i="38"/>
  <c r="AW84" i="38"/>
  <c r="AX84" i="38"/>
  <c r="AY84" i="38"/>
  <c r="AZ84" i="38"/>
  <c r="BA84" i="38"/>
  <c r="BB84" i="38"/>
  <c r="BC84" i="38"/>
  <c r="BD84" i="38"/>
  <c r="BE84" i="38"/>
  <c r="BF84" i="38"/>
  <c r="BG84" i="38"/>
  <c r="BH84" i="38"/>
  <c r="BI84" i="38"/>
  <c r="BJ84" i="38"/>
  <c r="BK84" i="38"/>
  <c r="BL84" i="38"/>
  <c r="BM84" i="38"/>
  <c r="BN84" i="38"/>
  <c r="BO84" i="38"/>
  <c r="BP84" i="38"/>
  <c r="BQ84" i="38"/>
  <c r="BR84" i="38"/>
  <c r="BS84" i="38"/>
  <c r="BT84" i="38"/>
  <c r="BU84" i="38"/>
  <c r="BV84" i="38"/>
  <c r="BW84" i="38"/>
  <c r="BX84" i="38"/>
  <c r="BY84" i="38"/>
  <c r="BZ84" i="38"/>
  <c r="CA84" i="38"/>
  <c r="CB84" i="38"/>
  <c r="Q85" i="38"/>
  <c r="R85" i="38"/>
  <c r="S85" i="38"/>
  <c r="T85" i="38"/>
  <c r="U85" i="38"/>
  <c r="V85" i="38"/>
  <c r="W85" i="38"/>
  <c r="X85" i="38"/>
  <c r="Y85" i="38"/>
  <c r="Z85" i="38"/>
  <c r="AA85" i="38"/>
  <c r="AB85" i="38"/>
  <c r="AC85" i="38"/>
  <c r="AD85" i="38"/>
  <c r="AE85" i="38"/>
  <c r="AF85" i="38"/>
  <c r="AG85" i="38"/>
  <c r="AH85" i="38"/>
  <c r="AI85" i="38"/>
  <c r="AJ85" i="38"/>
  <c r="AK85" i="38"/>
  <c r="AL85" i="38"/>
  <c r="AM85" i="38"/>
  <c r="AN85" i="38"/>
  <c r="AO85" i="38"/>
  <c r="AP85" i="38"/>
  <c r="AQ85" i="38"/>
  <c r="AR85" i="38"/>
  <c r="AS85" i="38"/>
  <c r="AT85" i="38"/>
  <c r="AU85" i="38"/>
  <c r="AV85" i="38"/>
  <c r="AW85" i="38"/>
  <c r="AX85" i="38"/>
  <c r="AY85" i="38"/>
  <c r="AZ85" i="38"/>
  <c r="BA85" i="38"/>
  <c r="BB85" i="38"/>
  <c r="BC85" i="38"/>
  <c r="BD85" i="38"/>
  <c r="BE85" i="38"/>
  <c r="BF85" i="38"/>
  <c r="BG85" i="38"/>
  <c r="BH85" i="38"/>
  <c r="BI85" i="38"/>
  <c r="BJ85" i="38"/>
  <c r="BK85" i="38"/>
  <c r="BL85" i="38"/>
  <c r="BM85" i="38"/>
  <c r="BN85" i="38"/>
  <c r="BO85" i="38"/>
  <c r="BP85" i="38"/>
  <c r="BQ85" i="38"/>
  <c r="BR85" i="38"/>
  <c r="BS85" i="38"/>
  <c r="BT85" i="38"/>
  <c r="BU85" i="38"/>
  <c r="BV85" i="38"/>
  <c r="BW85" i="38"/>
  <c r="BX85" i="38"/>
  <c r="BY85" i="38"/>
  <c r="BZ85" i="38"/>
  <c r="CA85" i="38"/>
  <c r="CB85" i="38"/>
  <c r="Q86" i="38"/>
  <c r="R86" i="38"/>
  <c r="S86" i="38"/>
  <c r="T86" i="38"/>
  <c r="U86" i="38"/>
  <c r="V86" i="38"/>
  <c r="W86" i="38"/>
  <c r="X86" i="38"/>
  <c r="Y86" i="38"/>
  <c r="Z86" i="38"/>
  <c r="AA86" i="38"/>
  <c r="AB86" i="38"/>
  <c r="AC86" i="38"/>
  <c r="AD86" i="38"/>
  <c r="AE86" i="38"/>
  <c r="AF86" i="38"/>
  <c r="AG86" i="38"/>
  <c r="AH86" i="38"/>
  <c r="AI86" i="38"/>
  <c r="AJ86" i="38"/>
  <c r="AK86" i="38"/>
  <c r="AL86" i="38"/>
  <c r="AM86" i="38"/>
  <c r="AN86" i="38"/>
  <c r="AO86" i="38"/>
  <c r="AP86" i="38"/>
  <c r="AQ86" i="38"/>
  <c r="AR86" i="38"/>
  <c r="AS86" i="38"/>
  <c r="AT86" i="38"/>
  <c r="AU86" i="38"/>
  <c r="AV86" i="38"/>
  <c r="AW86" i="38"/>
  <c r="AX86" i="38"/>
  <c r="AY86" i="38"/>
  <c r="AZ86" i="38"/>
  <c r="BA86" i="38"/>
  <c r="BB86" i="38"/>
  <c r="BC86" i="38"/>
  <c r="BD86" i="38"/>
  <c r="BE86" i="38"/>
  <c r="BF86" i="38"/>
  <c r="BG86" i="38"/>
  <c r="BH86" i="38"/>
  <c r="BI86" i="38"/>
  <c r="BJ86" i="38"/>
  <c r="BK86" i="38"/>
  <c r="BL86" i="38"/>
  <c r="BM86" i="38"/>
  <c r="BN86" i="38"/>
  <c r="BO86" i="38"/>
  <c r="BP86" i="38"/>
  <c r="BQ86" i="38"/>
  <c r="BR86" i="38"/>
  <c r="BS86" i="38"/>
  <c r="BT86" i="38"/>
  <c r="BU86" i="38"/>
  <c r="BV86" i="38"/>
  <c r="BW86" i="38"/>
  <c r="BX86" i="38"/>
  <c r="BY86" i="38"/>
  <c r="BZ86" i="38"/>
  <c r="CA86" i="38"/>
  <c r="CB86" i="38"/>
  <c r="Q87" i="38"/>
  <c r="R87" i="38"/>
  <c r="S87" i="38"/>
  <c r="T87" i="38"/>
  <c r="U87" i="38"/>
  <c r="V87" i="38"/>
  <c r="W87" i="38"/>
  <c r="X87" i="38"/>
  <c r="Y87" i="38"/>
  <c r="Z87" i="38"/>
  <c r="AA87" i="38"/>
  <c r="AB87" i="38"/>
  <c r="AC87" i="38"/>
  <c r="AD87" i="38"/>
  <c r="AE87" i="38"/>
  <c r="AF87" i="38"/>
  <c r="AG87" i="38"/>
  <c r="AH87" i="38"/>
  <c r="AI87" i="38"/>
  <c r="AJ87" i="38"/>
  <c r="AK87" i="38"/>
  <c r="AL87" i="38"/>
  <c r="AM87" i="38"/>
  <c r="AN87" i="38"/>
  <c r="AO87" i="38"/>
  <c r="AP87" i="38"/>
  <c r="AQ87" i="38"/>
  <c r="AR87" i="38"/>
  <c r="AS87" i="38"/>
  <c r="AT87" i="38"/>
  <c r="AU87" i="38"/>
  <c r="AV87" i="38"/>
  <c r="AW87" i="38"/>
  <c r="AX87" i="38"/>
  <c r="AY87" i="38"/>
  <c r="AZ87" i="38"/>
  <c r="BA87" i="38"/>
  <c r="BB87" i="38"/>
  <c r="BC87" i="38"/>
  <c r="BD87" i="38"/>
  <c r="BE87" i="38"/>
  <c r="BF87" i="38"/>
  <c r="BG87" i="38"/>
  <c r="BH87" i="38"/>
  <c r="BI87" i="38"/>
  <c r="BJ87" i="38"/>
  <c r="BK87" i="38"/>
  <c r="BL87" i="38"/>
  <c r="BM87" i="38"/>
  <c r="BN87" i="38"/>
  <c r="BO87" i="38"/>
  <c r="BP87" i="38"/>
  <c r="BQ87" i="38"/>
  <c r="BR87" i="38"/>
  <c r="BS87" i="38"/>
  <c r="BT87" i="38"/>
  <c r="BU87" i="38"/>
  <c r="BV87" i="38"/>
  <c r="BW87" i="38"/>
  <c r="BX87" i="38"/>
  <c r="BY87" i="38"/>
  <c r="BZ87" i="38"/>
  <c r="CA87" i="38"/>
  <c r="CB87" i="38"/>
  <c r="Q88" i="38"/>
  <c r="R88" i="38"/>
  <c r="S88" i="38"/>
  <c r="T88" i="38"/>
  <c r="U88" i="38"/>
  <c r="V88" i="38"/>
  <c r="W88" i="38"/>
  <c r="X88" i="38"/>
  <c r="Y88" i="38"/>
  <c r="Z88" i="38"/>
  <c r="AA88" i="38"/>
  <c r="AB88" i="38"/>
  <c r="AC88" i="38"/>
  <c r="AD88" i="38"/>
  <c r="AE88" i="38"/>
  <c r="AF88" i="38"/>
  <c r="AG88" i="38"/>
  <c r="AH88" i="38"/>
  <c r="AI88" i="38"/>
  <c r="AJ88" i="38"/>
  <c r="AK88" i="38"/>
  <c r="AL88" i="38"/>
  <c r="AM88" i="38"/>
  <c r="AN88" i="38"/>
  <c r="AO88" i="38"/>
  <c r="AP88" i="38"/>
  <c r="AQ88" i="38"/>
  <c r="AR88" i="38"/>
  <c r="AS88" i="38"/>
  <c r="AT88" i="38"/>
  <c r="AU88" i="38"/>
  <c r="AV88" i="38"/>
  <c r="AW88" i="38"/>
  <c r="AX88" i="38"/>
  <c r="AY88" i="38"/>
  <c r="AZ88" i="38"/>
  <c r="BA88" i="38"/>
  <c r="BB88" i="38"/>
  <c r="BC88" i="38"/>
  <c r="BD88" i="38"/>
  <c r="BE88" i="38"/>
  <c r="BF88" i="38"/>
  <c r="BG88" i="38"/>
  <c r="BH88" i="38"/>
  <c r="BI88" i="38"/>
  <c r="BJ88" i="38"/>
  <c r="BK88" i="38"/>
  <c r="BL88" i="38"/>
  <c r="BM88" i="38"/>
  <c r="BN88" i="38"/>
  <c r="BO88" i="38"/>
  <c r="BP88" i="38"/>
  <c r="BQ88" i="38"/>
  <c r="BR88" i="38"/>
  <c r="BS88" i="38"/>
  <c r="BT88" i="38"/>
  <c r="BU88" i="38"/>
  <c r="BV88" i="38"/>
  <c r="BW88" i="38"/>
  <c r="BX88" i="38"/>
  <c r="BY88" i="38"/>
  <c r="BZ88" i="38"/>
  <c r="CA88" i="38"/>
  <c r="CB88" i="38"/>
  <c r="Q89" i="38"/>
  <c r="R89" i="38"/>
  <c r="S89" i="38"/>
  <c r="T89" i="38"/>
  <c r="U89" i="38"/>
  <c r="V89" i="38"/>
  <c r="W89" i="38"/>
  <c r="X89" i="38"/>
  <c r="Y89" i="38"/>
  <c r="Z89" i="38"/>
  <c r="AA89" i="38"/>
  <c r="AB89" i="38"/>
  <c r="AC89" i="38"/>
  <c r="AD89" i="38"/>
  <c r="AE89" i="38"/>
  <c r="AF89" i="38"/>
  <c r="AG89" i="38"/>
  <c r="AH89" i="38"/>
  <c r="AI89" i="38"/>
  <c r="AJ89" i="38"/>
  <c r="AK89" i="38"/>
  <c r="AL89" i="38"/>
  <c r="AM89" i="38"/>
  <c r="AN89" i="38"/>
  <c r="AO89" i="38"/>
  <c r="AP89" i="38"/>
  <c r="AQ89" i="38"/>
  <c r="AR89" i="38"/>
  <c r="AS89" i="38"/>
  <c r="AT89" i="38"/>
  <c r="AU89" i="38"/>
  <c r="AV89" i="38"/>
  <c r="AW89" i="38"/>
  <c r="AX89" i="38"/>
  <c r="AY89" i="38"/>
  <c r="AZ89" i="38"/>
  <c r="BA89" i="38"/>
  <c r="BB89" i="38"/>
  <c r="BC89" i="38"/>
  <c r="BD89" i="38"/>
  <c r="BE89" i="38"/>
  <c r="BF89" i="38"/>
  <c r="BG89" i="38"/>
  <c r="BH89" i="38"/>
  <c r="BI89" i="38"/>
  <c r="BJ89" i="38"/>
  <c r="BK89" i="38"/>
  <c r="BL89" i="38"/>
  <c r="BM89" i="38"/>
  <c r="BN89" i="38"/>
  <c r="BO89" i="38"/>
  <c r="BP89" i="38"/>
  <c r="BQ89" i="38"/>
  <c r="BR89" i="38"/>
  <c r="BS89" i="38"/>
  <c r="BT89" i="38"/>
  <c r="BU89" i="38"/>
  <c r="BV89" i="38"/>
  <c r="BW89" i="38"/>
  <c r="BX89" i="38"/>
  <c r="BY89" i="38"/>
  <c r="BZ89" i="38"/>
  <c r="CA89" i="38"/>
  <c r="CB89" i="38"/>
  <c r="Q90" i="38"/>
  <c r="R90" i="38"/>
  <c r="S90" i="38"/>
  <c r="T90" i="38"/>
  <c r="U90" i="38"/>
  <c r="V90" i="38"/>
  <c r="W90" i="38"/>
  <c r="X90" i="38"/>
  <c r="Y90" i="38"/>
  <c r="Z90" i="38"/>
  <c r="AA90" i="38"/>
  <c r="AB90" i="38"/>
  <c r="AC90" i="38"/>
  <c r="AD90" i="38"/>
  <c r="AE90" i="38"/>
  <c r="AF90" i="38"/>
  <c r="AG90" i="38"/>
  <c r="AH90" i="38"/>
  <c r="AI90" i="38"/>
  <c r="AJ90" i="38"/>
  <c r="AK90" i="38"/>
  <c r="AL90" i="38"/>
  <c r="AM90" i="38"/>
  <c r="AN90" i="38"/>
  <c r="AO90" i="38"/>
  <c r="AP90" i="38"/>
  <c r="AQ90" i="38"/>
  <c r="AR90" i="38"/>
  <c r="AS90" i="38"/>
  <c r="AT90" i="38"/>
  <c r="AU90" i="38"/>
  <c r="AV90" i="38"/>
  <c r="AW90" i="38"/>
  <c r="AX90" i="38"/>
  <c r="AY90" i="38"/>
  <c r="AZ90" i="38"/>
  <c r="BA90" i="38"/>
  <c r="BB90" i="38"/>
  <c r="BC90" i="38"/>
  <c r="BD90" i="38"/>
  <c r="BE90" i="38"/>
  <c r="BF90" i="38"/>
  <c r="BG90" i="38"/>
  <c r="BH90" i="38"/>
  <c r="BI90" i="38"/>
  <c r="BJ90" i="38"/>
  <c r="BK90" i="38"/>
  <c r="BL90" i="38"/>
  <c r="BM90" i="38"/>
  <c r="BN90" i="38"/>
  <c r="BO90" i="38"/>
  <c r="BP90" i="38"/>
  <c r="BQ90" i="38"/>
  <c r="BR90" i="38"/>
  <c r="BS90" i="38"/>
  <c r="BT90" i="38"/>
  <c r="BU90" i="38"/>
  <c r="BV90" i="38"/>
  <c r="BW90" i="38"/>
  <c r="BX90" i="38"/>
  <c r="BY90" i="38"/>
  <c r="BZ90" i="38"/>
  <c r="CA90" i="38"/>
  <c r="CB90" i="38"/>
  <c r="Q91" i="38"/>
  <c r="R91" i="38"/>
  <c r="S91" i="38"/>
  <c r="T91" i="38"/>
  <c r="U91" i="38"/>
  <c r="V91" i="38"/>
  <c r="W91" i="38"/>
  <c r="X91" i="38"/>
  <c r="Y91" i="38"/>
  <c r="Z91" i="38"/>
  <c r="AA91" i="38"/>
  <c r="AB91" i="38"/>
  <c r="AC91" i="38"/>
  <c r="AD91" i="38"/>
  <c r="AE91" i="38"/>
  <c r="AF91" i="38"/>
  <c r="AG91" i="38"/>
  <c r="AH91" i="38"/>
  <c r="AI91" i="38"/>
  <c r="AJ91" i="38"/>
  <c r="AK91" i="38"/>
  <c r="AL91" i="38"/>
  <c r="AM91" i="38"/>
  <c r="AN91" i="38"/>
  <c r="AO91" i="38"/>
  <c r="AP91" i="38"/>
  <c r="AQ91" i="38"/>
  <c r="AR91" i="38"/>
  <c r="AS91" i="38"/>
  <c r="AT91" i="38"/>
  <c r="AU91" i="38"/>
  <c r="AV91" i="38"/>
  <c r="AW91" i="38"/>
  <c r="AX91" i="38"/>
  <c r="AY91" i="38"/>
  <c r="AZ91" i="38"/>
  <c r="BA91" i="38"/>
  <c r="BB91" i="38"/>
  <c r="BC91" i="38"/>
  <c r="BD91" i="38"/>
  <c r="BE91" i="38"/>
  <c r="BF91" i="38"/>
  <c r="BG91" i="38"/>
  <c r="BH91" i="38"/>
  <c r="BI91" i="38"/>
  <c r="BJ91" i="38"/>
  <c r="BK91" i="38"/>
  <c r="BL91" i="38"/>
  <c r="BM91" i="38"/>
  <c r="BN91" i="38"/>
  <c r="BO91" i="38"/>
  <c r="BP91" i="38"/>
  <c r="BQ91" i="38"/>
  <c r="BR91" i="38"/>
  <c r="BS91" i="38"/>
  <c r="BT91" i="38"/>
  <c r="BU91" i="38"/>
  <c r="BV91" i="38"/>
  <c r="BW91" i="38"/>
  <c r="BX91" i="38"/>
  <c r="BY91" i="38"/>
  <c r="BZ91" i="38"/>
  <c r="CA91" i="38"/>
  <c r="CB91" i="38"/>
  <c r="Q92" i="38"/>
  <c r="R92" i="38"/>
  <c r="S92" i="38"/>
  <c r="T92" i="38"/>
  <c r="U92" i="38"/>
  <c r="V92" i="38"/>
  <c r="W92" i="38"/>
  <c r="X92" i="38"/>
  <c r="Y92" i="38"/>
  <c r="Z92" i="38"/>
  <c r="AA92" i="38"/>
  <c r="AB92" i="38"/>
  <c r="AC92" i="38"/>
  <c r="AD92" i="38"/>
  <c r="AE92" i="38"/>
  <c r="AF92" i="38"/>
  <c r="AG92" i="38"/>
  <c r="AH92" i="38"/>
  <c r="AI92" i="38"/>
  <c r="AJ92" i="38"/>
  <c r="AK92" i="38"/>
  <c r="AL92" i="38"/>
  <c r="AM92" i="38"/>
  <c r="AN92" i="38"/>
  <c r="AO92" i="38"/>
  <c r="AP92" i="38"/>
  <c r="AQ92" i="38"/>
  <c r="AR92" i="38"/>
  <c r="AS92" i="38"/>
  <c r="AT92" i="38"/>
  <c r="AU92" i="38"/>
  <c r="AV92" i="38"/>
  <c r="AW92" i="38"/>
  <c r="AX92" i="38"/>
  <c r="AY92" i="38"/>
  <c r="AZ92" i="38"/>
  <c r="BA92" i="38"/>
  <c r="BB92" i="38"/>
  <c r="BC92" i="38"/>
  <c r="BD92" i="38"/>
  <c r="BE92" i="38"/>
  <c r="BF92" i="38"/>
  <c r="BG92" i="38"/>
  <c r="BH92" i="38"/>
  <c r="BI92" i="38"/>
  <c r="BJ92" i="38"/>
  <c r="BK92" i="38"/>
  <c r="BL92" i="38"/>
  <c r="BM92" i="38"/>
  <c r="BN92" i="38"/>
  <c r="BO92" i="38"/>
  <c r="BP92" i="38"/>
  <c r="BQ92" i="38"/>
  <c r="BR92" i="38"/>
  <c r="BS92" i="38"/>
  <c r="BT92" i="38"/>
  <c r="BU92" i="38"/>
  <c r="BV92" i="38"/>
  <c r="BW92" i="38"/>
  <c r="BX92" i="38"/>
  <c r="BY92" i="38"/>
  <c r="BZ92" i="38"/>
  <c r="CA92" i="38"/>
  <c r="CB92" i="38"/>
  <c r="Q93" i="38"/>
  <c r="R93" i="38"/>
  <c r="S93" i="38"/>
  <c r="T93" i="38"/>
  <c r="U93" i="38"/>
  <c r="V93" i="38"/>
  <c r="W93" i="38"/>
  <c r="X93" i="38"/>
  <c r="Y93" i="38"/>
  <c r="Z93" i="38"/>
  <c r="AA93" i="38"/>
  <c r="AB93" i="38"/>
  <c r="AC93" i="38"/>
  <c r="AD93" i="38"/>
  <c r="AE93" i="38"/>
  <c r="AF93" i="38"/>
  <c r="AG93" i="38"/>
  <c r="AH93" i="38"/>
  <c r="AI93" i="38"/>
  <c r="AJ93" i="38"/>
  <c r="AK93" i="38"/>
  <c r="AL93" i="38"/>
  <c r="AM93" i="38"/>
  <c r="AN93" i="38"/>
  <c r="AO93" i="38"/>
  <c r="AP93" i="38"/>
  <c r="AQ93" i="38"/>
  <c r="AR93" i="38"/>
  <c r="AS93" i="38"/>
  <c r="AT93" i="38"/>
  <c r="AU93" i="38"/>
  <c r="AV93" i="38"/>
  <c r="AW93" i="38"/>
  <c r="AX93" i="38"/>
  <c r="AY93" i="38"/>
  <c r="AZ93" i="38"/>
  <c r="BA93" i="38"/>
  <c r="BB93" i="38"/>
  <c r="BC93" i="38"/>
  <c r="BD93" i="38"/>
  <c r="BE93" i="38"/>
  <c r="BF93" i="38"/>
  <c r="BG93" i="38"/>
  <c r="BH93" i="38"/>
  <c r="BI93" i="38"/>
  <c r="BJ93" i="38"/>
  <c r="BK93" i="38"/>
  <c r="BL93" i="38"/>
  <c r="BM93" i="38"/>
  <c r="BN93" i="38"/>
  <c r="BO93" i="38"/>
  <c r="BP93" i="38"/>
  <c r="BQ93" i="38"/>
  <c r="BR93" i="38"/>
  <c r="BS93" i="38"/>
  <c r="BT93" i="38"/>
  <c r="BU93" i="38"/>
  <c r="BV93" i="38"/>
  <c r="BW93" i="38"/>
  <c r="BX93" i="38"/>
  <c r="BY93" i="38"/>
  <c r="BZ93" i="38"/>
  <c r="CA93" i="38"/>
  <c r="CB93" i="38"/>
  <c r="Q94" i="38"/>
  <c r="R94" i="38"/>
  <c r="S94" i="38"/>
  <c r="T94" i="38"/>
  <c r="U94" i="38"/>
  <c r="V94" i="38"/>
  <c r="W94" i="38"/>
  <c r="X94" i="38"/>
  <c r="Y94" i="38"/>
  <c r="Z94" i="38"/>
  <c r="AA94" i="38"/>
  <c r="AB94" i="38"/>
  <c r="AC94" i="38"/>
  <c r="AD94" i="38"/>
  <c r="AE94" i="38"/>
  <c r="AF94" i="38"/>
  <c r="AG94" i="38"/>
  <c r="AH94" i="38"/>
  <c r="AI94" i="38"/>
  <c r="AJ94" i="38"/>
  <c r="AK94" i="38"/>
  <c r="AL94" i="38"/>
  <c r="AM94" i="38"/>
  <c r="AN94" i="38"/>
  <c r="AO94" i="38"/>
  <c r="AP94" i="38"/>
  <c r="AQ94" i="38"/>
  <c r="AR94" i="38"/>
  <c r="AS94" i="38"/>
  <c r="AT94" i="38"/>
  <c r="AU94" i="38"/>
  <c r="AV94" i="38"/>
  <c r="AW94" i="38"/>
  <c r="AX94" i="38"/>
  <c r="AY94" i="38"/>
  <c r="AZ94" i="38"/>
  <c r="BA94" i="38"/>
  <c r="BB94" i="38"/>
  <c r="BC94" i="38"/>
  <c r="BD94" i="38"/>
  <c r="BE94" i="38"/>
  <c r="BF94" i="38"/>
  <c r="BG94" i="38"/>
  <c r="BH94" i="38"/>
  <c r="BI94" i="38"/>
  <c r="BJ94" i="38"/>
  <c r="BK94" i="38"/>
  <c r="BL94" i="38"/>
  <c r="BM94" i="38"/>
  <c r="BN94" i="38"/>
  <c r="BO94" i="38"/>
  <c r="BP94" i="38"/>
  <c r="BQ94" i="38"/>
  <c r="BR94" i="38"/>
  <c r="BS94" i="38"/>
  <c r="BT94" i="38"/>
  <c r="BU94" i="38"/>
  <c r="BV94" i="38"/>
  <c r="BW94" i="38"/>
  <c r="BX94" i="38"/>
  <c r="BY94" i="38"/>
  <c r="BZ94" i="38"/>
  <c r="CA94" i="38"/>
  <c r="CB94" i="38"/>
  <c r="Q95" i="38"/>
  <c r="R95" i="38"/>
  <c r="S95" i="38"/>
  <c r="T95" i="38"/>
  <c r="U95" i="38"/>
  <c r="V95" i="38"/>
  <c r="W95" i="38"/>
  <c r="X95" i="38"/>
  <c r="Y95" i="38"/>
  <c r="Z95" i="38"/>
  <c r="AA95" i="38"/>
  <c r="AB95" i="38"/>
  <c r="AC95" i="38"/>
  <c r="AD95" i="38"/>
  <c r="AE95" i="38"/>
  <c r="AF95" i="38"/>
  <c r="AG95" i="38"/>
  <c r="AH95" i="38"/>
  <c r="AI95" i="38"/>
  <c r="AJ95" i="38"/>
  <c r="AK95" i="38"/>
  <c r="AL95" i="38"/>
  <c r="AM95" i="38"/>
  <c r="AN95" i="38"/>
  <c r="AO95" i="38"/>
  <c r="AP95" i="38"/>
  <c r="AQ95" i="38"/>
  <c r="AR95" i="38"/>
  <c r="AS95" i="38"/>
  <c r="AT95" i="38"/>
  <c r="AU95" i="38"/>
  <c r="AV95" i="38"/>
  <c r="AW95" i="38"/>
  <c r="AX95" i="38"/>
  <c r="AY95" i="38"/>
  <c r="AZ95" i="38"/>
  <c r="BA95" i="38"/>
  <c r="BB95" i="38"/>
  <c r="BC95" i="38"/>
  <c r="BD95" i="38"/>
  <c r="BE95" i="38"/>
  <c r="BF95" i="38"/>
  <c r="BG95" i="38"/>
  <c r="BH95" i="38"/>
  <c r="BI95" i="38"/>
  <c r="BJ95" i="38"/>
  <c r="BK95" i="38"/>
  <c r="BL95" i="38"/>
  <c r="BM95" i="38"/>
  <c r="BN95" i="38"/>
  <c r="BO95" i="38"/>
  <c r="BP95" i="38"/>
  <c r="BQ95" i="38"/>
  <c r="BR95" i="38"/>
  <c r="BS95" i="38"/>
  <c r="BT95" i="38"/>
  <c r="BU95" i="38"/>
  <c r="BV95" i="38"/>
  <c r="BW95" i="38"/>
  <c r="BX95" i="38"/>
  <c r="BY95" i="38"/>
  <c r="BZ95" i="38"/>
  <c r="CA95" i="38"/>
  <c r="CB95" i="38"/>
  <c r="Q96" i="38"/>
  <c r="R96" i="38"/>
  <c r="S96" i="38"/>
  <c r="T96" i="38"/>
  <c r="U96" i="38"/>
  <c r="V96" i="38"/>
  <c r="W96" i="38"/>
  <c r="X96" i="38"/>
  <c r="Y96" i="38"/>
  <c r="Z96" i="38"/>
  <c r="AA96" i="38"/>
  <c r="AB96" i="38"/>
  <c r="AC96" i="38"/>
  <c r="AD96" i="38"/>
  <c r="AE96" i="38"/>
  <c r="AF96" i="38"/>
  <c r="AG96" i="38"/>
  <c r="AH96" i="38"/>
  <c r="AI96" i="38"/>
  <c r="AJ96" i="38"/>
  <c r="AK96" i="38"/>
  <c r="AL96" i="38"/>
  <c r="AM96" i="38"/>
  <c r="AN96" i="38"/>
  <c r="AO96" i="38"/>
  <c r="AP96" i="38"/>
  <c r="AQ96" i="38"/>
  <c r="AR96" i="38"/>
  <c r="AS96" i="38"/>
  <c r="AT96" i="38"/>
  <c r="AU96" i="38"/>
  <c r="AV96" i="38"/>
  <c r="AW96" i="38"/>
  <c r="AX96" i="38"/>
  <c r="AY96" i="38"/>
  <c r="AZ96" i="38"/>
  <c r="BA96" i="38"/>
  <c r="BB96" i="38"/>
  <c r="BC96" i="38"/>
  <c r="BD96" i="38"/>
  <c r="BE96" i="38"/>
  <c r="BF96" i="38"/>
  <c r="BG96" i="38"/>
  <c r="BH96" i="38"/>
  <c r="BI96" i="38"/>
  <c r="BJ96" i="38"/>
  <c r="BK96" i="38"/>
  <c r="BL96" i="38"/>
  <c r="BM96" i="38"/>
  <c r="BN96" i="38"/>
  <c r="BO96" i="38"/>
  <c r="BP96" i="38"/>
  <c r="BQ96" i="38"/>
  <c r="BR96" i="38"/>
  <c r="BS96" i="38"/>
  <c r="BT96" i="38"/>
  <c r="BU96" i="38"/>
  <c r="BV96" i="38"/>
  <c r="BW96" i="38"/>
  <c r="BX96" i="38"/>
  <c r="BY96" i="38"/>
  <c r="BZ96" i="38"/>
  <c r="CA96" i="38"/>
  <c r="CB96" i="38"/>
  <c r="Q97" i="38"/>
  <c r="R97" i="38"/>
  <c r="S97" i="38"/>
  <c r="T97" i="38"/>
  <c r="U97" i="38"/>
  <c r="V97" i="38"/>
  <c r="W97" i="38"/>
  <c r="X97" i="38"/>
  <c r="Y97" i="38"/>
  <c r="Z97" i="38"/>
  <c r="AA97" i="38"/>
  <c r="AB97" i="38"/>
  <c r="AC97" i="38"/>
  <c r="AD97" i="38"/>
  <c r="AE97" i="38"/>
  <c r="AF97" i="38"/>
  <c r="AG97" i="38"/>
  <c r="AH97" i="38"/>
  <c r="AI97" i="38"/>
  <c r="AJ97" i="38"/>
  <c r="AK97" i="38"/>
  <c r="AL97" i="38"/>
  <c r="AM97" i="38"/>
  <c r="AN97" i="38"/>
  <c r="AO97" i="38"/>
  <c r="AP97" i="38"/>
  <c r="AQ97" i="38"/>
  <c r="AR97" i="38"/>
  <c r="AS97" i="38"/>
  <c r="AT97" i="38"/>
  <c r="AU97" i="38"/>
  <c r="AV97" i="38"/>
  <c r="AW97" i="38"/>
  <c r="AX97" i="38"/>
  <c r="AY97" i="38"/>
  <c r="AZ97" i="38"/>
  <c r="BA97" i="38"/>
  <c r="BB97" i="38"/>
  <c r="BC97" i="38"/>
  <c r="BD97" i="38"/>
  <c r="BE97" i="38"/>
  <c r="BF97" i="38"/>
  <c r="BG97" i="38"/>
  <c r="BH97" i="38"/>
  <c r="BI97" i="38"/>
  <c r="BJ97" i="38"/>
  <c r="BK97" i="38"/>
  <c r="BL97" i="38"/>
  <c r="BM97" i="38"/>
  <c r="BN97" i="38"/>
  <c r="BO97" i="38"/>
  <c r="BP97" i="38"/>
  <c r="BQ97" i="38"/>
  <c r="BR97" i="38"/>
  <c r="BS97" i="38"/>
  <c r="BT97" i="38"/>
  <c r="BU97" i="38"/>
  <c r="BV97" i="38"/>
  <c r="BW97" i="38"/>
  <c r="BX97" i="38"/>
  <c r="BY97" i="38"/>
  <c r="BZ97" i="38"/>
  <c r="CA97" i="38"/>
  <c r="CB97" i="38"/>
  <c r="Q98" i="38"/>
  <c r="R98" i="38"/>
  <c r="S98" i="38"/>
  <c r="T98" i="38"/>
  <c r="U98" i="38"/>
  <c r="V98" i="38"/>
  <c r="W98" i="38"/>
  <c r="X98" i="38"/>
  <c r="Y98" i="38"/>
  <c r="Z98" i="38"/>
  <c r="AA98" i="38"/>
  <c r="AB98" i="38"/>
  <c r="AC98" i="38"/>
  <c r="AD98" i="38"/>
  <c r="AE98" i="38"/>
  <c r="AF98" i="38"/>
  <c r="AG98" i="38"/>
  <c r="AH98" i="38"/>
  <c r="AI98" i="38"/>
  <c r="AJ98" i="38"/>
  <c r="AK98" i="38"/>
  <c r="AL98" i="38"/>
  <c r="AM98" i="38"/>
  <c r="AN98" i="38"/>
  <c r="AO98" i="38"/>
  <c r="AP98" i="38"/>
  <c r="AQ98" i="38"/>
  <c r="AR98" i="38"/>
  <c r="AS98" i="38"/>
  <c r="AT98" i="38"/>
  <c r="AU98" i="38"/>
  <c r="AV98" i="38"/>
  <c r="AW98" i="38"/>
  <c r="AX98" i="38"/>
  <c r="AY98" i="38"/>
  <c r="AZ98" i="38"/>
  <c r="BA98" i="38"/>
  <c r="BB98" i="38"/>
  <c r="BC98" i="38"/>
  <c r="BD98" i="38"/>
  <c r="BE98" i="38"/>
  <c r="BF98" i="38"/>
  <c r="BG98" i="38"/>
  <c r="BH98" i="38"/>
  <c r="BI98" i="38"/>
  <c r="BJ98" i="38"/>
  <c r="BK98" i="38"/>
  <c r="BL98" i="38"/>
  <c r="BM98" i="38"/>
  <c r="BN98" i="38"/>
  <c r="BO98" i="38"/>
  <c r="BP98" i="38"/>
  <c r="BQ98" i="38"/>
  <c r="BR98" i="38"/>
  <c r="BS98" i="38"/>
  <c r="BT98" i="38"/>
  <c r="BU98" i="38"/>
  <c r="BV98" i="38"/>
  <c r="BW98" i="38"/>
  <c r="BX98" i="38"/>
  <c r="BY98" i="38"/>
  <c r="BZ98" i="38"/>
  <c r="CA98" i="38"/>
  <c r="CB98" i="38"/>
  <c r="Q99" i="38"/>
  <c r="R99" i="38"/>
  <c r="S99" i="38"/>
  <c r="T99" i="38"/>
  <c r="U99" i="38"/>
  <c r="V99" i="38"/>
  <c r="W99" i="38"/>
  <c r="X99" i="38"/>
  <c r="Y99" i="38"/>
  <c r="Z99" i="38"/>
  <c r="AA99" i="38"/>
  <c r="AB99" i="38"/>
  <c r="AC99" i="38"/>
  <c r="AD99" i="38"/>
  <c r="AE99" i="38"/>
  <c r="AF99" i="38"/>
  <c r="AG99" i="38"/>
  <c r="AH99" i="38"/>
  <c r="AI99" i="38"/>
  <c r="AJ99" i="38"/>
  <c r="AK99" i="38"/>
  <c r="AL99" i="38"/>
  <c r="AM99" i="38"/>
  <c r="AN99" i="38"/>
  <c r="AO99" i="38"/>
  <c r="AP99" i="38"/>
  <c r="AQ99" i="38"/>
  <c r="AR99" i="38"/>
  <c r="AS99" i="38"/>
  <c r="AT99" i="38"/>
  <c r="AU99" i="38"/>
  <c r="AV99" i="38"/>
  <c r="AW99" i="38"/>
  <c r="AX99" i="38"/>
  <c r="AY99" i="38"/>
  <c r="AZ99" i="38"/>
  <c r="BA99" i="38"/>
  <c r="BB99" i="38"/>
  <c r="BC99" i="38"/>
  <c r="BD99" i="38"/>
  <c r="BE99" i="38"/>
  <c r="BF99" i="38"/>
  <c r="BG99" i="38"/>
  <c r="BH99" i="38"/>
  <c r="BI99" i="38"/>
  <c r="BJ99" i="38"/>
  <c r="BK99" i="38"/>
  <c r="BL99" i="38"/>
  <c r="BM99" i="38"/>
  <c r="BN99" i="38"/>
  <c r="BO99" i="38"/>
  <c r="BP99" i="38"/>
  <c r="BQ99" i="38"/>
  <c r="BR99" i="38"/>
  <c r="BS99" i="38"/>
  <c r="BT99" i="38"/>
  <c r="BU99" i="38"/>
  <c r="BV99" i="38"/>
  <c r="BW99" i="38"/>
  <c r="BX99" i="38"/>
  <c r="BY99" i="38"/>
  <c r="BZ99" i="38"/>
  <c r="CA99" i="38"/>
  <c r="CB99" i="38"/>
  <c r="Q100" i="38"/>
  <c r="R100" i="38"/>
  <c r="S100" i="38"/>
  <c r="T100" i="38"/>
  <c r="U100" i="38"/>
  <c r="V100" i="38"/>
  <c r="W100" i="38"/>
  <c r="X100" i="38"/>
  <c r="Y100" i="38"/>
  <c r="Z100" i="38"/>
  <c r="AA100" i="38"/>
  <c r="AB100" i="38"/>
  <c r="AC100" i="38"/>
  <c r="AD100" i="38"/>
  <c r="AE100" i="38"/>
  <c r="AF100" i="38"/>
  <c r="AG100" i="38"/>
  <c r="AH100" i="38"/>
  <c r="AI100" i="38"/>
  <c r="AJ100" i="38"/>
  <c r="AK100" i="38"/>
  <c r="AL100" i="38"/>
  <c r="AM100" i="38"/>
  <c r="AN100" i="38"/>
  <c r="AO100" i="38"/>
  <c r="AP100" i="38"/>
  <c r="AQ100" i="38"/>
  <c r="AR100" i="38"/>
  <c r="AS100" i="38"/>
  <c r="AT100" i="38"/>
  <c r="AU100" i="38"/>
  <c r="AV100" i="38"/>
  <c r="AW100" i="38"/>
  <c r="AX100" i="38"/>
  <c r="AY100" i="38"/>
  <c r="AZ100" i="38"/>
  <c r="BA100" i="38"/>
  <c r="BB100" i="38"/>
  <c r="BC100" i="38"/>
  <c r="BD100" i="38"/>
  <c r="BE100" i="38"/>
  <c r="BF100" i="38"/>
  <c r="BG100" i="38"/>
  <c r="BH100" i="38"/>
  <c r="BI100" i="38"/>
  <c r="BJ100" i="38"/>
  <c r="BK100" i="38"/>
  <c r="BL100" i="38"/>
  <c r="BM100" i="38"/>
  <c r="BN100" i="38"/>
  <c r="BO100" i="38"/>
  <c r="BP100" i="38"/>
  <c r="BQ100" i="38"/>
  <c r="BR100" i="38"/>
  <c r="BS100" i="38"/>
  <c r="BT100" i="38"/>
  <c r="BU100" i="38"/>
  <c r="BV100" i="38"/>
  <c r="BW100" i="38"/>
  <c r="BX100" i="38"/>
  <c r="BY100" i="38"/>
  <c r="BZ100" i="38"/>
  <c r="CA100" i="38"/>
  <c r="CB100" i="38"/>
  <c r="Q101" i="38"/>
  <c r="R101" i="38"/>
  <c r="S101" i="38"/>
  <c r="T101" i="38"/>
  <c r="U101" i="38"/>
  <c r="V101" i="38"/>
  <c r="W101" i="38"/>
  <c r="X101" i="38"/>
  <c r="Y101" i="38"/>
  <c r="Z101" i="38"/>
  <c r="AA101" i="38"/>
  <c r="AB101" i="38"/>
  <c r="AC101" i="38"/>
  <c r="AD101" i="38"/>
  <c r="AE101" i="38"/>
  <c r="AF101" i="38"/>
  <c r="AG101" i="38"/>
  <c r="AH101" i="38"/>
  <c r="AI101" i="38"/>
  <c r="AJ101" i="38"/>
  <c r="AK101" i="38"/>
  <c r="AL101" i="38"/>
  <c r="AM101" i="38"/>
  <c r="AN101" i="38"/>
  <c r="AO101" i="38"/>
  <c r="AP101" i="38"/>
  <c r="AQ101" i="38"/>
  <c r="AR101" i="38"/>
  <c r="AS101" i="38"/>
  <c r="AT101" i="38"/>
  <c r="AU101" i="38"/>
  <c r="AV101" i="38"/>
  <c r="AW101" i="38"/>
  <c r="AX101" i="38"/>
  <c r="AY101" i="38"/>
  <c r="AZ101" i="38"/>
  <c r="BA101" i="38"/>
  <c r="BB101" i="38"/>
  <c r="BC101" i="38"/>
  <c r="BD101" i="38"/>
  <c r="BE101" i="38"/>
  <c r="BF101" i="38"/>
  <c r="BG101" i="38"/>
  <c r="BH101" i="38"/>
  <c r="BI101" i="38"/>
  <c r="BJ101" i="38"/>
  <c r="BK101" i="38"/>
  <c r="BL101" i="38"/>
  <c r="BM101" i="38"/>
  <c r="BN101" i="38"/>
  <c r="BO101" i="38"/>
  <c r="BP101" i="38"/>
  <c r="BQ101" i="38"/>
  <c r="BR101" i="38"/>
  <c r="BS101" i="38"/>
  <c r="BT101" i="38"/>
  <c r="BU101" i="38"/>
  <c r="BV101" i="38"/>
  <c r="BW101" i="38"/>
  <c r="BX101" i="38"/>
  <c r="BY101" i="38"/>
  <c r="BZ101" i="38"/>
  <c r="CA101" i="38"/>
  <c r="CB101" i="38"/>
  <c r="Q102" i="38"/>
  <c r="R102" i="38"/>
  <c r="S102" i="38"/>
  <c r="T102" i="38"/>
  <c r="U102" i="38"/>
  <c r="V102" i="38"/>
  <c r="W102" i="38"/>
  <c r="X102" i="38"/>
  <c r="Y102" i="38"/>
  <c r="Z102" i="38"/>
  <c r="AA102" i="38"/>
  <c r="AB102" i="38"/>
  <c r="AC102" i="38"/>
  <c r="AD102" i="38"/>
  <c r="AE102" i="38"/>
  <c r="AF102" i="38"/>
  <c r="AG102" i="38"/>
  <c r="AH102" i="38"/>
  <c r="AI102" i="38"/>
  <c r="AJ102" i="38"/>
  <c r="AK102" i="38"/>
  <c r="AL102" i="38"/>
  <c r="AM102" i="38"/>
  <c r="AN102" i="38"/>
  <c r="AO102" i="38"/>
  <c r="AP102" i="38"/>
  <c r="AQ102" i="38"/>
  <c r="AR102" i="38"/>
  <c r="AS102" i="38"/>
  <c r="AT102" i="38"/>
  <c r="AU102" i="38"/>
  <c r="AV102" i="38"/>
  <c r="AW102" i="38"/>
  <c r="AX102" i="38"/>
  <c r="AY102" i="38"/>
  <c r="AZ102" i="38"/>
  <c r="BA102" i="38"/>
  <c r="BB102" i="38"/>
  <c r="BC102" i="38"/>
  <c r="BD102" i="38"/>
  <c r="BE102" i="38"/>
  <c r="BF102" i="38"/>
  <c r="BG102" i="38"/>
  <c r="BH102" i="38"/>
  <c r="BI102" i="38"/>
  <c r="BJ102" i="38"/>
  <c r="BK102" i="38"/>
  <c r="BL102" i="38"/>
  <c r="BM102" i="38"/>
  <c r="BN102" i="38"/>
  <c r="BO102" i="38"/>
  <c r="BP102" i="38"/>
  <c r="BQ102" i="38"/>
  <c r="BR102" i="38"/>
  <c r="BS102" i="38"/>
  <c r="BT102" i="38"/>
  <c r="BU102" i="38"/>
  <c r="BV102" i="38"/>
  <c r="BW102" i="38"/>
  <c r="BX102" i="38"/>
  <c r="BY102" i="38"/>
  <c r="BZ102" i="38"/>
  <c r="CA102" i="38"/>
  <c r="CB102" i="38"/>
  <c r="Q103" i="38"/>
  <c r="R103" i="38"/>
  <c r="S103" i="38"/>
  <c r="T103" i="38"/>
  <c r="U103" i="38"/>
  <c r="V103" i="38"/>
  <c r="W103" i="38"/>
  <c r="X103" i="38"/>
  <c r="Y103" i="38"/>
  <c r="Z103" i="38"/>
  <c r="AA103" i="38"/>
  <c r="AB103" i="38"/>
  <c r="AC103" i="38"/>
  <c r="AD103" i="38"/>
  <c r="AE103" i="38"/>
  <c r="AF103" i="38"/>
  <c r="AG103" i="38"/>
  <c r="AH103" i="38"/>
  <c r="AI103" i="38"/>
  <c r="AJ103" i="38"/>
  <c r="AK103" i="38"/>
  <c r="AL103" i="38"/>
  <c r="AM103" i="38"/>
  <c r="AN103" i="38"/>
  <c r="AO103" i="38"/>
  <c r="AP103" i="38"/>
  <c r="AQ103" i="38"/>
  <c r="AR103" i="38"/>
  <c r="AS103" i="38"/>
  <c r="AT103" i="38"/>
  <c r="AU103" i="38"/>
  <c r="AV103" i="38"/>
  <c r="AW103" i="38"/>
  <c r="AX103" i="38"/>
  <c r="AY103" i="38"/>
  <c r="AZ103" i="38"/>
  <c r="BA103" i="38"/>
  <c r="BB103" i="38"/>
  <c r="BC103" i="38"/>
  <c r="BD103" i="38"/>
  <c r="BE103" i="38"/>
  <c r="BF103" i="38"/>
  <c r="BG103" i="38"/>
  <c r="BH103" i="38"/>
  <c r="BI103" i="38"/>
  <c r="BJ103" i="38"/>
  <c r="BK103" i="38"/>
  <c r="BL103" i="38"/>
  <c r="BM103" i="38"/>
  <c r="BN103" i="38"/>
  <c r="BO103" i="38"/>
  <c r="BP103" i="38"/>
  <c r="BQ103" i="38"/>
  <c r="BR103" i="38"/>
  <c r="BS103" i="38"/>
  <c r="BT103" i="38"/>
  <c r="BU103" i="38"/>
  <c r="BV103" i="38"/>
  <c r="BW103" i="38"/>
  <c r="BX103" i="38"/>
  <c r="BY103" i="38"/>
  <c r="BZ103" i="38"/>
  <c r="CA103" i="38"/>
  <c r="CB103" i="38"/>
  <c r="Q104" i="38"/>
  <c r="R104" i="38"/>
  <c r="S104" i="38"/>
  <c r="T104" i="38"/>
  <c r="U104" i="38"/>
  <c r="V104" i="38"/>
  <c r="W104" i="38"/>
  <c r="X104" i="38"/>
  <c r="Y104" i="38"/>
  <c r="Z104" i="38"/>
  <c r="AA104" i="38"/>
  <c r="AB104" i="38"/>
  <c r="AC104" i="38"/>
  <c r="AD104" i="38"/>
  <c r="AE104" i="38"/>
  <c r="AF104" i="38"/>
  <c r="AG104" i="38"/>
  <c r="AH104" i="38"/>
  <c r="AI104" i="38"/>
  <c r="AJ104" i="38"/>
  <c r="AK104" i="38"/>
  <c r="AL104" i="38"/>
  <c r="AM104" i="38"/>
  <c r="AN104" i="38"/>
  <c r="AO104" i="38"/>
  <c r="AP104" i="38"/>
  <c r="AQ104" i="38"/>
  <c r="AR104" i="38"/>
  <c r="AS104" i="38"/>
  <c r="AT104" i="38"/>
  <c r="AU104" i="38"/>
  <c r="AV104" i="38"/>
  <c r="AW104" i="38"/>
  <c r="AX104" i="38"/>
  <c r="AY104" i="38"/>
  <c r="AZ104" i="38"/>
  <c r="BA104" i="38"/>
  <c r="BB104" i="38"/>
  <c r="BC104" i="38"/>
  <c r="BD104" i="38"/>
  <c r="BE104" i="38"/>
  <c r="BF104" i="38"/>
  <c r="BG104" i="38"/>
  <c r="BH104" i="38"/>
  <c r="BI104" i="38"/>
  <c r="BJ104" i="38"/>
  <c r="BK104" i="38"/>
  <c r="BL104" i="38"/>
  <c r="BM104" i="38"/>
  <c r="BN104" i="38"/>
  <c r="BO104" i="38"/>
  <c r="BP104" i="38"/>
  <c r="BQ104" i="38"/>
  <c r="BR104" i="38"/>
  <c r="BS104" i="38"/>
  <c r="BT104" i="38"/>
  <c r="BU104" i="38"/>
  <c r="BV104" i="38"/>
  <c r="BW104" i="38"/>
  <c r="BX104" i="38"/>
  <c r="BY104" i="38"/>
  <c r="BZ104" i="38"/>
  <c r="CA104" i="38"/>
  <c r="CB104" i="38"/>
  <c r="Q105" i="38"/>
  <c r="R105" i="38"/>
  <c r="S105" i="38"/>
  <c r="T105" i="38"/>
  <c r="U105" i="38"/>
  <c r="V105" i="38"/>
  <c r="W105" i="38"/>
  <c r="X105" i="38"/>
  <c r="Y105" i="38"/>
  <c r="Z105" i="38"/>
  <c r="AA105" i="38"/>
  <c r="AB105" i="38"/>
  <c r="AC105" i="38"/>
  <c r="AD105" i="38"/>
  <c r="AE105" i="38"/>
  <c r="AF105" i="38"/>
  <c r="AG105" i="38"/>
  <c r="AH105" i="38"/>
  <c r="AI105" i="38"/>
  <c r="AJ105" i="38"/>
  <c r="AK105" i="38"/>
  <c r="AL105" i="38"/>
  <c r="AM105" i="38"/>
  <c r="AN105" i="38"/>
  <c r="AO105" i="38"/>
  <c r="AP105" i="38"/>
  <c r="AQ105" i="38"/>
  <c r="AR105" i="38"/>
  <c r="AS105" i="38"/>
  <c r="AT105" i="38"/>
  <c r="AU105" i="38"/>
  <c r="AV105" i="38"/>
  <c r="AW105" i="38"/>
  <c r="AX105" i="38"/>
  <c r="AY105" i="38"/>
  <c r="AZ105" i="38"/>
  <c r="BA105" i="38"/>
  <c r="BB105" i="38"/>
  <c r="BC105" i="38"/>
  <c r="BD105" i="38"/>
  <c r="BE105" i="38"/>
  <c r="BF105" i="38"/>
  <c r="BG105" i="38"/>
  <c r="BH105" i="38"/>
  <c r="BI105" i="38"/>
  <c r="BJ105" i="38"/>
  <c r="BK105" i="38"/>
  <c r="BL105" i="38"/>
  <c r="BM105" i="38"/>
  <c r="BN105" i="38"/>
  <c r="BO105" i="38"/>
  <c r="BP105" i="38"/>
  <c r="BQ105" i="38"/>
  <c r="BR105" i="38"/>
  <c r="BS105" i="38"/>
  <c r="BT105" i="38"/>
  <c r="BU105" i="38"/>
  <c r="BV105" i="38"/>
  <c r="BW105" i="38"/>
  <c r="BX105" i="38"/>
  <c r="BY105" i="38"/>
  <c r="BZ105" i="38"/>
  <c r="CA105" i="38"/>
  <c r="CB105" i="38"/>
  <c r="Q106" i="38"/>
  <c r="R106" i="38"/>
  <c r="S106" i="38"/>
  <c r="T106" i="38"/>
  <c r="U106" i="38"/>
  <c r="V106" i="38"/>
  <c r="W106" i="38"/>
  <c r="X106" i="38"/>
  <c r="Y106" i="38"/>
  <c r="Z106" i="38"/>
  <c r="AA106" i="38"/>
  <c r="AB106" i="38"/>
  <c r="AC106" i="38"/>
  <c r="AD106" i="38"/>
  <c r="AE106" i="38"/>
  <c r="AF106" i="38"/>
  <c r="AG106" i="38"/>
  <c r="AH106" i="38"/>
  <c r="AI106" i="38"/>
  <c r="AJ106" i="38"/>
  <c r="AK106" i="38"/>
  <c r="AL106" i="38"/>
  <c r="AM106" i="38"/>
  <c r="AN106" i="38"/>
  <c r="AO106" i="38"/>
  <c r="AP106" i="38"/>
  <c r="AQ106" i="38"/>
  <c r="AR106" i="38"/>
  <c r="AS106" i="38"/>
  <c r="AT106" i="38"/>
  <c r="AU106" i="38"/>
  <c r="AV106" i="38"/>
  <c r="AW106" i="38"/>
  <c r="AX106" i="38"/>
  <c r="AY106" i="38"/>
  <c r="AZ106" i="38"/>
  <c r="BA106" i="38"/>
  <c r="BB106" i="38"/>
  <c r="BC106" i="38"/>
  <c r="BD106" i="38"/>
  <c r="BE106" i="38"/>
  <c r="BF106" i="38"/>
  <c r="BG106" i="38"/>
  <c r="BH106" i="38"/>
  <c r="BI106" i="38"/>
  <c r="BJ106" i="38"/>
  <c r="BK106" i="38"/>
  <c r="BL106" i="38"/>
  <c r="BM106" i="38"/>
  <c r="BN106" i="38"/>
  <c r="BO106" i="38"/>
  <c r="BP106" i="38"/>
  <c r="BQ106" i="38"/>
  <c r="BR106" i="38"/>
  <c r="BS106" i="38"/>
  <c r="BT106" i="38"/>
  <c r="BU106" i="38"/>
  <c r="BV106" i="38"/>
  <c r="BW106" i="38"/>
  <c r="BX106" i="38"/>
  <c r="BY106" i="38"/>
  <c r="BZ106" i="38"/>
  <c r="CA106" i="38"/>
  <c r="CB106" i="38"/>
  <c r="Q107" i="38"/>
  <c r="R107" i="38"/>
  <c r="S107" i="38"/>
  <c r="T107" i="38"/>
  <c r="U107" i="38"/>
  <c r="V107" i="38"/>
  <c r="W107" i="38"/>
  <c r="X107" i="38"/>
  <c r="Y107" i="38"/>
  <c r="Z107" i="38"/>
  <c r="AA107" i="38"/>
  <c r="AB107" i="38"/>
  <c r="AC107" i="38"/>
  <c r="AD107" i="38"/>
  <c r="AE107" i="38"/>
  <c r="AF107" i="38"/>
  <c r="AG107" i="38"/>
  <c r="AH107" i="38"/>
  <c r="AI107" i="38"/>
  <c r="AJ107" i="38"/>
  <c r="AK107" i="38"/>
  <c r="AL107" i="38"/>
  <c r="AM107" i="38"/>
  <c r="AN107" i="38"/>
  <c r="AO107" i="38"/>
  <c r="AP107" i="38"/>
  <c r="AQ107" i="38"/>
  <c r="AR107" i="38"/>
  <c r="AS107" i="38"/>
  <c r="AT107" i="38"/>
  <c r="AU107" i="38"/>
  <c r="AV107" i="38"/>
  <c r="AW107" i="38"/>
  <c r="AX107" i="38"/>
  <c r="AY107" i="38"/>
  <c r="AZ107" i="38"/>
  <c r="BA107" i="38"/>
  <c r="BB107" i="38"/>
  <c r="BC107" i="38"/>
  <c r="BD107" i="38"/>
  <c r="BE107" i="38"/>
  <c r="BF107" i="38"/>
  <c r="BG107" i="38"/>
  <c r="BH107" i="38"/>
  <c r="BI107" i="38"/>
  <c r="BJ107" i="38"/>
  <c r="BK107" i="38"/>
  <c r="BL107" i="38"/>
  <c r="BM107" i="38"/>
  <c r="BN107" i="38"/>
  <c r="BO107" i="38"/>
  <c r="BP107" i="38"/>
  <c r="BQ107" i="38"/>
  <c r="BR107" i="38"/>
  <c r="BS107" i="38"/>
  <c r="BT107" i="38"/>
  <c r="BU107" i="38"/>
  <c r="BV107" i="38"/>
  <c r="BW107" i="38"/>
  <c r="BX107" i="38"/>
  <c r="BY107" i="38"/>
  <c r="BZ107" i="38"/>
  <c r="CA107" i="38"/>
  <c r="CB107" i="38"/>
  <c r="Q108" i="38"/>
  <c r="R108" i="38"/>
  <c r="S108" i="38"/>
  <c r="T108" i="38"/>
  <c r="U108" i="38"/>
  <c r="V108" i="38"/>
  <c r="W108" i="38"/>
  <c r="X108" i="38"/>
  <c r="Y108" i="38"/>
  <c r="Z108" i="38"/>
  <c r="AA108" i="38"/>
  <c r="AB108" i="38"/>
  <c r="AC108" i="38"/>
  <c r="AD108" i="38"/>
  <c r="AE108" i="38"/>
  <c r="AF108" i="38"/>
  <c r="AG108" i="38"/>
  <c r="AH108" i="38"/>
  <c r="AI108" i="38"/>
  <c r="AJ108" i="38"/>
  <c r="AK108" i="38"/>
  <c r="AL108" i="38"/>
  <c r="AM108" i="38"/>
  <c r="AN108" i="38"/>
  <c r="AO108" i="38"/>
  <c r="AP108" i="38"/>
  <c r="AQ108" i="38"/>
  <c r="AR108" i="38"/>
  <c r="AS108" i="38"/>
  <c r="AT108" i="38"/>
  <c r="AU108" i="38"/>
  <c r="AV108" i="38"/>
  <c r="AW108" i="38"/>
  <c r="AX108" i="38"/>
  <c r="AY108" i="38"/>
  <c r="AZ108" i="38"/>
  <c r="BA108" i="38"/>
  <c r="BB108" i="38"/>
  <c r="BC108" i="38"/>
  <c r="BD108" i="38"/>
  <c r="BE108" i="38"/>
  <c r="BF108" i="38"/>
  <c r="BG108" i="38"/>
  <c r="BH108" i="38"/>
  <c r="BI108" i="38"/>
  <c r="BJ108" i="38"/>
  <c r="BK108" i="38"/>
  <c r="BL108" i="38"/>
  <c r="BM108" i="38"/>
  <c r="BN108" i="38"/>
  <c r="BO108" i="38"/>
  <c r="BP108" i="38"/>
  <c r="BQ108" i="38"/>
  <c r="BR108" i="38"/>
  <c r="BS108" i="38"/>
  <c r="BT108" i="38"/>
  <c r="BU108" i="38"/>
  <c r="BV108" i="38"/>
  <c r="BW108" i="38"/>
  <c r="BX108" i="38"/>
  <c r="BY108" i="38"/>
  <c r="BZ108" i="38"/>
  <c r="CA108" i="38"/>
  <c r="CB108" i="38"/>
  <c r="Q109" i="38"/>
  <c r="R109" i="38"/>
  <c r="S109" i="38"/>
  <c r="T109" i="38"/>
  <c r="U109" i="38"/>
  <c r="V109" i="38"/>
  <c r="W109" i="38"/>
  <c r="X109" i="38"/>
  <c r="Y109" i="38"/>
  <c r="Z109" i="38"/>
  <c r="AA109" i="38"/>
  <c r="AB109" i="38"/>
  <c r="AC109" i="38"/>
  <c r="AD109" i="38"/>
  <c r="AE109" i="38"/>
  <c r="AF109" i="38"/>
  <c r="AG109" i="38"/>
  <c r="AH109" i="38"/>
  <c r="AI109" i="38"/>
  <c r="AJ109" i="38"/>
  <c r="AK109" i="38"/>
  <c r="AL109" i="38"/>
  <c r="AM109" i="38"/>
  <c r="AN109" i="38"/>
  <c r="AO109" i="38"/>
  <c r="AP109" i="38"/>
  <c r="AQ109" i="38"/>
  <c r="AR109" i="38"/>
  <c r="AS109" i="38"/>
  <c r="AT109" i="38"/>
  <c r="AU109" i="38"/>
  <c r="AV109" i="38"/>
  <c r="AW109" i="38"/>
  <c r="AX109" i="38"/>
  <c r="AY109" i="38"/>
  <c r="AZ109" i="38"/>
  <c r="BA109" i="38"/>
  <c r="BB109" i="38"/>
  <c r="BC109" i="38"/>
  <c r="BD109" i="38"/>
  <c r="BE109" i="38"/>
  <c r="BF109" i="38"/>
  <c r="BG109" i="38"/>
  <c r="BH109" i="38"/>
  <c r="BI109" i="38"/>
  <c r="BJ109" i="38"/>
  <c r="BK109" i="38"/>
  <c r="BL109" i="38"/>
  <c r="BM109" i="38"/>
  <c r="BN109" i="38"/>
  <c r="BO109" i="38"/>
  <c r="BP109" i="38"/>
  <c r="BQ109" i="38"/>
  <c r="BR109" i="38"/>
  <c r="BS109" i="38"/>
  <c r="BT109" i="38"/>
  <c r="BU109" i="38"/>
  <c r="BV109" i="38"/>
  <c r="BW109" i="38"/>
  <c r="BX109" i="38"/>
  <c r="BY109" i="38"/>
  <c r="BZ109" i="38"/>
  <c r="CA109" i="38"/>
  <c r="CB109" i="38"/>
  <c r="Q110" i="38"/>
  <c r="R110" i="38"/>
  <c r="S110" i="38"/>
  <c r="T110" i="38"/>
  <c r="U110" i="38"/>
  <c r="V110" i="38"/>
  <c r="W110" i="38"/>
  <c r="X110" i="38"/>
  <c r="Y110" i="38"/>
  <c r="Z110" i="38"/>
  <c r="AA110" i="38"/>
  <c r="AB110" i="38"/>
  <c r="AC110" i="38"/>
  <c r="AD110" i="38"/>
  <c r="AE110" i="38"/>
  <c r="AF110" i="38"/>
  <c r="AG110" i="38"/>
  <c r="AH110" i="38"/>
  <c r="AI110" i="38"/>
  <c r="AJ110" i="38"/>
  <c r="AK110" i="38"/>
  <c r="AL110" i="38"/>
  <c r="AM110" i="38"/>
  <c r="AN110" i="38"/>
  <c r="AO110" i="38"/>
  <c r="AP110" i="38"/>
  <c r="AQ110" i="38"/>
  <c r="AR110" i="38"/>
  <c r="AS110" i="38"/>
  <c r="AT110" i="38"/>
  <c r="AU110" i="38"/>
  <c r="AV110" i="38"/>
  <c r="AW110" i="38"/>
  <c r="AX110" i="38"/>
  <c r="AY110" i="38"/>
  <c r="AZ110" i="38"/>
  <c r="BA110" i="38"/>
  <c r="BB110" i="38"/>
  <c r="BC110" i="38"/>
  <c r="BD110" i="38"/>
  <c r="BE110" i="38"/>
  <c r="BF110" i="38"/>
  <c r="BG110" i="38"/>
  <c r="BH110" i="38"/>
  <c r="BI110" i="38"/>
  <c r="BJ110" i="38"/>
  <c r="BK110" i="38"/>
  <c r="BL110" i="38"/>
  <c r="BM110" i="38"/>
  <c r="BN110" i="38"/>
  <c r="BO110" i="38"/>
  <c r="BP110" i="38"/>
  <c r="BQ110" i="38"/>
  <c r="BR110" i="38"/>
  <c r="BS110" i="38"/>
  <c r="BT110" i="38"/>
  <c r="BU110" i="38"/>
  <c r="BV110" i="38"/>
  <c r="BW110" i="38"/>
  <c r="BX110" i="38"/>
  <c r="BY110" i="38"/>
  <c r="BZ110" i="38"/>
  <c r="CA110" i="38"/>
  <c r="CB110" i="38"/>
  <c r="Q111" i="38"/>
  <c r="R111" i="38"/>
  <c r="S111" i="38"/>
  <c r="T111" i="38"/>
  <c r="U111" i="38"/>
  <c r="V111" i="38"/>
  <c r="W111" i="38"/>
  <c r="X111" i="38"/>
  <c r="Y111" i="38"/>
  <c r="Z111" i="38"/>
  <c r="AA111" i="38"/>
  <c r="AB111" i="38"/>
  <c r="AC111" i="38"/>
  <c r="AD111" i="38"/>
  <c r="AE111" i="38"/>
  <c r="AF111" i="38"/>
  <c r="AG111" i="38"/>
  <c r="AH111" i="38"/>
  <c r="AI111" i="38"/>
  <c r="AJ111" i="38"/>
  <c r="AK111" i="38"/>
  <c r="AL111" i="38"/>
  <c r="AM111" i="38"/>
  <c r="AN111" i="38"/>
  <c r="AO111" i="38"/>
  <c r="AP111" i="38"/>
  <c r="AQ111" i="38"/>
  <c r="AR111" i="38"/>
  <c r="AS111" i="38"/>
  <c r="AT111" i="38"/>
  <c r="AU111" i="38"/>
  <c r="AV111" i="38"/>
  <c r="AW111" i="38"/>
  <c r="AX111" i="38"/>
  <c r="AY111" i="38"/>
  <c r="AZ111" i="38"/>
  <c r="BA111" i="38"/>
  <c r="BB111" i="38"/>
  <c r="BC111" i="38"/>
  <c r="BD111" i="38"/>
  <c r="BE111" i="38"/>
  <c r="BF111" i="38"/>
  <c r="BG111" i="38"/>
  <c r="BH111" i="38"/>
  <c r="BI111" i="38"/>
  <c r="BJ111" i="38"/>
  <c r="BK111" i="38"/>
  <c r="BL111" i="38"/>
  <c r="BM111" i="38"/>
  <c r="BN111" i="38"/>
  <c r="BO111" i="38"/>
  <c r="BP111" i="38"/>
  <c r="BQ111" i="38"/>
  <c r="BR111" i="38"/>
  <c r="BS111" i="38"/>
  <c r="BT111" i="38"/>
  <c r="BU111" i="38"/>
  <c r="BV111" i="38"/>
  <c r="BW111" i="38"/>
  <c r="BX111" i="38"/>
  <c r="BY111" i="38"/>
  <c r="BZ111" i="38"/>
  <c r="CA111" i="38"/>
  <c r="CB111" i="38"/>
  <c r="Q112" i="38"/>
  <c r="R112" i="38"/>
  <c r="S112" i="38"/>
  <c r="T112" i="38"/>
  <c r="U112" i="38"/>
  <c r="V112" i="38"/>
  <c r="W112" i="38"/>
  <c r="X112" i="38"/>
  <c r="Y112" i="38"/>
  <c r="Z112" i="38"/>
  <c r="AA112" i="38"/>
  <c r="AB112" i="38"/>
  <c r="AC112" i="38"/>
  <c r="AD112" i="38"/>
  <c r="AE112" i="38"/>
  <c r="AF112" i="38"/>
  <c r="AG112" i="38"/>
  <c r="AH112" i="38"/>
  <c r="AI112" i="38"/>
  <c r="AJ112" i="38"/>
  <c r="AK112" i="38"/>
  <c r="AL112" i="38"/>
  <c r="AM112" i="38"/>
  <c r="AN112" i="38"/>
  <c r="AO112" i="38"/>
  <c r="AP112" i="38"/>
  <c r="AQ112" i="38"/>
  <c r="AR112" i="38"/>
  <c r="AS112" i="38"/>
  <c r="AT112" i="38"/>
  <c r="AU112" i="38"/>
  <c r="AV112" i="38"/>
  <c r="AW112" i="38"/>
  <c r="AX112" i="38"/>
  <c r="AY112" i="38"/>
  <c r="AZ112" i="38"/>
  <c r="BA112" i="38"/>
  <c r="BB112" i="38"/>
  <c r="BC112" i="38"/>
  <c r="BD112" i="38"/>
  <c r="BE112" i="38"/>
  <c r="BF112" i="38"/>
  <c r="BG112" i="38"/>
  <c r="BH112" i="38"/>
  <c r="BI112" i="38"/>
  <c r="BJ112" i="38"/>
  <c r="BK112" i="38"/>
  <c r="BL112" i="38"/>
  <c r="BM112" i="38"/>
  <c r="BN112" i="38"/>
  <c r="BO112" i="38"/>
  <c r="BP112" i="38"/>
  <c r="BQ112" i="38"/>
  <c r="BR112" i="38"/>
  <c r="BS112" i="38"/>
  <c r="BT112" i="38"/>
  <c r="BU112" i="38"/>
  <c r="BV112" i="38"/>
  <c r="BW112" i="38"/>
  <c r="BX112" i="38"/>
  <c r="BY112" i="38"/>
  <c r="BZ112" i="38"/>
  <c r="CA112" i="38"/>
  <c r="CB112" i="38"/>
  <c r="Q113" i="38"/>
  <c r="R113" i="38"/>
  <c r="S113" i="38"/>
  <c r="T113" i="38"/>
  <c r="U113" i="38"/>
  <c r="V113" i="38"/>
  <c r="W113" i="38"/>
  <c r="X113" i="38"/>
  <c r="Y113" i="38"/>
  <c r="Z113" i="38"/>
  <c r="AA113" i="38"/>
  <c r="AB113" i="38"/>
  <c r="AC113" i="38"/>
  <c r="AD113" i="38"/>
  <c r="AE113" i="38"/>
  <c r="AF113" i="38"/>
  <c r="AG113" i="38"/>
  <c r="AH113" i="38"/>
  <c r="AI113" i="38"/>
  <c r="AJ113" i="38"/>
  <c r="AK113" i="38"/>
  <c r="AL113" i="38"/>
  <c r="AM113" i="38"/>
  <c r="AN113" i="38"/>
  <c r="AO113" i="38"/>
  <c r="AP113" i="38"/>
  <c r="AQ113" i="38"/>
  <c r="AR113" i="38"/>
  <c r="AS113" i="38"/>
  <c r="AT113" i="38"/>
  <c r="AU113" i="38"/>
  <c r="AV113" i="38"/>
  <c r="AW113" i="38"/>
  <c r="AX113" i="38"/>
  <c r="AY113" i="38"/>
  <c r="AZ113" i="38"/>
  <c r="BA113" i="38"/>
  <c r="BB113" i="38"/>
  <c r="BC113" i="38"/>
  <c r="BD113" i="38"/>
  <c r="BE113" i="38"/>
  <c r="BF113" i="38"/>
  <c r="BG113" i="38"/>
  <c r="BH113" i="38"/>
  <c r="BI113" i="38"/>
  <c r="BJ113" i="38"/>
  <c r="BK113" i="38"/>
  <c r="BL113" i="38"/>
  <c r="BM113" i="38"/>
  <c r="BN113" i="38"/>
  <c r="BO113" i="38"/>
  <c r="BP113" i="38"/>
  <c r="BQ113" i="38"/>
  <c r="BR113" i="38"/>
  <c r="BS113" i="38"/>
  <c r="BT113" i="38"/>
  <c r="BU113" i="38"/>
  <c r="BV113" i="38"/>
  <c r="BW113" i="38"/>
  <c r="BX113" i="38"/>
  <c r="BY113" i="38"/>
  <c r="BZ113" i="38"/>
  <c r="CA113" i="38"/>
  <c r="CB113" i="38"/>
  <c r="Q114" i="38"/>
  <c r="R114" i="38"/>
  <c r="S114" i="38"/>
  <c r="T114" i="38"/>
  <c r="U114" i="38"/>
  <c r="V114" i="38"/>
  <c r="W114" i="38"/>
  <c r="X114" i="38"/>
  <c r="Y114" i="38"/>
  <c r="Z114" i="38"/>
  <c r="AA114" i="38"/>
  <c r="AB114" i="38"/>
  <c r="AC114" i="38"/>
  <c r="AD114" i="38"/>
  <c r="AE114" i="38"/>
  <c r="AF114" i="38"/>
  <c r="AG114" i="38"/>
  <c r="AH114" i="38"/>
  <c r="AI114" i="38"/>
  <c r="AJ114" i="38"/>
  <c r="AK114" i="38"/>
  <c r="AL114" i="38"/>
  <c r="AM114" i="38"/>
  <c r="AN114" i="38"/>
  <c r="AO114" i="38"/>
  <c r="AP114" i="38"/>
  <c r="AQ114" i="38"/>
  <c r="AR114" i="38"/>
  <c r="AS114" i="38"/>
  <c r="AT114" i="38"/>
  <c r="AU114" i="38"/>
  <c r="AV114" i="38"/>
  <c r="AW114" i="38"/>
  <c r="AX114" i="38"/>
  <c r="AY114" i="38"/>
  <c r="AZ114" i="38"/>
  <c r="BA114" i="38"/>
  <c r="BB114" i="38"/>
  <c r="BC114" i="38"/>
  <c r="BD114" i="38"/>
  <c r="BE114" i="38"/>
  <c r="BF114" i="38"/>
  <c r="BG114" i="38"/>
  <c r="BH114" i="38"/>
  <c r="BI114" i="38"/>
  <c r="BJ114" i="38"/>
  <c r="BK114" i="38"/>
  <c r="BL114" i="38"/>
  <c r="BM114" i="38"/>
  <c r="BN114" i="38"/>
  <c r="BO114" i="38"/>
  <c r="BP114" i="38"/>
  <c r="BQ114" i="38"/>
  <c r="BR114" i="38"/>
  <c r="BS114" i="38"/>
  <c r="BT114" i="38"/>
  <c r="BU114" i="38"/>
  <c r="BV114" i="38"/>
  <c r="BW114" i="38"/>
  <c r="BX114" i="38"/>
  <c r="BY114" i="38"/>
  <c r="BZ114" i="38"/>
  <c r="CA114" i="38"/>
  <c r="CB114" i="38"/>
  <c r="Q115" i="38"/>
  <c r="R115" i="38"/>
  <c r="S115" i="38"/>
  <c r="T115" i="38"/>
  <c r="U115" i="38"/>
  <c r="V115" i="38"/>
  <c r="W115" i="38"/>
  <c r="X115" i="38"/>
  <c r="Y115" i="38"/>
  <c r="Z115" i="38"/>
  <c r="AA115" i="38"/>
  <c r="AB115" i="38"/>
  <c r="AC115" i="38"/>
  <c r="AD115" i="38"/>
  <c r="AE115" i="38"/>
  <c r="AF115" i="38"/>
  <c r="AG115" i="38"/>
  <c r="AH115" i="38"/>
  <c r="AI115" i="38"/>
  <c r="AJ115" i="38"/>
  <c r="AK115" i="38"/>
  <c r="AL115" i="38"/>
  <c r="AM115" i="38"/>
  <c r="AN115" i="38"/>
  <c r="AO115" i="38"/>
  <c r="AP115" i="38"/>
  <c r="AQ115" i="38"/>
  <c r="AR115" i="38"/>
  <c r="AS115" i="38"/>
  <c r="AT115" i="38"/>
  <c r="AU115" i="38"/>
  <c r="AV115" i="38"/>
  <c r="AW115" i="38"/>
  <c r="AX115" i="38"/>
  <c r="AY115" i="38"/>
  <c r="AZ115" i="38"/>
  <c r="BA115" i="38"/>
  <c r="BB115" i="38"/>
  <c r="BC115" i="38"/>
  <c r="BD115" i="38"/>
  <c r="BE115" i="38"/>
  <c r="BF115" i="38"/>
  <c r="BG115" i="38"/>
  <c r="BH115" i="38"/>
  <c r="BI115" i="38"/>
  <c r="BJ115" i="38"/>
  <c r="BK115" i="38"/>
  <c r="BL115" i="38"/>
  <c r="BM115" i="38"/>
  <c r="BN115" i="38"/>
  <c r="BO115" i="38"/>
  <c r="BP115" i="38"/>
  <c r="BQ115" i="38"/>
  <c r="BR115" i="38"/>
  <c r="BS115" i="38"/>
  <c r="BT115" i="38"/>
  <c r="BU115" i="38"/>
  <c r="BV115" i="38"/>
  <c r="BW115" i="38"/>
  <c r="BX115" i="38"/>
  <c r="BY115" i="38"/>
  <c r="BZ115" i="38"/>
  <c r="CA115" i="38"/>
  <c r="CB115" i="38"/>
  <c r="Q116" i="38"/>
  <c r="R116" i="38"/>
  <c r="S116" i="38"/>
  <c r="T116" i="38"/>
  <c r="U116" i="38"/>
  <c r="V116" i="38"/>
  <c r="W116" i="38"/>
  <c r="X116" i="38"/>
  <c r="Y116" i="38"/>
  <c r="Z116" i="38"/>
  <c r="AA116" i="38"/>
  <c r="AB116" i="38"/>
  <c r="AC116" i="38"/>
  <c r="AD116" i="38"/>
  <c r="AE116" i="38"/>
  <c r="AF116" i="38"/>
  <c r="AG116" i="38"/>
  <c r="AH116" i="38"/>
  <c r="AI116" i="38"/>
  <c r="AJ116" i="38"/>
  <c r="AK116" i="38"/>
  <c r="AL116" i="38"/>
  <c r="AM116" i="38"/>
  <c r="AN116" i="38"/>
  <c r="AO116" i="38"/>
  <c r="AP116" i="38"/>
  <c r="AQ116" i="38"/>
  <c r="AR116" i="38"/>
  <c r="AS116" i="38"/>
  <c r="AT116" i="38"/>
  <c r="AU116" i="38"/>
  <c r="AV116" i="38"/>
  <c r="AW116" i="38"/>
  <c r="AX116" i="38"/>
  <c r="AY116" i="38"/>
  <c r="AZ116" i="38"/>
  <c r="BA116" i="38"/>
  <c r="BB116" i="38"/>
  <c r="BC116" i="38"/>
  <c r="BD116" i="38"/>
  <c r="BE116" i="38"/>
  <c r="BF116" i="38"/>
  <c r="BG116" i="38"/>
  <c r="BH116" i="38"/>
  <c r="BI116" i="38"/>
  <c r="BJ116" i="38"/>
  <c r="BK116" i="38"/>
  <c r="BL116" i="38"/>
  <c r="BM116" i="38"/>
  <c r="BN116" i="38"/>
  <c r="BO116" i="38"/>
  <c r="BP116" i="38"/>
  <c r="BQ116" i="38"/>
  <c r="BR116" i="38"/>
  <c r="BS116" i="38"/>
  <c r="BT116" i="38"/>
  <c r="BU116" i="38"/>
  <c r="BV116" i="38"/>
  <c r="BW116" i="38"/>
  <c r="BX116" i="38"/>
  <c r="BY116" i="38"/>
  <c r="BZ116" i="38"/>
  <c r="CA116" i="38"/>
  <c r="CB116" i="38"/>
  <c r="Q117" i="38"/>
  <c r="R117" i="38"/>
  <c r="S117" i="38"/>
  <c r="T117" i="38"/>
  <c r="U117" i="38"/>
  <c r="V117" i="38"/>
  <c r="W117" i="38"/>
  <c r="X117" i="38"/>
  <c r="Y117" i="38"/>
  <c r="Z117" i="38"/>
  <c r="AA117" i="38"/>
  <c r="AB117" i="38"/>
  <c r="AC117" i="38"/>
  <c r="AD117" i="38"/>
  <c r="AE117" i="38"/>
  <c r="AF117" i="38"/>
  <c r="AG117" i="38"/>
  <c r="AH117" i="38"/>
  <c r="AI117" i="38"/>
  <c r="AJ117" i="38"/>
  <c r="AK117" i="38"/>
  <c r="AL117" i="38"/>
  <c r="AM117" i="38"/>
  <c r="AN117" i="38"/>
  <c r="AO117" i="38"/>
  <c r="AP117" i="38"/>
  <c r="AQ117" i="38"/>
  <c r="AR117" i="38"/>
  <c r="AS117" i="38"/>
  <c r="AT117" i="38"/>
  <c r="AU117" i="38"/>
  <c r="AV117" i="38"/>
  <c r="AW117" i="38"/>
  <c r="AX117" i="38"/>
  <c r="AY117" i="38"/>
  <c r="AZ117" i="38"/>
  <c r="BA117" i="38"/>
  <c r="BB117" i="38"/>
  <c r="BC117" i="38"/>
  <c r="BD117" i="38"/>
  <c r="BE117" i="38"/>
  <c r="BF117" i="38"/>
  <c r="BG117" i="38"/>
  <c r="BH117" i="38"/>
  <c r="BI117" i="38"/>
  <c r="BJ117" i="38"/>
  <c r="BK117" i="38"/>
  <c r="BL117" i="38"/>
  <c r="BM117" i="38"/>
  <c r="BN117" i="38"/>
  <c r="BO117" i="38"/>
  <c r="BP117" i="38"/>
  <c r="BQ117" i="38"/>
  <c r="BR117" i="38"/>
  <c r="BS117" i="38"/>
  <c r="BT117" i="38"/>
  <c r="BU117" i="38"/>
  <c r="BV117" i="38"/>
  <c r="BW117" i="38"/>
  <c r="BX117" i="38"/>
  <c r="BY117" i="38"/>
  <c r="BZ117" i="38"/>
  <c r="CA117" i="38"/>
  <c r="CB117" i="38"/>
  <c r="Q118" i="38"/>
  <c r="R118" i="38"/>
  <c r="S118" i="38"/>
  <c r="T118" i="38"/>
  <c r="U118" i="38"/>
  <c r="V118" i="38"/>
  <c r="W118" i="38"/>
  <c r="X118" i="38"/>
  <c r="Y118" i="38"/>
  <c r="Z118" i="38"/>
  <c r="AA118" i="38"/>
  <c r="AB118" i="38"/>
  <c r="AC118" i="38"/>
  <c r="AD118" i="38"/>
  <c r="AE118" i="38"/>
  <c r="AF118" i="38"/>
  <c r="AG118" i="38"/>
  <c r="AH118" i="38"/>
  <c r="AI118" i="38"/>
  <c r="AJ118" i="38"/>
  <c r="AK118" i="38"/>
  <c r="AL118" i="38"/>
  <c r="AM118" i="38"/>
  <c r="AN118" i="38"/>
  <c r="AO118" i="38"/>
  <c r="AP118" i="38"/>
  <c r="AQ118" i="38"/>
  <c r="AR118" i="38"/>
  <c r="AS118" i="38"/>
  <c r="AT118" i="38"/>
  <c r="AU118" i="38"/>
  <c r="AV118" i="38"/>
  <c r="AW118" i="38"/>
  <c r="AX118" i="38"/>
  <c r="AY118" i="38"/>
  <c r="AZ118" i="38"/>
  <c r="BA118" i="38"/>
  <c r="BB118" i="38"/>
  <c r="BC118" i="38"/>
  <c r="BD118" i="38"/>
  <c r="BE118" i="38"/>
  <c r="BF118" i="38"/>
  <c r="BG118" i="38"/>
  <c r="BH118" i="38"/>
  <c r="BI118" i="38"/>
  <c r="BJ118" i="38"/>
  <c r="BK118" i="38"/>
  <c r="BL118" i="38"/>
  <c r="BM118" i="38"/>
  <c r="BN118" i="38"/>
  <c r="BO118" i="38"/>
  <c r="BP118" i="38"/>
  <c r="BQ118" i="38"/>
  <c r="BR118" i="38"/>
  <c r="BS118" i="38"/>
  <c r="BT118" i="38"/>
  <c r="BU118" i="38"/>
  <c r="BV118" i="38"/>
  <c r="BW118" i="38"/>
  <c r="BX118" i="38"/>
  <c r="BY118" i="38"/>
  <c r="BZ118" i="38"/>
  <c r="CA118" i="38"/>
  <c r="CB118" i="38"/>
  <c r="Q119" i="38"/>
  <c r="R119" i="38"/>
  <c r="S119" i="38"/>
  <c r="T119" i="38"/>
  <c r="U119" i="38"/>
  <c r="V119" i="38"/>
  <c r="W119" i="38"/>
  <c r="X119" i="38"/>
  <c r="Y119" i="38"/>
  <c r="Z119" i="38"/>
  <c r="AA119" i="38"/>
  <c r="AB119" i="38"/>
  <c r="AC119" i="38"/>
  <c r="AD119" i="38"/>
  <c r="AE119" i="38"/>
  <c r="AF119" i="38"/>
  <c r="AG119" i="38"/>
  <c r="AH119" i="38"/>
  <c r="AI119" i="38"/>
  <c r="AJ119" i="38"/>
  <c r="AK119" i="38"/>
  <c r="AL119" i="38"/>
  <c r="AM119" i="38"/>
  <c r="AN119" i="38"/>
  <c r="AO119" i="38"/>
  <c r="AP119" i="38"/>
  <c r="AQ119" i="38"/>
  <c r="AR119" i="38"/>
  <c r="AS119" i="38"/>
  <c r="AT119" i="38"/>
  <c r="AU119" i="38"/>
  <c r="AV119" i="38"/>
  <c r="AW119" i="38"/>
  <c r="AX119" i="38"/>
  <c r="AY119" i="38"/>
  <c r="AZ119" i="38"/>
  <c r="BA119" i="38"/>
  <c r="BB119" i="38"/>
  <c r="BC119" i="38"/>
  <c r="BD119" i="38"/>
  <c r="BE119" i="38"/>
  <c r="BF119" i="38"/>
  <c r="BG119" i="38"/>
  <c r="BH119" i="38"/>
  <c r="BI119" i="38"/>
  <c r="BJ119" i="38"/>
  <c r="BK119" i="38"/>
  <c r="BL119" i="38"/>
  <c r="BM119" i="38"/>
  <c r="BN119" i="38"/>
  <c r="BO119" i="38"/>
  <c r="BP119" i="38"/>
  <c r="BQ119" i="38"/>
  <c r="BR119" i="38"/>
  <c r="BS119" i="38"/>
  <c r="BT119" i="38"/>
  <c r="BU119" i="38"/>
  <c r="BV119" i="38"/>
  <c r="BW119" i="38"/>
  <c r="BX119" i="38"/>
  <c r="BY119" i="38"/>
  <c r="BZ119" i="38"/>
  <c r="CA119" i="38"/>
  <c r="CB119" i="38"/>
  <c r="Q120" i="38"/>
  <c r="R120" i="38"/>
  <c r="S120" i="38"/>
  <c r="T120" i="38"/>
  <c r="U120" i="38"/>
  <c r="V120" i="38"/>
  <c r="W120" i="38"/>
  <c r="X120" i="38"/>
  <c r="Y120" i="38"/>
  <c r="Z120" i="38"/>
  <c r="AA120" i="38"/>
  <c r="AB120" i="38"/>
  <c r="AC120" i="38"/>
  <c r="AD120" i="38"/>
  <c r="AE120" i="38"/>
  <c r="AF120" i="38"/>
  <c r="AG120" i="38"/>
  <c r="AH120" i="38"/>
  <c r="AI120" i="38"/>
  <c r="AJ120" i="38"/>
  <c r="AK120" i="38"/>
  <c r="AL120" i="38"/>
  <c r="AM120" i="38"/>
  <c r="AN120" i="38"/>
  <c r="AO120" i="38"/>
  <c r="AP120" i="38"/>
  <c r="AQ120" i="38"/>
  <c r="AR120" i="38"/>
  <c r="AS120" i="38"/>
  <c r="AT120" i="38"/>
  <c r="AU120" i="38"/>
  <c r="AV120" i="38"/>
  <c r="AW120" i="38"/>
  <c r="AX120" i="38"/>
  <c r="AY120" i="38"/>
  <c r="AZ120" i="38"/>
  <c r="BA120" i="38"/>
  <c r="BB120" i="38"/>
  <c r="BC120" i="38"/>
  <c r="BD120" i="38"/>
  <c r="BE120" i="38"/>
  <c r="BF120" i="38"/>
  <c r="BG120" i="38"/>
  <c r="BH120" i="38"/>
  <c r="BI120" i="38"/>
  <c r="BJ120" i="38"/>
  <c r="BK120" i="38"/>
  <c r="BL120" i="38"/>
  <c r="BM120" i="38"/>
  <c r="BN120" i="38"/>
  <c r="BO120" i="38"/>
  <c r="BP120" i="38"/>
  <c r="BQ120" i="38"/>
  <c r="BR120" i="38"/>
  <c r="BS120" i="38"/>
  <c r="BT120" i="38"/>
  <c r="BU120" i="38"/>
  <c r="BV120" i="38"/>
  <c r="BW120" i="38"/>
  <c r="BX120" i="38"/>
  <c r="BY120" i="38"/>
  <c r="BZ120" i="38"/>
  <c r="CA120" i="38"/>
  <c r="CB120" i="38"/>
  <c r="Q121" i="38"/>
  <c r="R121" i="38"/>
  <c r="S121" i="38"/>
  <c r="T121" i="38"/>
  <c r="U121" i="38"/>
  <c r="V121" i="38"/>
  <c r="W121" i="38"/>
  <c r="X121" i="38"/>
  <c r="Y121" i="38"/>
  <c r="Z121" i="38"/>
  <c r="AA121" i="38"/>
  <c r="AB121" i="38"/>
  <c r="AC121" i="38"/>
  <c r="AD121" i="38"/>
  <c r="AE121" i="38"/>
  <c r="AF121" i="38"/>
  <c r="AG121" i="38"/>
  <c r="AH121" i="38"/>
  <c r="AI121" i="38"/>
  <c r="AJ121" i="38"/>
  <c r="AK121" i="38"/>
  <c r="AL121" i="38"/>
  <c r="AM121" i="38"/>
  <c r="AN121" i="38"/>
  <c r="AO121" i="38"/>
  <c r="AP121" i="38"/>
  <c r="AQ121" i="38"/>
  <c r="AR121" i="38"/>
  <c r="AS121" i="38"/>
  <c r="AT121" i="38"/>
  <c r="AU121" i="38"/>
  <c r="AV121" i="38"/>
  <c r="AW121" i="38"/>
  <c r="AX121" i="38"/>
  <c r="AY121" i="38"/>
  <c r="AZ121" i="38"/>
  <c r="BA121" i="38"/>
  <c r="BB121" i="38"/>
  <c r="BC121" i="38"/>
  <c r="BD121" i="38"/>
  <c r="BE121" i="38"/>
  <c r="BF121" i="38"/>
  <c r="BG121" i="38"/>
  <c r="BH121" i="38"/>
  <c r="BI121" i="38"/>
  <c r="BJ121" i="38"/>
  <c r="BK121" i="38"/>
  <c r="BL121" i="38"/>
  <c r="BM121" i="38"/>
  <c r="BN121" i="38"/>
  <c r="BO121" i="38"/>
  <c r="BP121" i="38"/>
  <c r="BQ121" i="38"/>
  <c r="BR121" i="38"/>
  <c r="BS121" i="38"/>
  <c r="BT121" i="38"/>
  <c r="BU121" i="38"/>
  <c r="BV121" i="38"/>
  <c r="BW121" i="38"/>
  <c r="BX121" i="38"/>
  <c r="BY121" i="38"/>
  <c r="BZ121" i="38"/>
  <c r="CA121" i="38"/>
  <c r="CB121" i="38"/>
  <c r="Q122" i="38"/>
  <c r="R122" i="38"/>
  <c r="S122" i="38"/>
  <c r="T122" i="38"/>
  <c r="U122" i="38"/>
  <c r="V122" i="38"/>
  <c r="W122" i="38"/>
  <c r="X122" i="38"/>
  <c r="Y122" i="38"/>
  <c r="Z122" i="38"/>
  <c r="AA122" i="38"/>
  <c r="AB122" i="38"/>
  <c r="AC122" i="38"/>
  <c r="AD122" i="38"/>
  <c r="AE122" i="38"/>
  <c r="AF122" i="38"/>
  <c r="AG122" i="38"/>
  <c r="AH122" i="38"/>
  <c r="AI122" i="38"/>
  <c r="AJ122" i="38"/>
  <c r="AK122" i="38"/>
  <c r="AL122" i="38"/>
  <c r="AM122" i="38"/>
  <c r="AN122" i="38"/>
  <c r="AO122" i="38"/>
  <c r="AP122" i="38"/>
  <c r="AQ122" i="38"/>
  <c r="AR122" i="38"/>
  <c r="AS122" i="38"/>
  <c r="AT122" i="38"/>
  <c r="AU122" i="38"/>
  <c r="AV122" i="38"/>
  <c r="AW122" i="38"/>
  <c r="AX122" i="38"/>
  <c r="AY122" i="38"/>
  <c r="AZ122" i="38"/>
  <c r="BA122" i="38"/>
  <c r="BB122" i="38"/>
  <c r="BC122" i="38"/>
  <c r="BD122" i="38"/>
  <c r="BE122" i="38"/>
  <c r="BF122" i="38"/>
  <c r="BG122" i="38"/>
  <c r="BH122" i="38"/>
  <c r="BI122" i="38"/>
  <c r="BJ122" i="38"/>
  <c r="BK122" i="38"/>
  <c r="BL122" i="38"/>
  <c r="BM122" i="38"/>
  <c r="BN122" i="38"/>
  <c r="BO122" i="38"/>
  <c r="BP122" i="38"/>
  <c r="BQ122" i="38"/>
  <c r="BR122" i="38"/>
  <c r="BS122" i="38"/>
  <c r="BT122" i="38"/>
  <c r="BU122" i="38"/>
  <c r="BV122" i="38"/>
  <c r="BW122" i="38"/>
  <c r="BX122" i="38"/>
  <c r="BY122" i="38"/>
  <c r="BZ122" i="38"/>
  <c r="CA122" i="38"/>
  <c r="CB122" i="38"/>
  <c r="Q123" i="38"/>
  <c r="R123" i="38"/>
  <c r="S123" i="38"/>
  <c r="T123" i="38"/>
  <c r="U123" i="38"/>
  <c r="V123" i="38"/>
  <c r="W123" i="38"/>
  <c r="X123" i="38"/>
  <c r="Y123" i="38"/>
  <c r="Z123" i="38"/>
  <c r="AA123" i="38"/>
  <c r="AB123" i="38"/>
  <c r="AC123" i="38"/>
  <c r="AD123" i="38"/>
  <c r="AE123" i="38"/>
  <c r="AF123" i="38"/>
  <c r="AG123" i="38"/>
  <c r="AH123" i="38"/>
  <c r="AI123" i="38"/>
  <c r="AJ123" i="38"/>
  <c r="AK123" i="38"/>
  <c r="AL123" i="38"/>
  <c r="AM123" i="38"/>
  <c r="AN123" i="38"/>
  <c r="AO123" i="38"/>
  <c r="AP123" i="38"/>
  <c r="AQ123" i="38"/>
  <c r="AR123" i="38"/>
  <c r="AS123" i="38"/>
  <c r="AT123" i="38"/>
  <c r="AU123" i="38"/>
  <c r="AV123" i="38"/>
  <c r="AW123" i="38"/>
  <c r="AX123" i="38"/>
  <c r="AY123" i="38"/>
  <c r="AZ123" i="38"/>
  <c r="BA123" i="38"/>
  <c r="BB123" i="38"/>
  <c r="BC123" i="38"/>
  <c r="BD123" i="38"/>
  <c r="BE123" i="38"/>
  <c r="BF123" i="38"/>
  <c r="BG123" i="38"/>
  <c r="BH123" i="38"/>
  <c r="BI123" i="38"/>
  <c r="BJ123" i="38"/>
  <c r="BK123" i="38"/>
  <c r="BL123" i="38"/>
  <c r="BM123" i="38"/>
  <c r="BN123" i="38"/>
  <c r="BO123" i="38"/>
  <c r="BP123" i="38"/>
  <c r="BQ123" i="38"/>
  <c r="BR123" i="38"/>
  <c r="BS123" i="38"/>
  <c r="BT123" i="38"/>
  <c r="BU123" i="38"/>
  <c r="BV123" i="38"/>
  <c r="BW123" i="38"/>
  <c r="BX123" i="38"/>
  <c r="BY123" i="38"/>
  <c r="BZ123" i="38"/>
  <c r="CA123" i="38"/>
  <c r="CB123" i="38"/>
  <c r="Q124" i="38"/>
  <c r="R124" i="38"/>
  <c r="S124" i="38"/>
  <c r="T124" i="38"/>
  <c r="U124" i="38"/>
  <c r="V124" i="38"/>
  <c r="W124" i="38"/>
  <c r="X124" i="38"/>
  <c r="Y124" i="38"/>
  <c r="Z124" i="38"/>
  <c r="AA124" i="38"/>
  <c r="AB124" i="38"/>
  <c r="AC124" i="38"/>
  <c r="AD124" i="38"/>
  <c r="AE124" i="38"/>
  <c r="AF124" i="38"/>
  <c r="AG124" i="38"/>
  <c r="AH124" i="38"/>
  <c r="AI124" i="38"/>
  <c r="AJ124" i="38"/>
  <c r="AK124" i="38"/>
  <c r="AL124" i="38"/>
  <c r="AM124" i="38"/>
  <c r="AN124" i="38"/>
  <c r="AO124" i="38"/>
  <c r="AP124" i="38"/>
  <c r="AQ124" i="38"/>
  <c r="AR124" i="38"/>
  <c r="AS124" i="38"/>
  <c r="AT124" i="38"/>
  <c r="AU124" i="38"/>
  <c r="AV124" i="38"/>
  <c r="AW124" i="38"/>
  <c r="AX124" i="38"/>
  <c r="AY124" i="38"/>
  <c r="AZ124" i="38"/>
  <c r="BA124" i="38"/>
  <c r="BB124" i="38"/>
  <c r="BC124" i="38"/>
  <c r="BD124" i="38"/>
  <c r="BE124" i="38"/>
  <c r="BF124" i="38"/>
  <c r="BG124" i="38"/>
  <c r="BH124" i="38"/>
  <c r="BI124" i="38"/>
  <c r="BJ124" i="38"/>
  <c r="BK124" i="38"/>
  <c r="BL124" i="38"/>
  <c r="BM124" i="38"/>
  <c r="BN124" i="38"/>
  <c r="BO124" i="38"/>
  <c r="BP124" i="38"/>
  <c r="BQ124" i="38"/>
  <c r="BR124" i="38"/>
  <c r="BS124" i="38"/>
  <c r="BT124" i="38"/>
  <c r="BU124" i="38"/>
  <c r="BV124" i="38"/>
  <c r="BW124" i="38"/>
  <c r="BX124" i="38"/>
  <c r="BY124" i="38"/>
  <c r="BZ124" i="38"/>
  <c r="CA124" i="38"/>
  <c r="CB124" i="38"/>
  <c r="Q125" i="38"/>
  <c r="R125" i="38"/>
  <c r="S125" i="38"/>
  <c r="T125" i="38"/>
  <c r="U125" i="38"/>
  <c r="V125" i="38"/>
  <c r="W125" i="38"/>
  <c r="X125" i="38"/>
  <c r="Y125" i="38"/>
  <c r="Z125" i="38"/>
  <c r="AA125" i="38"/>
  <c r="AB125" i="38"/>
  <c r="AC125" i="38"/>
  <c r="AD125" i="38"/>
  <c r="AE125" i="38"/>
  <c r="AF125" i="38"/>
  <c r="AG125" i="38"/>
  <c r="AH125" i="38"/>
  <c r="AI125" i="38"/>
  <c r="AJ125" i="38"/>
  <c r="AK125" i="38"/>
  <c r="AL125" i="38"/>
  <c r="AM125" i="38"/>
  <c r="AN125" i="38"/>
  <c r="AO125" i="38"/>
  <c r="AP125" i="38"/>
  <c r="AQ125" i="38"/>
  <c r="AR125" i="38"/>
  <c r="AS125" i="38"/>
  <c r="AT125" i="38"/>
  <c r="AU125" i="38"/>
  <c r="AV125" i="38"/>
  <c r="AW125" i="38"/>
  <c r="AX125" i="38"/>
  <c r="AY125" i="38"/>
  <c r="AZ125" i="38"/>
  <c r="BA125" i="38"/>
  <c r="BB125" i="38"/>
  <c r="BC125" i="38"/>
  <c r="BD125" i="38"/>
  <c r="BE125" i="38"/>
  <c r="BF125" i="38"/>
  <c r="BG125" i="38"/>
  <c r="BH125" i="38"/>
  <c r="BI125" i="38"/>
  <c r="BJ125" i="38"/>
  <c r="BK125" i="38"/>
  <c r="BL125" i="38"/>
  <c r="BM125" i="38"/>
  <c r="BN125" i="38"/>
  <c r="BO125" i="38"/>
  <c r="BP125" i="38"/>
  <c r="BQ125" i="38"/>
  <c r="BR125" i="38"/>
  <c r="BS125" i="38"/>
  <c r="BT125" i="38"/>
  <c r="BU125" i="38"/>
  <c r="BV125" i="38"/>
  <c r="BW125" i="38"/>
  <c r="BX125" i="38"/>
  <c r="BY125" i="38"/>
  <c r="BZ125" i="38"/>
  <c r="CA125" i="38"/>
  <c r="CB125" i="38"/>
  <c r="Q126" i="38"/>
  <c r="R126" i="38"/>
  <c r="S126" i="38"/>
  <c r="T126" i="38"/>
  <c r="U126" i="38"/>
  <c r="V126" i="38"/>
  <c r="W126" i="38"/>
  <c r="X126" i="38"/>
  <c r="Y126" i="38"/>
  <c r="Z126" i="38"/>
  <c r="AA126" i="38"/>
  <c r="AB126" i="38"/>
  <c r="AC126" i="38"/>
  <c r="AD126" i="38"/>
  <c r="AE126" i="38"/>
  <c r="AF126" i="38"/>
  <c r="AG126" i="38"/>
  <c r="AH126" i="38"/>
  <c r="AI126" i="38"/>
  <c r="AJ126" i="38"/>
  <c r="AK126" i="38"/>
  <c r="AL126" i="38"/>
  <c r="AM126" i="38"/>
  <c r="AN126" i="38"/>
  <c r="AO126" i="38"/>
  <c r="AP126" i="38"/>
  <c r="AQ126" i="38"/>
  <c r="AR126" i="38"/>
  <c r="AS126" i="38"/>
  <c r="AT126" i="38"/>
  <c r="AU126" i="38"/>
  <c r="AV126" i="38"/>
  <c r="AW126" i="38"/>
  <c r="AX126" i="38"/>
  <c r="AY126" i="38"/>
  <c r="AZ126" i="38"/>
  <c r="BA126" i="38"/>
  <c r="BB126" i="38"/>
  <c r="BC126" i="38"/>
  <c r="BD126" i="38"/>
  <c r="BE126" i="38"/>
  <c r="BF126" i="38"/>
  <c r="BG126" i="38"/>
  <c r="BH126" i="38"/>
  <c r="BI126" i="38"/>
  <c r="BJ126" i="38"/>
  <c r="BK126" i="38"/>
  <c r="BL126" i="38"/>
  <c r="BM126" i="38"/>
  <c r="BN126" i="38"/>
  <c r="BO126" i="38"/>
  <c r="BP126" i="38"/>
  <c r="BQ126" i="38"/>
  <c r="BR126" i="38"/>
  <c r="BS126" i="38"/>
  <c r="BT126" i="38"/>
  <c r="BU126" i="38"/>
  <c r="BV126" i="38"/>
  <c r="BW126" i="38"/>
  <c r="BX126" i="38"/>
  <c r="BY126" i="38"/>
  <c r="BZ126" i="38"/>
  <c r="CA126" i="38"/>
  <c r="CB126" i="38"/>
  <c r="Q127" i="38"/>
  <c r="R127" i="38"/>
  <c r="S127" i="38"/>
  <c r="T127" i="38"/>
  <c r="U127" i="38"/>
  <c r="V127" i="38"/>
  <c r="W127" i="38"/>
  <c r="X127" i="38"/>
  <c r="Y127" i="38"/>
  <c r="Z127" i="38"/>
  <c r="AA127" i="38"/>
  <c r="AB127" i="38"/>
  <c r="AC127" i="38"/>
  <c r="AD127" i="38"/>
  <c r="AE127" i="38"/>
  <c r="AF127" i="38"/>
  <c r="AG127" i="38"/>
  <c r="AH127" i="38"/>
  <c r="AI127" i="38"/>
  <c r="AJ127" i="38"/>
  <c r="AK127" i="38"/>
  <c r="AL127" i="38"/>
  <c r="AM127" i="38"/>
  <c r="AN127" i="38"/>
  <c r="AO127" i="38"/>
  <c r="AP127" i="38"/>
  <c r="AQ127" i="38"/>
  <c r="AR127" i="38"/>
  <c r="AS127" i="38"/>
  <c r="AT127" i="38"/>
  <c r="AU127" i="38"/>
  <c r="AV127" i="38"/>
  <c r="AW127" i="38"/>
  <c r="AX127" i="38"/>
  <c r="AY127" i="38"/>
  <c r="AZ127" i="38"/>
  <c r="BA127" i="38"/>
  <c r="BB127" i="38"/>
  <c r="BC127" i="38"/>
  <c r="BD127" i="38"/>
  <c r="BE127" i="38"/>
  <c r="BF127" i="38"/>
  <c r="BG127" i="38"/>
  <c r="BH127" i="38"/>
  <c r="BI127" i="38"/>
  <c r="BJ127" i="38"/>
  <c r="BK127" i="38"/>
  <c r="BL127" i="38"/>
  <c r="BM127" i="38"/>
  <c r="BN127" i="38"/>
  <c r="BO127" i="38"/>
  <c r="BP127" i="38"/>
  <c r="BQ127" i="38"/>
  <c r="BR127" i="38"/>
  <c r="BS127" i="38"/>
  <c r="BT127" i="38"/>
  <c r="BU127" i="38"/>
  <c r="BV127" i="38"/>
  <c r="BW127" i="38"/>
  <c r="BX127" i="38"/>
  <c r="BY127" i="38"/>
  <c r="BZ127" i="38"/>
  <c r="CA127" i="38"/>
  <c r="CB127" i="38"/>
  <c r="Q128" i="38"/>
  <c r="R128" i="38"/>
  <c r="S128" i="38"/>
  <c r="T128" i="38"/>
  <c r="U128" i="38"/>
  <c r="V128" i="38"/>
  <c r="W128" i="38"/>
  <c r="X128" i="38"/>
  <c r="Y128" i="38"/>
  <c r="Z128" i="38"/>
  <c r="AA128" i="38"/>
  <c r="AB128" i="38"/>
  <c r="AC128" i="38"/>
  <c r="AD128" i="38"/>
  <c r="AE128" i="38"/>
  <c r="AF128" i="38"/>
  <c r="AG128" i="38"/>
  <c r="AH128" i="38"/>
  <c r="AI128" i="38"/>
  <c r="AJ128" i="38"/>
  <c r="AK128" i="38"/>
  <c r="AL128" i="38"/>
  <c r="AM128" i="38"/>
  <c r="AN128" i="38"/>
  <c r="AO128" i="38"/>
  <c r="AP128" i="38"/>
  <c r="AQ128" i="38"/>
  <c r="AR128" i="38"/>
  <c r="AS128" i="38"/>
  <c r="AT128" i="38"/>
  <c r="AU128" i="38"/>
  <c r="AV128" i="38"/>
  <c r="AW128" i="38"/>
  <c r="AX128" i="38"/>
  <c r="AY128" i="38"/>
  <c r="AZ128" i="38"/>
  <c r="BA128" i="38"/>
  <c r="BB128" i="38"/>
  <c r="BC128" i="38"/>
  <c r="BD128" i="38"/>
  <c r="BE128" i="38"/>
  <c r="BF128" i="38"/>
  <c r="BG128" i="38"/>
  <c r="BH128" i="38"/>
  <c r="BI128" i="38"/>
  <c r="BJ128" i="38"/>
  <c r="BK128" i="38"/>
  <c r="BL128" i="38"/>
  <c r="BM128" i="38"/>
  <c r="BN128" i="38"/>
  <c r="BO128" i="38"/>
  <c r="BP128" i="38"/>
  <c r="BQ128" i="38"/>
  <c r="BR128" i="38"/>
  <c r="BS128" i="38"/>
  <c r="BT128" i="38"/>
  <c r="BU128" i="38"/>
  <c r="BV128" i="38"/>
  <c r="BW128" i="38"/>
  <c r="BX128" i="38"/>
  <c r="BY128" i="38"/>
  <c r="BZ128" i="38"/>
  <c r="CA128" i="38"/>
  <c r="CB128" i="38"/>
  <c r="Q129" i="38"/>
  <c r="R129" i="38"/>
  <c r="S129" i="38"/>
  <c r="T129" i="38"/>
  <c r="U129" i="38"/>
  <c r="V129" i="38"/>
  <c r="W129" i="38"/>
  <c r="X129" i="38"/>
  <c r="Y129" i="38"/>
  <c r="Z129" i="38"/>
  <c r="AA129" i="38"/>
  <c r="AB129" i="38"/>
  <c r="AC129" i="38"/>
  <c r="AD129" i="38"/>
  <c r="AE129" i="38"/>
  <c r="AF129" i="38"/>
  <c r="AG129" i="38"/>
  <c r="AH129" i="38"/>
  <c r="AI129" i="38"/>
  <c r="AJ129" i="38"/>
  <c r="AK129" i="38"/>
  <c r="AL129" i="38"/>
  <c r="AM129" i="38"/>
  <c r="AN129" i="38"/>
  <c r="AO129" i="38"/>
  <c r="AP129" i="38"/>
  <c r="AQ129" i="38"/>
  <c r="AR129" i="38"/>
  <c r="AS129" i="38"/>
  <c r="AT129" i="38"/>
  <c r="AU129" i="38"/>
  <c r="AV129" i="38"/>
  <c r="AW129" i="38"/>
  <c r="AX129" i="38"/>
  <c r="AY129" i="38"/>
  <c r="AZ129" i="38"/>
  <c r="BA129" i="38"/>
  <c r="BB129" i="38"/>
  <c r="BC129" i="38"/>
  <c r="BD129" i="38"/>
  <c r="BE129" i="38"/>
  <c r="BF129" i="38"/>
  <c r="BG129" i="38"/>
  <c r="BH129" i="38"/>
  <c r="BI129" i="38"/>
  <c r="BJ129" i="38"/>
  <c r="BK129" i="38"/>
  <c r="BL129" i="38"/>
  <c r="BM129" i="38"/>
  <c r="BN129" i="38"/>
  <c r="BO129" i="38"/>
  <c r="BP129" i="38"/>
  <c r="BQ129" i="38"/>
  <c r="BR129" i="38"/>
  <c r="BS129" i="38"/>
  <c r="BT129" i="38"/>
  <c r="BU129" i="38"/>
  <c r="BV129" i="38"/>
  <c r="BW129" i="38"/>
  <c r="BX129" i="38"/>
  <c r="BY129" i="38"/>
  <c r="BZ129" i="38"/>
  <c r="CA129" i="38"/>
  <c r="CB129" i="38"/>
  <c r="Q12" i="37"/>
  <c r="R12" i="37"/>
  <c r="S12" i="37"/>
  <c r="T12" i="37"/>
  <c r="U12" i="37"/>
  <c r="V12" i="37"/>
  <c r="W12" i="37"/>
  <c r="X12" i="37"/>
  <c r="Y12" i="37"/>
  <c r="Z12" i="37"/>
  <c r="AA12" i="37"/>
  <c r="AB12" i="37"/>
  <c r="AC12" i="37"/>
  <c r="AD12" i="37"/>
  <c r="AE12" i="37"/>
  <c r="AF12" i="37"/>
  <c r="AG12" i="37"/>
  <c r="AH12" i="37"/>
  <c r="AI12" i="37"/>
  <c r="AJ12" i="37"/>
  <c r="AK12" i="37"/>
  <c r="AL12" i="37"/>
  <c r="AM12" i="37"/>
  <c r="AN12" i="37"/>
  <c r="AO12" i="37"/>
  <c r="AP12" i="37"/>
  <c r="AQ12" i="37"/>
  <c r="AR12" i="37"/>
  <c r="AS12" i="37"/>
  <c r="AT12" i="37"/>
  <c r="AU12" i="37"/>
  <c r="AV12" i="37"/>
  <c r="AW12" i="37"/>
  <c r="AX12" i="37"/>
  <c r="AY12" i="37"/>
  <c r="AZ12" i="37"/>
  <c r="BA12" i="37"/>
  <c r="BB12" i="37"/>
  <c r="BC12" i="37"/>
  <c r="BD12" i="37"/>
  <c r="BE12" i="37"/>
  <c r="BF12" i="37"/>
  <c r="BG12" i="37"/>
  <c r="BH12" i="37"/>
  <c r="BI12" i="37"/>
  <c r="BJ12" i="37"/>
  <c r="BK12" i="37"/>
  <c r="BL12" i="37"/>
  <c r="BM12" i="37"/>
  <c r="BN12" i="37"/>
  <c r="BO12" i="37"/>
  <c r="BP12" i="37"/>
  <c r="BQ12" i="37"/>
  <c r="BR12" i="37"/>
  <c r="BS12" i="37"/>
  <c r="BT12" i="37"/>
  <c r="BU12" i="37"/>
  <c r="BV12" i="37"/>
  <c r="BW12" i="37"/>
  <c r="BX12" i="37"/>
  <c r="BY12" i="37"/>
  <c r="BZ12" i="37"/>
  <c r="CA12" i="37"/>
  <c r="CB12" i="37"/>
  <c r="Q13" i="37"/>
  <c r="R13" i="37"/>
  <c r="S13" i="37"/>
  <c r="T13" i="37"/>
  <c r="U13" i="37"/>
  <c r="V13" i="37"/>
  <c r="W13" i="37"/>
  <c r="X13" i="37"/>
  <c r="Y13" i="37"/>
  <c r="Z13" i="37"/>
  <c r="AA13" i="37"/>
  <c r="AB13" i="37"/>
  <c r="AC13" i="37"/>
  <c r="AD13" i="37"/>
  <c r="AE13" i="37"/>
  <c r="AF13" i="37"/>
  <c r="AG13" i="37"/>
  <c r="AH13" i="37"/>
  <c r="AI13" i="37"/>
  <c r="AJ13" i="37"/>
  <c r="AK13" i="37"/>
  <c r="AL13" i="37"/>
  <c r="AM13" i="37"/>
  <c r="AN13" i="37"/>
  <c r="AO13" i="37"/>
  <c r="AP13" i="37"/>
  <c r="AQ13" i="37"/>
  <c r="AR13" i="37"/>
  <c r="AS13" i="37"/>
  <c r="AT13" i="37"/>
  <c r="AU13" i="37"/>
  <c r="AV13" i="37"/>
  <c r="AW13" i="37"/>
  <c r="AX13" i="37"/>
  <c r="AY13" i="37"/>
  <c r="AZ13" i="37"/>
  <c r="BA13" i="37"/>
  <c r="BB13" i="37"/>
  <c r="BC13" i="37"/>
  <c r="BD13" i="37"/>
  <c r="BE13" i="37"/>
  <c r="BF13" i="37"/>
  <c r="BG13" i="37"/>
  <c r="BH13" i="37"/>
  <c r="BI13" i="37"/>
  <c r="BJ13" i="37"/>
  <c r="BK13" i="37"/>
  <c r="BL13" i="37"/>
  <c r="BM13" i="37"/>
  <c r="BN13" i="37"/>
  <c r="BO13" i="37"/>
  <c r="BP13" i="37"/>
  <c r="BQ13" i="37"/>
  <c r="BR13" i="37"/>
  <c r="BS13" i="37"/>
  <c r="BT13" i="37"/>
  <c r="BU13" i="37"/>
  <c r="BV13" i="37"/>
  <c r="BW13" i="37"/>
  <c r="BX13" i="37"/>
  <c r="BY13" i="37"/>
  <c r="BZ13" i="37"/>
  <c r="CA13" i="37"/>
  <c r="CB13" i="37"/>
  <c r="Q14" i="37"/>
  <c r="R14" i="37"/>
  <c r="S14" i="37"/>
  <c r="T14" i="37"/>
  <c r="U14" i="37"/>
  <c r="V14" i="37"/>
  <c r="W14" i="37"/>
  <c r="X14" i="37"/>
  <c r="Y14" i="37"/>
  <c r="Z14" i="37"/>
  <c r="AA14" i="37"/>
  <c r="AB14" i="37"/>
  <c r="AC14" i="37"/>
  <c r="AD14" i="37"/>
  <c r="AE14" i="37"/>
  <c r="AF14" i="37"/>
  <c r="AG14" i="37"/>
  <c r="AH14" i="37"/>
  <c r="AI14" i="37"/>
  <c r="AJ14" i="37"/>
  <c r="AK14" i="37"/>
  <c r="AL14" i="37"/>
  <c r="AM14" i="37"/>
  <c r="AN14" i="37"/>
  <c r="AO14" i="37"/>
  <c r="AP14" i="37"/>
  <c r="AQ14" i="37"/>
  <c r="AR14" i="37"/>
  <c r="AS14" i="37"/>
  <c r="AT14" i="37"/>
  <c r="AU14" i="37"/>
  <c r="AV14" i="37"/>
  <c r="AW14" i="37"/>
  <c r="AX14" i="37"/>
  <c r="AY14" i="37"/>
  <c r="AZ14" i="37"/>
  <c r="BA14" i="37"/>
  <c r="BB14" i="37"/>
  <c r="BC14" i="37"/>
  <c r="BD14" i="37"/>
  <c r="BE14" i="37"/>
  <c r="BF14" i="37"/>
  <c r="BG14" i="37"/>
  <c r="BH14" i="37"/>
  <c r="BI14" i="37"/>
  <c r="BJ14" i="37"/>
  <c r="BK14" i="37"/>
  <c r="BL14" i="37"/>
  <c r="BM14" i="37"/>
  <c r="BN14" i="37"/>
  <c r="BO14" i="37"/>
  <c r="BP14" i="37"/>
  <c r="BQ14" i="37"/>
  <c r="BR14" i="37"/>
  <c r="BS14" i="37"/>
  <c r="BT14" i="37"/>
  <c r="BU14" i="37"/>
  <c r="BV14" i="37"/>
  <c r="BW14" i="37"/>
  <c r="BX14" i="37"/>
  <c r="BY14" i="37"/>
  <c r="BZ14" i="37"/>
  <c r="CA14" i="37"/>
  <c r="CB14" i="37"/>
  <c r="Q15" i="37"/>
  <c r="R15" i="37"/>
  <c r="S15" i="37"/>
  <c r="T15" i="37"/>
  <c r="U15" i="37"/>
  <c r="V15" i="37"/>
  <c r="W15" i="37"/>
  <c r="X15" i="37"/>
  <c r="Y15" i="37"/>
  <c r="Z15" i="37"/>
  <c r="AA15" i="37"/>
  <c r="AB15" i="37"/>
  <c r="AC15" i="37"/>
  <c r="AD15" i="37"/>
  <c r="AE15" i="37"/>
  <c r="AF15" i="37"/>
  <c r="AG15" i="37"/>
  <c r="AH15" i="37"/>
  <c r="AI15" i="37"/>
  <c r="AJ15" i="37"/>
  <c r="AK15" i="37"/>
  <c r="AL15" i="37"/>
  <c r="AM15" i="37"/>
  <c r="AN15" i="37"/>
  <c r="AO15" i="37"/>
  <c r="AP15" i="37"/>
  <c r="AQ15" i="37"/>
  <c r="AR15" i="37"/>
  <c r="AS15" i="37"/>
  <c r="AT15" i="37"/>
  <c r="AU15" i="37"/>
  <c r="AV15" i="37"/>
  <c r="AW15" i="37"/>
  <c r="AX15" i="37"/>
  <c r="AY15" i="37"/>
  <c r="AZ15" i="37"/>
  <c r="BA15" i="37"/>
  <c r="BB15" i="37"/>
  <c r="BC15" i="37"/>
  <c r="BD15" i="37"/>
  <c r="BE15" i="37"/>
  <c r="BF15" i="37"/>
  <c r="BG15" i="37"/>
  <c r="BH15" i="37"/>
  <c r="BI15" i="37"/>
  <c r="BJ15" i="37"/>
  <c r="BK15" i="37"/>
  <c r="BL15" i="37"/>
  <c r="BM15" i="37"/>
  <c r="BN15" i="37"/>
  <c r="BO15" i="37"/>
  <c r="BP15" i="37"/>
  <c r="BQ15" i="37"/>
  <c r="BR15" i="37"/>
  <c r="BS15" i="37"/>
  <c r="BT15" i="37"/>
  <c r="BU15" i="37"/>
  <c r="BV15" i="37"/>
  <c r="BW15" i="37"/>
  <c r="BX15" i="37"/>
  <c r="BY15" i="37"/>
  <c r="BZ15" i="37"/>
  <c r="CA15" i="37"/>
  <c r="CB15" i="37"/>
  <c r="Q16" i="37"/>
  <c r="R16" i="37"/>
  <c r="S16" i="37"/>
  <c r="T16" i="37"/>
  <c r="U16" i="37"/>
  <c r="V16" i="37"/>
  <c r="W16" i="37"/>
  <c r="X16" i="37"/>
  <c r="Y16" i="37"/>
  <c r="Z16" i="37"/>
  <c r="AA16" i="37"/>
  <c r="AB16" i="37"/>
  <c r="AC16" i="37"/>
  <c r="AD16" i="37"/>
  <c r="AE16" i="37"/>
  <c r="AF16" i="37"/>
  <c r="AG16" i="37"/>
  <c r="AH16" i="37"/>
  <c r="AI16" i="37"/>
  <c r="AJ16" i="37"/>
  <c r="AK16" i="37"/>
  <c r="AL16" i="37"/>
  <c r="AM16" i="37"/>
  <c r="AN16" i="37"/>
  <c r="AO16" i="37"/>
  <c r="AP16" i="37"/>
  <c r="AQ16" i="37"/>
  <c r="AR16" i="37"/>
  <c r="AS16" i="37"/>
  <c r="AT16" i="37"/>
  <c r="AU16" i="37"/>
  <c r="AV16" i="37"/>
  <c r="AW16" i="37"/>
  <c r="AX16" i="37"/>
  <c r="AY16" i="37"/>
  <c r="AZ16" i="37"/>
  <c r="BA16" i="37"/>
  <c r="BB16" i="37"/>
  <c r="BC16" i="37"/>
  <c r="BD16" i="37"/>
  <c r="BE16" i="37"/>
  <c r="BF16" i="37"/>
  <c r="BG16" i="37"/>
  <c r="BH16" i="37"/>
  <c r="BI16" i="37"/>
  <c r="BJ16" i="37"/>
  <c r="BK16" i="37"/>
  <c r="BL16" i="37"/>
  <c r="BM16" i="37"/>
  <c r="BN16" i="37"/>
  <c r="BO16" i="37"/>
  <c r="BP16" i="37"/>
  <c r="BQ16" i="37"/>
  <c r="BR16" i="37"/>
  <c r="BS16" i="37"/>
  <c r="BT16" i="37"/>
  <c r="BU16" i="37"/>
  <c r="BV16" i="37"/>
  <c r="BW16" i="37"/>
  <c r="BX16" i="37"/>
  <c r="BY16" i="37"/>
  <c r="BZ16" i="37"/>
  <c r="CA16" i="37"/>
  <c r="CB16" i="37"/>
  <c r="Q17" i="37"/>
  <c r="R17" i="37"/>
  <c r="S17" i="37"/>
  <c r="T17" i="37"/>
  <c r="U17" i="37"/>
  <c r="V17" i="37"/>
  <c r="W17" i="37"/>
  <c r="X17" i="37"/>
  <c r="Y17" i="37"/>
  <c r="Z17" i="37"/>
  <c r="AA17" i="37"/>
  <c r="AB17" i="37"/>
  <c r="AC17" i="37"/>
  <c r="AD17" i="37"/>
  <c r="AE17" i="37"/>
  <c r="AF17" i="37"/>
  <c r="AG17" i="37"/>
  <c r="AH17" i="37"/>
  <c r="AI17" i="37"/>
  <c r="AJ17" i="37"/>
  <c r="AK17" i="37"/>
  <c r="AL17" i="37"/>
  <c r="AM17" i="37"/>
  <c r="AN17" i="37"/>
  <c r="AO17" i="37"/>
  <c r="AP17" i="37"/>
  <c r="AQ17" i="37"/>
  <c r="AR17" i="37"/>
  <c r="AS17" i="37"/>
  <c r="AT17" i="37"/>
  <c r="AU17" i="37"/>
  <c r="AV17" i="37"/>
  <c r="AW17" i="37"/>
  <c r="AX17" i="37"/>
  <c r="AY17" i="37"/>
  <c r="AZ17" i="37"/>
  <c r="BA17" i="37"/>
  <c r="BB17" i="37"/>
  <c r="BC17" i="37"/>
  <c r="BD17" i="37"/>
  <c r="BE17" i="37"/>
  <c r="BF17" i="37"/>
  <c r="BG17" i="37"/>
  <c r="BH17" i="37"/>
  <c r="BI17" i="37"/>
  <c r="BJ17" i="37"/>
  <c r="BK17" i="37"/>
  <c r="BL17" i="37"/>
  <c r="BM17" i="37"/>
  <c r="BN17" i="37"/>
  <c r="BO17" i="37"/>
  <c r="BP17" i="37"/>
  <c r="BQ17" i="37"/>
  <c r="BR17" i="37"/>
  <c r="BS17" i="37"/>
  <c r="BT17" i="37"/>
  <c r="BU17" i="37"/>
  <c r="BV17" i="37"/>
  <c r="BW17" i="37"/>
  <c r="BX17" i="37"/>
  <c r="BY17" i="37"/>
  <c r="BZ17" i="37"/>
  <c r="CA17" i="37"/>
  <c r="CB17" i="37"/>
  <c r="Q18" i="37"/>
  <c r="R18" i="37"/>
  <c r="S18" i="37"/>
  <c r="T18" i="37"/>
  <c r="U18" i="37"/>
  <c r="V18" i="37"/>
  <c r="W18" i="37"/>
  <c r="X18" i="37"/>
  <c r="Y18" i="37"/>
  <c r="Z18" i="37"/>
  <c r="AA18" i="37"/>
  <c r="AB18" i="37"/>
  <c r="AC18" i="37"/>
  <c r="AD18" i="37"/>
  <c r="AE18" i="37"/>
  <c r="AF18" i="37"/>
  <c r="AG18" i="37"/>
  <c r="AH18" i="37"/>
  <c r="AI18" i="37"/>
  <c r="AJ18" i="37"/>
  <c r="AK18" i="37"/>
  <c r="AL18" i="37"/>
  <c r="AM18" i="37"/>
  <c r="AN18" i="37"/>
  <c r="AO18" i="37"/>
  <c r="AP18" i="37"/>
  <c r="AQ18" i="37"/>
  <c r="AR18" i="37"/>
  <c r="AS18" i="37"/>
  <c r="AT18" i="37"/>
  <c r="AU18" i="37"/>
  <c r="AV18" i="37"/>
  <c r="AW18" i="37"/>
  <c r="AX18" i="37"/>
  <c r="AY18" i="37"/>
  <c r="AZ18" i="37"/>
  <c r="BA18" i="37"/>
  <c r="BB18" i="37"/>
  <c r="BC18" i="37"/>
  <c r="BD18" i="37"/>
  <c r="BE18" i="37"/>
  <c r="BF18" i="37"/>
  <c r="BG18" i="37"/>
  <c r="BH18" i="37"/>
  <c r="BI18" i="37"/>
  <c r="BJ18" i="37"/>
  <c r="BK18" i="37"/>
  <c r="BL18" i="37"/>
  <c r="BM18" i="37"/>
  <c r="BN18" i="37"/>
  <c r="BO18" i="37"/>
  <c r="BP18" i="37"/>
  <c r="BQ18" i="37"/>
  <c r="BR18" i="37"/>
  <c r="BS18" i="37"/>
  <c r="BT18" i="37"/>
  <c r="BU18" i="37"/>
  <c r="BV18" i="37"/>
  <c r="BW18" i="37"/>
  <c r="BX18" i="37"/>
  <c r="BY18" i="37"/>
  <c r="BZ18" i="37"/>
  <c r="CA18" i="37"/>
  <c r="CB18" i="37"/>
  <c r="Q19" i="37"/>
  <c r="R19" i="37"/>
  <c r="S19" i="37"/>
  <c r="T19" i="37"/>
  <c r="U19" i="37"/>
  <c r="V19" i="37"/>
  <c r="W19" i="37"/>
  <c r="X19" i="37"/>
  <c r="Y19" i="37"/>
  <c r="Z19" i="37"/>
  <c r="AA19" i="37"/>
  <c r="AB19" i="37"/>
  <c r="AC19" i="37"/>
  <c r="AD19" i="37"/>
  <c r="AE19" i="37"/>
  <c r="AF19" i="37"/>
  <c r="AG19" i="37"/>
  <c r="AH19" i="37"/>
  <c r="AI19" i="37"/>
  <c r="AJ19" i="37"/>
  <c r="AK19" i="37"/>
  <c r="AL19" i="37"/>
  <c r="AM19" i="37"/>
  <c r="AN19" i="37"/>
  <c r="AO19" i="37"/>
  <c r="AP19" i="37"/>
  <c r="AQ19" i="37"/>
  <c r="AR19" i="37"/>
  <c r="AS19" i="37"/>
  <c r="AT19" i="37"/>
  <c r="AU19" i="37"/>
  <c r="AV19" i="37"/>
  <c r="AW19" i="37"/>
  <c r="AX19" i="37"/>
  <c r="AY19" i="37"/>
  <c r="AZ19" i="37"/>
  <c r="BA19" i="37"/>
  <c r="BB19" i="37"/>
  <c r="BC19" i="37"/>
  <c r="BD19" i="37"/>
  <c r="BE19" i="37"/>
  <c r="BF19" i="37"/>
  <c r="BG19" i="37"/>
  <c r="BH19" i="37"/>
  <c r="BI19" i="37"/>
  <c r="BJ19" i="37"/>
  <c r="BK19" i="37"/>
  <c r="BL19" i="37"/>
  <c r="BM19" i="37"/>
  <c r="BN19" i="37"/>
  <c r="BO19" i="37"/>
  <c r="BP19" i="37"/>
  <c r="BQ19" i="37"/>
  <c r="BR19" i="37"/>
  <c r="BS19" i="37"/>
  <c r="BT19" i="37"/>
  <c r="BU19" i="37"/>
  <c r="BV19" i="37"/>
  <c r="BW19" i="37"/>
  <c r="BX19" i="37"/>
  <c r="BY19" i="37"/>
  <c r="BZ19" i="37"/>
  <c r="CA19" i="37"/>
  <c r="CB19" i="37"/>
  <c r="Q20" i="37"/>
  <c r="R20" i="37"/>
  <c r="S20" i="37"/>
  <c r="T20" i="37"/>
  <c r="U20" i="37"/>
  <c r="V20" i="37"/>
  <c r="W20" i="37"/>
  <c r="X20" i="37"/>
  <c r="Y20" i="37"/>
  <c r="Z20" i="37"/>
  <c r="AA20" i="37"/>
  <c r="AB20" i="37"/>
  <c r="AC20" i="37"/>
  <c r="AD20" i="37"/>
  <c r="AE20" i="37"/>
  <c r="AF20" i="37"/>
  <c r="AG20" i="37"/>
  <c r="AH20" i="37"/>
  <c r="AI20" i="37"/>
  <c r="AJ20" i="37"/>
  <c r="AK20" i="37"/>
  <c r="AL20" i="37"/>
  <c r="AM20" i="37"/>
  <c r="AN20" i="37"/>
  <c r="AO20" i="37"/>
  <c r="AP20" i="37"/>
  <c r="AQ20" i="37"/>
  <c r="AR20" i="37"/>
  <c r="AS20" i="37"/>
  <c r="AT20" i="37"/>
  <c r="AU20" i="37"/>
  <c r="AV20" i="37"/>
  <c r="AW20" i="37"/>
  <c r="AX20" i="37"/>
  <c r="AY20" i="37"/>
  <c r="AZ20" i="37"/>
  <c r="BA20" i="37"/>
  <c r="BB20" i="37"/>
  <c r="BC20" i="37"/>
  <c r="BD20" i="37"/>
  <c r="BE20" i="37"/>
  <c r="BF20" i="37"/>
  <c r="BG20" i="37"/>
  <c r="BH20" i="37"/>
  <c r="BI20" i="37"/>
  <c r="BJ20" i="37"/>
  <c r="BK20" i="37"/>
  <c r="BL20" i="37"/>
  <c r="BM20" i="37"/>
  <c r="BN20" i="37"/>
  <c r="BO20" i="37"/>
  <c r="BP20" i="37"/>
  <c r="BQ20" i="37"/>
  <c r="BR20" i="37"/>
  <c r="BS20" i="37"/>
  <c r="BT20" i="37"/>
  <c r="BU20" i="37"/>
  <c r="BV20" i="37"/>
  <c r="BW20" i="37"/>
  <c r="BX20" i="37"/>
  <c r="BY20" i="37"/>
  <c r="BZ20" i="37"/>
  <c r="CA20" i="37"/>
  <c r="CB20" i="37"/>
  <c r="Q21" i="37"/>
  <c r="R21" i="37"/>
  <c r="S21" i="37"/>
  <c r="T21" i="37"/>
  <c r="U21" i="37"/>
  <c r="V21" i="37"/>
  <c r="W21" i="37"/>
  <c r="X21" i="37"/>
  <c r="Y21" i="37"/>
  <c r="Z21" i="37"/>
  <c r="AA21" i="37"/>
  <c r="AB21" i="37"/>
  <c r="AC21" i="37"/>
  <c r="AD21" i="37"/>
  <c r="AE21" i="37"/>
  <c r="AF21" i="37"/>
  <c r="AG21" i="37"/>
  <c r="AH21" i="37"/>
  <c r="AI21" i="37"/>
  <c r="AJ21" i="37"/>
  <c r="AK21" i="37"/>
  <c r="AL21" i="37"/>
  <c r="AM21" i="37"/>
  <c r="AN21" i="37"/>
  <c r="AO21" i="37"/>
  <c r="AP21" i="37"/>
  <c r="AQ21" i="37"/>
  <c r="AR21" i="37"/>
  <c r="AS21" i="37"/>
  <c r="AT21" i="37"/>
  <c r="AU21" i="37"/>
  <c r="AV21" i="37"/>
  <c r="AW21" i="37"/>
  <c r="AX21" i="37"/>
  <c r="AY21" i="37"/>
  <c r="AZ21" i="37"/>
  <c r="BA21" i="37"/>
  <c r="BB21" i="37"/>
  <c r="BC21" i="37"/>
  <c r="BD21" i="37"/>
  <c r="BE21" i="37"/>
  <c r="BF21" i="37"/>
  <c r="BG21" i="37"/>
  <c r="BH21" i="37"/>
  <c r="BI21" i="37"/>
  <c r="BJ21" i="37"/>
  <c r="BK21" i="37"/>
  <c r="BL21" i="37"/>
  <c r="BM21" i="37"/>
  <c r="BN21" i="37"/>
  <c r="BO21" i="37"/>
  <c r="BP21" i="37"/>
  <c r="BQ21" i="37"/>
  <c r="BR21" i="37"/>
  <c r="BS21" i="37"/>
  <c r="BT21" i="37"/>
  <c r="BU21" i="37"/>
  <c r="BV21" i="37"/>
  <c r="BW21" i="37"/>
  <c r="BX21" i="37"/>
  <c r="BY21" i="37"/>
  <c r="BZ21" i="37"/>
  <c r="CA21" i="37"/>
  <c r="CB21" i="37"/>
  <c r="Q22" i="37"/>
  <c r="R22" i="37"/>
  <c r="S22" i="37"/>
  <c r="T22" i="37"/>
  <c r="U22" i="37"/>
  <c r="V22" i="37"/>
  <c r="W22" i="37"/>
  <c r="X22" i="37"/>
  <c r="Y22" i="37"/>
  <c r="Z22" i="37"/>
  <c r="AA22" i="37"/>
  <c r="AB22" i="37"/>
  <c r="AC22" i="37"/>
  <c r="AD22" i="37"/>
  <c r="AE22" i="37"/>
  <c r="AF22" i="37"/>
  <c r="AG22" i="37"/>
  <c r="AH22" i="37"/>
  <c r="AI22" i="37"/>
  <c r="AJ22" i="37"/>
  <c r="AK22" i="37"/>
  <c r="AL22" i="37"/>
  <c r="AM22" i="37"/>
  <c r="AN22" i="37"/>
  <c r="AO22" i="37"/>
  <c r="AP22" i="37"/>
  <c r="AQ22" i="37"/>
  <c r="AR22" i="37"/>
  <c r="AS22" i="37"/>
  <c r="AT22" i="37"/>
  <c r="AU22" i="37"/>
  <c r="AV22" i="37"/>
  <c r="AW22" i="37"/>
  <c r="AX22" i="37"/>
  <c r="AY22" i="37"/>
  <c r="AZ22" i="37"/>
  <c r="BA22" i="37"/>
  <c r="BB22" i="37"/>
  <c r="BC22" i="37"/>
  <c r="BD22" i="37"/>
  <c r="BE22" i="37"/>
  <c r="BF22" i="37"/>
  <c r="BG22" i="37"/>
  <c r="BH22" i="37"/>
  <c r="BI22" i="37"/>
  <c r="BJ22" i="37"/>
  <c r="BK22" i="37"/>
  <c r="BL22" i="37"/>
  <c r="BM22" i="37"/>
  <c r="BN22" i="37"/>
  <c r="BO22" i="37"/>
  <c r="BP22" i="37"/>
  <c r="BQ22" i="37"/>
  <c r="BR22" i="37"/>
  <c r="BS22" i="37"/>
  <c r="BT22" i="37"/>
  <c r="BU22" i="37"/>
  <c r="BV22" i="37"/>
  <c r="BW22" i="37"/>
  <c r="BX22" i="37"/>
  <c r="BY22" i="37"/>
  <c r="BZ22" i="37"/>
  <c r="CA22" i="37"/>
  <c r="CB22" i="37"/>
  <c r="Q23" i="37"/>
  <c r="R23" i="37"/>
  <c r="S23" i="37"/>
  <c r="T23" i="37"/>
  <c r="U23" i="37"/>
  <c r="V23" i="37"/>
  <c r="W23" i="37"/>
  <c r="X23" i="37"/>
  <c r="Y23" i="37"/>
  <c r="Z23" i="37"/>
  <c r="AA23" i="37"/>
  <c r="AB23" i="37"/>
  <c r="AC23" i="37"/>
  <c r="AD23" i="37"/>
  <c r="AE23" i="37"/>
  <c r="AF23" i="37"/>
  <c r="AG23" i="37"/>
  <c r="AH23" i="37"/>
  <c r="AI23" i="37"/>
  <c r="AJ23" i="37"/>
  <c r="AK23" i="37"/>
  <c r="AL23" i="37"/>
  <c r="AM23" i="37"/>
  <c r="AN23" i="37"/>
  <c r="AO23" i="37"/>
  <c r="AP23" i="37"/>
  <c r="AQ23" i="37"/>
  <c r="AR23" i="37"/>
  <c r="AS23" i="37"/>
  <c r="AT23" i="37"/>
  <c r="AU23" i="37"/>
  <c r="AV23" i="37"/>
  <c r="AW23" i="37"/>
  <c r="AX23" i="37"/>
  <c r="AY23" i="37"/>
  <c r="AZ23" i="37"/>
  <c r="BA23" i="37"/>
  <c r="BB23" i="37"/>
  <c r="BC23" i="37"/>
  <c r="BD23" i="37"/>
  <c r="BE23" i="37"/>
  <c r="BF23" i="37"/>
  <c r="BG23" i="37"/>
  <c r="BH23" i="37"/>
  <c r="BI23" i="37"/>
  <c r="BJ23" i="37"/>
  <c r="BK23" i="37"/>
  <c r="BL23" i="37"/>
  <c r="BM23" i="37"/>
  <c r="BN23" i="37"/>
  <c r="BO23" i="37"/>
  <c r="BP23" i="37"/>
  <c r="BQ23" i="37"/>
  <c r="BR23" i="37"/>
  <c r="BS23" i="37"/>
  <c r="BT23" i="37"/>
  <c r="BU23" i="37"/>
  <c r="BV23" i="37"/>
  <c r="BW23" i="37"/>
  <c r="BX23" i="37"/>
  <c r="BY23" i="37"/>
  <c r="BZ23" i="37"/>
  <c r="CA23" i="37"/>
  <c r="CB23" i="37"/>
  <c r="Q24" i="37"/>
  <c r="R24" i="37"/>
  <c r="S24" i="37"/>
  <c r="T24" i="37"/>
  <c r="U24" i="37"/>
  <c r="V24" i="37"/>
  <c r="W24" i="37"/>
  <c r="X24" i="37"/>
  <c r="Y24" i="37"/>
  <c r="Z24" i="37"/>
  <c r="AA24" i="37"/>
  <c r="AB24" i="37"/>
  <c r="AC24" i="37"/>
  <c r="AD24" i="37"/>
  <c r="AE24" i="37"/>
  <c r="AF24" i="37"/>
  <c r="AG24" i="37"/>
  <c r="AH24" i="37"/>
  <c r="AI24" i="37"/>
  <c r="AJ24" i="37"/>
  <c r="AK24" i="37"/>
  <c r="AL24" i="37"/>
  <c r="AM24" i="37"/>
  <c r="AN24" i="37"/>
  <c r="AO24" i="37"/>
  <c r="AP24" i="37"/>
  <c r="AQ24" i="37"/>
  <c r="AR24" i="37"/>
  <c r="AS24" i="37"/>
  <c r="AT24" i="37"/>
  <c r="AU24" i="37"/>
  <c r="AV24" i="37"/>
  <c r="AW24" i="37"/>
  <c r="AX24" i="37"/>
  <c r="AY24" i="37"/>
  <c r="AZ24" i="37"/>
  <c r="BA24" i="37"/>
  <c r="BB24" i="37"/>
  <c r="BC24" i="37"/>
  <c r="BD24" i="37"/>
  <c r="BE24" i="37"/>
  <c r="BF24" i="37"/>
  <c r="BG24" i="37"/>
  <c r="BH24" i="37"/>
  <c r="BI24" i="37"/>
  <c r="BJ24" i="37"/>
  <c r="BK24" i="37"/>
  <c r="BL24" i="37"/>
  <c r="BM24" i="37"/>
  <c r="BN24" i="37"/>
  <c r="BO24" i="37"/>
  <c r="BP24" i="37"/>
  <c r="BQ24" i="37"/>
  <c r="BR24" i="37"/>
  <c r="BS24" i="37"/>
  <c r="BT24" i="37"/>
  <c r="BU24" i="37"/>
  <c r="BV24" i="37"/>
  <c r="BW24" i="37"/>
  <c r="BX24" i="37"/>
  <c r="BY24" i="37"/>
  <c r="BZ24" i="37"/>
  <c r="CA24" i="37"/>
  <c r="CB24" i="37"/>
  <c r="Q25" i="37"/>
  <c r="R25" i="37"/>
  <c r="S25" i="37"/>
  <c r="T25" i="37"/>
  <c r="U25" i="37"/>
  <c r="V25" i="37"/>
  <c r="W25" i="37"/>
  <c r="X25" i="37"/>
  <c r="Y25" i="37"/>
  <c r="Z25" i="37"/>
  <c r="AA25" i="37"/>
  <c r="AB25" i="37"/>
  <c r="AC25" i="37"/>
  <c r="AD25" i="37"/>
  <c r="AE25" i="37"/>
  <c r="AF25" i="37"/>
  <c r="AG25" i="37"/>
  <c r="AH25" i="37"/>
  <c r="AI25" i="37"/>
  <c r="AJ25" i="37"/>
  <c r="AK25" i="37"/>
  <c r="AL25" i="37"/>
  <c r="AM25" i="37"/>
  <c r="AN25" i="37"/>
  <c r="AO25" i="37"/>
  <c r="AP25" i="37"/>
  <c r="AQ25" i="37"/>
  <c r="AR25" i="37"/>
  <c r="AS25" i="37"/>
  <c r="AT25" i="37"/>
  <c r="AU25" i="37"/>
  <c r="AV25" i="37"/>
  <c r="AW25" i="37"/>
  <c r="AX25" i="37"/>
  <c r="AY25" i="37"/>
  <c r="AZ25" i="37"/>
  <c r="BA25" i="37"/>
  <c r="BB25" i="37"/>
  <c r="BC25" i="37"/>
  <c r="BD25" i="37"/>
  <c r="BE25" i="37"/>
  <c r="BF25" i="37"/>
  <c r="BG25" i="37"/>
  <c r="BH25" i="37"/>
  <c r="BI25" i="37"/>
  <c r="BJ25" i="37"/>
  <c r="BK25" i="37"/>
  <c r="BL25" i="37"/>
  <c r="BM25" i="37"/>
  <c r="BN25" i="37"/>
  <c r="BO25" i="37"/>
  <c r="BP25" i="37"/>
  <c r="BQ25" i="37"/>
  <c r="BR25" i="37"/>
  <c r="BS25" i="37"/>
  <c r="BT25" i="37"/>
  <c r="BU25" i="37"/>
  <c r="BV25" i="37"/>
  <c r="BW25" i="37"/>
  <c r="BX25" i="37"/>
  <c r="BY25" i="37"/>
  <c r="BZ25" i="37"/>
  <c r="CA25" i="37"/>
  <c r="CB25" i="37"/>
  <c r="Q26" i="37"/>
  <c r="R26" i="37"/>
  <c r="S26" i="37"/>
  <c r="T26" i="37"/>
  <c r="U26" i="37"/>
  <c r="V26" i="37"/>
  <c r="W26" i="37"/>
  <c r="X26" i="37"/>
  <c r="Y26" i="37"/>
  <c r="Z26" i="37"/>
  <c r="AA26" i="37"/>
  <c r="AB26" i="37"/>
  <c r="AC26" i="37"/>
  <c r="AD26" i="37"/>
  <c r="AE26" i="37"/>
  <c r="AF26" i="37"/>
  <c r="AG26" i="37"/>
  <c r="AH26" i="37"/>
  <c r="AI26" i="37"/>
  <c r="AJ26" i="37"/>
  <c r="AK26" i="37"/>
  <c r="AL26" i="37"/>
  <c r="AM26" i="37"/>
  <c r="AN26" i="37"/>
  <c r="AO26" i="37"/>
  <c r="AP26" i="37"/>
  <c r="AQ26" i="37"/>
  <c r="AR26" i="37"/>
  <c r="AS26" i="37"/>
  <c r="AT26" i="37"/>
  <c r="AU26" i="37"/>
  <c r="AV26" i="37"/>
  <c r="AW26" i="37"/>
  <c r="AX26" i="37"/>
  <c r="AY26" i="37"/>
  <c r="AZ26" i="37"/>
  <c r="BA26" i="37"/>
  <c r="BB26" i="37"/>
  <c r="BC26" i="37"/>
  <c r="BD26" i="37"/>
  <c r="BE26" i="37"/>
  <c r="BF26" i="37"/>
  <c r="BG26" i="37"/>
  <c r="BH26" i="37"/>
  <c r="BI26" i="37"/>
  <c r="BJ26" i="37"/>
  <c r="BK26" i="37"/>
  <c r="BL26" i="37"/>
  <c r="BM26" i="37"/>
  <c r="BN26" i="37"/>
  <c r="BO26" i="37"/>
  <c r="BP26" i="37"/>
  <c r="BQ26" i="37"/>
  <c r="BR26" i="37"/>
  <c r="BS26" i="37"/>
  <c r="BT26" i="37"/>
  <c r="BU26" i="37"/>
  <c r="BV26" i="37"/>
  <c r="BW26" i="37"/>
  <c r="BX26" i="37"/>
  <c r="BY26" i="37"/>
  <c r="BZ26" i="37"/>
  <c r="CA26" i="37"/>
  <c r="CB26" i="37"/>
  <c r="Q27" i="37"/>
  <c r="R27" i="37"/>
  <c r="S27" i="37"/>
  <c r="T27" i="37"/>
  <c r="U27" i="37"/>
  <c r="V27" i="37"/>
  <c r="W27" i="37"/>
  <c r="X27" i="37"/>
  <c r="Y27" i="37"/>
  <c r="Z27" i="37"/>
  <c r="AA27" i="37"/>
  <c r="AB27" i="37"/>
  <c r="AC27" i="37"/>
  <c r="AD27" i="37"/>
  <c r="AE27" i="37"/>
  <c r="AF27" i="37"/>
  <c r="AG27" i="37"/>
  <c r="AH27" i="37"/>
  <c r="AI27" i="37"/>
  <c r="AJ27" i="37"/>
  <c r="AK27" i="37"/>
  <c r="AL27" i="37"/>
  <c r="AM27" i="37"/>
  <c r="AN27" i="37"/>
  <c r="AO27" i="37"/>
  <c r="AP27" i="37"/>
  <c r="AQ27" i="37"/>
  <c r="AR27" i="37"/>
  <c r="AS27" i="37"/>
  <c r="AT27" i="37"/>
  <c r="AU27" i="37"/>
  <c r="AV27" i="37"/>
  <c r="AW27" i="37"/>
  <c r="AX27" i="37"/>
  <c r="AY27" i="37"/>
  <c r="AZ27" i="37"/>
  <c r="BA27" i="37"/>
  <c r="BB27" i="37"/>
  <c r="BC27" i="37"/>
  <c r="BD27" i="37"/>
  <c r="BE27" i="37"/>
  <c r="BF27" i="37"/>
  <c r="BG27" i="37"/>
  <c r="BH27" i="37"/>
  <c r="BI27" i="37"/>
  <c r="BJ27" i="37"/>
  <c r="BK27" i="37"/>
  <c r="BL27" i="37"/>
  <c r="BM27" i="37"/>
  <c r="BN27" i="37"/>
  <c r="BO27" i="37"/>
  <c r="BP27" i="37"/>
  <c r="BQ27" i="37"/>
  <c r="BR27" i="37"/>
  <c r="BS27" i="37"/>
  <c r="BT27" i="37"/>
  <c r="BU27" i="37"/>
  <c r="BV27" i="37"/>
  <c r="BW27" i="37"/>
  <c r="BX27" i="37"/>
  <c r="BY27" i="37"/>
  <c r="BZ27" i="37"/>
  <c r="CA27" i="37"/>
  <c r="CB27" i="37"/>
  <c r="Q28" i="37"/>
  <c r="R28" i="37"/>
  <c r="S28" i="37"/>
  <c r="T28" i="37"/>
  <c r="U28" i="37"/>
  <c r="V28" i="37"/>
  <c r="W28" i="37"/>
  <c r="X28" i="37"/>
  <c r="Y28" i="37"/>
  <c r="Z28" i="37"/>
  <c r="AA28" i="37"/>
  <c r="AB28" i="37"/>
  <c r="AC28" i="37"/>
  <c r="AD28" i="37"/>
  <c r="AE28" i="37"/>
  <c r="AF28" i="37"/>
  <c r="AG28" i="37"/>
  <c r="AH28" i="37"/>
  <c r="AI28" i="37"/>
  <c r="AJ28" i="37"/>
  <c r="AK28" i="37"/>
  <c r="AL28" i="37"/>
  <c r="AM28" i="37"/>
  <c r="AN28" i="37"/>
  <c r="AO28" i="37"/>
  <c r="AP28" i="37"/>
  <c r="AQ28" i="37"/>
  <c r="AR28" i="37"/>
  <c r="AS28" i="37"/>
  <c r="AT28" i="37"/>
  <c r="AU28" i="37"/>
  <c r="AV28" i="37"/>
  <c r="AW28" i="37"/>
  <c r="AX28" i="37"/>
  <c r="AY28" i="37"/>
  <c r="AZ28" i="37"/>
  <c r="BA28" i="37"/>
  <c r="BB28" i="37"/>
  <c r="BC28" i="37"/>
  <c r="BD28" i="37"/>
  <c r="BE28" i="37"/>
  <c r="BF28" i="37"/>
  <c r="BG28" i="37"/>
  <c r="BH28" i="37"/>
  <c r="BI28" i="37"/>
  <c r="BJ28" i="37"/>
  <c r="BK28" i="37"/>
  <c r="BL28" i="37"/>
  <c r="BM28" i="37"/>
  <c r="BN28" i="37"/>
  <c r="BO28" i="37"/>
  <c r="BP28" i="37"/>
  <c r="BQ28" i="37"/>
  <c r="BR28" i="37"/>
  <c r="BS28" i="37"/>
  <c r="BT28" i="37"/>
  <c r="BU28" i="37"/>
  <c r="BV28" i="37"/>
  <c r="BW28" i="37"/>
  <c r="BX28" i="37"/>
  <c r="BY28" i="37"/>
  <c r="BZ28" i="37"/>
  <c r="CA28" i="37"/>
  <c r="CB28" i="37"/>
  <c r="Q29" i="37"/>
  <c r="R29" i="37"/>
  <c r="S29" i="37"/>
  <c r="T29" i="37"/>
  <c r="U29" i="37"/>
  <c r="V29" i="37"/>
  <c r="W29" i="37"/>
  <c r="X29" i="37"/>
  <c r="Y29" i="37"/>
  <c r="Z29" i="37"/>
  <c r="AA29" i="37"/>
  <c r="AB29" i="37"/>
  <c r="AC29" i="37"/>
  <c r="AD29" i="37"/>
  <c r="AE29" i="37"/>
  <c r="AF29" i="37"/>
  <c r="AG29" i="37"/>
  <c r="AH29" i="37"/>
  <c r="AI29" i="37"/>
  <c r="AJ29" i="37"/>
  <c r="AK29" i="37"/>
  <c r="AL29" i="37"/>
  <c r="AM29" i="37"/>
  <c r="AN29" i="37"/>
  <c r="AO29" i="37"/>
  <c r="AP29" i="37"/>
  <c r="AQ29" i="37"/>
  <c r="AR29" i="37"/>
  <c r="AS29" i="37"/>
  <c r="AT29" i="37"/>
  <c r="AU29" i="37"/>
  <c r="AV29" i="37"/>
  <c r="AW29" i="37"/>
  <c r="AX29" i="37"/>
  <c r="AY29" i="37"/>
  <c r="AZ29" i="37"/>
  <c r="BA29" i="37"/>
  <c r="BB29" i="37"/>
  <c r="BC29" i="37"/>
  <c r="BD29" i="37"/>
  <c r="BE29" i="37"/>
  <c r="BF29" i="37"/>
  <c r="BG29" i="37"/>
  <c r="BH29" i="37"/>
  <c r="BI29" i="37"/>
  <c r="BJ29" i="37"/>
  <c r="BK29" i="37"/>
  <c r="BL29" i="37"/>
  <c r="BM29" i="37"/>
  <c r="BN29" i="37"/>
  <c r="BO29" i="37"/>
  <c r="BP29" i="37"/>
  <c r="BQ29" i="37"/>
  <c r="BR29" i="37"/>
  <c r="BS29" i="37"/>
  <c r="BT29" i="37"/>
  <c r="BU29" i="37"/>
  <c r="BV29" i="37"/>
  <c r="BW29" i="37"/>
  <c r="BX29" i="37"/>
  <c r="BY29" i="37"/>
  <c r="BZ29" i="37"/>
  <c r="CA29" i="37"/>
  <c r="CB29" i="37"/>
  <c r="Q30" i="37"/>
  <c r="R30" i="37"/>
  <c r="S30" i="37"/>
  <c r="T30" i="37"/>
  <c r="U30" i="37"/>
  <c r="V30" i="37"/>
  <c r="W30" i="37"/>
  <c r="X30" i="37"/>
  <c r="Y30" i="37"/>
  <c r="Z30" i="37"/>
  <c r="AA30" i="37"/>
  <c r="AB30" i="37"/>
  <c r="AC30" i="37"/>
  <c r="AD30" i="37"/>
  <c r="AE30" i="37"/>
  <c r="AF30" i="37"/>
  <c r="AG30" i="37"/>
  <c r="AH30" i="37"/>
  <c r="AI30" i="37"/>
  <c r="AJ30" i="37"/>
  <c r="AK30" i="37"/>
  <c r="AL30" i="37"/>
  <c r="AM30" i="37"/>
  <c r="AN30" i="37"/>
  <c r="AO30" i="37"/>
  <c r="AP30" i="37"/>
  <c r="AQ30" i="37"/>
  <c r="AR30" i="37"/>
  <c r="AS30" i="37"/>
  <c r="AT30" i="37"/>
  <c r="AU30" i="37"/>
  <c r="AV30" i="37"/>
  <c r="AW30" i="37"/>
  <c r="AX30" i="37"/>
  <c r="AY30" i="37"/>
  <c r="AZ30" i="37"/>
  <c r="BA30" i="37"/>
  <c r="BB30" i="37"/>
  <c r="BC30" i="37"/>
  <c r="BD30" i="37"/>
  <c r="BE30" i="37"/>
  <c r="BF30" i="37"/>
  <c r="BG30" i="37"/>
  <c r="BH30" i="37"/>
  <c r="BI30" i="37"/>
  <c r="BJ30" i="37"/>
  <c r="BK30" i="37"/>
  <c r="BL30" i="37"/>
  <c r="BM30" i="37"/>
  <c r="BN30" i="37"/>
  <c r="BO30" i="37"/>
  <c r="BP30" i="37"/>
  <c r="BQ30" i="37"/>
  <c r="BR30" i="37"/>
  <c r="BS30" i="37"/>
  <c r="BT30" i="37"/>
  <c r="BU30" i="37"/>
  <c r="BV30" i="37"/>
  <c r="BW30" i="37"/>
  <c r="BX30" i="37"/>
  <c r="BY30" i="37"/>
  <c r="BZ30" i="37"/>
  <c r="CA30" i="37"/>
  <c r="CB30" i="37"/>
  <c r="Q31" i="37"/>
  <c r="R31" i="37"/>
  <c r="S31" i="37"/>
  <c r="T31" i="37"/>
  <c r="U31" i="37"/>
  <c r="V31" i="37"/>
  <c r="W31" i="37"/>
  <c r="X31" i="37"/>
  <c r="Y31" i="37"/>
  <c r="Z31" i="37"/>
  <c r="AA31" i="37"/>
  <c r="AB31" i="37"/>
  <c r="AC31" i="37"/>
  <c r="AD31" i="37"/>
  <c r="AE31" i="37"/>
  <c r="AF31" i="37"/>
  <c r="AG31" i="37"/>
  <c r="AH31" i="37"/>
  <c r="AI31" i="37"/>
  <c r="AJ31" i="37"/>
  <c r="AK31" i="37"/>
  <c r="AL31" i="37"/>
  <c r="AM31" i="37"/>
  <c r="AN31" i="37"/>
  <c r="AO31" i="37"/>
  <c r="AP31" i="37"/>
  <c r="AQ31" i="37"/>
  <c r="AR31" i="37"/>
  <c r="AS31" i="37"/>
  <c r="AT31" i="37"/>
  <c r="AU31" i="37"/>
  <c r="AV31" i="37"/>
  <c r="AW31" i="37"/>
  <c r="AX31" i="37"/>
  <c r="AY31" i="37"/>
  <c r="AZ31" i="37"/>
  <c r="BA31" i="37"/>
  <c r="BB31" i="37"/>
  <c r="BC31" i="37"/>
  <c r="BD31" i="37"/>
  <c r="BE31" i="37"/>
  <c r="BF31" i="37"/>
  <c r="BG31" i="37"/>
  <c r="BH31" i="37"/>
  <c r="BI31" i="37"/>
  <c r="BJ31" i="37"/>
  <c r="BK31" i="37"/>
  <c r="BL31" i="37"/>
  <c r="BM31" i="37"/>
  <c r="BN31" i="37"/>
  <c r="BO31" i="37"/>
  <c r="BP31" i="37"/>
  <c r="BQ31" i="37"/>
  <c r="BR31" i="37"/>
  <c r="BS31" i="37"/>
  <c r="BT31" i="37"/>
  <c r="BU31" i="37"/>
  <c r="BV31" i="37"/>
  <c r="BW31" i="37"/>
  <c r="BX31" i="37"/>
  <c r="BY31" i="37"/>
  <c r="BZ31" i="37"/>
  <c r="CA31" i="37"/>
  <c r="CB31" i="37"/>
  <c r="Q32" i="37"/>
  <c r="R32" i="37"/>
  <c r="S32" i="37"/>
  <c r="T32" i="37"/>
  <c r="U32" i="37"/>
  <c r="V32" i="37"/>
  <c r="W32" i="37"/>
  <c r="X32" i="37"/>
  <c r="Y32" i="37"/>
  <c r="Z32" i="37"/>
  <c r="AA32" i="37"/>
  <c r="AB32" i="37"/>
  <c r="AC32" i="37"/>
  <c r="AD32" i="37"/>
  <c r="AE32" i="37"/>
  <c r="AF32" i="37"/>
  <c r="AG32" i="37"/>
  <c r="AH32" i="37"/>
  <c r="AI32" i="37"/>
  <c r="AJ32" i="37"/>
  <c r="AK32" i="37"/>
  <c r="AL32" i="37"/>
  <c r="AM32" i="37"/>
  <c r="AN32" i="37"/>
  <c r="AO32" i="37"/>
  <c r="AP32" i="37"/>
  <c r="AQ32" i="37"/>
  <c r="AR32" i="37"/>
  <c r="AS32" i="37"/>
  <c r="AT32" i="37"/>
  <c r="AU32" i="37"/>
  <c r="AV32" i="37"/>
  <c r="AW32" i="37"/>
  <c r="AX32" i="37"/>
  <c r="AY32" i="37"/>
  <c r="AZ32" i="37"/>
  <c r="BA32" i="37"/>
  <c r="BB32" i="37"/>
  <c r="BC32" i="37"/>
  <c r="BD32" i="37"/>
  <c r="BE32" i="37"/>
  <c r="BF32" i="37"/>
  <c r="BG32" i="37"/>
  <c r="BH32" i="37"/>
  <c r="BI32" i="37"/>
  <c r="BJ32" i="37"/>
  <c r="BK32" i="37"/>
  <c r="BL32" i="37"/>
  <c r="BM32" i="37"/>
  <c r="BN32" i="37"/>
  <c r="BO32" i="37"/>
  <c r="BP32" i="37"/>
  <c r="BQ32" i="37"/>
  <c r="BR32" i="37"/>
  <c r="BS32" i="37"/>
  <c r="BT32" i="37"/>
  <c r="BU32" i="37"/>
  <c r="BV32" i="37"/>
  <c r="BW32" i="37"/>
  <c r="BX32" i="37"/>
  <c r="BY32" i="37"/>
  <c r="BZ32" i="37"/>
  <c r="CA32" i="37"/>
  <c r="CB32" i="37"/>
  <c r="Q33" i="37"/>
  <c r="R33" i="37"/>
  <c r="S33" i="37"/>
  <c r="T33" i="37"/>
  <c r="U33" i="37"/>
  <c r="V33" i="37"/>
  <c r="W33" i="37"/>
  <c r="X33" i="37"/>
  <c r="Y33" i="37"/>
  <c r="Z33" i="37"/>
  <c r="AA33" i="37"/>
  <c r="AB33" i="37"/>
  <c r="AC33" i="37"/>
  <c r="AD33" i="37"/>
  <c r="AE33" i="37"/>
  <c r="AF33" i="37"/>
  <c r="AG33" i="37"/>
  <c r="AH33" i="37"/>
  <c r="AI33" i="37"/>
  <c r="AJ33" i="37"/>
  <c r="AK33" i="37"/>
  <c r="AL33" i="37"/>
  <c r="AM33" i="37"/>
  <c r="AN33" i="37"/>
  <c r="AO33" i="37"/>
  <c r="AP33" i="37"/>
  <c r="AQ33" i="37"/>
  <c r="AR33" i="37"/>
  <c r="AS33" i="37"/>
  <c r="AT33" i="37"/>
  <c r="AU33" i="37"/>
  <c r="AV33" i="37"/>
  <c r="AW33" i="37"/>
  <c r="AX33" i="37"/>
  <c r="AY33" i="37"/>
  <c r="AZ33" i="37"/>
  <c r="BA33" i="37"/>
  <c r="BB33" i="37"/>
  <c r="BC33" i="37"/>
  <c r="BD33" i="37"/>
  <c r="BE33" i="37"/>
  <c r="BF33" i="37"/>
  <c r="BG33" i="37"/>
  <c r="BH33" i="37"/>
  <c r="BI33" i="37"/>
  <c r="BJ33" i="37"/>
  <c r="BK33" i="37"/>
  <c r="BL33" i="37"/>
  <c r="BM33" i="37"/>
  <c r="BN33" i="37"/>
  <c r="BO33" i="37"/>
  <c r="BP33" i="37"/>
  <c r="BQ33" i="37"/>
  <c r="BR33" i="37"/>
  <c r="BS33" i="37"/>
  <c r="BT33" i="37"/>
  <c r="BU33" i="37"/>
  <c r="BV33" i="37"/>
  <c r="BW33" i="37"/>
  <c r="BX33" i="37"/>
  <c r="BY33" i="37"/>
  <c r="BZ33" i="37"/>
  <c r="CA33" i="37"/>
  <c r="CB33" i="37"/>
  <c r="Q34" i="37"/>
  <c r="R34" i="37"/>
  <c r="S34" i="37"/>
  <c r="T34" i="37"/>
  <c r="U34" i="37"/>
  <c r="V34" i="37"/>
  <c r="W34" i="37"/>
  <c r="X34" i="37"/>
  <c r="Y34" i="37"/>
  <c r="Z34" i="37"/>
  <c r="AA34" i="37"/>
  <c r="AB34" i="37"/>
  <c r="AC34" i="37"/>
  <c r="AD34" i="37"/>
  <c r="AE34" i="37"/>
  <c r="AF34" i="37"/>
  <c r="AG34" i="37"/>
  <c r="AH34" i="37"/>
  <c r="AI34" i="37"/>
  <c r="AJ34" i="37"/>
  <c r="AK34" i="37"/>
  <c r="AL34" i="37"/>
  <c r="AM34" i="37"/>
  <c r="AN34" i="37"/>
  <c r="AO34" i="37"/>
  <c r="AP34" i="37"/>
  <c r="AQ34" i="37"/>
  <c r="AR34" i="37"/>
  <c r="AS34" i="37"/>
  <c r="AT34" i="37"/>
  <c r="AU34" i="37"/>
  <c r="AV34" i="37"/>
  <c r="AW34" i="37"/>
  <c r="AX34" i="37"/>
  <c r="AY34" i="37"/>
  <c r="AZ34" i="37"/>
  <c r="BA34" i="37"/>
  <c r="BB34" i="37"/>
  <c r="BC34" i="37"/>
  <c r="BD34" i="37"/>
  <c r="BE34" i="37"/>
  <c r="BF34" i="37"/>
  <c r="BG34" i="37"/>
  <c r="BH34" i="37"/>
  <c r="BI34" i="37"/>
  <c r="BJ34" i="37"/>
  <c r="BK34" i="37"/>
  <c r="BL34" i="37"/>
  <c r="BM34" i="37"/>
  <c r="BN34" i="37"/>
  <c r="BO34" i="37"/>
  <c r="BP34" i="37"/>
  <c r="BQ34" i="37"/>
  <c r="BR34" i="37"/>
  <c r="BS34" i="37"/>
  <c r="BT34" i="37"/>
  <c r="BU34" i="37"/>
  <c r="BV34" i="37"/>
  <c r="BW34" i="37"/>
  <c r="BX34" i="37"/>
  <c r="BY34" i="37"/>
  <c r="BZ34" i="37"/>
  <c r="CA34" i="37"/>
  <c r="CB34" i="37"/>
  <c r="Q35" i="37"/>
  <c r="R35" i="37"/>
  <c r="S35" i="37"/>
  <c r="T35" i="37"/>
  <c r="U35" i="37"/>
  <c r="V35" i="37"/>
  <c r="W35" i="37"/>
  <c r="X35" i="37"/>
  <c r="Y35" i="37"/>
  <c r="Z35" i="37"/>
  <c r="AA35" i="37"/>
  <c r="AB35" i="37"/>
  <c r="AC35" i="37"/>
  <c r="AD35" i="37"/>
  <c r="AE35" i="37"/>
  <c r="AF35" i="37"/>
  <c r="AG35" i="37"/>
  <c r="AH35" i="37"/>
  <c r="AI35" i="37"/>
  <c r="AJ35" i="37"/>
  <c r="AK35" i="37"/>
  <c r="AL35" i="37"/>
  <c r="AM35" i="37"/>
  <c r="AN35" i="37"/>
  <c r="AO35" i="37"/>
  <c r="AP35" i="37"/>
  <c r="AQ35" i="37"/>
  <c r="AR35" i="37"/>
  <c r="AS35" i="37"/>
  <c r="AT35" i="37"/>
  <c r="AU35" i="37"/>
  <c r="AV35" i="37"/>
  <c r="AW35" i="37"/>
  <c r="AX35" i="37"/>
  <c r="AY35" i="37"/>
  <c r="AZ35" i="37"/>
  <c r="BA35" i="37"/>
  <c r="BB35" i="37"/>
  <c r="BC35" i="37"/>
  <c r="BD35" i="37"/>
  <c r="BE35" i="37"/>
  <c r="BF35" i="37"/>
  <c r="BG35" i="37"/>
  <c r="BH35" i="37"/>
  <c r="BI35" i="37"/>
  <c r="BJ35" i="37"/>
  <c r="BK35" i="37"/>
  <c r="BL35" i="37"/>
  <c r="BM35" i="37"/>
  <c r="BN35" i="37"/>
  <c r="BO35" i="37"/>
  <c r="BP35" i="37"/>
  <c r="BQ35" i="37"/>
  <c r="BR35" i="37"/>
  <c r="BS35" i="37"/>
  <c r="BT35" i="37"/>
  <c r="BU35" i="37"/>
  <c r="BV35" i="37"/>
  <c r="BW35" i="37"/>
  <c r="BX35" i="37"/>
  <c r="BY35" i="37"/>
  <c r="BZ35" i="37"/>
  <c r="CA35" i="37"/>
  <c r="CB35" i="37"/>
  <c r="Q36" i="37"/>
  <c r="R36" i="37"/>
  <c r="S36" i="37"/>
  <c r="T36" i="37"/>
  <c r="U36" i="37"/>
  <c r="V36" i="37"/>
  <c r="W36" i="37"/>
  <c r="X36" i="37"/>
  <c r="Y36" i="37"/>
  <c r="Z36" i="37"/>
  <c r="AA36" i="37"/>
  <c r="AB36" i="37"/>
  <c r="AC36" i="37"/>
  <c r="AD36" i="37"/>
  <c r="AE36" i="37"/>
  <c r="AF36" i="37"/>
  <c r="AG36" i="37"/>
  <c r="AH36" i="37"/>
  <c r="AI36" i="37"/>
  <c r="AJ36" i="37"/>
  <c r="AK36" i="37"/>
  <c r="AL36" i="37"/>
  <c r="AM36" i="37"/>
  <c r="AN36" i="37"/>
  <c r="AO36" i="37"/>
  <c r="AP36" i="37"/>
  <c r="AQ36" i="37"/>
  <c r="AR36" i="37"/>
  <c r="AS36" i="37"/>
  <c r="AT36" i="37"/>
  <c r="AU36" i="37"/>
  <c r="AV36" i="37"/>
  <c r="AW36" i="37"/>
  <c r="AX36" i="37"/>
  <c r="AY36" i="37"/>
  <c r="AZ36" i="37"/>
  <c r="BA36" i="37"/>
  <c r="BB36" i="37"/>
  <c r="BC36" i="37"/>
  <c r="BD36" i="37"/>
  <c r="BE36" i="37"/>
  <c r="BF36" i="37"/>
  <c r="BG36" i="37"/>
  <c r="BH36" i="37"/>
  <c r="BI36" i="37"/>
  <c r="BJ36" i="37"/>
  <c r="BK36" i="37"/>
  <c r="BL36" i="37"/>
  <c r="BM36" i="37"/>
  <c r="BN36" i="37"/>
  <c r="BO36" i="37"/>
  <c r="BP36" i="37"/>
  <c r="BQ36" i="37"/>
  <c r="BR36" i="37"/>
  <c r="BS36" i="37"/>
  <c r="BT36" i="37"/>
  <c r="BU36" i="37"/>
  <c r="BV36" i="37"/>
  <c r="BW36" i="37"/>
  <c r="BX36" i="37"/>
  <c r="BY36" i="37"/>
  <c r="BZ36" i="37"/>
  <c r="CA36" i="37"/>
  <c r="CB36" i="37"/>
  <c r="Q37" i="37"/>
  <c r="R37" i="37"/>
  <c r="S37" i="37"/>
  <c r="T37" i="37"/>
  <c r="U37" i="37"/>
  <c r="V37" i="37"/>
  <c r="W37" i="37"/>
  <c r="X37" i="37"/>
  <c r="Y37" i="37"/>
  <c r="Z37" i="37"/>
  <c r="AA37" i="37"/>
  <c r="AB37" i="37"/>
  <c r="AC37" i="37"/>
  <c r="AD37" i="37"/>
  <c r="AE37" i="37"/>
  <c r="AF37" i="37"/>
  <c r="AG37" i="37"/>
  <c r="AH37" i="37"/>
  <c r="AI37" i="37"/>
  <c r="AJ37" i="37"/>
  <c r="AK37" i="37"/>
  <c r="AL37" i="37"/>
  <c r="AM37" i="37"/>
  <c r="AN37" i="37"/>
  <c r="AO37" i="37"/>
  <c r="AP37" i="37"/>
  <c r="AQ37" i="37"/>
  <c r="AR37" i="37"/>
  <c r="AS37" i="37"/>
  <c r="AT37" i="37"/>
  <c r="AU37" i="37"/>
  <c r="AV37" i="37"/>
  <c r="AW37" i="37"/>
  <c r="AX37" i="37"/>
  <c r="AY37" i="37"/>
  <c r="AZ37" i="37"/>
  <c r="BA37" i="37"/>
  <c r="BB37" i="37"/>
  <c r="BC37" i="37"/>
  <c r="BD37" i="37"/>
  <c r="BE37" i="37"/>
  <c r="BF37" i="37"/>
  <c r="BG37" i="37"/>
  <c r="BH37" i="37"/>
  <c r="BI37" i="37"/>
  <c r="BJ37" i="37"/>
  <c r="BK37" i="37"/>
  <c r="BL37" i="37"/>
  <c r="BM37" i="37"/>
  <c r="BN37" i="37"/>
  <c r="BO37" i="37"/>
  <c r="BP37" i="37"/>
  <c r="BQ37" i="37"/>
  <c r="BR37" i="37"/>
  <c r="BS37" i="37"/>
  <c r="BT37" i="37"/>
  <c r="BU37" i="37"/>
  <c r="BV37" i="37"/>
  <c r="BW37" i="37"/>
  <c r="BX37" i="37"/>
  <c r="BY37" i="37"/>
  <c r="BZ37" i="37"/>
  <c r="CA37" i="37"/>
  <c r="CB37" i="37"/>
  <c r="Q38" i="37"/>
  <c r="R38" i="37"/>
  <c r="S38" i="37"/>
  <c r="T38" i="37"/>
  <c r="U38" i="37"/>
  <c r="V38" i="37"/>
  <c r="W38" i="37"/>
  <c r="X38" i="37"/>
  <c r="Y38" i="37"/>
  <c r="Z38" i="37"/>
  <c r="AA38" i="37"/>
  <c r="AB38" i="37"/>
  <c r="AC38" i="37"/>
  <c r="AD38" i="37"/>
  <c r="AE38" i="37"/>
  <c r="AF38" i="37"/>
  <c r="AG38" i="37"/>
  <c r="AH38" i="37"/>
  <c r="AI38" i="37"/>
  <c r="AJ38" i="37"/>
  <c r="AK38" i="37"/>
  <c r="AL38" i="37"/>
  <c r="AM38" i="37"/>
  <c r="AN38" i="37"/>
  <c r="AO38" i="37"/>
  <c r="AP38" i="37"/>
  <c r="AQ38" i="37"/>
  <c r="AR38" i="37"/>
  <c r="AS38" i="37"/>
  <c r="AT38" i="37"/>
  <c r="AU38" i="37"/>
  <c r="AV38" i="37"/>
  <c r="AW38" i="37"/>
  <c r="AX38" i="37"/>
  <c r="AY38" i="37"/>
  <c r="AZ38" i="37"/>
  <c r="BA38" i="37"/>
  <c r="BB38" i="37"/>
  <c r="BC38" i="37"/>
  <c r="BD38" i="37"/>
  <c r="BE38" i="37"/>
  <c r="BF38" i="37"/>
  <c r="BG38" i="37"/>
  <c r="BH38" i="37"/>
  <c r="BI38" i="37"/>
  <c r="BJ38" i="37"/>
  <c r="BK38" i="37"/>
  <c r="BL38" i="37"/>
  <c r="BM38" i="37"/>
  <c r="BN38" i="37"/>
  <c r="BO38" i="37"/>
  <c r="BP38" i="37"/>
  <c r="BQ38" i="37"/>
  <c r="BR38" i="37"/>
  <c r="BS38" i="37"/>
  <c r="BT38" i="37"/>
  <c r="BU38" i="37"/>
  <c r="BV38" i="37"/>
  <c r="BW38" i="37"/>
  <c r="BX38" i="37"/>
  <c r="BY38" i="37"/>
  <c r="BZ38" i="37"/>
  <c r="CA38" i="37"/>
  <c r="CB38" i="37"/>
  <c r="Q39" i="37"/>
  <c r="R39" i="37"/>
  <c r="S39" i="37"/>
  <c r="T39" i="37"/>
  <c r="U39" i="37"/>
  <c r="V39" i="37"/>
  <c r="W39" i="37"/>
  <c r="X39" i="37"/>
  <c r="Y39" i="37"/>
  <c r="Z39" i="37"/>
  <c r="AA39" i="37"/>
  <c r="AB39" i="37"/>
  <c r="AC39" i="37"/>
  <c r="AD39" i="37"/>
  <c r="AE39" i="37"/>
  <c r="AF39" i="37"/>
  <c r="AG39" i="37"/>
  <c r="AH39" i="37"/>
  <c r="AI39" i="37"/>
  <c r="AJ39" i="37"/>
  <c r="AK39" i="37"/>
  <c r="AL39" i="37"/>
  <c r="AM39" i="37"/>
  <c r="AN39" i="37"/>
  <c r="AO39" i="37"/>
  <c r="AP39" i="37"/>
  <c r="AQ39" i="37"/>
  <c r="AR39" i="37"/>
  <c r="AS39" i="37"/>
  <c r="AT39" i="37"/>
  <c r="AU39" i="37"/>
  <c r="AV39" i="37"/>
  <c r="AW39" i="37"/>
  <c r="AX39" i="37"/>
  <c r="AY39" i="37"/>
  <c r="AZ39" i="37"/>
  <c r="BA39" i="37"/>
  <c r="BB39" i="37"/>
  <c r="BC39" i="37"/>
  <c r="BD39" i="37"/>
  <c r="BE39" i="37"/>
  <c r="BF39" i="37"/>
  <c r="BG39" i="37"/>
  <c r="BH39" i="37"/>
  <c r="BI39" i="37"/>
  <c r="BJ39" i="37"/>
  <c r="BK39" i="37"/>
  <c r="BL39" i="37"/>
  <c r="BM39" i="37"/>
  <c r="BN39" i="37"/>
  <c r="BO39" i="37"/>
  <c r="BP39" i="37"/>
  <c r="BQ39" i="37"/>
  <c r="BR39" i="37"/>
  <c r="BS39" i="37"/>
  <c r="BT39" i="37"/>
  <c r="BU39" i="37"/>
  <c r="BV39" i="37"/>
  <c r="BW39" i="37"/>
  <c r="BX39" i="37"/>
  <c r="BY39" i="37"/>
  <c r="BZ39" i="37"/>
  <c r="CA39" i="37"/>
  <c r="CB39" i="37"/>
  <c r="Q40" i="37"/>
  <c r="R40" i="37"/>
  <c r="S40" i="37"/>
  <c r="T40" i="37"/>
  <c r="U40" i="37"/>
  <c r="V40" i="37"/>
  <c r="W40" i="37"/>
  <c r="X40" i="37"/>
  <c r="Y40" i="37"/>
  <c r="Z40" i="37"/>
  <c r="AA40" i="37"/>
  <c r="AB40" i="37"/>
  <c r="AC40" i="37"/>
  <c r="AD40" i="37"/>
  <c r="AE40" i="37"/>
  <c r="AF40" i="37"/>
  <c r="AG40" i="37"/>
  <c r="AH40" i="37"/>
  <c r="AI40" i="37"/>
  <c r="AJ40" i="37"/>
  <c r="AK40" i="37"/>
  <c r="AL40" i="37"/>
  <c r="AM40" i="37"/>
  <c r="AN40" i="37"/>
  <c r="AO40" i="37"/>
  <c r="AP40" i="37"/>
  <c r="AQ40" i="37"/>
  <c r="AR40" i="37"/>
  <c r="AS40" i="37"/>
  <c r="AT40" i="37"/>
  <c r="AU40" i="37"/>
  <c r="AV40" i="37"/>
  <c r="AW40" i="37"/>
  <c r="AX40" i="37"/>
  <c r="AY40" i="37"/>
  <c r="AZ40" i="37"/>
  <c r="BA40" i="37"/>
  <c r="BB40" i="37"/>
  <c r="BC40" i="37"/>
  <c r="BD40" i="37"/>
  <c r="BE40" i="37"/>
  <c r="BF40" i="37"/>
  <c r="BG40" i="37"/>
  <c r="BH40" i="37"/>
  <c r="BI40" i="37"/>
  <c r="BJ40" i="37"/>
  <c r="BK40" i="37"/>
  <c r="BL40" i="37"/>
  <c r="BM40" i="37"/>
  <c r="BN40" i="37"/>
  <c r="BO40" i="37"/>
  <c r="BP40" i="37"/>
  <c r="BQ40" i="37"/>
  <c r="BR40" i="37"/>
  <c r="BS40" i="37"/>
  <c r="BT40" i="37"/>
  <c r="BU40" i="37"/>
  <c r="BV40" i="37"/>
  <c r="BW40" i="37"/>
  <c r="BX40" i="37"/>
  <c r="BY40" i="37"/>
  <c r="BZ40" i="37"/>
  <c r="CA40" i="37"/>
  <c r="CB40" i="37"/>
  <c r="Q41" i="37"/>
  <c r="R41" i="37"/>
  <c r="S41" i="37"/>
  <c r="T41" i="37"/>
  <c r="U41" i="37"/>
  <c r="V41" i="37"/>
  <c r="W41" i="37"/>
  <c r="X41" i="37"/>
  <c r="Y41" i="37"/>
  <c r="Z41" i="37"/>
  <c r="AA41" i="37"/>
  <c r="AB41" i="37"/>
  <c r="AC41" i="37"/>
  <c r="AD41" i="37"/>
  <c r="AE41" i="37"/>
  <c r="AF41" i="37"/>
  <c r="AG41" i="37"/>
  <c r="AH41" i="37"/>
  <c r="AI41" i="37"/>
  <c r="AJ41" i="37"/>
  <c r="AK41" i="37"/>
  <c r="AL41" i="37"/>
  <c r="AM41" i="37"/>
  <c r="AN41" i="37"/>
  <c r="AO41" i="37"/>
  <c r="AP41" i="37"/>
  <c r="AQ41" i="37"/>
  <c r="AR41" i="37"/>
  <c r="AS41" i="37"/>
  <c r="AT41" i="37"/>
  <c r="AU41" i="37"/>
  <c r="AV41" i="37"/>
  <c r="AW41" i="37"/>
  <c r="AX41" i="37"/>
  <c r="AY41" i="37"/>
  <c r="AZ41" i="37"/>
  <c r="BA41" i="37"/>
  <c r="BB41" i="37"/>
  <c r="BC41" i="37"/>
  <c r="BD41" i="37"/>
  <c r="BE41" i="37"/>
  <c r="BF41" i="37"/>
  <c r="BG41" i="37"/>
  <c r="BH41" i="37"/>
  <c r="BI41" i="37"/>
  <c r="BJ41" i="37"/>
  <c r="BK41" i="37"/>
  <c r="BL41" i="37"/>
  <c r="BM41" i="37"/>
  <c r="BN41" i="37"/>
  <c r="BO41" i="37"/>
  <c r="BP41" i="37"/>
  <c r="BQ41" i="37"/>
  <c r="BR41" i="37"/>
  <c r="BS41" i="37"/>
  <c r="BT41" i="37"/>
  <c r="BU41" i="37"/>
  <c r="BV41" i="37"/>
  <c r="BW41" i="37"/>
  <c r="BX41" i="37"/>
  <c r="BY41" i="37"/>
  <c r="BZ41" i="37"/>
  <c r="CA41" i="37"/>
  <c r="CB41" i="37"/>
  <c r="Q42" i="37"/>
  <c r="R42" i="37"/>
  <c r="S42" i="37"/>
  <c r="T42" i="37"/>
  <c r="U42" i="37"/>
  <c r="V42" i="37"/>
  <c r="W42" i="37"/>
  <c r="X42" i="37"/>
  <c r="Y42" i="37"/>
  <c r="Z42" i="37"/>
  <c r="AA42" i="37"/>
  <c r="AB42" i="37"/>
  <c r="AC42" i="37"/>
  <c r="AD42" i="37"/>
  <c r="AE42" i="37"/>
  <c r="AF42" i="37"/>
  <c r="AG42" i="37"/>
  <c r="AH42" i="37"/>
  <c r="AI42" i="37"/>
  <c r="AJ42" i="37"/>
  <c r="AK42" i="37"/>
  <c r="AL42" i="37"/>
  <c r="AM42" i="37"/>
  <c r="AN42" i="37"/>
  <c r="AO42" i="37"/>
  <c r="AP42" i="37"/>
  <c r="AQ42" i="37"/>
  <c r="AR42" i="37"/>
  <c r="AS42" i="37"/>
  <c r="AT42" i="37"/>
  <c r="AU42" i="37"/>
  <c r="AV42" i="37"/>
  <c r="AW42" i="37"/>
  <c r="AX42" i="37"/>
  <c r="AY42" i="37"/>
  <c r="AZ42" i="37"/>
  <c r="BA42" i="37"/>
  <c r="BB42" i="37"/>
  <c r="BC42" i="37"/>
  <c r="BD42" i="37"/>
  <c r="BE42" i="37"/>
  <c r="BF42" i="37"/>
  <c r="BG42" i="37"/>
  <c r="BH42" i="37"/>
  <c r="BI42" i="37"/>
  <c r="BJ42" i="37"/>
  <c r="BK42" i="37"/>
  <c r="BL42" i="37"/>
  <c r="BM42" i="37"/>
  <c r="BN42" i="37"/>
  <c r="BO42" i="37"/>
  <c r="BP42" i="37"/>
  <c r="BQ42" i="37"/>
  <c r="BR42" i="37"/>
  <c r="BS42" i="37"/>
  <c r="BT42" i="37"/>
  <c r="BU42" i="37"/>
  <c r="BV42" i="37"/>
  <c r="BW42" i="37"/>
  <c r="BX42" i="37"/>
  <c r="BY42" i="37"/>
  <c r="BZ42" i="37"/>
  <c r="CA42" i="37"/>
  <c r="CB42" i="37"/>
  <c r="Q43" i="37"/>
  <c r="R43" i="37"/>
  <c r="S43" i="37"/>
  <c r="T43" i="37"/>
  <c r="U43" i="37"/>
  <c r="V43" i="37"/>
  <c r="W43" i="37"/>
  <c r="X43" i="37"/>
  <c r="Y43" i="37"/>
  <c r="Z43" i="37"/>
  <c r="AA43" i="37"/>
  <c r="AB43" i="37"/>
  <c r="AC43" i="37"/>
  <c r="AD43" i="37"/>
  <c r="AE43" i="37"/>
  <c r="AF43" i="37"/>
  <c r="AG43" i="37"/>
  <c r="AH43" i="37"/>
  <c r="AI43" i="37"/>
  <c r="AJ43" i="37"/>
  <c r="AK43" i="37"/>
  <c r="AL43" i="37"/>
  <c r="AM43" i="37"/>
  <c r="AN43" i="37"/>
  <c r="AO43" i="37"/>
  <c r="AP43" i="37"/>
  <c r="AQ43" i="37"/>
  <c r="AR43" i="37"/>
  <c r="AS43" i="37"/>
  <c r="AT43" i="37"/>
  <c r="AU43" i="37"/>
  <c r="AV43" i="37"/>
  <c r="AW43" i="37"/>
  <c r="AX43" i="37"/>
  <c r="AY43" i="37"/>
  <c r="AZ43" i="37"/>
  <c r="BA43" i="37"/>
  <c r="BB43" i="37"/>
  <c r="BC43" i="37"/>
  <c r="BD43" i="37"/>
  <c r="BE43" i="37"/>
  <c r="BF43" i="37"/>
  <c r="BG43" i="37"/>
  <c r="BH43" i="37"/>
  <c r="BI43" i="37"/>
  <c r="BJ43" i="37"/>
  <c r="BK43" i="37"/>
  <c r="BL43" i="37"/>
  <c r="BM43" i="37"/>
  <c r="BN43" i="37"/>
  <c r="BO43" i="37"/>
  <c r="BP43" i="37"/>
  <c r="BQ43" i="37"/>
  <c r="BR43" i="37"/>
  <c r="BS43" i="37"/>
  <c r="BT43" i="37"/>
  <c r="BU43" i="37"/>
  <c r="BV43" i="37"/>
  <c r="BW43" i="37"/>
  <c r="BX43" i="37"/>
  <c r="BY43" i="37"/>
  <c r="BZ43" i="37"/>
  <c r="CA43" i="37"/>
  <c r="CB43" i="37"/>
  <c r="Q44" i="37"/>
  <c r="R44" i="37"/>
  <c r="S44" i="37"/>
  <c r="T44" i="37"/>
  <c r="U44" i="37"/>
  <c r="V44" i="37"/>
  <c r="W44" i="37"/>
  <c r="X44" i="37"/>
  <c r="Y44" i="37"/>
  <c r="Z44" i="37"/>
  <c r="AA44" i="37"/>
  <c r="AB44" i="37"/>
  <c r="AC44" i="37"/>
  <c r="AD44" i="37"/>
  <c r="AE44" i="37"/>
  <c r="AF44" i="37"/>
  <c r="AG44" i="37"/>
  <c r="AH44" i="37"/>
  <c r="AI44" i="37"/>
  <c r="AJ44" i="37"/>
  <c r="AK44" i="37"/>
  <c r="AL44" i="37"/>
  <c r="AM44" i="37"/>
  <c r="AN44" i="37"/>
  <c r="AO44" i="37"/>
  <c r="AP44" i="37"/>
  <c r="AQ44" i="37"/>
  <c r="AR44" i="37"/>
  <c r="AS44" i="37"/>
  <c r="AT44" i="37"/>
  <c r="AU44" i="37"/>
  <c r="AV44" i="37"/>
  <c r="AW44" i="37"/>
  <c r="AX44" i="37"/>
  <c r="AY44" i="37"/>
  <c r="AZ44" i="37"/>
  <c r="BA44" i="37"/>
  <c r="BB44" i="37"/>
  <c r="BC44" i="37"/>
  <c r="BD44" i="37"/>
  <c r="BE44" i="37"/>
  <c r="BF44" i="37"/>
  <c r="BG44" i="37"/>
  <c r="BH44" i="37"/>
  <c r="BI44" i="37"/>
  <c r="BJ44" i="37"/>
  <c r="BK44" i="37"/>
  <c r="BL44" i="37"/>
  <c r="BM44" i="37"/>
  <c r="BN44" i="37"/>
  <c r="BO44" i="37"/>
  <c r="BP44" i="37"/>
  <c r="BQ44" i="37"/>
  <c r="BR44" i="37"/>
  <c r="BS44" i="37"/>
  <c r="BT44" i="37"/>
  <c r="BU44" i="37"/>
  <c r="BV44" i="37"/>
  <c r="BW44" i="37"/>
  <c r="BX44" i="37"/>
  <c r="BY44" i="37"/>
  <c r="BZ44" i="37"/>
  <c r="CA44" i="37"/>
  <c r="CB44" i="37"/>
  <c r="Q45" i="37"/>
  <c r="R45" i="37"/>
  <c r="S45" i="37"/>
  <c r="T45" i="37"/>
  <c r="U45" i="37"/>
  <c r="V45" i="37"/>
  <c r="W45" i="37"/>
  <c r="X45" i="37"/>
  <c r="Y45" i="37"/>
  <c r="Z45" i="37"/>
  <c r="AA45" i="37"/>
  <c r="AB45" i="37"/>
  <c r="AC45" i="37"/>
  <c r="AD45" i="37"/>
  <c r="AE45" i="37"/>
  <c r="AF45" i="37"/>
  <c r="AG45" i="37"/>
  <c r="AH45" i="37"/>
  <c r="AI45" i="37"/>
  <c r="AJ45" i="37"/>
  <c r="AK45" i="37"/>
  <c r="AL45" i="37"/>
  <c r="AM45" i="37"/>
  <c r="AN45" i="37"/>
  <c r="AO45" i="37"/>
  <c r="AP45" i="37"/>
  <c r="AQ45" i="37"/>
  <c r="AR45" i="37"/>
  <c r="AS45" i="37"/>
  <c r="AT45" i="37"/>
  <c r="AU45" i="37"/>
  <c r="AV45" i="37"/>
  <c r="AW45" i="37"/>
  <c r="AX45" i="37"/>
  <c r="AY45" i="37"/>
  <c r="AZ45" i="37"/>
  <c r="BA45" i="37"/>
  <c r="BB45" i="37"/>
  <c r="BC45" i="37"/>
  <c r="BD45" i="37"/>
  <c r="BE45" i="37"/>
  <c r="BF45" i="37"/>
  <c r="BG45" i="37"/>
  <c r="BH45" i="37"/>
  <c r="BI45" i="37"/>
  <c r="BJ45" i="37"/>
  <c r="BK45" i="37"/>
  <c r="BL45" i="37"/>
  <c r="BM45" i="37"/>
  <c r="BN45" i="37"/>
  <c r="BO45" i="37"/>
  <c r="BP45" i="37"/>
  <c r="BQ45" i="37"/>
  <c r="BR45" i="37"/>
  <c r="BS45" i="37"/>
  <c r="BT45" i="37"/>
  <c r="BU45" i="37"/>
  <c r="BV45" i="37"/>
  <c r="BW45" i="37"/>
  <c r="BX45" i="37"/>
  <c r="BY45" i="37"/>
  <c r="BZ45" i="37"/>
  <c r="CA45" i="37"/>
  <c r="CB45" i="37"/>
  <c r="Q46" i="37"/>
  <c r="R46" i="37"/>
  <c r="S46" i="37"/>
  <c r="T46" i="37"/>
  <c r="U46" i="37"/>
  <c r="V46" i="37"/>
  <c r="W46" i="37"/>
  <c r="X46" i="37"/>
  <c r="Y46" i="37"/>
  <c r="Z46" i="37"/>
  <c r="AA46" i="37"/>
  <c r="AB46" i="37"/>
  <c r="AC46" i="37"/>
  <c r="AD46" i="37"/>
  <c r="AE46" i="37"/>
  <c r="AF46" i="37"/>
  <c r="AG46" i="37"/>
  <c r="AH46" i="37"/>
  <c r="AI46" i="37"/>
  <c r="AJ46" i="37"/>
  <c r="AK46" i="37"/>
  <c r="AL46" i="37"/>
  <c r="AM46" i="37"/>
  <c r="AN46" i="37"/>
  <c r="AO46" i="37"/>
  <c r="AP46" i="37"/>
  <c r="AQ46" i="37"/>
  <c r="AR46" i="37"/>
  <c r="AS46" i="37"/>
  <c r="AT46" i="37"/>
  <c r="AU46" i="37"/>
  <c r="AV46" i="37"/>
  <c r="AW46" i="37"/>
  <c r="AX46" i="37"/>
  <c r="AY46" i="37"/>
  <c r="AZ46" i="37"/>
  <c r="BA46" i="37"/>
  <c r="BB46" i="37"/>
  <c r="BC46" i="37"/>
  <c r="BD46" i="37"/>
  <c r="BE46" i="37"/>
  <c r="BF46" i="37"/>
  <c r="BG46" i="37"/>
  <c r="BH46" i="37"/>
  <c r="BI46" i="37"/>
  <c r="BJ46" i="37"/>
  <c r="BK46" i="37"/>
  <c r="BL46" i="37"/>
  <c r="BM46" i="37"/>
  <c r="BN46" i="37"/>
  <c r="BO46" i="37"/>
  <c r="BP46" i="37"/>
  <c r="BQ46" i="37"/>
  <c r="BR46" i="37"/>
  <c r="BS46" i="37"/>
  <c r="BT46" i="37"/>
  <c r="BU46" i="37"/>
  <c r="BV46" i="37"/>
  <c r="BW46" i="37"/>
  <c r="BX46" i="37"/>
  <c r="BY46" i="37"/>
  <c r="BZ46" i="37"/>
  <c r="CA46" i="37"/>
  <c r="CB46" i="37"/>
  <c r="Q47" i="37"/>
  <c r="R47" i="37"/>
  <c r="S47" i="37"/>
  <c r="T47" i="37"/>
  <c r="U47" i="37"/>
  <c r="V47" i="37"/>
  <c r="W47" i="37"/>
  <c r="X47" i="37"/>
  <c r="Y47" i="37"/>
  <c r="Z47" i="37"/>
  <c r="AA47" i="37"/>
  <c r="AB47" i="37"/>
  <c r="AC47" i="37"/>
  <c r="AD47" i="37"/>
  <c r="AE47" i="37"/>
  <c r="AF47" i="37"/>
  <c r="AG47" i="37"/>
  <c r="AH47" i="37"/>
  <c r="AI47" i="37"/>
  <c r="AJ47" i="37"/>
  <c r="AK47" i="37"/>
  <c r="AL47" i="37"/>
  <c r="AM47" i="37"/>
  <c r="AN47" i="37"/>
  <c r="AO47" i="37"/>
  <c r="AP47" i="37"/>
  <c r="AQ47" i="37"/>
  <c r="AR47" i="37"/>
  <c r="AS47" i="37"/>
  <c r="AT47" i="37"/>
  <c r="AU47" i="37"/>
  <c r="AV47" i="37"/>
  <c r="AW47" i="37"/>
  <c r="AX47" i="37"/>
  <c r="AY47" i="37"/>
  <c r="AZ47" i="37"/>
  <c r="BA47" i="37"/>
  <c r="BB47" i="37"/>
  <c r="BC47" i="37"/>
  <c r="BD47" i="37"/>
  <c r="BE47" i="37"/>
  <c r="BF47" i="37"/>
  <c r="BG47" i="37"/>
  <c r="BH47" i="37"/>
  <c r="BI47" i="37"/>
  <c r="BJ47" i="37"/>
  <c r="BK47" i="37"/>
  <c r="BL47" i="37"/>
  <c r="BM47" i="37"/>
  <c r="BN47" i="37"/>
  <c r="BO47" i="37"/>
  <c r="BP47" i="37"/>
  <c r="BQ47" i="37"/>
  <c r="BR47" i="37"/>
  <c r="BS47" i="37"/>
  <c r="BT47" i="37"/>
  <c r="BU47" i="37"/>
  <c r="BV47" i="37"/>
  <c r="BW47" i="37"/>
  <c r="BX47" i="37"/>
  <c r="BY47" i="37"/>
  <c r="BZ47" i="37"/>
  <c r="CA47" i="37"/>
  <c r="CB47" i="37"/>
  <c r="Q48" i="37"/>
  <c r="R48" i="37"/>
  <c r="S48" i="37"/>
  <c r="T48" i="37"/>
  <c r="U48" i="37"/>
  <c r="V48" i="37"/>
  <c r="W48" i="37"/>
  <c r="X48" i="37"/>
  <c r="Y48" i="37"/>
  <c r="Z48" i="37"/>
  <c r="AA48" i="37"/>
  <c r="AB48" i="37"/>
  <c r="AC48" i="37"/>
  <c r="AD48" i="37"/>
  <c r="AE48" i="37"/>
  <c r="AF48" i="37"/>
  <c r="AG48" i="37"/>
  <c r="AH48" i="37"/>
  <c r="AI48" i="37"/>
  <c r="AJ48" i="37"/>
  <c r="AK48" i="37"/>
  <c r="AL48" i="37"/>
  <c r="AM48" i="37"/>
  <c r="AN48" i="37"/>
  <c r="AO48" i="37"/>
  <c r="AP48" i="37"/>
  <c r="AQ48" i="37"/>
  <c r="AR48" i="37"/>
  <c r="AS48" i="37"/>
  <c r="AT48" i="37"/>
  <c r="AU48" i="37"/>
  <c r="AV48" i="37"/>
  <c r="AW48" i="37"/>
  <c r="AX48" i="37"/>
  <c r="AY48" i="37"/>
  <c r="AZ48" i="37"/>
  <c r="BA48" i="37"/>
  <c r="BB48" i="37"/>
  <c r="BC48" i="37"/>
  <c r="BD48" i="37"/>
  <c r="BE48" i="37"/>
  <c r="BF48" i="37"/>
  <c r="BG48" i="37"/>
  <c r="BH48" i="37"/>
  <c r="BI48" i="37"/>
  <c r="BJ48" i="37"/>
  <c r="BK48" i="37"/>
  <c r="BL48" i="37"/>
  <c r="BM48" i="37"/>
  <c r="BN48" i="37"/>
  <c r="BO48" i="37"/>
  <c r="BP48" i="37"/>
  <c r="BQ48" i="37"/>
  <c r="BR48" i="37"/>
  <c r="BS48" i="37"/>
  <c r="BT48" i="37"/>
  <c r="BU48" i="37"/>
  <c r="BV48" i="37"/>
  <c r="BW48" i="37"/>
  <c r="BX48" i="37"/>
  <c r="BY48" i="37"/>
  <c r="BZ48" i="37"/>
  <c r="CA48" i="37"/>
  <c r="CB48" i="37"/>
  <c r="Q49" i="37"/>
  <c r="R49" i="37"/>
  <c r="S49" i="37"/>
  <c r="T49" i="37"/>
  <c r="U49" i="37"/>
  <c r="V49" i="37"/>
  <c r="W49" i="37"/>
  <c r="X49" i="37"/>
  <c r="Y49" i="37"/>
  <c r="Z49" i="37"/>
  <c r="AA49" i="37"/>
  <c r="AB49" i="37"/>
  <c r="AC49" i="37"/>
  <c r="AD49" i="37"/>
  <c r="AE49" i="37"/>
  <c r="AF49" i="37"/>
  <c r="AG49" i="37"/>
  <c r="AH49" i="37"/>
  <c r="AI49" i="37"/>
  <c r="AJ49" i="37"/>
  <c r="AK49" i="37"/>
  <c r="AL49" i="37"/>
  <c r="AM49" i="37"/>
  <c r="AN49" i="37"/>
  <c r="AO49" i="37"/>
  <c r="AP49" i="37"/>
  <c r="AQ49" i="37"/>
  <c r="AR49" i="37"/>
  <c r="AS49" i="37"/>
  <c r="AT49" i="37"/>
  <c r="AU49" i="37"/>
  <c r="AV49" i="37"/>
  <c r="AW49" i="37"/>
  <c r="AX49" i="37"/>
  <c r="AY49" i="37"/>
  <c r="AZ49" i="37"/>
  <c r="BA49" i="37"/>
  <c r="BB49" i="37"/>
  <c r="BC49" i="37"/>
  <c r="BD49" i="37"/>
  <c r="BE49" i="37"/>
  <c r="BF49" i="37"/>
  <c r="BG49" i="37"/>
  <c r="BH49" i="37"/>
  <c r="BI49" i="37"/>
  <c r="BJ49" i="37"/>
  <c r="BK49" i="37"/>
  <c r="BL49" i="37"/>
  <c r="BM49" i="37"/>
  <c r="BN49" i="37"/>
  <c r="BO49" i="37"/>
  <c r="BP49" i="37"/>
  <c r="BQ49" i="37"/>
  <c r="BR49" i="37"/>
  <c r="BS49" i="37"/>
  <c r="BT49" i="37"/>
  <c r="BU49" i="37"/>
  <c r="BV49" i="37"/>
  <c r="BW49" i="37"/>
  <c r="BX49" i="37"/>
  <c r="BY49" i="37"/>
  <c r="BZ49" i="37"/>
  <c r="CA49" i="37"/>
  <c r="CB49" i="37"/>
  <c r="Q50" i="37"/>
  <c r="R50" i="37"/>
  <c r="S50" i="37"/>
  <c r="T50" i="37"/>
  <c r="U50" i="37"/>
  <c r="V50" i="37"/>
  <c r="W50" i="37"/>
  <c r="X50" i="37"/>
  <c r="Y50" i="37"/>
  <c r="Z50" i="37"/>
  <c r="AA50" i="37"/>
  <c r="AB50" i="37"/>
  <c r="AC50" i="37"/>
  <c r="AD50" i="37"/>
  <c r="AE50" i="37"/>
  <c r="AF50" i="37"/>
  <c r="AG50" i="37"/>
  <c r="AH50" i="37"/>
  <c r="AI50" i="37"/>
  <c r="AJ50" i="37"/>
  <c r="AK50" i="37"/>
  <c r="AL50" i="37"/>
  <c r="AM50" i="37"/>
  <c r="AN50" i="37"/>
  <c r="AO50" i="37"/>
  <c r="AP50" i="37"/>
  <c r="AQ50" i="37"/>
  <c r="AR50" i="37"/>
  <c r="AS50" i="37"/>
  <c r="AT50" i="37"/>
  <c r="AU50" i="37"/>
  <c r="AV50" i="37"/>
  <c r="AW50" i="37"/>
  <c r="AX50" i="37"/>
  <c r="AY50" i="37"/>
  <c r="AZ50" i="37"/>
  <c r="BA50" i="37"/>
  <c r="BB50" i="37"/>
  <c r="BC50" i="37"/>
  <c r="BD50" i="37"/>
  <c r="BE50" i="37"/>
  <c r="BF50" i="37"/>
  <c r="BG50" i="37"/>
  <c r="BH50" i="37"/>
  <c r="BI50" i="37"/>
  <c r="BJ50" i="37"/>
  <c r="BK50" i="37"/>
  <c r="BL50" i="37"/>
  <c r="BM50" i="37"/>
  <c r="BN50" i="37"/>
  <c r="BO50" i="37"/>
  <c r="BP50" i="37"/>
  <c r="BQ50" i="37"/>
  <c r="BR50" i="37"/>
  <c r="BS50" i="37"/>
  <c r="BT50" i="37"/>
  <c r="BU50" i="37"/>
  <c r="BV50" i="37"/>
  <c r="BW50" i="37"/>
  <c r="BX50" i="37"/>
  <c r="BY50" i="37"/>
  <c r="BZ50" i="37"/>
  <c r="CA50" i="37"/>
  <c r="CB50" i="37"/>
  <c r="Q51" i="37"/>
  <c r="R51" i="37"/>
  <c r="S51" i="37"/>
  <c r="T51" i="37"/>
  <c r="U51" i="37"/>
  <c r="V51" i="37"/>
  <c r="W51" i="37"/>
  <c r="X51" i="37"/>
  <c r="Y51" i="37"/>
  <c r="Z51" i="37"/>
  <c r="AA51" i="37"/>
  <c r="AB51" i="37"/>
  <c r="AC51" i="37"/>
  <c r="AD51" i="37"/>
  <c r="AE51" i="37"/>
  <c r="AF51" i="37"/>
  <c r="AG51" i="37"/>
  <c r="AH51" i="37"/>
  <c r="AI51" i="37"/>
  <c r="AJ51" i="37"/>
  <c r="AK51" i="37"/>
  <c r="AL51" i="37"/>
  <c r="AM51" i="37"/>
  <c r="AN51" i="37"/>
  <c r="AO51" i="37"/>
  <c r="AP51" i="37"/>
  <c r="AQ51" i="37"/>
  <c r="AR51" i="37"/>
  <c r="AS51" i="37"/>
  <c r="AT51" i="37"/>
  <c r="AU51" i="37"/>
  <c r="AV51" i="37"/>
  <c r="AW51" i="37"/>
  <c r="AX51" i="37"/>
  <c r="AY51" i="37"/>
  <c r="AZ51" i="37"/>
  <c r="BA51" i="37"/>
  <c r="BB51" i="37"/>
  <c r="BC51" i="37"/>
  <c r="BD51" i="37"/>
  <c r="BE51" i="37"/>
  <c r="BF51" i="37"/>
  <c r="BG51" i="37"/>
  <c r="BH51" i="37"/>
  <c r="BI51" i="37"/>
  <c r="BJ51" i="37"/>
  <c r="BK51" i="37"/>
  <c r="BL51" i="37"/>
  <c r="BM51" i="37"/>
  <c r="BN51" i="37"/>
  <c r="BO51" i="37"/>
  <c r="BP51" i="37"/>
  <c r="BQ51" i="37"/>
  <c r="BR51" i="37"/>
  <c r="BS51" i="37"/>
  <c r="BT51" i="37"/>
  <c r="BU51" i="37"/>
  <c r="BV51" i="37"/>
  <c r="BW51" i="37"/>
  <c r="BX51" i="37"/>
  <c r="BY51" i="37"/>
  <c r="BZ51" i="37"/>
  <c r="CA51" i="37"/>
  <c r="CB51" i="37"/>
  <c r="Q52" i="37"/>
  <c r="R52" i="37"/>
  <c r="S52" i="37"/>
  <c r="T52" i="37"/>
  <c r="U52" i="37"/>
  <c r="V52" i="37"/>
  <c r="W52" i="37"/>
  <c r="X52" i="37"/>
  <c r="Y52" i="37"/>
  <c r="Z52" i="37"/>
  <c r="AA52" i="37"/>
  <c r="AB52" i="37"/>
  <c r="AC52" i="37"/>
  <c r="AD52" i="37"/>
  <c r="AE52" i="37"/>
  <c r="AF52" i="37"/>
  <c r="AG52" i="37"/>
  <c r="AH52" i="37"/>
  <c r="AI52" i="37"/>
  <c r="AJ52" i="37"/>
  <c r="AK52" i="37"/>
  <c r="AL52" i="37"/>
  <c r="AM52" i="37"/>
  <c r="AN52" i="37"/>
  <c r="AO52" i="37"/>
  <c r="AP52" i="37"/>
  <c r="AQ52" i="37"/>
  <c r="AR52" i="37"/>
  <c r="AS52" i="37"/>
  <c r="AT52" i="37"/>
  <c r="AU52" i="37"/>
  <c r="AV52" i="37"/>
  <c r="AW52" i="37"/>
  <c r="AX52" i="37"/>
  <c r="AY52" i="37"/>
  <c r="AZ52" i="37"/>
  <c r="BA52" i="37"/>
  <c r="BB52" i="37"/>
  <c r="BC52" i="37"/>
  <c r="BD52" i="37"/>
  <c r="BE52" i="37"/>
  <c r="BF52" i="37"/>
  <c r="BG52" i="37"/>
  <c r="BH52" i="37"/>
  <c r="BI52" i="37"/>
  <c r="BJ52" i="37"/>
  <c r="BK52" i="37"/>
  <c r="BL52" i="37"/>
  <c r="BM52" i="37"/>
  <c r="BN52" i="37"/>
  <c r="BO52" i="37"/>
  <c r="BP52" i="37"/>
  <c r="BQ52" i="37"/>
  <c r="BR52" i="37"/>
  <c r="BS52" i="37"/>
  <c r="BT52" i="37"/>
  <c r="BU52" i="37"/>
  <c r="BV52" i="37"/>
  <c r="BW52" i="37"/>
  <c r="BX52" i="37"/>
  <c r="BY52" i="37"/>
  <c r="BZ52" i="37"/>
  <c r="CA52" i="37"/>
  <c r="CB52" i="37"/>
  <c r="Q53" i="37"/>
  <c r="R53" i="37"/>
  <c r="S53" i="37"/>
  <c r="T53" i="37"/>
  <c r="U53" i="37"/>
  <c r="V53" i="37"/>
  <c r="W53" i="37"/>
  <c r="X53" i="37"/>
  <c r="Y53" i="37"/>
  <c r="Z53" i="37"/>
  <c r="AA53" i="37"/>
  <c r="AB53" i="37"/>
  <c r="AC53" i="37"/>
  <c r="AD53" i="37"/>
  <c r="AE53" i="37"/>
  <c r="AF53" i="37"/>
  <c r="AG53" i="37"/>
  <c r="AH53" i="37"/>
  <c r="AI53" i="37"/>
  <c r="AJ53" i="37"/>
  <c r="AK53" i="37"/>
  <c r="AL53" i="37"/>
  <c r="AM53" i="37"/>
  <c r="AN53" i="37"/>
  <c r="AO53" i="37"/>
  <c r="AP53" i="37"/>
  <c r="AQ53" i="37"/>
  <c r="AR53" i="37"/>
  <c r="AS53" i="37"/>
  <c r="AT53" i="37"/>
  <c r="AU53" i="37"/>
  <c r="AV53" i="37"/>
  <c r="AW53" i="37"/>
  <c r="AX53" i="37"/>
  <c r="AY53" i="37"/>
  <c r="AZ53" i="37"/>
  <c r="BA53" i="37"/>
  <c r="BB53" i="37"/>
  <c r="BC53" i="37"/>
  <c r="BD53" i="37"/>
  <c r="BE53" i="37"/>
  <c r="BF53" i="37"/>
  <c r="BG53" i="37"/>
  <c r="BH53" i="37"/>
  <c r="BI53" i="37"/>
  <c r="BJ53" i="37"/>
  <c r="BK53" i="37"/>
  <c r="BL53" i="37"/>
  <c r="BM53" i="37"/>
  <c r="BN53" i="37"/>
  <c r="BO53" i="37"/>
  <c r="BP53" i="37"/>
  <c r="BQ53" i="37"/>
  <c r="BR53" i="37"/>
  <c r="BS53" i="37"/>
  <c r="BT53" i="37"/>
  <c r="BU53" i="37"/>
  <c r="BV53" i="37"/>
  <c r="BW53" i="37"/>
  <c r="BX53" i="37"/>
  <c r="BY53" i="37"/>
  <c r="BZ53" i="37"/>
  <c r="CA53" i="37"/>
  <c r="CB53" i="37"/>
  <c r="Q54" i="37"/>
  <c r="R54" i="37"/>
  <c r="S54" i="37"/>
  <c r="T54" i="37"/>
  <c r="U54" i="37"/>
  <c r="V54" i="37"/>
  <c r="W54" i="37"/>
  <c r="X54" i="37"/>
  <c r="Y54" i="37"/>
  <c r="Z54" i="37"/>
  <c r="AA54" i="37"/>
  <c r="AB54" i="37"/>
  <c r="AC54" i="37"/>
  <c r="AD54" i="37"/>
  <c r="AE54" i="37"/>
  <c r="AF54" i="37"/>
  <c r="AG54" i="37"/>
  <c r="AH54" i="37"/>
  <c r="AI54" i="37"/>
  <c r="AJ54" i="37"/>
  <c r="AK54" i="37"/>
  <c r="AL54" i="37"/>
  <c r="AM54" i="37"/>
  <c r="AN54" i="37"/>
  <c r="AO54" i="37"/>
  <c r="AP54" i="37"/>
  <c r="AQ54" i="37"/>
  <c r="AR54" i="37"/>
  <c r="AS54" i="37"/>
  <c r="AT54" i="37"/>
  <c r="AU54" i="37"/>
  <c r="AV54" i="37"/>
  <c r="AW54" i="37"/>
  <c r="AX54" i="37"/>
  <c r="AY54" i="37"/>
  <c r="AZ54" i="37"/>
  <c r="BA54" i="37"/>
  <c r="BB54" i="37"/>
  <c r="BC54" i="37"/>
  <c r="BD54" i="37"/>
  <c r="BE54" i="37"/>
  <c r="BF54" i="37"/>
  <c r="BG54" i="37"/>
  <c r="BH54" i="37"/>
  <c r="BI54" i="37"/>
  <c r="BJ54" i="37"/>
  <c r="BK54" i="37"/>
  <c r="BL54" i="37"/>
  <c r="BM54" i="37"/>
  <c r="BN54" i="37"/>
  <c r="BO54" i="37"/>
  <c r="BP54" i="37"/>
  <c r="BQ54" i="37"/>
  <c r="BR54" i="37"/>
  <c r="BS54" i="37"/>
  <c r="BT54" i="37"/>
  <c r="BU54" i="37"/>
  <c r="BV54" i="37"/>
  <c r="BW54" i="37"/>
  <c r="BX54" i="37"/>
  <c r="BY54" i="37"/>
  <c r="BZ54" i="37"/>
  <c r="CA54" i="37"/>
  <c r="CB54" i="37"/>
  <c r="Q55" i="37"/>
  <c r="R55" i="37"/>
  <c r="S55" i="37"/>
  <c r="T55" i="37"/>
  <c r="U55" i="37"/>
  <c r="V55" i="37"/>
  <c r="W55" i="37"/>
  <c r="X55" i="37"/>
  <c r="Y55" i="37"/>
  <c r="Z55" i="37"/>
  <c r="AA55" i="37"/>
  <c r="AB55" i="37"/>
  <c r="AC55" i="37"/>
  <c r="AD55" i="37"/>
  <c r="AE55" i="37"/>
  <c r="AF55" i="37"/>
  <c r="AG55" i="37"/>
  <c r="AH55" i="37"/>
  <c r="AI55" i="37"/>
  <c r="AJ55" i="37"/>
  <c r="AK55" i="37"/>
  <c r="AL55" i="37"/>
  <c r="AM55" i="37"/>
  <c r="AN55" i="37"/>
  <c r="AO55" i="37"/>
  <c r="AP55" i="37"/>
  <c r="AQ55" i="37"/>
  <c r="AR55" i="37"/>
  <c r="AS55" i="37"/>
  <c r="AT55" i="37"/>
  <c r="AU55" i="37"/>
  <c r="AV55" i="37"/>
  <c r="AW55" i="37"/>
  <c r="AX55" i="37"/>
  <c r="AY55" i="37"/>
  <c r="AZ55" i="37"/>
  <c r="BA55" i="37"/>
  <c r="BB55" i="37"/>
  <c r="BC55" i="37"/>
  <c r="BD55" i="37"/>
  <c r="BE55" i="37"/>
  <c r="BF55" i="37"/>
  <c r="BG55" i="37"/>
  <c r="BH55" i="37"/>
  <c r="BI55" i="37"/>
  <c r="BJ55" i="37"/>
  <c r="BK55" i="37"/>
  <c r="BL55" i="37"/>
  <c r="BM55" i="37"/>
  <c r="BN55" i="37"/>
  <c r="BO55" i="37"/>
  <c r="BP55" i="37"/>
  <c r="BQ55" i="37"/>
  <c r="BR55" i="37"/>
  <c r="BS55" i="37"/>
  <c r="BT55" i="37"/>
  <c r="BU55" i="37"/>
  <c r="BV55" i="37"/>
  <c r="BW55" i="37"/>
  <c r="BX55" i="37"/>
  <c r="BY55" i="37"/>
  <c r="BZ55" i="37"/>
  <c r="CA55" i="37"/>
  <c r="CB55" i="37"/>
  <c r="Q56" i="37"/>
  <c r="R56" i="37"/>
  <c r="S56" i="37"/>
  <c r="T56" i="37"/>
  <c r="U56" i="37"/>
  <c r="V56" i="37"/>
  <c r="W56" i="37"/>
  <c r="X56" i="37"/>
  <c r="Y56" i="37"/>
  <c r="Z56" i="37"/>
  <c r="AA56" i="37"/>
  <c r="AB56" i="37"/>
  <c r="AC56" i="37"/>
  <c r="AD56" i="37"/>
  <c r="AE56" i="37"/>
  <c r="AF56" i="37"/>
  <c r="AG56" i="37"/>
  <c r="AH56" i="37"/>
  <c r="AI56" i="37"/>
  <c r="AJ56" i="37"/>
  <c r="AK56" i="37"/>
  <c r="AL56" i="37"/>
  <c r="AM56" i="37"/>
  <c r="AN56" i="37"/>
  <c r="AO56" i="37"/>
  <c r="AP56" i="37"/>
  <c r="AQ56" i="37"/>
  <c r="AR56" i="37"/>
  <c r="AS56" i="37"/>
  <c r="AT56" i="37"/>
  <c r="AU56" i="37"/>
  <c r="AV56" i="37"/>
  <c r="AW56" i="37"/>
  <c r="AX56" i="37"/>
  <c r="AY56" i="37"/>
  <c r="AZ56" i="37"/>
  <c r="BA56" i="37"/>
  <c r="BB56" i="37"/>
  <c r="BC56" i="37"/>
  <c r="BD56" i="37"/>
  <c r="BE56" i="37"/>
  <c r="BF56" i="37"/>
  <c r="BG56" i="37"/>
  <c r="BH56" i="37"/>
  <c r="BI56" i="37"/>
  <c r="BJ56" i="37"/>
  <c r="BK56" i="37"/>
  <c r="BL56" i="37"/>
  <c r="BM56" i="37"/>
  <c r="BN56" i="37"/>
  <c r="BO56" i="37"/>
  <c r="BP56" i="37"/>
  <c r="BQ56" i="37"/>
  <c r="BR56" i="37"/>
  <c r="BS56" i="37"/>
  <c r="BT56" i="37"/>
  <c r="BU56" i="37"/>
  <c r="BV56" i="37"/>
  <c r="BW56" i="37"/>
  <c r="BX56" i="37"/>
  <c r="BY56" i="37"/>
  <c r="BZ56" i="37"/>
  <c r="CA56" i="37"/>
  <c r="CB56" i="37"/>
  <c r="Q57" i="37"/>
  <c r="R57" i="37"/>
  <c r="S57" i="37"/>
  <c r="T57" i="37"/>
  <c r="U57" i="37"/>
  <c r="V57" i="37"/>
  <c r="W57" i="37"/>
  <c r="X57" i="37"/>
  <c r="Y57" i="37"/>
  <c r="Z57" i="37"/>
  <c r="AA57" i="37"/>
  <c r="AB57" i="37"/>
  <c r="AC57" i="37"/>
  <c r="AD57" i="37"/>
  <c r="AE57" i="37"/>
  <c r="AF57" i="37"/>
  <c r="AG57" i="37"/>
  <c r="AH57" i="37"/>
  <c r="AI57" i="37"/>
  <c r="AJ57" i="37"/>
  <c r="AK57" i="37"/>
  <c r="AL57" i="37"/>
  <c r="AM57" i="37"/>
  <c r="AN57" i="37"/>
  <c r="AO57" i="37"/>
  <c r="AP57" i="37"/>
  <c r="AQ57" i="37"/>
  <c r="AR57" i="37"/>
  <c r="AS57" i="37"/>
  <c r="AT57" i="37"/>
  <c r="AU57" i="37"/>
  <c r="AV57" i="37"/>
  <c r="AW57" i="37"/>
  <c r="AX57" i="37"/>
  <c r="AY57" i="37"/>
  <c r="AZ57" i="37"/>
  <c r="BA57" i="37"/>
  <c r="BB57" i="37"/>
  <c r="BC57" i="37"/>
  <c r="BD57" i="37"/>
  <c r="BE57" i="37"/>
  <c r="BF57" i="37"/>
  <c r="BG57" i="37"/>
  <c r="BH57" i="37"/>
  <c r="BI57" i="37"/>
  <c r="BJ57" i="37"/>
  <c r="BK57" i="37"/>
  <c r="BL57" i="37"/>
  <c r="BM57" i="37"/>
  <c r="BN57" i="37"/>
  <c r="BO57" i="37"/>
  <c r="BP57" i="37"/>
  <c r="BQ57" i="37"/>
  <c r="BR57" i="37"/>
  <c r="BS57" i="37"/>
  <c r="BT57" i="37"/>
  <c r="BU57" i="37"/>
  <c r="BV57" i="37"/>
  <c r="BW57" i="37"/>
  <c r="BX57" i="37"/>
  <c r="BY57" i="37"/>
  <c r="BZ57" i="37"/>
  <c r="CA57" i="37"/>
  <c r="CB57" i="37"/>
  <c r="Q58" i="37"/>
  <c r="R58" i="37"/>
  <c r="S58" i="37"/>
  <c r="T58" i="37"/>
  <c r="U58" i="37"/>
  <c r="V58" i="37"/>
  <c r="W58" i="37"/>
  <c r="X58" i="37"/>
  <c r="Y58" i="37"/>
  <c r="Z58" i="37"/>
  <c r="AA58" i="37"/>
  <c r="AB58" i="37"/>
  <c r="AC58" i="37"/>
  <c r="AD58" i="37"/>
  <c r="AE58" i="37"/>
  <c r="AF58" i="37"/>
  <c r="AG58" i="37"/>
  <c r="AH58" i="37"/>
  <c r="AI58" i="37"/>
  <c r="AJ58" i="37"/>
  <c r="AK58" i="37"/>
  <c r="AL58" i="37"/>
  <c r="AM58" i="37"/>
  <c r="AN58" i="37"/>
  <c r="AO58" i="37"/>
  <c r="AP58" i="37"/>
  <c r="AQ58" i="37"/>
  <c r="AR58" i="37"/>
  <c r="AS58" i="37"/>
  <c r="AT58" i="37"/>
  <c r="AU58" i="37"/>
  <c r="AV58" i="37"/>
  <c r="AW58" i="37"/>
  <c r="AX58" i="37"/>
  <c r="AY58" i="37"/>
  <c r="AZ58" i="37"/>
  <c r="BA58" i="37"/>
  <c r="BB58" i="37"/>
  <c r="BC58" i="37"/>
  <c r="BD58" i="37"/>
  <c r="BE58" i="37"/>
  <c r="BF58" i="37"/>
  <c r="BG58" i="37"/>
  <c r="BH58" i="37"/>
  <c r="BI58" i="37"/>
  <c r="BJ58" i="37"/>
  <c r="BK58" i="37"/>
  <c r="BL58" i="37"/>
  <c r="BM58" i="37"/>
  <c r="BN58" i="37"/>
  <c r="BO58" i="37"/>
  <c r="BP58" i="37"/>
  <c r="BQ58" i="37"/>
  <c r="BR58" i="37"/>
  <c r="BS58" i="37"/>
  <c r="BT58" i="37"/>
  <c r="BU58" i="37"/>
  <c r="BV58" i="37"/>
  <c r="BW58" i="37"/>
  <c r="BX58" i="37"/>
  <c r="BY58" i="37"/>
  <c r="BZ58" i="37"/>
  <c r="CA58" i="37"/>
  <c r="CB58" i="37"/>
  <c r="Q59" i="37"/>
  <c r="R59" i="37"/>
  <c r="S59" i="37"/>
  <c r="T59" i="37"/>
  <c r="U59" i="37"/>
  <c r="V59" i="37"/>
  <c r="W59" i="37"/>
  <c r="X59" i="37"/>
  <c r="Y59" i="37"/>
  <c r="Z59" i="37"/>
  <c r="AA59" i="37"/>
  <c r="AB59" i="37"/>
  <c r="AC59" i="37"/>
  <c r="AD59" i="37"/>
  <c r="AE59" i="37"/>
  <c r="AF59" i="37"/>
  <c r="AG59" i="37"/>
  <c r="AH59" i="37"/>
  <c r="AI59" i="37"/>
  <c r="AJ59" i="37"/>
  <c r="AK59" i="37"/>
  <c r="AL59" i="37"/>
  <c r="AM59" i="37"/>
  <c r="AN59" i="37"/>
  <c r="AO59" i="37"/>
  <c r="AP59" i="37"/>
  <c r="AQ59" i="37"/>
  <c r="AR59" i="37"/>
  <c r="AS59" i="37"/>
  <c r="AT59" i="37"/>
  <c r="AU59" i="37"/>
  <c r="AV59" i="37"/>
  <c r="AW59" i="37"/>
  <c r="AX59" i="37"/>
  <c r="AY59" i="37"/>
  <c r="AZ59" i="37"/>
  <c r="BA59" i="37"/>
  <c r="BB59" i="37"/>
  <c r="BC59" i="37"/>
  <c r="BD59" i="37"/>
  <c r="BE59" i="37"/>
  <c r="BF59" i="37"/>
  <c r="BG59" i="37"/>
  <c r="BH59" i="37"/>
  <c r="BI59" i="37"/>
  <c r="BJ59" i="37"/>
  <c r="BK59" i="37"/>
  <c r="BL59" i="37"/>
  <c r="BM59" i="37"/>
  <c r="BN59" i="37"/>
  <c r="BO59" i="37"/>
  <c r="BP59" i="37"/>
  <c r="BQ59" i="37"/>
  <c r="BR59" i="37"/>
  <c r="BS59" i="37"/>
  <c r="BT59" i="37"/>
  <c r="BU59" i="37"/>
  <c r="BV59" i="37"/>
  <c r="BW59" i="37"/>
  <c r="BX59" i="37"/>
  <c r="BY59" i="37"/>
  <c r="BZ59" i="37"/>
  <c r="CA59" i="37"/>
  <c r="CB59" i="37"/>
  <c r="Q60" i="37"/>
  <c r="R60" i="37"/>
  <c r="S60" i="37"/>
  <c r="T60" i="37"/>
  <c r="U60" i="37"/>
  <c r="V60" i="37"/>
  <c r="W60" i="37"/>
  <c r="X60" i="37"/>
  <c r="Y60" i="37"/>
  <c r="Z60" i="37"/>
  <c r="AA60" i="37"/>
  <c r="AB60" i="37"/>
  <c r="AC60" i="37"/>
  <c r="AD60" i="37"/>
  <c r="AE60" i="37"/>
  <c r="AF60" i="37"/>
  <c r="AG60" i="37"/>
  <c r="AH60" i="37"/>
  <c r="AI60" i="37"/>
  <c r="AJ60" i="37"/>
  <c r="AK60" i="37"/>
  <c r="AL60" i="37"/>
  <c r="AM60" i="37"/>
  <c r="AN60" i="37"/>
  <c r="AO60" i="37"/>
  <c r="AP60" i="37"/>
  <c r="AQ60" i="37"/>
  <c r="AR60" i="37"/>
  <c r="AS60" i="37"/>
  <c r="AT60" i="37"/>
  <c r="AU60" i="37"/>
  <c r="AV60" i="37"/>
  <c r="AW60" i="37"/>
  <c r="AX60" i="37"/>
  <c r="AY60" i="37"/>
  <c r="AZ60" i="37"/>
  <c r="BA60" i="37"/>
  <c r="BB60" i="37"/>
  <c r="BC60" i="37"/>
  <c r="BD60" i="37"/>
  <c r="BE60" i="37"/>
  <c r="BF60" i="37"/>
  <c r="BG60" i="37"/>
  <c r="BH60" i="37"/>
  <c r="BI60" i="37"/>
  <c r="BJ60" i="37"/>
  <c r="BK60" i="37"/>
  <c r="BL60" i="37"/>
  <c r="BM60" i="37"/>
  <c r="BN60" i="37"/>
  <c r="BO60" i="37"/>
  <c r="BP60" i="37"/>
  <c r="BQ60" i="37"/>
  <c r="BR60" i="37"/>
  <c r="BS60" i="37"/>
  <c r="BT60" i="37"/>
  <c r="BU60" i="37"/>
  <c r="BV60" i="37"/>
  <c r="BW60" i="37"/>
  <c r="BX60" i="37"/>
  <c r="BY60" i="37"/>
  <c r="BZ60" i="37"/>
  <c r="CA60" i="37"/>
  <c r="CB60" i="37"/>
  <c r="Q61" i="37"/>
  <c r="R61" i="37"/>
  <c r="S61" i="37"/>
  <c r="T61" i="37"/>
  <c r="U61" i="37"/>
  <c r="V61" i="37"/>
  <c r="W61" i="37"/>
  <c r="X61" i="37"/>
  <c r="Y61" i="37"/>
  <c r="Z61" i="37"/>
  <c r="AA61" i="37"/>
  <c r="AB61" i="37"/>
  <c r="AC61" i="37"/>
  <c r="AD61" i="37"/>
  <c r="AE61" i="37"/>
  <c r="AF61" i="37"/>
  <c r="AG61" i="37"/>
  <c r="AH61" i="37"/>
  <c r="AI61" i="37"/>
  <c r="AJ61" i="37"/>
  <c r="AK61" i="37"/>
  <c r="AL61" i="37"/>
  <c r="AM61" i="37"/>
  <c r="AN61" i="37"/>
  <c r="AO61" i="37"/>
  <c r="AP61" i="37"/>
  <c r="AQ61" i="37"/>
  <c r="AR61" i="37"/>
  <c r="AS61" i="37"/>
  <c r="AT61" i="37"/>
  <c r="AU61" i="37"/>
  <c r="AV61" i="37"/>
  <c r="AW61" i="37"/>
  <c r="AX61" i="37"/>
  <c r="AY61" i="37"/>
  <c r="AZ61" i="37"/>
  <c r="BA61" i="37"/>
  <c r="BB61" i="37"/>
  <c r="BC61" i="37"/>
  <c r="BD61" i="37"/>
  <c r="BE61" i="37"/>
  <c r="BF61" i="37"/>
  <c r="BG61" i="37"/>
  <c r="BH61" i="37"/>
  <c r="BI61" i="37"/>
  <c r="BJ61" i="37"/>
  <c r="BK61" i="37"/>
  <c r="BL61" i="37"/>
  <c r="BM61" i="37"/>
  <c r="BN61" i="37"/>
  <c r="BO61" i="37"/>
  <c r="BP61" i="37"/>
  <c r="BQ61" i="37"/>
  <c r="BR61" i="37"/>
  <c r="BS61" i="37"/>
  <c r="BT61" i="37"/>
  <c r="BU61" i="37"/>
  <c r="BV61" i="37"/>
  <c r="BW61" i="37"/>
  <c r="BX61" i="37"/>
  <c r="BY61" i="37"/>
  <c r="BZ61" i="37"/>
  <c r="CA61" i="37"/>
  <c r="CB61" i="37"/>
  <c r="Q62" i="37"/>
  <c r="R62" i="37"/>
  <c r="S62" i="37"/>
  <c r="T62" i="37"/>
  <c r="U62" i="37"/>
  <c r="V62" i="37"/>
  <c r="W62" i="37"/>
  <c r="X62" i="37"/>
  <c r="Y62" i="37"/>
  <c r="Z62" i="37"/>
  <c r="AA62" i="37"/>
  <c r="AB62" i="37"/>
  <c r="AC62" i="37"/>
  <c r="AD62" i="37"/>
  <c r="AE62" i="37"/>
  <c r="AF62" i="37"/>
  <c r="AG62" i="37"/>
  <c r="AH62" i="37"/>
  <c r="AI62" i="37"/>
  <c r="AJ62" i="37"/>
  <c r="AK62" i="37"/>
  <c r="AL62" i="37"/>
  <c r="AM62" i="37"/>
  <c r="AN62" i="37"/>
  <c r="AO62" i="37"/>
  <c r="AP62" i="37"/>
  <c r="AQ62" i="37"/>
  <c r="AR62" i="37"/>
  <c r="AS62" i="37"/>
  <c r="AT62" i="37"/>
  <c r="AU62" i="37"/>
  <c r="AV62" i="37"/>
  <c r="AW62" i="37"/>
  <c r="AX62" i="37"/>
  <c r="AY62" i="37"/>
  <c r="AZ62" i="37"/>
  <c r="BA62" i="37"/>
  <c r="BB62" i="37"/>
  <c r="BC62" i="37"/>
  <c r="BD62" i="37"/>
  <c r="BE62" i="37"/>
  <c r="BF62" i="37"/>
  <c r="BG62" i="37"/>
  <c r="BH62" i="37"/>
  <c r="BI62" i="37"/>
  <c r="BJ62" i="37"/>
  <c r="BK62" i="37"/>
  <c r="BL62" i="37"/>
  <c r="BM62" i="37"/>
  <c r="BN62" i="37"/>
  <c r="BO62" i="37"/>
  <c r="BP62" i="37"/>
  <c r="BQ62" i="37"/>
  <c r="BR62" i="37"/>
  <c r="BS62" i="37"/>
  <c r="BT62" i="37"/>
  <c r="BU62" i="37"/>
  <c r="BV62" i="37"/>
  <c r="BW62" i="37"/>
  <c r="BX62" i="37"/>
  <c r="BY62" i="37"/>
  <c r="BZ62" i="37"/>
  <c r="CA62" i="37"/>
  <c r="CB62" i="37"/>
  <c r="Q63" i="37"/>
  <c r="R63" i="37"/>
  <c r="S63" i="37"/>
  <c r="T63" i="37"/>
  <c r="U63" i="37"/>
  <c r="V63" i="37"/>
  <c r="W63" i="37"/>
  <c r="X63" i="37"/>
  <c r="Y63" i="37"/>
  <c r="Z63" i="37"/>
  <c r="AA63" i="37"/>
  <c r="AB63" i="37"/>
  <c r="AC63" i="37"/>
  <c r="AD63" i="37"/>
  <c r="AE63" i="37"/>
  <c r="AF63" i="37"/>
  <c r="AG63" i="37"/>
  <c r="AH63" i="37"/>
  <c r="AI63" i="37"/>
  <c r="AJ63" i="37"/>
  <c r="AK63" i="37"/>
  <c r="AL63" i="37"/>
  <c r="AM63" i="37"/>
  <c r="AN63" i="37"/>
  <c r="AO63" i="37"/>
  <c r="AP63" i="37"/>
  <c r="AQ63" i="37"/>
  <c r="AR63" i="37"/>
  <c r="AS63" i="37"/>
  <c r="AT63" i="37"/>
  <c r="AU63" i="37"/>
  <c r="AV63" i="37"/>
  <c r="AW63" i="37"/>
  <c r="AX63" i="37"/>
  <c r="AY63" i="37"/>
  <c r="AZ63" i="37"/>
  <c r="BA63" i="37"/>
  <c r="BB63" i="37"/>
  <c r="BC63" i="37"/>
  <c r="BD63" i="37"/>
  <c r="BE63" i="37"/>
  <c r="BF63" i="37"/>
  <c r="BG63" i="37"/>
  <c r="BH63" i="37"/>
  <c r="BI63" i="37"/>
  <c r="BJ63" i="37"/>
  <c r="BK63" i="37"/>
  <c r="BL63" i="37"/>
  <c r="BM63" i="37"/>
  <c r="BN63" i="37"/>
  <c r="BO63" i="37"/>
  <c r="BP63" i="37"/>
  <c r="BQ63" i="37"/>
  <c r="BR63" i="37"/>
  <c r="BS63" i="37"/>
  <c r="BT63" i="37"/>
  <c r="BU63" i="37"/>
  <c r="BV63" i="37"/>
  <c r="BW63" i="37"/>
  <c r="BX63" i="37"/>
  <c r="BY63" i="37"/>
  <c r="BZ63" i="37"/>
  <c r="CA63" i="37"/>
  <c r="CB63" i="37"/>
  <c r="Q64" i="37"/>
  <c r="R64" i="37"/>
  <c r="S64" i="37"/>
  <c r="T64" i="37"/>
  <c r="U64" i="37"/>
  <c r="V64" i="37"/>
  <c r="W64" i="37"/>
  <c r="X64" i="37"/>
  <c r="Y64" i="37"/>
  <c r="Z64" i="37"/>
  <c r="AA64" i="37"/>
  <c r="AB64" i="37"/>
  <c r="AC64" i="37"/>
  <c r="AD64" i="37"/>
  <c r="AE64" i="37"/>
  <c r="AF64" i="37"/>
  <c r="AG64" i="37"/>
  <c r="AH64" i="37"/>
  <c r="AI64" i="37"/>
  <c r="AJ64" i="37"/>
  <c r="AK64" i="37"/>
  <c r="AL64" i="37"/>
  <c r="AM64" i="37"/>
  <c r="AN64" i="37"/>
  <c r="AO64" i="37"/>
  <c r="AP64" i="37"/>
  <c r="AQ64" i="37"/>
  <c r="AR64" i="37"/>
  <c r="AS64" i="37"/>
  <c r="AT64" i="37"/>
  <c r="AU64" i="37"/>
  <c r="AV64" i="37"/>
  <c r="AW64" i="37"/>
  <c r="AX64" i="37"/>
  <c r="AY64" i="37"/>
  <c r="AZ64" i="37"/>
  <c r="BA64" i="37"/>
  <c r="BB64" i="37"/>
  <c r="BC64" i="37"/>
  <c r="BD64" i="37"/>
  <c r="BE64" i="37"/>
  <c r="BF64" i="37"/>
  <c r="BG64" i="37"/>
  <c r="BH64" i="37"/>
  <c r="BI64" i="37"/>
  <c r="BJ64" i="37"/>
  <c r="BK64" i="37"/>
  <c r="BL64" i="37"/>
  <c r="BM64" i="37"/>
  <c r="BN64" i="37"/>
  <c r="BO64" i="37"/>
  <c r="BP64" i="37"/>
  <c r="BQ64" i="37"/>
  <c r="BR64" i="37"/>
  <c r="BS64" i="37"/>
  <c r="BT64" i="37"/>
  <c r="BU64" i="37"/>
  <c r="BV64" i="37"/>
  <c r="BW64" i="37"/>
  <c r="BX64" i="37"/>
  <c r="BY64" i="37"/>
  <c r="BZ64" i="37"/>
  <c r="CA64" i="37"/>
  <c r="CB64" i="37"/>
  <c r="Q65" i="37"/>
  <c r="R65" i="37"/>
  <c r="S65" i="37"/>
  <c r="T65" i="37"/>
  <c r="U65" i="37"/>
  <c r="V65" i="37"/>
  <c r="W65" i="37"/>
  <c r="X65" i="37"/>
  <c r="Y65" i="37"/>
  <c r="Z65" i="37"/>
  <c r="AA65" i="37"/>
  <c r="AB65" i="37"/>
  <c r="AC65" i="37"/>
  <c r="AD65" i="37"/>
  <c r="AE65" i="37"/>
  <c r="AF65" i="37"/>
  <c r="AG65" i="37"/>
  <c r="AH65" i="37"/>
  <c r="AI65" i="37"/>
  <c r="AJ65" i="37"/>
  <c r="AK65" i="37"/>
  <c r="AL65" i="37"/>
  <c r="AM65" i="37"/>
  <c r="AN65" i="37"/>
  <c r="AO65" i="37"/>
  <c r="AP65" i="37"/>
  <c r="AQ65" i="37"/>
  <c r="AR65" i="37"/>
  <c r="AS65" i="37"/>
  <c r="AT65" i="37"/>
  <c r="AU65" i="37"/>
  <c r="AV65" i="37"/>
  <c r="AW65" i="37"/>
  <c r="AX65" i="37"/>
  <c r="AY65" i="37"/>
  <c r="AZ65" i="37"/>
  <c r="BA65" i="37"/>
  <c r="BB65" i="37"/>
  <c r="BC65" i="37"/>
  <c r="BD65" i="37"/>
  <c r="BE65" i="37"/>
  <c r="BF65" i="37"/>
  <c r="BG65" i="37"/>
  <c r="BH65" i="37"/>
  <c r="BI65" i="37"/>
  <c r="BJ65" i="37"/>
  <c r="BK65" i="37"/>
  <c r="BL65" i="37"/>
  <c r="BM65" i="37"/>
  <c r="BN65" i="37"/>
  <c r="BO65" i="37"/>
  <c r="BP65" i="37"/>
  <c r="BQ65" i="37"/>
  <c r="BR65" i="37"/>
  <c r="BS65" i="37"/>
  <c r="BT65" i="37"/>
  <c r="BU65" i="37"/>
  <c r="BV65" i="37"/>
  <c r="BW65" i="37"/>
  <c r="BX65" i="37"/>
  <c r="BY65" i="37"/>
  <c r="BZ65" i="37"/>
  <c r="CA65" i="37"/>
  <c r="CB65" i="37"/>
  <c r="Q66" i="37"/>
  <c r="R66" i="37"/>
  <c r="S66" i="37"/>
  <c r="T66" i="37"/>
  <c r="U66" i="37"/>
  <c r="V66" i="37"/>
  <c r="W66" i="37"/>
  <c r="X66" i="37"/>
  <c r="Y66" i="37"/>
  <c r="Z66" i="37"/>
  <c r="AA66" i="37"/>
  <c r="AB66" i="37"/>
  <c r="AC66" i="37"/>
  <c r="AD66" i="37"/>
  <c r="AE66" i="37"/>
  <c r="AF66" i="37"/>
  <c r="AG66" i="37"/>
  <c r="AH66" i="37"/>
  <c r="AI66" i="37"/>
  <c r="AJ66" i="37"/>
  <c r="AK66" i="37"/>
  <c r="AL66" i="37"/>
  <c r="AM66" i="37"/>
  <c r="AN66" i="37"/>
  <c r="AO66" i="37"/>
  <c r="AP66" i="37"/>
  <c r="AQ66" i="37"/>
  <c r="AR66" i="37"/>
  <c r="AS66" i="37"/>
  <c r="AT66" i="37"/>
  <c r="AU66" i="37"/>
  <c r="AV66" i="37"/>
  <c r="AW66" i="37"/>
  <c r="AX66" i="37"/>
  <c r="AY66" i="37"/>
  <c r="AZ66" i="37"/>
  <c r="BA66" i="37"/>
  <c r="BB66" i="37"/>
  <c r="BC66" i="37"/>
  <c r="BD66" i="37"/>
  <c r="BE66" i="37"/>
  <c r="BF66" i="37"/>
  <c r="BG66" i="37"/>
  <c r="BH66" i="37"/>
  <c r="BI66" i="37"/>
  <c r="BJ66" i="37"/>
  <c r="BK66" i="37"/>
  <c r="BL66" i="37"/>
  <c r="BM66" i="37"/>
  <c r="BN66" i="37"/>
  <c r="BO66" i="37"/>
  <c r="BP66" i="37"/>
  <c r="BQ66" i="37"/>
  <c r="BR66" i="37"/>
  <c r="BS66" i="37"/>
  <c r="BT66" i="37"/>
  <c r="BU66" i="37"/>
  <c r="BV66" i="37"/>
  <c r="BW66" i="37"/>
  <c r="BX66" i="37"/>
  <c r="BY66" i="37"/>
  <c r="BZ66" i="37"/>
  <c r="CA66" i="37"/>
  <c r="CB66" i="37"/>
  <c r="Q67" i="37"/>
  <c r="R67" i="37"/>
  <c r="S67" i="37"/>
  <c r="T67" i="37"/>
  <c r="U67" i="37"/>
  <c r="V67" i="37"/>
  <c r="W67" i="37"/>
  <c r="X67" i="37"/>
  <c r="Y67" i="37"/>
  <c r="Z67" i="37"/>
  <c r="AA67" i="37"/>
  <c r="AB67" i="37"/>
  <c r="AC67" i="37"/>
  <c r="AD67" i="37"/>
  <c r="AE67" i="37"/>
  <c r="AF67" i="37"/>
  <c r="AG67" i="37"/>
  <c r="AH67" i="37"/>
  <c r="AI67" i="37"/>
  <c r="AJ67" i="37"/>
  <c r="AK67" i="37"/>
  <c r="AL67" i="37"/>
  <c r="AM67" i="37"/>
  <c r="AN67" i="37"/>
  <c r="AO67" i="37"/>
  <c r="AP67" i="37"/>
  <c r="AQ67" i="37"/>
  <c r="AR67" i="37"/>
  <c r="AS67" i="37"/>
  <c r="AT67" i="37"/>
  <c r="AU67" i="37"/>
  <c r="AV67" i="37"/>
  <c r="AW67" i="37"/>
  <c r="AX67" i="37"/>
  <c r="AY67" i="37"/>
  <c r="AZ67" i="37"/>
  <c r="BA67" i="37"/>
  <c r="BB67" i="37"/>
  <c r="BC67" i="37"/>
  <c r="BD67" i="37"/>
  <c r="BE67" i="37"/>
  <c r="BF67" i="37"/>
  <c r="BG67" i="37"/>
  <c r="BH67" i="37"/>
  <c r="BI67" i="37"/>
  <c r="BJ67" i="37"/>
  <c r="BK67" i="37"/>
  <c r="BL67" i="37"/>
  <c r="BM67" i="37"/>
  <c r="BN67" i="37"/>
  <c r="BO67" i="37"/>
  <c r="BP67" i="37"/>
  <c r="BQ67" i="37"/>
  <c r="BR67" i="37"/>
  <c r="BS67" i="37"/>
  <c r="BT67" i="37"/>
  <c r="BU67" i="37"/>
  <c r="BV67" i="37"/>
  <c r="BW67" i="37"/>
  <c r="BX67" i="37"/>
  <c r="BY67" i="37"/>
  <c r="BZ67" i="37"/>
  <c r="CA67" i="37"/>
  <c r="CB67" i="37"/>
  <c r="Q68" i="37"/>
  <c r="R68" i="37"/>
  <c r="S68" i="37"/>
  <c r="T68" i="37"/>
  <c r="U68" i="37"/>
  <c r="V68" i="37"/>
  <c r="W68" i="37"/>
  <c r="X68" i="37"/>
  <c r="Y68" i="37"/>
  <c r="Z68" i="37"/>
  <c r="AA68" i="37"/>
  <c r="AB68" i="37"/>
  <c r="AC68" i="37"/>
  <c r="AD68" i="37"/>
  <c r="AE68" i="37"/>
  <c r="AF68" i="37"/>
  <c r="AG68" i="37"/>
  <c r="AH68" i="37"/>
  <c r="AI68" i="37"/>
  <c r="AJ68" i="37"/>
  <c r="AK68" i="37"/>
  <c r="AL68" i="37"/>
  <c r="AM68" i="37"/>
  <c r="AN68" i="37"/>
  <c r="AO68" i="37"/>
  <c r="AP68" i="37"/>
  <c r="AQ68" i="37"/>
  <c r="AR68" i="37"/>
  <c r="AS68" i="37"/>
  <c r="AT68" i="37"/>
  <c r="AU68" i="37"/>
  <c r="AV68" i="37"/>
  <c r="AW68" i="37"/>
  <c r="AX68" i="37"/>
  <c r="AY68" i="37"/>
  <c r="AZ68" i="37"/>
  <c r="BA68" i="37"/>
  <c r="BB68" i="37"/>
  <c r="BC68" i="37"/>
  <c r="BD68" i="37"/>
  <c r="BE68" i="37"/>
  <c r="BF68" i="37"/>
  <c r="BG68" i="37"/>
  <c r="BH68" i="37"/>
  <c r="BI68" i="37"/>
  <c r="BJ68" i="37"/>
  <c r="BK68" i="37"/>
  <c r="BL68" i="37"/>
  <c r="BM68" i="37"/>
  <c r="BN68" i="37"/>
  <c r="BO68" i="37"/>
  <c r="BP68" i="37"/>
  <c r="BQ68" i="37"/>
  <c r="BR68" i="37"/>
  <c r="BS68" i="37"/>
  <c r="BT68" i="37"/>
  <c r="BU68" i="37"/>
  <c r="BV68" i="37"/>
  <c r="BW68" i="37"/>
  <c r="BX68" i="37"/>
  <c r="BY68" i="37"/>
  <c r="BZ68" i="37"/>
  <c r="CA68" i="37"/>
  <c r="CB68" i="37"/>
  <c r="Q69" i="37"/>
  <c r="R69" i="37"/>
  <c r="S69" i="37"/>
  <c r="T69" i="37"/>
  <c r="U69" i="37"/>
  <c r="V69" i="37"/>
  <c r="W69" i="37"/>
  <c r="X69" i="37"/>
  <c r="Y69" i="37"/>
  <c r="Z69" i="37"/>
  <c r="AA69" i="37"/>
  <c r="AB69" i="37"/>
  <c r="AC69" i="37"/>
  <c r="AD69" i="37"/>
  <c r="AE69" i="37"/>
  <c r="AF69" i="37"/>
  <c r="AG69" i="37"/>
  <c r="AH69" i="37"/>
  <c r="AI69" i="37"/>
  <c r="AJ69" i="37"/>
  <c r="AK69" i="37"/>
  <c r="AL69" i="37"/>
  <c r="AM69" i="37"/>
  <c r="AN69" i="37"/>
  <c r="AO69" i="37"/>
  <c r="AP69" i="37"/>
  <c r="AQ69" i="37"/>
  <c r="AR69" i="37"/>
  <c r="AS69" i="37"/>
  <c r="AT69" i="37"/>
  <c r="AU69" i="37"/>
  <c r="AV69" i="37"/>
  <c r="AW69" i="37"/>
  <c r="AX69" i="37"/>
  <c r="AY69" i="37"/>
  <c r="AZ69" i="37"/>
  <c r="BA69" i="37"/>
  <c r="BB69" i="37"/>
  <c r="BC69" i="37"/>
  <c r="BD69" i="37"/>
  <c r="BE69" i="37"/>
  <c r="BF69" i="37"/>
  <c r="BG69" i="37"/>
  <c r="BH69" i="37"/>
  <c r="BI69" i="37"/>
  <c r="BJ69" i="37"/>
  <c r="BK69" i="37"/>
  <c r="BL69" i="37"/>
  <c r="BM69" i="37"/>
  <c r="BN69" i="37"/>
  <c r="BO69" i="37"/>
  <c r="BP69" i="37"/>
  <c r="BQ69" i="37"/>
  <c r="BR69" i="37"/>
  <c r="BS69" i="37"/>
  <c r="BT69" i="37"/>
  <c r="BU69" i="37"/>
  <c r="BV69" i="37"/>
  <c r="BW69" i="37"/>
  <c r="BX69" i="37"/>
  <c r="BY69" i="37"/>
  <c r="BZ69" i="37"/>
  <c r="CA69" i="37"/>
  <c r="CB69" i="37"/>
  <c r="Q70" i="37"/>
  <c r="R70" i="37"/>
  <c r="S70" i="37"/>
  <c r="T70" i="37"/>
  <c r="U70" i="37"/>
  <c r="V70" i="37"/>
  <c r="W70" i="37"/>
  <c r="X70" i="37"/>
  <c r="Y70" i="37"/>
  <c r="Z70" i="37"/>
  <c r="AA70" i="37"/>
  <c r="AB70" i="37"/>
  <c r="AC70" i="37"/>
  <c r="AD70" i="37"/>
  <c r="AE70" i="37"/>
  <c r="AF70" i="37"/>
  <c r="AG70" i="37"/>
  <c r="AH70" i="37"/>
  <c r="AI70" i="37"/>
  <c r="AJ70" i="37"/>
  <c r="AK70" i="37"/>
  <c r="AL70" i="37"/>
  <c r="AM70" i="37"/>
  <c r="AN70" i="37"/>
  <c r="AO70" i="37"/>
  <c r="AP70" i="37"/>
  <c r="AQ70" i="37"/>
  <c r="AR70" i="37"/>
  <c r="AS70" i="37"/>
  <c r="AT70" i="37"/>
  <c r="AU70" i="37"/>
  <c r="AV70" i="37"/>
  <c r="AW70" i="37"/>
  <c r="AX70" i="37"/>
  <c r="AY70" i="37"/>
  <c r="AZ70" i="37"/>
  <c r="BA70" i="37"/>
  <c r="BB70" i="37"/>
  <c r="BC70" i="37"/>
  <c r="BD70" i="37"/>
  <c r="BE70" i="37"/>
  <c r="BF70" i="37"/>
  <c r="BG70" i="37"/>
  <c r="BH70" i="37"/>
  <c r="BI70" i="37"/>
  <c r="BJ70" i="37"/>
  <c r="BK70" i="37"/>
  <c r="BL70" i="37"/>
  <c r="BM70" i="37"/>
  <c r="BN70" i="37"/>
  <c r="BO70" i="37"/>
  <c r="BP70" i="37"/>
  <c r="BQ70" i="37"/>
  <c r="BR70" i="37"/>
  <c r="BS70" i="37"/>
  <c r="BT70" i="37"/>
  <c r="BU70" i="37"/>
  <c r="BV70" i="37"/>
  <c r="BW70" i="37"/>
  <c r="BX70" i="37"/>
  <c r="BY70" i="37"/>
  <c r="BZ70" i="37"/>
  <c r="CA70" i="37"/>
  <c r="CB70" i="37"/>
  <c r="Q71" i="37"/>
  <c r="R71" i="37"/>
  <c r="S71" i="37"/>
  <c r="T71" i="37"/>
  <c r="U71" i="37"/>
  <c r="V71" i="37"/>
  <c r="W71" i="37"/>
  <c r="X71" i="37"/>
  <c r="Y71" i="37"/>
  <c r="Z71" i="37"/>
  <c r="AA71" i="37"/>
  <c r="AB71" i="37"/>
  <c r="AC71" i="37"/>
  <c r="AD71" i="37"/>
  <c r="AE71" i="37"/>
  <c r="AF71" i="37"/>
  <c r="AG71" i="37"/>
  <c r="AH71" i="37"/>
  <c r="AI71" i="37"/>
  <c r="AJ71" i="37"/>
  <c r="AK71" i="37"/>
  <c r="AL71" i="37"/>
  <c r="AM71" i="37"/>
  <c r="AN71" i="37"/>
  <c r="AO71" i="37"/>
  <c r="AP71" i="37"/>
  <c r="AQ71" i="37"/>
  <c r="AR71" i="37"/>
  <c r="AS71" i="37"/>
  <c r="AT71" i="37"/>
  <c r="AU71" i="37"/>
  <c r="AV71" i="37"/>
  <c r="AW71" i="37"/>
  <c r="AX71" i="37"/>
  <c r="AY71" i="37"/>
  <c r="AZ71" i="37"/>
  <c r="BA71" i="37"/>
  <c r="BB71" i="37"/>
  <c r="BC71" i="37"/>
  <c r="BD71" i="37"/>
  <c r="BE71" i="37"/>
  <c r="BF71" i="37"/>
  <c r="BG71" i="37"/>
  <c r="BH71" i="37"/>
  <c r="BI71" i="37"/>
  <c r="BJ71" i="37"/>
  <c r="BK71" i="37"/>
  <c r="BL71" i="37"/>
  <c r="BM71" i="37"/>
  <c r="BN71" i="37"/>
  <c r="BO71" i="37"/>
  <c r="BP71" i="37"/>
  <c r="BQ71" i="37"/>
  <c r="BR71" i="37"/>
  <c r="BS71" i="37"/>
  <c r="BT71" i="37"/>
  <c r="BU71" i="37"/>
  <c r="BV71" i="37"/>
  <c r="BW71" i="37"/>
  <c r="BX71" i="37"/>
  <c r="BY71" i="37"/>
  <c r="BZ71" i="37"/>
  <c r="CA71" i="37"/>
  <c r="CB71" i="37"/>
  <c r="Q72" i="37"/>
  <c r="R72" i="37"/>
  <c r="S72" i="37"/>
  <c r="T72" i="37"/>
  <c r="U72" i="37"/>
  <c r="V72" i="37"/>
  <c r="W72" i="37"/>
  <c r="X72" i="37"/>
  <c r="Y72" i="37"/>
  <c r="Z72" i="37"/>
  <c r="AA72" i="37"/>
  <c r="AB72" i="37"/>
  <c r="AC72" i="37"/>
  <c r="AD72" i="37"/>
  <c r="AE72" i="37"/>
  <c r="AF72" i="37"/>
  <c r="AG72" i="37"/>
  <c r="AH72" i="37"/>
  <c r="AI72" i="37"/>
  <c r="AJ72" i="37"/>
  <c r="AK72" i="37"/>
  <c r="AL72" i="37"/>
  <c r="AM72" i="37"/>
  <c r="AN72" i="37"/>
  <c r="AO72" i="37"/>
  <c r="AP72" i="37"/>
  <c r="AQ72" i="37"/>
  <c r="AR72" i="37"/>
  <c r="AS72" i="37"/>
  <c r="AT72" i="37"/>
  <c r="AU72" i="37"/>
  <c r="AV72" i="37"/>
  <c r="AW72" i="37"/>
  <c r="AX72" i="37"/>
  <c r="AY72" i="37"/>
  <c r="AZ72" i="37"/>
  <c r="BA72" i="37"/>
  <c r="BB72" i="37"/>
  <c r="BC72" i="37"/>
  <c r="BD72" i="37"/>
  <c r="BE72" i="37"/>
  <c r="BF72" i="37"/>
  <c r="BG72" i="37"/>
  <c r="BH72" i="37"/>
  <c r="BI72" i="37"/>
  <c r="BJ72" i="37"/>
  <c r="BK72" i="37"/>
  <c r="BL72" i="37"/>
  <c r="BM72" i="37"/>
  <c r="BN72" i="37"/>
  <c r="BO72" i="37"/>
  <c r="BP72" i="37"/>
  <c r="BQ72" i="37"/>
  <c r="BR72" i="37"/>
  <c r="BS72" i="37"/>
  <c r="BT72" i="37"/>
  <c r="BU72" i="37"/>
  <c r="BV72" i="37"/>
  <c r="BW72" i="37"/>
  <c r="BX72" i="37"/>
  <c r="BY72" i="37"/>
  <c r="BZ72" i="37"/>
  <c r="CA72" i="37"/>
  <c r="CB72" i="37"/>
  <c r="Q73" i="37"/>
  <c r="R73" i="37"/>
  <c r="S73" i="37"/>
  <c r="T73" i="37"/>
  <c r="U73" i="37"/>
  <c r="V73" i="37"/>
  <c r="W73" i="37"/>
  <c r="X73" i="37"/>
  <c r="Y73" i="37"/>
  <c r="Z73" i="37"/>
  <c r="AA73" i="37"/>
  <c r="AB73" i="37"/>
  <c r="AC73" i="37"/>
  <c r="AD73" i="37"/>
  <c r="AE73" i="37"/>
  <c r="AF73" i="37"/>
  <c r="AG73" i="37"/>
  <c r="AH73" i="37"/>
  <c r="AI73" i="37"/>
  <c r="AJ73" i="37"/>
  <c r="AK73" i="37"/>
  <c r="AL73" i="37"/>
  <c r="AM73" i="37"/>
  <c r="AN73" i="37"/>
  <c r="AO73" i="37"/>
  <c r="AP73" i="37"/>
  <c r="AQ73" i="37"/>
  <c r="AR73" i="37"/>
  <c r="AS73" i="37"/>
  <c r="AT73" i="37"/>
  <c r="AU73" i="37"/>
  <c r="AV73" i="37"/>
  <c r="AW73" i="37"/>
  <c r="AX73" i="37"/>
  <c r="AY73" i="37"/>
  <c r="AZ73" i="37"/>
  <c r="BA73" i="37"/>
  <c r="BB73" i="37"/>
  <c r="BC73" i="37"/>
  <c r="BD73" i="37"/>
  <c r="BE73" i="37"/>
  <c r="BF73" i="37"/>
  <c r="BG73" i="37"/>
  <c r="BH73" i="37"/>
  <c r="BI73" i="37"/>
  <c r="BJ73" i="37"/>
  <c r="BK73" i="37"/>
  <c r="BL73" i="37"/>
  <c r="BM73" i="37"/>
  <c r="BN73" i="37"/>
  <c r="BO73" i="37"/>
  <c r="BP73" i="37"/>
  <c r="BQ73" i="37"/>
  <c r="BR73" i="37"/>
  <c r="BS73" i="37"/>
  <c r="BT73" i="37"/>
  <c r="BU73" i="37"/>
  <c r="BV73" i="37"/>
  <c r="BW73" i="37"/>
  <c r="BX73" i="37"/>
  <c r="BY73" i="37"/>
  <c r="BZ73" i="37"/>
  <c r="CA73" i="37"/>
  <c r="CB73" i="37"/>
  <c r="Q74" i="37"/>
  <c r="R74" i="37"/>
  <c r="S74" i="37"/>
  <c r="T74" i="37"/>
  <c r="U74" i="37"/>
  <c r="V74" i="37"/>
  <c r="W74" i="37"/>
  <c r="X74" i="37"/>
  <c r="Y74" i="37"/>
  <c r="Z74" i="37"/>
  <c r="AA74" i="37"/>
  <c r="AB74" i="37"/>
  <c r="AC74" i="37"/>
  <c r="AD74" i="37"/>
  <c r="AE74" i="37"/>
  <c r="AF74" i="37"/>
  <c r="AG74" i="37"/>
  <c r="AH74" i="37"/>
  <c r="AI74" i="37"/>
  <c r="AJ74" i="37"/>
  <c r="AK74" i="37"/>
  <c r="AL74" i="37"/>
  <c r="AM74" i="37"/>
  <c r="AN74" i="37"/>
  <c r="AO74" i="37"/>
  <c r="AP74" i="37"/>
  <c r="AQ74" i="37"/>
  <c r="AR74" i="37"/>
  <c r="AS74" i="37"/>
  <c r="AT74" i="37"/>
  <c r="AU74" i="37"/>
  <c r="AV74" i="37"/>
  <c r="AW74" i="37"/>
  <c r="AX74" i="37"/>
  <c r="AY74" i="37"/>
  <c r="AZ74" i="37"/>
  <c r="BA74" i="37"/>
  <c r="BB74" i="37"/>
  <c r="BC74" i="37"/>
  <c r="BD74" i="37"/>
  <c r="BE74" i="37"/>
  <c r="BF74" i="37"/>
  <c r="BG74" i="37"/>
  <c r="BH74" i="37"/>
  <c r="BI74" i="37"/>
  <c r="BJ74" i="37"/>
  <c r="BK74" i="37"/>
  <c r="BL74" i="37"/>
  <c r="BM74" i="37"/>
  <c r="BN74" i="37"/>
  <c r="BO74" i="37"/>
  <c r="BP74" i="37"/>
  <c r="BQ74" i="37"/>
  <c r="BR74" i="37"/>
  <c r="BS74" i="37"/>
  <c r="BT74" i="37"/>
  <c r="BU74" i="37"/>
  <c r="BV74" i="37"/>
  <c r="BW74" i="37"/>
  <c r="BX74" i="37"/>
  <c r="BY74" i="37"/>
  <c r="BZ74" i="37"/>
  <c r="CA74" i="37"/>
  <c r="CB74" i="37"/>
  <c r="Q75" i="37"/>
  <c r="R75" i="37"/>
  <c r="S75" i="37"/>
  <c r="T75" i="37"/>
  <c r="U75" i="37"/>
  <c r="V75" i="37"/>
  <c r="W75" i="37"/>
  <c r="X75" i="37"/>
  <c r="Y75" i="37"/>
  <c r="Z75" i="37"/>
  <c r="AA75" i="37"/>
  <c r="AB75" i="37"/>
  <c r="AC75" i="37"/>
  <c r="AD75" i="37"/>
  <c r="AE75" i="37"/>
  <c r="AF75" i="37"/>
  <c r="AG75" i="37"/>
  <c r="AH75" i="37"/>
  <c r="AI75" i="37"/>
  <c r="AJ75" i="37"/>
  <c r="AK75" i="37"/>
  <c r="AL75" i="37"/>
  <c r="AM75" i="37"/>
  <c r="AN75" i="37"/>
  <c r="AO75" i="37"/>
  <c r="AP75" i="37"/>
  <c r="AQ75" i="37"/>
  <c r="AR75" i="37"/>
  <c r="AS75" i="37"/>
  <c r="AT75" i="37"/>
  <c r="AU75" i="37"/>
  <c r="AV75" i="37"/>
  <c r="AW75" i="37"/>
  <c r="AX75" i="37"/>
  <c r="AY75" i="37"/>
  <c r="AZ75" i="37"/>
  <c r="BA75" i="37"/>
  <c r="BB75" i="37"/>
  <c r="BC75" i="37"/>
  <c r="BD75" i="37"/>
  <c r="BE75" i="37"/>
  <c r="BF75" i="37"/>
  <c r="BG75" i="37"/>
  <c r="BH75" i="37"/>
  <c r="BI75" i="37"/>
  <c r="BJ75" i="37"/>
  <c r="BK75" i="37"/>
  <c r="BL75" i="37"/>
  <c r="BM75" i="37"/>
  <c r="BN75" i="37"/>
  <c r="BO75" i="37"/>
  <c r="BP75" i="37"/>
  <c r="BQ75" i="37"/>
  <c r="BR75" i="37"/>
  <c r="BS75" i="37"/>
  <c r="BT75" i="37"/>
  <c r="BU75" i="37"/>
  <c r="BV75" i="37"/>
  <c r="BW75" i="37"/>
  <c r="BX75" i="37"/>
  <c r="BY75" i="37"/>
  <c r="BZ75" i="37"/>
  <c r="CA75" i="37"/>
  <c r="CB75" i="37"/>
  <c r="Q76" i="37"/>
  <c r="R76" i="37"/>
  <c r="S76" i="37"/>
  <c r="T76" i="37"/>
  <c r="U76" i="37"/>
  <c r="V76" i="37"/>
  <c r="W76" i="37"/>
  <c r="X76" i="37"/>
  <c r="Y76" i="37"/>
  <c r="Z76" i="37"/>
  <c r="AA76" i="37"/>
  <c r="AB76" i="37"/>
  <c r="AC76" i="37"/>
  <c r="AD76" i="37"/>
  <c r="AE76" i="37"/>
  <c r="AF76" i="37"/>
  <c r="AG76" i="37"/>
  <c r="AH76" i="37"/>
  <c r="AI76" i="37"/>
  <c r="AJ76" i="37"/>
  <c r="AK76" i="37"/>
  <c r="AL76" i="37"/>
  <c r="AM76" i="37"/>
  <c r="AN76" i="37"/>
  <c r="AO76" i="37"/>
  <c r="AP76" i="37"/>
  <c r="AQ76" i="37"/>
  <c r="AR76" i="37"/>
  <c r="AS76" i="37"/>
  <c r="AT76" i="37"/>
  <c r="AU76" i="37"/>
  <c r="AV76" i="37"/>
  <c r="AW76" i="37"/>
  <c r="AX76" i="37"/>
  <c r="AY76" i="37"/>
  <c r="AZ76" i="37"/>
  <c r="BA76" i="37"/>
  <c r="BB76" i="37"/>
  <c r="BC76" i="37"/>
  <c r="BD76" i="37"/>
  <c r="BE76" i="37"/>
  <c r="BF76" i="37"/>
  <c r="BG76" i="37"/>
  <c r="BH76" i="37"/>
  <c r="BI76" i="37"/>
  <c r="BJ76" i="37"/>
  <c r="BK76" i="37"/>
  <c r="BL76" i="37"/>
  <c r="BM76" i="37"/>
  <c r="BN76" i="37"/>
  <c r="BO76" i="37"/>
  <c r="BP76" i="37"/>
  <c r="BQ76" i="37"/>
  <c r="BR76" i="37"/>
  <c r="BS76" i="37"/>
  <c r="BT76" i="37"/>
  <c r="BU76" i="37"/>
  <c r="BV76" i="37"/>
  <c r="BW76" i="37"/>
  <c r="BX76" i="37"/>
  <c r="BY76" i="37"/>
  <c r="BZ76" i="37"/>
  <c r="CA76" i="37"/>
  <c r="CB76" i="37"/>
  <c r="Q77" i="37"/>
  <c r="R77" i="37"/>
  <c r="S77" i="37"/>
  <c r="T77" i="37"/>
  <c r="U77" i="37"/>
  <c r="V77" i="37"/>
  <c r="W77" i="37"/>
  <c r="X77" i="37"/>
  <c r="Y77" i="37"/>
  <c r="Z77" i="37"/>
  <c r="AA77" i="37"/>
  <c r="AB77" i="37"/>
  <c r="AC77" i="37"/>
  <c r="AD77" i="37"/>
  <c r="AE77" i="37"/>
  <c r="AF77" i="37"/>
  <c r="AG77" i="37"/>
  <c r="AH77" i="37"/>
  <c r="AI77" i="37"/>
  <c r="AJ77" i="37"/>
  <c r="AK77" i="37"/>
  <c r="AL77" i="37"/>
  <c r="AM77" i="37"/>
  <c r="AN77" i="37"/>
  <c r="AO77" i="37"/>
  <c r="AP77" i="37"/>
  <c r="AQ77" i="37"/>
  <c r="AR77" i="37"/>
  <c r="AS77" i="37"/>
  <c r="AT77" i="37"/>
  <c r="AU77" i="37"/>
  <c r="AV77" i="37"/>
  <c r="AW77" i="37"/>
  <c r="AX77" i="37"/>
  <c r="AY77" i="37"/>
  <c r="AZ77" i="37"/>
  <c r="BA77" i="37"/>
  <c r="BB77" i="37"/>
  <c r="BC77" i="37"/>
  <c r="BD77" i="37"/>
  <c r="BE77" i="37"/>
  <c r="BF77" i="37"/>
  <c r="BG77" i="37"/>
  <c r="BH77" i="37"/>
  <c r="BI77" i="37"/>
  <c r="BJ77" i="37"/>
  <c r="BK77" i="37"/>
  <c r="BL77" i="37"/>
  <c r="BM77" i="37"/>
  <c r="BN77" i="37"/>
  <c r="BO77" i="37"/>
  <c r="BP77" i="37"/>
  <c r="BQ77" i="37"/>
  <c r="BR77" i="37"/>
  <c r="BS77" i="37"/>
  <c r="BT77" i="37"/>
  <c r="BU77" i="37"/>
  <c r="BV77" i="37"/>
  <c r="BW77" i="37"/>
  <c r="BX77" i="37"/>
  <c r="BY77" i="37"/>
  <c r="BZ77" i="37"/>
  <c r="CA77" i="37"/>
  <c r="CB77" i="37"/>
  <c r="Q78" i="37"/>
  <c r="R78" i="37"/>
  <c r="S78" i="37"/>
  <c r="T78" i="37"/>
  <c r="U78" i="37"/>
  <c r="V78" i="37"/>
  <c r="W78" i="37"/>
  <c r="X78" i="37"/>
  <c r="Y78" i="37"/>
  <c r="Z78" i="37"/>
  <c r="AA78" i="37"/>
  <c r="AB78" i="37"/>
  <c r="AC78" i="37"/>
  <c r="AD78" i="37"/>
  <c r="AE78" i="37"/>
  <c r="AF78" i="37"/>
  <c r="AG78" i="37"/>
  <c r="AH78" i="37"/>
  <c r="AI78" i="37"/>
  <c r="AJ78" i="37"/>
  <c r="AK78" i="37"/>
  <c r="AL78" i="37"/>
  <c r="AM78" i="37"/>
  <c r="AN78" i="37"/>
  <c r="AO78" i="37"/>
  <c r="AP78" i="37"/>
  <c r="AQ78" i="37"/>
  <c r="AR78" i="37"/>
  <c r="AS78" i="37"/>
  <c r="AT78" i="37"/>
  <c r="AU78" i="37"/>
  <c r="AV78" i="37"/>
  <c r="AW78" i="37"/>
  <c r="AX78" i="37"/>
  <c r="AY78" i="37"/>
  <c r="AZ78" i="37"/>
  <c r="BA78" i="37"/>
  <c r="BB78" i="37"/>
  <c r="BC78" i="37"/>
  <c r="BD78" i="37"/>
  <c r="BE78" i="37"/>
  <c r="BF78" i="37"/>
  <c r="BG78" i="37"/>
  <c r="BH78" i="37"/>
  <c r="BI78" i="37"/>
  <c r="BJ78" i="37"/>
  <c r="BK78" i="37"/>
  <c r="BL78" i="37"/>
  <c r="BM78" i="37"/>
  <c r="BN78" i="37"/>
  <c r="BO78" i="37"/>
  <c r="BP78" i="37"/>
  <c r="BQ78" i="37"/>
  <c r="BR78" i="37"/>
  <c r="BS78" i="37"/>
  <c r="BT78" i="37"/>
  <c r="BU78" i="37"/>
  <c r="BV78" i="37"/>
  <c r="BW78" i="37"/>
  <c r="BX78" i="37"/>
  <c r="BY78" i="37"/>
  <c r="BZ78" i="37"/>
  <c r="CA78" i="37"/>
  <c r="CB78" i="37"/>
  <c r="Q79" i="37"/>
  <c r="R79" i="37"/>
  <c r="S79" i="37"/>
  <c r="T79" i="37"/>
  <c r="U79" i="37"/>
  <c r="V79" i="37"/>
  <c r="W79" i="37"/>
  <c r="X79" i="37"/>
  <c r="Y79" i="37"/>
  <c r="Z79" i="37"/>
  <c r="AA79" i="37"/>
  <c r="AB79" i="37"/>
  <c r="AC79" i="37"/>
  <c r="AD79" i="37"/>
  <c r="AE79" i="37"/>
  <c r="AF79" i="37"/>
  <c r="AG79" i="37"/>
  <c r="AH79" i="37"/>
  <c r="AI79" i="37"/>
  <c r="AJ79" i="37"/>
  <c r="AK79" i="37"/>
  <c r="AL79" i="37"/>
  <c r="AM79" i="37"/>
  <c r="AN79" i="37"/>
  <c r="AO79" i="37"/>
  <c r="AP79" i="37"/>
  <c r="AQ79" i="37"/>
  <c r="AR79" i="37"/>
  <c r="AS79" i="37"/>
  <c r="AT79" i="37"/>
  <c r="AU79" i="37"/>
  <c r="AV79" i="37"/>
  <c r="AW79" i="37"/>
  <c r="AX79" i="37"/>
  <c r="AY79" i="37"/>
  <c r="AZ79" i="37"/>
  <c r="BA79" i="37"/>
  <c r="BB79" i="37"/>
  <c r="BC79" i="37"/>
  <c r="BD79" i="37"/>
  <c r="BE79" i="37"/>
  <c r="BF79" i="37"/>
  <c r="BG79" i="37"/>
  <c r="BH79" i="37"/>
  <c r="BI79" i="37"/>
  <c r="BJ79" i="37"/>
  <c r="BK79" i="37"/>
  <c r="BL79" i="37"/>
  <c r="BM79" i="37"/>
  <c r="BN79" i="37"/>
  <c r="BO79" i="37"/>
  <c r="BP79" i="37"/>
  <c r="BQ79" i="37"/>
  <c r="BR79" i="37"/>
  <c r="BS79" i="37"/>
  <c r="BT79" i="37"/>
  <c r="BU79" i="37"/>
  <c r="BV79" i="37"/>
  <c r="BW79" i="37"/>
  <c r="BX79" i="37"/>
  <c r="BY79" i="37"/>
  <c r="BZ79" i="37"/>
  <c r="CA79" i="37"/>
  <c r="CB79" i="37"/>
  <c r="Q80" i="37"/>
  <c r="R80" i="37"/>
  <c r="S80" i="37"/>
  <c r="T80" i="37"/>
  <c r="U80" i="37"/>
  <c r="V80" i="37"/>
  <c r="W80" i="37"/>
  <c r="X80" i="37"/>
  <c r="Y80" i="37"/>
  <c r="Z80" i="37"/>
  <c r="AA80" i="37"/>
  <c r="AB80" i="37"/>
  <c r="AC80" i="37"/>
  <c r="AD80" i="37"/>
  <c r="AE80" i="37"/>
  <c r="AF80" i="37"/>
  <c r="AG80" i="37"/>
  <c r="AH80" i="37"/>
  <c r="AI80" i="37"/>
  <c r="AJ80" i="37"/>
  <c r="AK80" i="37"/>
  <c r="AL80" i="37"/>
  <c r="AM80" i="37"/>
  <c r="AN80" i="37"/>
  <c r="AO80" i="37"/>
  <c r="AP80" i="37"/>
  <c r="AQ80" i="37"/>
  <c r="AR80" i="37"/>
  <c r="AS80" i="37"/>
  <c r="AT80" i="37"/>
  <c r="AU80" i="37"/>
  <c r="AV80" i="37"/>
  <c r="AW80" i="37"/>
  <c r="AX80" i="37"/>
  <c r="AY80" i="37"/>
  <c r="AZ80" i="37"/>
  <c r="BA80" i="37"/>
  <c r="BB80" i="37"/>
  <c r="BC80" i="37"/>
  <c r="BD80" i="37"/>
  <c r="BE80" i="37"/>
  <c r="BF80" i="37"/>
  <c r="BG80" i="37"/>
  <c r="BH80" i="37"/>
  <c r="BI80" i="37"/>
  <c r="BJ80" i="37"/>
  <c r="BK80" i="37"/>
  <c r="BL80" i="37"/>
  <c r="BM80" i="37"/>
  <c r="BN80" i="37"/>
  <c r="BO80" i="37"/>
  <c r="BP80" i="37"/>
  <c r="BQ80" i="37"/>
  <c r="BR80" i="37"/>
  <c r="BS80" i="37"/>
  <c r="BT80" i="37"/>
  <c r="BU80" i="37"/>
  <c r="BV80" i="37"/>
  <c r="BW80" i="37"/>
  <c r="BX80" i="37"/>
  <c r="BY80" i="37"/>
  <c r="BZ80" i="37"/>
  <c r="CA80" i="37"/>
  <c r="CB80" i="37"/>
  <c r="Q81" i="37"/>
  <c r="R81" i="37"/>
  <c r="S81" i="37"/>
  <c r="T81" i="37"/>
  <c r="U81" i="37"/>
  <c r="V81" i="37"/>
  <c r="W81" i="37"/>
  <c r="X81" i="37"/>
  <c r="Y81" i="37"/>
  <c r="Z81" i="37"/>
  <c r="AA81" i="37"/>
  <c r="AB81" i="37"/>
  <c r="AC81" i="37"/>
  <c r="AD81" i="37"/>
  <c r="AE81" i="37"/>
  <c r="AF81" i="37"/>
  <c r="AG81" i="37"/>
  <c r="AH81" i="37"/>
  <c r="AI81" i="37"/>
  <c r="AJ81" i="37"/>
  <c r="AK81" i="37"/>
  <c r="AL81" i="37"/>
  <c r="AM81" i="37"/>
  <c r="AN81" i="37"/>
  <c r="AO81" i="37"/>
  <c r="AP81" i="37"/>
  <c r="AQ81" i="37"/>
  <c r="AR81" i="37"/>
  <c r="AS81" i="37"/>
  <c r="AT81" i="37"/>
  <c r="AU81" i="37"/>
  <c r="AV81" i="37"/>
  <c r="AW81" i="37"/>
  <c r="AX81" i="37"/>
  <c r="AY81" i="37"/>
  <c r="AZ81" i="37"/>
  <c r="BA81" i="37"/>
  <c r="BB81" i="37"/>
  <c r="BC81" i="37"/>
  <c r="BD81" i="37"/>
  <c r="BE81" i="37"/>
  <c r="BF81" i="37"/>
  <c r="BG81" i="37"/>
  <c r="BH81" i="37"/>
  <c r="BI81" i="37"/>
  <c r="BJ81" i="37"/>
  <c r="BK81" i="37"/>
  <c r="BL81" i="37"/>
  <c r="BM81" i="37"/>
  <c r="BN81" i="37"/>
  <c r="BO81" i="37"/>
  <c r="BP81" i="37"/>
  <c r="BQ81" i="37"/>
  <c r="BR81" i="37"/>
  <c r="BS81" i="37"/>
  <c r="BT81" i="37"/>
  <c r="BU81" i="37"/>
  <c r="BV81" i="37"/>
  <c r="BW81" i="37"/>
  <c r="BX81" i="37"/>
  <c r="BY81" i="37"/>
  <c r="BZ81" i="37"/>
  <c r="CA81" i="37"/>
  <c r="CB81" i="37"/>
  <c r="Q82" i="37"/>
  <c r="R82" i="37"/>
  <c r="S82" i="37"/>
  <c r="T82" i="37"/>
  <c r="U82" i="37"/>
  <c r="V82" i="37"/>
  <c r="W82" i="37"/>
  <c r="X82" i="37"/>
  <c r="Y82" i="37"/>
  <c r="Z82" i="37"/>
  <c r="AA82" i="37"/>
  <c r="AB82" i="37"/>
  <c r="AC82" i="37"/>
  <c r="AD82" i="37"/>
  <c r="AE82" i="37"/>
  <c r="AF82" i="37"/>
  <c r="AG82" i="37"/>
  <c r="AH82" i="37"/>
  <c r="AI82" i="37"/>
  <c r="AJ82" i="37"/>
  <c r="AK82" i="37"/>
  <c r="AL82" i="37"/>
  <c r="AM82" i="37"/>
  <c r="AN82" i="37"/>
  <c r="AO82" i="37"/>
  <c r="AP82" i="37"/>
  <c r="AQ82" i="37"/>
  <c r="AR82" i="37"/>
  <c r="AS82" i="37"/>
  <c r="AT82" i="37"/>
  <c r="AU82" i="37"/>
  <c r="AV82" i="37"/>
  <c r="AW82" i="37"/>
  <c r="AX82" i="37"/>
  <c r="AY82" i="37"/>
  <c r="AZ82" i="37"/>
  <c r="BA82" i="37"/>
  <c r="BB82" i="37"/>
  <c r="BC82" i="37"/>
  <c r="BD82" i="37"/>
  <c r="BE82" i="37"/>
  <c r="BF82" i="37"/>
  <c r="BG82" i="37"/>
  <c r="BH82" i="37"/>
  <c r="BI82" i="37"/>
  <c r="BJ82" i="37"/>
  <c r="BK82" i="37"/>
  <c r="BL82" i="37"/>
  <c r="BM82" i="37"/>
  <c r="BN82" i="37"/>
  <c r="BO82" i="37"/>
  <c r="BP82" i="37"/>
  <c r="BQ82" i="37"/>
  <c r="BR82" i="37"/>
  <c r="BS82" i="37"/>
  <c r="BT82" i="37"/>
  <c r="BU82" i="37"/>
  <c r="BV82" i="37"/>
  <c r="BW82" i="37"/>
  <c r="BX82" i="37"/>
  <c r="BY82" i="37"/>
  <c r="BZ82" i="37"/>
  <c r="CA82" i="37"/>
  <c r="CB82" i="37"/>
  <c r="Q83" i="37"/>
  <c r="R83" i="37"/>
  <c r="S83" i="37"/>
  <c r="T83" i="37"/>
  <c r="U83" i="37"/>
  <c r="V83" i="37"/>
  <c r="W83" i="37"/>
  <c r="X83" i="37"/>
  <c r="Y83" i="37"/>
  <c r="Z83" i="37"/>
  <c r="AA83" i="37"/>
  <c r="AB83" i="37"/>
  <c r="AC83" i="37"/>
  <c r="AD83" i="37"/>
  <c r="AE83" i="37"/>
  <c r="AF83" i="37"/>
  <c r="AG83" i="37"/>
  <c r="AH83" i="37"/>
  <c r="AI83" i="37"/>
  <c r="AJ83" i="37"/>
  <c r="AK83" i="37"/>
  <c r="AL83" i="37"/>
  <c r="AM83" i="37"/>
  <c r="AN83" i="37"/>
  <c r="AO83" i="37"/>
  <c r="AP83" i="37"/>
  <c r="AQ83" i="37"/>
  <c r="AR83" i="37"/>
  <c r="AS83" i="37"/>
  <c r="AT83" i="37"/>
  <c r="AU83" i="37"/>
  <c r="AV83" i="37"/>
  <c r="AW83" i="37"/>
  <c r="AX83" i="37"/>
  <c r="AY83" i="37"/>
  <c r="AZ83" i="37"/>
  <c r="BA83" i="37"/>
  <c r="BB83" i="37"/>
  <c r="BC83" i="37"/>
  <c r="BD83" i="37"/>
  <c r="BE83" i="37"/>
  <c r="BF83" i="37"/>
  <c r="BG83" i="37"/>
  <c r="BH83" i="37"/>
  <c r="BI83" i="37"/>
  <c r="BJ83" i="37"/>
  <c r="BK83" i="37"/>
  <c r="BL83" i="37"/>
  <c r="BM83" i="37"/>
  <c r="BN83" i="37"/>
  <c r="BO83" i="37"/>
  <c r="BP83" i="37"/>
  <c r="BQ83" i="37"/>
  <c r="BR83" i="37"/>
  <c r="BS83" i="37"/>
  <c r="BT83" i="37"/>
  <c r="BU83" i="37"/>
  <c r="BV83" i="37"/>
  <c r="BW83" i="37"/>
  <c r="BX83" i="37"/>
  <c r="BY83" i="37"/>
  <c r="BZ83" i="37"/>
  <c r="CA83" i="37"/>
  <c r="CB83" i="37"/>
  <c r="Q84" i="37"/>
  <c r="R84" i="37"/>
  <c r="S84" i="37"/>
  <c r="T84" i="37"/>
  <c r="U84" i="37"/>
  <c r="V84" i="37"/>
  <c r="W84" i="37"/>
  <c r="X84" i="37"/>
  <c r="Y84" i="37"/>
  <c r="Z84" i="37"/>
  <c r="AA84" i="37"/>
  <c r="AB84" i="37"/>
  <c r="AC84" i="37"/>
  <c r="AD84" i="37"/>
  <c r="AE84" i="37"/>
  <c r="AF84" i="37"/>
  <c r="AG84" i="37"/>
  <c r="AH84" i="37"/>
  <c r="AI84" i="37"/>
  <c r="AJ84" i="37"/>
  <c r="AK84" i="37"/>
  <c r="AL84" i="37"/>
  <c r="AM84" i="37"/>
  <c r="AN84" i="37"/>
  <c r="AO84" i="37"/>
  <c r="AP84" i="37"/>
  <c r="AQ84" i="37"/>
  <c r="AR84" i="37"/>
  <c r="AS84" i="37"/>
  <c r="AT84" i="37"/>
  <c r="AU84" i="37"/>
  <c r="AV84" i="37"/>
  <c r="AW84" i="37"/>
  <c r="AX84" i="37"/>
  <c r="AY84" i="37"/>
  <c r="AZ84" i="37"/>
  <c r="BA84" i="37"/>
  <c r="BB84" i="37"/>
  <c r="BC84" i="37"/>
  <c r="BD84" i="37"/>
  <c r="BE84" i="37"/>
  <c r="BF84" i="37"/>
  <c r="BG84" i="37"/>
  <c r="BH84" i="37"/>
  <c r="BI84" i="37"/>
  <c r="BJ84" i="37"/>
  <c r="BK84" i="37"/>
  <c r="BL84" i="37"/>
  <c r="BM84" i="37"/>
  <c r="BN84" i="37"/>
  <c r="BO84" i="37"/>
  <c r="BP84" i="37"/>
  <c r="BQ84" i="37"/>
  <c r="BR84" i="37"/>
  <c r="BS84" i="37"/>
  <c r="BT84" i="37"/>
  <c r="BU84" i="37"/>
  <c r="BV84" i="37"/>
  <c r="BW84" i="37"/>
  <c r="BX84" i="37"/>
  <c r="BY84" i="37"/>
  <c r="BZ84" i="37"/>
  <c r="CA84" i="37"/>
  <c r="CB84" i="37"/>
  <c r="Q85" i="37"/>
  <c r="R85" i="37"/>
  <c r="S85" i="37"/>
  <c r="T85" i="37"/>
  <c r="U85" i="37"/>
  <c r="V85" i="37"/>
  <c r="W85" i="37"/>
  <c r="X85" i="37"/>
  <c r="Y85" i="37"/>
  <c r="Z85" i="37"/>
  <c r="AA85" i="37"/>
  <c r="AB85" i="37"/>
  <c r="AC85" i="37"/>
  <c r="AD85" i="37"/>
  <c r="AE85" i="37"/>
  <c r="AF85" i="37"/>
  <c r="AG85" i="37"/>
  <c r="AH85" i="37"/>
  <c r="AI85" i="37"/>
  <c r="AJ85" i="37"/>
  <c r="AK85" i="37"/>
  <c r="AL85" i="37"/>
  <c r="AM85" i="37"/>
  <c r="AN85" i="37"/>
  <c r="AO85" i="37"/>
  <c r="AP85" i="37"/>
  <c r="AQ85" i="37"/>
  <c r="AR85" i="37"/>
  <c r="AS85" i="37"/>
  <c r="AT85" i="37"/>
  <c r="AU85" i="37"/>
  <c r="AV85" i="37"/>
  <c r="AW85" i="37"/>
  <c r="AX85" i="37"/>
  <c r="AY85" i="37"/>
  <c r="AZ85" i="37"/>
  <c r="BA85" i="37"/>
  <c r="BB85" i="37"/>
  <c r="BC85" i="37"/>
  <c r="BD85" i="37"/>
  <c r="BE85" i="37"/>
  <c r="BF85" i="37"/>
  <c r="BG85" i="37"/>
  <c r="BH85" i="37"/>
  <c r="BI85" i="37"/>
  <c r="BJ85" i="37"/>
  <c r="BK85" i="37"/>
  <c r="BL85" i="37"/>
  <c r="BM85" i="37"/>
  <c r="BN85" i="37"/>
  <c r="BO85" i="37"/>
  <c r="BP85" i="37"/>
  <c r="BQ85" i="37"/>
  <c r="BR85" i="37"/>
  <c r="BS85" i="37"/>
  <c r="BT85" i="37"/>
  <c r="BU85" i="37"/>
  <c r="BV85" i="37"/>
  <c r="BW85" i="37"/>
  <c r="BX85" i="37"/>
  <c r="BY85" i="37"/>
  <c r="BZ85" i="37"/>
  <c r="CA85" i="37"/>
  <c r="CB85" i="37"/>
  <c r="Q86" i="37"/>
  <c r="R86" i="37"/>
  <c r="S86" i="37"/>
  <c r="T86" i="37"/>
  <c r="U86" i="37"/>
  <c r="V86" i="37"/>
  <c r="W86" i="37"/>
  <c r="X86" i="37"/>
  <c r="Y86" i="37"/>
  <c r="Z86" i="37"/>
  <c r="AA86" i="37"/>
  <c r="AB86" i="37"/>
  <c r="AC86" i="37"/>
  <c r="AD86" i="37"/>
  <c r="AE86" i="37"/>
  <c r="AF86" i="37"/>
  <c r="AG86" i="37"/>
  <c r="AH86" i="37"/>
  <c r="AI86" i="37"/>
  <c r="AJ86" i="37"/>
  <c r="AK86" i="37"/>
  <c r="AL86" i="37"/>
  <c r="AM86" i="37"/>
  <c r="AN86" i="37"/>
  <c r="AO86" i="37"/>
  <c r="AP86" i="37"/>
  <c r="AQ86" i="37"/>
  <c r="AR86" i="37"/>
  <c r="AS86" i="37"/>
  <c r="AT86" i="37"/>
  <c r="AU86" i="37"/>
  <c r="AV86" i="37"/>
  <c r="AW86" i="37"/>
  <c r="AX86" i="37"/>
  <c r="AY86" i="37"/>
  <c r="AZ86" i="37"/>
  <c r="BA86" i="37"/>
  <c r="BB86" i="37"/>
  <c r="BC86" i="37"/>
  <c r="BD86" i="37"/>
  <c r="BE86" i="37"/>
  <c r="BF86" i="37"/>
  <c r="BG86" i="37"/>
  <c r="BH86" i="37"/>
  <c r="BI86" i="37"/>
  <c r="BJ86" i="37"/>
  <c r="BK86" i="37"/>
  <c r="BL86" i="37"/>
  <c r="BM86" i="37"/>
  <c r="BN86" i="37"/>
  <c r="BO86" i="37"/>
  <c r="BP86" i="37"/>
  <c r="BQ86" i="37"/>
  <c r="BR86" i="37"/>
  <c r="BS86" i="37"/>
  <c r="BT86" i="37"/>
  <c r="BU86" i="37"/>
  <c r="BV86" i="37"/>
  <c r="BW86" i="37"/>
  <c r="BX86" i="37"/>
  <c r="BY86" i="37"/>
  <c r="BZ86" i="37"/>
  <c r="CA86" i="37"/>
  <c r="CB86" i="37"/>
  <c r="Q87" i="37"/>
  <c r="R87" i="37"/>
  <c r="S87" i="37"/>
  <c r="T87" i="37"/>
  <c r="U87" i="37"/>
  <c r="V87" i="37"/>
  <c r="W87" i="37"/>
  <c r="X87" i="37"/>
  <c r="Y87" i="37"/>
  <c r="Z87" i="37"/>
  <c r="AA87" i="37"/>
  <c r="AB87" i="37"/>
  <c r="AC87" i="37"/>
  <c r="AD87" i="37"/>
  <c r="AE87" i="37"/>
  <c r="AF87" i="37"/>
  <c r="AG87" i="37"/>
  <c r="AH87" i="37"/>
  <c r="AI87" i="37"/>
  <c r="AJ87" i="37"/>
  <c r="AK87" i="37"/>
  <c r="AL87" i="37"/>
  <c r="AM87" i="37"/>
  <c r="AN87" i="37"/>
  <c r="AO87" i="37"/>
  <c r="AP87" i="37"/>
  <c r="AQ87" i="37"/>
  <c r="AR87" i="37"/>
  <c r="AS87" i="37"/>
  <c r="AT87" i="37"/>
  <c r="AU87" i="37"/>
  <c r="AV87" i="37"/>
  <c r="AW87" i="37"/>
  <c r="AX87" i="37"/>
  <c r="AY87" i="37"/>
  <c r="AZ87" i="37"/>
  <c r="BA87" i="37"/>
  <c r="BB87" i="37"/>
  <c r="BC87" i="37"/>
  <c r="BD87" i="37"/>
  <c r="BE87" i="37"/>
  <c r="BF87" i="37"/>
  <c r="BG87" i="37"/>
  <c r="BH87" i="37"/>
  <c r="BI87" i="37"/>
  <c r="BJ87" i="37"/>
  <c r="BK87" i="37"/>
  <c r="BL87" i="37"/>
  <c r="BM87" i="37"/>
  <c r="BN87" i="37"/>
  <c r="BO87" i="37"/>
  <c r="BP87" i="37"/>
  <c r="BQ87" i="37"/>
  <c r="BR87" i="37"/>
  <c r="BS87" i="37"/>
  <c r="BT87" i="37"/>
  <c r="BU87" i="37"/>
  <c r="BV87" i="37"/>
  <c r="BW87" i="37"/>
  <c r="BX87" i="37"/>
  <c r="BY87" i="37"/>
  <c r="BZ87" i="37"/>
  <c r="CA87" i="37"/>
  <c r="CB87" i="37"/>
  <c r="Q88" i="37"/>
  <c r="R88" i="37"/>
  <c r="S88" i="37"/>
  <c r="T88" i="37"/>
  <c r="U88" i="37"/>
  <c r="V88" i="37"/>
  <c r="W88" i="37"/>
  <c r="X88" i="37"/>
  <c r="Y88" i="37"/>
  <c r="Z88" i="37"/>
  <c r="AA88" i="37"/>
  <c r="AB88" i="37"/>
  <c r="AC88" i="37"/>
  <c r="AD88" i="37"/>
  <c r="AE88" i="37"/>
  <c r="AF88" i="37"/>
  <c r="AG88" i="37"/>
  <c r="AH88" i="37"/>
  <c r="AI88" i="37"/>
  <c r="AJ88" i="37"/>
  <c r="AK88" i="37"/>
  <c r="AL88" i="37"/>
  <c r="AM88" i="37"/>
  <c r="AN88" i="37"/>
  <c r="AO88" i="37"/>
  <c r="AP88" i="37"/>
  <c r="AQ88" i="37"/>
  <c r="AR88" i="37"/>
  <c r="AS88" i="37"/>
  <c r="AT88" i="37"/>
  <c r="AU88" i="37"/>
  <c r="AV88" i="37"/>
  <c r="AW88" i="37"/>
  <c r="AX88" i="37"/>
  <c r="AY88" i="37"/>
  <c r="AZ88" i="37"/>
  <c r="BA88" i="37"/>
  <c r="BB88" i="37"/>
  <c r="BC88" i="37"/>
  <c r="BD88" i="37"/>
  <c r="BE88" i="37"/>
  <c r="BF88" i="37"/>
  <c r="BG88" i="37"/>
  <c r="BH88" i="37"/>
  <c r="BI88" i="37"/>
  <c r="BJ88" i="37"/>
  <c r="BK88" i="37"/>
  <c r="BL88" i="37"/>
  <c r="BM88" i="37"/>
  <c r="BN88" i="37"/>
  <c r="BO88" i="37"/>
  <c r="BP88" i="37"/>
  <c r="BQ88" i="37"/>
  <c r="BR88" i="37"/>
  <c r="BS88" i="37"/>
  <c r="BT88" i="37"/>
  <c r="BU88" i="37"/>
  <c r="BV88" i="37"/>
  <c r="BW88" i="37"/>
  <c r="BX88" i="37"/>
  <c r="BY88" i="37"/>
  <c r="BZ88" i="37"/>
  <c r="CA88" i="37"/>
  <c r="CB88" i="37"/>
  <c r="Q89" i="37"/>
  <c r="R89" i="37"/>
  <c r="S89" i="37"/>
  <c r="T89" i="37"/>
  <c r="U89" i="37"/>
  <c r="V89" i="37"/>
  <c r="W89" i="37"/>
  <c r="X89" i="37"/>
  <c r="Y89" i="37"/>
  <c r="Z89" i="37"/>
  <c r="AA89" i="37"/>
  <c r="AB89" i="37"/>
  <c r="AC89" i="37"/>
  <c r="AD89" i="37"/>
  <c r="AE89" i="37"/>
  <c r="AF89" i="37"/>
  <c r="AG89" i="37"/>
  <c r="AH89" i="37"/>
  <c r="AI89" i="37"/>
  <c r="AJ89" i="37"/>
  <c r="AK89" i="37"/>
  <c r="AL89" i="37"/>
  <c r="AM89" i="37"/>
  <c r="AN89" i="37"/>
  <c r="AO89" i="37"/>
  <c r="AP89" i="37"/>
  <c r="AQ89" i="37"/>
  <c r="AR89" i="37"/>
  <c r="AS89" i="37"/>
  <c r="AT89" i="37"/>
  <c r="AU89" i="37"/>
  <c r="AV89" i="37"/>
  <c r="AW89" i="37"/>
  <c r="AX89" i="37"/>
  <c r="AY89" i="37"/>
  <c r="AZ89" i="37"/>
  <c r="BA89" i="37"/>
  <c r="BB89" i="37"/>
  <c r="BC89" i="37"/>
  <c r="BD89" i="37"/>
  <c r="BE89" i="37"/>
  <c r="BF89" i="37"/>
  <c r="BG89" i="37"/>
  <c r="BH89" i="37"/>
  <c r="BI89" i="37"/>
  <c r="BJ89" i="37"/>
  <c r="BK89" i="37"/>
  <c r="BL89" i="37"/>
  <c r="BM89" i="37"/>
  <c r="BN89" i="37"/>
  <c r="BO89" i="37"/>
  <c r="BP89" i="37"/>
  <c r="BQ89" i="37"/>
  <c r="BR89" i="37"/>
  <c r="BS89" i="37"/>
  <c r="BT89" i="37"/>
  <c r="BU89" i="37"/>
  <c r="BV89" i="37"/>
  <c r="BW89" i="37"/>
  <c r="BX89" i="37"/>
  <c r="BY89" i="37"/>
  <c r="BZ89" i="37"/>
  <c r="CA89" i="37"/>
  <c r="CB89" i="37"/>
  <c r="Q90" i="37"/>
  <c r="R90" i="37"/>
  <c r="S90" i="37"/>
  <c r="T90" i="37"/>
  <c r="U90" i="37"/>
  <c r="V90" i="37"/>
  <c r="W90" i="37"/>
  <c r="X90" i="37"/>
  <c r="Y90" i="37"/>
  <c r="Z90" i="37"/>
  <c r="AA90" i="37"/>
  <c r="AB90" i="37"/>
  <c r="AC90" i="37"/>
  <c r="AD90" i="37"/>
  <c r="AE90" i="37"/>
  <c r="AF90" i="37"/>
  <c r="AG90" i="37"/>
  <c r="AH90" i="37"/>
  <c r="AI90" i="37"/>
  <c r="AJ90" i="37"/>
  <c r="AK90" i="37"/>
  <c r="AL90" i="37"/>
  <c r="AM90" i="37"/>
  <c r="AN90" i="37"/>
  <c r="AO90" i="37"/>
  <c r="AP90" i="37"/>
  <c r="AQ90" i="37"/>
  <c r="AR90" i="37"/>
  <c r="AS90" i="37"/>
  <c r="AT90" i="37"/>
  <c r="AU90" i="37"/>
  <c r="AV90" i="37"/>
  <c r="AW90" i="37"/>
  <c r="AX90" i="37"/>
  <c r="AY90" i="37"/>
  <c r="AZ90" i="37"/>
  <c r="BA90" i="37"/>
  <c r="BB90" i="37"/>
  <c r="BC90" i="37"/>
  <c r="BD90" i="37"/>
  <c r="BE90" i="37"/>
  <c r="BF90" i="37"/>
  <c r="BG90" i="37"/>
  <c r="BH90" i="37"/>
  <c r="BI90" i="37"/>
  <c r="BJ90" i="37"/>
  <c r="BK90" i="37"/>
  <c r="BL90" i="37"/>
  <c r="BM90" i="37"/>
  <c r="BN90" i="37"/>
  <c r="BO90" i="37"/>
  <c r="BP90" i="37"/>
  <c r="BQ90" i="37"/>
  <c r="BR90" i="37"/>
  <c r="BS90" i="37"/>
  <c r="BT90" i="37"/>
  <c r="BU90" i="37"/>
  <c r="BV90" i="37"/>
  <c r="BW90" i="37"/>
  <c r="BX90" i="37"/>
  <c r="BY90" i="37"/>
  <c r="BZ90" i="37"/>
  <c r="CA90" i="37"/>
  <c r="CB90" i="37"/>
  <c r="Q91" i="37"/>
  <c r="R91" i="37"/>
  <c r="S91" i="37"/>
  <c r="T91" i="37"/>
  <c r="U91" i="37"/>
  <c r="V91" i="37"/>
  <c r="W91" i="37"/>
  <c r="X91" i="37"/>
  <c r="Y91" i="37"/>
  <c r="Z91" i="37"/>
  <c r="AA91" i="37"/>
  <c r="AB91" i="37"/>
  <c r="AC91" i="37"/>
  <c r="AD91" i="37"/>
  <c r="AE91" i="37"/>
  <c r="AF91" i="37"/>
  <c r="AG91" i="37"/>
  <c r="AH91" i="37"/>
  <c r="AI91" i="37"/>
  <c r="AJ91" i="37"/>
  <c r="AK91" i="37"/>
  <c r="AL91" i="37"/>
  <c r="AM91" i="37"/>
  <c r="AN91" i="37"/>
  <c r="AO91" i="37"/>
  <c r="AP91" i="37"/>
  <c r="AQ91" i="37"/>
  <c r="AR91" i="37"/>
  <c r="AS91" i="37"/>
  <c r="AT91" i="37"/>
  <c r="AU91" i="37"/>
  <c r="AV91" i="37"/>
  <c r="AW91" i="37"/>
  <c r="AX91" i="37"/>
  <c r="AY91" i="37"/>
  <c r="AZ91" i="37"/>
  <c r="BA91" i="37"/>
  <c r="BB91" i="37"/>
  <c r="BC91" i="37"/>
  <c r="BD91" i="37"/>
  <c r="BE91" i="37"/>
  <c r="BF91" i="37"/>
  <c r="BG91" i="37"/>
  <c r="BH91" i="37"/>
  <c r="BI91" i="37"/>
  <c r="BJ91" i="37"/>
  <c r="BK91" i="37"/>
  <c r="BL91" i="37"/>
  <c r="BM91" i="37"/>
  <c r="BN91" i="37"/>
  <c r="BO91" i="37"/>
  <c r="BP91" i="37"/>
  <c r="BQ91" i="37"/>
  <c r="BR91" i="37"/>
  <c r="BS91" i="37"/>
  <c r="BT91" i="37"/>
  <c r="BU91" i="37"/>
  <c r="BV91" i="37"/>
  <c r="BW91" i="37"/>
  <c r="BX91" i="37"/>
  <c r="BY91" i="37"/>
  <c r="BZ91" i="37"/>
  <c r="CA91" i="37"/>
  <c r="CB91" i="37"/>
  <c r="Q92" i="37"/>
  <c r="R92" i="37"/>
  <c r="S92" i="37"/>
  <c r="T92" i="37"/>
  <c r="U92" i="37"/>
  <c r="V92" i="37"/>
  <c r="W92" i="37"/>
  <c r="X92" i="37"/>
  <c r="Y92" i="37"/>
  <c r="Z92" i="37"/>
  <c r="AA92" i="37"/>
  <c r="AB92" i="37"/>
  <c r="AC92" i="37"/>
  <c r="AD92" i="37"/>
  <c r="AE92" i="37"/>
  <c r="AF92" i="37"/>
  <c r="AG92" i="37"/>
  <c r="AH92" i="37"/>
  <c r="AI92" i="37"/>
  <c r="AJ92" i="37"/>
  <c r="AK92" i="37"/>
  <c r="AL92" i="37"/>
  <c r="AM92" i="37"/>
  <c r="AN92" i="37"/>
  <c r="AO92" i="37"/>
  <c r="AP92" i="37"/>
  <c r="AQ92" i="37"/>
  <c r="AR92" i="37"/>
  <c r="AS92" i="37"/>
  <c r="AT92" i="37"/>
  <c r="AU92" i="37"/>
  <c r="AV92" i="37"/>
  <c r="AW92" i="37"/>
  <c r="AX92" i="37"/>
  <c r="AY92" i="37"/>
  <c r="AZ92" i="37"/>
  <c r="BA92" i="37"/>
  <c r="BB92" i="37"/>
  <c r="BC92" i="37"/>
  <c r="BD92" i="37"/>
  <c r="BE92" i="37"/>
  <c r="BF92" i="37"/>
  <c r="BG92" i="37"/>
  <c r="BH92" i="37"/>
  <c r="BI92" i="37"/>
  <c r="BJ92" i="37"/>
  <c r="BK92" i="37"/>
  <c r="BL92" i="37"/>
  <c r="BM92" i="37"/>
  <c r="BN92" i="37"/>
  <c r="BO92" i="37"/>
  <c r="BP92" i="37"/>
  <c r="BQ92" i="37"/>
  <c r="BR92" i="37"/>
  <c r="BS92" i="37"/>
  <c r="BT92" i="37"/>
  <c r="BU92" i="37"/>
  <c r="BV92" i="37"/>
  <c r="BW92" i="37"/>
  <c r="BX92" i="37"/>
  <c r="BY92" i="37"/>
  <c r="BZ92" i="37"/>
  <c r="CA92" i="37"/>
  <c r="CB92" i="37"/>
  <c r="Q93" i="37"/>
  <c r="R93" i="37"/>
  <c r="S93" i="37"/>
  <c r="T93" i="37"/>
  <c r="U93" i="37"/>
  <c r="V93" i="37"/>
  <c r="W93" i="37"/>
  <c r="X93" i="37"/>
  <c r="Y93" i="37"/>
  <c r="Z93" i="37"/>
  <c r="AA93" i="37"/>
  <c r="AB93" i="37"/>
  <c r="AC93" i="37"/>
  <c r="AD93" i="37"/>
  <c r="AE93" i="37"/>
  <c r="AF93" i="37"/>
  <c r="AG93" i="37"/>
  <c r="AH93" i="37"/>
  <c r="AI93" i="37"/>
  <c r="AJ93" i="37"/>
  <c r="AK93" i="37"/>
  <c r="AL93" i="37"/>
  <c r="AM93" i="37"/>
  <c r="AN93" i="37"/>
  <c r="AO93" i="37"/>
  <c r="AP93" i="37"/>
  <c r="AQ93" i="37"/>
  <c r="AR93" i="37"/>
  <c r="AS93" i="37"/>
  <c r="AT93" i="37"/>
  <c r="AU93" i="37"/>
  <c r="AV93" i="37"/>
  <c r="AW93" i="37"/>
  <c r="AX93" i="37"/>
  <c r="AY93" i="37"/>
  <c r="AZ93" i="37"/>
  <c r="BA93" i="37"/>
  <c r="BB93" i="37"/>
  <c r="BC93" i="37"/>
  <c r="BD93" i="37"/>
  <c r="BE93" i="37"/>
  <c r="BF93" i="37"/>
  <c r="BG93" i="37"/>
  <c r="BH93" i="37"/>
  <c r="BI93" i="37"/>
  <c r="BJ93" i="37"/>
  <c r="BK93" i="37"/>
  <c r="BL93" i="37"/>
  <c r="BM93" i="37"/>
  <c r="BN93" i="37"/>
  <c r="BO93" i="37"/>
  <c r="BP93" i="37"/>
  <c r="BQ93" i="37"/>
  <c r="BR93" i="37"/>
  <c r="BS93" i="37"/>
  <c r="BT93" i="37"/>
  <c r="BU93" i="37"/>
  <c r="BV93" i="37"/>
  <c r="BW93" i="37"/>
  <c r="BX93" i="37"/>
  <c r="BY93" i="37"/>
  <c r="BZ93" i="37"/>
  <c r="CA93" i="37"/>
  <c r="CB93" i="37"/>
  <c r="Q94" i="37"/>
  <c r="R94" i="37"/>
  <c r="S94" i="37"/>
  <c r="T94" i="37"/>
  <c r="U94" i="37"/>
  <c r="V94" i="37"/>
  <c r="W94" i="37"/>
  <c r="X94" i="37"/>
  <c r="Y94" i="37"/>
  <c r="Z94" i="37"/>
  <c r="AA94" i="37"/>
  <c r="AB94" i="37"/>
  <c r="AC94" i="37"/>
  <c r="AD94" i="37"/>
  <c r="AE94" i="37"/>
  <c r="AF94" i="37"/>
  <c r="AG94" i="37"/>
  <c r="AH94" i="37"/>
  <c r="AI94" i="37"/>
  <c r="AJ94" i="37"/>
  <c r="AK94" i="37"/>
  <c r="AL94" i="37"/>
  <c r="AM94" i="37"/>
  <c r="AN94" i="37"/>
  <c r="AO94" i="37"/>
  <c r="AP94" i="37"/>
  <c r="AQ94" i="37"/>
  <c r="AR94" i="37"/>
  <c r="AS94" i="37"/>
  <c r="AT94" i="37"/>
  <c r="AU94" i="37"/>
  <c r="AV94" i="37"/>
  <c r="AW94" i="37"/>
  <c r="AX94" i="37"/>
  <c r="AY94" i="37"/>
  <c r="AZ94" i="37"/>
  <c r="BA94" i="37"/>
  <c r="BB94" i="37"/>
  <c r="BC94" i="37"/>
  <c r="BD94" i="37"/>
  <c r="BE94" i="37"/>
  <c r="BF94" i="37"/>
  <c r="BG94" i="37"/>
  <c r="BH94" i="37"/>
  <c r="BI94" i="37"/>
  <c r="BJ94" i="37"/>
  <c r="BK94" i="37"/>
  <c r="BL94" i="37"/>
  <c r="BM94" i="37"/>
  <c r="BN94" i="37"/>
  <c r="BO94" i="37"/>
  <c r="BP94" i="37"/>
  <c r="BQ94" i="37"/>
  <c r="BR94" i="37"/>
  <c r="BS94" i="37"/>
  <c r="BT94" i="37"/>
  <c r="BU94" i="37"/>
  <c r="BV94" i="37"/>
  <c r="BW94" i="37"/>
  <c r="BX94" i="37"/>
  <c r="BY94" i="37"/>
  <c r="BZ94" i="37"/>
  <c r="CA94" i="37"/>
  <c r="CB94" i="37"/>
  <c r="Q95" i="37"/>
  <c r="R95" i="37"/>
  <c r="S95" i="37"/>
  <c r="T95" i="37"/>
  <c r="U95" i="37"/>
  <c r="V95" i="37"/>
  <c r="W95" i="37"/>
  <c r="X95" i="37"/>
  <c r="Y95" i="37"/>
  <c r="Z95" i="37"/>
  <c r="AA95" i="37"/>
  <c r="AB95" i="37"/>
  <c r="AC95" i="37"/>
  <c r="AD95" i="37"/>
  <c r="AE95" i="37"/>
  <c r="AF95" i="37"/>
  <c r="AG95" i="37"/>
  <c r="AH95" i="37"/>
  <c r="AI95" i="37"/>
  <c r="AJ95" i="37"/>
  <c r="AK95" i="37"/>
  <c r="AL95" i="37"/>
  <c r="AM95" i="37"/>
  <c r="AN95" i="37"/>
  <c r="AO95" i="37"/>
  <c r="AP95" i="37"/>
  <c r="AQ95" i="37"/>
  <c r="AR95" i="37"/>
  <c r="AS95" i="37"/>
  <c r="AT95" i="37"/>
  <c r="AU95" i="37"/>
  <c r="AV95" i="37"/>
  <c r="AW95" i="37"/>
  <c r="AX95" i="37"/>
  <c r="AY95" i="37"/>
  <c r="AZ95" i="37"/>
  <c r="BA95" i="37"/>
  <c r="BB95" i="37"/>
  <c r="BC95" i="37"/>
  <c r="BD95" i="37"/>
  <c r="BE95" i="37"/>
  <c r="BF95" i="37"/>
  <c r="BG95" i="37"/>
  <c r="BH95" i="37"/>
  <c r="BI95" i="37"/>
  <c r="BJ95" i="37"/>
  <c r="BK95" i="37"/>
  <c r="BL95" i="37"/>
  <c r="BM95" i="37"/>
  <c r="BN95" i="37"/>
  <c r="BO95" i="37"/>
  <c r="BP95" i="37"/>
  <c r="BQ95" i="37"/>
  <c r="BR95" i="37"/>
  <c r="BS95" i="37"/>
  <c r="BT95" i="37"/>
  <c r="BU95" i="37"/>
  <c r="BV95" i="37"/>
  <c r="BW95" i="37"/>
  <c r="BX95" i="37"/>
  <c r="BY95" i="37"/>
  <c r="BZ95" i="37"/>
  <c r="CA95" i="37"/>
  <c r="CB95" i="37"/>
  <c r="Q96" i="37"/>
  <c r="R96" i="37"/>
  <c r="S96" i="37"/>
  <c r="T96" i="37"/>
  <c r="U96" i="37"/>
  <c r="V96" i="37"/>
  <c r="W96" i="37"/>
  <c r="X96" i="37"/>
  <c r="Y96" i="37"/>
  <c r="Z96" i="37"/>
  <c r="AA96" i="37"/>
  <c r="AB96" i="37"/>
  <c r="AC96" i="37"/>
  <c r="AD96" i="37"/>
  <c r="AE96" i="37"/>
  <c r="AF96" i="37"/>
  <c r="AG96" i="37"/>
  <c r="AH96" i="37"/>
  <c r="AI96" i="37"/>
  <c r="AJ96" i="37"/>
  <c r="AK96" i="37"/>
  <c r="AL96" i="37"/>
  <c r="AM96" i="37"/>
  <c r="AN96" i="37"/>
  <c r="AO96" i="37"/>
  <c r="AP96" i="37"/>
  <c r="AQ96" i="37"/>
  <c r="AR96" i="37"/>
  <c r="AS96" i="37"/>
  <c r="AT96" i="37"/>
  <c r="AU96" i="37"/>
  <c r="AV96" i="37"/>
  <c r="AW96" i="37"/>
  <c r="AX96" i="37"/>
  <c r="AY96" i="37"/>
  <c r="AZ96" i="37"/>
  <c r="BA96" i="37"/>
  <c r="BB96" i="37"/>
  <c r="BC96" i="37"/>
  <c r="BD96" i="37"/>
  <c r="BE96" i="37"/>
  <c r="BF96" i="37"/>
  <c r="BG96" i="37"/>
  <c r="BH96" i="37"/>
  <c r="BI96" i="37"/>
  <c r="BJ96" i="37"/>
  <c r="BK96" i="37"/>
  <c r="BL96" i="37"/>
  <c r="BM96" i="37"/>
  <c r="BN96" i="37"/>
  <c r="BO96" i="37"/>
  <c r="BP96" i="37"/>
  <c r="BQ96" i="37"/>
  <c r="BR96" i="37"/>
  <c r="BS96" i="37"/>
  <c r="BT96" i="37"/>
  <c r="BU96" i="37"/>
  <c r="BV96" i="37"/>
  <c r="BW96" i="37"/>
  <c r="BX96" i="37"/>
  <c r="BY96" i="37"/>
  <c r="BZ96" i="37"/>
  <c r="CA96" i="37"/>
  <c r="CB96" i="37"/>
  <c r="Q97" i="37"/>
  <c r="R97" i="37"/>
  <c r="S97" i="37"/>
  <c r="T97" i="37"/>
  <c r="U97" i="37"/>
  <c r="V97" i="37"/>
  <c r="W97" i="37"/>
  <c r="X97" i="37"/>
  <c r="Y97" i="37"/>
  <c r="Z97" i="37"/>
  <c r="AA97" i="37"/>
  <c r="AB97" i="37"/>
  <c r="AC97" i="37"/>
  <c r="AD97" i="37"/>
  <c r="AE97" i="37"/>
  <c r="AF97" i="37"/>
  <c r="AG97" i="37"/>
  <c r="AH97" i="37"/>
  <c r="AI97" i="37"/>
  <c r="AJ97" i="37"/>
  <c r="AK97" i="37"/>
  <c r="AL97" i="37"/>
  <c r="AM97" i="37"/>
  <c r="AN97" i="37"/>
  <c r="AO97" i="37"/>
  <c r="AP97" i="37"/>
  <c r="AQ97" i="37"/>
  <c r="AR97" i="37"/>
  <c r="AS97" i="37"/>
  <c r="AT97" i="37"/>
  <c r="AU97" i="37"/>
  <c r="AV97" i="37"/>
  <c r="AW97" i="37"/>
  <c r="AX97" i="37"/>
  <c r="AY97" i="37"/>
  <c r="AZ97" i="37"/>
  <c r="BA97" i="37"/>
  <c r="BB97" i="37"/>
  <c r="BC97" i="37"/>
  <c r="BD97" i="37"/>
  <c r="BE97" i="37"/>
  <c r="BF97" i="37"/>
  <c r="BG97" i="37"/>
  <c r="BH97" i="37"/>
  <c r="BI97" i="37"/>
  <c r="BJ97" i="37"/>
  <c r="BK97" i="37"/>
  <c r="BL97" i="37"/>
  <c r="BM97" i="37"/>
  <c r="BN97" i="37"/>
  <c r="BO97" i="37"/>
  <c r="BP97" i="37"/>
  <c r="BQ97" i="37"/>
  <c r="BR97" i="37"/>
  <c r="BS97" i="37"/>
  <c r="BT97" i="37"/>
  <c r="BU97" i="37"/>
  <c r="BV97" i="37"/>
  <c r="BW97" i="37"/>
  <c r="BX97" i="37"/>
  <c r="BY97" i="37"/>
  <c r="BZ97" i="37"/>
  <c r="CA97" i="37"/>
  <c r="CB97" i="37"/>
  <c r="Q98" i="37"/>
  <c r="R98" i="37"/>
  <c r="S98" i="37"/>
  <c r="T98" i="37"/>
  <c r="U98" i="37"/>
  <c r="V98" i="37"/>
  <c r="W98" i="37"/>
  <c r="X98" i="37"/>
  <c r="Y98" i="37"/>
  <c r="Z98" i="37"/>
  <c r="AA98" i="37"/>
  <c r="AB98" i="37"/>
  <c r="AC98" i="37"/>
  <c r="AD98" i="37"/>
  <c r="AE98" i="37"/>
  <c r="AF98" i="37"/>
  <c r="AG98" i="37"/>
  <c r="AH98" i="37"/>
  <c r="AI98" i="37"/>
  <c r="AJ98" i="37"/>
  <c r="AK98" i="37"/>
  <c r="AL98" i="37"/>
  <c r="AM98" i="37"/>
  <c r="AN98" i="37"/>
  <c r="AO98" i="37"/>
  <c r="AP98" i="37"/>
  <c r="AQ98" i="37"/>
  <c r="AR98" i="37"/>
  <c r="AS98" i="37"/>
  <c r="AT98" i="37"/>
  <c r="AU98" i="37"/>
  <c r="AV98" i="37"/>
  <c r="AW98" i="37"/>
  <c r="AX98" i="37"/>
  <c r="AY98" i="37"/>
  <c r="AZ98" i="37"/>
  <c r="BA98" i="37"/>
  <c r="BB98" i="37"/>
  <c r="BC98" i="37"/>
  <c r="BD98" i="37"/>
  <c r="BE98" i="37"/>
  <c r="BF98" i="37"/>
  <c r="BG98" i="37"/>
  <c r="BH98" i="37"/>
  <c r="BI98" i="37"/>
  <c r="BJ98" i="37"/>
  <c r="BK98" i="37"/>
  <c r="BL98" i="37"/>
  <c r="BM98" i="37"/>
  <c r="BN98" i="37"/>
  <c r="BO98" i="37"/>
  <c r="BP98" i="37"/>
  <c r="BQ98" i="37"/>
  <c r="BR98" i="37"/>
  <c r="BS98" i="37"/>
  <c r="BT98" i="37"/>
  <c r="BU98" i="37"/>
  <c r="BV98" i="37"/>
  <c r="BW98" i="37"/>
  <c r="BX98" i="37"/>
  <c r="BY98" i="37"/>
  <c r="BZ98" i="37"/>
  <c r="CA98" i="37"/>
  <c r="CB98" i="37"/>
  <c r="Q99" i="37"/>
  <c r="R99" i="37"/>
  <c r="S99" i="37"/>
  <c r="T99" i="37"/>
  <c r="U99" i="37"/>
  <c r="V99" i="37"/>
  <c r="W99" i="37"/>
  <c r="X99" i="37"/>
  <c r="Y99" i="37"/>
  <c r="Z99" i="37"/>
  <c r="AA99" i="37"/>
  <c r="AB99" i="37"/>
  <c r="AC99" i="37"/>
  <c r="AD99" i="37"/>
  <c r="AE99" i="37"/>
  <c r="AF99" i="37"/>
  <c r="AG99" i="37"/>
  <c r="AH99" i="37"/>
  <c r="AI99" i="37"/>
  <c r="AJ99" i="37"/>
  <c r="AK99" i="37"/>
  <c r="AL99" i="37"/>
  <c r="AM99" i="37"/>
  <c r="AN99" i="37"/>
  <c r="AO99" i="37"/>
  <c r="AP99" i="37"/>
  <c r="AQ99" i="37"/>
  <c r="AR99" i="37"/>
  <c r="AS99" i="37"/>
  <c r="AT99" i="37"/>
  <c r="AU99" i="37"/>
  <c r="AV99" i="37"/>
  <c r="AW99" i="37"/>
  <c r="AX99" i="37"/>
  <c r="AY99" i="37"/>
  <c r="AZ99" i="37"/>
  <c r="BA99" i="37"/>
  <c r="BB99" i="37"/>
  <c r="BC99" i="37"/>
  <c r="BD99" i="37"/>
  <c r="BE99" i="37"/>
  <c r="BF99" i="37"/>
  <c r="BG99" i="37"/>
  <c r="BH99" i="37"/>
  <c r="BI99" i="37"/>
  <c r="BJ99" i="37"/>
  <c r="BK99" i="37"/>
  <c r="BL99" i="37"/>
  <c r="BM99" i="37"/>
  <c r="BN99" i="37"/>
  <c r="BO99" i="37"/>
  <c r="BP99" i="37"/>
  <c r="BQ99" i="37"/>
  <c r="BR99" i="37"/>
  <c r="BS99" i="37"/>
  <c r="BT99" i="37"/>
  <c r="BU99" i="37"/>
  <c r="BV99" i="37"/>
  <c r="BW99" i="37"/>
  <c r="BX99" i="37"/>
  <c r="BY99" i="37"/>
  <c r="BZ99" i="37"/>
  <c r="CA99" i="37"/>
  <c r="CB99" i="37"/>
  <c r="Q100" i="37"/>
  <c r="R100" i="37"/>
  <c r="S100" i="37"/>
  <c r="T100" i="37"/>
  <c r="U100" i="37"/>
  <c r="V100" i="37"/>
  <c r="W100" i="37"/>
  <c r="X100" i="37"/>
  <c r="Y100" i="37"/>
  <c r="Z100" i="37"/>
  <c r="AA100" i="37"/>
  <c r="AB100" i="37"/>
  <c r="AC100" i="37"/>
  <c r="AD100" i="37"/>
  <c r="AE100" i="37"/>
  <c r="AF100" i="37"/>
  <c r="AG100" i="37"/>
  <c r="AH100" i="37"/>
  <c r="AI100" i="37"/>
  <c r="AJ100" i="37"/>
  <c r="AK100" i="37"/>
  <c r="AL100" i="37"/>
  <c r="AM100" i="37"/>
  <c r="AN100" i="37"/>
  <c r="AO100" i="37"/>
  <c r="AP100" i="37"/>
  <c r="AQ100" i="37"/>
  <c r="AR100" i="37"/>
  <c r="AS100" i="37"/>
  <c r="AT100" i="37"/>
  <c r="AU100" i="37"/>
  <c r="AV100" i="37"/>
  <c r="AW100" i="37"/>
  <c r="AX100" i="37"/>
  <c r="AY100" i="37"/>
  <c r="AZ100" i="37"/>
  <c r="BA100" i="37"/>
  <c r="BB100" i="37"/>
  <c r="BC100" i="37"/>
  <c r="BD100" i="37"/>
  <c r="BE100" i="37"/>
  <c r="BF100" i="37"/>
  <c r="BG100" i="37"/>
  <c r="BH100" i="37"/>
  <c r="BI100" i="37"/>
  <c r="BJ100" i="37"/>
  <c r="BK100" i="37"/>
  <c r="BL100" i="37"/>
  <c r="BM100" i="37"/>
  <c r="BN100" i="37"/>
  <c r="BO100" i="37"/>
  <c r="BP100" i="37"/>
  <c r="BQ100" i="37"/>
  <c r="BR100" i="37"/>
  <c r="BS100" i="37"/>
  <c r="BT100" i="37"/>
  <c r="BU100" i="37"/>
  <c r="BV100" i="37"/>
  <c r="BW100" i="37"/>
  <c r="BX100" i="37"/>
  <c r="BY100" i="37"/>
  <c r="BZ100" i="37"/>
  <c r="CA100" i="37"/>
  <c r="CB100" i="37"/>
  <c r="Q101" i="37"/>
  <c r="R101" i="37"/>
  <c r="S101" i="37"/>
  <c r="T101" i="37"/>
  <c r="U101" i="37"/>
  <c r="V101" i="37"/>
  <c r="W101" i="37"/>
  <c r="X101" i="37"/>
  <c r="Y101" i="37"/>
  <c r="Z101" i="37"/>
  <c r="AA101" i="37"/>
  <c r="AB101" i="37"/>
  <c r="AC101" i="37"/>
  <c r="AD101" i="37"/>
  <c r="AE101" i="37"/>
  <c r="AF101" i="37"/>
  <c r="AG101" i="37"/>
  <c r="AH101" i="37"/>
  <c r="AI101" i="37"/>
  <c r="AJ101" i="37"/>
  <c r="AK101" i="37"/>
  <c r="AL101" i="37"/>
  <c r="AM101" i="37"/>
  <c r="AN101" i="37"/>
  <c r="AO101" i="37"/>
  <c r="AP101" i="37"/>
  <c r="AQ101" i="37"/>
  <c r="AR101" i="37"/>
  <c r="AS101" i="37"/>
  <c r="AT101" i="37"/>
  <c r="AU101" i="37"/>
  <c r="AV101" i="37"/>
  <c r="AW101" i="37"/>
  <c r="AX101" i="37"/>
  <c r="AY101" i="37"/>
  <c r="AZ101" i="37"/>
  <c r="BA101" i="37"/>
  <c r="BB101" i="37"/>
  <c r="BC101" i="37"/>
  <c r="BD101" i="37"/>
  <c r="BE101" i="37"/>
  <c r="BF101" i="37"/>
  <c r="BG101" i="37"/>
  <c r="BH101" i="37"/>
  <c r="BI101" i="37"/>
  <c r="BJ101" i="37"/>
  <c r="BK101" i="37"/>
  <c r="BL101" i="37"/>
  <c r="BM101" i="37"/>
  <c r="BN101" i="37"/>
  <c r="BO101" i="37"/>
  <c r="BP101" i="37"/>
  <c r="BQ101" i="37"/>
  <c r="BR101" i="37"/>
  <c r="BS101" i="37"/>
  <c r="BT101" i="37"/>
  <c r="BU101" i="37"/>
  <c r="BV101" i="37"/>
  <c r="BW101" i="37"/>
  <c r="BX101" i="37"/>
  <c r="BY101" i="37"/>
  <c r="BZ101" i="37"/>
  <c r="CA101" i="37"/>
  <c r="CB101" i="37"/>
  <c r="Q102" i="37"/>
  <c r="R102" i="37"/>
  <c r="S102" i="37"/>
  <c r="T102" i="37"/>
  <c r="U102" i="37"/>
  <c r="V102" i="37"/>
  <c r="W102" i="37"/>
  <c r="X102" i="37"/>
  <c r="Y102" i="37"/>
  <c r="Z102" i="37"/>
  <c r="AA102" i="37"/>
  <c r="AB102" i="37"/>
  <c r="AC102" i="37"/>
  <c r="AD102" i="37"/>
  <c r="AE102" i="37"/>
  <c r="AF102" i="37"/>
  <c r="AG102" i="37"/>
  <c r="AH102" i="37"/>
  <c r="AI102" i="37"/>
  <c r="AJ102" i="37"/>
  <c r="AK102" i="37"/>
  <c r="AL102" i="37"/>
  <c r="AM102" i="37"/>
  <c r="AN102" i="37"/>
  <c r="AO102" i="37"/>
  <c r="AP102" i="37"/>
  <c r="AQ102" i="37"/>
  <c r="AR102" i="37"/>
  <c r="AS102" i="37"/>
  <c r="AT102" i="37"/>
  <c r="AU102" i="37"/>
  <c r="AV102" i="37"/>
  <c r="AW102" i="37"/>
  <c r="AX102" i="37"/>
  <c r="AY102" i="37"/>
  <c r="AZ102" i="37"/>
  <c r="BA102" i="37"/>
  <c r="BB102" i="37"/>
  <c r="BC102" i="37"/>
  <c r="BD102" i="37"/>
  <c r="BE102" i="37"/>
  <c r="BF102" i="37"/>
  <c r="BG102" i="37"/>
  <c r="BH102" i="37"/>
  <c r="BI102" i="37"/>
  <c r="BJ102" i="37"/>
  <c r="BK102" i="37"/>
  <c r="BL102" i="37"/>
  <c r="BM102" i="37"/>
  <c r="BN102" i="37"/>
  <c r="BO102" i="37"/>
  <c r="BP102" i="37"/>
  <c r="BQ102" i="37"/>
  <c r="BR102" i="37"/>
  <c r="BS102" i="37"/>
  <c r="BT102" i="37"/>
  <c r="BU102" i="37"/>
  <c r="BV102" i="37"/>
  <c r="BW102" i="37"/>
  <c r="BX102" i="37"/>
  <c r="BY102" i="37"/>
  <c r="BZ102" i="37"/>
  <c r="CA102" i="37"/>
  <c r="CB102" i="37"/>
  <c r="Q103" i="37"/>
  <c r="R103" i="37"/>
  <c r="S103" i="37"/>
  <c r="T103" i="37"/>
  <c r="U103" i="37"/>
  <c r="V103" i="37"/>
  <c r="W103" i="37"/>
  <c r="X103" i="37"/>
  <c r="Y103" i="37"/>
  <c r="Z103" i="37"/>
  <c r="AA103" i="37"/>
  <c r="AB103" i="37"/>
  <c r="AC103" i="37"/>
  <c r="AD103" i="37"/>
  <c r="AE103" i="37"/>
  <c r="AF103" i="37"/>
  <c r="AG103" i="37"/>
  <c r="AH103" i="37"/>
  <c r="AI103" i="37"/>
  <c r="AJ103" i="37"/>
  <c r="AK103" i="37"/>
  <c r="AL103" i="37"/>
  <c r="AM103" i="37"/>
  <c r="AN103" i="37"/>
  <c r="AO103" i="37"/>
  <c r="AP103" i="37"/>
  <c r="AQ103" i="37"/>
  <c r="AR103" i="37"/>
  <c r="AS103" i="37"/>
  <c r="AT103" i="37"/>
  <c r="AU103" i="37"/>
  <c r="AV103" i="37"/>
  <c r="AW103" i="37"/>
  <c r="AX103" i="37"/>
  <c r="AY103" i="37"/>
  <c r="AZ103" i="37"/>
  <c r="BA103" i="37"/>
  <c r="BB103" i="37"/>
  <c r="BC103" i="37"/>
  <c r="BD103" i="37"/>
  <c r="BE103" i="37"/>
  <c r="BF103" i="37"/>
  <c r="BG103" i="37"/>
  <c r="BH103" i="37"/>
  <c r="BI103" i="37"/>
  <c r="BJ103" i="37"/>
  <c r="BK103" i="37"/>
  <c r="BL103" i="37"/>
  <c r="BM103" i="37"/>
  <c r="BN103" i="37"/>
  <c r="BO103" i="37"/>
  <c r="BP103" i="37"/>
  <c r="BQ103" i="37"/>
  <c r="BR103" i="37"/>
  <c r="BS103" i="37"/>
  <c r="BT103" i="37"/>
  <c r="BU103" i="37"/>
  <c r="BV103" i="37"/>
  <c r="BW103" i="37"/>
  <c r="BX103" i="37"/>
  <c r="BY103" i="37"/>
  <c r="BZ103" i="37"/>
  <c r="CA103" i="37"/>
  <c r="CB103" i="37"/>
  <c r="Q104" i="37"/>
  <c r="R104" i="37"/>
  <c r="S104" i="37"/>
  <c r="T104" i="37"/>
  <c r="U104" i="37"/>
  <c r="V104" i="37"/>
  <c r="W104" i="37"/>
  <c r="X104" i="37"/>
  <c r="Y104" i="37"/>
  <c r="Z104" i="37"/>
  <c r="AA104" i="37"/>
  <c r="AB104" i="37"/>
  <c r="AC104" i="37"/>
  <c r="AD104" i="37"/>
  <c r="AE104" i="37"/>
  <c r="AF104" i="37"/>
  <c r="AG104" i="37"/>
  <c r="AH104" i="37"/>
  <c r="AI104" i="37"/>
  <c r="AJ104" i="37"/>
  <c r="AK104" i="37"/>
  <c r="AL104" i="37"/>
  <c r="AM104" i="37"/>
  <c r="AN104" i="37"/>
  <c r="AO104" i="37"/>
  <c r="AP104" i="37"/>
  <c r="AQ104" i="37"/>
  <c r="AR104" i="37"/>
  <c r="AS104" i="37"/>
  <c r="AT104" i="37"/>
  <c r="AU104" i="37"/>
  <c r="AV104" i="37"/>
  <c r="AW104" i="37"/>
  <c r="AX104" i="37"/>
  <c r="AY104" i="37"/>
  <c r="AZ104" i="37"/>
  <c r="BA104" i="37"/>
  <c r="BB104" i="37"/>
  <c r="BC104" i="37"/>
  <c r="BD104" i="37"/>
  <c r="BE104" i="37"/>
  <c r="BF104" i="37"/>
  <c r="BG104" i="37"/>
  <c r="BH104" i="37"/>
  <c r="BI104" i="37"/>
  <c r="BJ104" i="37"/>
  <c r="BK104" i="37"/>
  <c r="BL104" i="37"/>
  <c r="BM104" i="37"/>
  <c r="BN104" i="37"/>
  <c r="BO104" i="37"/>
  <c r="BP104" i="37"/>
  <c r="BQ104" i="37"/>
  <c r="BR104" i="37"/>
  <c r="BS104" i="37"/>
  <c r="BT104" i="37"/>
  <c r="BU104" i="37"/>
  <c r="BV104" i="37"/>
  <c r="BW104" i="37"/>
  <c r="BX104" i="37"/>
  <c r="BY104" i="37"/>
  <c r="BZ104" i="37"/>
  <c r="CA104" i="37"/>
  <c r="CB104" i="37"/>
  <c r="Q105" i="37"/>
  <c r="R105" i="37"/>
  <c r="S105" i="37"/>
  <c r="T105" i="37"/>
  <c r="U105" i="37"/>
  <c r="V105" i="37"/>
  <c r="W105" i="37"/>
  <c r="X105" i="37"/>
  <c r="Y105" i="37"/>
  <c r="Z105" i="37"/>
  <c r="AA105" i="37"/>
  <c r="AB105" i="37"/>
  <c r="AC105" i="37"/>
  <c r="AD105" i="37"/>
  <c r="AE105" i="37"/>
  <c r="AF105" i="37"/>
  <c r="AG105" i="37"/>
  <c r="AH105" i="37"/>
  <c r="AI105" i="37"/>
  <c r="AJ105" i="37"/>
  <c r="AK105" i="37"/>
  <c r="AL105" i="37"/>
  <c r="AM105" i="37"/>
  <c r="AN105" i="37"/>
  <c r="AO105" i="37"/>
  <c r="AP105" i="37"/>
  <c r="AQ105" i="37"/>
  <c r="AR105" i="37"/>
  <c r="AS105" i="37"/>
  <c r="AT105" i="37"/>
  <c r="AU105" i="37"/>
  <c r="AV105" i="37"/>
  <c r="AW105" i="37"/>
  <c r="AX105" i="37"/>
  <c r="AY105" i="37"/>
  <c r="AZ105" i="37"/>
  <c r="BA105" i="37"/>
  <c r="BB105" i="37"/>
  <c r="BC105" i="37"/>
  <c r="BD105" i="37"/>
  <c r="BE105" i="37"/>
  <c r="BF105" i="37"/>
  <c r="BG105" i="37"/>
  <c r="BH105" i="37"/>
  <c r="BI105" i="37"/>
  <c r="BJ105" i="37"/>
  <c r="BK105" i="37"/>
  <c r="BL105" i="37"/>
  <c r="BM105" i="37"/>
  <c r="BN105" i="37"/>
  <c r="BO105" i="37"/>
  <c r="BP105" i="37"/>
  <c r="BQ105" i="37"/>
  <c r="BR105" i="37"/>
  <c r="BS105" i="37"/>
  <c r="BT105" i="37"/>
  <c r="BU105" i="37"/>
  <c r="BV105" i="37"/>
  <c r="BW105" i="37"/>
  <c r="BX105" i="37"/>
  <c r="BY105" i="37"/>
  <c r="BZ105" i="37"/>
  <c r="CA105" i="37"/>
  <c r="CB105" i="37"/>
  <c r="Q106" i="37"/>
  <c r="R106" i="37"/>
  <c r="S106" i="37"/>
  <c r="T106" i="37"/>
  <c r="U106" i="37"/>
  <c r="V106" i="37"/>
  <c r="W106" i="37"/>
  <c r="X106" i="37"/>
  <c r="Y106" i="37"/>
  <c r="Z106" i="37"/>
  <c r="AA106" i="37"/>
  <c r="AB106" i="37"/>
  <c r="AC106" i="37"/>
  <c r="AD106" i="37"/>
  <c r="AE106" i="37"/>
  <c r="AF106" i="37"/>
  <c r="AG106" i="37"/>
  <c r="AH106" i="37"/>
  <c r="AI106" i="37"/>
  <c r="AJ106" i="37"/>
  <c r="AK106" i="37"/>
  <c r="AL106" i="37"/>
  <c r="AM106" i="37"/>
  <c r="AN106" i="37"/>
  <c r="AO106" i="37"/>
  <c r="AP106" i="37"/>
  <c r="AQ106" i="37"/>
  <c r="AR106" i="37"/>
  <c r="AS106" i="37"/>
  <c r="AT106" i="37"/>
  <c r="AU106" i="37"/>
  <c r="AV106" i="37"/>
  <c r="AW106" i="37"/>
  <c r="AX106" i="37"/>
  <c r="AY106" i="37"/>
  <c r="AZ106" i="37"/>
  <c r="BA106" i="37"/>
  <c r="BB106" i="37"/>
  <c r="BC106" i="37"/>
  <c r="BD106" i="37"/>
  <c r="BE106" i="37"/>
  <c r="BF106" i="37"/>
  <c r="BG106" i="37"/>
  <c r="BH106" i="37"/>
  <c r="BI106" i="37"/>
  <c r="BJ106" i="37"/>
  <c r="BK106" i="37"/>
  <c r="BL106" i="37"/>
  <c r="BM106" i="37"/>
  <c r="BN106" i="37"/>
  <c r="BO106" i="37"/>
  <c r="BP106" i="37"/>
  <c r="BQ106" i="37"/>
  <c r="BR106" i="37"/>
  <c r="BS106" i="37"/>
  <c r="BT106" i="37"/>
  <c r="BU106" i="37"/>
  <c r="BV106" i="37"/>
  <c r="BW106" i="37"/>
  <c r="BX106" i="37"/>
  <c r="BY106" i="37"/>
  <c r="BZ106" i="37"/>
  <c r="CA106" i="37"/>
  <c r="CB106" i="37"/>
  <c r="Q107" i="37"/>
  <c r="R107" i="37"/>
  <c r="S107" i="37"/>
  <c r="T107" i="37"/>
  <c r="U107" i="37"/>
  <c r="V107" i="37"/>
  <c r="W107" i="37"/>
  <c r="X107" i="37"/>
  <c r="Y107" i="37"/>
  <c r="Z107" i="37"/>
  <c r="AA107" i="37"/>
  <c r="AB107" i="37"/>
  <c r="AC107" i="37"/>
  <c r="AD107" i="37"/>
  <c r="AE107" i="37"/>
  <c r="AF107" i="37"/>
  <c r="AG107" i="37"/>
  <c r="AH107" i="37"/>
  <c r="AI107" i="37"/>
  <c r="AJ107" i="37"/>
  <c r="AK107" i="37"/>
  <c r="AL107" i="37"/>
  <c r="AM107" i="37"/>
  <c r="AN107" i="37"/>
  <c r="AO107" i="37"/>
  <c r="AP107" i="37"/>
  <c r="AQ107" i="37"/>
  <c r="AR107" i="37"/>
  <c r="AS107" i="37"/>
  <c r="AT107" i="37"/>
  <c r="AU107" i="37"/>
  <c r="AV107" i="37"/>
  <c r="AW107" i="37"/>
  <c r="AX107" i="37"/>
  <c r="AY107" i="37"/>
  <c r="AZ107" i="37"/>
  <c r="BA107" i="37"/>
  <c r="BB107" i="37"/>
  <c r="BC107" i="37"/>
  <c r="BD107" i="37"/>
  <c r="BE107" i="37"/>
  <c r="BF107" i="37"/>
  <c r="BG107" i="37"/>
  <c r="BH107" i="37"/>
  <c r="BI107" i="37"/>
  <c r="BJ107" i="37"/>
  <c r="BK107" i="37"/>
  <c r="BL107" i="37"/>
  <c r="BM107" i="37"/>
  <c r="BN107" i="37"/>
  <c r="BO107" i="37"/>
  <c r="BP107" i="37"/>
  <c r="BQ107" i="37"/>
  <c r="BR107" i="37"/>
  <c r="BS107" i="37"/>
  <c r="BT107" i="37"/>
  <c r="BU107" i="37"/>
  <c r="BV107" i="37"/>
  <c r="BW107" i="37"/>
  <c r="BX107" i="37"/>
  <c r="BY107" i="37"/>
  <c r="BZ107" i="37"/>
  <c r="CA107" i="37"/>
  <c r="CB107" i="37"/>
  <c r="Q108" i="37"/>
  <c r="R108" i="37"/>
  <c r="S108" i="37"/>
  <c r="T108" i="37"/>
  <c r="U108" i="37"/>
  <c r="V108" i="37"/>
  <c r="W108" i="37"/>
  <c r="X108" i="37"/>
  <c r="Y108" i="37"/>
  <c r="Z108" i="37"/>
  <c r="AA108" i="37"/>
  <c r="AB108" i="37"/>
  <c r="AC108" i="37"/>
  <c r="AD108" i="37"/>
  <c r="AE108" i="37"/>
  <c r="AF108" i="37"/>
  <c r="AG108" i="37"/>
  <c r="AH108" i="37"/>
  <c r="AI108" i="37"/>
  <c r="AJ108" i="37"/>
  <c r="AK108" i="37"/>
  <c r="AL108" i="37"/>
  <c r="AM108" i="37"/>
  <c r="AN108" i="37"/>
  <c r="AO108" i="37"/>
  <c r="AP108" i="37"/>
  <c r="AQ108" i="37"/>
  <c r="AR108" i="37"/>
  <c r="AS108" i="37"/>
  <c r="AT108" i="37"/>
  <c r="AU108" i="37"/>
  <c r="AV108" i="37"/>
  <c r="AW108" i="37"/>
  <c r="AX108" i="37"/>
  <c r="AY108" i="37"/>
  <c r="AZ108" i="37"/>
  <c r="BA108" i="37"/>
  <c r="BB108" i="37"/>
  <c r="BC108" i="37"/>
  <c r="BD108" i="37"/>
  <c r="BE108" i="37"/>
  <c r="BF108" i="37"/>
  <c r="BG108" i="37"/>
  <c r="BH108" i="37"/>
  <c r="BI108" i="37"/>
  <c r="BJ108" i="37"/>
  <c r="BK108" i="37"/>
  <c r="BL108" i="37"/>
  <c r="BM108" i="37"/>
  <c r="BN108" i="37"/>
  <c r="BO108" i="37"/>
  <c r="BP108" i="37"/>
  <c r="BQ108" i="37"/>
  <c r="BR108" i="37"/>
  <c r="BS108" i="37"/>
  <c r="BT108" i="37"/>
  <c r="BU108" i="37"/>
  <c r="BV108" i="37"/>
  <c r="BW108" i="37"/>
  <c r="BX108" i="37"/>
  <c r="BY108" i="37"/>
  <c r="BZ108" i="37"/>
  <c r="CA108" i="37"/>
  <c r="CB108" i="37"/>
  <c r="Q109" i="37"/>
  <c r="R109" i="37"/>
  <c r="S109" i="37"/>
  <c r="T109" i="37"/>
  <c r="U109" i="37"/>
  <c r="V109" i="37"/>
  <c r="W109" i="37"/>
  <c r="X109" i="37"/>
  <c r="Y109" i="37"/>
  <c r="Z109" i="37"/>
  <c r="AA109" i="37"/>
  <c r="AB109" i="37"/>
  <c r="AC109" i="37"/>
  <c r="AD109" i="37"/>
  <c r="AE109" i="37"/>
  <c r="AF109" i="37"/>
  <c r="AG109" i="37"/>
  <c r="AH109" i="37"/>
  <c r="AI109" i="37"/>
  <c r="AJ109" i="37"/>
  <c r="AK109" i="37"/>
  <c r="AL109" i="37"/>
  <c r="AM109" i="37"/>
  <c r="AN109" i="37"/>
  <c r="AO109" i="37"/>
  <c r="AP109" i="37"/>
  <c r="AQ109" i="37"/>
  <c r="AR109" i="37"/>
  <c r="AS109" i="37"/>
  <c r="AT109" i="37"/>
  <c r="AU109" i="37"/>
  <c r="AV109" i="37"/>
  <c r="AW109" i="37"/>
  <c r="AX109" i="37"/>
  <c r="AY109" i="37"/>
  <c r="AZ109" i="37"/>
  <c r="BA109" i="37"/>
  <c r="BB109" i="37"/>
  <c r="BC109" i="37"/>
  <c r="BD109" i="37"/>
  <c r="BE109" i="37"/>
  <c r="BF109" i="37"/>
  <c r="BG109" i="37"/>
  <c r="BH109" i="37"/>
  <c r="BI109" i="37"/>
  <c r="BJ109" i="37"/>
  <c r="BK109" i="37"/>
  <c r="BL109" i="37"/>
  <c r="BM109" i="37"/>
  <c r="BN109" i="37"/>
  <c r="BO109" i="37"/>
  <c r="BP109" i="37"/>
  <c r="BQ109" i="37"/>
  <c r="BR109" i="37"/>
  <c r="BS109" i="37"/>
  <c r="BT109" i="37"/>
  <c r="BU109" i="37"/>
  <c r="BV109" i="37"/>
  <c r="BW109" i="37"/>
  <c r="BX109" i="37"/>
  <c r="BY109" i="37"/>
  <c r="BZ109" i="37"/>
  <c r="CA109" i="37"/>
  <c r="CB109" i="37"/>
  <c r="Q110" i="37"/>
  <c r="R110" i="37"/>
  <c r="S110" i="37"/>
  <c r="T110" i="37"/>
  <c r="U110" i="37"/>
  <c r="V110" i="37"/>
  <c r="W110" i="37"/>
  <c r="X110" i="37"/>
  <c r="Y110" i="37"/>
  <c r="Z110" i="37"/>
  <c r="AA110" i="37"/>
  <c r="AB110" i="37"/>
  <c r="AC110" i="37"/>
  <c r="AD110" i="37"/>
  <c r="AE110" i="37"/>
  <c r="AF110" i="37"/>
  <c r="AG110" i="37"/>
  <c r="AH110" i="37"/>
  <c r="AI110" i="37"/>
  <c r="AJ110" i="37"/>
  <c r="AK110" i="37"/>
  <c r="AL110" i="37"/>
  <c r="AM110" i="37"/>
  <c r="AN110" i="37"/>
  <c r="AO110" i="37"/>
  <c r="AP110" i="37"/>
  <c r="AQ110" i="37"/>
  <c r="AR110" i="37"/>
  <c r="AS110" i="37"/>
  <c r="AT110" i="37"/>
  <c r="AU110" i="37"/>
  <c r="AV110" i="37"/>
  <c r="AW110" i="37"/>
  <c r="AX110" i="37"/>
  <c r="AY110" i="37"/>
  <c r="AZ110" i="37"/>
  <c r="BA110" i="37"/>
  <c r="BB110" i="37"/>
  <c r="BC110" i="37"/>
  <c r="BD110" i="37"/>
  <c r="BE110" i="37"/>
  <c r="BF110" i="37"/>
  <c r="BG110" i="37"/>
  <c r="BH110" i="37"/>
  <c r="BI110" i="37"/>
  <c r="BJ110" i="37"/>
  <c r="BK110" i="37"/>
  <c r="BL110" i="37"/>
  <c r="BM110" i="37"/>
  <c r="BN110" i="37"/>
  <c r="BO110" i="37"/>
  <c r="BP110" i="37"/>
  <c r="BQ110" i="37"/>
  <c r="BR110" i="37"/>
  <c r="BS110" i="37"/>
  <c r="BT110" i="37"/>
  <c r="BU110" i="37"/>
  <c r="BV110" i="37"/>
  <c r="BW110" i="37"/>
  <c r="BX110" i="37"/>
  <c r="BY110" i="37"/>
  <c r="BZ110" i="37"/>
  <c r="CA110" i="37"/>
  <c r="CB110" i="37"/>
  <c r="Q111" i="37"/>
  <c r="R111" i="37"/>
  <c r="S111" i="37"/>
  <c r="T111" i="37"/>
  <c r="U111" i="37"/>
  <c r="V111" i="37"/>
  <c r="W111" i="37"/>
  <c r="X111" i="37"/>
  <c r="Y111" i="37"/>
  <c r="Z111" i="37"/>
  <c r="AA111" i="37"/>
  <c r="AB111" i="37"/>
  <c r="AC111" i="37"/>
  <c r="AD111" i="37"/>
  <c r="AE111" i="37"/>
  <c r="AF111" i="37"/>
  <c r="AG111" i="37"/>
  <c r="AH111" i="37"/>
  <c r="AI111" i="37"/>
  <c r="AJ111" i="37"/>
  <c r="AK111" i="37"/>
  <c r="AL111" i="37"/>
  <c r="AM111" i="37"/>
  <c r="AN111" i="37"/>
  <c r="AO111" i="37"/>
  <c r="AP111" i="37"/>
  <c r="AQ111" i="37"/>
  <c r="AR111" i="37"/>
  <c r="AS111" i="37"/>
  <c r="AT111" i="37"/>
  <c r="AU111" i="37"/>
  <c r="AV111" i="37"/>
  <c r="AW111" i="37"/>
  <c r="AX111" i="37"/>
  <c r="AY111" i="37"/>
  <c r="AZ111" i="37"/>
  <c r="BA111" i="37"/>
  <c r="BB111" i="37"/>
  <c r="BC111" i="37"/>
  <c r="BD111" i="37"/>
  <c r="BE111" i="37"/>
  <c r="BF111" i="37"/>
  <c r="BG111" i="37"/>
  <c r="BH111" i="37"/>
  <c r="BI111" i="37"/>
  <c r="BJ111" i="37"/>
  <c r="BK111" i="37"/>
  <c r="BL111" i="37"/>
  <c r="BM111" i="37"/>
  <c r="BN111" i="37"/>
  <c r="BO111" i="37"/>
  <c r="BP111" i="37"/>
  <c r="BQ111" i="37"/>
  <c r="BR111" i="37"/>
  <c r="BS111" i="37"/>
  <c r="BT111" i="37"/>
  <c r="BU111" i="37"/>
  <c r="BV111" i="37"/>
  <c r="BW111" i="37"/>
  <c r="BX111" i="37"/>
  <c r="BY111" i="37"/>
  <c r="BZ111" i="37"/>
  <c r="CA111" i="37"/>
  <c r="CB111" i="37"/>
  <c r="Q112" i="37"/>
  <c r="R112" i="37"/>
  <c r="S112" i="37"/>
  <c r="T112" i="37"/>
  <c r="U112" i="37"/>
  <c r="V112" i="37"/>
  <c r="W112" i="37"/>
  <c r="X112" i="37"/>
  <c r="Y112" i="37"/>
  <c r="Z112" i="37"/>
  <c r="AA112" i="37"/>
  <c r="AB112" i="37"/>
  <c r="AC112" i="37"/>
  <c r="AD112" i="37"/>
  <c r="AE112" i="37"/>
  <c r="AF112" i="37"/>
  <c r="AG112" i="37"/>
  <c r="AH112" i="37"/>
  <c r="AI112" i="37"/>
  <c r="AJ112" i="37"/>
  <c r="AK112" i="37"/>
  <c r="AL112" i="37"/>
  <c r="AM112" i="37"/>
  <c r="AN112" i="37"/>
  <c r="AO112" i="37"/>
  <c r="AP112" i="37"/>
  <c r="AQ112" i="37"/>
  <c r="AR112" i="37"/>
  <c r="AS112" i="37"/>
  <c r="AT112" i="37"/>
  <c r="AU112" i="37"/>
  <c r="AV112" i="37"/>
  <c r="AW112" i="37"/>
  <c r="AX112" i="37"/>
  <c r="AY112" i="37"/>
  <c r="AZ112" i="37"/>
  <c r="BA112" i="37"/>
  <c r="BB112" i="37"/>
  <c r="BC112" i="37"/>
  <c r="BD112" i="37"/>
  <c r="BE112" i="37"/>
  <c r="BF112" i="37"/>
  <c r="BG112" i="37"/>
  <c r="BH112" i="37"/>
  <c r="BI112" i="37"/>
  <c r="BJ112" i="37"/>
  <c r="BK112" i="37"/>
  <c r="BL112" i="37"/>
  <c r="BM112" i="37"/>
  <c r="BN112" i="37"/>
  <c r="BO112" i="37"/>
  <c r="BP112" i="37"/>
  <c r="BQ112" i="37"/>
  <c r="BR112" i="37"/>
  <c r="BS112" i="37"/>
  <c r="BT112" i="37"/>
  <c r="BU112" i="37"/>
  <c r="BV112" i="37"/>
  <c r="BW112" i="37"/>
  <c r="BX112" i="37"/>
  <c r="BY112" i="37"/>
  <c r="BZ112" i="37"/>
  <c r="CA112" i="37"/>
  <c r="CB112" i="37"/>
  <c r="Q113" i="37"/>
  <c r="R113" i="37"/>
  <c r="S113" i="37"/>
  <c r="T113" i="37"/>
  <c r="U113" i="37"/>
  <c r="V113" i="37"/>
  <c r="W113" i="37"/>
  <c r="X113" i="37"/>
  <c r="Y113" i="37"/>
  <c r="Z113" i="37"/>
  <c r="AA113" i="37"/>
  <c r="AB113" i="37"/>
  <c r="AC113" i="37"/>
  <c r="AD113" i="37"/>
  <c r="AE113" i="37"/>
  <c r="AF113" i="37"/>
  <c r="AG113" i="37"/>
  <c r="AH113" i="37"/>
  <c r="AI113" i="37"/>
  <c r="AJ113" i="37"/>
  <c r="AK113" i="37"/>
  <c r="AL113" i="37"/>
  <c r="AM113" i="37"/>
  <c r="AN113" i="37"/>
  <c r="AO113" i="37"/>
  <c r="AP113" i="37"/>
  <c r="AQ113" i="37"/>
  <c r="AR113" i="37"/>
  <c r="AS113" i="37"/>
  <c r="AT113" i="37"/>
  <c r="AU113" i="37"/>
  <c r="AV113" i="37"/>
  <c r="AW113" i="37"/>
  <c r="AX113" i="37"/>
  <c r="AY113" i="37"/>
  <c r="AZ113" i="37"/>
  <c r="BA113" i="37"/>
  <c r="BB113" i="37"/>
  <c r="BC113" i="37"/>
  <c r="BD113" i="37"/>
  <c r="BE113" i="37"/>
  <c r="BF113" i="37"/>
  <c r="BG113" i="37"/>
  <c r="BH113" i="37"/>
  <c r="BI113" i="37"/>
  <c r="BJ113" i="37"/>
  <c r="BK113" i="37"/>
  <c r="BL113" i="37"/>
  <c r="BM113" i="37"/>
  <c r="BN113" i="37"/>
  <c r="BO113" i="37"/>
  <c r="BP113" i="37"/>
  <c r="BQ113" i="37"/>
  <c r="BR113" i="37"/>
  <c r="BS113" i="37"/>
  <c r="BT113" i="37"/>
  <c r="BU113" i="37"/>
  <c r="BV113" i="37"/>
  <c r="BW113" i="37"/>
  <c r="BX113" i="37"/>
  <c r="BY113" i="37"/>
  <c r="BZ113" i="37"/>
  <c r="CA113" i="37"/>
  <c r="CB113" i="37"/>
  <c r="Q114" i="37"/>
  <c r="R114" i="37"/>
  <c r="S114" i="37"/>
  <c r="T114" i="37"/>
  <c r="U114" i="37"/>
  <c r="V114" i="37"/>
  <c r="W114" i="37"/>
  <c r="X114" i="37"/>
  <c r="Y114" i="37"/>
  <c r="Z114" i="37"/>
  <c r="AA114" i="37"/>
  <c r="AB114" i="37"/>
  <c r="AC114" i="37"/>
  <c r="AD114" i="37"/>
  <c r="AE114" i="37"/>
  <c r="AF114" i="37"/>
  <c r="AG114" i="37"/>
  <c r="AH114" i="37"/>
  <c r="AI114" i="37"/>
  <c r="AJ114" i="37"/>
  <c r="AK114" i="37"/>
  <c r="AL114" i="37"/>
  <c r="AM114" i="37"/>
  <c r="AN114" i="37"/>
  <c r="AO114" i="37"/>
  <c r="AP114" i="37"/>
  <c r="AQ114" i="37"/>
  <c r="AR114" i="37"/>
  <c r="AS114" i="37"/>
  <c r="AT114" i="37"/>
  <c r="AU114" i="37"/>
  <c r="AV114" i="37"/>
  <c r="AW114" i="37"/>
  <c r="AX114" i="37"/>
  <c r="AY114" i="37"/>
  <c r="AZ114" i="37"/>
  <c r="BA114" i="37"/>
  <c r="BB114" i="37"/>
  <c r="BC114" i="37"/>
  <c r="BD114" i="37"/>
  <c r="BE114" i="37"/>
  <c r="BF114" i="37"/>
  <c r="BG114" i="37"/>
  <c r="BH114" i="37"/>
  <c r="BI114" i="37"/>
  <c r="BJ114" i="37"/>
  <c r="BK114" i="37"/>
  <c r="BL114" i="37"/>
  <c r="BM114" i="37"/>
  <c r="BN114" i="37"/>
  <c r="BO114" i="37"/>
  <c r="BP114" i="37"/>
  <c r="BQ114" i="37"/>
  <c r="BR114" i="37"/>
  <c r="BS114" i="37"/>
  <c r="BT114" i="37"/>
  <c r="BU114" i="37"/>
  <c r="BV114" i="37"/>
  <c r="BW114" i="37"/>
  <c r="BX114" i="37"/>
  <c r="BY114" i="37"/>
  <c r="BZ114" i="37"/>
  <c r="CA114" i="37"/>
  <c r="CB114" i="37"/>
  <c r="Q115" i="37"/>
  <c r="R115" i="37"/>
  <c r="S115" i="37"/>
  <c r="T115" i="37"/>
  <c r="U115" i="37"/>
  <c r="V115" i="37"/>
  <c r="W115" i="37"/>
  <c r="X115" i="37"/>
  <c r="Y115" i="37"/>
  <c r="Z115" i="37"/>
  <c r="AA115" i="37"/>
  <c r="AB115" i="37"/>
  <c r="AC115" i="37"/>
  <c r="AD115" i="37"/>
  <c r="AE115" i="37"/>
  <c r="AF115" i="37"/>
  <c r="AG115" i="37"/>
  <c r="AH115" i="37"/>
  <c r="AI115" i="37"/>
  <c r="AJ115" i="37"/>
  <c r="AK115" i="37"/>
  <c r="AL115" i="37"/>
  <c r="AM115" i="37"/>
  <c r="AN115" i="37"/>
  <c r="AO115" i="37"/>
  <c r="AP115" i="37"/>
  <c r="AQ115" i="37"/>
  <c r="AR115" i="37"/>
  <c r="AS115" i="37"/>
  <c r="AT115" i="37"/>
  <c r="AU115" i="37"/>
  <c r="AV115" i="37"/>
  <c r="AW115" i="37"/>
  <c r="AX115" i="37"/>
  <c r="AY115" i="37"/>
  <c r="AZ115" i="37"/>
  <c r="BA115" i="37"/>
  <c r="BB115" i="37"/>
  <c r="BC115" i="37"/>
  <c r="BD115" i="37"/>
  <c r="BE115" i="37"/>
  <c r="BF115" i="37"/>
  <c r="BG115" i="37"/>
  <c r="BH115" i="37"/>
  <c r="BI115" i="37"/>
  <c r="BJ115" i="37"/>
  <c r="BK115" i="37"/>
  <c r="BL115" i="37"/>
  <c r="BM115" i="37"/>
  <c r="BN115" i="37"/>
  <c r="BO115" i="37"/>
  <c r="BP115" i="37"/>
  <c r="BQ115" i="37"/>
  <c r="BR115" i="37"/>
  <c r="BS115" i="37"/>
  <c r="BT115" i="37"/>
  <c r="BU115" i="37"/>
  <c r="BV115" i="37"/>
  <c r="BW115" i="37"/>
  <c r="BX115" i="37"/>
  <c r="BY115" i="37"/>
  <c r="BZ115" i="37"/>
  <c r="CA115" i="37"/>
  <c r="CB115" i="37"/>
  <c r="Q116" i="37"/>
  <c r="R116" i="37"/>
  <c r="S116" i="37"/>
  <c r="T116" i="37"/>
  <c r="U116" i="37"/>
  <c r="V116" i="37"/>
  <c r="W116" i="37"/>
  <c r="X116" i="37"/>
  <c r="Y116" i="37"/>
  <c r="Z116" i="37"/>
  <c r="AA116" i="37"/>
  <c r="AB116" i="37"/>
  <c r="AC116" i="37"/>
  <c r="AD116" i="37"/>
  <c r="AE116" i="37"/>
  <c r="AF116" i="37"/>
  <c r="AG116" i="37"/>
  <c r="AH116" i="37"/>
  <c r="AI116" i="37"/>
  <c r="AJ116" i="37"/>
  <c r="AK116" i="37"/>
  <c r="AL116" i="37"/>
  <c r="AM116" i="37"/>
  <c r="AN116" i="37"/>
  <c r="AO116" i="37"/>
  <c r="AP116" i="37"/>
  <c r="AQ116" i="37"/>
  <c r="AR116" i="37"/>
  <c r="AS116" i="37"/>
  <c r="AT116" i="37"/>
  <c r="AU116" i="37"/>
  <c r="AV116" i="37"/>
  <c r="AW116" i="37"/>
  <c r="AX116" i="37"/>
  <c r="AY116" i="37"/>
  <c r="AZ116" i="37"/>
  <c r="BA116" i="37"/>
  <c r="BB116" i="37"/>
  <c r="BC116" i="37"/>
  <c r="BD116" i="37"/>
  <c r="BE116" i="37"/>
  <c r="BF116" i="37"/>
  <c r="BG116" i="37"/>
  <c r="BH116" i="37"/>
  <c r="BI116" i="37"/>
  <c r="BJ116" i="37"/>
  <c r="BK116" i="37"/>
  <c r="BL116" i="37"/>
  <c r="BM116" i="37"/>
  <c r="BN116" i="37"/>
  <c r="BO116" i="37"/>
  <c r="BP116" i="37"/>
  <c r="BQ116" i="37"/>
  <c r="BR116" i="37"/>
  <c r="BS116" i="37"/>
  <c r="BT116" i="37"/>
  <c r="BU116" i="37"/>
  <c r="BV116" i="37"/>
  <c r="BW116" i="37"/>
  <c r="BX116" i="37"/>
  <c r="BY116" i="37"/>
  <c r="BZ116" i="37"/>
  <c r="CA116" i="37"/>
  <c r="CB116" i="37"/>
  <c r="Q117" i="37"/>
  <c r="R117" i="37"/>
  <c r="S117" i="37"/>
  <c r="T117" i="37"/>
  <c r="U117" i="37"/>
  <c r="V117" i="37"/>
  <c r="W117" i="37"/>
  <c r="X117" i="37"/>
  <c r="Y117" i="37"/>
  <c r="Z117" i="37"/>
  <c r="AA117" i="37"/>
  <c r="AB117" i="37"/>
  <c r="AC117" i="37"/>
  <c r="AD117" i="37"/>
  <c r="AE117" i="37"/>
  <c r="AF117" i="37"/>
  <c r="AG117" i="37"/>
  <c r="AH117" i="37"/>
  <c r="AI117" i="37"/>
  <c r="AJ117" i="37"/>
  <c r="AK117" i="37"/>
  <c r="AL117" i="37"/>
  <c r="AM117" i="37"/>
  <c r="AN117" i="37"/>
  <c r="AO117" i="37"/>
  <c r="AP117" i="37"/>
  <c r="AQ117" i="37"/>
  <c r="AR117" i="37"/>
  <c r="AS117" i="37"/>
  <c r="AT117" i="37"/>
  <c r="AU117" i="37"/>
  <c r="AV117" i="37"/>
  <c r="AW117" i="37"/>
  <c r="AX117" i="37"/>
  <c r="AY117" i="37"/>
  <c r="AZ117" i="37"/>
  <c r="BA117" i="37"/>
  <c r="BB117" i="37"/>
  <c r="BC117" i="37"/>
  <c r="BD117" i="37"/>
  <c r="BE117" i="37"/>
  <c r="BF117" i="37"/>
  <c r="BG117" i="37"/>
  <c r="BH117" i="37"/>
  <c r="BI117" i="37"/>
  <c r="BJ117" i="37"/>
  <c r="BK117" i="37"/>
  <c r="BL117" i="37"/>
  <c r="BM117" i="37"/>
  <c r="BN117" i="37"/>
  <c r="BO117" i="37"/>
  <c r="BP117" i="37"/>
  <c r="BQ117" i="37"/>
  <c r="BR117" i="37"/>
  <c r="BS117" i="37"/>
  <c r="BT117" i="37"/>
  <c r="BU117" i="37"/>
  <c r="BV117" i="37"/>
  <c r="BW117" i="37"/>
  <c r="BX117" i="37"/>
  <c r="BY117" i="37"/>
  <c r="BZ117" i="37"/>
  <c r="CA117" i="37"/>
  <c r="CB117" i="37"/>
  <c r="Q118" i="37"/>
  <c r="R118" i="37"/>
  <c r="S118" i="37"/>
  <c r="T118" i="37"/>
  <c r="U118" i="37"/>
  <c r="V118" i="37"/>
  <c r="W118" i="37"/>
  <c r="X118" i="37"/>
  <c r="Y118" i="37"/>
  <c r="Z118" i="37"/>
  <c r="AA118" i="37"/>
  <c r="AB118" i="37"/>
  <c r="AC118" i="37"/>
  <c r="AD118" i="37"/>
  <c r="AE118" i="37"/>
  <c r="AF118" i="37"/>
  <c r="AG118" i="37"/>
  <c r="AH118" i="37"/>
  <c r="AI118" i="37"/>
  <c r="AJ118" i="37"/>
  <c r="AK118" i="37"/>
  <c r="AL118" i="37"/>
  <c r="AM118" i="37"/>
  <c r="AN118" i="37"/>
  <c r="AO118" i="37"/>
  <c r="AP118" i="37"/>
  <c r="AQ118" i="37"/>
  <c r="AR118" i="37"/>
  <c r="AS118" i="37"/>
  <c r="AT118" i="37"/>
  <c r="AU118" i="37"/>
  <c r="AV118" i="37"/>
  <c r="AW118" i="37"/>
  <c r="AX118" i="37"/>
  <c r="AY118" i="37"/>
  <c r="AZ118" i="37"/>
  <c r="BA118" i="37"/>
  <c r="BB118" i="37"/>
  <c r="BC118" i="37"/>
  <c r="BD118" i="37"/>
  <c r="BE118" i="37"/>
  <c r="BF118" i="37"/>
  <c r="BG118" i="37"/>
  <c r="BH118" i="37"/>
  <c r="BI118" i="37"/>
  <c r="BJ118" i="37"/>
  <c r="BK118" i="37"/>
  <c r="BL118" i="37"/>
  <c r="BM118" i="37"/>
  <c r="BN118" i="37"/>
  <c r="BO118" i="37"/>
  <c r="BP118" i="37"/>
  <c r="BQ118" i="37"/>
  <c r="BR118" i="37"/>
  <c r="BS118" i="37"/>
  <c r="BT118" i="37"/>
  <c r="BU118" i="37"/>
  <c r="BV118" i="37"/>
  <c r="BW118" i="37"/>
  <c r="BX118" i="37"/>
  <c r="BY118" i="37"/>
  <c r="BZ118" i="37"/>
  <c r="CA118" i="37"/>
  <c r="CB118" i="37"/>
  <c r="Q119" i="37"/>
  <c r="R119" i="37"/>
  <c r="S119" i="37"/>
  <c r="T119" i="37"/>
  <c r="U119" i="37"/>
  <c r="V119" i="37"/>
  <c r="W119" i="37"/>
  <c r="X119" i="37"/>
  <c r="Y119" i="37"/>
  <c r="Z119" i="37"/>
  <c r="AA119" i="37"/>
  <c r="AB119" i="37"/>
  <c r="AC119" i="37"/>
  <c r="AD119" i="37"/>
  <c r="AE119" i="37"/>
  <c r="AF119" i="37"/>
  <c r="AG119" i="37"/>
  <c r="AH119" i="37"/>
  <c r="AI119" i="37"/>
  <c r="AJ119" i="37"/>
  <c r="AK119" i="37"/>
  <c r="AL119" i="37"/>
  <c r="AM119" i="37"/>
  <c r="AN119" i="37"/>
  <c r="AO119" i="37"/>
  <c r="AP119" i="37"/>
  <c r="AQ119" i="37"/>
  <c r="AR119" i="37"/>
  <c r="AS119" i="37"/>
  <c r="AT119" i="37"/>
  <c r="AU119" i="37"/>
  <c r="AV119" i="37"/>
  <c r="AW119" i="37"/>
  <c r="AX119" i="37"/>
  <c r="AY119" i="37"/>
  <c r="AZ119" i="37"/>
  <c r="BA119" i="37"/>
  <c r="BB119" i="37"/>
  <c r="BC119" i="37"/>
  <c r="BD119" i="37"/>
  <c r="BE119" i="37"/>
  <c r="BF119" i="37"/>
  <c r="BG119" i="37"/>
  <c r="BH119" i="37"/>
  <c r="BI119" i="37"/>
  <c r="BJ119" i="37"/>
  <c r="BK119" i="37"/>
  <c r="BL119" i="37"/>
  <c r="BM119" i="37"/>
  <c r="BN119" i="37"/>
  <c r="BO119" i="37"/>
  <c r="BP119" i="37"/>
  <c r="BQ119" i="37"/>
  <c r="BR119" i="37"/>
  <c r="BS119" i="37"/>
  <c r="BT119" i="37"/>
  <c r="BU119" i="37"/>
  <c r="BV119" i="37"/>
  <c r="BW119" i="37"/>
  <c r="BX119" i="37"/>
  <c r="BY119" i="37"/>
  <c r="BZ119" i="37"/>
  <c r="CA119" i="37"/>
  <c r="CB119" i="37"/>
  <c r="Q120" i="37"/>
  <c r="R120" i="37"/>
  <c r="S120" i="37"/>
  <c r="T120" i="37"/>
  <c r="U120" i="37"/>
  <c r="V120" i="37"/>
  <c r="W120" i="37"/>
  <c r="X120" i="37"/>
  <c r="Y120" i="37"/>
  <c r="Z120" i="37"/>
  <c r="AA120" i="37"/>
  <c r="AB120" i="37"/>
  <c r="AC120" i="37"/>
  <c r="AD120" i="37"/>
  <c r="AE120" i="37"/>
  <c r="AF120" i="37"/>
  <c r="AG120" i="37"/>
  <c r="AH120" i="37"/>
  <c r="AI120" i="37"/>
  <c r="AJ120" i="37"/>
  <c r="AK120" i="37"/>
  <c r="AL120" i="37"/>
  <c r="AM120" i="37"/>
  <c r="AN120" i="37"/>
  <c r="AO120" i="37"/>
  <c r="AP120" i="37"/>
  <c r="AQ120" i="37"/>
  <c r="AR120" i="37"/>
  <c r="AS120" i="37"/>
  <c r="AT120" i="37"/>
  <c r="AU120" i="37"/>
  <c r="AV120" i="37"/>
  <c r="AW120" i="37"/>
  <c r="AX120" i="37"/>
  <c r="AY120" i="37"/>
  <c r="AZ120" i="37"/>
  <c r="BA120" i="37"/>
  <c r="BB120" i="37"/>
  <c r="BC120" i="37"/>
  <c r="BD120" i="37"/>
  <c r="BE120" i="37"/>
  <c r="BF120" i="37"/>
  <c r="BG120" i="37"/>
  <c r="BH120" i="37"/>
  <c r="BI120" i="37"/>
  <c r="BJ120" i="37"/>
  <c r="BK120" i="37"/>
  <c r="BL120" i="37"/>
  <c r="BM120" i="37"/>
  <c r="BN120" i="37"/>
  <c r="BO120" i="37"/>
  <c r="BP120" i="37"/>
  <c r="BQ120" i="37"/>
  <c r="BR120" i="37"/>
  <c r="BS120" i="37"/>
  <c r="BT120" i="37"/>
  <c r="BU120" i="37"/>
  <c r="BV120" i="37"/>
  <c r="BW120" i="37"/>
  <c r="BX120" i="37"/>
  <c r="BY120" i="37"/>
  <c r="BZ120" i="37"/>
  <c r="CA120" i="37"/>
  <c r="CB120" i="37"/>
  <c r="Q121" i="37"/>
  <c r="R121" i="37"/>
  <c r="S121" i="37"/>
  <c r="T121" i="37"/>
  <c r="U121" i="37"/>
  <c r="V121" i="37"/>
  <c r="W121" i="37"/>
  <c r="X121" i="37"/>
  <c r="Y121" i="37"/>
  <c r="Z121" i="37"/>
  <c r="AA121" i="37"/>
  <c r="AB121" i="37"/>
  <c r="AC121" i="37"/>
  <c r="AD121" i="37"/>
  <c r="AE121" i="37"/>
  <c r="AF121" i="37"/>
  <c r="AG121" i="37"/>
  <c r="AH121" i="37"/>
  <c r="AI121" i="37"/>
  <c r="AJ121" i="37"/>
  <c r="AK121" i="37"/>
  <c r="AL121" i="37"/>
  <c r="AM121" i="37"/>
  <c r="AN121" i="37"/>
  <c r="AO121" i="37"/>
  <c r="AP121" i="37"/>
  <c r="AQ121" i="37"/>
  <c r="AR121" i="37"/>
  <c r="AS121" i="37"/>
  <c r="AT121" i="37"/>
  <c r="AU121" i="37"/>
  <c r="AV121" i="37"/>
  <c r="AW121" i="37"/>
  <c r="AX121" i="37"/>
  <c r="AY121" i="37"/>
  <c r="AZ121" i="37"/>
  <c r="BA121" i="37"/>
  <c r="BB121" i="37"/>
  <c r="BC121" i="37"/>
  <c r="BD121" i="37"/>
  <c r="BE121" i="37"/>
  <c r="BF121" i="37"/>
  <c r="BG121" i="37"/>
  <c r="BH121" i="37"/>
  <c r="BI121" i="37"/>
  <c r="BJ121" i="37"/>
  <c r="BK121" i="37"/>
  <c r="BL121" i="37"/>
  <c r="BM121" i="37"/>
  <c r="BN121" i="37"/>
  <c r="BO121" i="37"/>
  <c r="BP121" i="37"/>
  <c r="BQ121" i="37"/>
  <c r="BR121" i="37"/>
  <c r="BS121" i="37"/>
  <c r="BT121" i="37"/>
  <c r="BU121" i="37"/>
  <c r="BV121" i="37"/>
  <c r="BW121" i="37"/>
  <c r="BX121" i="37"/>
  <c r="BY121" i="37"/>
  <c r="BZ121" i="37"/>
  <c r="CA121" i="37"/>
  <c r="CB121" i="37"/>
  <c r="Q122" i="37"/>
  <c r="R122" i="37"/>
  <c r="S122" i="37"/>
  <c r="T122" i="37"/>
  <c r="U122" i="37"/>
  <c r="V122" i="37"/>
  <c r="W122" i="37"/>
  <c r="X122" i="37"/>
  <c r="Y122" i="37"/>
  <c r="Z122" i="37"/>
  <c r="AA122" i="37"/>
  <c r="AB122" i="37"/>
  <c r="AC122" i="37"/>
  <c r="AD122" i="37"/>
  <c r="AE122" i="37"/>
  <c r="AF122" i="37"/>
  <c r="AG122" i="37"/>
  <c r="AH122" i="37"/>
  <c r="AI122" i="37"/>
  <c r="AJ122" i="37"/>
  <c r="AK122" i="37"/>
  <c r="AL122" i="37"/>
  <c r="AM122" i="37"/>
  <c r="AN122" i="37"/>
  <c r="AO122" i="37"/>
  <c r="AP122" i="37"/>
  <c r="AQ122" i="37"/>
  <c r="AR122" i="37"/>
  <c r="AS122" i="37"/>
  <c r="AT122" i="37"/>
  <c r="AU122" i="37"/>
  <c r="AV122" i="37"/>
  <c r="AW122" i="37"/>
  <c r="AX122" i="37"/>
  <c r="AY122" i="37"/>
  <c r="AZ122" i="37"/>
  <c r="BA122" i="37"/>
  <c r="BB122" i="37"/>
  <c r="BC122" i="37"/>
  <c r="BD122" i="37"/>
  <c r="BE122" i="37"/>
  <c r="BF122" i="37"/>
  <c r="BG122" i="37"/>
  <c r="BH122" i="37"/>
  <c r="BI122" i="37"/>
  <c r="BJ122" i="37"/>
  <c r="BK122" i="37"/>
  <c r="BL122" i="37"/>
  <c r="BM122" i="37"/>
  <c r="BN122" i="37"/>
  <c r="BO122" i="37"/>
  <c r="BP122" i="37"/>
  <c r="BQ122" i="37"/>
  <c r="BR122" i="37"/>
  <c r="BS122" i="37"/>
  <c r="BT122" i="37"/>
  <c r="BU122" i="37"/>
  <c r="BV122" i="37"/>
  <c r="BW122" i="37"/>
  <c r="BX122" i="37"/>
  <c r="BY122" i="37"/>
  <c r="BZ122" i="37"/>
  <c r="CA122" i="37"/>
  <c r="CB122" i="37"/>
  <c r="Q123" i="37"/>
  <c r="R123" i="37"/>
  <c r="S123" i="37"/>
  <c r="T123" i="37"/>
  <c r="U123" i="37"/>
  <c r="V123" i="37"/>
  <c r="W123" i="37"/>
  <c r="X123" i="37"/>
  <c r="Y123" i="37"/>
  <c r="Z123" i="37"/>
  <c r="AA123" i="37"/>
  <c r="AB123" i="37"/>
  <c r="AC123" i="37"/>
  <c r="AD123" i="37"/>
  <c r="AE123" i="37"/>
  <c r="AF123" i="37"/>
  <c r="AG123" i="37"/>
  <c r="AH123" i="37"/>
  <c r="AI123" i="37"/>
  <c r="AJ123" i="37"/>
  <c r="AK123" i="37"/>
  <c r="AL123" i="37"/>
  <c r="AM123" i="37"/>
  <c r="AN123" i="37"/>
  <c r="AO123" i="37"/>
  <c r="AP123" i="37"/>
  <c r="AQ123" i="37"/>
  <c r="AR123" i="37"/>
  <c r="AS123" i="37"/>
  <c r="AT123" i="37"/>
  <c r="AU123" i="37"/>
  <c r="AV123" i="37"/>
  <c r="AW123" i="37"/>
  <c r="AX123" i="37"/>
  <c r="AY123" i="37"/>
  <c r="AZ123" i="37"/>
  <c r="BA123" i="37"/>
  <c r="BB123" i="37"/>
  <c r="BC123" i="37"/>
  <c r="BD123" i="37"/>
  <c r="BE123" i="37"/>
  <c r="BF123" i="37"/>
  <c r="BG123" i="37"/>
  <c r="BH123" i="37"/>
  <c r="BI123" i="37"/>
  <c r="BJ123" i="37"/>
  <c r="BK123" i="37"/>
  <c r="BL123" i="37"/>
  <c r="BM123" i="37"/>
  <c r="BN123" i="37"/>
  <c r="BO123" i="37"/>
  <c r="BP123" i="37"/>
  <c r="BQ123" i="37"/>
  <c r="BR123" i="37"/>
  <c r="BS123" i="37"/>
  <c r="BT123" i="37"/>
  <c r="BU123" i="37"/>
  <c r="BV123" i="37"/>
  <c r="BW123" i="37"/>
  <c r="BX123" i="37"/>
  <c r="BY123" i="37"/>
  <c r="BZ123" i="37"/>
  <c r="CA123" i="37"/>
  <c r="CB123" i="37"/>
  <c r="Q124" i="37"/>
  <c r="R124" i="37"/>
  <c r="S124" i="37"/>
  <c r="T124" i="37"/>
  <c r="U124" i="37"/>
  <c r="V124" i="37"/>
  <c r="W124" i="37"/>
  <c r="X124" i="37"/>
  <c r="Y124" i="37"/>
  <c r="Z124" i="37"/>
  <c r="AA124" i="37"/>
  <c r="AB124" i="37"/>
  <c r="AC124" i="37"/>
  <c r="AD124" i="37"/>
  <c r="AE124" i="37"/>
  <c r="AF124" i="37"/>
  <c r="AG124" i="37"/>
  <c r="AH124" i="37"/>
  <c r="AI124" i="37"/>
  <c r="AJ124" i="37"/>
  <c r="AK124" i="37"/>
  <c r="AL124" i="37"/>
  <c r="AM124" i="37"/>
  <c r="AN124" i="37"/>
  <c r="AO124" i="37"/>
  <c r="AP124" i="37"/>
  <c r="AQ124" i="37"/>
  <c r="AR124" i="37"/>
  <c r="AS124" i="37"/>
  <c r="AT124" i="37"/>
  <c r="AU124" i="37"/>
  <c r="AV124" i="37"/>
  <c r="AW124" i="37"/>
  <c r="AX124" i="37"/>
  <c r="AY124" i="37"/>
  <c r="AZ124" i="37"/>
  <c r="BA124" i="37"/>
  <c r="BB124" i="37"/>
  <c r="BC124" i="37"/>
  <c r="BD124" i="37"/>
  <c r="BE124" i="37"/>
  <c r="BF124" i="37"/>
  <c r="BG124" i="37"/>
  <c r="BH124" i="37"/>
  <c r="BI124" i="37"/>
  <c r="BJ124" i="37"/>
  <c r="BK124" i="37"/>
  <c r="BL124" i="37"/>
  <c r="BM124" i="37"/>
  <c r="BN124" i="37"/>
  <c r="BO124" i="37"/>
  <c r="BP124" i="37"/>
  <c r="BQ124" i="37"/>
  <c r="BR124" i="37"/>
  <c r="BS124" i="37"/>
  <c r="BT124" i="37"/>
  <c r="BU124" i="37"/>
  <c r="BV124" i="37"/>
  <c r="BW124" i="37"/>
  <c r="BX124" i="37"/>
  <c r="BY124" i="37"/>
  <c r="BZ124" i="37"/>
  <c r="CA124" i="37"/>
  <c r="CB124" i="37"/>
  <c r="Q125" i="37"/>
  <c r="R125" i="37"/>
  <c r="S125" i="37"/>
  <c r="T125" i="37"/>
  <c r="U125" i="37"/>
  <c r="V125" i="37"/>
  <c r="W125" i="37"/>
  <c r="X125" i="37"/>
  <c r="Y125" i="37"/>
  <c r="Z125" i="37"/>
  <c r="AA125" i="37"/>
  <c r="AB125" i="37"/>
  <c r="AC125" i="37"/>
  <c r="AD125" i="37"/>
  <c r="AE125" i="37"/>
  <c r="AF125" i="37"/>
  <c r="AG125" i="37"/>
  <c r="AH125" i="37"/>
  <c r="AI125" i="37"/>
  <c r="AJ125" i="37"/>
  <c r="AK125" i="37"/>
  <c r="AL125" i="37"/>
  <c r="AM125" i="37"/>
  <c r="AN125" i="37"/>
  <c r="AO125" i="37"/>
  <c r="AP125" i="37"/>
  <c r="AQ125" i="37"/>
  <c r="AR125" i="37"/>
  <c r="AS125" i="37"/>
  <c r="AT125" i="37"/>
  <c r="AU125" i="37"/>
  <c r="AV125" i="37"/>
  <c r="AW125" i="37"/>
  <c r="AX125" i="37"/>
  <c r="AY125" i="37"/>
  <c r="AZ125" i="37"/>
  <c r="BA125" i="37"/>
  <c r="BB125" i="37"/>
  <c r="BC125" i="37"/>
  <c r="BD125" i="37"/>
  <c r="BE125" i="37"/>
  <c r="BF125" i="37"/>
  <c r="BG125" i="37"/>
  <c r="BH125" i="37"/>
  <c r="BI125" i="37"/>
  <c r="BJ125" i="37"/>
  <c r="BK125" i="37"/>
  <c r="BL125" i="37"/>
  <c r="BM125" i="37"/>
  <c r="BN125" i="37"/>
  <c r="BO125" i="37"/>
  <c r="BP125" i="37"/>
  <c r="BQ125" i="37"/>
  <c r="BR125" i="37"/>
  <c r="BS125" i="37"/>
  <c r="BT125" i="37"/>
  <c r="BU125" i="37"/>
  <c r="BV125" i="37"/>
  <c r="BW125" i="37"/>
  <c r="BX125" i="37"/>
  <c r="BY125" i="37"/>
  <c r="BZ125" i="37"/>
  <c r="CA125" i="37"/>
  <c r="CB125" i="37"/>
  <c r="Q126" i="37"/>
  <c r="R126" i="37"/>
  <c r="S126" i="37"/>
  <c r="T126" i="37"/>
  <c r="U126" i="37"/>
  <c r="V126" i="37"/>
  <c r="W126" i="37"/>
  <c r="X126" i="37"/>
  <c r="Y126" i="37"/>
  <c r="Z126" i="37"/>
  <c r="AA126" i="37"/>
  <c r="AB126" i="37"/>
  <c r="AC126" i="37"/>
  <c r="AD126" i="37"/>
  <c r="AE126" i="37"/>
  <c r="AF126" i="37"/>
  <c r="AG126" i="37"/>
  <c r="AH126" i="37"/>
  <c r="AI126" i="37"/>
  <c r="AJ126" i="37"/>
  <c r="AK126" i="37"/>
  <c r="AL126" i="37"/>
  <c r="AM126" i="37"/>
  <c r="AN126" i="37"/>
  <c r="AO126" i="37"/>
  <c r="AP126" i="37"/>
  <c r="AQ126" i="37"/>
  <c r="AR126" i="37"/>
  <c r="AS126" i="37"/>
  <c r="AT126" i="37"/>
  <c r="AU126" i="37"/>
  <c r="AV126" i="37"/>
  <c r="AW126" i="37"/>
  <c r="AX126" i="37"/>
  <c r="AY126" i="37"/>
  <c r="AZ126" i="37"/>
  <c r="BA126" i="37"/>
  <c r="BB126" i="37"/>
  <c r="BC126" i="37"/>
  <c r="BD126" i="37"/>
  <c r="BE126" i="37"/>
  <c r="BF126" i="37"/>
  <c r="BG126" i="37"/>
  <c r="BH126" i="37"/>
  <c r="BI126" i="37"/>
  <c r="BJ126" i="37"/>
  <c r="BK126" i="37"/>
  <c r="BL126" i="37"/>
  <c r="BM126" i="37"/>
  <c r="BN126" i="37"/>
  <c r="BO126" i="37"/>
  <c r="BP126" i="37"/>
  <c r="BQ126" i="37"/>
  <c r="BR126" i="37"/>
  <c r="BS126" i="37"/>
  <c r="BT126" i="37"/>
  <c r="BU126" i="37"/>
  <c r="BV126" i="37"/>
  <c r="BW126" i="37"/>
  <c r="BX126" i="37"/>
  <c r="BY126" i="37"/>
  <c r="BZ126" i="37"/>
  <c r="CA126" i="37"/>
  <c r="CB126" i="37"/>
  <c r="Q127" i="37"/>
  <c r="R127" i="37"/>
  <c r="S127" i="37"/>
  <c r="T127" i="37"/>
  <c r="U127" i="37"/>
  <c r="V127" i="37"/>
  <c r="W127" i="37"/>
  <c r="X127" i="37"/>
  <c r="Y127" i="37"/>
  <c r="Z127" i="37"/>
  <c r="AA127" i="37"/>
  <c r="AB127" i="37"/>
  <c r="AC127" i="37"/>
  <c r="AD127" i="37"/>
  <c r="AE127" i="37"/>
  <c r="AF127" i="37"/>
  <c r="AG127" i="37"/>
  <c r="AH127" i="37"/>
  <c r="AI127" i="37"/>
  <c r="AJ127" i="37"/>
  <c r="AK127" i="37"/>
  <c r="AL127" i="37"/>
  <c r="AM127" i="37"/>
  <c r="AN127" i="37"/>
  <c r="AO127" i="37"/>
  <c r="AP127" i="37"/>
  <c r="AQ127" i="37"/>
  <c r="AR127" i="37"/>
  <c r="AS127" i="37"/>
  <c r="AT127" i="37"/>
  <c r="AU127" i="37"/>
  <c r="AV127" i="37"/>
  <c r="AW127" i="37"/>
  <c r="AX127" i="37"/>
  <c r="AY127" i="37"/>
  <c r="AZ127" i="37"/>
  <c r="BA127" i="37"/>
  <c r="BB127" i="37"/>
  <c r="BC127" i="37"/>
  <c r="BD127" i="37"/>
  <c r="BE127" i="37"/>
  <c r="BF127" i="37"/>
  <c r="BG127" i="37"/>
  <c r="BH127" i="37"/>
  <c r="BI127" i="37"/>
  <c r="BJ127" i="37"/>
  <c r="BK127" i="37"/>
  <c r="BL127" i="37"/>
  <c r="BM127" i="37"/>
  <c r="BN127" i="37"/>
  <c r="BO127" i="37"/>
  <c r="BP127" i="37"/>
  <c r="BQ127" i="37"/>
  <c r="BR127" i="37"/>
  <c r="BS127" i="37"/>
  <c r="BT127" i="37"/>
  <c r="BU127" i="37"/>
  <c r="BV127" i="37"/>
  <c r="BW127" i="37"/>
  <c r="BX127" i="37"/>
  <c r="BY127" i="37"/>
  <c r="BZ127" i="37"/>
  <c r="CA127" i="37"/>
  <c r="CB127" i="37"/>
  <c r="Q128" i="37"/>
  <c r="R128" i="37"/>
  <c r="S128" i="37"/>
  <c r="T128" i="37"/>
  <c r="U128" i="37"/>
  <c r="V128" i="37"/>
  <c r="W128" i="37"/>
  <c r="X128" i="37"/>
  <c r="Y128" i="37"/>
  <c r="Z128" i="37"/>
  <c r="AA128" i="37"/>
  <c r="AB128" i="37"/>
  <c r="AC128" i="37"/>
  <c r="AD128" i="37"/>
  <c r="AE128" i="37"/>
  <c r="AF128" i="37"/>
  <c r="AG128" i="37"/>
  <c r="AH128" i="37"/>
  <c r="AI128" i="37"/>
  <c r="AJ128" i="37"/>
  <c r="AK128" i="37"/>
  <c r="AL128" i="37"/>
  <c r="AM128" i="37"/>
  <c r="AN128" i="37"/>
  <c r="AO128" i="37"/>
  <c r="AP128" i="37"/>
  <c r="AQ128" i="37"/>
  <c r="AR128" i="37"/>
  <c r="AS128" i="37"/>
  <c r="AT128" i="37"/>
  <c r="AU128" i="37"/>
  <c r="AV128" i="37"/>
  <c r="AW128" i="37"/>
  <c r="AX128" i="37"/>
  <c r="AY128" i="37"/>
  <c r="AZ128" i="37"/>
  <c r="BA128" i="37"/>
  <c r="BB128" i="37"/>
  <c r="BC128" i="37"/>
  <c r="BD128" i="37"/>
  <c r="BE128" i="37"/>
  <c r="BF128" i="37"/>
  <c r="BG128" i="37"/>
  <c r="BH128" i="37"/>
  <c r="BI128" i="37"/>
  <c r="BJ128" i="37"/>
  <c r="BK128" i="37"/>
  <c r="BL128" i="37"/>
  <c r="BM128" i="37"/>
  <c r="BN128" i="37"/>
  <c r="BO128" i="37"/>
  <c r="BP128" i="37"/>
  <c r="BQ128" i="37"/>
  <c r="BR128" i="37"/>
  <c r="BS128" i="37"/>
  <c r="BT128" i="37"/>
  <c r="BU128" i="37"/>
  <c r="BV128" i="37"/>
  <c r="BW128" i="37"/>
  <c r="BX128" i="37"/>
  <c r="BY128" i="37"/>
  <c r="BZ128" i="37"/>
  <c r="CA128" i="37"/>
  <c r="CB128" i="37"/>
  <c r="Q129" i="37"/>
  <c r="R129" i="37"/>
  <c r="S129" i="37"/>
  <c r="T129" i="37"/>
  <c r="U129" i="37"/>
  <c r="V129" i="37"/>
  <c r="W129" i="37"/>
  <c r="X129" i="37"/>
  <c r="Y129" i="37"/>
  <c r="Z129" i="37"/>
  <c r="AA129" i="37"/>
  <c r="AB129" i="37"/>
  <c r="AC129" i="37"/>
  <c r="AD129" i="37"/>
  <c r="AE129" i="37"/>
  <c r="AF129" i="37"/>
  <c r="AG129" i="37"/>
  <c r="AH129" i="37"/>
  <c r="AI129" i="37"/>
  <c r="AJ129" i="37"/>
  <c r="AK129" i="37"/>
  <c r="AL129" i="37"/>
  <c r="AM129" i="37"/>
  <c r="AN129" i="37"/>
  <c r="AO129" i="37"/>
  <c r="AP129" i="37"/>
  <c r="AQ129" i="37"/>
  <c r="AR129" i="37"/>
  <c r="AS129" i="37"/>
  <c r="AT129" i="37"/>
  <c r="AU129" i="37"/>
  <c r="AV129" i="37"/>
  <c r="AW129" i="37"/>
  <c r="AX129" i="37"/>
  <c r="AY129" i="37"/>
  <c r="AZ129" i="37"/>
  <c r="BA129" i="37"/>
  <c r="BB129" i="37"/>
  <c r="BC129" i="37"/>
  <c r="BD129" i="37"/>
  <c r="BE129" i="37"/>
  <c r="BF129" i="37"/>
  <c r="BG129" i="37"/>
  <c r="BH129" i="37"/>
  <c r="BI129" i="37"/>
  <c r="BJ129" i="37"/>
  <c r="BK129" i="37"/>
  <c r="BL129" i="37"/>
  <c r="BM129" i="37"/>
  <c r="BN129" i="37"/>
  <c r="BO129" i="37"/>
  <c r="BP129" i="37"/>
  <c r="BQ129" i="37"/>
  <c r="BR129" i="37"/>
  <c r="BS129" i="37"/>
  <c r="BT129" i="37"/>
  <c r="BU129" i="37"/>
  <c r="BV129" i="37"/>
  <c r="BW129" i="37"/>
  <c r="BX129" i="37"/>
  <c r="BY129" i="37"/>
  <c r="BZ129" i="37"/>
  <c r="CA129" i="37"/>
  <c r="CB129" i="37"/>
  <c r="Q12" i="36"/>
  <c r="R12" i="36"/>
  <c r="S12" i="36"/>
  <c r="T12" i="36"/>
  <c r="U12" i="36"/>
  <c r="V12" i="36"/>
  <c r="W12" i="36"/>
  <c r="X12" i="36"/>
  <c r="Y12" i="36"/>
  <c r="Z12" i="36"/>
  <c r="AA12" i="36"/>
  <c r="AB12" i="36"/>
  <c r="AC12" i="36"/>
  <c r="AD12" i="36"/>
  <c r="AE12" i="36"/>
  <c r="AF12" i="36"/>
  <c r="AG12" i="36"/>
  <c r="AH12" i="36"/>
  <c r="AI12" i="36"/>
  <c r="AJ12" i="36"/>
  <c r="AK12" i="36"/>
  <c r="AL12" i="36"/>
  <c r="AM12" i="36"/>
  <c r="AN12" i="36"/>
  <c r="AO12" i="36"/>
  <c r="AP12" i="36"/>
  <c r="AQ12" i="36"/>
  <c r="AR12" i="36"/>
  <c r="AS12" i="36"/>
  <c r="AT12" i="36"/>
  <c r="AU12" i="36"/>
  <c r="AV12" i="36"/>
  <c r="AW12" i="36"/>
  <c r="AX12" i="36"/>
  <c r="AY12" i="36"/>
  <c r="AZ12" i="36"/>
  <c r="BA12" i="36"/>
  <c r="BB12" i="36"/>
  <c r="BC12" i="36"/>
  <c r="BD12" i="36"/>
  <c r="BE12" i="36"/>
  <c r="BF12" i="36"/>
  <c r="BG12" i="36"/>
  <c r="BH12" i="36"/>
  <c r="BI12" i="36"/>
  <c r="BJ12" i="36"/>
  <c r="BK12" i="36"/>
  <c r="BL12" i="36"/>
  <c r="BM12" i="36"/>
  <c r="BN12" i="36"/>
  <c r="BO12" i="36"/>
  <c r="BP12" i="36"/>
  <c r="BQ12" i="36"/>
  <c r="BR12" i="36"/>
  <c r="BS12" i="36"/>
  <c r="BT12" i="36"/>
  <c r="BU12" i="36"/>
  <c r="BV12" i="36"/>
  <c r="BW12" i="36"/>
  <c r="BX12" i="36"/>
  <c r="BY12" i="36"/>
  <c r="BZ12" i="36"/>
  <c r="CA12" i="36"/>
  <c r="CB12" i="36"/>
  <c r="Q13" i="36"/>
  <c r="R13" i="36"/>
  <c r="S13" i="36"/>
  <c r="T13" i="36"/>
  <c r="U13" i="36"/>
  <c r="V13" i="36"/>
  <c r="W13" i="36"/>
  <c r="X13" i="36"/>
  <c r="Y13" i="36"/>
  <c r="Z13" i="36"/>
  <c r="AA13" i="36"/>
  <c r="AB13" i="36"/>
  <c r="AC13" i="36"/>
  <c r="AD13" i="36"/>
  <c r="AE13" i="36"/>
  <c r="AF13" i="36"/>
  <c r="AG13" i="36"/>
  <c r="AH13" i="36"/>
  <c r="AI13" i="36"/>
  <c r="AJ13" i="36"/>
  <c r="AK13" i="36"/>
  <c r="AL13" i="36"/>
  <c r="AM13" i="36"/>
  <c r="AN13" i="36"/>
  <c r="AO13" i="36"/>
  <c r="AP13" i="36"/>
  <c r="AQ13" i="36"/>
  <c r="AR13" i="36"/>
  <c r="AS13" i="36"/>
  <c r="AT13" i="36"/>
  <c r="AU13" i="36"/>
  <c r="AV13" i="36"/>
  <c r="AW13" i="36"/>
  <c r="AX13" i="36"/>
  <c r="AY13" i="36"/>
  <c r="AZ13" i="36"/>
  <c r="BA13" i="36"/>
  <c r="BB13" i="36"/>
  <c r="BC13" i="36"/>
  <c r="BD13" i="36"/>
  <c r="BE13" i="36"/>
  <c r="BF13" i="36"/>
  <c r="BG13" i="36"/>
  <c r="BH13" i="36"/>
  <c r="BI13" i="36"/>
  <c r="BJ13" i="36"/>
  <c r="BK13" i="36"/>
  <c r="BL13" i="36"/>
  <c r="BM13" i="36"/>
  <c r="BN13" i="36"/>
  <c r="BO13" i="36"/>
  <c r="BP13" i="36"/>
  <c r="BQ13" i="36"/>
  <c r="BR13" i="36"/>
  <c r="BS13" i="36"/>
  <c r="BT13" i="36"/>
  <c r="BU13" i="36"/>
  <c r="BV13" i="36"/>
  <c r="BW13" i="36"/>
  <c r="BX13" i="36"/>
  <c r="BY13" i="36"/>
  <c r="BZ13" i="36"/>
  <c r="CA13" i="36"/>
  <c r="CB13" i="36"/>
  <c r="Q14" i="36"/>
  <c r="R14" i="36"/>
  <c r="S14" i="36"/>
  <c r="T14" i="36"/>
  <c r="U14" i="36"/>
  <c r="V14" i="36"/>
  <c r="W14" i="36"/>
  <c r="X14" i="36"/>
  <c r="Y14" i="36"/>
  <c r="Z14" i="36"/>
  <c r="AA14" i="36"/>
  <c r="AB14" i="36"/>
  <c r="AC14" i="36"/>
  <c r="AD14" i="36"/>
  <c r="AE14" i="36"/>
  <c r="AF14" i="36"/>
  <c r="AG14" i="36"/>
  <c r="AH14" i="36"/>
  <c r="AI14" i="36"/>
  <c r="AJ14" i="36"/>
  <c r="AK14" i="36"/>
  <c r="AL14" i="36"/>
  <c r="AM14" i="36"/>
  <c r="AN14" i="36"/>
  <c r="AO14" i="36"/>
  <c r="AP14" i="36"/>
  <c r="AQ14" i="36"/>
  <c r="AR14" i="36"/>
  <c r="AS14" i="36"/>
  <c r="AT14" i="36"/>
  <c r="AU14" i="36"/>
  <c r="AV14" i="36"/>
  <c r="AW14" i="36"/>
  <c r="AX14" i="36"/>
  <c r="AY14" i="36"/>
  <c r="AZ14" i="36"/>
  <c r="BA14" i="36"/>
  <c r="BB14" i="36"/>
  <c r="BC14" i="36"/>
  <c r="BD14" i="36"/>
  <c r="BE14" i="36"/>
  <c r="BF14" i="36"/>
  <c r="BG14" i="36"/>
  <c r="BH14" i="36"/>
  <c r="BI14" i="36"/>
  <c r="BJ14" i="36"/>
  <c r="BK14" i="36"/>
  <c r="BL14" i="36"/>
  <c r="BM14" i="36"/>
  <c r="BN14" i="36"/>
  <c r="BO14" i="36"/>
  <c r="BP14" i="36"/>
  <c r="BQ14" i="36"/>
  <c r="BR14" i="36"/>
  <c r="BS14" i="36"/>
  <c r="BT14" i="36"/>
  <c r="BU14" i="36"/>
  <c r="BV14" i="36"/>
  <c r="BW14" i="36"/>
  <c r="BX14" i="36"/>
  <c r="BY14" i="36"/>
  <c r="BZ14" i="36"/>
  <c r="CA14" i="36"/>
  <c r="CB14" i="36"/>
  <c r="Q15" i="36"/>
  <c r="R15" i="36"/>
  <c r="S15" i="36"/>
  <c r="T15" i="36"/>
  <c r="U15" i="36"/>
  <c r="V15" i="36"/>
  <c r="W15" i="36"/>
  <c r="X15" i="36"/>
  <c r="Y15" i="36"/>
  <c r="Z15" i="36"/>
  <c r="AA15" i="36"/>
  <c r="AB15" i="36"/>
  <c r="AC15" i="36"/>
  <c r="AD15" i="36"/>
  <c r="AE15" i="36"/>
  <c r="AF15" i="36"/>
  <c r="AG15" i="36"/>
  <c r="AH15" i="36"/>
  <c r="AI15" i="36"/>
  <c r="AJ15" i="36"/>
  <c r="AK15" i="36"/>
  <c r="AL15" i="36"/>
  <c r="AM15" i="36"/>
  <c r="AN15" i="36"/>
  <c r="AO15" i="36"/>
  <c r="AP15" i="36"/>
  <c r="AQ15" i="36"/>
  <c r="AR15" i="36"/>
  <c r="AS15" i="36"/>
  <c r="AT15" i="36"/>
  <c r="AU15" i="36"/>
  <c r="AV15" i="36"/>
  <c r="AW15" i="36"/>
  <c r="AX15" i="36"/>
  <c r="AY15" i="36"/>
  <c r="AZ15" i="36"/>
  <c r="BA15" i="36"/>
  <c r="BB15" i="36"/>
  <c r="BC15" i="36"/>
  <c r="BD15" i="36"/>
  <c r="BE15" i="36"/>
  <c r="BF15" i="36"/>
  <c r="BG15" i="36"/>
  <c r="BH15" i="36"/>
  <c r="BI15" i="36"/>
  <c r="BJ15" i="36"/>
  <c r="BK15" i="36"/>
  <c r="BL15" i="36"/>
  <c r="BM15" i="36"/>
  <c r="BN15" i="36"/>
  <c r="BO15" i="36"/>
  <c r="BP15" i="36"/>
  <c r="BQ15" i="36"/>
  <c r="BR15" i="36"/>
  <c r="BS15" i="36"/>
  <c r="BT15" i="36"/>
  <c r="BU15" i="36"/>
  <c r="BV15" i="36"/>
  <c r="BW15" i="36"/>
  <c r="BX15" i="36"/>
  <c r="BY15" i="36"/>
  <c r="BZ15" i="36"/>
  <c r="CA15" i="36"/>
  <c r="CB15" i="36"/>
  <c r="Q16" i="36"/>
  <c r="R16" i="36"/>
  <c r="S16" i="36"/>
  <c r="T16" i="36"/>
  <c r="U16" i="36"/>
  <c r="V16" i="36"/>
  <c r="W16" i="36"/>
  <c r="X16" i="36"/>
  <c r="Y16" i="36"/>
  <c r="Z16" i="36"/>
  <c r="AA16" i="36"/>
  <c r="AB16" i="36"/>
  <c r="AC16" i="36"/>
  <c r="AD16" i="36"/>
  <c r="AE16" i="36"/>
  <c r="AF16" i="36"/>
  <c r="AG16" i="36"/>
  <c r="AH16" i="36"/>
  <c r="AI16" i="36"/>
  <c r="AJ16" i="36"/>
  <c r="AK16" i="36"/>
  <c r="AL16" i="36"/>
  <c r="AM16" i="36"/>
  <c r="AN16" i="36"/>
  <c r="AO16" i="36"/>
  <c r="AP16" i="36"/>
  <c r="AQ16" i="36"/>
  <c r="AR16" i="36"/>
  <c r="AS16" i="36"/>
  <c r="AT16" i="36"/>
  <c r="AU16" i="36"/>
  <c r="AV16" i="36"/>
  <c r="AW16" i="36"/>
  <c r="AX16" i="36"/>
  <c r="AY16" i="36"/>
  <c r="AZ16" i="36"/>
  <c r="BA16" i="36"/>
  <c r="BB16" i="36"/>
  <c r="BC16" i="36"/>
  <c r="BD16" i="36"/>
  <c r="BE16" i="36"/>
  <c r="BF16" i="36"/>
  <c r="BG16" i="36"/>
  <c r="BH16" i="36"/>
  <c r="BI16" i="36"/>
  <c r="BJ16" i="36"/>
  <c r="BK16" i="36"/>
  <c r="BL16" i="36"/>
  <c r="BM16" i="36"/>
  <c r="BN16" i="36"/>
  <c r="BO16" i="36"/>
  <c r="BP16" i="36"/>
  <c r="BQ16" i="36"/>
  <c r="BR16" i="36"/>
  <c r="BS16" i="36"/>
  <c r="BT16" i="36"/>
  <c r="BU16" i="36"/>
  <c r="BV16" i="36"/>
  <c r="BW16" i="36"/>
  <c r="BX16" i="36"/>
  <c r="BY16" i="36"/>
  <c r="BZ16" i="36"/>
  <c r="CA16" i="36"/>
  <c r="CB16" i="36"/>
  <c r="Q17" i="36"/>
  <c r="R17" i="36"/>
  <c r="S17" i="36"/>
  <c r="T17" i="36"/>
  <c r="U17" i="36"/>
  <c r="V17" i="36"/>
  <c r="W17" i="36"/>
  <c r="X17" i="36"/>
  <c r="Y17" i="36"/>
  <c r="Z17" i="36"/>
  <c r="AA17" i="36"/>
  <c r="AB17" i="36"/>
  <c r="AC17" i="36"/>
  <c r="AD17" i="36"/>
  <c r="AE17" i="36"/>
  <c r="AF17" i="36"/>
  <c r="AG17" i="36"/>
  <c r="AH17" i="36"/>
  <c r="AI17" i="36"/>
  <c r="AJ17" i="36"/>
  <c r="AK17" i="36"/>
  <c r="AL17" i="36"/>
  <c r="AM17" i="36"/>
  <c r="AN17" i="36"/>
  <c r="AO17" i="36"/>
  <c r="AP17" i="36"/>
  <c r="AQ17" i="36"/>
  <c r="AR17" i="36"/>
  <c r="AS17" i="36"/>
  <c r="AT17" i="36"/>
  <c r="AU17" i="36"/>
  <c r="AV17" i="36"/>
  <c r="AW17" i="36"/>
  <c r="AX17" i="36"/>
  <c r="AY17" i="36"/>
  <c r="AZ17" i="36"/>
  <c r="BA17" i="36"/>
  <c r="BB17" i="36"/>
  <c r="BC17" i="36"/>
  <c r="BD17" i="36"/>
  <c r="BE17" i="36"/>
  <c r="BF17" i="36"/>
  <c r="BG17" i="36"/>
  <c r="BH17" i="36"/>
  <c r="BI17" i="36"/>
  <c r="BJ17" i="36"/>
  <c r="BK17" i="36"/>
  <c r="BL17" i="36"/>
  <c r="BM17" i="36"/>
  <c r="BN17" i="36"/>
  <c r="BO17" i="36"/>
  <c r="BP17" i="36"/>
  <c r="BQ17" i="36"/>
  <c r="BR17" i="36"/>
  <c r="BS17" i="36"/>
  <c r="BT17" i="36"/>
  <c r="BU17" i="36"/>
  <c r="BV17" i="36"/>
  <c r="BW17" i="36"/>
  <c r="BX17" i="36"/>
  <c r="BY17" i="36"/>
  <c r="BZ17" i="36"/>
  <c r="CA17" i="36"/>
  <c r="CB17" i="36"/>
  <c r="Q18" i="36"/>
  <c r="R18" i="36"/>
  <c r="S18" i="36"/>
  <c r="T18" i="36"/>
  <c r="U18" i="36"/>
  <c r="V18" i="36"/>
  <c r="W18" i="36"/>
  <c r="X18" i="36"/>
  <c r="Y18" i="36"/>
  <c r="Z18" i="36"/>
  <c r="AA18" i="36"/>
  <c r="AB18" i="36"/>
  <c r="AC18" i="36"/>
  <c r="AD18" i="36"/>
  <c r="AE18" i="36"/>
  <c r="AF18" i="36"/>
  <c r="AG18" i="36"/>
  <c r="AH18" i="36"/>
  <c r="AI18" i="36"/>
  <c r="AJ18" i="36"/>
  <c r="AK18" i="36"/>
  <c r="AL18" i="36"/>
  <c r="AM18" i="36"/>
  <c r="AN18" i="36"/>
  <c r="AO18" i="36"/>
  <c r="AP18" i="36"/>
  <c r="AQ18" i="36"/>
  <c r="AR18" i="36"/>
  <c r="AS18" i="36"/>
  <c r="AT18" i="36"/>
  <c r="AU18" i="36"/>
  <c r="AV18" i="36"/>
  <c r="AW18" i="36"/>
  <c r="AX18" i="36"/>
  <c r="AY18" i="36"/>
  <c r="AZ18" i="36"/>
  <c r="BA18" i="36"/>
  <c r="BB18" i="36"/>
  <c r="BC18" i="36"/>
  <c r="BD18" i="36"/>
  <c r="BE18" i="36"/>
  <c r="BF18" i="36"/>
  <c r="BG18" i="36"/>
  <c r="BH18" i="36"/>
  <c r="BI18" i="36"/>
  <c r="BJ18" i="36"/>
  <c r="BK18" i="36"/>
  <c r="BL18" i="36"/>
  <c r="BM18" i="36"/>
  <c r="BN18" i="36"/>
  <c r="BO18" i="36"/>
  <c r="BP18" i="36"/>
  <c r="BQ18" i="36"/>
  <c r="BR18" i="36"/>
  <c r="BS18" i="36"/>
  <c r="BT18" i="36"/>
  <c r="BU18" i="36"/>
  <c r="BV18" i="36"/>
  <c r="BW18" i="36"/>
  <c r="BX18" i="36"/>
  <c r="BY18" i="36"/>
  <c r="BZ18" i="36"/>
  <c r="CA18" i="36"/>
  <c r="CB18" i="36"/>
  <c r="Q19" i="36"/>
  <c r="R19" i="36"/>
  <c r="S19" i="36"/>
  <c r="T19" i="36"/>
  <c r="U19" i="36"/>
  <c r="V19" i="36"/>
  <c r="W19" i="36"/>
  <c r="X19" i="36"/>
  <c r="Y19" i="36"/>
  <c r="Z19" i="36"/>
  <c r="AA19" i="36"/>
  <c r="AB19" i="36"/>
  <c r="AC19" i="36"/>
  <c r="AD19" i="36"/>
  <c r="AE19" i="36"/>
  <c r="AF19" i="36"/>
  <c r="AG19" i="36"/>
  <c r="AH19" i="36"/>
  <c r="AI19" i="36"/>
  <c r="AJ19" i="36"/>
  <c r="AK19" i="36"/>
  <c r="AL19" i="36"/>
  <c r="AM19" i="36"/>
  <c r="AN19" i="36"/>
  <c r="AO19" i="36"/>
  <c r="AP19" i="36"/>
  <c r="AQ19" i="36"/>
  <c r="AR19" i="36"/>
  <c r="AS19" i="36"/>
  <c r="AT19" i="36"/>
  <c r="AU19" i="36"/>
  <c r="AV19" i="36"/>
  <c r="AW19" i="36"/>
  <c r="AX19" i="36"/>
  <c r="AY19" i="36"/>
  <c r="AZ19" i="36"/>
  <c r="BA19" i="36"/>
  <c r="BB19" i="36"/>
  <c r="BC19" i="36"/>
  <c r="BD19" i="36"/>
  <c r="BE19" i="36"/>
  <c r="BF19" i="36"/>
  <c r="BG19" i="36"/>
  <c r="BH19" i="36"/>
  <c r="BI19" i="36"/>
  <c r="BJ19" i="36"/>
  <c r="BK19" i="36"/>
  <c r="BL19" i="36"/>
  <c r="BM19" i="36"/>
  <c r="BN19" i="36"/>
  <c r="BO19" i="36"/>
  <c r="BP19" i="36"/>
  <c r="BQ19" i="36"/>
  <c r="BR19" i="36"/>
  <c r="BS19" i="36"/>
  <c r="BT19" i="36"/>
  <c r="BU19" i="36"/>
  <c r="BV19" i="36"/>
  <c r="BW19" i="36"/>
  <c r="BX19" i="36"/>
  <c r="BY19" i="36"/>
  <c r="BZ19" i="36"/>
  <c r="CA19" i="36"/>
  <c r="CB19" i="36"/>
  <c r="Q20" i="36"/>
  <c r="R20" i="36"/>
  <c r="S20" i="36"/>
  <c r="T20" i="36"/>
  <c r="U20" i="36"/>
  <c r="V20" i="36"/>
  <c r="W20" i="36"/>
  <c r="X20" i="36"/>
  <c r="Y20" i="36"/>
  <c r="Z20" i="36"/>
  <c r="AA20" i="36"/>
  <c r="AB20" i="36"/>
  <c r="AC20" i="36"/>
  <c r="AD20" i="36"/>
  <c r="AE20" i="36"/>
  <c r="AF20" i="36"/>
  <c r="AG20" i="36"/>
  <c r="AH20" i="36"/>
  <c r="AI20" i="36"/>
  <c r="AJ20" i="36"/>
  <c r="AK20" i="36"/>
  <c r="AL20" i="36"/>
  <c r="AM20" i="36"/>
  <c r="AN20" i="36"/>
  <c r="AO20" i="36"/>
  <c r="AP20" i="36"/>
  <c r="AQ20" i="36"/>
  <c r="AR20" i="36"/>
  <c r="AS20" i="36"/>
  <c r="AT20" i="36"/>
  <c r="AU20" i="36"/>
  <c r="AV20" i="36"/>
  <c r="AW20" i="36"/>
  <c r="AX20" i="36"/>
  <c r="AY20" i="36"/>
  <c r="AZ20" i="36"/>
  <c r="BA20" i="36"/>
  <c r="BB20" i="36"/>
  <c r="BC20" i="36"/>
  <c r="BD20" i="36"/>
  <c r="BE20" i="36"/>
  <c r="BF20" i="36"/>
  <c r="BG20" i="36"/>
  <c r="BH20" i="36"/>
  <c r="BI20" i="36"/>
  <c r="BJ20" i="36"/>
  <c r="BK20" i="36"/>
  <c r="BL20" i="36"/>
  <c r="BM20" i="36"/>
  <c r="BN20" i="36"/>
  <c r="BO20" i="36"/>
  <c r="BP20" i="36"/>
  <c r="BQ20" i="36"/>
  <c r="BR20" i="36"/>
  <c r="BS20" i="36"/>
  <c r="BT20" i="36"/>
  <c r="BU20" i="36"/>
  <c r="BV20" i="36"/>
  <c r="BW20" i="36"/>
  <c r="BX20" i="36"/>
  <c r="BY20" i="36"/>
  <c r="BZ20" i="36"/>
  <c r="CA20" i="36"/>
  <c r="CB20" i="36"/>
  <c r="Q21" i="36"/>
  <c r="R21" i="36"/>
  <c r="S21" i="36"/>
  <c r="T21" i="36"/>
  <c r="U21" i="36"/>
  <c r="V21" i="36"/>
  <c r="W21" i="36"/>
  <c r="X21" i="36"/>
  <c r="Y21" i="36"/>
  <c r="Z21" i="36"/>
  <c r="AA21" i="36"/>
  <c r="AB21" i="36"/>
  <c r="AC21" i="36"/>
  <c r="AD21" i="36"/>
  <c r="AE21" i="36"/>
  <c r="AF21" i="36"/>
  <c r="AG21" i="36"/>
  <c r="AH21" i="36"/>
  <c r="AI21" i="36"/>
  <c r="AJ21" i="36"/>
  <c r="AK21" i="36"/>
  <c r="AL21" i="36"/>
  <c r="AM21" i="36"/>
  <c r="AN21" i="36"/>
  <c r="AO21" i="36"/>
  <c r="AP21" i="36"/>
  <c r="AQ21" i="36"/>
  <c r="AR21" i="36"/>
  <c r="AS21" i="36"/>
  <c r="AT21" i="36"/>
  <c r="AU21" i="36"/>
  <c r="AV21" i="36"/>
  <c r="AW21" i="36"/>
  <c r="AX21" i="36"/>
  <c r="AY21" i="36"/>
  <c r="AZ21" i="36"/>
  <c r="BA21" i="36"/>
  <c r="BB21" i="36"/>
  <c r="BC21" i="36"/>
  <c r="BD21" i="36"/>
  <c r="BE21" i="36"/>
  <c r="BF21" i="36"/>
  <c r="BG21" i="36"/>
  <c r="BH21" i="36"/>
  <c r="BI21" i="36"/>
  <c r="BJ21" i="36"/>
  <c r="BK21" i="36"/>
  <c r="BL21" i="36"/>
  <c r="BM21" i="36"/>
  <c r="BN21" i="36"/>
  <c r="BO21" i="36"/>
  <c r="BP21" i="36"/>
  <c r="BQ21" i="36"/>
  <c r="BR21" i="36"/>
  <c r="BS21" i="36"/>
  <c r="BT21" i="36"/>
  <c r="BU21" i="36"/>
  <c r="BV21" i="36"/>
  <c r="BW21" i="36"/>
  <c r="BX21" i="36"/>
  <c r="BY21" i="36"/>
  <c r="BZ21" i="36"/>
  <c r="CA21" i="36"/>
  <c r="CB21" i="36"/>
  <c r="Q22" i="36"/>
  <c r="R22" i="36"/>
  <c r="S22" i="36"/>
  <c r="T22" i="36"/>
  <c r="U22" i="36"/>
  <c r="V22" i="36"/>
  <c r="W22" i="36"/>
  <c r="X22" i="36"/>
  <c r="Y22" i="36"/>
  <c r="Z22" i="36"/>
  <c r="AA22" i="36"/>
  <c r="AB22" i="36"/>
  <c r="AC22" i="36"/>
  <c r="AD22" i="36"/>
  <c r="AE22" i="36"/>
  <c r="AF22" i="36"/>
  <c r="AG22" i="36"/>
  <c r="AH22" i="36"/>
  <c r="AI22" i="36"/>
  <c r="AJ22" i="36"/>
  <c r="AK22" i="36"/>
  <c r="AL22" i="36"/>
  <c r="AM22" i="36"/>
  <c r="AN22" i="36"/>
  <c r="AO22" i="36"/>
  <c r="AP22" i="36"/>
  <c r="AQ22" i="36"/>
  <c r="AR22" i="36"/>
  <c r="AS22" i="36"/>
  <c r="AT22" i="36"/>
  <c r="AU22" i="36"/>
  <c r="AV22" i="36"/>
  <c r="AW22" i="36"/>
  <c r="AX22" i="36"/>
  <c r="AY22" i="36"/>
  <c r="AZ22" i="36"/>
  <c r="BA22" i="36"/>
  <c r="BB22" i="36"/>
  <c r="BC22" i="36"/>
  <c r="BD22" i="36"/>
  <c r="BE22" i="36"/>
  <c r="BF22" i="36"/>
  <c r="BG22" i="36"/>
  <c r="BH22" i="36"/>
  <c r="BI22" i="36"/>
  <c r="BJ22" i="36"/>
  <c r="BK22" i="36"/>
  <c r="BL22" i="36"/>
  <c r="BM22" i="36"/>
  <c r="BN22" i="36"/>
  <c r="BO22" i="36"/>
  <c r="BP22" i="36"/>
  <c r="BQ22" i="36"/>
  <c r="BR22" i="36"/>
  <c r="BS22" i="36"/>
  <c r="BT22" i="36"/>
  <c r="BU22" i="36"/>
  <c r="BV22" i="36"/>
  <c r="BW22" i="36"/>
  <c r="BX22" i="36"/>
  <c r="BY22" i="36"/>
  <c r="BZ22" i="36"/>
  <c r="CA22" i="36"/>
  <c r="CB22" i="36"/>
  <c r="Q23" i="36"/>
  <c r="R23" i="36"/>
  <c r="S23" i="36"/>
  <c r="T23" i="36"/>
  <c r="U23" i="36"/>
  <c r="V23" i="36"/>
  <c r="W23" i="36"/>
  <c r="X23" i="36"/>
  <c r="Y23" i="36"/>
  <c r="Z23" i="36"/>
  <c r="AA23" i="36"/>
  <c r="AB23" i="36"/>
  <c r="AC23" i="36"/>
  <c r="AD23" i="36"/>
  <c r="AE23" i="36"/>
  <c r="AF23" i="36"/>
  <c r="AG23" i="36"/>
  <c r="AH23" i="36"/>
  <c r="AI23" i="36"/>
  <c r="AJ23" i="36"/>
  <c r="AK23" i="36"/>
  <c r="AL23" i="36"/>
  <c r="AM23" i="36"/>
  <c r="AN23" i="36"/>
  <c r="AO23" i="36"/>
  <c r="AP23" i="36"/>
  <c r="AQ23" i="36"/>
  <c r="AR23" i="36"/>
  <c r="AS23" i="36"/>
  <c r="AT23" i="36"/>
  <c r="AU23" i="36"/>
  <c r="AV23" i="36"/>
  <c r="AW23" i="36"/>
  <c r="AX23" i="36"/>
  <c r="AY23" i="36"/>
  <c r="AZ23" i="36"/>
  <c r="BA23" i="36"/>
  <c r="BB23" i="36"/>
  <c r="BC23" i="36"/>
  <c r="BD23" i="36"/>
  <c r="BE23" i="36"/>
  <c r="BF23" i="36"/>
  <c r="BG23" i="36"/>
  <c r="BH23" i="36"/>
  <c r="BI23" i="36"/>
  <c r="BJ23" i="36"/>
  <c r="BK23" i="36"/>
  <c r="BL23" i="36"/>
  <c r="BM23" i="36"/>
  <c r="BN23" i="36"/>
  <c r="BO23" i="36"/>
  <c r="BP23" i="36"/>
  <c r="BQ23" i="36"/>
  <c r="BR23" i="36"/>
  <c r="BS23" i="36"/>
  <c r="BT23" i="36"/>
  <c r="BU23" i="36"/>
  <c r="BV23" i="36"/>
  <c r="BW23" i="36"/>
  <c r="BX23" i="36"/>
  <c r="BY23" i="36"/>
  <c r="BZ23" i="36"/>
  <c r="CA23" i="36"/>
  <c r="CB23" i="36"/>
  <c r="Q24" i="36"/>
  <c r="R24" i="36"/>
  <c r="S24" i="36"/>
  <c r="T24" i="36"/>
  <c r="U24" i="36"/>
  <c r="V24" i="36"/>
  <c r="W24" i="36"/>
  <c r="X24" i="36"/>
  <c r="Y24" i="36"/>
  <c r="Z24" i="36"/>
  <c r="AA24" i="36"/>
  <c r="AB24" i="36"/>
  <c r="AC24" i="36"/>
  <c r="AD24" i="36"/>
  <c r="AE24" i="36"/>
  <c r="AF24" i="36"/>
  <c r="AG24" i="36"/>
  <c r="AH24" i="36"/>
  <c r="AI24" i="36"/>
  <c r="AJ24" i="36"/>
  <c r="AK24" i="36"/>
  <c r="AL24" i="36"/>
  <c r="AM24" i="36"/>
  <c r="AN24" i="36"/>
  <c r="AO24" i="36"/>
  <c r="AP24" i="36"/>
  <c r="AQ24" i="36"/>
  <c r="AR24" i="36"/>
  <c r="AS24" i="36"/>
  <c r="AT24" i="36"/>
  <c r="AU24" i="36"/>
  <c r="AV24" i="36"/>
  <c r="AW24" i="36"/>
  <c r="AX24" i="36"/>
  <c r="AY24" i="36"/>
  <c r="AZ24" i="36"/>
  <c r="BA24" i="36"/>
  <c r="BB24" i="36"/>
  <c r="BC24" i="36"/>
  <c r="BD24" i="36"/>
  <c r="BE24" i="36"/>
  <c r="BF24" i="36"/>
  <c r="BG24" i="36"/>
  <c r="BH24" i="36"/>
  <c r="BI24" i="36"/>
  <c r="BJ24" i="36"/>
  <c r="BK24" i="36"/>
  <c r="BL24" i="36"/>
  <c r="BM24" i="36"/>
  <c r="BN24" i="36"/>
  <c r="BO24" i="36"/>
  <c r="BP24" i="36"/>
  <c r="BQ24" i="36"/>
  <c r="BR24" i="36"/>
  <c r="BS24" i="36"/>
  <c r="BT24" i="36"/>
  <c r="BU24" i="36"/>
  <c r="BV24" i="36"/>
  <c r="BW24" i="36"/>
  <c r="BX24" i="36"/>
  <c r="BY24" i="36"/>
  <c r="BZ24" i="36"/>
  <c r="CA24" i="36"/>
  <c r="CB24" i="36"/>
  <c r="Q25" i="36"/>
  <c r="R25" i="36"/>
  <c r="S25" i="36"/>
  <c r="T25" i="36"/>
  <c r="U25" i="36"/>
  <c r="V25" i="36"/>
  <c r="W25" i="36"/>
  <c r="X25" i="36"/>
  <c r="Y25" i="36"/>
  <c r="Z25" i="36"/>
  <c r="AA25" i="36"/>
  <c r="AB25" i="36"/>
  <c r="AC25" i="36"/>
  <c r="AD25" i="36"/>
  <c r="AE25" i="36"/>
  <c r="AF25" i="36"/>
  <c r="AG25" i="36"/>
  <c r="AH25" i="36"/>
  <c r="AI25" i="36"/>
  <c r="AJ25" i="36"/>
  <c r="AK25" i="36"/>
  <c r="AL25" i="36"/>
  <c r="AM25" i="36"/>
  <c r="AN25" i="36"/>
  <c r="AO25" i="36"/>
  <c r="AP25" i="36"/>
  <c r="AQ25" i="36"/>
  <c r="AR25" i="36"/>
  <c r="AS25" i="36"/>
  <c r="AT25" i="36"/>
  <c r="AU25" i="36"/>
  <c r="AV25" i="36"/>
  <c r="AW25" i="36"/>
  <c r="AX25" i="36"/>
  <c r="AY25" i="36"/>
  <c r="AZ25" i="36"/>
  <c r="BA25" i="36"/>
  <c r="BB25" i="36"/>
  <c r="BC25" i="36"/>
  <c r="BD25" i="36"/>
  <c r="BE25" i="36"/>
  <c r="BF25" i="36"/>
  <c r="BG25" i="36"/>
  <c r="BH25" i="36"/>
  <c r="BI25" i="36"/>
  <c r="BJ25" i="36"/>
  <c r="BK25" i="36"/>
  <c r="BL25" i="36"/>
  <c r="BM25" i="36"/>
  <c r="BN25" i="36"/>
  <c r="BO25" i="36"/>
  <c r="BP25" i="36"/>
  <c r="BQ25" i="36"/>
  <c r="BR25" i="36"/>
  <c r="BS25" i="36"/>
  <c r="BT25" i="36"/>
  <c r="BU25" i="36"/>
  <c r="BV25" i="36"/>
  <c r="BW25" i="36"/>
  <c r="BX25" i="36"/>
  <c r="BY25" i="36"/>
  <c r="BZ25" i="36"/>
  <c r="CA25" i="36"/>
  <c r="CB25" i="36"/>
  <c r="Q26" i="36"/>
  <c r="R26" i="36"/>
  <c r="S26" i="36"/>
  <c r="T26" i="36"/>
  <c r="U26" i="36"/>
  <c r="V26" i="36"/>
  <c r="W26" i="36"/>
  <c r="X26" i="36"/>
  <c r="Y26" i="36"/>
  <c r="Z26" i="36"/>
  <c r="AA26" i="36"/>
  <c r="AB26" i="36"/>
  <c r="AC26" i="36"/>
  <c r="AD26" i="36"/>
  <c r="AE26" i="36"/>
  <c r="AF26" i="36"/>
  <c r="AG26" i="36"/>
  <c r="AH26" i="36"/>
  <c r="AI26" i="36"/>
  <c r="AJ26" i="36"/>
  <c r="AK26" i="36"/>
  <c r="AL26" i="36"/>
  <c r="AM26" i="36"/>
  <c r="AN26" i="36"/>
  <c r="AO26" i="36"/>
  <c r="AP26" i="36"/>
  <c r="AQ26" i="36"/>
  <c r="AR26" i="36"/>
  <c r="AS26" i="36"/>
  <c r="AT26" i="36"/>
  <c r="AU26" i="36"/>
  <c r="AV26" i="36"/>
  <c r="AW26" i="36"/>
  <c r="AX26" i="36"/>
  <c r="AY26" i="36"/>
  <c r="AZ26" i="36"/>
  <c r="BA26" i="36"/>
  <c r="BB26" i="36"/>
  <c r="BC26" i="36"/>
  <c r="BD26" i="36"/>
  <c r="BE26" i="36"/>
  <c r="BF26" i="36"/>
  <c r="BG26" i="36"/>
  <c r="BH26" i="36"/>
  <c r="BI26" i="36"/>
  <c r="BJ26" i="36"/>
  <c r="BK26" i="36"/>
  <c r="BL26" i="36"/>
  <c r="BM26" i="36"/>
  <c r="BN26" i="36"/>
  <c r="BO26" i="36"/>
  <c r="BP26" i="36"/>
  <c r="BQ26" i="36"/>
  <c r="BR26" i="36"/>
  <c r="BS26" i="36"/>
  <c r="BT26" i="36"/>
  <c r="BU26" i="36"/>
  <c r="BV26" i="36"/>
  <c r="BW26" i="36"/>
  <c r="BX26" i="36"/>
  <c r="BY26" i="36"/>
  <c r="BZ26" i="36"/>
  <c r="CA26" i="36"/>
  <c r="CB26" i="36"/>
  <c r="Q27" i="36"/>
  <c r="R27" i="36"/>
  <c r="S27" i="36"/>
  <c r="T27" i="36"/>
  <c r="U27" i="36"/>
  <c r="V27" i="36"/>
  <c r="W27" i="36"/>
  <c r="X27" i="36"/>
  <c r="Y27" i="36"/>
  <c r="Z27" i="36"/>
  <c r="AA27" i="36"/>
  <c r="AB27" i="36"/>
  <c r="AC27" i="36"/>
  <c r="AD27" i="36"/>
  <c r="AE27" i="36"/>
  <c r="AF27" i="36"/>
  <c r="AG27" i="36"/>
  <c r="AH27" i="36"/>
  <c r="AI27" i="36"/>
  <c r="AJ27" i="36"/>
  <c r="AK27" i="36"/>
  <c r="AL27" i="36"/>
  <c r="AM27" i="36"/>
  <c r="AN27" i="36"/>
  <c r="AO27" i="36"/>
  <c r="AP27" i="36"/>
  <c r="AQ27" i="36"/>
  <c r="AR27" i="36"/>
  <c r="AS27" i="36"/>
  <c r="AT27" i="36"/>
  <c r="AU27" i="36"/>
  <c r="AV27" i="36"/>
  <c r="AW27" i="36"/>
  <c r="AX27" i="36"/>
  <c r="AY27" i="36"/>
  <c r="AZ27" i="36"/>
  <c r="BA27" i="36"/>
  <c r="BB27" i="36"/>
  <c r="BC27" i="36"/>
  <c r="BD27" i="36"/>
  <c r="BE27" i="36"/>
  <c r="BF27" i="36"/>
  <c r="BG27" i="36"/>
  <c r="BH27" i="36"/>
  <c r="BI27" i="36"/>
  <c r="BJ27" i="36"/>
  <c r="BK27" i="36"/>
  <c r="BL27" i="36"/>
  <c r="BM27" i="36"/>
  <c r="BN27" i="36"/>
  <c r="BO27" i="36"/>
  <c r="BP27" i="36"/>
  <c r="BQ27" i="36"/>
  <c r="BR27" i="36"/>
  <c r="BS27" i="36"/>
  <c r="BT27" i="36"/>
  <c r="BU27" i="36"/>
  <c r="BV27" i="36"/>
  <c r="BW27" i="36"/>
  <c r="BX27" i="36"/>
  <c r="BY27" i="36"/>
  <c r="BZ27" i="36"/>
  <c r="CA27" i="36"/>
  <c r="CB27" i="36"/>
  <c r="Q28" i="36"/>
  <c r="R28" i="36"/>
  <c r="S28" i="36"/>
  <c r="T28" i="36"/>
  <c r="U28" i="36"/>
  <c r="V28" i="36"/>
  <c r="W28" i="36"/>
  <c r="X28" i="36"/>
  <c r="Y28" i="36"/>
  <c r="Z28" i="36"/>
  <c r="AA28" i="36"/>
  <c r="AB28" i="36"/>
  <c r="AC28" i="36"/>
  <c r="AD28" i="36"/>
  <c r="AE28" i="36"/>
  <c r="AF28" i="36"/>
  <c r="AG28" i="36"/>
  <c r="AH28" i="36"/>
  <c r="AI28" i="36"/>
  <c r="AJ28" i="36"/>
  <c r="AK28" i="36"/>
  <c r="AL28" i="36"/>
  <c r="AM28" i="36"/>
  <c r="AN28" i="36"/>
  <c r="AO28" i="36"/>
  <c r="AP28" i="36"/>
  <c r="AQ28" i="36"/>
  <c r="AR28" i="36"/>
  <c r="AS28" i="36"/>
  <c r="AT28" i="36"/>
  <c r="AU28" i="36"/>
  <c r="AV28" i="36"/>
  <c r="AW28" i="36"/>
  <c r="AX28" i="36"/>
  <c r="AY28" i="36"/>
  <c r="AZ28" i="36"/>
  <c r="BA28" i="36"/>
  <c r="BB28" i="36"/>
  <c r="BC28" i="36"/>
  <c r="BD28" i="36"/>
  <c r="BE28" i="36"/>
  <c r="BF28" i="36"/>
  <c r="BG28" i="36"/>
  <c r="BH28" i="36"/>
  <c r="BI28" i="36"/>
  <c r="BJ28" i="36"/>
  <c r="BK28" i="36"/>
  <c r="BL28" i="36"/>
  <c r="BM28" i="36"/>
  <c r="BN28" i="36"/>
  <c r="BO28" i="36"/>
  <c r="BP28" i="36"/>
  <c r="BQ28" i="36"/>
  <c r="BR28" i="36"/>
  <c r="BS28" i="36"/>
  <c r="BT28" i="36"/>
  <c r="BU28" i="36"/>
  <c r="BV28" i="36"/>
  <c r="BW28" i="36"/>
  <c r="BX28" i="36"/>
  <c r="BY28" i="36"/>
  <c r="BZ28" i="36"/>
  <c r="CA28" i="36"/>
  <c r="CB28" i="36"/>
  <c r="Q29" i="36"/>
  <c r="R29" i="36"/>
  <c r="S29" i="36"/>
  <c r="T29" i="36"/>
  <c r="U29" i="36"/>
  <c r="V29" i="36"/>
  <c r="W29" i="36"/>
  <c r="X29" i="36"/>
  <c r="Y29" i="36"/>
  <c r="Z29" i="36"/>
  <c r="AA29" i="36"/>
  <c r="AB29" i="36"/>
  <c r="AC29" i="36"/>
  <c r="AD29" i="36"/>
  <c r="AE29" i="36"/>
  <c r="AF29" i="36"/>
  <c r="AG29" i="36"/>
  <c r="AH29" i="36"/>
  <c r="AI29" i="36"/>
  <c r="AJ29" i="36"/>
  <c r="AK29" i="36"/>
  <c r="AL29" i="36"/>
  <c r="AM29" i="36"/>
  <c r="AN29" i="36"/>
  <c r="AO29" i="36"/>
  <c r="AP29" i="36"/>
  <c r="AQ29" i="36"/>
  <c r="AR29" i="36"/>
  <c r="AS29" i="36"/>
  <c r="AT29" i="36"/>
  <c r="AU29" i="36"/>
  <c r="AV29" i="36"/>
  <c r="AW29" i="36"/>
  <c r="AX29" i="36"/>
  <c r="AY29" i="36"/>
  <c r="AZ29" i="36"/>
  <c r="BA29" i="36"/>
  <c r="BB29" i="36"/>
  <c r="BC29" i="36"/>
  <c r="BD29" i="36"/>
  <c r="BE29" i="36"/>
  <c r="BF29" i="36"/>
  <c r="BG29" i="36"/>
  <c r="BH29" i="36"/>
  <c r="BI29" i="36"/>
  <c r="BJ29" i="36"/>
  <c r="BK29" i="36"/>
  <c r="BL29" i="36"/>
  <c r="BM29" i="36"/>
  <c r="BN29" i="36"/>
  <c r="BO29" i="36"/>
  <c r="BP29" i="36"/>
  <c r="BQ29" i="36"/>
  <c r="BR29" i="36"/>
  <c r="BS29" i="36"/>
  <c r="BT29" i="36"/>
  <c r="BU29" i="36"/>
  <c r="BV29" i="36"/>
  <c r="BW29" i="36"/>
  <c r="BX29" i="36"/>
  <c r="BY29" i="36"/>
  <c r="BZ29" i="36"/>
  <c r="CA29" i="36"/>
  <c r="CB29" i="36"/>
  <c r="Q30" i="36"/>
  <c r="R30" i="36"/>
  <c r="S30" i="36"/>
  <c r="T30" i="36"/>
  <c r="U30" i="36"/>
  <c r="V30" i="36"/>
  <c r="W30" i="36"/>
  <c r="X30" i="36"/>
  <c r="Y30" i="36"/>
  <c r="Z30" i="36"/>
  <c r="AA30" i="36"/>
  <c r="AB30" i="36"/>
  <c r="AC30" i="36"/>
  <c r="AD30" i="36"/>
  <c r="AE30" i="36"/>
  <c r="AF30" i="36"/>
  <c r="AG30" i="36"/>
  <c r="AH30" i="36"/>
  <c r="AI30" i="36"/>
  <c r="AJ30" i="36"/>
  <c r="AK30" i="36"/>
  <c r="AL30" i="36"/>
  <c r="AM30" i="36"/>
  <c r="AN30" i="36"/>
  <c r="AO30" i="36"/>
  <c r="AP30" i="36"/>
  <c r="AQ30" i="36"/>
  <c r="AR30" i="36"/>
  <c r="AS30" i="36"/>
  <c r="AT30" i="36"/>
  <c r="AU30" i="36"/>
  <c r="AV30" i="36"/>
  <c r="AW30" i="36"/>
  <c r="AX30" i="36"/>
  <c r="AY30" i="36"/>
  <c r="AZ30" i="36"/>
  <c r="BA30" i="36"/>
  <c r="BB30" i="36"/>
  <c r="BC30" i="36"/>
  <c r="BD30" i="36"/>
  <c r="BE30" i="36"/>
  <c r="BF30" i="36"/>
  <c r="BG30" i="36"/>
  <c r="BH30" i="36"/>
  <c r="BI30" i="36"/>
  <c r="BJ30" i="36"/>
  <c r="BK30" i="36"/>
  <c r="BL30" i="36"/>
  <c r="BM30" i="36"/>
  <c r="BN30" i="36"/>
  <c r="BO30" i="36"/>
  <c r="BP30" i="36"/>
  <c r="BQ30" i="36"/>
  <c r="BR30" i="36"/>
  <c r="BS30" i="36"/>
  <c r="BT30" i="36"/>
  <c r="BU30" i="36"/>
  <c r="BV30" i="36"/>
  <c r="BW30" i="36"/>
  <c r="BX30" i="36"/>
  <c r="BY30" i="36"/>
  <c r="BZ30" i="36"/>
  <c r="CA30" i="36"/>
  <c r="CB30" i="36"/>
  <c r="Q31" i="36"/>
  <c r="R31" i="36"/>
  <c r="S31" i="36"/>
  <c r="T31" i="36"/>
  <c r="U31" i="36"/>
  <c r="V31" i="36"/>
  <c r="W31" i="36"/>
  <c r="X31" i="36"/>
  <c r="Y31" i="36"/>
  <c r="Z31" i="36"/>
  <c r="AA31" i="36"/>
  <c r="AB31" i="36"/>
  <c r="AC31" i="36"/>
  <c r="AD31" i="36"/>
  <c r="AE31" i="36"/>
  <c r="AF31" i="36"/>
  <c r="AG31" i="36"/>
  <c r="AH31" i="36"/>
  <c r="AI31" i="36"/>
  <c r="AJ31" i="36"/>
  <c r="AK31" i="36"/>
  <c r="AL31" i="36"/>
  <c r="AM31" i="36"/>
  <c r="AN31" i="36"/>
  <c r="AO31" i="36"/>
  <c r="AP31" i="36"/>
  <c r="AQ31" i="36"/>
  <c r="AR31" i="36"/>
  <c r="AS31" i="36"/>
  <c r="AT31" i="36"/>
  <c r="AU31" i="36"/>
  <c r="AV31" i="36"/>
  <c r="AW31" i="36"/>
  <c r="AX31" i="36"/>
  <c r="AY31" i="36"/>
  <c r="AZ31" i="36"/>
  <c r="BA31" i="36"/>
  <c r="BB31" i="36"/>
  <c r="BC31" i="36"/>
  <c r="BD31" i="36"/>
  <c r="BE31" i="36"/>
  <c r="BF31" i="36"/>
  <c r="BG31" i="36"/>
  <c r="BH31" i="36"/>
  <c r="BI31" i="36"/>
  <c r="BJ31" i="36"/>
  <c r="BK31" i="36"/>
  <c r="BL31" i="36"/>
  <c r="BM31" i="36"/>
  <c r="BN31" i="36"/>
  <c r="BO31" i="36"/>
  <c r="BP31" i="36"/>
  <c r="BQ31" i="36"/>
  <c r="BR31" i="36"/>
  <c r="BS31" i="36"/>
  <c r="BT31" i="36"/>
  <c r="BU31" i="36"/>
  <c r="BV31" i="36"/>
  <c r="BW31" i="36"/>
  <c r="BX31" i="36"/>
  <c r="BY31" i="36"/>
  <c r="BZ31" i="36"/>
  <c r="CA31" i="36"/>
  <c r="CB31" i="36"/>
  <c r="Q32" i="36"/>
  <c r="R32" i="36"/>
  <c r="S32" i="36"/>
  <c r="T32" i="36"/>
  <c r="U32" i="36"/>
  <c r="V32" i="36"/>
  <c r="W32" i="36"/>
  <c r="X32" i="36"/>
  <c r="Y32" i="36"/>
  <c r="Z32" i="36"/>
  <c r="AA32" i="36"/>
  <c r="AB32" i="36"/>
  <c r="AC32" i="36"/>
  <c r="AD32" i="36"/>
  <c r="AE32" i="36"/>
  <c r="AF32" i="36"/>
  <c r="AG32" i="36"/>
  <c r="AH32" i="36"/>
  <c r="AI32" i="36"/>
  <c r="AJ32" i="36"/>
  <c r="AK32" i="36"/>
  <c r="AL32" i="36"/>
  <c r="AM32" i="36"/>
  <c r="AN32" i="36"/>
  <c r="AO32" i="36"/>
  <c r="AP32" i="36"/>
  <c r="AQ32" i="36"/>
  <c r="AR32" i="36"/>
  <c r="AS32" i="36"/>
  <c r="AT32" i="36"/>
  <c r="AU32" i="36"/>
  <c r="AV32" i="36"/>
  <c r="AW32" i="36"/>
  <c r="AX32" i="36"/>
  <c r="AY32" i="36"/>
  <c r="AZ32" i="36"/>
  <c r="BA32" i="36"/>
  <c r="BB32" i="36"/>
  <c r="BC32" i="36"/>
  <c r="BD32" i="36"/>
  <c r="BE32" i="36"/>
  <c r="BF32" i="36"/>
  <c r="BG32" i="36"/>
  <c r="BH32" i="36"/>
  <c r="BI32" i="36"/>
  <c r="BJ32" i="36"/>
  <c r="BK32" i="36"/>
  <c r="BL32" i="36"/>
  <c r="BM32" i="36"/>
  <c r="BN32" i="36"/>
  <c r="BO32" i="36"/>
  <c r="BP32" i="36"/>
  <c r="BQ32" i="36"/>
  <c r="BR32" i="36"/>
  <c r="BS32" i="36"/>
  <c r="BT32" i="36"/>
  <c r="BU32" i="36"/>
  <c r="BV32" i="36"/>
  <c r="BW32" i="36"/>
  <c r="BX32" i="36"/>
  <c r="BY32" i="36"/>
  <c r="BZ32" i="36"/>
  <c r="CA32" i="36"/>
  <c r="CB32" i="36"/>
  <c r="Q33" i="36"/>
  <c r="R33" i="36"/>
  <c r="S33" i="36"/>
  <c r="T33" i="36"/>
  <c r="U33" i="36"/>
  <c r="V33" i="36"/>
  <c r="W33" i="36"/>
  <c r="X33" i="36"/>
  <c r="Y33" i="36"/>
  <c r="Z33" i="36"/>
  <c r="AA33" i="36"/>
  <c r="AB33" i="36"/>
  <c r="AC33" i="36"/>
  <c r="AD33" i="36"/>
  <c r="AE33" i="36"/>
  <c r="AF33" i="36"/>
  <c r="AG33" i="36"/>
  <c r="AH33" i="36"/>
  <c r="AI33" i="36"/>
  <c r="AJ33" i="36"/>
  <c r="AK33" i="36"/>
  <c r="AL33" i="36"/>
  <c r="AM33" i="36"/>
  <c r="AN33" i="36"/>
  <c r="AO33" i="36"/>
  <c r="AP33" i="36"/>
  <c r="AQ33" i="36"/>
  <c r="AR33" i="36"/>
  <c r="AS33" i="36"/>
  <c r="AT33" i="36"/>
  <c r="AU33" i="36"/>
  <c r="AV33" i="36"/>
  <c r="AW33" i="36"/>
  <c r="AX33" i="36"/>
  <c r="AY33" i="36"/>
  <c r="AZ33" i="36"/>
  <c r="BA33" i="36"/>
  <c r="BB33" i="36"/>
  <c r="BC33" i="36"/>
  <c r="BD33" i="36"/>
  <c r="BE33" i="36"/>
  <c r="BF33" i="36"/>
  <c r="BG33" i="36"/>
  <c r="BH33" i="36"/>
  <c r="BI33" i="36"/>
  <c r="BJ33" i="36"/>
  <c r="BK33" i="36"/>
  <c r="BL33" i="36"/>
  <c r="BM33" i="36"/>
  <c r="BN33" i="36"/>
  <c r="BO33" i="36"/>
  <c r="BP33" i="36"/>
  <c r="BQ33" i="36"/>
  <c r="BR33" i="36"/>
  <c r="BS33" i="36"/>
  <c r="BT33" i="36"/>
  <c r="BU33" i="36"/>
  <c r="BV33" i="36"/>
  <c r="BW33" i="36"/>
  <c r="BX33" i="36"/>
  <c r="BY33" i="36"/>
  <c r="BZ33" i="36"/>
  <c r="CA33" i="36"/>
  <c r="CB33" i="36"/>
  <c r="Q34" i="36"/>
  <c r="R34" i="36"/>
  <c r="S34" i="36"/>
  <c r="T34" i="36"/>
  <c r="U34" i="36"/>
  <c r="V34" i="36"/>
  <c r="W34" i="36"/>
  <c r="X34" i="36"/>
  <c r="Y34" i="36"/>
  <c r="Z34" i="36"/>
  <c r="AA34" i="36"/>
  <c r="AB34" i="36"/>
  <c r="AC34" i="36"/>
  <c r="AD34" i="36"/>
  <c r="AE34" i="36"/>
  <c r="AF34" i="36"/>
  <c r="AG34" i="36"/>
  <c r="AH34" i="36"/>
  <c r="AI34" i="36"/>
  <c r="AJ34" i="36"/>
  <c r="AK34" i="36"/>
  <c r="AL34" i="36"/>
  <c r="AM34" i="36"/>
  <c r="AN34" i="36"/>
  <c r="AO34" i="36"/>
  <c r="AP34" i="36"/>
  <c r="AQ34" i="36"/>
  <c r="AR34" i="36"/>
  <c r="AS34" i="36"/>
  <c r="AT34" i="36"/>
  <c r="AU34" i="36"/>
  <c r="AV34" i="36"/>
  <c r="AW34" i="36"/>
  <c r="AX34" i="36"/>
  <c r="AY34" i="36"/>
  <c r="AZ34" i="36"/>
  <c r="BA34" i="36"/>
  <c r="BB34" i="36"/>
  <c r="BC34" i="36"/>
  <c r="BD34" i="36"/>
  <c r="BE34" i="36"/>
  <c r="BF34" i="36"/>
  <c r="BG34" i="36"/>
  <c r="BH34" i="36"/>
  <c r="BI34" i="36"/>
  <c r="BJ34" i="36"/>
  <c r="BK34" i="36"/>
  <c r="BL34" i="36"/>
  <c r="BM34" i="36"/>
  <c r="BN34" i="36"/>
  <c r="BO34" i="36"/>
  <c r="BP34" i="36"/>
  <c r="BQ34" i="36"/>
  <c r="BR34" i="36"/>
  <c r="BS34" i="36"/>
  <c r="BT34" i="36"/>
  <c r="BU34" i="36"/>
  <c r="BV34" i="36"/>
  <c r="BW34" i="36"/>
  <c r="BX34" i="36"/>
  <c r="BY34" i="36"/>
  <c r="BZ34" i="36"/>
  <c r="CA34" i="36"/>
  <c r="CB34" i="36"/>
  <c r="Q35" i="36"/>
  <c r="R35" i="36"/>
  <c r="S35" i="36"/>
  <c r="T35" i="36"/>
  <c r="U35" i="36"/>
  <c r="V35" i="36"/>
  <c r="W35" i="36"/>
  <c r="X35" i="36"/>
  <c r="Y35" i="36"/>
  <c r="Z35" i="36"/>
  <c r="AA35" i="36"/>
  <c r="AB35" i="36"/>
  <c r="AC35" i="36"/>
  <c r="AD35" i="36"/>
  <c r="AE35" i="36"/>
  <c r="AF35" i="36"/>
  <c r="AG35" i="36"/>
  <c r="AH35" i="36"/>
  <c r="AI35" i="36"/>
  <c r="AJ35" i="36"/>
  <c r="AK35" i="36"/>
  <c r="AL35" i="36"/>
  <c r="AM35" i="36"/>
  <c r="AN35" i="36"/>
  <c r="AO35" i="36"/>
  <c r="AP35" i="36"/>
  <c r="AQ35" i="36"/>
  <c r="AR35" i="36"/>
  <c r="AS35" i="36"/>
  <c r="AT35" i="36"/>
  <c r="AU35" i="36"/>
  <c r="AV35" i="36"/>
  <c r="AW35" i="36"/>
  <c r="AX35" i="36"/>
  <c r="AY35" i="36"/>
  <c r="AZ35" i="36"/>
  <c r="BA35" i="36"/>
  <c r="BB35" i="36"/>
  <c r="BC35" i="36"/>
  <c r="BD35" i="36"/>
  <c r="BE35" i="36"/>
  <c r="BF35" i="36"/>
  <c r="BG35" i="36"/>
  <c r="BH35" i="36"/>
  <c r="BI35" i="36"/>
  <c r="BJ35" i="36"/>
  <c r="BK35" i="36"/>
  <c r="BL35" i="36"/>
  <c r="BM35" i="36"/>
  <c r="BN35" i="36"/>
  <c r="BO35" i="36"/>
  <c r="BP35" i="36"/>
  <c r="BQ35" i="36"/>
  <c r="BR35" i="36"/>
  <c r="BS35" i="36"/>
  <c r="BT35" i="36"/>
  <c r="BU35" i="36"/>
  <c r="BV35" i="36"/>
  <c r="BW35" i="36"/>
  <c r="BX35" i="36"/>
  <c r="BY35" i="36"/>
  <c r="BZ35" i="36"/>
  <c r="CA35" i="36"/>
  <c r="CB35" i="36"/>
  <c r="Q36" i="36"/>
  <c r="R36" i="36"/>
  <c r="S36" i="36"/>
  <c r="T36" i="36"/>
  <c r="U36" i="36"/>
  <c r="V36" i="36"/>
  <c r="W36" i="36"/>
  <c r="X36" i="36"/>
  <c r="Y36" i="36"/>
  <c r="Z36" i="36"/>
  <c r="AA36" i="36"/>
  <c r="AB36" i="36"/>
  <c r="AC36" i="36"/>
  <c r="AD36" i="36"/>
  <c r="AE36" i="36"/>
  <c r="AF36" i="36"/>
  <c r="AG36" i="36"/>
  <c r="AH36" i="36"/>
  <c r="AI36" i="36"/>
  <c r="AJ36" i="36"/>
  <c r="AK36" i="36"/>
  <c r="AL36" i="36"/>
  <c r="AM36" i="36"/>
  <c r="AN36" i="36"/>
  <c r="AO36" i="36"/>
  <c r="AP36" i="36"/>
  <c r="AQ36" i="36"/>
  <c r="AR36" i="36"/>
  <c r="AS36" i="36"/>
  <c r="AT36" i="36"/>
  <c r="AU36" i="36"/>
  <c r="AV36" i="36"/>
  <c r="AW36" i="36"/>
  <c r="AX36" i="36"/>
  <c r="AY36" i="36"/>
  <c r="AZ36" i="36"/>
  <c r="BA36" i="36"/>
  <c r="BB36" i="36"/>
  <c r="BC36" i="36"/>
  <c r="BD36" i="36"/>
  <c r="BE36" i="36"/>
  <c r="BF36" i="36"/>
  <c r="BG36" i="36"/>
  <c r="BH36" i="36"/>
  <c r="BI36" i="36"/>
  <c r="BJ36" i="36"/>
  <c r="BK36" i="36"/>
  <c r="BL36" i="36"/>
  <c r="BM36" i="36"/>
  <c r="BN36" i="36"/>
  <c r="BO36" i="36"/>
  <c r="BP36" i="36"/>
  <c r="BQ36" i="36"/>
  <c r="BR36" i="36"/>
  <c r="BS36" i="36"/>
  <c r="BT36" i="36"/>
  <c r="BU36" i="36"/>
  <c r="BV36" i="36"/>
  <c r="BW36" i="36"/>
  <c r="BX36" i="36"/>
  <c r="BY36" i="36"/>
  <c r="BZ36" i="36"/>
  <c r="CA36" i="36"/>
  <c r="CB36" i="36"/>
  <c r="Q37" i="36"/>
  <c r="R37" i="36"/>
  <c r="S37" i="36"/>
  <c r="T37" i="36"/>
  <c r="U37" i="36"/>
  <c r="V37" i="36"/>
  <c r="W37" i="36"/>
  <c r="X37" i="36"/>
  <c r="Y37" i="36"/>
  <c r="Z37" i="36"/>
  <c r="AA37" i="36"/>
  <c r="AB37" i="36"/>
  <c r="AC37" i="36"/>
  <c r="AD37" i="36"/>
  <c r="AE37" i="36"/>
  <c r="AF37" i="36"/>
  <c r="AG37" i="36"/>
  <c r="AH37" i="36"/>
  <c r="AI37" i="36"/>
  <c r="AJ37" i="36"/>
  <c r="AK37" i="36"/>
  <c r="AL37" i="36"/>
  <c r="AM37" i="36"/>
  <c r="AN37" i="36"/>
  <c r="AO37" i="36"/>
  <c r="AP37" i="36"/>
  <c r="AQ37" i="36"/>
  <c r="AR37" i="36"/>
  <c r="AS37" i="36"/>
  <c r="AT37" i="36"/>
  <c r="AU37" i="36"/>
  <c r="AV37" i="36"/>
  <c r="AW37" i="36"/>
  <c r="AX37" i="36"/>
  <c r="AY37" i="36"/>
  <c r="AZ37" i="36"/>
  <c r="BA37" i="36"/>
  <c r="BB37" i="36"/>
  <c r="BC37" i="36"/>
  <c r="BD37" i="36"/>
  <c r="BE37" i="36"/>
  <c r="BF37" i="36"/>
  <c r="BG37" i="36"/>
  <c r="BH37" i="36"/>
  <c r="BI37" i="36"/>
  <c r="BJ37" i="36"/>
  <c r="BK37" i="36"/>
  <c r="BL37" i="36"/>
  <c r="BM37" i="36"/>
  <c r="BN37" i="36"/>
  <c r="BO37" i="36"/>
  <c r="BP37" i="36"/>
  <c r="BQ37" i="36"/>
  <c r="BR37" i="36"/>
  <c r="BS37" i="36"/>
  <c r="BT37" i="36"/>
  <c r="BU37" i="36"/>
  <c r="BV37" i="36"/>
  <c r="BW37" i="36"/>
  <c r="BX37" i="36"/>
  <c r="BY37" i="36"/>
  <c r="BZ37" i="36"/>
  <c r="CA37" i="36"/>
  <c r="CB37" i="36"/>
  <c r="Q38" i="36"/>
  <c r="R38" i="36"/>
  <c r="S38" i="36"/>
  <c r="T38" i="36"/>
  <c r="U38" i="36"/>
  <c r="V38" i="36"/>
  <c r="W38" i="36"/>
  <c r="X38" i="36"/>
  <c r="Y38" i="36"/>
  <c r="Z38" i="36"/>
  <c r="AA38" i="36"/>
  <c r="AB38" i="36"/>
  <c r="AC38" i="36"/>
  <c r="AD38" i="36"/>
  <c r="AE38" i="36"/>
  <c r="AF38" i="36"/>
  <c r="AG38" i="36"/>
  <c r="AH38" i="36"/>
  <c r="AI38" i="36"/>
  <c r="AJ38" i="36"/>
  <c r="AK38" i="36"/>
  <c r="AL38" i="36"/>
  <c r="AM38" i="36"/>
  <c r="AN38" i="36"/>
  <c r="AO38" i="36"/>
  <c r="AP38" i="36"/>
  <c r="AQ38" i="36"/>
  <c r="AR38" i="36"/>
  <c r="AS38" i="36"/>
  <c r="AT38" i="36"/>
  <c r="AU38" i="36"/>
  <c r="AV38" i="36"/>
  <c r="AW38" i="36"/>
  <c r="AX38" i="36"/>
  <c r="AY38" i="36"/>
  <c r="AZ38" i="36"/>
  <c r="BA38" i="36"/>
  <c r="BB38" i="36"/>
  <c r="BC38" i="36"/>
  <c r="BD38" i="36"/>
  <c r="BE38" i="36"/>
  <c r="BF38" i="36"/>
  <c r="BG38" i="36"/>
  <c r="BH38" i="36"/>
  <c r="BI38" i="36"/>
  <c r="BJ38" i="36"/>
  <c r="BK38" i="36"/>
  <c r="BL38" i="36"/>
  <c r="BM38" i="36"/>
  <c r="BN38" i="36"/>
  <c r="BO38" i="36"/>
  <c r="BP38" i="36"/>
  <c r="BQ38" i="36"/>
  <c r="BR38" i="36"/>
  <c r="BS38" i="36"/>
  <c r="BT38" i="36"/>
  <c r="BU38" i="36"/>
  <c r="BV38" i="36"/>
  <c r="BW38" i="36"/>
  <c r="BX38" i="36"/>
  <c r="BY38" i="36"/>
  <c r="BZ38" i="36"/>
  <c r="CA38" i="36"/>
  <c r="CB38" i="36"/>
  <c r="Q39" i="36"/>
  <c r="R39" i="36"/>
  <c r="S39" i="36"/>
  <c r="T39" i="36"/>
  <c r="U39" i="36"/>
  <c r="V39" i="36"/>
  <c r="W39" i="36"/>
  <c r="X39" i="36"/>
  <c r="Y39" i="36"/>
  <c r="Z39" i="36"/>
  <c r="AA39" i="36"/>
  <c r="AB39" i="36"/>
  <c r="AC39" i="36"/>
  <c r="AD39" i="36"/>
  <c r="AE39" i="36"/>
  <c r="AF39" i="36"/>
  <c r="AG39" i="36"/>
  <c r="AH39" i="36"/>
  <c r="AI39" i="36"/>
  <c r="AJ39" i="36"/>
  <c r="AK39" i="36"/>
  <c r="AL39" i="36"/>
  <c r="AM39" i="36"/>
  <c r="AN39" i="36"/>
  <c r="AO39" i="36"/>
  <c r="AP39" i="36"/>
  <c r="AQ39" i="36"/>
  <c r="AR39" i="36"/>
  <c r="AS39" i="36"/>
  <c r="AT39" i="36"/>
  <c r="AU39" i="36"/>
  <c r="AV39" i="36"/>
  <c r="AW39" i="36"/>
  <c r="AX39" i="36"/>
  <c r="AY39" i="36"/>
  <c r="AZ39" i="36"/>
  <c r="BA39" i="36"/>
  <c r="BB39" i="36"/>
  <c r="BC39" i="36"/>
  <c r="BD39" i="36"/>
  <c r="BE39" i="36"/>
  <c r="BF39" i="36"/>
  <c r="BG39" i="36"/>
  <c r="BH39" i="36"/>
  <c r="BI39" i="36"/>
  <c r="BJ39" i="36"/>
  <c r="BK39" i="36"/>
  <c r="BL39" i="36"/>
  <c r="BM39" i="36"/>
  <c r="BN39" i="36"/>
  <c r="BO39" i="36"/>
  <c r="BP39" i="36"/>
  <c r="BQ39" i="36"/>
  <c r="BR39" i="36"/>
  <c r="BS39" i="36"/>
  <c r="BT39" i="36"/>
  <c r="BU39" i="36"/>
  <c r="BV39" i="36"/>
  <c r="BW39" i="36"/>
  <c r="BX39" i="36"/>
  <c r="BY39" i="36"/>
  <c r="BZ39" i="36"/>
  <c r="CA39" i="36"/>
  <c r="CB39" i="36"/>
  <c r="Q40" i="36"/>
  <c r="R40" i="36"/>
  <c r="S40" i="36"/>
  <c r="T40" i="36"/>
  <c r="U40" i="36"/>
  <c r="V40" i="36"/>
  <c r="W40" i="36"/>
  <c r="X40" i="36"/>
  <c r="Y40" i="36"/>
  <c r="Z40" i="36"/>
  <c r="AA40" i="36"/>
  <c r="AB40" i="36"/>
  <c r="AC40" i="36"/>
  <c r="AD40" i="36"/>
  <c r="AE40" i="36"/>
  <c r="AF40" i="36"/>
  <c r="AG40" i="36"/>
  <c r="AH40" i="36"/>
  <c r="AI40" i="36"/>
  <c r="AJ40" i="36"/>
  <c r="AK40" i="36"/>
  <c r="AL40" i="36"/>
  <c r="AM40" i="36"/>
  <c r="AN40" i="36"/>
  <c r="AO40" i="36"/>
  <c r="AP40" i="36"/>
  <c r="AQ40" i="36"/>
  <c r="AR40" i="36"/>
  <c r="AS40" i="36"/>
  <c r="AT40" i="36"/>
  <c r="AU40" i="36"/>
  <c r="AV40" i="36"/>
  <c r="AW40" i="36"/>
  <c r="AX40" i="36"/>
  <c r="AY40" i="36"/>
  <c r="AZ40" i="36"/>
  <c r="BA40" i="36"/>
  <c r="BB40" i="36"/>
  <c r="BC40" i="36"/>
  <c r="BD40" i="36"/>
  <c r="BE40" i="36"/>
  <c r="BF40" i="36"/>
  <c r="BG40" i="36"/>
  <c r="BH40" i="36"/>
  <c r="BI40" i="36"/>
  <c r="BJ40" i="36"/>
  <c r="BK40" i="36"/>
  <c r="BL40" i="36"/>
  <c r="BM40" i="36"/>
  <c r="BN40" i="36"/>
  <c r="BO40" i="36"/>
  <c r="BP40" i="36"/>
  <c r="BQ40" i="36"/>
  <c r="BR40" i="36"/>
  <c r="BS40" i="36"/>
  <c r="BT40" i="36"/>
  <c r="BU40" i="36"/>
  <c r="BV40" i="36"/>
  <c r="BW40" i="36"/>
  <c r="BX40" i="36"/>
  <c r="BY40" i="36"/>
  <c r="BZ40" i="36"/>
  <c r="CA40" i="36"/>
  <c r="CB40" i="36"/>
  <c r="Q41" i="36"/>
  <c r="R41" i="36"/>
  <c r="S41" i="36"/>
  <c r="T41" i="36"/>
  <c r="U41" i="36"/>
  <c r="V41" i="36"/>
  <c r="W41" i="36"/>
  <c r="X41" i="36"/>
  <c r="Y41" i="36"/>
  <c r="Z41" i="36"/>
  <c r="AA41" i="36"/>
  <c r="AB41" i="36"/>
  <c r="AC41" i="36"/>
  <c r="AD41" i="36"/>
  <c r="AE41" i="36"/>
  <c r="AF41" i="36"/>
  <c r="AG41" i="36"/>
  <c r="AH41" i="36"/>
  <c r="AI41" i="36"/>
  <c r="AJ41" i="36"/>
  <c r="AK41" i="36"/>
  <c r="AL41" i="36"/>
  <c r="AM41" i="36"/>
  <c r="AN41" i="36"/>
  <c r="AO41" i="36"/>
  <c r="AP41" i="36"/>
  <c r="AQ41" i="36"/>
  <c r="AR41" i="36"/>
  <c r="AS41" i="36"/>
  <c r="AT41" i="36"/>
  <c r="AU41" i="36"/>
  <c r="AV41" i="36"/>
  <c r="AW41" i="36"/>
  <c r="AX41" i="36"/>
  <c r="AY41" i="36"/>
  <c r="AZ41" i="36"/>
  <c r="BA41" i="36"/>
  <c r="BB41" i="36"/>
  <c r="BC41" i="36"/>
  <c r="BD41" i="36"/>
  <c r="BE41" i="36"/>
  <c r="BF41" i="36"/>
  <c r="BG41" i="36"/>
  <c r="BH41" i="36"/>
  <c r="BI41" i="36"/>
  <c r="BJ41" i="36"/>
  <c r="BK41" i="36"/>
  <c r="BL41" i="36"/>
  <c r="BM41" i="36"/>
  <c r="BN41" i="36"/>
  <c r="BO41" i="36"/>
  <c r="BP41" i="36"/>
  <c r="BQ41" i="36"/>
  <c r="BR41" i="36"/>
  <c r="BS41" i="36"/>
  <c r="BT41" i="36"/>
  <c r="BU41" i="36"/>
  <c r="BV41" i="36"/>
  <c r="BW41" i="36"/>
  <c r="BX41" i="36"/>
  <c r="BY41" i="36"/>
  <c r="BZ41" i="36"/>
  <c r="CA41" i="36"/>
  <c r="CB41" i="36"/>
  <c r="Q42" i="36"/>
  <c r="R42" i="36"/>
  <c r="S42" i="36"/>
  <c r="T42" i="36"/>
  <c r="U42" i="36"/>
  <c r="V42" i="36"/>
  <c r="W42" i="36"/>
  <c r="X42" i="36"/>
  <c r="Y42" i="36"/>
  <c r="Z42" i="36"/>
  <c r="AA42" i="36"/>
  <c r="AB42" i="36"/>
  <c r="AC42" i="36"/>
  <c r="AD42" i="36"/>
  <c r="AE42" i="36"/>
  <c r="AF42" i="36"/>
  <c r="AG42" i="36"/>
  <c r="AH42" i="36"/>
  <c r="AI42" i="36"/>
  <c r="AJ42" i="36"/>
  <c r="AK42" i="36"/>
  <c r="AL42" i="36"/>
  <c r="AM42" i="36"/>
  <c r="AN42" i="36"/>
  <c r="AO42" i="36"/>
  <c r="AP42" i="36"/>
  <c r="AQ42" i="36"/>
  <c r="AR42" i="36"/>
  <c r="AS42" i="36"/>
  <c r="AT42" i="36"/>
  <c r="AU42" i="36"/>
  <c r="AV42" i="36"/>
  <c r="AW42" i="36"/>
  <c r="AX42" i="36"/>
  <c r="AY42" i="36"/>
  <c r="AZ42" i="36"/>
  <c r="BA42" i="36"/>
  <c r="BB42" i="36"/>
  <c r="BC42" i="36"/>
  <c r="BD42" i="36"/>
  <c r="BE42" i="36"/>
  <c r="BF42" i="36"/>
  <c r="BG42" i="36"/>
  <c r="BH42" i="36"/>
  <c r="BI42" i="36"/>
  <c r="BJ42" i="36"/>
  <c r="BK42" i="36"/>
  <c r="BL42" i="36"/>
  <c r="BM42" i="36"/>
  <c r="BN42" i="36"/>
  <c r="BO42" i="36"/>
  <c r="BP42" i="36"/>
  <c r="BQ42" i="36"/>
  <c r="BR42" i="36"/>
  <c r="BS42" i="36"/>
  <c r="BT42" i="36"/>
  <c r="BU42" i="36"/>
  <c r="BV42" i="36"/>
  <c r="BW42" i="36"/>
  <c r="BX42" i="36"/>
  <c r="BY42" i="36"/>
  <c r="BZ42" i="36"/>
  <c r="CA42" i="36"/>
  <c r="CB42" i="36"/>
  <c r="Q43" i="36"/>
  <c r="R43" i="36"/>
  <c r="S43" i="36"/>
  <c r="T43" i="36"/>
  <c r="U43" i="36"/>
  <c r="V43" i="36"/>
  <c r="W43" i="36"/>
  <c r="X43" i="36"/>
  <c r="Y43" i="36"/>
  <c r="Z43" i="36"/>
  <c r="AA43" i="36"/>
  <c r="AB43" i="36"/>
  <c r="AC43" i="36"/>
  <c r="AD43" i="36"/>
  <c r="AE43" i="36"/>
  <c r="AF43" i="36"/>
  <c r="AG43" i="36"/>
  <c r="AH43" i="36"/>
  <c r="AI43" i="36"/>
  <c r="AJ43" i="36"/>
  <c r="AK43" i="36"/>
  <c r="AL43" i="36"/>
  <c r="AM43" i="36"/>
  <c r="AN43" i="36"/>
  <c r="AO43" i="36"/>
  <c r="AP43" i="36"/>
  <c r="AQ43" i="36"/>
  <c r="AR43" i="36"/>
  <c r="AS43" i="36"/>
  <c r="AT43" i="36"/>
  <c r="AU43" i="36"/>
  <c r="AV43" i="36"/>
  <c r="AW43" i="36"/>
  <c r="AX43" i="36"/>
  <c r="AY43" i="36"/>
  <c r="AZ43" i="36"/>
  <c r="BA43" i="36"/>
  <c r="BB43" i="36"/>
  <c r="BC43" i="36"/>
  <c r="BD43" i="36"/>
  <c r="BE43" i="36"/>
  <c r="BF43" i="36"/>
  <c r="BG43" i="36"/>
  <c r="BH43" i="36"/>
  <c r="BI43" i="36"/>
  <c r="BJ43" i="36"/>
  <c r="BK43" i="36"/>
  <c r="BL43" i="36"/>
  <c r="BM43" i="36"/>
  <c r="BN43" i="36"/>
  <c r="BO43" i="36"/>
  <c r="BP43" i="36"/>
  <c r="BQ43" i="36"/>
  <c r="BR43" i="36"/>
  <c r="BS43" i="36"/>
  <c r="BT43" i="36"/>
  <c r="BU43" i="36"/>
  <c r="BV43" i="36"/>
  <c r="BW43" i="36"/>
  <c r="BX43" i="36"/>
  <c r="BY43" i="36"/>
  <c r="BZ43" i="36"/>
  <c r="CA43" i="36"/>
  <c r="CB43" i="36"/>
  <c r="Q44" i="36"/>
  <c r="R44" i="36"/>
  <c r="S44" i="36"/>
  <c r="T44" i="36"/>
  <c r="U44" i="36"/>
  <c r="V44" i="36"/>
  <c r="W44" i="36"/>
  <c r="X44" i="36"/>
  <c r="Y44" i="36"/>
  <c r="Z44" i="36"/>
  <c r="AA44" i="36"/>
  <c r="AB44" i="36"/>
  <c r="AC44" i="36"/>
  <c r="AD44" i="36"/>
  <c r="AE44" i="36"/>
  <c r="AF44" i="36"/>
  <c r="AG44" i="36"/>
  <c r="AH44" i="36"/>
  <c r="AI44" i="36"/>
  <c r="AJ44" i="36"/>
  <c r="AK44" i="36"/>
  <c r="AL44" i="36"/>
  <c r="AM44" i="36"/>
  <c r="AN44" i="36"/>
  <c r="AO44" i="36"/>
  <c r="AP44" i="36"/>
  <c r="AQ44" i="36"/>
  <c r="AR44" i="36"/>
  <c r="AS44" i="36"/>
  <c r="AT44" i="36"/>
  <c r="AU44" i="36"/>
  <c r="AV44" i="36"/>
  <c r="AW44" i="36"/>
  <c r="AX44" i="36"/>
  <c r="AY44" i="36"/>
  <c r="AZ44" i="36"/>
  <c r="BA44" i="36"/>
  <c r="BB44" i="36"/>
  <c r="BC44" i="36"/>
  <c r="BD44" i="36"/>
  <c r="BE44" i="36"/>
  <c r="BF44" i="36"/>
  <c r="BG44" i="36"/>
  <c r="BH44" i="36"/>
  <c r="BI44" i="36"/>
  <c r="BJ44" i="36"/>
  <c r="BK44" i="36"/>
  <c r="BL44" i="36"/>
  <c r="BM44" i="36"/>
  <c r="BN44" i="36"/>
  <c r="BO44" i="36"/>
  <c r="BP44" i="36"/>
  <c r="BQ44" i="36"/>
  <c r="BR44" i="36"/>
  <c r="BS44" i="36"/>
  <c r="BT44" i="36"/>
  <c r="BU44" i="36"/>
  <c r="BV44" i="36"/>
  <c r="BW44" i="36"/>
  <c r="BX44" i="36"/>
  <c r="BY44" i="36"/>
  <c r="BZ44" i="36"/>
  <c r="CA44" i="36"/>
  <c r="CB44" i="36"/>
  <c r="Q45" i="36"/>
  <c r="R45" i="36"/>
  <c r="S45" i="36"/>
  <c r="T45" i="36"/>
  <c r="U45" i="36"/>
  <c r="V45" i="36"/>
  <c r="W45" i="36"/>
  <c r="X45" i="36"/>
  <c r="Y45" i="36"/>
  <c r="Z45" i="36"/>
  <c r="AA45" i="36"/>
  <c r="AB45" i="36"/>
  <c r="AC45" i="36"/>
  <c r="AD45" i="36"/>
  <c r="AE45" i="36"/>
  <c r="AF45" i="36"/>
  <c r="AG45" i="36"/>
  <c r="AH45" i="36"/>
  <c r="AI45" i="36"/>
  <c r="AJ45" i="36"/>
  <c r="AK45" i="36"/>
  <c r="AL45" i="36"/>
  <c r="AM45" i="36"/>
  <c r="AN45" i="36"/>
  <c r="AO45" i="36"/>
  <c r="AP45" i="36"/>
  <c r="AQ45" i="36"/>
  <c r="AR45" i="36"/>
  <c r="AS45" i="36"/>
  <c r="AT45" i="36"/>
  <c r="AU45" i="36"/>
  <c r="AV45" i="36"/>
  <c r="AW45" i="36"/>
  <c r="AX45" i="36"/>
  <c r="AY45" i="36"/>
  <c r="AZ45" i="36"/>
  <c r="BA45" i="36"/>
  <c r="BB45" i="36"/>
  <c r="BC45" i="36"/>
  <c r="BD45" i="36"/>
  <c r="BE45" i="36"/>
  <c r="BF45" i="36"/>
  <c r="BG45" i="36"/>
  <c r="BH45" i="36"/>
  <c r="BI45" i="36"/>
  <c r="BJ45" i="36"/>
  <c r="BK45" i="36"/>
  <c r="BL45" i="36"/>
  <c r="BM45" i="36"/>
  <c r="BN45" i="36"/>
  <c r="BO45" i="36"/>
  <c r="BP45" i="36"/>
  <c r="BQ45" i="36"/>
  <c r="BR45" i="36"/>
  <c r="BS45" i="36"/>
  <c r="BT45" i="36"/>
  <c r="BU45" i="36"/>
  <c r="BV45" i="36"/>
  <c r="BW45" i="36"/>
  <c r="BX45" i="36"/>
  <c r="BY45" i="36"/>
  <c r="BZ45" i="36"/>
  <c r="CA45" i="36"/>
  <c r="CB45" i="36"/>
  <c r="Q46" i="36"/>
  <c r="R46" i="36"/>
  <c r="S46" i="36"/>
  <c r="T46" i="36"/>
  <c r="U46" i="36"/>
  <c r="V46" i="36"/>
  <c r="W46" i="36"/>
  <c r="X46" i="36"/>
  <c r="Y46" i="36"/>
  <c r="Z46" i="36"/>
  <c r="AA46" i="36"/>
  <c r="AB46" i="36"/>
  <c r="AC46" i="36"/>
  <c r="AD46" i="36"/>
  <c r="AE46" i="36"/>
  <c r="AF46" i="36"/>
  <c r="AG46" i="36"/>
  <c r="AH46" i="36"/>
  <c r="AI46" i="36"/>
  <c r="AJ46" i="36"/>
  <c r="AK46" i="36"/>
  <c r="AL46" i="36"/>
  <c r="AM46" i="36"/>
  <c r="AN46" i="36"/>
  <c r="AO46" i="36"/>
  <c r="AP46" i="36"/>
  <c r="AQ46" i="36"/>
  <c r="AR46" i="36"/>
  <c r="AS46" i="36"/>
  <c r="AT46" i="36"/>
  <c r="AU46" i="36"/>
  <c r="AV46" i="36"/>
  <c r="AW46" i="36"/>
  <c r="AX46" i="36"/>
  <c r="AY46" i="36"/>
  <c r="AZ46" i="36"/>
  <c r="BA46" i="36"/>
  <c r="BB46" i="36"/>
  <c r="BC46" i="36"/>
  <c r="BD46" i="36"/>
  <c r="BE46" i="36"/>
  <c r="BF46" i="36"/>
  <c r="BG46" i="36"/>
  <c r="BH46" i="36"/>
  <c r="BI46" i="36"/>
  <c r="BJ46" i="36"/>
  <c r="BK46" i="36"/>
  <c r="BL46" i="36"/>
  <c r="BM46" i="36"/>
  <c r="BN46" i="36"/>
  <c r="BO46" i="36"/>
  <c r="BP46" i="36"/>
  <c r="BQ46" i="36"/>
  <c r="BR46" i="36"/>
  <c r="BS46" i="36"/>
  <c r="BT46" i="36"/>
  <c r="BU46" i="36"/>
  <c r="BV46" i="36"/>
  <c r="BW46" i="36"/>
  <c r="BX46" i="36"/>
  <c r="BY46" i="36"/>
  <c r="BZ46" i="36"/>
  <c r="CA46" i="36"/>
  <c r="CB46" i="36"/>
  <c r="Q47" i="36"/>
  <c r="R47" i="36"/>
  <c r="S47" i="36"/>
  <c r="T47" i="36"/>
  <c r="U47" i="36"/>
  <c r="V47" i="36"/>
  <c r="W47" i="36"/>
  <c r="X47" i="36"/>
  <c r="Y47" i="36"/>
  <c r="Z47" i="36"/>
  <c r="AA47" i="36"/>
  <c r="AB47" i="36"/>
  <c r="AC47" i="36"/>
  <c r="AD47" i="36"/>
  <c r="AE47" i="36"/>
  <c r="AF47" i="36"/>
  <c r="AG47" i="36"/>
  <c r="AH47" i="36"/>
  <c r="AI47" i="36"/>
  <c r="AJ47" i="36"/>
  <c r="AK47" i="36"/>
  <c r="AL47" i="36"/>
  <c r="AM47" i="36"/>
  <c r="AN47" i="36"/>
  <c r="AO47" i="36"/>
  <c r="AP47" i="36"/>
  <c r="AQ47" i="36"/>
  <c r="AR47" i="36"/>
  <c r="AS47" i="36"/>
  <c r="AT47" i="36"/>
  <c r="AU47" i="36"/>
  <c r="AV47" i="36"/>
  <c r="AW47" i="36"/>
  <c r="AX47" i="36"/>
  <c r="AY47" i="36"/>
  <c r="AZ47" i="36"/>
  <c r="BA47" i="36"/>
  <c r="BB47" i="36"/>
  <c r="BC47" i="36"/>
  <c r="BD47" i="36"/>
  <c r="BE47" i="36"/>
  <c r="BF47" i="36"/>
  <c r="BG47" i="36"/>
  <c r="BH47" i="36"/>
  <c r="BI47" i="36"/>
  <c r="BJ47" i="36"/>
  <c r="BK47" i="36"/>
  <c r="BL47" i="36"/>
  <c r="BM47" i="36"/>
  <c r="BN47" i="36"/>
  <c r="BO47" i="36"/>
  <c r="BP47" i="36"/>
  <c r="BQ47" i="36"/>
  <c r="BR47" i="36"/>
  <c r="BS47" i="36"/>
  <c r="BT47" i="36"/>
  <c r="BU47" i="36"/>
  <c r="BV47" i="36"/>
  <c r="BW47" i="36"/>
  <c r="BX47" i="36"/>
  <c r="BY47" i="36"/>
  <c r="BZ47" i="36"/>
  <c r="CA47" i="36"/>
  <c r="CB47" i="36"/>
  <c r="Q48" i="36"/>
  <c r="R48" i="36"/>
  <c r="S48" i="36"/>
  <c r="T48" i="36"/>
  <c r="U48" i="36"/>
  <c r="V48" i="36"/>
  <c r="W48" i="36"/>
  <c r="X48" i="36"/>
  <c r="Y48" i="36"/>
  <c r="Z48" i="36"/>
  <c r="AA48" i="36"/>
  <c r="AB48" i="36"/>
  <c r="AC48" i="36"/>
  <c r="AD48" i="36"/>
  <c r="AE48" i="36"/>
  <c r="AF48" i="36"/>
  <c r="AG48" i="36"/>
  <c r="AH48" i="36"/>
  <c r="AI48" i="36"/>
  <c r="AJ48" i="36"/>
  <c r="AK48" i="36"/>
  <c r="AL48" i="36"/>
  <c r="AM48" i="36"/>
  <c r="AN48" i="36"/>
  <c r="AO48" i="36"/>
  <c r="AP48" i="36"/>
  <c r="AQ48" i="36"/>
  <c r="AR48" i="36"/>
  <c r="AS48" i="36"/>
  <c r="AT48" i="36"/>
  <c r="AU48" i="36"/>
  <c r="AV48" i="36"/>
  <c r="AW48" i="36"/>
  <c r="AX48" i="36"/>
  <c r="AY48" i="36"/>
  <c r="AZ48" i="36"/>
  <c r="BA48" i="36"/>
  <c r="BB48" i="36"/>
  <c r="BC48" i="36"/>
  <c r="BD48" i="36"/>
  <c r="BE48" i="36"/>
  <c r="BF48" i="36"/>
  <c r="BG48" i="36"/>
  <c r="BH48" i="36"/>
  <c r="BI48" i="36"/>
  <c r="BJ48" i="36"/>
  <c r="BK48" i="36"/>
  <c r="BL48" i="36"/>
  <c r="BM48" i="36"/>
  <c r="BN48" i="36"/>
  <c r="BO48" i="36"/>
  <c r="BP48" i="36"/>
  <c r="BQ48" i="36"/>
  <c r="BR48" i="36"/>
  <c r="BS48" i="36"/>
  <c r="BT48" i="36"/>
  <c r="BU48" i="36"/>
  <c r="BV48" i="36"/>
  <c r="BW48" i="36"/>
  <c r="BX48" i="36"/>
  <c r="BY48" i="36"/>
  <c r="BZ48" i="36"/>
  <c r="CA48" i="36"/>
  <c r="CB48" i="36"/>
  <c r="Q49" i="36"/>
  <c r="R49" i="36"/>
  <c r="S49" i="36"/>
  <c r="T49" i="36"/>
  <c r="U49" i="36"/>
  <c r="V49" i="36"/>
  <c r="W49" i="36"/>
  <c r="X49" i="36"/>
  <c r="Y49" i="36"/>
  <c r="Z49" i="36"/>
  <c r="AA49" i="36"/>
  <c r="AB49" i="36"/>
  <c r="AC49" i="36"/>
  <c r="AD49" i="36"/>
  <c r="AE49" i="36"/>
  <c r="AF49" i="36"/>
  <c r="AG49" i="36"/>
  <c r="AH49" i="36"/>
  <c r="AI49" i="36"/>
  <c r="AJ49" i="36"/>
  <c r="AK49" i="36"/>
  <c r="AL49" i="36"/>
  <c r="AM49" i="36"/>
  <c r="AN49" i="36"/>
  <c r="AO49" i="36"/>
  <c r="AP49" i="36"/>
  <c r="AQ49" i="36"/>
  <c r="AR49" i="36"/>
  <c r="AS49" i="36"/>
  <c r="AT49" i="36"/>
  <c r="AU49" i="36"/>
  <c r="AV49" i="36"/>
  <c r="AW49" i="36"/>
  <c r="AX49" i="36"/>
  <c r="AY49" i="36"/>
  <c r="AZ49" i="36"/>
  <c r="BA49" i="36"/>
  <c r="BB49" i="36"/>
  <c r="BC49" i="36"/>
  <c r="BD49" i="36"/>
  <c r="BE49" i="36"/>
  <c r="BF49" i="36"/>
  <c r="BG49" i="36"/>
  <c r="BH49" i="36"/>
  <c r="BI49" i="36"/>
  <c r="BJ49" i="36"/>
  <c r="BK49" i="36"/>
  <c r="BL49" i="36"/>
  <c r="BM49" i="36"/>
  <c r="BN49" i="36"/>
  <c r="BO49" i="36"/>
  <c r="BP49" i="36"/>
  <c r="BQ49" i="36"/>
  <c r="BR49" i="36"/>
  <c r="BS49" i="36"/>
  <c r="BT49" i="36"/>
  <c r="BU49" i="36"/>
  <c r="BV49" i="36"/>
  <c r="BW49" i="36"/>
  <c r="BX49" i="36"/>
  <c r="BY49" i="36"/>
  <c r="BZ49" i="36"/>
  <c r="CA49" i="36"/>
  <c r="CB49" i="36"/>
  <c r="Q50" i="36"/>
  <c r="R50" i="36"/>
  <c r="S50" i="36"/>
  <c r="T50" i="36"/>
  <c r="U50" i="36"/>
  <c r="V50" i="36"/>
  <c r="W50" i="36"/>
  <c r="X50" i="36"/>
  <c r="Y50" i="36"/>
  <c r="Z50" i="36"/>
  <c r="AA50" i="36"/>
  <c r="AB50" i="36"/>
  <c r="AC50" i="36"/>
  <c r="AD50" i="36"/>
  <c r="AE50" i="36"/>
  <c r="AF50" i="36"/>
  <c r="AG50" i="36"/>
  <c r="AH50" i="36"/>
  <c r="AI50" i="36"/>
  <c r="AJ50" i="36"/>
  <c r="AK50" i="36"/>
  <c r="AL50" i="36"/>
  <c r="AM50" i="36"/>
  <c r="AN50" i="36"/>
  <c r="AO50" i="36"/>
  <c r="AP50" i="36"/>
  <c r="AQ50" i="36"/>
  <c r="AR50" i="36"/>
  <c r="AS50" i="36"/>
  <c r="AT50" i="36"/>
  <c r="AU50" i="36"/>
  <c r="AV50" i="36"/>
  <c r="AW50" i="36"/>
  <c r="AX50" i="36"/>
  <c r="AY50" i="36"/>
  <c r="AZ50" i="36"/>
  <c r="BA50" i="36"/>
  <c r="BB50" i="36"/>
  <c r="BC50" i="36"/>
  <c r="BD50" i="36"/>
  <c r="BE50" i="36"/>
  <c r="BF50" i="36"/>
  <c r="BG50" i="36"/>
  <c r="BH50" i="36"/>
  <c r="BI50" i="36"/>
  <c r="BJ50" i="36"/>
  <c r="BK50" i="36"/>
  <c r="BL50" i="36"/>
  <c r="BM50" i="36"/>
  <c r="BN50" i="36"/>
  <c r="BO50" i="36"/>
  <c r="BP50" i="36"/>
  <c r="BQ50" i="36"/>
  <c r="BR50" i="36"/>
  <c r="BS50" i="36"/>
  <c r="BT50" i="36"/>
  <c r="BU50" i="36"/>
  <c r="BV50" i="36"/>
  <c r="BW50" i="36"/>
  <c r="BX50" i="36"/>
  <c r="BY50" i="36"/>
  <c r="BZ50" i="36"/>
  <c r="CA50" i="36"/>
  <c r="CB50" i="36"/>
  <c r="Q51" i="36"/>
  <c r="R51" i="36"/>
  <c r="S51" i="36"/>
  <c r="T51" i="36"/>
  <c r="U51" i="36"/>
  <c r="V51" i="36"/>
  <c r="W51" i="36"/>
  <c r="X51" i="36"/>
  <c r="Y51" i="36"/>
  <c r="Z51" i="36"/>
  <c r="AA51" i="36"/>
  <c r="AB51" i="36"/>
  <c r="AC51" i="36"/>
  <c r="AD51" i="36"/>
  <c r="AE51" i="36"/>
  <c r="AF51" i="36"/>
  <c r="AG51" i="36"/>
  <c r="AH51" i="36"/>
  <c r="AI51" i="36"/>
  <c r="AJ51" i="36"/>
  <c r="AK51" i="36"/>
  <c r="AL51" i="36"/>
  <c r="AM51" i="36"/>
  <c r="AN51" i="36"/>
  <c r="AO51" i="36"/>
  <c r="AP51" i="36"/>
  <c r="AQ51" i="36"/>
  <c r="AR51" i="36"/>
  <c r="AS51" i="36"/>
  <c r="AT51" i="36"/>
  <c r="AU51" i="36"/>
  <c r="AV51" i="36"/>
  <c r="AW51" i="36"/>
  <c r="AX51" i="36"/>
  <c r="AY51" i="36"/>
  <c r="AZ51" i="36"/>
  <c r="BA51" i="36"/>
  <c r="BB51" i="36"/>
  <c r="BC51" i="36"/>
  <c r="BD51" i="36"/>
  <c r="BE51" i="36"/>
  <c r="BF51" i="36"/>
  <c r="BG51" i="36"/>
  <c r="BH51" i="36"/>
  <c r="BI51" i="36"/>
  <c r="BJ51" i="36"/>
  <c r="BK51" i="36"/>
  <c r="BL51" i="36"/>
  <c r="BM51" i="36"/>
  <c r="BN51" i="36"/>
  <c r="BO51" i="36"/>
  <c r="BP51" i="36"/>
  <c r="BQ51" i="36"/>
  <c r="BR51" i="36"/>
  <c r="BS51" i="36"/>
  <c r="BT51" i="36"/>
  <c r="BU51" i="36"/>
  <c r="BV51" i="36"/>
  <c r="BW51" i="36"/>
  <c r="BX51" i="36"/>
  <c r="BY51" i="36"/>
  <c r="BZ51" i="36"/>
  <c r="CA51" i="36"/>
  <c r="CB51" i="36"/>
  <c r="Q52" i="36"/>
  <c r="R52" i="36"/>
  <c r="S52" i="36"/>
  <c r="T52" i="36"/>
  <c r="U52" i="36"/>
  <c r="V52" i="36"/>
  <c r="W52" i="36"/>
  <c r="X52" i="36"/>
  <c r="Y52" i="36"/>
  <c r="Z52" i="36"/>
  <c r="AA52" i="36"/>
  <c r="AB52" i="36"/>
  <c r="AC52" i="36"/>
  <c r="AD52" i="36"/>
  <c r="AE52" i="36"/>
  <c r="AF52" i="36"/>
  <c r="AG52" i="36"/>
  <c r="AH52" i="36"/>
  <c r="AI52" i="36"/>
  <c r="AJ52" i="36"/>
  <c r="AK52" i="36"/>
  <c r="AL52" i="36"/>
  <c r="AM52" i="36"/>
  <c r="AN52" i="36"/>
  <c r="AO52" i="36"/>
  <c r="AP52" i="36"/>
  <c r="AQ52" i="36"/>
  <c r="AR52" i="36"/>
  <c r="AS52" i="36"/>
  <c r="AT52" i="36"/>
  <c r="AU52" i="36"/>
  <c r="AV52" i="36"/>
  <c r="AW52" i="36"/>
  <c r="AX52" i="36"/>
  <c r="AY52" i="36"/>
  <c r="AZ52" i="36"/>
  <c r="BA52" i="36"/>
  <c r="BB52" i="36"/>
  <c r="BC52" i="36"/>
  <c r="BD52" i="36"/>
  <c r="BE52" i="36"/>
  <c r="BF52" i="36"/>
  <c r="BG52" i="36"/>
  <c r="BH52" i="36"/>
  <c r="BI52" i="36"/>
  <c r="BJ52" i="36"/>
  <c r="BK52" i="36"/>
  <c r="BL52" i="36"/>
  <c r="BM52" i="36"/>
  <c r="BN52" i="36"/>
  <c r="BO52" i="36"/>
  <c r="BP52" i="36"/>
  <c r="BQ52" i="36"/>
  <c r="BR52" i="36"/>
  <c r="BS52" i="36"/>
  <c r="BT52" i="36"/>
  <c r="BU52" i="36"/>
  <c r="BV52" i="36"/>
  <c r="BW52" i="36"/>
  <c r="BX52" i="36"/>
  <c r="BY52" i="36"/>
  <c r="BZ52" i="36"/>
  <c r="CA52" i="36"/>
  <c r="CB52" i="36"/>
  <c r="Q53" i="36"/>
  <c r="R53" i="36"/>
  <c r="S53" i="36"/>
  <c r="T53" i="36"/>
  <c r="U53" i="36"/>
  <c r="V53" i="36"/>
  <c r="W53" i="36"/>
  <c r="X53" i="36"/>
  <c r="Y53" i="36"/>
  <c r="Z53" i="36"/>
  <c r="AA53" i="36"/>
  <c r="AB53" i="36"/>
  <c r="AC53" i="36"/>
  <c r="AD53" i="36"/>
  <c r="AE53" i="36"/>
  <c r="AF53" i="36"/>
  <c r="AG53" i="36"/>
  <c r="AH53" i="36"/>
  <c r="AI53" i="36"/>
  <c r="AJ53" i="36"/>
  <c r="AK53" i="36"/>
  <c r="AL53" i="36"/>
  <c r="AM53" i="36"/>
  <c r="AN53" i="36"/>
  <c r="AO53" i="36"/>
  <c r="AP53" i="36"/>
  <c r="AQ53" i="36"/>
  <c r="AR53" i="36"/>
  <c r="AS53" i="36"/>
  <c r="AT53" i="36"/>
  <c r="AU53" i="36"/>
  <c r="AV53" i="36"/>
  <c r="AW53" i="36"/>
  <c r="AX53" i="36"/>
  <c r="AY53" i="36"/>
  <c r="AZ53" i="36"/>
  <c r="BA53" i="36"/>
  <c r="BB53" i="36"/>
  <c r="BC53" i="36"/>
  <c r="BD53" i="36"/>
  <c r="BE53" i="36"/>
  <c r="BF53" i="36"/>
  <c r="BG53" i="36"/>
  <c r="BH53" i="36"/>
  <c r="BI53" i="36"/>
  <c r="BJ53" i="36"/>
  <c r="BK53" i="36"/>
  <c r="BL53" i="36"/>
  <c r="BM53" i="36"/>
  <c r="BN53" i="36"/>
  <c r="BO53" i="36"/>
  <c r="BP53" i="36"/>
  <c r="BQ53" i="36"/>
  <c r="BR53" i="36"/>
  <c r="BS53" i="36"/>
  <c r="BT53" i="36"/>
  <c r="BU53" i="36"/>
  <c r="BV53" i="36"/>
  <c r="BW53" i="36"/>
  <c r="BX53" i="36"/>
  <c r="BY53" i="36"/>
  <c r="BZ53" i="36"/>
  <c r="CA53" i="36"/>
  <c r="CB53" i="36"/>
  <c r="Q54" i="36"/>
  <c r="R54" i="36"/>
  <c r="S54" i="36"/>
  <c r="T54" i="36"/>
  <c r="U54" i="36"/>
  <c r="V54" i="36"/>
  <c r="W54" i="36"/>
  <c r="X54" i="36"/>
  <c r="Y54" i="36"/>
  <c r="Z54" i="36"/>
  <c r="AA54" i="36"/>
  <c r="AB54" i="36"/>
  <c r="AC54" i="36"/>
  <c r="AD54" i="36"/>
  <c r="AE54" i="36"/>
  <c r="AF54" i="36"/>
  <c r="AG54" i="36"/>
  <c r="AH54" i="36"/>
  <c r="AI54" i="36"/>
  <c r="AJ54" i="36"/>
  <c r="AK54" i="36"/>
  <c r="AL54" i="36"/>
  <c r="AM54" i="36"/>
  <c r="AN54" i="36"/>
  <c r="AO54" i="36"/>
  <c r="AP54" i="36"/>
  <c r="AQ54" i="36"/>
  <c r="AR54" i="36"/>
  <c r="AS54" i="36"/>
  <c r="AT54" i="36"/>
  <c r="AU54" i="36"/>
  <c r="AV54" i="36"/>
  <c r="AW54" i="36"/>
  <c r="AX54" i="36"/>
  <c r="AY54" i="36"/>
  <c r="AZ54" i="36"/>
  <c r="BA54" i="36"/>
  <c r="BB54" i="36"/>
  <c r="BC54" i="36"/>
  <c r="BD54" i="36"/>
  <c r="BE54" i="36"/>
  <c r="BF54" i="36"/>
  <c r="BG54" i="36"/>
  <c r="BH54" i="36"/>
  <c r="BI54" i="36"/>
  <c r="BJ54" i="36"/>
  <c r="BK54" i="36"/>
  <c r="BL54" i="36"/>
  <c r="BM54" i="36"/>
  <c r="BN54" i="36"/>
  <c r="BO54" i="36"/>
  <c r="BP54" i="36"/>
  <c r="BQ54" i="36"/>
  <c r="BR54" i="36"/>
  <c r="BS54" i="36"/>
  <c r="BT54" i="36"/>
  <c r="BU54" i="36"/>
  <c r="BV54" i="36"/>
  <c r="BW54" i="36"/>
  <c r="BX54" i="36"/>
  <c r="BY54" i="36"/>
  <c r="BZ54" i="36"/>
  <c r="CA54" i="36"/>
  <c r="CB54" i="36"/>
  <c r="Q55" i="36"/>
  <c r="R55" i="36"/>
  <c r="S55" i="36"/>
  <c r="T55" i="36"/>
  <c r="U55" i="36"/>
  <c r="V55" i="36"/>
  <c r="W55" i="36"/>
  <c r="X55" i="36"/>
  <c r="Y55" i="36"/>
  <c r="Z55" i="36"/>
  <c r="AA55" i="36"/>
  <c r="AB55" i="36"/>
  <c r="AC55" i="36"/>
  <c r="AD55" i="36"/>
  <c r="AE55" i="36"/>
  <c r="AF55" i="36"/>
  <c r="AG55" i="36"/>
  <c r="AH55" i="36"/>
  <c r="AI55" i="36"/>
  <c r="AJ55" i="36"/>
  <c r="AK55" i="36"/>
  <c r="AL55" i="36"/>
  <c r="AM55" i="36"/>
  <c r="AN55" i="36"/>
  <c r="AO55" i="36"/>
  <c r="AP55" i="36"/>
  <c r="AQ55" i="36"/>
  <c r="AR55" i="36"/>
  <c r="AS55" i="36"/>
  <c r="AT55" i="36"/>
  <c r="AU55" i="36"/>
  <c r="AV55" i="36"/>
  <c r="AW55" i="36"/>
  <c r="AX55" i="36"/>
  <c r="AY55" i="36"/>
  <c r="AZ55" i="36"/>
  <c r="BA55" i="36"/>
  <c r="BB55" i="36"/>
  <c r="BC55" i="36"/>
  <c r="BD55" i="36"/>
  <c r="BE55" i="36"/>
  <c r="BF55" i="36"/>
  <c r="BG55" i="36"/>
  <c r="BH55" i="36"/>
  <c r="BI55" i="36"/>
  <c r="BJ55" i="36"/>
  <c r="BK55" i="36"/>
  <c r="BL55" i="36"/>
  <c r="BM55" i="36"/>
  <c r="BN55" i="36"/>
  <c r="BO55" i="36"/>
  <c r="BP55" i="36"/>
  <c r="BQ55" i="36"/>
  <c r="BR55" i="36"/>
  <c r="BS55" i="36"/>
  <c r="BT55" i="36"/>
  <c r="BU55" i="36"/>
  <c r="BV55" i="36"/>
  <c r="BW55" i="36"/>
  <c r="BX55" i="36"/>
  <c r="BY55" i="36"/>
  <c r="BZ55" i="36"/>
  <c r="CA55" i="36"/>
  <c r="CB55" i="36"/>
  <c r="Q56" i="36"/>
  <c r="R56" i="36"/>
  <c r="S56" i="36"/>
  <c r="T56" i="36"/>
  <c r="U56" i="36"/>
  <c r="V56" i="36"/>
  <c r="W56" i="36"/>
  <c r="X56" i="36"/>
  <c r="Y56" i="36"/>
  <c r="Z56" i="36"/>
  <c r="AA56" i="36"/>
  <c r="AB56" i="36"/>
  <c r="AC56" i="36"/>
  <c r="AD56" i="36"/>
  <c r="AE56" i="36"/>
  <c r="AF56" i="36"/>
  <c r="AG56" i="36"/>
  <c r="AH56" i="36"/>
  <c r="AI56" i="36"/>
  <c r="AJ56" i="36"/>
  <c r="AK56" i="36"/>
  <c r="AL56" i="36"/>
  <c r="AM56" i="36"/>
  <c r="AN56" i="36"/>
  <c r="AO56" i="36"/>
  <c r="AP56" i="36"/>
  <c r="AQ56" i="36"/>
  <c r="AR56" i="36"/>
  <c r="AS56" i="36"/>
  <c r="AT56" i="36"/>
  <c r="AU56" i="36"/>
  <c r="AV56" i="36"/>
  <c r="AW56" i="36"/>
  <c r="AX56" i="36"/>
  <c r="AY56" i="36"/>
  <c r="AZ56" i="36"/>
  <c r="BA56" i="36"/>
  <c r="BB56" i="36"/>
  <c r="BC56" i="36"/>
  <c r="BD56" i="36"/>
  <c r="BE56" i="36"/>
  <c r="BF56" i="36"/>
  <c r="BG56" i="36"/>
  <c r="BH56" i="36"/>
  <c r="BI56" i="36"/>
  <c r="BJ56" i="36"/>
  <c r="BK56" i="36"/>
  <c r="BL56" i="36"/>
  <c r="BM56" i="36"/>
  <c r="BN56" i="36"/>
  <c r="BO56" i="36"/>
  <c r="BP56" i="36"/>
  <c r="BQ56" i="36"/>
  <c r="BR56" i="36"/>
  <c r="BS56" i="36"/>
  <c r="BT56" i="36"/>
  <c r="BU56" i="36"/>
  <c r="BV56" i="36"/>
  <c r="BW56" i="36"/>
  <c r="BX56" i="36"/>
  <c r="BY56" i="36"/>
  <c r="BZ56" i="36"/>
  <c r="CA56" i="36"/>
  <c r="CB56" i="36"/>
  <c r="Q57" i="36"/>
  <c r="R57" i="36"/>
  <c r="S57" i="36"/>
  <c r="T57" i="36"/>
  <c r="U57" i="36"/>
  <c r="V57" i="36"/>
  <c r="W57" i="36"/>
  <c r="X57" i="36"/>
  <c r="Y57" i="36"/>
  <c r="Z57" i="36"/>
  <c r="AA57" i="36"/>
  <c r="AB57" i="36"/>
  <c r="AC57" i="36"/>
  <c r="AD57" i="36"/>
  <c r="AE57" i="36"/>
  <c r="AF57" i="36"/>
  <c r="AG57" i="36"/>
  <c r="AH57" i="36"/>
  <c r="AI57" i="36"/>
  <c r="AJ57" i="36"/>
  <c r="AK57" i="36"/>
  <c r="AL57" i="36"/>
  <c r="AM57" i="36"/>
  <c r="AN57" i="36"/>
  <c r="AO57" i="36"/>
  <c r="AP57" i="36"/>
  <c r="AQ57" i="36"/>
  <c r="AR57" i="36"/>
  <c r="AS57" i="36"/>
  <c r="AT57" i="36"/>
  <c r="AU57" i="36"/>
  <c r="AV57" i="36"/>
  <c r="AW57" i="36"/>
  <c r="AX57" i="36"/>
  <c r="AY57" i="36"/>
  <c r="AZ57" i="36"/>
  <c r="BA57" i="36"/>
  <c r="BB57" i="36"/>
  <c r="BC57" i="36"/>
  <c r="BD57" i="36"/>
  <c r="BE57" i="36"/>
  <c r="BF57" i="36"/>
  <c r="BG57" i="36"/>
  <c r="BH57" i="36"/>
  <c r="BI57" i="36"/>
  <c r="BJ57" i="36"/>
  <c r="BK57" i="36"/>
  <c r="BL57" i="36"/>
  <c r="BM57" i="36"/>
  <c r="BN57" i="36"/>
  <c r="BO57" i="36"/>
  <c r="BP57" i="36"/>
  <c r="BQ57" i="36"/>
  <c r="BR57" i="36"/>
  <c r="BS57" i="36"/>
  <c r="BT57" i="36"/>
  <c r="BU57" i="36"/>
  <c r="BV57" i="36"/>
  <c r="BW57" i="36"/>
  <c r="BX57" i="36"/>
  <c r="BY57" i="36"/>
  <c r="BZ57" i="36"/>
  <c r="CA57" i="36"/>
  <c r="CB57" i="36"/>
  <c r="Q58" i="36"/>
  <c r="R58" i="36"/>
  <c r="S58" i="36"/>
  <c r="T58" i="36"/>
  <c r="U58" i="36"/>
  <c r="V58" i="36"/>
  <c r="W58" i="36"/>
  <c r="X58" i="36"/>
  <c r="Y58" i="36"/>
  <c r="Z58" i="36"/>
  <c r="AA58" i="36"/>
  <c r="AB58" i="36"/>
  <c r="AC58" i="36"/>
  <c r="AD58" i="36"/>
  <c r="AE58" i="36"/>
  <c r="AF58" i="36"/>
  <c r="AG58" i="36"/>
  <c r="AH58" i="36"/>
  <c r="AI58" i="36"/>
  <c r="AJ58" i="36"/>
  <c r="AK58" i="36"/>
  <c r="AL58" i="36"/>
  <c r="AM58" i="36"/>
  <c r="AN58" i="36"/>
  <c r="AO58" i="36"/>
  <c r="AP58" i="36"/>
  <c r="AQ58" i="36"/>
  <c r="AR58" i="36"/>
  <c r="AS58" i="36"/>
  <c r="AT58" i="36"/>
  <c r="AU58" i="36"/>
  <c r="AV58" i="36"/>
  <c r="AW58" i="36"/>
  <c r="AX58" i="36"/>
  <c r="AY58" i="36"/>
  <c r="AZ58" i="36"/>
  <c r="BA58" i="36"/>
  <c r="BB58" i="36"/>
  <c r="BC58" i="36"/>
  <c r="BD58" i="36"/>
  <c r="BE58" i="36"/>
  <c r="BF58" i="36"/>
  <c r="BG58" i="36"/>
  <c r="BH58" i="36"/>
  <c r="BI58" i="36"/>
  <c r="BJ58" i="36"/>
  <c r="BK58" i="36"/>
  <c r="BL58" i="36"/>
  <c r="BM58" i="36"/>
  <c r="BN58" i="36"/>
  <c r="BO58" i="36"/>
  <c r="BP58" i="36"/>
  <c r="BQ58" i="36"/>
  <c r="BR58" i="36"/>
  <c r="BS58" i="36"/>
  <c r="BT58" i="36"/>
  <c r="BU58" i="36"/>
  <c r="BV58" i="36"/>
  <c r="BW58" i="36"/>
  <c r="BX58" i="36"/>
  <c r="BY58" i="36"/>
  <c r="BZ58" i="36"/>
  <c r="CA58" i="36"/>
  <c r="CB58" i="36"/>
  <c r="Q59" i="36"/>
  <c r="R59" i="36"/>
  <c r="S59" i="36"/>
  <c r="T59" i="36"/>
  <c r="U59" i="36"/>
  <c r="V59" i="36"/>
  <c r="W59" i="36"/>
  <c r="X59" i="36"/>
  <c r="Y59" i="36"/>
  <c r="Z59" i="36"/>
  <c r="AA59" i="36"/>
  <c r="AB59" i="36"/>
  <c r="AC59" i="36"/>
  <c r="AD59" i="36"/>
  <c r="AE59" i="36"/>
  <c r="AF59" i="36"/>
  <c r="AG59" i="36"/>
  <c r="AH59" i="36"/>
  <c r="AI59" i="36"/>
  <c r="AJ59" i="36"/>
  <c r="AK59" i="36"/>
  <c r="AL59" i="36"/>
  <c r="AM59" i="36"/>
  <c r="AN59" i="36"/>
  <c r="AO59" i="36"/>
  <c r="AP59" i="36"/>
  <c r="AQ59" i="36"/>
  <c r="AR59" i="36"/>
  <c r="AS59" i="36"/>
  <c r="AT59" i="36"/>
  <c r="AU59" i="36"/>
  <c r="AV59" i="36"/>
  <c r="AW59" i="36"/>
  <c r="AX59" i="36"/>
  <c r="AY59" i="36"/>
  <c r="AZ59" i="36"/>
  <c r="BA59" i="36"/>
  <c r="BB59" i="36"/>
  <c r="BC59" i="36"/>
  <c r="BD59" i="36"/>
  <c r="BE59" i="36"/>
  <c r="BF59" i="36"/>
  <c r="BG59" i="36"/>
  <c r="BH59" i="36"/>
  <c r="BI59" i="36"/>
  <c r="BJ59" i="36"/>
  <c r="BK59" i="36"/>
  <c r="BL59" i="36"/>
  <c r="BM59" i="36"/>
  <c r="BN59" i="36"/>
  <c r="BO59" i="36"/>
  <c r="BP59" i="36"/>
  <c r="BQ59" i="36"/>
  <c r="BR59" i="36"/>
  <c r="BS59" i="36"/>
  <c r="BT59" i="36"/>
  <c r="BU59" i="36"/>
  <c r="BV59" i="36"/>
  <c r="BW59" i="36"/>
  <c r="BX59" i="36"/>
  <c r="BY59" i="36"/>
  <c r="BZ59" i="36"/>
  <c r="CA59" i="36"/>
  <c r="CB59" i="36"/>
  <c r="Q60" i="36"/>
  <c r="R60" i="36"/>
  <c r="S60" i="36"/>
  <c r="T60" i="36"/>
  <c r="U60" i="36"/>
  <c r="V60" i="36"/>
  <c r="W60" i="36"/>
  <c r="X60" i="36"/>
  <c r="Y60" i="36"/>
  <c r="Z60" i="36"/>
  <c r="AA60" i="36"/>
  <c r="AB60" i="36"/>
  <c r="AC60" i="36"/>
  <c r="AD60" i="36"/>
  <c r="AE60" i="36"/>
  <c r="AF60" i="36"/>
  <c r="AG60" i="36"/>
  <c r="AH60" i="36"/>
  <c r="AI60" i="36"/>
  <c r="AJ60" i="36"/>
  <c r="AK60" i="36"/>
  <c r="AL60" i="36"/>
  <c r="AM60" i="36"/>
  <c r="AN60" i="36"/>
  <c r="AO60" i="36"/>
  <c r="AP60" i="36"/>
  <c r="AQ60" i="36"/>
  <c r="AR60" i="36"/>
  <c r="AS60" i="36"/>
  <c r="AT60" i="36"/>
  <c r="AU60" i="36"/>
  <c r="AV60" i="36"/>
  <c r="AW60" i="36"/>
  <c r="AX60" i="36"/>
  <c r="AY60" i="36"/>
  <c r="AZ60" i="36"/>
  <c r="BA60" i="36"/>
  <c r="BB60" i="36"/>
  <c r="BC60" i="36"/>
  <c r="BD60" i="36"/>
  <c r="BE60" i="36"/>
  <c r="BF60" i="36"/>
  <c r="BG60" i="36"/>
  <c r="BH60" i="36"/>
  <c r="BI60" i="36"/>
  <c r="BJ60" i="36"/>
  <c r="BK60" i="36"/>
  <c r="BL60" i="36"/>
  <c r="BM60" i="36"/>
  <c r="BN60" i="36"/>
  <c r="BO60" i="36"/>
  <c r="BP60" i="36"/>
  <c r="BQ60" i="36"/>
  <c r="BR60" i="36"/>
  <c r="BS60" i="36"/>
  <c r="BT60" i="36"/>
  <c r="BU60" i="36"/>
  <c r="BV60" i="36"/>
  <c r="BW60" i="36"/>
  <c r="BX60" i="36"/>
  <c r="BY60" i="36"/>
  <c r="BZ60" i="36"/>
  <c r="CA60" i="36"/>
  <c r="CB60" i="36"/>
  <c r="Q61" i="36"/>
  <c r="R61" i="36"/>
  <c r="S61" i="36"/>
  <c r="T61" i="36"/>
  <c r="U61" i="36"/>
  <c r="V61" i="36"/>
  <c r="W61" i="36"/>
  <c r="X61" i="36"/>
  <c r="Y61" i="36"/>
  <c r="Z61" i="36"/>
  <c r="AA61" i="36"/>
  <c r="AB61" i="36"/>
  <c r="AC61" i="36"/>
  <c r="AD61" i="36"/>
  <c r="AE61" i="36"/>
  <c r="AF61" i="36"/>
  <c r="AG61" i="36"/>
  <c r="AH61" i="36"/>
  <c r="AI61" i="36"/>
  <c r="AJ61" i="36"/>
  <c r="AK61" i="36"/>
  <c r="AL61" i="36"/>
  <c r="AM61" i="36"/>
  <c r="AN61" i="36"/>
  <c r="AO61" i="36"/>
  <c r="AP61" i="36"/>
  <c r="AQ61" i="36"/>
  <c r="AR61" i="36"/>
  <c r="AS61" i="36"/>
  <c r="AT61" i="36"/>
  <c r="AU61" i="36"/>
  <c r="AV61" i="36"/>
  <c r="AW61" i="36"/>
  <c r="AX61" i="36"/>
  <c r="AY61" i="36"/>
  <c r="AZ61" i="36"/>
  <c r="BA61" i="36"/>
  <c r="BB61" i="36"/>
  <c r="BC61" i="36"/>
  <c r="BD61" i="36"/>
  <c r="BE61" i="36"/>
  <c r="BF61" i="36"/>
  <c r="BG61" i="36"/>
  <c r="BH61" i="36"/>
  <c r="BI61" i="36"/>
  <c r="BJ61" i="36"/>
  <c r="BK61" i="36"/>
  <c r="BL61" i="36"/>
  <c r="BM61" i="36"/>
  <c r="BN61" i="36"/>
  <c r="BO61" i="36"/>
  <c r="BP61" i="36"/>
  <c r="BQ61" i="36"/>
  <c r="BR61" i="36"/>
  <c r="BS61" i="36"/>
  <c r="BT61" i="36"/>
  <c r="BU61" i="36"/>
  <c r="BV61" i="36"/>
  <c r="BW61" i="36"/>
  <c r="BX61" i="36"/>
  <c r="BY61" i="36"/>
  <c r="BZ61" i="36"/>
  <c r="CA61" i="36"/>
  <c r="CB61" i="36"/>
  <c r="Q62" i="36"/>
  <c r="R62" i="36"/>
  <c r="S62" i="36"/>
  <c r="T62" i="36"/>
  <c r="U62" i="36"/>
  <c r="V62" i="36"/>
  <c r="W62" i="36"/>
  <c r="X62" i="36"/>
  <c r="Y62" i="36"/>
  <c r="Z62" i="36"/>
  <c r="AA62" i="36"/>
  <c r="AB62" i="36"/>
  <c r="AC62" i="36"/>
  <c r="AD62" i="36"/>
  <c r="AE62" i="36"/>
  <c r="AF62" i="36"/>
  <c r="AG62" i="36"/>
  <c r="AH62" i="36"/>
  <c r="AI62" i="36"/>
  <c r="AJ62" i="36"/>
  <c r="AK62" i="36"/>
  <c r="AL62" i="36"/>
  <c r="AM62" i="36"/>
  <c r="AN62" i="36"/>
  <c r="AO62" i="36"/>
  <c r="AP62" i="36"/>
  <c r="AQ62" i="36"/>
  <c r="AR62" i="36"/>
  <c r="AS62" i="36"/>
  <c r="AT62" i="36"/>
  <c r="AU62" i="36"/>
  <c r="AV62" i="36"/>
  <c r="AW62" i="36"/>
  <c r="AX62" i="36"/>
  <c r="AY62" i="36"/>
  <c r="AZ62" i="36"/>
  <c r="BA62" i="36"/>
  <c r="BB62" i="36"/>
  <c r="BC62" i="36"/>
  <c r="BD62" i="36"/>
  <c r="BE62" i="36"/>
  <c r="BF62" i="36"/>
  <c r="BG62" i="36"/>
  <c r="BH62" i="36"/>
  <c r="BI62" i="36"/>
  <c r="BJ62" i="36"/>
  <c r="BK62" i="36"/>
  <c r="BL62" i="36"/>
  <c r="BM62" i="36"/>
  <c r="BN62" i="36"/>
  <c r="BO62" i="36"/>
  <c r="BP62" i="36"/>
  <c r="BQ62" i="36"/>
  <c r="BR62" i="36"/>
  <c r="BS62" i="36"/>
  <c r="BT62" i="36"/>
  <c r="BU62" i="36"/>
  <c r="BV62" i="36"/>
  <c r="BW62" i="36"/>
  <c r="BX62" i="36"/>
  <c r="BY62" i="36"/>
  <c r="BZ62" i="36"/>
  <c r="CA62" i="36"/>
  <c r="CB62" i="36"/>
  <c r="Q63" i="36"/>
  <c r="R63" i="36"/>
  <c r="S63" i="36"/>
  <c r="T63" i="36"/>
  <c r="U63" i="36"/>
  <c r="V63" i="36"/>
  <c r="W63" i="36"/>
  <c r="X63" i="36"/>
  <c r="Y63" i="36"/>
  <c r="Z63" i="36"/>
  <c r="AA63" i="36"/>
  <c r="AB63" i="36"/>
  <c r="AC63" i="36"/>
  <c r="AD63" i="36"/>
  <c r="AE63" i="36"/>
  <c r="AF63" i="36"/>
  <c r="AG63" i="36"/>
  <c r="AH63" i="36"/>
  <c r="AI63" i="36"/>
  <c r="AJ63" i="36"/>
  <c r="AK63" i="36"/>
  <c r="AL63" i="36"/>
  <c r="AM63" i="36"/>
  <c r="AN63" i="36"/>
  <c r="AO63" i="36"/>
  <c r="AP63" i="36"/>
  <c r="AQ63" i="36"/>
  <c r="AR63" i="36"/>
  <c r="AS63" i="36"/>
  <c r="AT63" i="36"/>
  <c r="AU63" i="36"/>
  <c r="AV63" i="36"/>
  <c r="AW63" i="36"/>
  <c r="AX63" i="36"/>
  <c r="AY63" i="36"/>
  <c r="AZ63" i="36"/>
  <c r="BA63" i="36"/>
  <c r="BB63" i="36"/>
  <c r="BC63" i="36"/>
  <c r="BD63" i="36"/>
  <c r="BE63" i="36"/>
  <c r="BF63" i="36"/>
  <c r="BG63" i="36"/>
  <c r="BH63" i="36"/>
  <c r="BI63" i="36"/>
  <c r="BJ63" i="36"/>
  <c r="BK63" i="36"/>
  <c r="BL63" i="36"/>
  <c r="BM63" i="36"/>
  <c r="BN63" i="36"/>
  <c r="BO63" i="36"/>
  <c r="BP63" i="36"/>
  <c r="BQ63" i="36"/>
  <c r="BR63" i="36"/>
  <c r="BS63" i="36"/>
  <c r="BT63" i="36"/>
  <c r="BU63" i="36"/>
  <c r="BV63" i="36"/>
  <c r="BW63" i="36"/>
  <c r="BX63" i="36"/>
  <c r="BY63" i="36"/>
  <c r="BZ63" i="36"/>
  <c r="CA63" i="36"/>
  <c r="CB63" i="36"/>
  <c r="Q64" i="36"/>
  <c r="R64" i="36"/>
  <c r="S64" i="36"/>
  <c r="T64" i="36"/>
  <c r="U64" i="36"/>
  <c r="V64" i="36"/>
  <c r="W64" i="36"/>
  <c r="X64" i="36"/>
  <c r="Y64" i="36"/>
  <c r="Z64" i="36"/>
  <c r="AA64" i="36"/>
  <c r="AB64" i="36"/>
  <c r="AC64" i="36"/>
  <c r="AD64" i="36"/>
  <c r="AE64" i="36"/>
  <c r="AF64" i="36"/>
  <c r="AG64" i="36"/>
  <c r="AH64" i="36"/>
  <c r="AI64" i="36"/>
  <c r="AJ64" i="36"/>
  <c r="AK64" i="36"/>
  <c r="AL64" i="36"/>
  <c r="AM64" i="36"/>
  <c r="AN64" i="36"/>
  <c r="AO64" i="36"/>
  <c r="AP64" i="36"/>
  <c r="AQ64" i="36"/>
  <c r="AR64" i="36"/>
  <c r="AS64" i="36"/>
  <c r="AT64" i="36"/>
  <c r="AU64" i="36"/>
  <c r="AV64" i="36"/>
  <c r="AW64" i="36"/>
  <c r="AX64" i="36"/>
  <c r="AY64" i="36"/>
  <c r="AZ64" i="36"/>
  <c r="BA64" i="36"/>
  <c r="BB64" i="36"/>
  <c r="BC64" i="36"/>
  <c r="BD64" i="36"/>
  <c r="BE64" i="36"/>
  <c r="BF64" i="36"/>
  <c r="BG64" i="36"/>
  <c r="BH64" i="36"/>
  <c r="BI64" i="36"/>
  <c r="BJ64" i="36"/>
  <c r="BK64" i="36"/>
  <c r="BL64" i="36"/>
  <c r="BM64" i="36"/>
  <c r="BN64" i="36"/>
  <c r="BO64" i="36"/>
  <c r="BP64" i="36"/>
  <c r="BQ64" i="36"/>
  <c r="BR64" i="36"/>
  <c r="BS64" i="36"/>
  <c r="BT64" i="36"/>
  <c r="BU64" i="36"/>
  <c r="BV64" i="36"/>
  <c r="BW64" i="36"/>
  <c r="BX64" i="36"/>
  <c r="BY64" i="36"/>
  <c r="BZ64" i="36"/>
  <c r="CA64" i="36"/>
  <c r="CB64" i="36"/>
  <c r="Q65" i="36"/>
  <c r="R65" i="36"/>
  <c r="S65" i="36"/>
  <c r="T65" i="36"/>
  <c r="U65" i="36"/>
  <c r="V65" i="36"/>
  <c r="W65" i="36"/>
  <c r="X65" i="36"/>
  <c r="Y65" i="36"/>
  <c r="Z65" i="36"/>
  <c r="AA65" i="36"/>
  <c r="AB65" i="36"/>
  <c r="AC65" i="36"/>
  <c r="AD65" i="36"/>
  <c r="AE65" i="36"/>
  <c r="AF65" i="36"/>
  <c r="AG65" i="36"/>
  <c r="AH65" i="36"/>
  <c r="AI65" i="36"/>
  <c r="AJ65" i="36"/>
  <c r="AK65" i="36"/>
  <c r="AL65" i="36"/>
  <c r="AM65" i="36"/>
  <c r="AN65" i="36"/>
  <c r="AO65" i="36"/>
  <c r="AP65" i="36"/>
  <c r="AQ65" i="36"/>
  <c r="AR65" i="36"/>
  <c r="AS65" i="36"/>
  <c r="AT65" i="36"/>
  <c r="AU65" i="36"/>
  <c r="AV65" i="36"/>
  <c r="AW65" i="36"/>
  <c r="AX65" i="36"/>
  <c r="AY65" i="36"/>
  <c r="AZ65" i="36"/>
  <c r="BA65" i="36"/>
  <c r="BB65" i="36"/>
  <c r="BC65" i="36"/>
  <c r="BD65" i="36"/>
  <c r="BE65" i="36"/>
  <c r="BF65" i="36"/>
  <c r="BG65" i="36"/>
  <c r="BH65" i="36"/>
  <c r="BI65" i="36"/>
  <c r="BJ65" i="36"/>
  <c r="BK65" i="36"/>
  <c r="BL65" i="36"/>
  <c r="BM65" i="36"/>
  <c r="BN65" i="36"/>
  <c r="BO65" i="36"/>
  <c r="BP65" i="36"/>
  <c r="BQ65" i="36"/>
  <c r="BR65" i="36"/>
  <c r="BS65" i="36"/>
  <c r="BT65" i="36"/>
  <c r="BU65" i="36"/>
  <c r="BV65" i="36"/>
  <c r="BW65" i="36"/>
  <c r="BX65" i="36"/>
  <c r="BY65" i="36"/>
  <c r="BZ65" i="36"/>
  <c r="CA65" i="36"/>
  <c r="CB65" i="36"/>
  <c r="Q66" i="36"/>
  <c r="R66" i="36"/>
  <c r="S66" i="36"/>
  <c r="T66" i="36"/>
  <c r="U66" i="36"/>
  <c r="V66" i="36"/>
  <c r="W66" i="36"/>
  <c r="X66" i="36"/>
  <c r="Y66" i="36"/>
  <c r="Z66" i="36"/>
  <c r="AA66" i="36"/>
  <c r="AB66" i="36"/>
  <c r="AC66" i="36"/>
  <c r="AD66" i="36"/>
  <c r="AE66" i="36"/>
  <c r="AF66" i="36"/>
  <c r="AG66" i="36"/>
  <c r="AH66" i="36"/>
  <c r="AI66" i="36"/>
  <c r="AJ66" i="36"/>
  <c r="AK66" i="36"/>
  <c r="AL66" i="36"/>
  <c r="AM66" i="36"/>
  <c r="AN66" i="36"/>
  <c r="AO66" i="36"/>
  <c r="AP66" i="36"/>
  <c r="AQ66" i="36"/>
  <c r="AR66" i="36"/>
  <c r="AS66" i="36"/>
  <c r="AT66" i="36"/>
  <c r="AU66" i="36"/>
  <c r="AV66" i="36"/>
  <c r="AW66" i="36"/>
  <c r="AX66" i="36"/>
  <c r="AY66" i="36"/>
  <c r="AZ66" i="36"/>
  <c r="BA66" i="36"/>
  <c r="BB66" i="36"/>
  <c r="BC66" i="36"/>
  <c r="BD66" i="36"/>
  <c r="BE66" i="36"/>
  <c r="BF66" i="36"/>
  <c r="BG66" i="36"/>
  <c r="BH66" i="36"/>
  <c r="BI66" i="36"/>
  <c r="BJ66" i="36"/>
  <c r="BK66" i="36"/>
  <c r="BL66" i="36"/>
  <c r="BM66" i="36"/>
  <c r="BN66" i="36"/>
  <c r="BO66" i="36"/>
  <c r="BP66" i="36"/>
  <c r="BQ66" i="36"/>
  <c r="BR66" i="36"/>
  <c r="BS66" i="36"/>
  <c r="BT66" i="36"/>
  <c r="BU66" i="36"/>
  <c r="BV66" i="36"/>
  <c r="BW66" i="36"/>
  <c r="BX66" i="36"/>
  <c r="BY66" i="36"/>
  <c r="BZ66" i="36"/>
  <c r="CA66" i="36"/>
  <c r="CB66" i="36"/>
  <c r="Q67" i="36"/>
  <c r="R67" i="36"/>
  <c r="S67" i="36"/>
  <c r="T67" i="36"/>
  <c r="U67" i="36"/>
  <c r="V67" i="36"/>
  <c r="W67" i="36"/>
  <c r="X67" i="36"/>
  <c r="Y67" i="36"/>
  <c r="Z67" i="36"/>
  <c r="AA67" i="36"/>
  <c r="AB67" i="36"/>
  <c r="AC67" i="36"/>
  <c r="AD67" i="36"/>
  <c r="AE67" i="36"/>
  <c r="AF67" i="36"/>
  <c r="AG67" i="36"/>
  <c r="AH67" i="36"/>
  <c r="AI67" i="36"/>
  <c r="AJ67" i="36"/>
  <c r="AK67" i="36"/>
  <c r="AL67" i="36"/>
  <c r="AM67" i="36"/>
  <c r="AN67" i="36"/>
  <c r="AO67" i="36"/>
  <c r="AP67" i="36"/>
  <c r="AQ67" i="36"/>
  <c r="AR67" i="36"/>
  <c r="AS67" i="36"/>
  <c r="AT67" i="36"/>
  <c r="AU67" i="36"/>
  <c r="AV67" i="36"/>
  <c r="AW67" i="36"/>
  <c r="AX67" i="36"/>
  <c r="AY67" i="36"/>
  <c r="AZ67" i="36"/>
  <c r="BA67" i="36"/>
  <c r="BB67" i="36"/>
  <c r="BC67" i="36"/>
  <c r="BD67" i="36"/>
  <c r="BE67" i="36"/>
  <c r="BF67" i="36"/>
  <c r="BG67" i="36"/>
  <c r="BH67" i="36"/>
  <c r="BI67" i="36"/>
  <c r="BJ67" i="36"/>
  <c r="BK67" i="36"/>
  <c r="BL67" i="36"/>
  <c r="BM67" i="36"/>
  <c r="BN67" i="36"/>
  <c r="BO67" i="36"/>
  <c r="BP67" i="36"/>
  <c r="BQ67" i="36"/>
  <c r="BR67" i="36"/>
  <c r="BS67" i="36"/>
  <c r="BT67" i="36"/>
  <c r="BU67" i="36"/>
  <c r="BV67" i="36"/>
  <c r="BW67" i="36"/>
  <c r="BX67" i="36"/>
  <c r="BY67" i="36"/>
  <c r="BZ67" i="36"/>
  <c r="CA67" i="36"/>
  <c r="CB67" i="36"/>
  <c r="Q68" i="36"/>
  <c r="R68" i="36"/>
  <c r="S68" i="36"/>
  <c r="T68" i="36"/>
  <c r="U68" i="36"/>
  <c r="V68" i="36"/>
  <c r="W68" i="36"/>
  <c r="X68" i="36"/>
  <c r="Y68" i="36"/>
  <c r="Z68" i="36"/>
  <c r="AA68" i="36"/>
  <c r="AB68" i="36"/>
  <c r="AC68" i="36"/>
  <c r="AD68" i="36"/>
  <c r="AE68" i="36"/>
  <c r="AF68" i="36"/>
  <c r="AG68" i="36"/>
  <c r="AH68" i="36"/>
  <c r="AI68" i="36"/>
  <c r="AJ68" i="36"/>
  <c r="AK68" i="36"/>
  <c r="AL68" i="36"/>
  <c r="AM68" i="36"/>
  <c r="AN68" i="36"/>
  <c r="AO68" i="36"/>
  <c r="AP68" i="36"/>
  <c r="AQ68" i="36"/>
  <c r="AR68" i="36"/>
  <c r="AS68" i="36"/>
  <c r="AT68" i="36"/>
  <c r="AU68" i="36"/>
  <c r="AV68" i="36"/>
  <c r="AW68" i="36"/>
  <c r="AX68" i="36"/>
  <c r="AY68" i="36"/>
  <c r="AZ68" i="36"/>
  <c r="BA68" i="36"/>
  <c r="BB68" i="36"/>
  <c r="BC68" i="36"/>
  <c r="BD68" i="36"/>
  <c r="BE68" i="36"/>
  <c r="BF68" i="36"/>
  <c r="BG68" i="36"/>
  <c r="BH68" i="36"/>
  <c r="BI68" i="36"/>
  <c r="BJ68" i="36"/>
  <c r="BK68" i="36"/>
  <c r="BL68" i="36"/>
  <c r="BM68" i="36"/>
  <c r="BN68" i="36"/>
  <c r="BO68" i="36"/>
  <c r="BP68" i="36"/>
  <c r="BQ68" i="36"/>
  <c r="BR68" i="36"/>
  <c r="BS68" i="36"/>
  <c r="BT68" i="36"/>
  <c r="BU68" i="36"/>
  <c r="BV68" i="36"/>
  <c r="BW68" i="36"/>
  <c r="BX68" i="36"/>
  <c r="BY68" i="36"/>
  <c r="BZ68" i="36"/>
  <c r="CA68" i="36"/>
  <c r="CB68" i="36"/>
  <c r="Q69" i="36"/>
  <c r="R69" i="36"/>
  <c r="S69" i="36"/>
  <c r="T69" i="36"/>
  <c r="U69" i="36"/>
  <c r="V69" i="36"/>
  <c r="W69" i="36"/>
  <c r="X69" i="36"/>
  <c r="Y69" i="36"/>
  <c r="Z69" i="36"/>
  <c r="AA69" i="36"/>
  <c r="AB69" i="36"/>
  <c r="AC69" i="36"/>
  <c r="AD69" i="36"/>
  <c r="AE69" i="36"/>
  <c r="AF69" i="36"/>
  <c r="AG69" i="36"/>
  <c r="AH69" i="36"/>
  <c r="AI69" i="36"/>
  <c r="AJ69" i="36"/>
  <c r="AK69" i="36"/>
  <c r="AL69" i="36"/>
  <c r="AM69" i="36"/>
  <c r="AN69" i="36"/>
  <c r="AO69" i="36"/>
  <c r="AP69" i="36"/>
  <c r="AQ69" i="36"/>
  <c r="AR69" i="36"/>
  <c r="AS69" i="36"/>
  <c r="AT69" i="36"/>
  <c r="AU69" i="36"/>
  <c r="AV69" i="36"/>
  <c r="AW69" i="36"/>
  <c r="AX69" i="36"/>
  <c r="AY69" i="36"/>
  <c r="AZ69" i="36"/>
  <c r="BA69" i="36"/>
  <c r="BB69" i="36"/>
  <c r="BC69" i="36"/>
  <c r="BD69" i="36"/>
  <c r="BE69" i="36"/>
  <c r="BF69" i="36"/>
  <c r="BG69" i="36"/>
  <c r="BH69" i="36"/>
  <c r="BI69" i="36"/>
  <c r="BJ69" i="36"/>
  <c r="BK69" i="36"/>
  <c r="BL69" i="36"/>
  <c r="BM69" i="36"/>
  <c r="BN69" i="36"/>
  <c r="BO69" i="36"/>
  <c r="BP69" i="36"/>
  <c r="BQ69" i="36"/>
  <c r="BR69" i="36"/>
  <c r="BS69" i="36"/>
  <c r="BT69" i="36"/>
  <c r="BU69" i="36"/>
  <c r="BV69" i="36"/>
  <c r="BW69" i="36"/>
  <c r="BX69" i="36"/>
  <c r="BY69" i="36"/>
  <c r="BZ69" i="36"/>
  <c r="CA69" i="36"/>
  <c r="CB69" i="36"/>
  <c r="Q70" i="36"/>
  <c r="R70" i="36"/>
  <c r="S70" i="36"/>
  <c r="T70" i="36"/>
  <c r="U70" i="36"/>
  <c r="V70" i="36"/>
  <c r="W70" i="36"/>
  <c r="X70" i="36"/>
  <c r="Y70" i="36"/>
  <c r="Z70" i="36"/>
  <c r="AA70" i="36"/>
  <c r="AB70" i="36"/>
  <c r="AC70" i="36"/>
  <c r="AD70" i="36"/>
  <c r="AE70" i="36"/>
  <c r="AF70" i="36"/>
  <c r="AG70" i="36"/>
  <c r="AH70" i="36"/>
  <c r="AI70" i="36"/>
  <c r="AJ70" i="36"/>
  <c r="AK70" i="36"/>
  <c r="AL70" i="36"/>
  <c r="AM70" i="36"/>
  <c r="AN70" i="36"/>
  <c r="AO70" i="36"/>
  <c r="AP70" i="36"/>
  <c r="AQ70" i="36"/>
  <c r="AR70" i="36"/>
  <c r="AS70" i="36"/>
  <c r="AT70" i="36"/>
  <c r="AU70" i="36"/>
  <c r="AV70" i="36"/>
  <c r="AW70" i="36"/>
  <c r="AX70" i="36"/>
  <c r="AY70" i="36"/>
  <c r="AZ70" i="36"/>
  <c r="BA70" i="36"/>
  <c r="BB70" i="36"/>
  <c r="BC70" i="36"/>
  <c r="BD70" i="36"/>
  <c r="BE70" i="36"/>
  <c r="BF70" i="36"/>
  <c r="BG70" i="36"/>
  <c r="BH70" i="36"/>
  <c r="BI70" i="36"/>
  <c r="BJ70" i="36"/>
  <c r="BK70" i="36"/>
  <c r="BL70" i="36"/>
  <c r="BM70" i="36"/>
  <c r="BN70" i="36"/>
  <c r="BO70" i="36"/>
  <c r="BP70" i="36"/>
  <c r="BQ70" i="36"/>
  <c r="BR70" i="36"/>
  <c r="BS70" i="36"/>
  <c r="BT70" i="36"/>
  <c r="BU70" i="36"/>
  <c r="BV70" i="36"/>
  <c r="BW70" i="36"/>
  <c r="BX70" i="36"/>
  <c r="BY70" i="36"/>
  <c r="BZ70" i="36"/>
  <c r="CA70" i="36"/>
  <c r="CB70" i="36"/>
  <c r="Q71" i="36"/>
  <c r="R71" i="36"/>
  <c r="S71" i="36"/>
  <c r="T71" i="36"/>
  <c r="U71" i="36"/>
  <c r="V71" i="36"/>
  <c r="W71" i="36"/>
  <c r="X71" i="36"/>
  <c r="Y71" i="36"/>
  <c r="Z71" i="36"/>
  <c r="AA71" i="36"/>
  <c r="AB71" i="36"/>
  <c r="AC71" i="36"/>
  <c r="AD71" i="36"/>
  <c r="AE71" i="36"/>
  <c r="AF71" i="36"/>
  <c r="AG71" i="36"/>
  <c r="AH71" i="36"/>
  <c r="AI71" i="36"/>
  <c r="AJ71" i="36"/>
  <c r="AK71" i="36"/>
  <c r="AL71" i="36"/>
  <c r="AM71" i="36"/>
  <c r="AN71" i="36"/>
  <c r="AO71" i="36"/>
  <c r="AP71" i="36"/>
  <c r="AQ71" i="36"/>
  <c r="AR71" i="36"/>
  <c r="AS71" i="36"/>
  <c r="AT71" i="36"/>
  <c r="AU71" i="36"/>
  <c r="AV71" i="36"/>
  <c r="AW71" i="36"/>
  <c r="AX71" i="36"/>
  <c r="AY71" i="36"/>
  <c r="AZ71" i="36"/>
  <c r="BA71" i="36"/>
  <c r="BB71" i="36"/>
  <c r="BC71" i="36"/>
  <c r="BD71" i="36"/>
  <c r="BE71" i="36"/>
  <c r="BF71" i="36"/>
  <c r="BG71" i="36"/>
  <c r="BH71" i="36"/>
  <c r="BI71" i="36"/>
  <c r="BJ71" i="36"/>
  <c r="BK71" i="36"/>
  <c r="BL71" i="36"/>
  <c r="BM71" i="36"/>
  <c r="BN71" i="36"/>
  <c r="BO71" i="36"/>
  <c r="BP71" i="36"/>
  <c r="BQ71" i="36"/>
  <c r="BR71" i="36"/>
  <c r="BS71" i="36"/>
  <c r="BT71" i="36"/>
  <c r="BU71" i="36"/>
  <c r="BV71" i="36"/>
  <c r="BW71" i="36"/>
  <c r="BX71" i="36"/>
  <c r="BY71" i="36"/>
  <c r="BZ71" i="36"/>
  <c r="CA71" i="36"/>
  <c r="CB71" i="36"/>
  <c r="Q72" i="36"/>
  <c r="R72" i="36"/>
  <c r="S72" i="36"/>
  <c r="T72" i="36"/>
  <c r="U72" i="36"/>
  <c r="V72" i="36"/>
  <c r="W72" i="36"/>
  <c r="X72" i="36"/>
  <c r="Y72" i="36"/>
  <c r="Z72" i="36"/>
  <c r="AA72" i="36"/>
  <c r="AB72" i="36"/>
  <c r="AC72" i="36"/>
  <c r="AD72" i="36"/>
  <c r="AE72" i="36"/>
  <c r="AF72" i="36"/>
  <c r="AG72" i="36"/>
  <c r="AH72" i="36"/>
  <c r="AI72" i="36"/>
  <c r="AJ72" i="36"/>
  <c r="AK72" i="36"/>
  <c r="AL72" i="36"/>
  <c r="AM72" i="36"/>
  <c r="AN72" i="36"/>
  <c r="AO72" i="36"/>
  <c r="AP72" i="36"/>
  <c r="AQ72" i="36"/>
  <c r="AR72" i="36"/>
  <c r="AS72" i="36"/>
  <c r="AT72" i="36"/>
  <c r="AU72" i="36"/>
  <c r="AV72" i="36"/>
  <c r="AW72" i="36"/>
  <c r="AX72" i="36"/>
  <c r="AY72" i="36"/>
  <c r="AZ72" i="36"/>
  <c r="BA72" i="36"/>
  <c r="BB72" i="36"/>
  <c r="BC72" i="36"/>
  <c r="BD72" i="36"/>
  <c r="BE72" i="36"/>
  <c r="BF72" i="36"/>
  <c r="BG72" i="36"/>
  <c r="BH72" i="36"/>
  <c r="BI72" i="36"/>
  <c r="BJ72" i="36"/>
  <c r="BK72" i="36"/>
  <c r="BL72" i="36"/>
  <c r="BM72" i="36"/>
  <c r="BN72" i="36"/>
  <c r="BO72" i="36"/>
  <c r="BP72" i="36"/>
  <c r="BQ72" i="36"/>
  <c r="BR72" i="36"/>
  <c r="BS72" i="36"/>
  <c r="BT72" i="36"/>
  <c r="BU72" i="36"/>
  <c r="BV72" i="36"/>
  <c r="BW72" i="36"/>
  <c r="BX72" i="36"/>
  <c r="BY72" i="36"/>
  <c r="BZ72" i="36"/>
  <c r="CA72" i="36"/>
  <c r="CB72" i="36"/>
  <c r="Q73" i="36"/>
  <c r="R73" i="36"/>
  <c r="S73" i="36"/>
  <c r="T73" i="36"/>
  <c r="U73" i="36"/>
  <c r="V73" i="36"/>
  <c r="W73" i="36"/>
  <c r="X73" i="36"/>
  <c r="Y73" i="36"/>
  <c r="Z73" i="36"/>
  <c r="AA73" i="36"/>
  <c r="AB73" i="36"/>
  <c r="AC73" i="36"/>
  <c r="AD73" i="36"/>
  <c r="AE73" i="36"/>
  <c r="AF73" i="36"/>
  <c r="AG73" i="36"/>
  <c r="AH73" i="36"/>
  <c r="AI73" i="36"/>
  <c r="AJ73" i="36"/>
  <c r="AK73" i="36"/>
  <c r="AL73" i="36"/>
  <c r="AM73" i="36"/>
  <c r="AN73" i="36"/>
  <c r="AO73" i="36"/>
  <c r="AP73" i="36"/>
  <c r="AQ73" i="36"/>
  <c r="AR73" i="36"/>
  <c r="AS73" i="36"/>
  <c r="AT73" i="36"/>
  <c r="AU73" i="36"/>
  <c r="AV73" i="36"/>
  <c r="AW73" i="36"/>
  <c r="AX73" i="36"/>
  <c r="AY73" i="36"/>
  <c r="AZ73" i="36"/>
  <c r="BA73" i="36"/>
  <c r="BB73" i="36"/>
  <c r="BC73" i="36"/>
  <c r="BD73" i="36"/>
  <c r="BE73" i="36"/>
  <c r="BF73" i="36"/>
  <c r="BG73" i="36"/>
  <c r="BH73" i="36"/>
  <c r="BI73" i="36"/>
  <c r="BJ73" i="36"/>
  <c r="BK73" i="36"/>
  <c r="BL73" i="36"/>
  <c r="BM73" i="36"/>
  <c r="BN73" i="36"/>
  <c r="BO73" i="36"/>
  <c r="BP73" i="36"/>
  <c r="BQ73" i="36"/>
  <c r="BR73" i="36"/>
  <c r="BS73" i="36"/>
  <c r="BT73" i="36"/>
  <c r="BU73" i="36"/>
  <c r="BV73" i="36"/>
  <c r="BW73" i="36"/>
  <c r="BX73" i="36"/>
  <c r="BY73" i="36"/>
  <c r="BZ73" i="36"/>
  <c r="CA73" i="36"/>
  <c r="CB73" i="36"/>
  <c r="Q74" i="36"/>
  <c r="R74" i="36"/>
  <c r="S74" i="36"/>
  <c r="T74" i="36"/>
  <c r="U74" i="36"/>
  <c r="V74" i="36"/>
  <c r="W74" i="36"/>
  <c r="X74" i="36"/>
  <c r="Y74" i="36"/>
  <c r="Z74" i="36"/>
  <c r="AA74" i="36"/>
  <c r="AB74" i="36"/>
  <c r="AC74" i="36"/>
  <c r="AD74" i="36"/>
  <c r="AE74" i="36"/>
  <c r="AF74" i="36"/>
  <c r="AG74" i="36"/>
  <c r="AH74" i="36"/>
  <c r="AI74" i="36"/>
  <c r="AJ74" i="36"/>
  <c r="AK74" i="36"/>
  <c r="AL74" i="36"/>
  <c r="AM74" i="36"/>
  <c r="AN74" i="36"/>
  <c r="AO74" i="36"/>
  <c r="AP74" i="36"/>
  <c r="AQ74" i="36"/>
  <c r="AR74" i="36"/>
  <c r="AS74" i="36"/>
  <c r="AT74" i="36"/>
  <c r="AU74" i="36"/>
  <c r="AV74" i="36"/>
  <c r="AW74" i="36"/>
  <c r="AX74" i="36"/>
  <c r="AY74" i="36"/>
  <c r="AZ74" i="36"/>
  <c r="BA74" i="36"/>
  <c r="BB74" i="36"/>
  <c r="BC74" i="36"/>
  <c r="BD74" i="36"/>
  <c r="BE74" i="36"/>
  <c r="BF74" i="36"/>
  <c r="BG74" i="36"/>
  <c r="BH74" i="36"/>
  <c r="BI74" i="36"/>
  <c r="BJ74" i="36"/>
  <c r="BK74" i="36"/>
  <c r="BL74" i="36"/>
  <c r="BM74" i="36"/>
  <c r="BN74" i="36"/>
  <c r="BO74" i="36"/>
  <c r="BP74" i="36"/>
  <c r="BQ74" i="36"/>
  <c r="BR74" i="36"/>
  <c r="BS74" i="36"/>
  <c r="BT74" i="36"/>
  <c r="BU74" i="36"/>
  <c r="BV74" i="36"/>
  <c r="BW74" i="36"/>
  <c r="BX74" i="36"/>
  <c r="BY74" i="36"/>
  <c r="BZ74" i="36"/>
  <c r="CA74" i="36"/>
  <c r="CB74" i="36"/>
  <c r="Q75" i="36"/>
  <c r="R75" i="36"/>
  <c r="S75" i="36"/>
  <c r="T75" i="36"/>
  <c r="U75" i="36"/>
  <c r="V75" i="36"/>
  <c r="W75" i="36"/>
  <c r="X75" i="36"/>
  <c r="Y75" i="36"/>
  <c r="Z75" i="36"/>
  <c r="AA75" i="36"/>
  <c r="AB75" i="36"/>
  <c r="AC75" i="36"/>
  <c r="AD75" i="36"/>
  <c r="AE75" i="36"/>
  <c r="AF75" i="36"/>
  <c r="AG75" i="36"/>
  <c r="AH75" i="36"/>
  <c r="AI75" i="36"/>
  <c r="AJ75" i="36"/>
  <c r="AK75" i="36"/>
  <c r="AL75" i="36"/>
  <c r="AM75" i="36"/>
  <c r="AN75" i="36"/>
  <c r="AO75" i="36"/>
  <c r="AP75" i="36"/>
  <c r="AQ75" i="36"/>
  <c r="AR75" i="36"/>
  <c r="AS75" i="36"/>
  <c r="AT75" i="36"/>
  <c r="AU75" i="36"/>
  <c r="AV75" i="36"/>
  <c r="AW75" i="36"/>
  <c r="AX75" i="36"/>
  <c r="AY75" i="36"/>
  <c r="AZ75" i="36"/>
  <c r="BA75" i="36"/>
  <c r="BB75" i="36"/>
  <c r="BC75" i="36"/>
  <c r="BD75" i="36"/>
  <c r="BE75" i="36"/>
  <c r="BF75" i="36"/>
  <c r="BG75" i="36"/>
  <c r="BH75" i="36"/>
  <c r="BI75" i="36"/>
  <c r="BJ75" i="36"/>
  <c r="BK75" i="36"/>
  <c r="BL75" i="36"/>
  <c r="BM75" i="36"/>
  <c r="BN75" i="36"/>
  <c r="BO75" i="36"/>
  <c r="BP75" i="36"/>
  <c r="BQ75" i="36"/>
  <c r="BR75" i="36"/>
  <c r="BS75" i="36"/>
  <c r="BT75" i="36"/>
  <c r="BU75" i="36"/>
  <c r="BV75" i="36"/>
  <c r="BW75" i="36"/>
  <c r="BX75" i="36"/>
  <c r="BY75" i="36"/>
  <c r="BZ75" i="36"/>
  <c r="CA75" i="36"/>
  <c r="CB75" i="36"/>
  <c r="Q76" i="36"/>
  <c r="R76" i="36"/>
  <c r="S76" i="36"/>
  <c r="T76" i="36"/>
  <c r="U76" i="36"/>
  <c r="V76" i="36"/>
  <c r="W76" i="36"/>
  <c r="X76" i="36"/>
  <c r="Y76" i="36"/>
  <c r="Z76" i="36"/>
  <c r="AA76" i="36"/>
  <c r="AB76" i="36"/>
  <c r="AC76" i="36"/>
  <c r="AD76" i="36"/>
  <c r="AE76" i="36"/>
  <c r="AF76" i="36"/>
  <c r="AG76" i="36"/>
  <c r="AH76" i="36"/>
  <c r="AI76" i="36"/>
  <c r="AJ76" i="36"/>
  <c r="AK76" i="36"/>
  <c r="AL76" i="36"/>
  <c r="AM76" i="36"/>
  <c r="AN76" i="36"/>
  <c r="AO76" i="36"/>
  <c r="AP76" i="36"/>
  <c r="AQ76" i="36"/>
  <c r="AR76" i="36"/>
  <c r="AS76" i="36"/>
  <c r="AT76" i="36"/>
  <c r="AU76" i="36"/>
  <c r="AV76" i="36"/>
  <c r="AW76" i="36"/>
  <c r="AX76" i="36"/>
  <c r="AY76" i="36"/>
  <c r="AZ76" i="36"/>
  <c r="BA76" i="36"/>
  <c r="BB76" i="36"/>
  <c r="BC76" i="36"/>
  <c r="BD76" i="36"/>
  <c r="BE76" i="36"/>
  <c r="BF76" i="36"/>
  <c r="BG76" i="36"/>
  <c r="BH76" i="36"/>
  <c r="BI76" i="36"/>
  <c r="BJ76" i="36"/>
  <c r="BK76" i="36"/>
  <c r="BL76" i="36"/>
  <c r="BM76" i="36"/>
  <c r="BN76" i="36"/>
  <c r="BO76" i="36"/>
  <c r="BP76" i="36"/>
  <c r="BQ76" i="36"/>
  <c r="BR76" i="36"/>
  <c r="BS76" i="36"/>
  <c r="BT76" i="36"/>
  <c r="BU76" i="36"/>
  <c r="BV76" i="36"/>
  <c r="BW76" i="36"/>
  <c r="BX76" i="36"/>
  <c r="BY76" i="36"/>
  <c r="BZ76" i="36"/>
  <c r="CA76" i="36"/>
  <c r="CB76" i="36"/>
  <c r="Q77" i="36"/>
  <c r="R77" i="36"/>
  <c r="S77" i="36"/>
  <c r="T77" i="36"/>
  <c r="U77" i="36"/>
  <c r="V77" i="36"/>
  <c r="W77" i="36"/>
  <c r="X77" i="36"/>
  <c r="Y77" i="36"/>
  <c r="Z77" i="36"/>
  <c r="AA77" i="36"/>
  <c r="AB77" i="36"/>
  <c r="AC77" i="36"/>
  <c r="AD77" i="36"/>
  <c r="AE77" i="36"/>
  <c r="AF77" i="36"/>
  <c r="AG77" i="36"/>
  <c r="AH77" i="36"/>
  <c r="AI77" i="36"/>
  <c r="AJ77" i="36"/>
  <c r="AK77" i="36"/>
  <c r="AL77" i="36"/>
  <c r="AM77" i="36"/>
  <c r="AN77" i="36"/>
  <c r="AO77" i="36"/>
  <c r="AP77" i="36"/>
  <c r="AQ77" i="36"/>
  <c r="AR77" i="36"/>
  <c r="AS77" i="36"/>
  <c r="AT77" i="36"/>
  <c r="AU77" i="36"/>
  <c r="AV77" i="36"/>
  <c r="AW77" i="36"/>
  <c r="AX77" i="36"/>
  <c r="AY77" i="36"/>
  <c r="AZ77" i="36"/>
  <c r="BA77" i="36"/>
  <c r="BB77" i="36"/>
  <c r="BC77" i="36"/>
  <c r="BD77" i="36"/>
  <c r="BE77" i="36"/>
  <c r="BF77" i="36"/>
  <c r="BG77" i="36"/>
  <c r="BH77" i="36"/>
  <c r="BI77" i="36"/>
  <c r="BJ77" i="36"/>
  <c r="BK77" i="36"/>
  <c r="BL77" i="36"/>
  <c r="BM77" i="36"/>
  <c r="BN77" i="36"/>
  <c r="BO77" i="36"/>
  <c r="BP77" i="36"/>
  <c r="BQ77" i="36"/>
  <c r="BR77" i="36"/>
  <c r="BS77" i="36"/>
  <c r="BT77" i="36"/>
  <c r="BU77" i="36"/>
  <c r="BV77" i="36"/>
  <c r="BW77" i="36"/>
  <c r="BX77" i="36"/>
  <c r="BY77" i="36"/>
  <c r="BZ77" i="36"/>
  <c r="CA77" i="36"/>
  <c r="CB77" i="36"/>
  <c r="Q78" i="36"/>
  <c r="R78" i="36"/>
  <c r="S78" i="36"/>
  <c r="T78" i="36"/>
  <c r="U78" i="36"/>
  <c r="V78" i="36"/>
  <c r="W78" i="36"/>
  <c r="X78" i="36"/>
  <c r="Y78" i="36"/>
  <c r="Z78" i="36"/>
  <c r="AA78" i="36"/>
  <c r="AB78" i="36"/>
  <c r="AC78" i="36"/>
  <c r="AD78" i="36"/>
  <c r="AE78" i="36"/>
  <c r="AF78" i="36"/>
  <c r="AG78" i="36"/>
  <c r="AH78" i="36"/>
  <c r="AI78" i="36"/>
  <c r="AJ78" i="36"/>
  <c r="AK78" i="36"/>
  <c r="AL78" i="36"/>
  <c r="AM78" i="36"/>
  <c r="AN78" i="36"/>
  <c r="AO78" i="36"/>
  <c r="AP78" i="36"/>
  <c r="AQ78" i="36"/>
  <c r="AR78" i="36"/>
  <c r="AS78" i="36"/>
  <c r="AT78" i="36"/>
  <c r="AU78" i="36"/>
  <c r="AV78" i="36"/>
  <c r="AW78" i="36"/>
  <c r="AX78" i="36"/>
  <c r="AY78" i="36"/>
  <c r="AZ78" i="36"/>
  <c r="BA78" i="36"/>
  <c r="BB78" i="36"/>
  <c r="BC78" i="36"/>
  <c r="BD78" i="36"/>
  <c r="BE78" i="36"/>
  <c r="BF78" i="36"/>
  <c r="BG78" i="36"/>
  <c r="BH78" i="36"/>
  <c r="BI78" i="36"/>
  <c r="BJ78" i="36"/>
  <c r="BK78" i="36"/>
  <c r="BL78" i="36"/>
  <c r="BM78" i="36"/>
  <c r="BN78" i="36"/>
  <c r="BO78" i="36"/>
  <c r="BP78" i="36"/>
  <c r="BQ78" i="36"/>
  <c r="BR78" i="36"/>
  <c r="BS78" i="36"/>
  <c r="BT78" i="36"/>
  <c r="BU78" i="36"/>
  <c r="BV78" i="36"/>
  <c r="BW78" i="36"/>
  <c r="BX78" i="36"/>
  <c r="BY78" i="36"/>
  <c r="BZ78" i="36"/>
  <c r="CA78" i="36"/>
  <c r="CB78" i="36"/>
  <c r="Q79" i="36"/>
  <c r="R79" i="36"/>
  <c r="S79" i="36"/>
  <c r="T79" i="36"/>
  <c r="U79" i="36"/>
  <c r="V79" i="36"/>
  <c r="W79" i="36"/>
  <c r="X79" i="36"/>
  <c r="Y79" i="36"/>
  <c r="Z79" i="36"/>
  <c r="AA79" i="36"/>
  <c r="AB79" i="36"/>
  <c r="AC79" i="36"/>
  <c r="AD79" i="36"/>
  <c r="AE79" i="36"/>
  <c r="AF79" i="36"/>
  <c r="AG79" i="36"/>
  <c r="AH79" i="36"/>
  <c r="AI79" i="36"/>
  <c r="AJ79" i="36"/>
  <c r="AK79" i="36"/>
  <c r="AL79" i="36"/>
  <c r="AM79" i="36"/>
  <c r="AN79" i="36"/>
  <c r="AO79" i="36"/>
  <c r="AP79" i="36"/>
  <c r="AQ79" i="36"/>
  <c r="AR79" i="36"/>
  <c r="AS79" i="36"/>
  <c r="AT79" i="36"/>
  <c r="AU79" i="36"/>
  <c r="AV79" i="36"/>
  <c r="AW79" i="36"/>
  <c r="AX79" i="36"/>
  <c r="AY79" i="36"/>
  <c r="AZ79" i="36"/>
  <c r="BA79" i="36"/>
  <c r="BB79" i="36"/>
  <c r="BC79" i="36"/>
  <c r="BD79" i="36"/>
  <c r="BE79" i="36"/>
  <c r="BF79" i="36"/>
  <c r="BG79" i="36"/>
  <c r="BH79" i="36"/>
  <c r="BI79" i="36"/>
  <c r="BJ79" i="36"/>
  <c r="BK79" i="36"/>
  <c r="BL79" i="36"/>
  <c r="BM79" i="36"/>
  <c r="BN79" i="36"/>
  <c r="BO79" i="36"/>
  <c r="BP79" i="36"/>
  <c r="BQ79" i="36"/>
  <c r="BR79" i="36"/>
  <c r="BS79" i="36"/>
  <c r="BT79" i="36"/>
  <c r="BU79" i="36"/>
  <c r="BV79" i="36"/>
  <c r="BW79" i="36"/>
  <c r="BX79" i="36"/>
  <c r="BY79" i="36"/>
  <c r="BZ79" i="36"/>
  <c r="CA79" i="36"/>
  <c r="CB79" i="36"/>
  <c r="Q80" i="36"/>
  <c r="R80" i="36"/>
  <c r="S80" i="36"/>
  <c r="T80" i="36"/>
  <c r="U80" i="36"/>
  <c r="V80" i="36"/>
  <c r="W80" i="36"/>
  <c r="X80" i="36"/>
  <c r="Y80" i="36"/>
  <c r="Z80" i="36"/>
  <c r="AA80" i="36"/>
  <c r="AB80" i="36"/>
  <c r="AC80" i="36"/>
  <c r="AD80" i="36"/>
  <c r="AE80" i="36"/>
  <c r="AF80" i="36"/>
  <c r="AG80" i="36"/>
  <c r="AH80" i="36"/>
  <c r="AI80" i="36"/>
  <c r="AJ80" i="36"/>
  <c r="AK80" i="36"/>
  <c r="AL80" i="36"/>
  <c r="AM80" i="36"/>
  <c r="AN80" i="36"/>
  <c r="AO80" i="36"/>
  <c r="AP80" i="36"/>
  <c r="AQ80" i="36"/>
  <c r="AR80" i="36"/>
  <c r="AS80" i="36"/>
  <c r="AT80" i="36"/>
  <c r="AU80" i="36"/>
  <c r="AV80" i="36"/>
  <c r="AW80" i="36"/>
  <c r="AX80" i="36"/>
  <c r="AY80" i="36"/>
  <c r="AZ80" i="36"/>
  <c r="BA80" i="36"/>
  <c r="BB80" i="36"/>
  <c r="BC80" i="36"/>
  <c r="BD80" i="36"/>
  <c r="BE80" i="36"/>
  <c r="BF80" i="36"/>
  <c r="BG80" i="36"/>
  <c r="BH80" i="36"/>
  <c r="BI80" i="36"/>
  <c r="BJ80" i="36"/>
  <c r="BK80" i="36"/>
  <c r="BL80" i="36"/>
  <c r="BM80" i="36"/>
  <c r="BN80" i="36"/>
  <c r="BO80" i="36"/>
  <c r="BP80" i="36"/>
  <c r="BQ80" i="36"/>
  <c r="BR80" i="36"/>
  <c r="BS80" i="36"/>
  <c r="BT80" i="36"/>
  <c r="BU80" i="36"/>
  <c r="BV80" i="36"/>
  <c r="BW80" i="36"/>
  <c r="BX80" i="36"/>
  <c r="BY80" i="36"/>
  <c r="BZ80" i="36"/>
  <c r="CA80" i="36"/>
  <c r="CB80" i="36"/>
  <c r="Q81" i="36"/>
  <c r="R81" i="36"/>
  <c r="S81" i="36"/>
  <c r="T81" i="36"/>
  <c r="U81" i="36"/>
  <c r="V81" i="36"/>
  <c r="W81" i="36"/>
  <c r="X81" i="36"/>
  <c r="Y81" i="36"/>
  <c r="Z81" i="36"/>
  <c r="AA81" i="36"/>
  <c r="AB81" i="36"/>
  <c r="AC81" i="36"/>
  <c r="AD81" i="36"/>
  <c r="AE81" i="36"/>
  <c r="AF81" i="36"/>
  <c r="AG81" i="36"/>
  <c r="AH81" i="36"/>
  <c r="AI81" i="36"/>
  <c r="AJ81" i="36"/>
  <c r="AK81" i="36"/>
  <c r="AL81" i="36"/>
  <c r="AM81" i="36"/>
  <c r="AN81" i="36"/>
  <c r="AO81" i="36"/>
  <c r="AP81" i="36"/>
  <c r="AQ81" i="36"/>
  <c r="AR81" i="36"/>
  <c r="AS81" i="36"/>
  <c r="AT81" i="36"/>
  <c r="AU81" i="36"/>
  <c r="AV81" i="36"/>
  <c r="AW81" i="36"/>
  <c r="AX81" i="36"/>
  <c r="AY81" i="36"/>
  <c r="AZ81" i="36"/>
  <c r="BA81" i="36"/>
  <c r="BB81" i="36"/>
  <c r="BC81" i="36"/>
  <c r="BD81" i="36"/>
  <c r="BE81" i="36"/>
  <c r="BF81" i="36"/>
  <c r="BG81" i="36"/>
  <c r="BH81" i="36"/>
  <c r="BI81" i="36"/>
  <c r="BJ81" i="36"/>
  <c r="BK81" i="36"/>
  <c r="BL81" i="36"/>
  <c r="BM81" i="36"/>
  <c r="BN81" i="36"/>
  <c r="BO81" i="36"/>
  <c r="BP81" i="36"/>
  <c r="BQ81" i="36"/>
  <c r="BR81" i="36"/>
  <c r="BS81" i="36"/>
  <c r="BT81" i="36"/>
  <c r="BU81" i="36"/>
  <c r="BV81" i="36"/>
  <c r="BW81" i="36"/>
  <c r="BX81" i="36"/>
  <c r="BY81" i="36"/>
  <c r="BZ81" i="36"/>
  <c r="CA81" i="36"/>
  <c r="CB81" i="36"/>
  <c r="Q82" i="36"/>
  <c r="R82" i="36"/>
  <c r="S82" i="36"/>
  <c r="T82" i="36"/>
  <c r="U82" i="36"/>
  <c r="V82" i="36"/>
  <c r="W82" i="36"/>
  <c r="X82" i="36"/>
  <c r="Y82" i="36"/>
  <c r="Z82" i="36"/>
  <c r="AA82" i="36"/>
  <c r="AB82" i="36"/>
  <c r="AC82" i="36"/>
  <c r="AD82" i="36"/>
  <c r="AE82" i="36"/>
  <c r="AF82" i="36"/>
  <c r="AG82" i="36"/>
  <c r="AH82" i="36"/>
  <c r="AI82" i="36"/>
  <c r="AJ82" i="36"/>
  <c r="AK82" i="36"/>
  <c r="AL82" i="36"/>
  <c r="AM82" i="36"/>
  <c r="AN82" i="36"/>
  <c r="AO82" i="36"/>
  <c r="AP82" i="36"/>
  <c r="AQ82" i="36"/>
  <c r="AR82" i="36"/>
  <c r="AS82" i="36"/>
  <c r="AT82" i="36"/>
  <c r="AU82" i="36"/>
  <c r="AV82" i="36"/>
  <c r="AW82" i="36"/>
  <c r="AX82" i="36"/>
  <c r="AY82" i="36"/>
  <c r="AZ82" i="36"/>
  <c r="BA82" i="36"/>
  <c r="BB82" i="36"/>
  <c r="BC82" i="36"/>
  <c r="BD82" i="36"/>
  <c r="BE82" i="36"/>
  <c r="BF82" i="36"/>
  <c r="BG82" i="36"/>
  <c r="BH82" i="36"/>
  <c r="BI82" i="36"/>
  <c r="BJ82" i="36"/>
  <c r="BK82" i="36"/>
  <c r="BL82" i="36"/>
  <c r="BM82" i="36"/>
  <c r="BN82" i="36"/>
  <c r="BO82" i="36"/>
  <c r="BP82" i="36"/>
  <c r="BQ82" i="36"/>
  <c r="BR82" i="36"/>
  <c r="BS82" i="36"/>
  <c r="BT82" i="36"/>
  <c r="BU82" i="36"/>
  <c r="BV82" i="36"/>
  <c r="BW82" i="36"/>
  <c r="BX82" i="36"/>
  <c r="BY82" i="36"/>
  <c r="BZ82" i="36"/>
  <c r="CA82" i="36"/>
  <c r="CB82" i="36"/>
  <c r="Q83" i="36"/>
  <c r="R83" i="36"/>
  <c r="S83" i="36"/>
  <c r="T83" i="36"/>
  <c r="U83" i="36"/>
  <c r="V83" i="36"/>
  <c r="W83" i="36"/>
  <c r="X83" i="36"/>
  <c r="Y83" i="36"/>
  <c r="Z83" i="36"/>
  <c r="AA83" i="36"/>
  <c r="AB83" i="36"/>
  <c r="AC83" i="36"/>
  <c r="AD83" i="36"/>
  <c r="AE83" i="36"/>
  <c r="AF83" i="36"/>
  <c r="AG83" i="36"/>
  <c r="AH83" i="36"/>
  <c r="AI83" i="36"/>
  <c r="AJ83" i="36"/>
  <c r="AK83" i="36"/>
  <c r="AL83" i="36"/>
  <c r="AM83" i="36"/>
  <c r="AN83" i="36"/>
  <c r="AO83" i="36"/>
  <c r="AP83" i="36"/>
  <c r="AQ83" i="36"/>
  <c r="AR83" i="36"/>
  <c r="AS83" i="36"/>
  <c r="AT83" i="36"/>
  <c r="AU83" i="36"/>
  <c r="AV83" i="36"/>
  <c r="AW83" i="36"/>
  <c r="AX83" i="36"/>
  <c r="AY83" i="36"/>
  <c r="AZ83" i="36"/>
  <c r="BA83" i="36"/>
  <c r="BB83" i="36"/>
  <c r="BC83" i="36"/>
  <c r="BD83" i="36"/>
  <c r="BE83" i="36"/>
  <c r="BF83" i="36"/>
  <c r="BG83" i="36"/>
  <c r="BH83" i="36"/>
  <c r="BI83" i="36"/>
  <c r="BJ83" i="36"/>
  <c r="BK83" i="36"/>
  <c r="BL83" i="36"/>
  <c r="BM83" i="36"/>
  <c r="BN83" i="36"/>
  <c r="BO83" i="36"/>
  <c r="BP83" i="36"/>
  <c r="BQ83" i="36"/>
  <c r="BR83" i="36"/>
  <c r="BS83" i="36"/>
  <c r="BT83" i="36"/>
  <c r="BU83" i="36"/>
  <c r="BV83" i="36"/>
  <c r="BW83" i="36"/>
  <c r="BX83" i="36"/>
  <c r="BY83" i="36"/>
  <c r="BZ83" i="36"/>
  <c r="CA83" i="36"/>
  <c r="CB83" i="36"/>
  <c r="Q84" i="36"/>
  <c r="R84" i="36"/>
  <c r="S84" i="36"/>
  <c r="T84" i="36"/>
  <c r="U84" i="36"/>
  <c r="V84" i="36"/>
  <c r="W84" i="36"/>
  <c r="X84" i="36"/>
  <c r="Y84" i="36"/>
  <c r="Z84" i="36"/>
  <c r="AA84" i="36"/>
  <c r="AB84" i="36"/>
  <c r="AC84" i="36"/>
  <c r="AD84" i="36"/>
  <c r="AE84" i="36"/>
  <c r="AF84" i="36"/>
  <c r="AG84" i="36"/>
  <c r="AH84" i="36"/>
  <c r="AI84" i="36"/>
  <c r="AJ84" i="36"/>
  <c r="AK84" i="36"/>
  <c r="AL84" i="36"/>
  <c r="AM84" i="36"/>
  <c r="AN84" i="36"/>
  <c r="AO84" i="36"/>
  <c r="AP84" i="36"/>
  <c r="AQ84" i="36"/>
  <c r="AR84" i="36"/>
  <c r="AS84" i="36"/>
  <c r="AT84" i="36"/>
  <c r="AU84" i="36"/>
  <c r="AV84" i="36"/>
  <c r="AW84" i="36"/>
  <c r="AX84" i="36"/>
  <c r="AY84" i="36"/>
  <c r="AZ84" i="36"/>
  <c r="BA84" i="36"/>
  <c r="BB84" i="36"/>
  <c r="BC84" i="36"/>
  <c r="BD84" i="36"/>
  <c r="BE84" i="36"/>
  <c r="BF84" i="36"/>
  <c r="BG84" i="36"/>
  <c r="BH84" i="36"/>
  <c r="BI84" i="36"/>
  <c r="BJ84" i="36"/>
  <c r="BK84" i="36"/>
  <c r="BL84" i="36"/>
  <c r="BM84" i="36"/>
  <c r="BN84" i="36"/>
  <c r="BO84" i="36"/>
  <c r="BP84" i="36"/>
  <c r="BQ84" i="36"/>
  <c r="BR84" i="36"/>
  <c r="BS84" i="36"/>
  <c r="BT84" i="36"/>
  <c r="BU84" i="36"/>
  <c r="BV84" i="36"/>
  <c r="BW84" i="36"/>
  <c r="BX84" i="36"/>
  <c r="BY84" i="36"/>
  <c r="BZ84" i="36"/>
  <c r="CA84" i="36"/>
  <c r="CB84" i="36"/>
  <c r="Q85" i="36"/>
  <c r="R85" i="36"/>
  <c r="S85" i="36"/>
  <c r="T85" i="36"/>
  <c r="U85" i="36"/>
  <c r="V85" i="36"/>
  <c r="W85" i="36"/>
  <c r="X85" i="36"/>
  <c r="Y85" i="36"/>
  <c r="Z85" i="36"/>
  <c r="AA85" i="36"/>
  <c r="AB85" i="36"/>
  <c r="AC85" i="36"/>
  <c r="AD85" i="36"/>
  <c r="AE85" i="36"/>
  <c r="AF85" i="36"/>
  <c r="AG85" i="36"/>
  <c r="AH85" i="36"/>
  <c r="AI85" i="36"/>
  <c r="AJ85" i="36"/>
  <c r="AK85" i="36"/>
  <c r="AL85" i="36"/>
  <c r="AM85" i="36"/>
  <c r="AN85" i="36"/>
  <c r="AO85" i="36"/>
  <c r="AP85" i="36"/>
  <c r="AQ85" i="36"/>
  <c r="AR85" i="36"/>
  <c r="AS85" i="36"/>
  <c r="AT85" i="36"/>
  <c r="AU85" i="36"/>
  <c r="AV85" i="36"/>
  <c r="AW85" i="36"/>
  <c r="AX85" i="36"/>
  <c r="AY85" i="36"/>
  <c r="AZ85" i="36"/>
  <c r="BA85" i="36"/>
  <c r="BB85" i="36"/>
  <c r="BC85" i="36"/>
  <c r="BD85" i="36"/>
  <c r="BE85" i="36"/>
  <c r="BF85" i="36"/>
  <c r="BG85" i="36"/>
  <c r="BH85" i="36"/>
  <c r="BI85" i="36"/>
  <c r="BJ85" i="36"/>
  <c r="BK85" i="36"/>
  <c r="BL85" i="36"/>
  <c r="BM85" i="36"/>
  <c r="BN85" i="36"/>
  <c r="BO85" i="36"/>
  <c r="BP85" i="36"/>
  <c r="BQ85" i="36"/>
  <c r="BR85" i="36"/>
  <c r="BS85" i="36"/>
  <c r="BT85" i="36"/>
  <c r="BU85" i="36"/>
  <c r="BV85" i="36"/>
  <c r="BW85" i="36"/>
  <c r="BX85" i="36"/>
  <c r="BY85" i="36"/>
  <c r="BZ85" i="36"/>
  <c r="CA85" i="36"/>
  <c r="CB85" i="36"/>
  <c r="Q86" i="36"/>
  <c r="R86" i="36"/>
  <c r="S86" i="36"/>
  <c r="T86" i="36"/>
  <c r="U86" i="36"/>
  <c r="V86" i="36"/>
  <c r="W86" i="36"/>
  <c r="X86" i="36"/>
  <c r="Y86" i="36"/>
  <c r="Z86" i="36"/>
  <c r="AA86" i="36"/>
  <c r="AB86" i="36"/>
  <c r="AC86" i="36"/>
  <c r="AD86" i="36"/>
  <c r="AE86" i="36"/>
  <c r="AF86" i="36"/>
  <c r="AG86" i="36"/>
  <c r="AH86" i="36"/>
  <c r="AI86" i="36"/>
  <c r="AJ86" i="36"/>
  <c r="AK86" i="36"/>
  <c r="AL86" i="36"/>
  <c r="AM86" i="36"/>
  <c r="AN86" i="36"/>
  <c r="AO86" i="36"/>
  <c r="AP86" i="36"/>
  <c r="AQ86" i="36"/>
  <c r="AR86" i="36"/>
  <c r="AS86" i="36"/>
  <c r="AT86" i="36"/>
  <c r="AU86" i="36"/>
  <c r="AV86" i="36"/>
  <c r="AW86" i="36"/>
  <c r="AX86" i="36"/>
  <c r="AY86" i="36"/>
  <c r="AZ86" i="36"/>
  <c r="BA86" i="36"/>
  <c r="BB86" i="36"/>
  <c r="BC86" i="36"/>
  <c r="BD86" i="36"/>
  <c r="BE86" i="36"/>
  <c r="BF86" i="36"/>
  <c r="BG86" i="36"/>
  <c r="BH86" i="36"/>
  <c r="BI86" i="36"/>
  <c r="BJ86" i="36"/>
  <c r="BK86" i="36"/>
  <c r="BL86" i="36"/>
  <c r="BM86" i="36"/>
  <c r="BN86" i="36"/>
  <c r="BO86" i="36"/>
  <c r="BP86" i="36"/>
  <c r="BQ86" i="36"/>
  <c r="BR86" i="36"/>
  <c r="BS86" i="36"/>
  <c r="BT86" i="36"/>
  <c r="BU86" i="36"/>
  <c r="BV86" i="36"/>
  <c r="BW86" i="36"/>
  <c r="BX86" i="36"/>
  <c r="BY86" i="36"/>
  <c r="BZ86" i="36"/>
  <c r="CA86" i="36"/>
  <c r="CB86" i="36"/>
  <c r="Q87" i="36"/>
  <c r="R87" i="36"/>
  <c r="S87" i="36"/>
  <c r="T87" i="36"/>
  <c r="U87" i="36"/>
  <c r="V87" i="36"/>
  <c r="W87" i="36"/>
  <c r="X87" i="36"/>
  <c r="Y87" i="36"/>
  <c r="Z87" i="36"/>
  <c r="AA87" i="36"/>
  <c r="AB87" i="36"/>
  <c r="AC87" i="36"/>
  <c r="AD87" i="36"/>
  <c r="AE87" i="36"/>
  <c r="AF87" i="36"/>
  <c r="AG87" i="36"/>
  <c r="AH87" i="36"/>
  <c r="AI87" i="36"/>
  <c r="AJ87" i="36"/>
  <c r="AK87" i="36"/>
  <c r="AL87" i="36"/>
  <c r="AM87" i="36"/>
  <c r="AN87" i="36"/>
  <c r="AO87" i="36"/>
  <c r="AP87" i="36"/>
  <c r="AQ87" i="36"/>
  <c r="AR87" i="36"/>
  <c r="AS87" i="36"/>
  <c r="AT87" i="36"/>
  <c r="AU87" i="36"/>
  <c r="AV87" i="36"/>
  <c r="AW87" i="36"/>
  <c r="AX87" i="36"/>
  <c r="AY87" i="36"/>
  <c r="AZ87" i="36"/>
  <c r="BA87" i="36"/>
  <c r="BB87" i="36"/>
  <c r="BC87" i="36"/>
  <c r="BD87" i="36"/>
  <c r="BE87" i="36"/>
  <c r="BF87" i="36"/>
  <c r="BG87" i="36"/>
  <c r="BH87" i="36"/>
  <c r="BI87" i="36"/>
  <c r="BJ87" i="36"/>
  <c r="BK87" i="36"/>
  <c r="BL87" i="36"/>
  <c r="BM87" i="36"/>
  <c r="BN87" i="36"/>
  <c r="BO87" i="36"/>
  <c r="BP87" i="36"/>
  <c r="BQ87" i="36"/>
  <c r="BR87" i="36"/>
  <c r="BS87" i="36"/>
  <c r="BT87" i="36"/>
  <c r="BU87" i="36"/>
  <c r="BV87" i="36"/>
  <c r="BW87" i="36"/>
  <c r="BX87" i="36"/>
  <c r="BY87" i="36"/>
  <c r="BZ87" i="36"/>
  <c r="CA87" i="36"/>
  <c r="CB87" i="36"/>
  <c r="Q88" i="36"/>
  <c r="R88" i="36"/>
  <c r="S88" i="36"/>
  <c r="T88" i="36"/>
  <c r="U88" i="36"/>
  <c r="V88" i="36"/>
  <c r="W88" i="36"/>
  <c r="X88" i="36"/>
  <c r="Y88" i="36"/>
  <c r="Z88" i="36"/>
  <c r="AA88" i="36"/>
  <c r="AB88" i="36"/>
  <c r="AC88" i="36"/>
  <c r="AD88" i="36"/>
  <c r="AE88" i="36"/>
  <c r="AF88" i="36"/>
  <c r="AG88" i="36"/>
  <c r="AH88" i="36"/>
  <c r="AI88" i="36"/>
  <c r="AJ88" i="36"/>
  <c r="AK88" i="36"/>
  <c r="AL88" i="36"/>
  <c r="AM88" i="36"/>
  <c r="AN88" i="36"/>
  <c r="AO88" i="36"/>
  <c r="AP88" i="36"/>
  <c r="AQ88" i="36"/>
  <c r="AR88" i="36"/>
  <c r="AS88" i="36"/>
  <c r="AT88" i="36"/>
  <c r="AU88" i="36"/>
  <c r="AV88" i="36"/>
  <c r="AW88" i="36"/>
  <c r="AX88" i="36"/>
  <c r="AY88" i="36"/>
  <c r="AZ88" i="36"/>
  <c r="BA88" i="36"/>
  <c r="BB88" i="36"/>
  <c r="BC88" i="36"/>
  <c r="BD88" i="36"/>
  <c r="BE88" i="36"/>
  <c r="BF88" i="36"/>
  <c r="BG88" i="36"/>
  <c r="BH88" i="36"/>
  <c r="BI88" i="36"/>
  <c r="BJ88" i="36"/>
  <c r="BK88" i="36"/>
  <c r="BL88" i="36"/>
  <c r="BM88" i="36"/>
  <c r="BN88" i="36"/>
  <c r="BO88" i="36"/>
  <c r="BP88" i="36"/>
  <c r="BQ88" i="36"/>
  <c r="BR88" i="36"/>
  <c r="BS88" i="36"/>
  <c r="BT88" i="36"/>
  <c r="BU88" i="36"/>
  <c r="BV88" i="36"/>
  <c r="BW88" i="36"/>
  <c r="BX88" i="36"/>
  <c r="BY88" i="36"/>
  <c r="BZ88" i="36"/>
  <c r="CA88" i="36"/>
  <c r="CB88" i="36"/>
  <c r="Q89" i="36"/>
  <c r="R89" i="36"/>
  <c r="S89" i="36"/>
  <c r="T89" i="36"/>
  <c r="U89" i="36"/>
  <c r="V89" i="36"/>
  <c r="W89" i="36"/>
  <c r="X89" i="36"/>
  <c r="Y89" i="36"/>
  <c r="Z89" i="36"/>
  <c r="AA89" i="36"/>
  <c r="AB89" i="36"/>
  <c r="AC89" i="36"/>
  <c r="AD89" i="36"/>
  <c r="AE89" i="36"/>
  <c r="AF89" i="36"/>
  <c r="AG89" i="36"/>
  <c r="AH89" i="36"/>
  <c r="AI89" i="36"/>
  <c r="AJ89" i="36"/>
  <c r="AK89" i="36"/>
  <c r="AL89" i="36"/>
  <c r="AM89" i="36"/>
  <c r="AN89" i="36"/>
  <c r="AO89" i="36"/>
  <c r="AP89" i="36"/>
  <c r="AQ89" i="36"/>
  <c r="AR89" i="36"/>
  <c r="AS89" i="36"/>
  <c r="AT89" i="36"/>
  <c r="AU89" i="36"/>
  <c r="AV89" i="36"/>
  <c r="AW89" i="36"/>
  <c r="AX89" i="36"/>
  <c r="AY89" i="36"/>
  <c r="AZ89" i="36"/>
  <c r="BA89" i="36"/>
  <c r="BB89" i="36"/>
  <c r="BC89" i="36"/>
  <c r="BD89" i="36"/>
  <c r="BE89" i="36"/>
  <c r="BF89" i="36"/>
  <c r="BG89" i="36"/>
  <c r="BH89" i="36"/>
  <c r="BI89" i="36"/>
  <c r="BJ89" i="36"/>
  <c r="BK89" i="36"/>
  <c r="BL89" i="36"/>
  <c r="BM89" i="36"/>
  <c r="BN89" i="36"/>
  <c r="BO89" i="36"/>
  <c r="BP89" i="36"/>
  <c r="BQ89" i="36"/>
  <c r="BR89" i="36"/>
  <c r="BS89" i="36"/>
  <c r="BT89" i="36"/>
  <c r="BU89" i="36"/>
  <c r="BV89" i="36"/>
  <c r="BW89" i="36"/>
  <c r="BX89" i="36"/>
  <c r="BY89" i="36"/>
  <c r="BZ89" i="36"/>
  <c r="CA89" i="36"/>
  <c r="CB89" i="36"/>
  <c r="Q90" i="36"/>
  <c r="R90" i="36"/>
  <c r="S90" i="36"/>
  <c r="T90" i="36"/>
  <c r="U90" i="36"/>
  <c r="V90" i="36"/>
  <c r="W90" i="36"/>
  <c r="X90" i="36"/>
  <c r="Y90" i="36"/>
  <c r="Z90" i="36"/>
  <c r="AA90" i="36"/>
  <c r="AB90" i="36"/>
  <c r="AC90" i="36"/>
  <c r="AD90" i="36"/>
  <c r="AE90" i="36"/>
  <c r="AF90" i="36"/>
  <c r="AG90" i="36"/>
  <c r="AH90" i="36"/>
  <c r="AI90" i="36"/>
  <c r="AJ90" i="36"/>
  <c r="AK90" i="36"/>
  <c r="AL90" i="36"/>
  <c r="AM90" i="36"/>
  <c r="AN90" i="36"/>
  <c r="AO90" i="36"/>
  <c r="AP90" i="36"/>
  <c r="AQ90" i="36"/>
  <c r="AR90" i="36"/>
  <c r="AS90" i="36"/>
  <c r="AT90" i="36"/>
  <c r="AU90" i="36"/>
  <c r="AV90" i="36"/>
  <c r="AW90" i="36"/>
  <c r="AX90" i="36"/>
  <c r="AY90" i="36"/>
  <c r="AZ90" i="36"/>
  <c r="BA90" i="36"/>
  <c r="BB90" i="36"/>
  <c r="BC90" i="36"/>
  <c r="BD90" i="36"/>
  <c r="BE90" i="36"/>
  <c r="BF90" i="36"/>
  <c r="BG90" i="36"/>
  <c r="BH90" i="36"/>
  <c r="BI90" i="36"/>
  <c r="BJ90" i="36"/>
  <c r="BK90" i="36"/>
  <c r="BL90" i="36"/>
  <c r="BM90" i="36"/>
  <c r="BN90" i="36"/>
  <c r="BO90" i="36"/>
  <c r="BP90" i="36"/>
  <c r="BQ90" i="36"/>
  <c r="BR90" i="36"/>
  <c r="BS90" i="36"/>
  <c r="BT90" i="36"/>
  <c r="BU90" i="36"/>
  <c r="BV90" i="36"/>
  <c r="BW90" i="36"/>
  <c r="BX90" i="36"/>
  <c r="BY90" i="36"/>
  <c r="BZ90" i="36"/>
  <c r="CA90" i="36"/>
  <c r="CB90" i="36"/>
  <c r="Q91" i="36"/>
  <c r="R91" i="36"/>
  <c r="S91" i="36"/>
  <c r="T91" i="36"/>
  <c r="U91" i="36"/>
  <c r="V91" i="36"/>
  <c r="W91" i="36"/>
  <c r="X91" i="36"/>
  <c r="Y91" i="36"/>
  <c r="Z91" i="36"/>
  <c r="AA91" i="36"/>
  <c r="AB91" i="36"/>
  <c r="AC91" i="36"/>
  <c r="AD91" i="36"/>
  <c r="AE91" i="36"/>
  <c r="AF91" i="36"/>
  <c r="AG91" i="36"/>
  <c r="AH91" i="36"/>
  <c r="AI91" i="36"/>
  <c r="AJ91" i="36"/>
  <c r="AK91" i="36"/>
  <c r="AL91" i="36"/>
  <c r="AM91" i="36"/>
  <c r="AN91" i="36"/>
  <c r="AO91" i="36"/>
  <c r="AP91" i="36"/>
  <c r="AQ91" i="36"/>
  <c r="AR91" i="36"/>
  <c r="AS91" i="36"/>
  <c r="AT91" i="36"/>
  <c r="AU91" i="36"/>
  <c r="AV91" i="36"/>
  <c r="AW91" i="36"/>
  <c r="AX91" i="36"/>
  <c r="AY91" i="36"/>
  <c r="AZ91" i="36"/>
  <c r="BA91" i="36"/>
  <c r="BB91" i="36"/>
  <c r="BC91" i="36"/>
  <c r="BD91" i="36"/>
  <c r="BE91" i="36"/>
  <c r="BF91" i="36"/>
  <c r="BG91" i="36"/>
  <c r="BH91" i="36"/>
  <c r="BI91" i="36"/>
  <c r="BJ91" i="36"/>
  <c r="BK91" i="36"/>
  <c r="BL91" i="36"/>
  <c r="BM91" i="36"/>
  <c r="BN91" i="36"/>
  <c r="BO91" i="36"/>
  <c r="BP91" i="36"/>
  <c r="BQ91" i="36"/>
  <c r="BR91" i="36"/>
  <c r="BS91" i="36"/>
  <c r="BT91" i="36"/>
  <c r="BU91" i="36"/>
  <c r="BV91" i="36"/>
  <c r="BW91" i="36"/>
  <c r="BX91" i="36"/>
  <c r="BY91" i="36"/>
  <c r="BZ91" i="36"/>
  <c r="CA91" i="36"/>
  <c r="CB91" i="36"/>
  <c r="Q92" i="36"/>
  <c r="R92" i="36"/>
  <c r="S92" i="36"/>
  <c r="T92" i="36"/>
  <c r="U92" i="36"/>
  <c r="V92" i="36"/>
  <c r="W92" i="36"/>
  <c r="X92" i="36"/>
  <c r="Y92" i="36"/>
  <c r="Z92" i="36"/>
  <c r="AA92" i="36"/>
  <c r="AB92" i="36"/>
  <c r="AC92" i="36"/>
  <c r="AD92" i="36"/>
  <c r="AE92" i="36"/>
  <c r="AF92" i="36"/>
  <c r="AG92" i="36"/>
  <c r="AH92" i="36"/>
  <c r="AI92" i="36"/>
  <c r="AJ92" i="36"/>
  <c r="AK92" i="36"/>
  <c r="AL92" i="36"/>
  <c r="AM92" i="36"/>
  <c r="AN92" i="36"/>
  <c r="AO92" i="36"/>
  <c r="AP92" i="36"/>
  <c r="AQ92" i="36"/>
  <c r="AR92" i="36"/>
  <c r="AS92" i="36"/>
  <c r="AT92" i="36"/>
  <c r="AU92" i="36"/>
  <c r="AV92" i="36"/>
  <c r="AW92" i="36"/>
  <c r="AX92" i="36"/>
  <c r="AY92" i="36"/>
  <c r="AZ92" i="36"/>
  <c r="BA92" i="36"/>
  <c r="BB92" i="36"/>
  <c r="BC92" i="36"/>
  <c r="BD92" i="36"/>
  <c r="BE92" i="36"/>
  <c r="BF92" i="36"/>
  <c r="BG92" i="36"/>
  <c r="BH92" i="36"/>
  <c r="BI92" i="36"/>
  <c r="BJ92" i="36"/>
  <c r="BK92" i="36"/>
  <c r="BL92" i="36"/>
  <c r="BM92" i="36"/>
  <c r="BN92" i="36"/>
  <c r="BO92" i="36"/>
  <c r="BP92" i="36"/>
  <c r="BQ92" i="36"/>
  <c r="BR92" i="36"/>
  <c r="BS92" i="36"/>
  <c r="BT92" i="36"/>
  <c r="BU92" i="36"/>
  <c r="BV92" i="36"/>
  <c r="BW92" i="36"/>
  <c r="BX92" i="36"/>
  <c r="BY92" i="36"/>
  <c r="BZ92" i="36"/>
  <c r="CA92" i="36"/>
  <c r="CB92" i="36"/>
  <c r="Q93" i="36"/>
  <c r="R93" i="36"/>
  <c r="S93" i="36"/>
  <c r="T93" i="36"/>
  <c r="U93" i="36"/>
  <c r="V93" i="36"/>
  <c r="W93" i="36"/>
  <c r="X93" i="36"/>
  <c r="Y93" i="36"/>
  <c r="Z93" i="36"/>
  <c r="AA93" i="36"/>
  <c r="AB93" i="36"/>
  <c r="AC93" i="36"/>
  <c r="AD93" i="36"/>
  <c r="AE93" i="36"/>
  <c r="AF93" i="36"/>
  <c r="AG93" i="36"/>
  <c r="AH93" i="36"/>
  <c r="AI93" i="36"/>
  <c r="AJ93" i="36"/>
  <c r="AK93" i="36"/>
  <c r="AL93" i="36"/>
  <c r="AM93" i="36"/>
  <c r="AN93" i="36"/>
  <c r="AO93" i="36"/>
  <c r="AP93" i="36"/>
  <c r="AQ93" i="36"/>
  <c r="AR93" i="36"/>
  <c r="AS93" i="36"/>
  <c r="AT93" i="36"/>
  <c r="AU93" i="36"/>
  <c r="AV93" i="36"/>
  <c r="AW93" i="36"/>
  <c r="AX93" i="36"/>
  <c r="AY93" i="36"/>
  <c r="AZ93" i="36"/>
  <c r="BA93" i="36"/>
  <c r="BB93" i="36"/>
  <c r="BC93" i="36"/>
  <c r="BD93" i="36"/>
  <c r="BE93" i="36"/>
  <c r="BF93" i="36"/>
  <c r="BG93" i="36"/>
  <c r="BH93" i="36"/>
  <c r="BI93" i="36"/>
  <c r="BJ93" i="36"/>
  <c r="BK93" i="36"/>
  <c r="BL93" i="36"/>
  <c r="BM93" i="36"/>
  <c r="BN93" i="36"/>
  <c r="BO93" i="36"/>
  <c r="BP93" i="36"/>
  <c r="BQ93" i="36"/>
  <c r="BR93" i="36"/>
  <c r="BS93" i="36"/>
  <c r="BT93" i="36"/>
  <c r="BU93" i="36"/>
  <c r="BV93" i="36"/>
  <c r="BW93" i="36"/>
  <c r="BX93" i="36"/>
  <c r="BY93" i="36"/>
  <c r="BZ93" i="36"/>
  <c r="CA93" i="36"/>
  <c r="CB93" i="36"/>
  <c r="Q94" i="36"/>
  <c r="R94" i="36"/>
  <c r="S94" i="36"/>
  <c r="T94" i="36"/>
  <c r="U94" i="36"/>
  <c r="V94" i="36"/>
  <c r="W94" i="36"/>
  <c r="X94" i="36"/>
  <c r="Y94" i="36"/>
  <c r="Z94" i="36"/>
  <c r="AA94" i="36"/>
  <c r="AB94" i="36"/>
  <c r="AC94" i="36"/>
  <c r="AD94" i="36"/>
  <c r="AE94" i="36"/>
  <c r="AF94" i="36"/>
  <c r="AG94" i="36"/>
  <c r="AH94" i="36"/>
  <c r="AI94" i="36"/>
  <c r="AJ94" i="36"/>
  <c r="AK94" i="36"/>
  <c r="AL94" i="36"/>
  <c r="AM94" i="36"/>
  <c r="AN94" i="36"/>
  <c r="AO94" i="36"/>
  <c r="AP94" i="36"/>
  <c r="AQ94" i="36"/>
  <c r="AR94" i="36"/>
  <c r="AS94" i="36"/>
  <c r="AT94" i="36"/>
  <c r="AU94" i="36"/>
  <c r="AV94" i="36"/>
  <c r="AW94" i="36"/>
  <c r="AX94" i="36"/>
  <c r="AY94" i="36"/>
  <c r="AZ94" i="36"/>
  <c r="BA94" i="36"/>
  <c r="BB94" i="36"/>
  <c r="BC94" i="36"/>
  <c r="BD94" i="36"/>
  <c r="BE94" i="36"/>
  <c r="BF94" i="36"/>
  <c r="BG94" i="36"/>
  <c r="BH94" i="36"/>
  <c r="BI94" i="36"/>
  <c r="BJ94" i="36"/>
  <c r="BK94" i="36"/>
  <c r="BL94" i="36"/>
  <c r="BM94" i="36"/>
  <c r="BN94" i="36"/>
  <c r="BO94" i="36"/>
  <c r="BP94" i="36"/>
  <c r="BQ94" i="36"/>
  <c r="BR94" i="36"/>
  <c r="BS94" i="36"/>
  <c r="BT94" i="36"/>
  <c r="BU94" i="36"/>
  <c r="BV94" i="36"/>
  <c r="BW94" i="36"/>
  <c r="BX94" i="36"/>
  <c r="BY94" i="36"/>
  <c r="BZ94" i="36"/>
  <c r="CA94" i="36"/>
  <c r="CB94" i="36"/>
  <c r="Q95" i="36"/>
  <c r="R95" i="36"/>
  <c r="S95" i="36"/>
  <c r="T95" i="36"/>
  <c r="U95" i="36"/>
  <c r="V95" i="36"/>
  <c r="W95" i="36"/>
  <c r="X95" i="36"/>
  <c r="Y95" i="36"/>
  <c r="Z95" i="36"/>
  <c r="AA95" i="36"/>
  <c r="AB95" i="36"/>
  <c r="AC95" i="36"/>
  <c r="AD95" i="36"/>
  <c r="AE95" i="36"/>
  <c r="AF95" i="36"/>
  <c r="AG95" i="36"/>
  <c r="AH95" i="36"/>
  <c r="AI95" i="36"/>
  <c r="AJ95" i="36"/>
  <c r="AK95" i="36"/>
  <c r="AL95" i="36"/>
  <c r="AM95" i="36"/>
  <c r="AN95" i="36"/>
  <c r="AO95" i="36"/>
  <c r="AP95" i="36"/>
  <c r="AQ95" i="36"/>
  <c r="AR95" i="36"/>
  <c r="AS95" i="36"/>
  <c r="AT95" i="36"/>
  <c r="AU95" i="36"/>
  <c r="AV95" i="36"/>
  <c r="AW95" i="36"/>
  <c r="AX95" i="36"/>
  <c r="AY95" i="36"/>
  <c r="AZ95" i="36"/>
  <c r="BA95" i="36"/>
  <c r="BB95" i="36"/>
  <c r="BC95" i="36"/>
  <c r="BD95" i="36"/>
  <c r="BE95" i="36"/>
  <c r="BF95" i="36"/>
  <c r="BG95" i="36"/>
  <c r="BH95" i="36"/>
  <c r="BI95" i="36"/>
  <c r="BJ95" i="36"/>
  <c r="BK95" i="36"/>
  <c r="BL95" i="36"/>
  <c r="BM95" i="36"/>
  <c r="BN95" i="36"/>
  <c r="BO95" i="36"/>
  <c r="BP95" i="36"/>
  <c r="BQ95" i="36"/>
  <c r="BR95" i="36"/>
  <c r="BS95" i="36"/>
  <c r="BT95" i="36"/>
  <c r="BU95" i="36"/>
  <c r="BV95" i="36"/>
  <c r="BW95" i="36"/>
  <c r="BX95" i="36"/>
  <c r="BY95" i="36"/>
  <c r="BZ95" i="36"/>
  <c r="CA95" i="36"/>
  <c r="CB95" i="36"/>
  <c r="Q96" i="36"/>
  <c r="R96" i="36"/>
  <c r="S96" i="36"/>
  <c r="T96" i="36"/>
  <c r="U96" i="36"/>
  <c r="V96" i="36"/>
  <c r="W96" i="36"/>
  <c r="X96" i="36"/>
  <c r="Y96" i="36"/>
  <c r="Z96" i="36"/>
  <c r="AA96" i="36"/>
  <c r="AB96" i="36"/>
  <c r="AC96" i="36"/>
  <c r="AD96" i="36"/>
  <c r="AE96" i="36"/>
  <c r="AF96" i="36"/>
  <c r="AG96" i="36"/>
  <c r="AH96" i="36"/>
  <c r="AI96" i="36"/>
  <c r="AJ96" i="36"/>
  <c r="AK96" i="36"/>
  <c r="AL96" i="36"/>
  <c r="AM96" i="36"/>
  <c r="AN96" i="36"/>
  <c r="AO96" i="36"/>
  <c r="AP96" i="36"/>
  <c r="AQ96" i="36"/>
  <c r="AR96" i="36"/>
  <c r="AS96" i="36"/>
  <c r="AT96" i="36"/>
  <c r="AU96" i="36"/>
  <c r="AV96" i="36"/>
  <c r="AW96" i="36"/>
  <c r="AX96" i="36"/>
  <c r="AY96" i="36"/>
  <c r="AZ96" i="36"/>
  <c r="BA96" i="36"/>
  <c r="BB96" i="36"/>
  <c r="BC96" i="36"/>
  <c r="BD96" i="36"/>
  <c r="BE96" i="36"/>
  <c r="BF96" i="36"/>
  <c r="BG96" i="36"/>
  <c r="BH96" i="36"/>
  <c r="BI96" i="36"/>
  <c r="BJ96" i="36"/>
  <c r="BK96" i="36"/>
  <c r="BL96" i="36"/>
  <c r="BM96" i="36"/>
  <c r="BN96" i="36"/>
  <c r="BO96" i="36"/>
  <c r="BP96" i="36"/>
  <c r="BQ96" i="36"/>
  <c r="BR96" i="36"/>
  <c r="BS96" i="36"/>
  <c r="BT96" i="36"/>
  <c r="BU96" i="36"/>
  <c r="BV96" i="36"/>
  <c r="BW96" i="36"/>
  <c r="BX96" i="36"/>
  <c r="BY96" i="36"/>
  <c r="BZ96" i="36"/>
  <c r="CA96" i="36"/>
  <c r="CB96" i="36"/>
  <c r="Q97" i="36"/>
  <c r="R97" i="36"/>
  <c r="S97" i="36"/>
  <c r="T97" i="36"/>
  <c r="U97" i="36"/>
  <c r="V97" i="36"/>
  <c r="W97" i="36"/>
  <c r="X97" i="36"/>
  <c r="Y97" i="36"/>
  <c r="Z97" i="36"/>
  <c r="AA97" i="36"/>
  <c r="AB97" i="36"/>
  <c r="AC97" i="36"/>
  <c r="AD97" i="36"/>
  <c r="AE97" i="36"/>
  <c r="AF97" i="36"/>
  <c r="AG97" i="36"/>
  <c r="AH97" i="36"/>
  <c r="AI97" i="36"/>
  <c r="AJ97" i="36"/>
  <c r="AK97" i="36"/>
  <c r="AL97" i="36"/>
  <c r="AM97" i="36"/>
  <c r="AN97" i="36"/>
  <c r="AO97" i="36"/>
  <c r="AP97" i="36"/>
  <c r="AQ97" i="36"/>
  <c r="AR97" i="36"/>
  <c r="AS97" i="36"/>
  <c r="AT97" i="36"/>
  <c r="AU97" i="36"/>
  <c r="AV97" i="36"/>
  <c r="AW97" i="36"/>
  <c r="AX97" i="36"/>
  <c r="AY97" i="36"/>
  <c r="AZ97" i="36"/>
  <c r="BA97" i="36"/>
  <c r="BB97" i="36"/>
  <c r="BC97" i="36"/>
  <c r="BD97" i="36"/>
  <c r="BE97" i="36"/>
  <c r="BF97" i="36"/>
  <c r="BG97" i="36"/>
  <c r="BH97" i="36"/>
  <c r="BI97" i="36"/>
  <c r="BJ97" i="36"/>
  <c r="BK97" i="36"/>
  <c r="BL97" i="36"/>
  <c r="BM97" i="36"/>
  <c r="BN97" i="36"/>
  <c r="BO97" i="36"/>
  <c r="BP97" i="36"/>
  <c r="BQ97" i="36"/>
  <c r="BR97" i="36"/>
  <c r="BS97" i="36"/>
  <c r="BT97" i="36"/>
  <c r="BU97" i="36"/>
  <c r="BV97" i="36"/>
  <c r="BW97" i="36"/>
  <c r="BX97" i="36"/>
  <c r="BY97" i="36"/>
  <c r="BZ97" i="36"/>
  <c r="CA97" i="36"/>
  <c r="CB97" i="36"/>
  <c r="Q98" i="36"/>
  <c r="R98" i="36"/>
  <c r="S98" i="36"/>
  <c r="T98" i="36"/>
  <c r="U98" i="36"/>
  <c r="V98" i="36"/>
  <c r="W98" i="36"/>
  <c r="X98" i="36"/>
  <c r="Y98" i="36"/>
  <c r="Z98" i="36"/>
  <c r="AA98" i="36"/>
  <c r="AB98" i="36"/>
  <c r="AC98" i="36"/>
  <c r="AD98" i="36"/>
  <c r="AE98" i="36"/>
  <c r="AF98" i="36"/>
  <c r="AG98" i="36"/>
  <c r="AH98" i="36"/>
  <c r="AI98" i="36"/>
  <c r="AJ98" i="36"/>
  <c r="AK98" i="36"/>
  <c r="AL98" i="36"/>
  <c r="AM98" i="36"/>
  <c r="AN98" i="36"/>
  <c r="AO98" i="36"/>
  <c r="AP98" i="36"/>
  <c r="AQ98" i="36"/>
  <c r="AR98" i="36"/>
  <c r="AS98" i="36"/>
  <c r="AT98" i="36"/>
  <c r="AU98" i="36"/>
  <c r="AV98" i="36"/>
  <c r="AW98" i="36"/>
  <c r="AX98" i="36"/>
  <c r="AY98" i="36"/>
  <c r="AZ98" i="36"/>
  <c r="BA98" i="36"/>
  <c r="BB98" i="36"/>
  <c r="BC98" i="36"/>
  <c r="BD98" i="36"/>
  <c r="BE98" i="36"/>
  <c r="BF98" i="36"/>
  <c r="BG98" i="36"/>
  <c r="BH98" i="36"/>
  <c r="BI98" i="36"/>
  <c r="BJ98" i="36"/>
  <c r="BK98" i="36"/>
  <c r="BL98" i="36"/>
  <c r="BM98" i="36"/>
  <c r="BN98" i="36"/>
  <c r="BO98" i="36"/>
  <c r="BP98" i="36"/>
  <c r="BQ98" i="36"/>
  <c r="BR98" i="36"/>
  <c r="BS98" i="36"/>
  <c r="BT98" i="36"/>
  <c r="BU98" i="36"/>
  <c r="BV98" i="36"/>
  <c r="BW98" i="36"/>
  <c r="BX98" i="36"/>
  <c r="BY98" i="36"/>
  <c r="BZ98" i="36"/>
  <c r="CA98" i="36"/>
  <c r="CB98" i="36"/>
  <c r="Q99" i="36"/>
  <c r="R99" i="36"/>
  <c r="S99" i="36"/>
  <c r="T99" i="36"/>
  <c r="U99" i="36"/>
  <c r="V99" i="36"/>
  <c r="W99" i="36"/>
  <c r="X99" i="36"/>
  <c r="Y99" i="36"/>
  <c r="Z99" i="36"/>
  <c r="AA99" i="36"/>
  <c r="AB99" i="36"/>
  <c r="AC99" i="36"/>
  <c r="AD99" i="36"/>
  <c r="AE99" i="36"/>
  <c r="AF99" i="36"/>
  <c r="AG99" i="36"/>
  <c r="AH99" i="36"/>
  <c r="AI99" i="36"/>
  <c r="AJ99" i="36"/>
  <c r="AK99" i="36"/>
  <c r="AL99" i="36"/>
  <c r="AM99" i="36"/>
  <c r="AN99" i="36"/>
  <c r="AO99" i="36"/>
  <c r="AP99" i="36"/>
  <c r="AQ99" i="36"/>
  <c r="AR99" i="36"/>
  <c r="AS99" i="36"/>
  <c r="AT99" i="36"/>
  <c r="AU99" i="36"/>
  <c r="AV99" i="36"/>
  <c r="AW99" i="36"/>
  <c r="AX99" i="36"/>
  <c r="AY99" i="36"/>
  <c r="AZ99" i="36"/>
  <c r="BA99" i="36"/>
  <c r="BB99" i="36"/>
  <c r="BC99" i="36"/>
  <c r="BD99" i="36"/>
  <c r="BE99" i="36"/>
  <c r="BF99" i="36"/>
  <c r="BG99" i="36"/>
  <c r="BH99" i="36"/>
  <c r="BI99" i="36"/>
  <c r="BJ99" i="36"/>
  <c r="BK99" i="36"/>
  <c r="BL99" i="36"/>
  <c r="BM99" i="36"/>
  <c r="BN99" i="36"/>
  <c r="BO99" i="36"/>
  <c r="BP99" i="36"/>
  <c r="BQ99" i="36"/>
  <c r="BR99" i="36"/>
  <c r="BS99" i="36"/>
  <c r="BT99" i="36"/>
  <c r="BU99" i="36"/>
  <c r="BV99" i="36"/>
  <c r="BW99" i="36"/>
  <c r="BX99" i="36"/>
  <c r="BY99" i="36"/>
  <c r="BZ99" i="36"/>
  <c r="CA99" i="36"/>
  <c r="CB99" i="36"/>
  <c r="Q100" i="36"/>
  <c r="R100" i="36"/>
  <c r="S100" i="36"/>
  <c r="T100" i="36"/>
  <c r="U100" i="36"/>
  <c r="V100" i="36"/>
  <c r="W100" i="36"/>
  <c r="X100" i="36"/>
  <c r="Y100" i="36"/>
  <c r="Z100" i="36"/>
  <c r="AA100" i="36"/>
  <c r="AB100" i="36"/>
  <c r="AC100" i="36"/>
  <c r="AD100" i="36"/>
  <c r="AE100" i="36"/>
  <c r="AF100" i="36"/>
  <c r="AG100" i="36"/>
  <c r="AH100" i="36"/>
  <c r="AI100" i="36"/>
  <c r="AJ100" i="36"/>
  <c r="AK100" i="36"/>
  <c r="AL100" i="36"/>
  <c r="AM100" i="36"/>
  <c r="AN100" i="36"/>
  <c r="AO100" i="36"/>
  <c r="AP100" i="36"/>
  <c r="AQ100" i="36"/>
  <c r="AR100" i="36"/>
  <c r="AS100" i="36"/>
  <c r="AT100" i="36"/>
  <c r="AU100" i="36"/>
  <c r="AV100" i="36"/>
  <c r="AW100" i="36"/>
  <c r="AX100" i="36"/>
  <c r="AY100" i="36"/>
  <c r="AZ100" i="36"/>
  <c r="BA100" i="36"/>
  <c r="BB100" i="36"/>
  <c r="BC100" i="36"/>
  <c r="BD100" i="36"/>
  <c r="BE100" i="36"/>
  <c r="BF100" i="36"/>
  <c r="BG100" i="36"/>
  <c r="BH100" i="36"/>
  <c r="BI100" i="36"/>
  <c r="BJ100" i="36"/>
  <c r="BK100" i="36"/>
  <c r="BL100" i="36"/>
  <c r="BM100" i="36"/>
  <c r="BN100" i="36"/>
  <c r="BO100" i="36"/>
  <c r="BP100" i="36"/>
  <c r="BQ100" i="36"/>
  <c r="BR100" i="36"/>
  <c r="BS100" i="36"/>
  <c r="BT100" i="36"/>
  <c r="BU100" i="36"/>
  <c r="BV100" i="36"/>
  <c r="BW100" i="36"/>
  <c r="BX100" i="36"/>
  <c r="BY100" i="36"/>
  <c r="BZ100" i="36"/>
  <c r="CA100" i="36"/>
  <c r="CB100" i="36"/>
  <c r="Q101" i="36"/>
  <c r="R101" i="36"/>
  <c r="S101" i="36"/>
  <c r="T101" i="36"/>
  <c r="U101" i="36"/>
  <c r="V101" i="36"/>
  <c r="W101" i="36"/>
  <c r="X101" i="36"/>
  <c r="Y101" i="36"/>
  <c r="Z101" i="36"/>
  <c r="AA101" i="36"/>
  <c r="AB101" i="36"/>
  <c r="AC101" i="36"/>
  <c r="AD101" i="36"/>
  <c r="AE101" i="36"/>
  <c r="AF101" i="36"/>
  <c r="AG101" i="36"/>
  <c r="AH101" i="36"/>
  <c r="AI101" i="36"/>
  <c r="AJ101" i="36"/>
  <c r="AK101" i="36"/>
  <c r="AL101" i="36"/>
  <c r="AM101" i="36"/>
  <c r="AN101" i="36"/>
  <c r="AO101" i="36"/>
  <c r="AP101" i="36"/>
  <c r="AQ101" i="36"/>
  <c r="AR101" i="36"/>
  <c r="AS101" i="36"/>
  <c r="AT101" i="36"/>
  <c r="AU101" i="36"/>
  <c r="AV101" i="36"/>
  <c r="AW101" i="36"/>
  <c r="AX101" i="36"/>
  <c r="AY101" i="36"/>
  <c r="AZ101" i="36"/>
  <c r="BA101" i="36"/>
  <c r="BB101" i="36"/>
  <c r="BC101" i="36"/>
  <c r="BD101" i="36"/>
  <c r="BE101" i="36"/>
  <c r="BF101" i="36"/>
  <c r="BG101" i="36"/>
  <c r="BH101" i="36"/>
  <c r="BI101" i="36"/>
  <c r="BJ101" i="36"/>
  <c r="BK101" i="36"/>
  <c r="BL101" i="36"/>
  <c r="BM101" i="36"/>
  <c r="BN101" i="36"/>
  <c r="BO101" i="36"/>
  <c r="BP101" i="36"/>
  <c r="BQ101" i="36"/>
  <c r="BR101" i="36"/>
  <c r="BS101" i="36"/>
  <c r="BT101" i="36"/>
  <c r="BU101" i="36"/>
  <c r="BV101" i="36"/>
  <c r="BW101" i="36"/>
  <c r="BX101" i="36"/>
  <c r="BY101" i="36"/>
  <c r="BZ101" i="36"/>
  <c r="CA101" i="36"/>
  <c r="CB101" i="36"/>
  <c r="Q102" i="36"/>
  <c r="R102" i="36"/>
  <c r="S102" i="36"/>
  <c r="T102" i="36"/>
  <c r="U102" i="36"/>
  <c r="V102" i="36"/>
  <c r="W102" i="36"/>
  <c r="X102" i="36"/>
  <c r="Y102" i="36"/>
  <c r="Z102" i="36"/>
  <c r="AA102" i="36"/>
  <c r="AB102" i="36"/>
  <c r="AC102" i="36"/>
  <c r="AD102" i="36"/>
  <c r="AE102" i="36"/>
  <c r="AF102" i="36"/>
  <c r="AG102" i="36"/>
  <c r="AH102" i="36"/>
  <c r="AI102" i="36"/>
  <c r="AJ102" i="36"/>
  <c r="AK102" i="36"/>
  <c r="AL102" i="36"/>
  <c r="AM102" i="36"/>
  <c r="AN102" i="36"/>
  <c r="AO102" i="36"/>
  <c r="AP102" i="36"/>
  <c r="AQ102" i="36"/>
  <c r="AR102" i="36"/>
  <c r="AS102" i="36"/>
  <c r="AT102" i="36"/>
  <c r="AU102" i="36"/>
  <c r="AV102" i="36"/>
  <c r="AW102" i="36"/>
  <c r="AX102" i="36"/>
  <c r="AY102" i="36"/>
  <c r="AZ102" i="36"/>
  <c r="BA102" i="36"/>
  <c r="BB102" i="36"/>
  <c r="BC102" i="36"/>
  <c r="BD102" i="36"/>
  <c r="BE102" i="36"/>
  <c r="BF102" i="36"/>
  <c r="BG102" i="36"/>
  <c r="BH102" i="36"/>
  <c r="BI102" i="36"/>
  <c r="BJ102" i="36"/>
  <c r="BK102" i="36"/>
  <c r="BL102" i="36"/>
  <c r="BM102" i="36"/>
  <c r="BN102" i="36"/>
  <c r="BO102" i="36"/>
  <c r="BP102" i="36"/>
  <c r="BQ102" i="36"/>
  <c r="BR102" i="36"/>
  <c r="BS102" i="36"/>
  <c r="BT102" i="36"/>
  <c r="BU102" i="36"/>
  <c r="BV102" i="36"/>
  <c r="BW102" i="36"/>
  <c r="BX102" i="36"/>
  <c r="BY102" i="36"/>
  <c r="BZ102" i="36"/>
  <c r="CA102" i="36"/>
  <c r="CB102" i="36"/>
  <c r="Q103" i="36"/>
  <c r="R103" i="36"/>
  <c r="S103" i="36"/>
  <c r="T103" i="36"/>
  <c r="U103" i="36"/>
  <c r="V103" i="36"/>
  <c r="W103" i="36"/>
  <c r="X103" i="36"/>
  <c r="Y103" i="36"/>
  <c r="Z103" i="36"/>
  <c r="AA103" i="36"/>
  <c r="AB103" i="36"/>
  <c r="AC103" i="36"/>
  <c r="AD103" i="36"/>
  <c r="AE103" i="36"/>
  <c r="AF103" i="36"/>
  <c r="AG103" i="36"/>
  <c r="AH103" i="36"/>
  <c r="AI103" i="36"/>
  <c r="AJ103" i="36"/>
  <c r="AK103" i="36"/>
  <c r="AL103" i="36"/>
  <c r="AM103" i="36"/>
  <c r="AN103" i="36"/>
  <c r="AO103" i="36"/>
  <c r="AP103" i="36"/>
  <c r="AQ103" i="36"/>
  <c r="AR103" i="36"/>
  <c r="AS103" i="36"/>
  <c r="AT103" i="36"/>
  <c r="AU103" i="36"/>
  <c r="AV103" i="36"/>
  <c r="AW103" i="36"/>
  <c r="AX103" i="36"/>
  <c r="AY103" i="36"/>
  <c r="AZ103" i="36"/>
  <c r="BA103" i="36"/>
  <c r="BB103" i="36"/>
  <c r="BC103" i="36"/>
  <c r="BD103" i="36"/>
  <c r="BE103" i="36"/>
  <c r="BF103" i="36"/>
  <c r="BG103" i="36"/>
  <c r="BH103" i="36"/>
  <c r="BI103" i="36"/>
  <c r="BJ103" i="36"/>
  <c r="BK103" i="36"/>
  <c r="BL103" i="36"/>
  <c r="BM103" i="36"/>
  <c r="BN103" i="36"/>
  <c r="BO103" i="36"/>
  <c r="BP103" i="36"/>
  <c r="BQ103" i="36"/>
  <c r="BR103" i="36"/>
  <c r="BS103" i="36"/>
  <c r="BT103" i="36"/>
  <c r="BU103" i="36"/>
  <c r="BV103" i="36"/>
  <c r="BW103" i="36"/>
  <c r="BX103" i="36"/>
  <c r="BY103" i="36"/>
  <c r="BZ103" i="36"/>
  <c r="CA103" i="36"/>
  <c r="CB103" i="36"/>
  <c r="Q104" i="36"/>
  <c r="R104" i="36"/>
  <c r="S104" i="36"/>
  <c r="T104" i="36"/>
  <c r="U104" i="36"/>
  <c r="V104" i="36"/>
  <c r="W104" i="36"/>
  <c r="X104" i="36"/>
  <c r="Y104" i="36"/>
  <c r="Z104" i="36"/>
  <c r="AA104" i="36"/>
  <c r="AB104" i="36"/>
  <c r="AC104" i="36"/>
  <c r="AD104" i="36"/>
  <c r="AE104" i="36"/>
  <c r="AF104" i="36"/>
  <c r="AG104" i="36"/>
  <c r="AH104" i="36"/>
  <c r="AI104" i="36"/>
  <c r="AJ104" i="36"/>
  <c r="AK104" i="36"/>
  <c r="AL104" i="36"/>
  <c r="AM104" i="36"/>
  <c r="AN104" i="36"/>
  <c r="AO104" i="36"/>
  <c r="AP104" i="36"/>
  <c r="AQ104" i="36"/>
  <c r="AR104" i="36"/>
  <c r="AS104" i="36"/>
  <c r="AT104" i="36"/>
  <c r="AU104" i="36"/>
  <c r="AV104" i="36"/>
  <c r="AW104" i="36"/>
  <c r="AX104" i="36"/>
  <c r="AY104" i="36"/>
  <c r="AZ104" i="36"/>
  <c r="BA104" i="36"/>
  <c r="BB104" i="36"/>
  <c r="BC104" i="36"/>
  <c r="BD104" i="36"/>
  <c r="BE104" i="36"/>
  <c r="BF104" i="36"/>
  <c r="BG104" i="36"/>
  <c r="BH104" i="36"/>
  <c r="BI104" i="36"/>
  <c r="BJ104" i="36"/>
  <c r="BK104" i="36"/>
  <c r="BL104" i="36"/>
  <c r="BM104" i="36"/>
  <c r="BN104" i="36"/>
  <c r="BO104" i="36"/>
  <c r="BP104" i="36"/>
  <c r="BQ104" i="36"/>
  <c r="BR104" i="36"/>
  <c r="BS104" i="36"/>
  <c r="BT104" i="36"/>
  <c r="BU104" i="36"/>
  <c r="BV104" i="36"/>
  <c r="BW104" i="36"/>
  <c r="BX104" i="36"/>
  <c r="BY104" i="36"/>
  <c r="BZ104" i="36"/>
  <c r="CA104" i="36"/>
  <c r="CB104" i="36"/>
  <c r="Q105" i="36"/>
  <c r="R105" i="36"/>
  <c r="S105" i="36"/>
  <c r="T105" i="36"/>
  <c r="U105" i="36"/>
  <c r="V105" i="36"/>
  <c r="W105" i="36"/>
  <c r="X105" i="36"/>
  <c r="Y105" i="36"/>
  <c r="Z105" i="36"/>
  <c r="AA105" i="36"/>
  <c r="AB105" i="36"/>
  <c r="AC105" i="36"/>
  <c r="AD105" i="36"/>
  <c r="AE105" i="36"/>
  <c r="AF105" i="36"/>
  <c r="AG105" i="36"/>
  <c r="AH105" i="36"/>
  <c r="AI105" i="36"/>
  <c r="AJ105" i="36"/>
  <c r="AK105" i="36"/>
  <c r="AL105" i="36"/>
  <c r="AM105" i="36"/>
  <c r="AN105" i="36"/>
  <c r="AO105" i="36"/>
  <c r="AP105" i="36"/>
  <c r="AQ105" i="36"/>
  <c r="AR105" i="36"/>
  <c r="AS105" i="36"/>
  <c r="AT105" i="36"/>
  <c r="AU105" i="36"/>
  <c r="AV105" i="36"/>
  <c r="AW105" i="36"/>
  <c r="AX105" i="36"/>
  <c r="AY105" i="36"/>
  <c r="AZ105" i="36"/>
  <c r="BA105" i="36"/>
  <c r="BB105" i="36"/>
  <c r="BC105" i="36"/>
  <c r="BD105" i="36"/>
  <c r="BE105" i="36"/>
  <c r="BF105" i="36"/>
  <c r="BG105" i="36"/>
  <c r="BH105" i="36"/>
  <c r="BI105" i="36"/>
  <c r="BJ105" i="36"/>
  <c r="BK105" i="36"/>
  <c r="BL105" i="36"/>
  <c r="BM105" i="36"/>
  <c r="BN105" i="36"/>
  <c r="BO105" i="36"/>
  <c r="BP105" i="36"/>
  <c r="BQ105" i="36"/>
  <c r="BR105" i="36"/>
  <c r="BS105" i="36"/>
  <c r="BT105" i="36"/>
  <c r="BU105" i="36"/>
  <c r="BV105" i="36"/>
  <c r="BW105" i="36"/>
  <c r="BX105" i="36"/>
  <c r="BY105" i="36"/>
  <c r="BZ105" i="36"/>
  <c r="CA105" i="36"/>
  <c r="CB105" i="36"/>
  <c r="Q106" i="36"/>
  <c r="R106" i="36"/>
  <c r="S106" i="36"/>
  <c r="T106" i="36"/>
  <c r="U106" i="36"/>
  <c r="V106" i="36"/>
  <c r="W106" i="36"/>
  <c r="X106" i="36"/>
  <c r="Y106" i="36"/>
  <c r="Z106" i="36"/>
  <c r="AA106" i="36"/>
  <c r="AB106" i="36"/>
  <c r="AC106" i="36"/>
  <c r="AD106" i="36"/>
  <c r="AE106" i="36"/>
  <c r="AF106" i="36"/>
  <c r="AG106" i="36"/>
  <c r="AH106" i="36"/>
  <c r="AI106" i="36"/>
  <c r="AJ106" i="36"/>
  <c r="AK106" i="36"/>
  <c r="AL106" i="36"/>
  <c r="AM106" i="36"/>
  <c r="AN106" i="36"/>
  <c r="AO106" i="36"/>
  <c r="AP106" i="36"/>
  <c r="AQ106" i="36"/>
  <c r="AR106" i="36"/>
  <c r="AS106" i="36"/>
  <c r="AT106" i="36"/>
  <c r="AU106" i="36"/>
  <c r="AV106" i="36"/>
  <c r="AW106" i="36"/>
  <c r="AX106" i="36"/>
  <c r="AY106" i="36"/>
  <c r="AZ106" i="36"/>
  <c r="BA106" i="36"/>
  <c r="BB106" i="36"/>
  <c r="BC106" i="36"/>
  <c r="BD106" i="36"/>
  <c r="BE106" i="36"/>
  <c r="BF106" i="36"/>
  <c r="BG106" i="36"/>
  <c r="BH106" i="36"/>
  <c r="BI106" i="36"/>
  <c r="BJ106" i="36"/>
  <c r="BK106" i="36"/>
  <c r="BL106" i="36"/>
  <c r="BM106" i="36"/>
  <c r="BN106" i="36"/>
  <c r="BO106" i="36"/>
  <c r="BP106" i="36"/>
  <c r="BQ106" i="36"/>
  <c r="BR106" i="36"/>
  <c r="BS106" i="36"/>
  <c r="BT106" i="36"/>
  <c r="BU106" i="36"/>
  <c r="BV106" i="36"/>
  <c r="BW106" i="36"/>
  <c r="BX106" i="36"/>
  <c r="BY106" i="36"/>
  <c r="BZ106" i="36"/>
  <c r="CA106" i="36"/>
  <c r="CB106" i="36"/>
  <c r="Q107" i="36"/>
  <c r="R107" i="36"/>
  <c r="S107" i="36"/>
  <c r="T107" i="36"/>
  <c r="U107" i="36"/>
  <c r="V107" i="36"/>
  <c r="W107" i="36"/>
  <c r="X107" i="36"/>
  <c r="Y107" i="36"/>
  <c r="Z107" i="36"/>
  <c r="AA107" i="36"/>
  <c r="AB107" i="36"/>
  <c r="AC107" i="36"/>
  <c r="AD107" i="36"/>
  <c r="AE107" i="36"/>
  <c r="AF107" i="36"/>
  <c r="AG107" i="36"/>
  <c r="AH107" i="36"/>
  <c r="AI107" i="36"/>
  <c r="AJ107" i="36"/>
  <c r="AK107" i="36"/>
  <c r="AL107" i="36"/>
  <c r="AM107" i="36"/>
  <c r="AN107" i="36"/>
  <c r="AO107" i="36"/>
  <c r="AP107" i="36"/>
  <c r="AQ107" i="36"/>
  <c r="AR107" i="36"/>
  <c r="AS107" i="36"/>
  <c r="AT107" i="36"/>
  <c r="AU107" i="36"/>
  <c r="AV107" i="36"/>
  <c r="AW107" i="36"/>
  <c r="AX107" i="36"/>
  <c r="AY107" i="36"/>
  <c r="AZ107" i="36"/>
  <c r="BA107" i="36"/>
  <c r="BB107" i="36"/>
  <c r="BC107" i="36"/>
  <c r="BD107" i="36"/>
  <c r="BE107" i="36"/>
  <c r="BF107" i="36"/>
  <c r="BG107" i="36"/>
  <c r="BH107" i="36"/>
  <c r="BI107" i="36"/>
  <c r="BJ107" i="36"/>
  <c r="BK107" i="36"/>
  <c r="BL107" i="36"/>
  <c r="BM107" i="36"/>
  <c r="BN107" i="36"/>
  <c r="BO107" i="36"/>
  <c r="BP107" i="36"/>
  <c r="BQ107" i="36"/>
  <c r="BR107" i="36"/>
  <c r="BS107" i="36"/>
  <c r="BT107" i="36"/>
  <c r="BU107" i="36"/>
  <c r="BV107" i="36"/>
  <c r="BW107" i="36"/>
  <c r="BX107" i="36"/>
  <c r="BY107" i="36"/>
  <c r="BZ107" i="36"/>
  <c r="CA107" i="36"/>
  <c r="CB107" i="36"/>
  <c r="Q108" i="36"/>
  <c r="R108" i="36"/>
  <c r="S108" i="36"/>
  <c r="T108" i="36"/>
  <c r="U108" i="36"/>
  <c r="V108" i="36"/>
  <c r="W108" i="36"/>
  <c r="X108" i="36"/>
  <c r="Y108" i="36"/>
  <c r="Z108" i="36"/>
  <c r="AA108" i="36"/>
  <c r="AB108" i="36"/>
  <c r="AC108" i="36"/>
  <c r="AD108" i="36"/>
  <c r="AE108" i="36"/>
  <c r="AF108" i="36"/>
  <c r="AG108" i="36"/>
  <c r="AH108" i="36"/>
  <c r="AI108" i="36"/>
  <c r="AJ108" i="36"/>
  <c r="AK108" i="36"/>
  <c r="AL108" i="36"/>
  <c r="AM108" i="36"/>
  <c r="AN108" i="36"/>
  <c r="AO108" i="36"/>
  <c r="AP108" i="36"/>
  <c r="AQ108" i="36"/>
  <c r="AR108" i="36"/>
  <c r="AS108" i="36"/>
  <c r="AT108" i="36"/>
  <c r="AU108" i="36"/>
  <c r="AV108" i="36"/>
  <c r="AW108" i="36"/>
  <c r="AX108" i="36"/>
  <c r="AY108" i="36"/>
  <c r="AZ108" i="36"/>
  <c r="BA108" i="36"/>
  <c r="BB108" i="36"/>
  <c r="BC108" i="36"/>
  <c r="BD108" i="36"/>
  <c r="BE108" i="36"/>
  <c r="BF108" i="36"/>
  <c r="BG108" i="36"/>
  <c r="BH108" i="36"/>
  <c r="BI108" i="36"/>
  <c r="BJ108" i="36"/>
  <c r="BK108" i="36"/>
  <c r="BL108" i="36"/>
  <c r="BM108" i="36"/>
  <c r="BN108" i="36"/>
  <c r="BO108" i="36"/>
  <c r="BP108" i="36"/>
  <c r="BQ108" i="36"/>
  <c r="BR108" i="36"/>
  <c r="BS108" i="36"/>
  <c r="BT108" i="36"/>
  <c r="BU108" i="36"/>
  <c r="BV108" i="36"/>
  <c r="BW108" i="36"/>
  <c r="BX108" i="36"/>
  <c r="BY108" i="36"/>
  <c r="BZ108" i="36"/>
  <c r="CA108" i="36"/>
  <c r="CB108" i="36"/>
  <c r="Q109" i="36"/>
  <c r="R109" i="36"/>
  <c r="S109" i="36"/>
  <c r="T109" i="36"/>
  <c r="U109" i="36"/>
  <c r="V109" i="36"/>
  <c r="W109" i="36"/>
  <c r="X109" i="36"/>
  <c r="Y109" i="36"/>
  <c r="Z109" i="36"/>
  <c r="AA109" i="36"/>
  <c r="AB109" i="36"/>
  <c r="AC109" i="36"/>
  <c r="AD109" i="36"/>
  <c r="AE109" i="36"/>
  <c r="AF109" i="36"/>
  <c r="AG109" i="36"/>
  <c r="AH109" i="36"/>
  <c r="AI109" i="36"/>
  <c r="AJ109" i="36"/>
  <c r="AK109" i="36"/>
  <c r="AL109" i="36"/>
  <c r="AM109" i="36"/>
  <c r="AN109" i="36"/>
  <c r="AO109" i="36"/>
  <c r="AP109" i="36"/>
  <c r="AQ109" i="36"/>
  <c r="AR109" i="36"/>
  <c r="AS109" i="36"/>
  <c r="AT109" i="36"/>
  <c r="AU109" i="36"/>
  <c r="AV109" i="36"/>
  <c r="AW109" i="36"/>
  <c r="AX109" i="36"/>
  <c r="AY109" i="36"/>
  <c r="AZ109" i="36"/>
  <c r="BA109" i="36"/>
  <c r="BB109" i="36"/>
  <c r="BC109" i="36"/>
  <c r="BD109" i="36"/>
  <c r="BE109" i="36"/>
  <c r="BF109" i="36"/>
  <c r="BG109" i="36"/>
  <c r="BH109" i="36"/>
  <c r="BI109" i="36"/>
  <c r="BJ109" i="36"/>
  <c r="BK109" i="36"/>
  <c r="BL109" i="36"/>
  <c r="BM109" i="36"/>
  <c r="BN109" i="36"/>
  <c r="BO109" i="36"/>
  <c r="BP109" i="36"/>
  <c r="BQ109" i="36"/>
  <c r="BR109" i="36"/>
  <c r="BS109" i="36"/>
  <c r="BT109" i="36"/>
  <c r="BU109" i="36"/>
  <c r="BV109" i="36"/>
  <c r="BW109" i="36"/>
  <c r="BX109" i="36"/>
  <c r="BY109" i="36"/>
  <c r="BZ109" i="36"/>
  <c r="CA109" i="36"/>
  <c r="CB109" i="36"/>
  <c r="Q110" i="36"/>
  <c r="R110" i="36"/>
  <c r="S110" i="36"/>
  <c r="T110" i="36"/>
  <c r="U110" i="36"/>
  <c r="V110" i="36"/>
  <c r="W110" i="36"/>
  <c r="X110" i="36"/>
  <c r="Y110" i="36"/>
  <c r="Z110" i="36"/>
  <c r="AA110" i="36"/>
  <c r="AB110" i="36"/>
  <c r="AC110" i="36"/>
  <c r="AD110" i="36"/>
  <c r="AE110" i="36"/>
  <c r="AF110" i="36"/>
  <c r="AG110" i="36"/>
  <c r="AH110" i="36"/>
  <c r="AI110" i="36"/>
  <c r="AJ110" i="36"/>
  <c r="AK110" i="36"/>
  <c r="AL110" i="36"/>
  <c r="AM110" i="36"/>
  <c r="AN110" i="36"/>
  <c r="AO110" i="36"/>
  <c r="AP110" i="36"/>
  <c r="AQ110" i="36"/>
  <c r="AR110" i="36"/>
  <c r="AS110" i="36"/>
  <c r="AT110" i="36"/>
  <c r="AU110" i="36"/>
  <c r="AV110" i="36"/>
  <c r="AW110" i="36"/>
  <c r="AX110" i="36"/>
  <c r="AY110" i="36"/>
  <c r="AZ110" i="36"/>
  <c r="BA110" i="36"/>
  <c r="BB110" i="36"/>
  <c r="BC110" i="36"/>
  <c r="BD110" i="36"/>
  <c r="BE110" i="36"/>
  <c r="BF110" i="36"/>
  <c r="BG110" i="36"/>
  <c r="BH110" i="36"/>
  <c r="BI110" i="36"/>
  <c r="BJ110" i="36"/>
  <c r="BK110" i="36"/>
  <c r="BL110" i="36"/>
  <c r="BM110" i="36"/>
  <c r="BN110" i="36"/>
  <c r="BO110" i="36"/>
  <c r="BP110" i="36"/>
  <c r="BQ110" i="36"/>
  <c r="BR110" i="36"/>
  <c r="BS110" i="36"/>
  <c r="BT110" i="36"/>
  <c r="BU110" i="36"/>
  <c r="BV110" i="36"/>
  <c r="BW110" i="36"/>
  <c r="BX110" i="36"/>
  <c r="BY110" i="36"/>
  <c r="BZ110" i="36"/>
  <c r="CA110" i="36"/>
  <c r="CB110" i="36"/>
  <c r="Q111" i="36"/>
  <c r="R111" i="36"/>
  <c r="S111" i="36"/>
  <c r="T111" i="36"/>
  <c r="U111" i="36"/>
  <c r="V111" i="36"/>
  <c r="W111" i="36"/>
  <c r="X111" i="36"/>
  <c r="Y111" i="36"/>
  <c r="Z111" i="36"/>
  <c r="AA111" i="36"/>
  <c r="AB111" i="36"/>
  <c r="AC111" i="36"/>
  <c r="AD111" i="36"/>
  <c r="AE111" i="36"/>
  <c r="AF111" i="36"/>
  <c r="AG111" i="36"/>
  <c r="AH111" i="36"/>
  <c r="AI111" i="36"/>
  <c r="AJ111" i="36"/>
  <c r="AK111" i="36"/>
  <c r="AL111" i="36"/>
  <c r="AM111" i="36"/>
  <c r="AN111" i="36"/>
  <c r="AO111" i="36"/>
  <c r="AP111" i="36"/>
  <c r="AQ111" i="36"/>
  <c r="AR111" i="36"/>
  <c r="AS111" i="36"/>
  <c r="AT111" i="36"/>
  <c r="AU111" i="36"/>
  <c r="AV111" i="36"/>
  <c r="AW111" i="36"/>
  <c r="AX111" i="36"/>
  <c r="AY111" i="36"/>
  <c r="AZ111" i="36"/>
  <c r="BA111" i="36"/>
  <c r="BB111" i="36"/>
  <c r="BC111" i="36"/>
  <c r="BD111" i="36"/>
  <c r="BE111" i="36"/>
  <c r="BF111" i="36"/>
  <c r="BG111" i="36"/>
  <c r="BH111" i="36"/>
  <c r="BI111" i="36"/>
  <c r="BJ111" i="36"/>
  <c r="BK111" i="36"/>
  <c r="BL111" i="36"/>
  <c r="BM111" i="36"/>
  <c r="BN111" i="36"/>
  <c r="BO111" i="36"/>
  <c r="BP111" i="36"/>
  <c r="BQ111" i="36"/>
  <c r="BR111" i="36"/>
  <c r="BS111" i="36"/>
  <c r="BT111" i="36"/>
  <c r="BU111" i="36"/>
  <c r="BV111" i="36"/>
  <c r="BW111" i="36"/>
  <c r="BX111" i="36"/>
  <c r="BY111" i="36"/>
  <c r="BZ111" i="36"/>
  <c r="CA111" i="36"/>
  <c r="CB111" i="36"/>
  <c r="Q112" i="36"/>
  <c r="R112" i="36"/>
  <c r="S112" i="36"/>
  <c r="T112" i="36"/>
  <c r="U112" i="36"/>
  <c r="V112" i="36"/>
  <c r="W112" i="36"/>
  <c r="X112" i="36"/>
  <c r="Y112" i="36"/>
  <c r="Z112" i="36"/>
  <c r="AA112" i="36"/>
  <c r="AB112" i="36"/>
  <c r="AC112" i="36"/>
  <c r="AD112" i="36"/>
  <c r="AE112" i="36"/>
  <c r="AF112" i="36"/>
  <c r="AG112" i="36"/>
  <c r="AH112" i="36"/>
  <c r="AI112" i="36"/>
  <c r="AJ112" i="36"/>
  <c r="AK112" i="36"/>
  <c r="AL112" i="36"/>
  <c r="AM112" i="36"/>
  <c r="AN112" i="36"/>
  <c r="AO112" i="36"/>
  <c r="AP112" i="36"/>
  <c r="AQ112" i="36"/>
  <c r="AR112" i="36"/>
  <c r="AS112" i="36"/>
  <c r="AT112" i="36"/>
  <c r="AU112" i="36"/>
  <c r="AV112" i="36"/>
  <c r="AW112" i="36"/>
  <c r="AX112" i="36"/>
  <c r="AY112" i="36"/>
  <c r="AZ112" i="36"/>
  <c r="BA112" i="36"/>
  <c r="BB112" i="36"/>
  <c r="BC112" i="36"/>
  <c r="BD112" i="36"/>
  <c r="BE112" i="36"/>
  <c r="BF112" i="36"/>
  <c r="BG112" i="36"/>
  <c r="BH112" i="36"/>
  <c r="BI112" i="36"/>
  <c r="BJ112" i="36"/>
  <c r="BK112" i="36"/>
  <c r="BL112" i="36"/>
  <c r="BM112" i="36"/>
  <c r="BN112" i="36"/>
  <c r="BO112" i="36"/>
  <c r="BP112" i="36"/>
  <c r="BQ112" i="36"/>
  <c r="BR112" i="36"/>
  <c r="BS112" i="36"/>
  <c r="BT112" i="36"/>
  <c r="BU112" i="36"/>
  <c r="BV112" i="36"/>
  <c r="BW112" i="36"/>
  <c r="BX112" i="36"/>
  <c r="BY112" i="36"/>
  <c r="BZ112" i="36"/>
  <c r="CA112" i="36"/>
  <c r="CB112" i="36"/>
  <c r="Q113" i="36"/>
  <c r="R113" i="36"/>
  <c r="S113" i="36"/>
  <c r="T113" i="36"/>
  <c r="U113" i="36"/>
  <c r="V113" i="36"/>
  <c r="W113" i="36"/>
  <c r="X113" i="36"/>
  <c r="Y113" i="36"/>
  <c r="Z113" i="36"/>
  <c r="AA113" i="36"/>
  <c r="AB113" i="36"/>
  <c r="AC113" i="36"/>
  <c r="AD113" i="36"/>
  <c r="AE113" i="36"/>
  <c r="AF113" i="36"/>
  <c r="AG113" i="36"/>
  <c r="AH113" i="36"/>
  <c r="AI113" i="36"/>
  <c r="AJ113" i="36"/>
  <c r="AK113" i="36"/>
  <c r="AL113" i="36"/>
  <c r="AM113" i="36"/>
  <c r="AN113" i="36"/>
  <c r="AO113" i="36"/>
  <c r="AP113" i="36"/>
  <c r="AQ113" i="36"/>
  <c r="AR113" i="36"/>
  <c r="AS113" i="36"/>
  <c r="AT113" i="36"/>
  <c r="AU113" i="36"/>
  <c r="AV113" i="36"/>
  <c r="AW113" i="36"/>
  <c r="AX113" i="36"/>
  <c r="AY113" i="36"/>
  <c r="AZ113" i="36"/>
  <c r="BA113" i="36"/>
  <c r="BB113" i="36"/>
  <c r="BC113" i="36"/>
  <c r="BD113" i="36"/>
  <c r="BE113" i="36"/>
  <c r="BF113" i="36"/>
  <c r="BG113" i="36"/>
  <c r="BH113" i="36"/>
  <c r="BI113" i="36"/>
  <c r="BJ113" i="36"/>
  <c r="BK113" i="36"/>
  <c r="BL113" i="36"/>
  <c r="BM113" i="36"/>
  <c r="BN113" i="36"/>
  <c r="BO113" i="36"/>
  <c r="BP113" i="36"/>
  <c r="BQ113" i="36"/>
  <c r="BR113" i="36"/>
  <c r="BS113" i="36"/>
  <c r="BT113" i="36"/>
  <c r="BU113" i="36"/>
  <c r="BV113" i="36"/>
  <c r="BW113" i="36"/>
  <c r="BX113" i="36"/>
  <c r="BY113" i="36"/>
  <c r="BZ113" i="36"/>
  <c r="CA113" i="36"/>
  <c r="CB113" i="36"/>
  <c r="Q114" i="36"/>
  <c r="R114" i="36"/>
  <c r="S114" i="36"/>
  <c r="T114" i="36"/>
  <c r="U114" i="36"/>
  <c r="V114" i="36"/>
  <c r="W114" i="36"/>
  <c r="X114" i="36"/>
  <c r="Y114" i="36"/>
  <c r="Z114" i="36"/>
  <c r="AA114" i="36"/>
  <c r="AB114" i="36"/>
  <c r="AC114" i="36"/>
  <c r="AD114" i="36"/>
  <c r="AE114" i="36"/>
  <c r="AF114" i="36"/>
  <c r="AG114" i="36"/>
  <c r="AH114" i="36"/>
  <c r="AI114" i="36"/>
  <c r="AJ114" i="36"/>
  <c r="AK114" i="36"/>
  <c r="AL114" i="36"/>
  <c r="AM114" i="36"/>
  <c r="AN114" i="36"/>
  <c r="AO114" i="36"/>
  <c r="AP114" i="36"/>
  <c r="AQ114" i="36"/>
  <c r="AR114" i="36"/>
  <c r="AS114" i="36"/>
  <c r="AT114" i="36"/>
  <c r="AU114" i="36"/>
  <c r="AV114" i="36"/>
  <c r="AW114" i="36"/>
  <c r="AX114" i="36"/>
  <c r="AY114" i="36"/>
  <c r="AZ114" i="36"/>
  <c r="BA114" i="36"/>
  <c r="BB114" i="36"/>
  <c r="BC114" i="36"/>
  <c r="BD114" i="36"/>
  <c r="BE114" i="36"/>
  <c r="BF114" i="36"/>
  <c r="BG114" i="36"/>
  <c r="BH114" i="36"/>
  <c r="BI114" i="36"/>
  <c r="BJ114" i="36"/>
  <c r="BK114" i="36"/>
  <c r="BL114" i="36"/>
  <c r="BM114" i="36"/>
  <c r="BN114" i="36"/>
  <c r="BO114" i="36"/>
  <c r="BP114" i="36"/>
  <c r="BQ114" i="36"/>
  <c r="BR114" i="36"/>
  <c r="BS114" i="36"/>
  <c r="BT114" i="36"/>
  <c r="BU114" i="36"/>
  <c r="BV114" i="36"/>
  <c r="BW114" i="36"/>
  <c r="BX114" i="36"/>
  <c r="BY114" i="36"/>
  <c r="BZ114" i="36"/>
  <c r="CA114" i="36"/>
  <c r="CB114" i="36"/>
  <c r="Q115" i="36"/>
  <c r="R115" i="36"/>
  <c r="S115" i="36"/>
  <c r="T115" i="36"/>
  <c r="U115" i="36"/>
  <c r="V115" i="36"/>
  <c r="W115" i="36"/>
  <c r="X115" i="36"/>
  <c r="Y115" i="36"/>
  <c r="Z115" i="36"/>
  <c r="AA115" i="36"/>
  <c r="AB115" i="36"/>
  <c r="AC115" i="36"/>
  <c r="AD115" i="36"/>
  <c r="AE115" i="36"/>
  <c r="AF115" i="36"/>
  <c r="AG115" i="36"/>
  <c r="AH115" i="36"/>
  <c r="AI115" i="36"/>
  <c r="AJ115" i="36"/>
  <c r="AK115" i="36"/>
  <c r="AL115" i="36"/>
  <c r="AM115" i="36"/>
  <c r="AN115" i="36"/>
  <c r="AO115" i="36"/>
  <c r="AP115" i="36"/>
  <c r="AQ115" i="36"/>
  <c r="AR115" i="36"/>
  <c r="AS115" i="36"/>
  <c r="AT115" i="36"/>
  <c r="AU115" i="36"/>
  <c r="AV115" i="36"/>
  <c r="AW115" i="36"/>
  <c r="AX115" i="36"/>
  <c r="AY115" i="36"/>
  <c r="AZ115" i="36"/>
  <c r="BA115" i="36"/>
  <c r="BB115" i="36"/>
  <c r="BC115" i="36"/>
  <c r="BD115" i="36"/>
  <c r="BE115" i="36"/>
  <c r="BF115" i="36"/>
  <c r="BG115" i="36"/>
  <c r="BH115" i="36"/>
  <c r="BI115" i="36"/>
  <c r="BJ115" i="36"/>
  <c r="BK115" i="36"/>
  <c r="BL115" i="36"/>
  <c r="BM115" i="36"/>
  <c r="BN115" i="36"/>
  <c r="BO115" i="36"/>
  <c r="BP115" i="36"/>
  <c r="BQ115" i="36"/>
  <c r="BR115" i="36"/>
  <c r="BS115" i="36"/>
  <c r="BT115" i="36"/>
  <c r="BU115" i="36"/>
  <c r="BV115" i="36"/>
  <c r="BW115" i="36"/>
  <c r="BX115" i="36"/>
  <c r="BY115" i="36"/>
  <c r="BZ115" i="36"/>
  <c r="CA115" i="36"/>
  <c r="CB115" i="36"/>
  <c r="Q116" i="36"/>
  <c r="R116" i="36"/>
  <c r="S116" i="36"/>
  <c r="T116" i="36"/>
  <c r="U116" i="36"/>
  <c r="V116" i="36"/>
  <c r="W116" i="36"/>
  <c r="X116" i="36"/>
  <c r="Y116" i="36"/>
  <c r="Z116" i="36"/>
  <c r="AA116" i="36"/>
  <c r="AB116" i="36"/>
  <c r="AC116" i="36"/>
  <c r="AD116" i="36"/>
  <c r="AE116" i="36"/>
  <c r="AF116" i="36"/>
  <c r="AG116" i="36"/>
  <c r="AH116" i="36"/>
  <c r="AI116" i="36"/>
  <c r="AJ116" i="36"/>
  <c r="AK116" i="36"/>
  <c r="AL116" i="36"/>
  <c r="AM116" i="36"/>
  <c r="AN116" i="36"/>
  <c r="AO116" i="36"/>
  <c r="AP116" i="36"/>
  <c r="AQ116" i="36"/>
  <c r="AR116" i="36"/>
  <c r="AS116" i="36"/>
  <c r="AT116" i="36"/>
  <c r="AU116" i="36"/>
  <c r="AV116" i="36"/>
  <c r="AW116" i="36"/>
  <c r="AX116" i="36"/>
  <c r="AY116" i="36"/>
  <c r="AZ116" i="36"/>
  <c r="BA116" i="36"/>
  <c r="BB116" i="36"/>
  <c r="BC116" i="36"/>
  <c r="BD116" i="36"/>
  <c r="BE116" i="36"/>
  <c r="BF116" i="36"/>
  <c r="BG116" i="36"/>
  <c r="BH116" i="36"/>
  <c r="BI116" i="36"/>
  <c r="BJ116" i="36"/>
  <c r="BK116" i="36"/>
  <c r="BL116" i="36"/>
  <c r="BM116" i="36"/>
  <c r="BN116" i="36"/>
  <c r="BO116" i="36"/>
  <c r="BP116" i="36"/>
  <c r="BQ116" i="36"/>
  <c r="BR116" i="36"/>
  <c r="BS116" i="36"/>
  <c r="BT116" i="36"/>
  <c r="BU116" i="36"/>
  <c r="BV116" i="36"/>
  <c r="BW116" i="36"/>
  <c r="BX116" i="36"/>
  <c r="BY116" i="36"/>
  <c r="BZ116" i="36"/>
  <c r="CA116" i="36"/>
  <c r="CB116" i="36"/>
  <c r="Q117" i="36"/>
  <c r="R117" i="36"/>
  <c r="S117" i="36"/>
  <c r="T117" i="36"/>
  <c r="U117" i="36"/>
  <c r="V117" i="36"/>
  <c r="W117" i="36"/>
  <c r="X117" i="36"/>
  <c r="Y117" i="36"/>
  <c r="Z117" i="36"/>
  <c r="AA117" i="36"/>
  <c r="AB117" i="36"/>
  <c r="AC117" i="36"/>
  <c r="AD117" i="36"/>
  <c r="AE117" i="36"/>
  <c r="AF117" i="36"/>
  <c r="AG117" i="36"/>
  <c r="AH117" i="36"/>
  <c r="AI117" i="36"/>
  <c r="AJ117" i="36"/>
  <c r="AK117" i="36"/>
  <c r="AL117" i="36"/>
  <c r="AM117" i="36"/>
  <c r="AN117" i="36"/>
  <c r="AO117" i="36"/>
  <c r="AP117" i="36"/>
  <c r="AQ117" i="36"/>
  <c r="AR117" i="36"/>
  <c r="AS117" i="36"/>
  <c r="AT117" i="36"/>
  <c r="AU117" i="36"/>
  <c r="AV117" i="36"/>
  <c r="AW117" i="36"/>
  <c r="AX117" i="36"/>
  <c r="AY117" i="36"/>
  <c r="AZ117" i="36"/>
  <c r="BA117" i="36"/>
  <c r="BB117" i="36"/>
  <c r="BC117" i="36"/>
  <c r="BD117" i="36"/>
  <c r="BE117" i="36"/>
  <c r="BF117" i="36"/>
  <c r="BG117" i="36"/>
  <c r="BH117" i="36"/>
  <c r="BI117" i="36"/>
  <c r="BJ117" i="36"/>
  <c r="BK117" i="36"/>
  <c r="BL117" i="36"/>
  <c r="BM117" i="36"/>
  <c r="BN117" i="36"/>
  <c r="BO117" i="36"/>
  <c r="BP117" i="36"/>
  <c r="BQ117" i="36"/>
  <c r="BR117" i="36"/>
  <c r="BS117" i="36"/>
  <c r="BT117" i="36"/>
  <c r="BU117" i="36"/>
  <c r="BV117" i="36"/>
  <c r="BW117" i="36"/>
  <c r="BX117" i="36"/>
  <c r="BY117" i="36"/>
  <c r="BZ117" i="36"/>
  <c r="CA117" i="36"/>
  <c r="CB117" i="36"/>
  <c r="Q118" i="36"/>
  <c r="R118" i="36"/>
  <c r="S118" i="36"/>
  <c r="T118" i="36"/>
  <c r="U118" i="36"/>
  <c r="V118" i="36"/>
  <c r="W118" i="36"/>
  <c r="X118" i="36"/>
  <c r="Y118" i="36"/>
  <c r="Z118" i="36"/>
  <c r="AA118" i="36"/>
  <c r="AB118" i="36"/>
  <c r="AC118" i="36"/>
  <c r="AD118" i="36"/>
  <c r="AE118" i="36"/>
  <c r="AF118" i="36"/>
  <c r="AG118" i="36"/>
  <c r="AH118" i="36"/>
  <c r="AI118" i="36"/>
  <c r="AJ118" i="36"/>
  <c r="AK118" i="36"/>
  <c r="AL118" i="36"/>
  <c r="AM118" i="36"/>
  <c r="AN118" i="36"/>
  <c r="AO118" i="36"/>
  <c r="AP118" i="36"/>
  <c r="AQ118" i="36"/>
  <c r="AR118" i="36"/>
  <c r="AS118" i="36"/>
  <c r="AT118" i="36"/>
  <c r="AU118" i="36"/>
  <c r="AV118" i="36"/>
  <c r="AW118" i="36"/>
  <c r="AX118" i="36"/>
  <c r="AY118" i="36"/>
  <c r="AZ118" i="36"/>
  <c r="BA118" i="36"/>
  <c r="BB118" i="36"/>
  <c r="BC118" i="36"/>
  <c r="BD118" i="36"/>
  <c r="BE118" i="36"/>
  <c r="BF118" i="36"/>
  <c r="BG118" i="36"/>
  <c r="BH118" i="36"/>
  <c r="BI118" i="36"/>
  <c r="BJ118" i="36"/>
  <c r="BK118" i="36"/>
  <c r="BL118" i="36"/>
  <c r="BM118" i="36"/>
  <c r="BN118" i="36"/>
  <c r="BO118" i="36"/>
  <c r="BP118" i="36"/>
  <c r="BQ118" i="36"/>
  <c r="BR118" i="36"/>
  <c r="BS118" i="36"/>
  <c r="BT118" i="36"/>
  <c r="BU118" i="36"/>
  <c r="BV118" i="36"/>
  <c r="BW118" i="36"/>
  <c r="BX118" i="36"/>
  <c r="BY118" i="36"/>
  <c r="BZ118" i="36"/>
  <c r="CA118" i="36"/>
  <c r="CB118" i="36"/>
  <c r="Q119" i="36"/>
  <c r="R119" i="36"/>
  <c r="S119" i="36"/>
  <c r="T119" i="36"/>
  <c r="U119" i="36"/>
  <c r="V119" i="36"/>
  <c r="W119" i="36"/>
  <c r="X119" i="36"/>
  <c r="Y119" i="36"/>
  <c r="Z119" i="36"/>
  <c r="AA119" i="36"/>
  <c r="AB119" i="36"/>
  <c r="AC119" i="36"/>
  <c r="AD119" i="36"/>
  <c r="AE119" i="36"/>
  <c r="AF119" i="36"/>
  <c r="AG119" i="36"/>
  <c r="AH119" i="36"/>
  <c r="AI119" i="36"/>
  <c r="AJ119" i="36"/>
  <c r="AK119" i="36"/>
  <c r="AL119" i="36"/>
  <c r="AM119" i="36"/>
  <c r="AN119" i="36"/>
  <c r="AO119" i="36"/>
  <c r="AP119" i="36"/>
  <c r="AQ119" i="36"/>
  <c r="AR119" i="36"/>
  <c r="AS119" i="36"/>
  <c r="AT119" i="36"/>
  <c r="AU119" i="36"/>
  <c r="AV119" i="36"/>
  <c r="AW119" i="36"/>
  <c r="AX119" i="36"/>
  <c r="AY119" i="36"/>
  <c r="AZ119" i="36"/>
  <c r="BA119" i="36"/>
  <c r="BB119" i="36"/>
  <c r="BC119" i="36"/>
  <c r="BD119" i="36"/>
  <c r="BE119" i="36"/>
  <c r="BF119" i="36"/>
  <c r="BG119" i="36"/>
  <c r="BH119" i="36"/>
  <c r="BI119" i="36"/>
  <c r="BJ119" i="36"/>
  <c r="BK119" i="36"/>
  <c r="BL119" i="36"/>
  <c r="BM119" i="36"/>
  <c r="BN119" i="36"/>
  <c r="BO119" i="36"/>
  <c r="BP119" i="36"/>
  <c r="BQ119" i="36"/>
  <c r="BR119" i="36"/>
  <c r="BS119" i="36"/>
  <c r="BT119" i="36"/>
  <c r="BU119" i="36"/>
  <c r="BV119" i="36"/>
  <c r="BW119" i="36"/>
  <c r="BX119" i="36"/>
  <c r="BY119" i="36"/>
  <c r="BZ119" i="36"/>
  <c r="CA119" i="36"/>
  <c r="CB119" i="36"/>
  <c r="Q120" i="36"/>
  <c r="R120" i="36"/>
  <c r="S120" i="36"/>
  <c r="T120" i="36"/>
  <c r="U120" i="36"/>
  <c r="V120" i="36"/>
  <c r="W120" i="36"/>
  <c r="X120" i="36"/>
  <c r="Y120" i="36"/>
  <c r="Z120" i="36"/>
  <c r="AA120" i="36"/>
  <c r="AB120" i="36"/>
  <c r="AC120" i="36"/>
  <c r="AD120" i="36"/>
  <c r="AE120" i="36"/>
  <c r="AF120" i="36"/>
  <c r="AG120" i="36"/>
  <c r="AH120" i="36"/>
  <c r="AI120" i="36"/>
  <c r="AJ120" i="36"/>
  <c r="AK120" i="36"/>
  <c r="AL120" i="36"/>
  <c r="AM120" i="36"/>
  <c r="AN120" i="36"/>
  <c r="AO120" i="36"/>
  <c r="AP120" i="36"/>
  <c r="AQ120" i="36"/>
  <c r="AR120" i="36"/>
  <c r="AS120" i="36"/>
  <c r="AT120" i="36"/>
  <c r="AU120" i="36"/>
  <c r="AV120" i="36"/>
  <c r="AW120" i="36"/>
  <c r="AX120" i="36"/>
  <c r="AY120" i="36"/>
  <c r="AZ120" i="36"/>
  <c r="BA120" i="36"/>
  <c r="BB120" i="36"/>
  <c r="BC120" i="36"/>
  <c r="BD120" i="36"/>
  <c r="BE120" i="36"/>
  <c r="BF120" i="36"/>
  <c r="BG120" i="36"/>
  <c r="BH120" i="36"/>
  <c r="BI120" i="36"/>
  <c r="BJ120" i="36"/>
  <c r="BK120" i="36"/>
  <c r="BL120" i="36"/>
  <c r="BM120" i="36"/>
  <c r="BN120" i="36"/>
  <c r="BO120" i="36"/>
  <c r="BP120" i="36"/>
  <c r="BQ120" i="36"/>
  <c r="BR120" i="36"/>
  <c r="BS120" i="36"/>
  <c r="BT120" i="36"/>
  <c r="BU120" i="36"/>
  <c r="BV120" i="36"/>
  <c r="BW120" i="36"/>
  <c r="BX120" i="36"/>
  <c r="BY120" i="36"/>
  <c r="BZ120" i="36"/>
  <c r="CA120" i="36"/>
  <c r="CB120" i="36"/>
  <c r="Q121" i="36"/>
  <c r="R121" i="36"/>
  <c r="S121" i="36"/>
  <c r="T121" i="36"/>
  <c r="U121" i="36"/>
  <c r="V121" i="36"/>
  <c r="W121" i="36"/>
  <c r="X121" i="36"/>
  <c r="Y121" i="36"/>
  <c r="Z121" i="36"/>
  <c r="AA121" i="36"/>
  <c r="AB121" i="36"/>
  <c r="AC121" i="36"/>
  <c r="AD121" i="36"/>
  <c r="AE121" i="36"/>
  <c r="AF121" i="36"/>
  <c r="AG121" i="36"/>
  <c r="AH121" i="36"/>
  <c r="AI121" i="36"/>
  <c r="AJ121" i="36"/>
  <c r="AK121" i="36"/>
  <c r="AL121" i="36"/>
  <c r="AM121" i="36"/>
  <c r="AN121" i="36"/>
  <c r="AO121" i="36"/>
  <c r="AP121" i="36"/>
  <c r="AQ121" i="36"/>
  <c r="AR121" i="36"/>
  <c r="AS121" i="36"/>
  <c r="AT121" i="36"/>
  <c r="AU121" i="36"/>
  <c r="AV121" i="36"/>
  <c r="AW121" i="36"/>
  <c r="AX121" i="36"/>
  <c r="AY121" i="36"/>
  <c r="AZ121" i="36"/>
  <c r="BA121" i="36"/>
  <c r="BB121" i="36"/>
  <c r="BC121" i="36"/>
  <c r="BD121" i="36"/>
  <c r="BE121" i="36"/>
  <c r="BF121" i="36"/>
  <c r="BG121" i="36"/>
  <c r="BH121" i="36"/>
  <c r="BI121" i="36"/>
  <c r="BJ121" i="36"/>
  <c r="BK121" i="36"/>
  <c r="BL121" i="36"/>
  <c r="BM121" i="36"/>
  <c r="BN121" i="36"/>
  <c r="BO121" i="36"/>
  <c r="BP121" i="36"/>
  <c r="BQ121" i="36"/>
  <c r="BR121" i="36"/>
  <c r="BS121" i="36"/>
  <c r="BT121" i="36"/>
  <c r="BU121" i="36"/>
  <c r="BV121" i="36"/>
  <c r="BW121" i="36"/>
  <c r="BX121" i="36"/>
  <c r="BY121" i="36"/>
  <c r="BZ121" i="36"/>
  <c r="CA121" i="36"/>
  <c r="CB121" i="36"/>
  <c r="Q122" i="36"/>
  <c r="R122" i="36"/>
  <c r="S122" i="36"/>
  <c r="T122" i="36"/>
  <c r="U122" i="36"/>
  <c r="V122" i="36"/>
  <c r="W122" i="36"/>
  <c r="X122" i="36"/>
  <c r="Y122" i="36"/>
  <c r="Z122" i="36"/>
  <c r="AA122" i="36"/>
  <c r="AB122" i="36"/>
  <c r="AC122" i="36"/>
  <c r="AD122" i="36"/>
  <c r="AE122" i="36"/>
  <c r="AF122" i="36"/>
  <c r="AG122" i="36"/>
  <c r="AH122" i="36"/>
  <c r="AI122" i="36"/>
  <c r="AJ122" i="36"/>
  <c r="AK122" i="36"/>
  <c r="AL122" i="36"/>
  <c r="AM122" i="36"/>
  <c r="AN122" i="36"/>
  <c r="AO122" i="36"/>
  <c r="AP122" i="36"/>
  <c r="AQ122" i="36"/>
  <c r="AR122" i="36"/>
  <c r="AS122" i="36"/>
  <c r="AT122" i="36"/>
  <c r="AU122" i="36"/>
  <c r="AV122" i="36"/>
  <c r="AW122" i="36"/>
  <c r="AX122" i="36"/>
  <c r="AY122" i="36"/>
  <c r="AZ122" i="36"/>
  <c r="BA122" i="36"/>
  <c r="BB122" i="36"/>
  <c r="BC122" i="36"/>
  <c r="BD122" i="36"/>
  <c r="BE122" i="36"/>
  <c r="BF122" i="36"/>
  <c r="BG122" i="36"/>
  <c r="BH122" i="36"/>
  <c r="BI122" i="36"/>
  <c r="BJ122" i="36"/>
  <c r="BK122" i="36"/>
  <c r="BL122" i="36"/>
  <c r="BM122" i="36"/>
  <c r="BN122" i="36"/>
  <c r="BO122" i="36"/>
  <c r="BP122" i="36"/>
  <c r="BQ122" i="36"/>
  <c r="BR122" i="36"/>
  <c r="BS122" i="36"/>
  <c r="BT122" i="36"/>
  <c r="BU122" i="36"/>
  <c r="BV122" i="36"/>
  <c r="BW122" i="36"/>
  <c r="BX122" i="36"/>
  <c r="BY122" i="36"/>
  <c r="BZ122" i="36"/>
  <c r="CA122" i="36"/>
  <c r="CB122" i="36"/>
  <c r="Q123" i="36"/>
  <c r="R123" i="36"/>
  <c r="S123" i="36"/>
  <c r="T123" i="36"/>
  <c r="U123" i="36"/>
  <c r="V123" i="36"/>
  <c r="W123" i="36"/>
  <c r="X123" i="36"/>
  <c r="Y123" i="36"/>
  <c r="Z123" i="36"/>
  <c r="AA123" i="36"/>
  <c r="AB123" i="36"/>
  <c r="AC123" i="36"/>
  <c r="AD123" i="36"/>
  <c r="AE123" i="36"/>
  <c r="AF123" i="36"/>
  <c r="AG123" i="36"/>
  <c r="AH123" i="36"/>
  <c r="AI123" i="36"/>
  <c r="AJ123" i="36"/>
  <c r="AK123" i="36"/>
  <c r="AL123" i="36"/>
  <c r="AM123" i="36"/>
  <c r="AN123" i="36"/>
  <c r="AO123" i="36"/>
  <c r="AP123" i="36"/>
  <c r="AQ123" i="36"/>
  <c r="AR123" i="36"/>
  <c r="AS123" i="36"/>
  <c r="AT123" i="36"/>
  <c r="AU123" i="36"/>
  <c r="AV123" i="36"/>
  <c r="AW123" i="36"/>
  <c r="AX123" i="36"/>
  <c r="AY123" i="36"/>
  <c r="AZ123" i="36"/>
  <c r="BA123" i="36"/>
  <c r="BB123" i="36"/>
  <c r="BC123" i="36"/>
  <c r="BD123" i="36"/>
  <c r="BE123" i="36"/>
  <c r="BF123" i="36"/>
  <c r="BG123" i="36"/>
  <c r="BH123" i="36"/>
  <c r="BI123" i="36"/>
  <c r="BJ123" i="36"/>
  <c r="BK123" i="36"/>
  <c r="BL123" i="36"/>
  <c r="BM123" i="36"/>
  <c r="BN123" i="36"/>
  <c r="BO123" i="36"/>
  <c r="BP123" i="36"/>
  <c r="BQ123" i="36"/>
  <c r="BR123" i="36"/>
  <c r="BS123" i="36"/>
  <c r="BT123" i="36"/>
  <c r="BU123" i="36"/>
  <c r="BV123" i="36"/>
  <c r="BW123" i="36"/>
  <c r="BX123" i="36"/>
  <c r="BY123" i="36"/>
  <c r="BZ123" i="36"/>
  <c r="CA123" i="36"/>
  <c r="CB123" i="36"/>
  <c r="Q124" i="36"/>
  <c r="R124" i="36"/>
  <c r="S124" i="36"/>
  <c r="T124" i="36"/>
  <c r="U124" i="36"/>
  <c r="V124" i="36"/>
  <c r="W124" i="36"/>
  <c r="X124" i="36"/>
  <c r="Y124" i="36"/>
  <c r="Z124" i="36"/>
  <c r="AA124" i="36"/>
  <c r="AB124" i="36"/>
  <c r="AC124" i="36"/>
  <c r="AD124" i="36"/>
  <c r="AE124" i="36"/>
  <c r="AF124" i="36"/>
  <c r="AG124" i="36"/>
  <c r="AH124" i="36"/>
  <c r="AI124" i="36"/>
  <c r="AJ124" i="36"/>
  <c r="AK124" i="36"/>
  <c r="AL124" i="36"/>
  <c r="AM124" i="36"/>
  <c r="AN124" i="36"/>
  <c r="AO124" i="36"/>
  <c r="AP124" i="36"/>
  <c r="AQ124" i="36"/>
  <c r="AR124" i="36"/>
  <c r="AS124" i="36"/>
  <c r="AT124" i="36"/>
  <c r="AU124" i="36"/>
  <c r="AV124" i="36"/>
  <c r="AW124" i="36"/>
  <c r="AX124" i="36"/>
  <c r="AY124" i="36"/>
  <c r="AZ124" i="36"/>
  <c r="BA124" i="36"/>
  <c r="BB124" i="36"/>
  <c r="BC124" i="36"/>
  <c r="BD124" i="36"/>
  <c r="BE124" i="36"/>
  <c r="BF124" i="36"/>
  <c r="BG124" i="36"/>
  <c r="BH124" i="36"/>
  <c r="BI124" i="36"/>
  <c r="BJ124" i="36"/>
  <c r="BK124" i="36"/>
  <c r="BL124" i="36"/>
  <c r="BM124" i="36"/>
  <c r="BN124" i="36"/>
  <c r="BO124" i="36"/>
  <c r="BP124" i="36"/>
  <c r="BQ124" i="36"/>
  <c r="BR124" i="36"/>
  <c r="BS124" i="36"/>
  <c r="BT124" i="36"/>
  <c r="BU124" i="36"/>
  <c r="BV124" i="36"/>
  <c r="BW124" i="36"/>
  <c r="BX124" i="36"/>
  <c r="BY124" i="36"/>
  <c r="BZ124" i="36"/>
  <c r="CA124" i="36"/>
  <c r="CB124" i="36"/>
  <c r="Q125" i="36"/>
  <c r="R125" i="36"/>
  <c r="S125" i="36"/>
  <c r="T125" i="36"/>
  <c r="U125" i="36"/>
  <c r="V125" i="36"/>
  <c r="W125" i="36"/>
  <c r="X125" i="36"/>
  <c r="Y125" i="36"/>
  <c r="Z125" i="36"/>
  <c r="AA125" i="36"/>
  <c r="AB125" i="36"/>
  <c r="AC125" i="36"/>
  <c r="AD125" i="36"/>
  <c r="AE125" i="36"/>
  <c r="AF125" i="36"/>
  <c r="AG125" i="36"/>
  <c r="AH125" i="36"/>
  <c r="AI125" i="36"/>
  <c r="AJ125" i="36"/>
  <c r="AK125" i="36"/>
  <c r="AL125" i="36"/>
  <c r="AM125" i="36"/>
  <c r="AN125" i="36"/>
  <c r="AO125" i="36"/>
  <c r="AP125" i="36"/>
  <c r="AQ125" i="36"/>
  <c r="AR125" i="36"/>
  <c r="AS125" i="36"/>
  <c r="AT125" i="36"/>
  <c r="AU125" i="36"/>
  <c r="AV125" i="36"/>
  <c r="AW125" i="36"/>
  <c r="AX125" i="36"/>
  <c r="AY125" i="36"/>
  <c r="AZ125" i="36"/>
  <c r="BA125" i="36"/>
  <c r="BB125" i="36"/>
  <c r="BC125" i="36"/>
  <c r="BD125" i="36"/>
  <c r="BE125" i="36"/>
  <c r="BF125" i="36"/>
  <c r="BG125" i="36"/>
  <c r="BH125" i="36"/>
  <c r="BI125" i="36"/>
  <c r="BJ125" i="36"/>
  <c r="BK125" i="36"/>
  <c r="BL125" i="36"/>
  <c r="BM125" i="36"/>
  <c r="BN125" i="36"/>
  <c r="BO125" i="36"/>
  <c r="BP125" i="36"/>
  <c r="BQ125" i="36"/>
  <c r="BR125" i="36"/>
  <c r="BS125" i="36"/>
  <c r="BT125" i="36"/>
  <c r="BU125" i="36"/>
  <c r="BV125" i="36"/>
  <c r="BW125" i="36"/>
  <c r="BX125" i="36"/>
  <c r="BY125" i="36"/>
  <c r="BZ125" i="36"/>
  <c r="CA125" i="36"/>
  <c r="CB125" i="36"/>
  <c r="Q126" i="36"/>
  <c r="R126" i="36"/>
  <c r="S126" i="36"/>
  <c r="T126" i="36"/>
  <c r="U126" i="36"/>
  <c r="V126" i="36"/>
  <c r="W126" i="36"/>
  <c r="X126" i="36"/>
  <c r="Y126" i="36"/>
  <c r="Z126" i="36"/>
  <c r="AA126" i="36"/>
  <c r="AB126" i="36"/>
  <c r="AC126" i="36"/>
  <c r="AD126" i="36"/>
  <c r="AE126" i="36"/>
  <c r="AF126" i="36"/>
  <c r="AG126" i="36"/>
  <c r="AH126" i="36"/>
  <c r="AI126" i="36"/>
  <c r="AJ126" i="36"/>
  <c r="AK126" i="36"/>
  <c r="AL126" i="36"/>
  <c r="AM126" i="36"/>
  <c r="AN126" i="36"/>
  <c r="AO126" i="36"/>
  <c r="AP126" i="36"/>
  <c r="AQ126" i="36"/>
  <c r="AR126" i="36"/>
  <c r="AS126" i="36"/>
  <c r="AT126" i="36"/>
  <c r="AU126" i="36"/>
  <c r="AV126" i="36"/>
  <c r="AW126" i="36"/>
  <c r="AX126" i="36"/>
  <c r="AY126" i="36"/>
  <c r="AZ126" i="36"/>
  <c r="BA126" i="36"/>
  <c r="BB126" i="36"/>
  <c r="BC126" i="36"/>
  <c r="BD126" i="36"/>
  <c r="BE126" i="36"/>
  <c r="BF126" i="36"/>
  <c r="BG126" i="36"/>
  <c r="BH126" i="36"/>
  <c r="BI126" i="36"/>
  <c r="BJ126" i="36"/>
  <c r="BK126" i="36"/>
  <c r="BL126" i="36"/>
  <c r="BM126" i="36"/>
  <c r="BN126" i="36"/>
  <c r="BO126" i="36"/>
  <c r="BP126" i="36"/>
  <c r="BQ126" i="36"/>
  <c r="BR126" i="36"/>
  <c r="BS126" i="36"/>
  <c r="BT126" i="36"/>
  <c r="BU126" i="36"/>
  <c r="BV126" i="36"/>
  <c r="BW126" i="36"/>
  <c r="BX126" i="36"/>
  <c r="BY126" i="36"/>
  <c r="BZ126" i="36"/>
  <c r="CA126" i="36"/>
  <c r="CB126" i="36"/>
  <c r="Q127" i="36"/>
  <c r="R127" i="36"/>
  <c r="S127" i="36"/>
  <c r="T127" i="36"/>
  <c r="U127" i="36"/>
  <c r="V127" i="36"/>
  <c r="W127" i="36"/>
  <c r="X127" i="36"/>
  <c r="Y127" i="36"/>
  <c r="Z127" i="36"/>
  <c r="AA127" i="36"/>
  <c r="AB127" i="36"/>
  <c r="AC127" i="36"/>
  <c r="AD127" i="36"/>
  <c r="AE127" i="36"/>
  <c r="AF127" i="36"/>
  <c r="AG127" i="36"/>
  <c r="AH127" i="36"/>
  <c r="AI127" i="36"/>
  <c r="AJ127" i="36"/>
  <c r="AK127" i="36"/>
  <c r="AL127" i="36"/>
  <c r="AM127" i="36"/>
  <c r="AN127" i="36"/>
  <c r="AO127" i="36"/>
  <c r="AP127" i="36"/>
  <c r="AQ127" i="36"/>
  <c r="AR127" i="36"/>
  <c r="AS127" i="36"/>
  <c r="AT127" i="36"/>
  <c r="AU127" i="36"/>
  <c r="AV127" i="36"/>
  <c r="AW127" i="36"/>
  <c r="AX127" i="36"/>
  <c r="AY127" i="36"/>
  <c r="AZ127" i="36"/>
  <c r="BA127" i="36"/>
  <c r="BB127" i="36"/>
  <c r="BC127" i="36"/>
  <c r="BD127" i="36"/>
  <c r="BE127" i="36"/>
  <c r="BF127" i="36"/>
  <c r="BG127" i="36"/>
  <c r="BH127" i="36"/>
  <c r="BI127" i="36"/>
  <c r="BJ127" i="36"/>
  <c r="BK127" i="36"/>
  <c r="BL127" i="36"/>
  <c r="BM127" i="36"/>
  <c r="BN127" i="36"/>
  <c r="BO127" i="36"/>
  <c r="BP127" i="36"/>
  <c r="BQ127" i="36"/>
  <c r="BR127" i="36"/>
  <c r="BS127" i="36"/>
  <c r="BT127" i="36"/>
  <c r="BU127" i="36"/>
  <c r="BV127" i="36"/>
  <c r="BW127" i="36"/>
  <c r="BX127" i="36"/>
  <c r="BY127" i="36"/>
  <c r="BZ127" i="36"/>
  <c r="CA127" i="36"/>
  <c r="CB127" i="36"/>
  <c r="Q128" i="36"/>
  <c r="R128" i="36"/>
  <c r="S128" i="36"/>
  <c r="T128" i="36"/>
  <c r="U128" i="36"/>
  <c r="V128" i="36"/>
  <c r="W128" i="36"/>
  <c r="X128" i="36"/>
  <c r="Y128" i="36"/>
  <c r="Z128" i="36"/>
  <c r="AA128" i="36"/>
  <c r="AB128" i="36"/>
  <c r="AC128" i="36"/>
  <c r="AD128" i="36"/>
  <c r="AE128" i="36"/>
  <c r="AF128" i="36"/>
  <c r="AG128" i="36"/>
  <c r="AH128" i="36"/>
  <c r="AI128" i="36"/>
  <c r="AJ128" i="36"/>
  <c r="AK128" i="36"/>
  <c r="AL128" i="36"/>
  <c r="AM128" i="36"/>
  <c r="AN128" i="36"/>
  <c r="AO128" i="36"/>
  <c r="AP128" i="36"/>
  <c r="AQ128" i="36"/>
  <c r="AR128" i="36"/>
  <c r="AS128" i="36"/>
  <c r="AT128" i="36"/>
  <c r="AU128" i="36"/>
  <c r="AV128" i="36"/>
  <c r="AW128" i="36"/>
  <c r="AX128" i="36"/>
  <c r="AY128" i="36"/>
  <c r="AZ128" i="36"/>
  <c r="BA128" i="36"/>
  <c r="BB128" i="36"/>
  <c r="BC128" i="36"/>
  <c r="BD128" i="36"/>
  <c r="BE128" i="36"/>
  <c r="BF128" i="36"/>
  <c r="BG128" i="36"/>
  <c r="BH128" i="36"/>
  <c r="BI128" i="36"/>
  <c r="BJ128" i="36"/>
  <c r="BK128" i="36"/>
  <c r="BL128" i="36"/>
  <c r="BM128" i="36"/>
  <c r="BN128" i="36"/>
  <c r="BO128" i="36"/>
  <c r="BP128" i="36"/>
  <c r="BQ128" i="36"/>
  <c r="BR128" i="36"/>
  <c r="BS128" i="36"/>
  <c r="BT128" i="36"/>
  <c r="BU128" i="36"/>
  <c r="BV128" i="36"/>
  <c r="BW128" i="36"/>
  <c r="BX128" i="36"/>
  <c r="BY128" i="36"/>
  <c r="BZ128" i="36"/>
  <c r="CA128" i="36"/>
  <c r="CB128" i="36"/>
  <c r="Q129" i="36"/>
  <c r="R129" i="36"/>
  <c r="S129" i="36"/>
  <c r="T129" i="36"/>
  <c r="U129" i="36"/>
  <c r="V129" i="36"/>
  <c r="W129" i="36"/>
  <c r="X129" i="36"/>
  <c r="Y129" i="36"/>
  <c r="Z129" i="36"/>
  <c r="AA129" i="36"/>
  <c r="AB129" i="36"/>
  <c r="AC129" i="36"/>
  <c r="AD129" i="36"/>
  <c r="AE129" i="36"/>
  <c r="AF129" i="36"/>
  <c r="AG129" i="36"/>
  <c r="AH129" i="36"/>
  <c r="AI129" i="36"/>
  <c r="AJ129" i="36"/>
  <c r="AK129" i="36"/>
  <c r="AL129" i="36"/>
  <c r="AM129" i="36"/>
  <c r="AN129" i="36"/>
  <c r="AO129" i="36"/>
  <c r="AP129" i="36"/>
  <c r="AQ129" i="36"/>
  <c r="AR129" i="36"/>
  <c r="AS129" i="36"/>
  <c r="AT129" i="36"/>
  <c r="AU129" i="36"/>
  <c r="AV129" i="36"/>
  <c r="AW129" i="36"/>
  <c r="AX129" i="36"/>
  <c r="AY129" i="36"/>
  <c r="AZ129" i="36"/>
  <c r="BA129" i="36"/>
  <c r="BB129" i="36"/>
  <c r="BC129" i="36"/>
  <c r="BD129" i="36"/>
  <c r="BE129" i="36"/>
  <c r="BF129" i="36"/>
  <c r="BG129" i="36"/>
  <c r="BH129" i="36"/>
  <c r="BI129" i="36"/>
  <c r="BJ129" i="36"/>
  <c r="BK129" i="36"/>
  <c r="BL129" i="36"/>
  <c r="BM129" i="36"/>
  <c r="BN129" i="36"/>
  <c r="BO129" i="36"/>
  <c r="BP129" i="36"/>
  <c r="BQ129" i="36"/>
  <c r="BR129" i="36"/>
  <c r="BS129" i="36"/>
  <c r="BT129" i="36"/>
  <c r="BU129" i="36"/>
  <c r="BV129" i="36"/>
  <c r="BW129" i="36"/>
  <c r="BX129" i="36"/>
  <c r="BY129" i="36"/>
  <c r="BZ129" i="36"/>
  <c r="CA129" i="36"/>
  <c r="CB129" i="36"/>
  <c r="Q12" i="35"/>
  <c r="R12" i="35"/>
  <c r="S12" i="35"/>
  <c r="T12" i="35"/>
  <c r="U12" i="35"/>
  <c r="V12" i="35"/>
  <c r="W12" i="35"/>
  <c r="X12" i="35"/>
  <c r="Y12" i="35"/>
  <c r="Z12" i="35"/>
  <c r="AA12" i="35"/>
  <c r="AB12" i="35"/>
  <c r="AC12" i="35"/>
  <c r="AD12" i="35"/>
  <c r="AE12" i="35"/>
  <c r="AF12" i="35"/>
  <c r="AG12" i="35"/>
  <c r="AH12" i="35"/>
  <c r="AI12" i="35"/>
  <c r="AJ12" i="35"/>
  <c r="AK12" i="35"/>
  <c r="AL12" i="35"/>
  <c r="AM12" i="35"/>
  <c r="AN12" i="35"/>
  <c r="AO12" i="35"/>
  <c r="AP12" i="35"/>
  <c r="AQ12" i="35"/>
  <c r="AR12" i="35"/>
  <c r="AS12" i="35"/>
  <c r="AT12" i="35"/>
  <c r="AU12" i="35"/>
  <c r="AV12" i="35"/>
  <c r="AW12" i="35"/>
  <c r="AX12" i="35"/>
  <c r="AY12" i="35"/>
  <c r="AZ12" i="35"/>
  <c r="BA12" i="35"/>
  <c r="BB12" i="35"/>
  <c r="BC12" i="35"/>
  <c r="BD12" i="35"/>
  <c r="BE12" i="35"/>
  <c r="BF12" i="35"/>
  <c r="BG12" i="35"/>
  <c r="BH12" i="35"/>
  <c r="BI12" i="35"/>
  <c r="BJ12" i="35"/>
  <c r="BK12" i="35"/>
  <c r="BL12" i="35"/>
  <c r="BM12" i="35"/>
  <c r="BN12" i="35"/>
  <c r="BO12" i="35"/>
  <c r="BP12" i="35"/>
  <c r="BQ12" i="35"/>
  <c r="BR12" i="35"/>
  <c r="BS12" i="35"/>
  <c r="BT12" i="35"/>
  <c r="BU12" i="35"/>
  <c r="BV12" i="35"/>
  <c r="BW12" i="35"/>
  <c r="BX12" i="35"/>
  <c r="BY12" i="35"/>
  <c r="BZ12" i="35"/>
  <c r="CA12" i="35"/>
  <c r="CB12" i="35"/>
  <c r="Q13" i="35"/>
  <c r="R13" i="35"/>
  <c r="S13" i="35"/>
  <c r="T13" i="35"/>
  <c r="U13" i="35"/>
  <c r="V13" i="35"/>
  <c r="W13" i="35"/>
  <c r="X13" i="35"/>
  <c r="Y13" i="35"/>
  <c r="Z13" i="35"/>
  <c r="AA13" i="35"/>
  <c r="AB13" i="35"/>
  <c r="AC13" i="35"/>
  <c r="AD13" i="35"/>
  <c r="AE13" i="35"/>
  <c r="AF13" i="35"/>
  <c r="AG13" i="35"/>
  <c r="AH13" i="35"/>
  <c r="AI13" i="35"/>
  <c r="AJ13" i="35"/>
  <c r="AK13" i="35"/>
  <c r="AL13" i="35"/>
  <c r="AM13" i="35"/>
  <c r="AN13" i="35"/>
  <c r="AO13" i="35"/>
  <c r="AP13" i="35"/>
  <c r="AQ13" i="35"/>
  <c r="AR13" i="35"/>
  <c r="AS13" i="35"/>
  <c r="AT13" i="35"/>
  <c r="AU13" i="35"/>
  <c r="AV13" i="35"/>
  <c r="AW13" i="35"/>
  <c r="AX13" i="35"/>
  <c r="AY13" i="35"/>
  <c r="AZ13" i="35"/>
  <c r="BA13" i="35"/>
  <c r="BB13" i="35"/>
  <c r="BC13" i="35"/>
  <c r="BD13" i="35"/>
  <c r="BE13" i="35"/>
  <c r="BF13" i="35"/>
  <c r="BG13" i="35"/>
  <c r="BH13" i="35"/>
  <c r="BI13" i="35"/>
  <c r="BJ13" i="35"/>
  <c r="BK13" i="35"/>
  <c r="BL13" i="35"/>
  <c r="BM13" i="35"/>
  <c r="BN13" i="35"/>
  <c r="BO13" i="35"/>
  <c r="BP13" i="35"/>
  <c r="BQ13" i="35"/>
  <c r="BR13" i="35"/>
  <c r="BS13" i="35"/>
  <c r="BT13" i="35"/>
  <c r="BU13" i="35"/>
  <c r="BV13" i="35"/>
  <c r="BW13" i="35"/>
  <c r="BX13" i="35"/>
  <c r="BY13" i="35"/>
  <c r="BZ13" i="35"/>
  <c r="CA13" i="35"/>
  <c r="CB13" i="35"/>
  <c r="Q14" i="35"/>
  <c r="R14" i="35"/>
  <c r="S14" i="35"/>
  <c r="T14" i="35"/>
  <c r="U14" i="35"/>
  <c r="V14" i="35"/>
  <c r="W14" i="35"/>
  <c r="X14" i="35"/>
  <c r="Y14" i="35"/>
  <c r="Z14" i="35"/>
  <c r="AA14" i="35"/>
  <c r="AB14" i="35"/>
  <c r="AC14" i="35"/>
  <c r="AD14" i="35"/>
  <c r="AE14" i="35"/>
  <c r="AF14" i="35"/>
  <c r="AG14" i="35"/>
  <c r="AH14" i="35"/>
  <c r="AI14" i="35"/>
  <c r="AJ14" i="35"/>
  <c r="AK14" i="35"/>
  <c r="AL14" i="35"/>
  <c r="AM14" i="35"/>
  <c r="AN14" i="35"/>
  <c r="AO14" i="35"/>
  <c r="AP14" i="35"/>
  <c r="AQ14" i="35"/>
  <c r="AR14" i="35"/>
  <c r="AS14" i="35"/>
  <c r="AT14" i="35"/>
  <c r="AU14" i="35"/>
  <c r="AV14" i="35"/>
  <c r="AW14" i="35"/>
  <c r="AX14" i="35"/>
  <c r="AY14" i="35"/>
  <c r="AZ14" i="35"/>
  <c r="BA14" i="35"/>
  <c r="BB14" i="35"/>
  <c r="BC14" i="35"/>
  <c r="BD14" i="35"/>
  <c r="BE14" i="35"/>
  <c r="BF14" i="35"/>
  <c r="BG14" i="35"/>
  <c r="BH14" i="35"/>
  <c r="BI14" i="35"/>
  <c r="BJ14" i="35"/>
  <c r="BK14" i="35"/>
  <c r="BL14" i="35"/>
  <c r="BM14" i="35"/>
  <c r="BN14" i="35"/>
  <c r="BO14" i="35"/>
  <c r="BP14" i="35"/>
  <c r="BQ14" i="35"/>
  <c r="BR14" i="35"/>
  <c r="BS14" i="35"/>
  <c r="BT14" i="35"/>
  <c r="BU14" i="35"/>
  <c r="BV14" i="35"/>
  <c r="BW14" i="35"/>
  <c r="BX14" i="35"/>
  <c r="BY14" i="35"/>
  <c r="BZ14" i="35"/>
  <c r="CA14" i="35"/>
  <c r="CB14" i="35"/>
  <c r="Q15" i="35"/>
  <c r="R15" i="35"/>
  <c r="S15" i="35"/>
  <c r="T15" i="35"/>
  <c r="U15" i="35"/>
  <c r="V15" i="35"/>
  <c r="W15" i="35"/>
  <c r="X15" i="35"/>
  <c r="Y15" i="35"/>
  <c r="Z15" i="35"/>
  <c r="AA15" i="35"/>
  <c r="AB15" i="35"/>
  <c r="AC15" i="35"/>
  <c r="AD15" i="35"/>
  <c r="AE15" i="35"/>
  <c r="AF15" i="35"/>
  <c r="AG15" i="35"/>
  <c r="AH15" i="35"/>
  <c r="AI15" i="35"/>
  <c r="AJ15" i="35"/>
  <c r="AK15" i="35"/>
  <c r="AL15" i="35"/>
  <c r="AM15" i="35"/>
  <c r="AN15" i="35"/>
  <c r="AO15" i="35"/>
  <c r="AP15" i="35"/>
  <c r="AQ15" i="35"/>
  <c r="AR15" i="35"/>
  <c r="AS15" i="35"/>
  <c r="AT15" i="35"/>
  <c r="AU15" i="35"/>
  <c r="AV15" i="35"/>
  <c r="AW15" i="35"/>
  <c r="AX15" i="35"/>
  <c r="AY15" i="35"/>
  <c r="AZ15" i="35"/>
  <c r="BA15" i="35"/>
  <c r="BB15" i="35"/>
  <c r="BC15" i="35"/>
  <c r="BD15" i="35"/>
  <c r="BE15" i="35"/>
  <c r="BF15" i="35"/>
  <c r="BG15" i="35"/>
  <c r="BH15" i="35"/>
  <c r="BI15" i="35"/>
  <c r="BJ15" i="35"/>
  <c r="BK15" i="35"/>
  <c r="BL15" i="35"/>
  <c r="BM15" i="35"/>
  <c r="BN15" i="35"/>
  <c r="BO15" i="35"/>
  <c r="BP15" i="35"/>
  <c r="BQ15" i="35"/>
  <c r="BR15" i="35"/>
  <c r="BS15" i="35"/>
  <c r="BT15" i="35"/>
  <c r="BU15" i="35"/>
  <c r="BV15" i="35"/>
  <c r="BW15" i="35"/>
  <c r="BX15" i="35"/>
  <c r="BY15" i="35"/>
  <c r="BZ15" i="35"/>
  <c r="CA15" i="35"/>
  <c r="CB15" i="35"/>
  <c r="Q16" i="35"/>
  <c r="R16" i="35"/>
  <c r="S16" i="35"/>
  <c r="T16" i="35"/>
  <c r="U16" i="35"/>
  <c r="V16" i="35"/>
  <c r="W16" i="35"/>
  <c r="X16" i="35"/>
  <c r="Y16" i="35"/>
  <c r="Z16" i="35"/>
  <c r="AA16" i="35"/>
  <c r="AB16" i="35"/>
  <c r="AC16" i="35"/>
  <c r="AD16" i="35"/>
  <c r="AE16" i="35"/>
  <c r="AF16" i="35"/>
  <c r="AG16" i="35"/>
  <c r="AH16" i="35"/>
  <c r="AI16" i="35"/>
  <c r="AJ16" i="35"/>
  <c r="AK16" i="35"/>
  <c r="AL16" i="35"/>
  <c r="AM16" i="35"/>
  <c r="AN16" i="35"/>
  <c r="AO16" i="35"/>
  <c r="AP16" i="35"/>
  <c r="AQ16" i="35"/>
  <c r="AR16" i="35"/>
  <c r="AS16" i="35"/>
  <c r="AT16" i="35"/>
  <c r="AU16" i="35"/>
  <c r="AV16" i="35"/>
  <c r="AW16" i="35"/>
  <c r="AX16" i="35"/>
  <c r="AY16" i="35"/>
  <c r="AZ16" i="35"/>
  <c r="BA16" i="35"/>
  <c r="BB16" i="35"/>
  <c r="BC16" i="35"/>
  <c r="BD16" i="35"/>
  <c r="BE16" i="35"/>
  <c r="BF16" i="35"/>
  <c r="BG16" i="35"/>
  <c r="BH16" i="35"/>
  <c r="BI16" i="35"/>
  <c r="BJ16" i="35"/>
  <c r="BK16" i="35"/>
  <c r="BL16" i="35"/>
  <c r="BM16" i="35"/>
  <c r="BN16" i="35"/>
  <c r="BO16" i="35"/>
  <c r="BP16" i="35"/>
  <c r="BQ16" i="35"/>
  <c r="BR16" i="35"/>
  <c r="BS16" i="35"/>
  <c r="BT16" i="35"/>
  <c r="BU16" i="35"/>
  <c r="BV16" i="35"/>
  <c r="BW16" i="35"/>
  <c r="BX16" i="35"/>
  <c r="BY16" i="35"/>
  <c r="BZ16" i="35"/>
  <c r="CA16" i="35"/>
  <c r="CB16" i="35"/>
  <c r="Q17" i="35"/>
  <c r="R17" i="35"/>
  <c r="S17" i="35"/>
  <c r="T17" i="35"/>
  <c r="U17" i="35"/>
  <c r="V17" i="35"/>
  <c r="W17" i="35"/>
  <c r="X17" i="35"/>
  <c r="Y17" i="35"/>
  <c r="Z17" i="35"/>
  <c r="AA17" i="35"/>
  <c r="AB17" i="35"/>
  <c r="AC17" i="35"/>
  <c r="AD17" i="35"/>
  <c r="AE17" i="35"/>
  <c r="AF17" i="35"/>
  <c r="AG17" i="35"/>
  <c r="AH17" i="35"/>
  <c r="AI17" i="35"/>
  <c r="AJ17" i="35"/>
  <c r="AK17" i="35"/>
  <c r="AL17" i="35"/>
  <c r="AM17" i="35"/>
  <c r="AN17" i="35"/>
  <c r="AO17" i="35"/>
  <c r="AP17" i="35"/>
  <c r="AQ17" i="35"/>
  <c r="AR17" i="35"/>
  <c r="AS17" i="35"/>
  <c r="AT17" i="35"/>
  <c r="AU17" i="35"/>
  <c r="AV17" i="35"/>
  <c r="AW17" i="35"/>
  <c r="AX17" i="35"/>
  <c r="AY17" i="35"/>
  <c r="AZ17" i="35"/>
  <c r="BA17" i="35"/>
  <c r="BB17" i="35"/>
  <c r="BC17" i="35"/>
  <c r="BD17" i="35"/>
  <c r="BE17" i="35"/>
  <c r="BF17" i="35"/>
  <c r="BG17" i="35"/>
  <c r="BH17" i="35"/>
  <c r="BI17" i="35"/>
  <c r="BJ17" i="35"/>
  <c r="BK17" i="35"/>
  <c r="BL17" i="35"/>
  <c r="BM17" i="35"/>
  <c r="BN17" i="35"/>
  <c r="BO17" i="35"/>
  <c r="BP17" i="35"/>
  <c r="BQ17" i="35"/>
  <c r="BR17" i="35"/>
  <c r="BS17" i="35"/>
  <c r="BT17" i="35"/>
  <c r="BU17" i="35"/>
  <c r="BV17" i="35"/>
  <c r="BW17" i="35"/>
  <c r="BX17" i="35"/>
  <c r="BY17" i="35"/>
  <c r="BZ17" i="35"/>
  <c r="CA17" i="35"/>
  <c r="CB17" i="35"/>
  <c r="Q18" i="35"/>
  <c r="R18" i="35"/>
  <c r="S18" i="35"/>
  <c r="T18" i="35"/>
  <c r="U18" i="35"/>
  <c r="V18" i="35"/>
  <c r="W18" i="35"/>
  <c r="X18" i="35"/>
  <c r="Y18" i="35"/>
  <c r="Z18" i="35"/>
  <c r="AA18" i="35"/>
  <c r="AB18" i="35"/>
  <c r="AC18" i="35"/>
  <c r="AD18" i="35"/>
  <c r="AE18" i="35"/>
  <c r="AF18" i="35"/>
  <c r="AG18" i="35"/>
  <c r="AH18" i="35"/>
  <c r="AI18" i="35"/>
  <c r="AJ18" i="35"/>
  <c r="AK18" i="35"/>
  <c r="AL18" i="35"/>
  <c r="AM18" i="35"/>
  <c r="AN18" i="35"/>
  <c r="AO18" i="35"/>
  <c r="AP18" i="35"/>
  <c r="AQ18" i="35"/>
  <c r="AR18" i="35"/>
  <c r="AS18" i="35"/>
  <c r="AT18" i="35"/>
  <c r="AU18" i="35"/>
  <c r="AV18" i="35"/>
  <c r="AW18" i="35"/>
  <c r="AX18" i="35"/>
  <c r="AY18" i="35"/>
  <c r="AZ18" i="35"/>
  <c r="BA18" i="35"/>
  <c r="BB18" i="35"/>
  <c r="BC18" i="35"/>
  <c r="BD18" i="35"/>
  <c r="BE18" i="35"/>
  <c r="BF18" i="35"/>
  <c r="BG18" i="35"/>
  <c r="BH18" i="35"/>
  <c r="BI18" i="35"/>
  <c r="BJ18" i="35"/>
  <c r="BK18" i="35"/>
  <c r="BL18" i="35"/>
  <c r="BM18" i="35"/>
  <c r="BN18" i="35"/>
  <c r="BO18" i="35"/>
  <c r="BP18" i="35"/>
  <c r="BQ18" i="35"/>
  <c r="BR18" i="35"/>
  <c r="BS18" i="35"/>
  <c r="BT18" i="35"/>
  <c r="BU18" i="35"/>
  <c r="BV18" i="35"/>
  <c r="BW18" i="35"/>
  <c r="BX18" i="35"/>
  <c r="BY18" i="35"/>
  <c r="BZ18" i="35"/>
  <c r="CA18" i="35"/>
  <c r="CB18" i="35"/>
  <c r="Q19" i="35"/>
  <c r="R19" i="35"/>
  <c r="S19" i="35"/>
  <c r="T19" i="35"/>
  <c r="U19" i="35"/>
  <c r="V19" i="35"/>
  <c r="W19" i="35"/>
  <c r="X19" i="35"/>
  <c r="Y19" i="35"/>
  <c r="Z19" i="35"/>
  <c r="AA19" i="35"/>
  <c r="AB19" i="35"/>
  <c r="AC19" i="35"/>
  <c r="AD19" i="35"/>
  <c r="AE19" i="35"/>
  <c r="AF19" i="35"/>
  <c r="AG19" i="35"/>
  <c r="AH19" i="35"/>
  <c r="AI19" i="35"/>
  <c r="AJ19" i="35"/>
  <c r="AK19" i="35"/>
  <c r="AL19" i="35"/>
  <c r="AM19" i="35"/>
  <c r="AN19" i="35"/>
  <c r="AO19" i="35"/>
  <c r="AP19" i="35"/>
  <c r="AQ19" i="35"/>
  <c r="AR19" i="35"/>
  <c r="AS19" i="35"/>
  <c r="AT19" i="35"/>
  <c r="AU19" i="35"/>
  <c r="AV19" i="35"/>
  <c r="AW19" i="35"/>
  <c r="AX19" i="35"/>
  <c r="AY19" i="35"/>
  <c r="AZ19" i="35"/>
  <c r="BA19" i="35"/>
  <c r="BB19" i="35"/>
  <c r="BC19" i="35"/>
  <c r="BD19" i="35"/>
  <c r="BE19" i="35"/>
  <c r="BF19" i="35"/>
  <c r="BG19" i="35"/>
  <c r="BH19" i="35"/>
  <c r="BI19" i="35"/>
  <c r="BJ19" i="35"/>
  <c r="BK19" i="35"/>
  <c r="BL19" i="35"/>
  <c r="BM19" i="35"/>
  <c r="BN19" i="35"/>
  <c r="BO19" i="35"/>
  <c r="BP19" i="35"/>
  <c r="BQ19" i="35"/>
  <c r="BR19" i="35"/>
  <c r="BS19" i="35"/>
  <c r="BT19" i="35"/>
  <c r="BU19" i="35"/>
  <c r="BV19" i="35"/>
  <c r="BW19" i="35"/>
  <c r="BX19" i="35"/>
  <c r="BY19" i="35"/>
  <c r="BZ19" i="35"/>
  <c r="CA19" i="35"/>
  <c r="CB19" i="35"/>
  <c r="Q20" i="35"/>
  <c r="R20" i="35"/>
  <c r="S20" i="35"/>
  <c r="T20" i="35"/>
  <c r="U20" i="35"/>
  <c r="V20" i="35"/>
  <c r="W20" i="35"/>
  <c r="X20" i="35"/>
  <c r="Y20" i="35"/>
  <c r="Z20" i="35"/>
  <c r="AA20" i="35"/>
  <c r="AB20" i="35"/>
  <c r="AC20" i="35"/>
  <c r="AD20" i="35"/>
  <c r="AE20" i="35"/>
  <c r="AF20" i="35"/>
  <c r="AG20" i="35"/>
  <c r="AH20" i="35"/>
  <c r="AI20" i="35"/>
  <c r="AJ20" i="35"/>
  <c r="AK20" i="35"/>
  <c r="AL20" i="35"/>
  <c r="AM20" i="35"/>
  <c r="AN20" i="35"/>
  <c r="AO20" i="35"/>
  <c r="AP20" i="35"/>
  <c r="AQ20" i="35"/>
  <c r="AR20" i="35"/>
  <c r="AS20" i="35"/>
  <c r="AT20" i="35"/>
  <c r="AU20" i="35"/>
  <c r="AV20" i="35"/>
  <c r="AW20" i="35"/>
  <c r="AX20" i="35"/>
  <c r="AY20" i="35"/>
  <c r="AZ20" i="35"/>
  <c r="BA20" i="35"/>
  <c r="BB20" i="35"/>
  <c r="BC20" i="35"/>
  <c r="BD20" i="35"/>
  <c r="BE20" i="35"/>
  <c r="BF20" i="35"/>
  <c r="BG20" i="35"/>
  <c r="BH20" i="35"/>
  <c r="BI20" i="35"/>
  <c r="BJ20" i="35"/>
  <c r="BK20" i="35"/>
  <c r="BL20" i="35"/>
  <c r="BM20" i="35"/>
  <c r="BN20" i="35"/>
  <c r="BO20" i="35"/>
  <c r="BP20" i="35"/>
  <c r="BQ20" i="35"/>
  <c r="BR20" i="35"/>
  <c r="BS20" i="35"/>
  <c r="BT20" i="35"/>
  <c r="BU20" i="35"/>
  <c r="BV20" i="35"/>
  <c r="BW20" i="35"/>
  <c r="BX20" i="35"/>
  <c r="BY20" i="35"/>
  <c r="BZ20" i="35"/>
  <c r="CA20" i="35"/>
  <c r="CB20" i="35"/>
  <c r="Q21" i="35"/>
  <c r="R21" i="35"/>
  <c r="S21" i="35"/>
  <c r="T21" i="35"/>
  <c r="U21" i="35"/>
  <c r="V21" i="35"/>
  <c r="W21" i="35"/>
  <c r="X21" i="35"/>
  <c r="Y21" i="35"/>
  <c r="Z21" i="35"/>
  <c r="AA21" i="35"/>
  <c r="AB21" i="35"/>
  <c r="AC21" i="35"/>
  <c r="AD21" i="35"/>
  <c r="AE21" i="35"/>
  <c r="AF21" i="35"/>
  <c r="AG21" i="35"/>
  <c r="AH21" i="35"/>
  <c r="AI21" i="35"/>
  <c r="AJ21" i="35"/>
  <c r="AK21" i="35"/>
  <c r="AL21" i="35"/>
  <c r="AM21" i="35"/>
  <c r="AN21" i="35"/>
  <c r="AO21" i="35"/>
  <c r="AP21" i="35"/>
  <c r="AQ21" i="35"/>
  <c r="AR21" i="35"/>
  <c r="AS21" i="35"/>
  <c r="AT21" i="35"/>
  <c r="AU21" i="35"/>
  <c r="AV21" i="35"/>
  <c r="AW21" i="35"/>
  <c r="AX21" i="35"/>
  <c r="AY21" i="35"/>
  <c r="AZ21" i="35"/>
  <c r="BA21" i="35"/>
  <c r="BB21" i="35"/>
  <c r="BC21" i="35"/>
  <c r="BD21" i="35"/>
  <c r="BE21" i="35"/>
  <c r="BF21" i="35"/>
  <c r="BG21" i="35"/>
  <c r="BH21" i="35"/>
  <c r="BI21" i="35"/>
  <c r="BJ21" i="35"/>
  <c r="BK21" i="35"/>
  <c r="BL21" i="35"/>
  <c r="BM21" i="35"/>
  <c r="BN21" i="35"/>
  <c r="BO21" i="35"/>
  <c r="BP21" i="35"/>
  <c r="BQ21" i="35"/>
  <c r="BR21" i="35"/>
  <c r="BS21" i="35"/>
  <c r="BT21" i="35"/>
  <c r="BU21" i="35"/>
  <c r="BV21" i="35"/>
  <c r="BW21" i="35"/>
  <c r="BX21" i="35"/>
  <c r="BY21" i="35"/>
  <c r="BZ21" i="35"/>
  <c r="CA21" i="35"/>
  <c r="CB21" i="35"/>
  <c r="Q22" i="35"/>
  <c r="R22" i="35"/>
  <c r="S22" i="35"/>
  <c r="T22" i="35"/>
  <c r="U22" i="35"/>
  <c r="V22" i="35"/>
  <c r="W22" i="35"/>
  <c r="X22" i="35"/>
  <c r="Y22" i="35"/>
  <c r="Z22" i="35"/>
  <c r="AA22" i="35"/>
  <c r="AB22" i="35"/>
  <c r="AC22" i="35"/>
  <c r="AD22" i="35"/>
  <c r="AE22" i="35"/>
  <c r="AF22" i="35"/>
  <c r="AG22" i="35"/>
  <c r="AH22" i="35"/>
  <c r="AI22" i="35"/>
  <c r="AJ22" i="35"/>
  <c r="AK22" i="35"/>
  <c r="AL22" i="35"/>
  <c r="AM22" i="35"/>
  <c r="AN22" i="35"/>
  <c r="AO22" i="35"/>
  <c r="AP22" i="35"/>
  <c r="AQ22" i="35"/>
  <c r="AR22" i="35"/>
  <c r="AS22" i="35"/>
  <c r="AT22" i="35"/>
  <c r="AU22" i="35"/>
  <c r="AV22" i="35"/>
  <c r="AW22" i="35"/>
  <c r="AX22" i="35"/>
  <c r="AY22" i="35"/>
  <c r="AZ22" i="35"/>
  <c r="BA22" i="35"/>
  <c r="BB22" i="35"/>
  <c r="BC22" i="35"/>
  <c r="BD22" i="35"/>
  <c r="BE22" i="35"/>
  <c r="BF22" i="35"/>
  <c r="BG22" i="35"/>
  <c r="BH22" i="35"/>
  <c r="BI22" i="35"/>
  <c r="BJ22" i="35"/>
  <c r="BK22" i="35"/>
  <c r="BL22" i="35"/>
  <c r="BM22" i="35"/>
  <c r="BN22" i="35"/>
  <c r="BO22" i="35"/>
  <c r="BP22" i="35"/>
  <c r="BQ22" i="35"/>
  <c r="BR22" i="35"/>
  <c r="BS22" i="35"/>
  <c r="BT22" i="35"/>
  <c r="BU22" i="35"/>
  <c r="BV22" i="35"/>
  <c r="BW22" i="35"/>
  <c r="BX22" i="35"/>
  <c r="BY22" i="35"/>
  <c r="BZ22" i="35"/>
  <c r="CA22" i="35"/>
  <c r="CB22" i="35"/>
  <c r="Q23" i="35"/>
  <c r="R23" i="35"/>
  <c r="S23" i="35"/>
  <c r="T23" i="35"/>
  <c r="U23" i="35"/>
  <c r="V23" i="35"/>
  <c r="W23" i="35"/>
  <c r="X23" i="35"/>
  <c r="Y23" i="35"/>
  <c r="Z23" i="35"/>
  <c r="AA23" i="35"/>
  <c r="AB23" i="35"/>
  <c r="AC23" i="35"/>
  <c r="AD23" i="35"/>
  <c r="AE23" i="35"/>
  <c r="AF23" i="35"/>
  <c r="AG23" i="35"/>
  <c r="AH23" i="35"/>
  <c r="AI23" i="35"/>
  <c r="AJ23" i="35"/>
  <c r="AK23" i="35"/>
  <c r="AL23" i="35"/>
  <c r="AM23" i="35"/>
  <c r="AN23" i="35"/>
  <c r="AO23" i="35"/>
  <c r="AP23" i="35"/>
  <c r="AQ23" i="35"/>
  <c r="AR23" i="35"/>
  <c r="AS23" i="35"/>
  <c r="AT23" i="35"/>
  <c r="AU23" i="35"/>
  <c r="AV23" i="35"/>
  <c r="AW23" i="35"/>
  <c r="AX23" i="35"/>
  <c r="AY23" i="35"/>
  <c r="AZ23" i="35"/>
  <c r="BA23" i="35"/>
  <c r="BB23" i="35"/>
  <c r="BC23" i="35"/>
  <c r="BD23" i="35"/>
  <c r="BE23" i="35"/>
  <c r="BF23" i="35"/>
  <c r="BG23" i="35"/>
  <c r="BH23" i="35"/>
  <c r="BI23" i="35"/>
  <c r="BJ23" i="35"/>
  <c r="BK23" i="35"/>
  <c r="BL23" i="35"/>
  <c r="BM23" i="35"/>
  <c r="BN23" i="35"/>
  <c r="BO23" i="35"/>
  <c r="BP23" i="35"/>
  <c r="BQ23" i="35"/>
  <c r="BR23" i="35"/>
  <c r="BS23" i="35"/>
  <c r="BT23" i="35"/>
  <c r="BU23" i="35"/>
  <c r="BV23" i="35"/>
  <c r="BW23" i="35"/>
  <c r="BX23" i="35"/>
  <c r="BY23" i="35"/>
  <c r="BZ23" i="35"/>
  <c r="CA23" i="35"/>
  <c r="CB23" i="35"/>
  <c r="Q24" i="35"/>
  <c r="R24" i="35"/>
  <c r="S24" i="35"/>
  <c r="T24" i="35"/>
  <c r="U24" i="35"/>
  <c r="V24" i="35"/>
  <c r="W24" i="35"/>
  <c r="X24" i="35"/>
  <c r="Y24" i="35"/>
  <c r="Z24" i="35"/>
  <c r="AA24" i="35"/>
  <c r="AB24" i="35"/>
  <c r="AC24" i="35"/>
  <c r="AD24" i="35"/>
  <c r="AE24" i="35"/>
  <c r="AF24" i="35"/>
  <c r="AG24" i="35"/>
  <c r="AH24" i="35"/>
  <c r="AI24" i="35"/>
  <c r="AJ24" i="35"/>
  <c r="AK24" i="35"/>
  <c r="AL24" i="35"/>
  <c r="AM24" i="35"/>
  <c r="AN24" i="35"/>
  <c r="AO24" i="35"/>
  <c r="AP24" i="35"/>
  <c r="AQ24" i="35"/>
  <c r="AR24" i="35"/>
  <c r="AS24" i="35"/>
  <c r="AT24" i="35"/>
  <c r="AU24" i="35"/>
  <c r="AV24" i="35"/>
  <c r="AW24" i="35"/>
  <c r="AX24" i="35"/>
  <c r="AY24" i="35"/>
  <c r="AZ24" i="35"/>
  <c r="BA24" i="35"/>
  <c r="BB24" i="35"/>
  <c r="BC24" i="35"/>
  <c r="BD24" i="35"/>
  <c r="BE24" i="35"/>
  <c r="BF24" i="35"/>
  <c r="BG24" i="35"/>
  <c r="BH24" i="35"/>
  <c r="BI24" i="35"/>
  <c r="BJ24" i="35"/>
  <c r="BK24" i="35"/>
  <c r="BL24" i="35"/>
  <c r="BM24" i="35"/>
  <c r="BN24" i="35"/>
  <c r="BO24" i="35"/>
  <c r="BP24" i="35"/>
  <c r="BQ24" i="35"/>
  <c r="BR24" i="35"/>
  <c r="BS24" i="35"/>
  <c r="BT24" i="35"/>
  <c r="BU24" i="35"/>
  <c r="BV24" i="35"/>
  <c r="BW24" i="35"/>
  <c r="BX24" i="35"/>
  <c r="BY24" i="35"/>
  <c r="BZ24" i="35"/>
  <c r="CA24" i="35"/>
  <c r="CB24" i="35"/>
  <c r="Q25" i="35"/>
  <c r="R25" i="35"/>
  <c r="S25" i="35"/>
  <c r="T25" i="35"/>
  <c r="U25" i="35"/>
  <c r="V25" i="35"/>
  <c r="W25" i="35"/>
  <c r="X25" i="35"/>
  <c r="Y25" i="35"/>
  <c r="Z25" i="35"/>
  <c r="AA25" i="35"/>
  <c r="AB25" i="35"/>
  <c r="AC25" i="35"/>
  <c r="AD25" i="35"/>
  <c r="AE25" i="35"/>
  <c r="AF25" i="35"/>
  <c r="AG25" i="35"/>
  <c r="AH25" i="35"/>
  <c r="AI25" i="35"/>
  <c r="AJ25" i="35"/>
  <c r="AK25" i="35"/>
  <c r="AL25" i="35"/>
  <c r="AM25" i="35"/>
  <c r="AN25" i="35"/>
  <c r="AO25" i="35"/>
  <c r="AP25" i="35"/>
  <c r="AQ25" i="35"/>
  <c r="AR25" i="35"/>
  <c r="AS25" i="35"/>
  <c r="AT25" i="35"/>
  <c r="AU25" i="35"/>
  <c r="AV25" i="35"/>
  <c r="AW25" i="35"/>
  <c r="AX25" i="35"/>
  <c r="AY25" i="35"/>
  <c r="AZ25" i="35"/>
  <c r="BA25" i="35"/>
  <c r="BB25" i="35"/>
  <c r="BC25" i="35"/>
  <c r="BD25" i="35"/>
  <c r="BE25" i="35"/>
  <c r="BF25" i="35"/>
  <c r="BG25" i="35"/>
  <c r="BH25" i="35"/>
  <c r="BI25" i="35"/>
  <c r="BJ25" i="35"/>
  <c r="BK25" i="35"/>
  <c r="BL25" i="35"/>
  <c r="BM25" i="35"/>
  <c r="BN25" i="35"/>
  <c r="BO25" i="35"/>
  <c r="BP25" i="35"/>
  <c r="BQ25" i="35"/>
  <c r="BR25" i="35"/>
  <c r="BS25" i="35"/>
  <c r="BT25" i="35"/>
  <c r="BU25" i="35"/>
  <c r="BV25" i="35"/>
  <c r="BW25" i="35"/>
  <c r="BX25" i="35"/>
  <c r="BY25" i="35"/>
  <c r="BZ25" i="35"/>
  <c r="CA25" i="35"/>
  <c r="CB25" i="35"/>
  <c r="Q26" i="35"/>
  <c r="R26" i="35"/>
  <c r="S26" i="35"/>
  <c r="T26" i="35"/>
  <c r="U26" i="35"/>
  <c r="V26" i="35"/>
  <c r="W26" i="35"/>
  <c r="X26" i="35"/>
  <c r="Y26" i="35"/>
  <c r="Z26" i="35"/>
  <c r="AA26" i="35"/>
  <c r="AB26" i="35"/>
  <c r="AC26" i="35"/>
  <c r="AD26" i="35"/>
  <c r="AE26" i="35"/>
  <c r="AF26" i="35"/>
  <c r="AG26" i="35"/>
  <c r="AH26" i="35"/>
  <c r="AI26" i="35"/>
  <c r="AJ26" i="35"/>
  <c r="AK26" i="35"/>
  <c r="AL26" i="35"/>
  <c r="AM26" i="35"/>
  <c r="AN26" i="35"/>
  <c r="AO26" i="35"/>
  <c r="AP26" i="35"/>
  <c r="AQ26" i="35"/>
  <c r="AR26" i="35"/>
  <c r="AS26" i="35"/>
  <c r="AT26" i="35"/>
  <c r="AU26" i="35"/>
  <c r="AV26" i="35"/>
  <c r="AW26" i="35"/>
  <c r="AX26" i="35"/>
  <c r="AY26" i="35"/>
  <c r="AZ26" i="35"/>
  <c r="BA26" i="35"/>
  <c r="BB26" i="35"/>
  <c r="BC26" i="35"/>
  <c r="BD26" i="35"/>
  <c r="BE26" i="35"/>
  <c r="BF26" i="35"/>
  <c r="BG26" i="35"/>
  <c r="BH26" i="35"/>
  <c r="BI26" i="35"/>
  <c r="BJ26" i="35"/>
  <c r="BK26" i="35"/>
  <c r="BL26" i="35"/>
  <c r="BM26" i="35"/>
  <c r="BN26" i="35"/>
  <c r="BO26" i="35"/>
  <c r="BP26" i="35"/>
  <c r="BQ26" i="35"/>
  <c r="BR26" i="35"/>
  <c r="BS26" i="35"/>
  <c r="BT26" i="35"/>
  <c r="BU26" i="35"/>
  <c r="BV26" i="35"/>
  <c r="BW26" i="35"/>
  <c r="BX26" i="35"/>
  <c r="BY26" i="35"/>
  <c r="BZ26" i="35"/>
  <c r="CA26" i="35"/>
  <c r="CB26" i="35"/>
  <c r="Q27" i="35"/>
  <c r="R27" i="35"/>
  <c r="S27" i="35"/>
  <c r="T27" i="35"/>
  <c r="U27" i="35"/>
  <c r="V27" i="35"/>
  <c r="W27" i="35"/>
  <c r="X27" i="35"/>
  <c r="Y27" i="35"/>
  <c r="Z27" i="35"/>
  <c r="AA27" i="35"/>
  <c r="AB27" i="35"/>
  <c r="AC27" i="35"/>
  <c r="AD27" i="35"/>
  <c r="AE27" i="35"/>
  <c r="AF27" i="35"/>
  <c r="AG27" i="35"/>
  <c r="AH27" i="35"/>
  <c r="AI27" i="35"/>
  <c r="AJ27" i="35"/>
  <c r="AK27" i="35"/>
  <c r="AL27" i="35"/>
  <c r="AM27" i="35"/>
  <c r="AN27" i="35"/>
  <c r="AO27" i="35"/>
  <c r="AP27" i="35"/>
  <c r="AQ27" i="35"/>
  <c r="AR27" i="35"/>
  <c r="AS27" i="35"/>
  <c r="AT27" i="35"/>
  <c r="AU27" i="35"/>
  <c r="AV27" i="35"/>
  <c r="AW27" i="35"/>
  <c r="AX27" i="35"/>
  <c r="AY27" i="35"/>
  <c r="AZ27" i="35"/>
  <c r="BA27" i="35"/>
  <c r="BB27" i="35"/>
  <c r="BC27" i="35"/>
  <c r="BD27" i="35"/>
  <c r="BE27" i="35"/>
  <c r="BF27" i="35"/>
  <c r="BG27" i="35"/>
  <c r="BH27" i="35"/>
  <c r="BI27" i="35"/>
  <c r="BJ27" i="35"/>
  <c r="BK27" i="35"/>
  <c r="BL27" i="35"/>
  <c r="BM27" i="35"/>
  <c r="BN27" i="35"/>
  <c r="BO27" i="35"/>
  <c r="BP27" i="35"/>
  <c r="BQ27" i="35"/>
  <c r="BR27" i="35"/>
  <c r="BS27" i="35"/>
  <c r="BT27" i="35"/>
  <c r="BU27" i="35"/>
  <c r="BV27" i="35"/>
  <c r="BW27" i="35"/>
  <c r="BX27" i="35"/>
  <c r="BY27" i="35"/>
  <c r="BZ27" i="35"/>
  <c r="CA27" i="35"/>
  <c r="CB27" i="35"/>
  <c r="Q28" i="35"/>
  <c r="R28" i="35"/>
  <c r="S28" i="35"/>
  <c r="T28" i="35"/>
  <c r="U28" i="35"/>
  <c r="V28" i="35"/>
  <c r="W28" i="35"/>
  <c r="X28" i="35"/>
  <c r="Y28" i="35"/>
  <c r="Z28" i="35"/>
  <c r="AA28" i="35"/>
  <c r="AB28" i="35"/>
  <c r="AC28" i="35"/>
  <c r="AD28" i="35"/>
  <c r="AE28" i="35"/>
  <c r="AF28" i="35"/>
  <c r="AG28" i="35"/>
  <c r="AH28" i="35"/>
  <c r="AI28" i="35"/>
  <c r="AJ28" i="35"/>
  <c r="AK28" i="35"/>
  <c r="AL28" i="35"/>
  <c r="AM28" i="35"/>
  <c r="AN28" i="35"/>
  <c r="AO28" i="35"/>
  <c r="AP28" i="35"/>
  <c r="AQ28" i="35"/>
  <c r="AR28" i="35"/>
  <c r="AS28" i="35"/>
  <c r="AT28" i="35"/>
  <c r="AU28" i="35"/>
  <c r="AV28" i="35"/>
  <c r="AW28" i="35"/>
  <c r="AX28" i="35"/>
  <c r="AY28" i="35"/>
  <c r="AZ28" i="35"/>
  <c r="BA28" i="35"/>
  <c r="BB28" i="35"/>
  <c r="BC28" i="35"/>
  <c r="BD28" i="35"/>
  <c r="BE28" i="35"/>
  <c r="BF28" i="35"/>
  <c r="BG28" i="35"/>
  <c r="BH28" i="35"/>
  <c r="BI28" i="35"/>
  <c r="BJ28" i="35"/>
  <c r="BK28" i="35"/>
  <c r="BL28" i="35"/>
  <c r="BM28" i="35"/>
  <c r="BN28" i="35"/>
  <c r="BO28" i="35"/>
  <c r="BP28" i="35"/>
  <c r="BQ28" i="35"/>
  <c r="BR28" i="35"/>
  <c r="BS28" i="35"/>
  <c r="BT28" i="35"/>
  <c r="BU28" i="35"/>
  <c r="BV28" i="35"/>
  <c r="BW28" i="35"/>
  <c r="BX28" i="35"/>
  <c r="BY28" i="35"/>
  <c r="BZ28" i="35"/>
  <c r="CA28" i="35"/>
  <c r="CB28" i="35"/>
  <c r="Q29" i="35"/>
  <c r="R29" i="35"/>
  <c r="S29" i="35"/>
  <c r="T29" i="35"/>
  <c r="U29" i="35"/>
  <c r="V29" i="35"/>
  <c r="W29" i="35"/>
  <c r="X29" i="35"/>
  <c r="Y29" i="35"/>
  <c r="Z29" i="35"/>
  <c r="AA29" i="35"/>
  <c r="AB29" i="35"/>
  <c r="AC29" i="35"/>
  <c r="AD29" i="35"/>
  <c r="AE29" i="35"/>
  <c r="AF29" i="35"/>
  <c r="AG29" i="35"/>
  <c r="AH29" i="35"/>
  <c r="AI29" i="35"/>
  <c r="AJ29" i="35"/>
  <c r="AK29" i="35"/>
  <c r="AL29" i="35"/>
  <c r="AM29" i="35"/>
  <c r="AN29" i="35"/>
  <c r="AO29" i="35"/>
  <c r="AP29" i="35"/>
  <c r="AQ29" i="35"/>
  <c r="AR29" i="35"/>
  <c r="AS29" i="35"/>
  <c r="AT29" i="35"/>
  <c r="AU29" i="35"/>
  <c r="AV29" i="35"/>
  <c r="AW29" i="35"/>
  <c r="AX29" i="35"/>
  <c r="AY29" i="35"/>
  <c r="AZ29" i="35"/>
  <c r="BA29" i="35"/>
  <c r="BB29" i="35"/>
  <c r="BC29" i="35"/>
  <c r="BD29" i="35"/>
  <c r="BE29" i="35"/>
  <c r="BF29" i="35"/>
  <c r="BG29" i="35"/>
  <c r="BH29" i="35"/>
  <c r="BI29" i="35"/>
  <c r="BJ29" i="35"/>
  <c r="BK29" i="35"/>
  <c r="BL29" i="35"/>
  <c r="BM29" i="35"/>
  <c r="BN29" i="35"/>
  <c r="BO29" i="35"/>
  <c r="BP29" i="35"/>
  <c r="BQ29" i="35"/>
  <c r="BR29" i="35"/>
  <c r="BS29" i="35"/>
  <c r="BT29" i="35"/>
  <c r="BU29" i="35"/>
  <c r="BV29" i="35"/>
  <c r="BW29" i="35"/>
  <c r="BX29" i="35"/>
  <c r="BY29" i="35"/>
  <c r="BZ29" i="35"/>
  <c r="CA29" i="35"/>
  <c r="CB29" i="35"/>
  <c r="Q30" i="35"/>
  <c r="R30" i="35"/>
  <c r="S30" i="35"/>
  <c r="T30" i="35"/>
  <c r="U30" i="35"/>
  <c r="V30" i="35"/>
  <c r="W30" i="35"/>
  <c r="X30" i="35"/>
  <c r="Y30" i="35"/>
  <c r="Z30" i="35"/>
  <c r="AA30" i="35"/>
  <c r="AB30" i="35"/>
  <c r="AC30" i="35"/>
  <c r="AD30" i="35"/>
  <c r="AE30" i="35"/>
  <c r="AF30" i="35"/>
  <c r="AG30" i="35"/>
  <c r="AH30" i="35"/>
  <c r="AI30" i="35"/>
  <c r="AJ30" i="35"/>
  <c r="AK30" i="35"/>
  <c r="AL30" i="35"/>
  <c r="AM30" i="35"/>
  <c r="AN30" i="35"/>
  <c r="AO30" i="35"/>
  <c r="AP30" i="35"/>
  <c r="AQ30" i="35"/>
  <c r="AR30" i="35"/>
  <c r="AS30" i="35"/>
  <c r="AT30" i="35"/>
  <c r="AU30" i="35"/>
  <c r="AV30" i="35"/>
  <c r="AW30" i="35"/>
  <c r="AX30" i="35"/>
  <c r="AY30" i="35"/>
  <c r="AZ30" i="35"/>
  <c r="BA30" i="35"/>
  <c r="BB30" i="35"/>
  <c r="BC30" i="35"/>
  <c r="BD30" i="35"/>
  <c r="BE30" i="35"/>
  <c r="BF30" i="35"/>
  <c r="BG30" i="35"/>
  <c r="BH30" i="35"/>
  <c r="BI30" i="35"/>
  <c r="BJ30" i="35"/>
  <c r="BK30" i="35"/>
  <c r="BL30" i="35"/>
  <c r="BM30" i="35"/>
  <c r="BN30" i="35"/>
  <c r="BO30" i="35"/>
  <c r="BP30" i="35"/>
  <c r="BQ30" i="35"/>
  <c r="BR30" i="35"/>
  <c r="BS30" i="35"/>
  <c r="BT30" i="35"/>
  <c r="BU30" i="35"/>
  <c r="BV30" i="35"/>
  <c r="BW30" i="35"/>
  <c r="BX30" i="35"/>
  <c r="BY30" i="35"/>
  <c r="BZ30" i="35"/>
  <c r="CA30" i="35"/>
  <c r="CB30" i="35"/>
  <c r="Q31" i="35"/>
  <c r="R31" i="35"/>
  <c r="S31" i="35"/>
  <c r="T31" i="35"/>
  <c r="U31" i="35"/>
  <c r="V31" i="35"/>
  <c r="W31" i="35"/>
  <c r="X31" i="35"/>
  <c r="Y31" i="35"/>
  <c r="Z31" i="35"/>
  <c r="AA31" i="35"/>
  <c r="AB31" i="35"/>
  <c r="AC31" i="35"/>
  <c r="AD31" i="35"/>
  <c r="AE31" i="35"/>
  <c r="AF31" i="35"/>
  <c r="AG31" i="35"/>
  <c r="AH31" i="35"/>
  <c r="AI31" i="35"/>
  <c r="AJ31" i="35"/>
  <c r="AK31" i="35"/>
  <c r="AL31" i="35"/>
  <c r="AM31" i="35"/>
  <c r="AN31" i="35"/>
  <c r="AO31" i="35"/>
  <c r="AP31" i="35"/>
  <c r="AQ31" i="35"/>
  <c r="AR31" i="35"/>
  <c r="AS31" i="35"/>
  <c r="AT31" i="35"/>
  <c r="AU31" i="35"/>
  <c r="AV31" i="35"/>
  <c r="AW31" i="35"/>
  <c r="AX31" i="35"/>
  <c r="AY31" i="35"/>
  <c r="AZ31" i="35"/>
  <c r="BA31" i="35"/>
  <c r="BB31" i="35"/>
  <c r="BC31" i="35"/>
  <c r="BD31" i="35"/>
  <c r="BE31" i="35"/>
  <c r="BF31" i="35"/>
  <c r="BG31" i="35"/>
  <c r="BH31" i="35"/>
  <c r="BI31" i="35"/>
  <c r="BJ31" i="35"/>
  <c r="BK31" i="35"/>
  <c r="BL31" i="35"/>
  <c r="BM31" i="35"/>
  <c r="BN31" i="35"/>
  <c r="BO31" i="35"/>
  <c r="BP31" i="35"/>
  <c r="BQ31" i="35"/>
  <c r="BR31" i="35"/>
  <c r="BS31" i="35"/>
  <c r="BT31" i="35"/>
  <c r="BU31" i="35"/>
  <c r="BV31" i="35"/>
  <c r="BW31" i="35"/>
  <c r="BX31" i="35"/>
  <c r="BY31" i="35"/>
  <c r="BZ31" i="35"/>
  <c r="CA31" i="35"/>
  <c r="CB31" i="35"/>
  <c r="Q32" i="35"/>
  <c r="R32" i="35"/>
  <c r="S32" i="35"/>
  <c r="T32" i="35"/>
  <c r="U32" i="35"/>
  <c r="V32" i="35"/>
  <c r="W32" i="35"/>
  <c r="X32" i="35"/>
  <c r="Y32" i="35"/>
  <c r="Z32" i="35"/>
  <c r="AA32" i="35"/>
  <c r="AB32" i="35"/>
  <c r="AC32" i="35"/>
  <c r="AD32" i="35"/>
  <c r="AE32" i="35"/>
  <c r="AF32" i="35"/>
  <c r="AG32" i="35"/>
  <c r="AH32" i="35"/>
  <c r="AI32" i="35"/>
  <c r="AJ32" i="35"/>
  <c r="AK32" i="35"/>
  <c r="AL32" i="35"/>
  <c r="AM32" i="35"/>
  <c r="AN32" i="35"/>
  <c r="AO32" i="35"/>
  <c r="AP32" i="35"/>
  <c r="AQ32" i="35"/>
  <c r="AR32" i="35"/>
  <c r="AS32" i="35"/>
  <c r="AT32" i="35"/>
  <c r="AU32" i="35"/>
  <c r="AV32" i="35"/>
  <c r="AW32" i="35"/>
  <c r="AX32" i="35"/>
  <c r="AY32" i="35"/>
  <c r="AZ32" i="35"/>
  <c r="BA32" i="35"/>
  <c r="BB32" i="35"/>
  <c r="BC32" i="35"/>
  <c r="BD32" i="35"/>
  <c r="BE32" i="35"/>
  <c r="BF32" i="35"/>
  <c r="BG32" i="35"/>
  <c r="BH32" i="35"/>
  <c r="BI32" i="35"/>
  <c r="BJ32" i="35"/>
  <c r="BK32" i="35"/>
  <c r="BL32" i="35"/>
  <c r="BM32" i="35"/>
  <c r="BN32" i="35"/>
  <c r="BO32" i="35"/>
  <c r="BP32" i="35"/>
  <c r="BQ32" i="35"/>
  <c r="BR32" i="35"/>
  <c r="BS32" i="35"/>
  <c r="BT32" i="35"/>
  <c r="BU32" i="35"/>
  <c r="BV32" i="35"/>
  <c r="BW32" i="35"/>
  <c r="BX32" i="35"/>
  <c r="BY32" i="35"/>
  <c r="BZ32" i="35"/>
  <c r="CA32" i="35"/>
  <c r="CB32" i="35"/>
  <c r="Q33" i="35"/>
  <c r="R33" i="35"/>
  <c r="S33" i="35"/>
  <c r="T33" i="35"/>
  <c r="U33" i="35"/>
  <c r="V33" i="35"/>
  <c r="W33" i="35"/>
  <c r="X33" i="35"/>
  <c r="Y33" i="35"/>
  <c r="Z33" i="35"/>
  <c r="AA33" i="35"/>
  <c r="AB33" i="35"/>
  <c r="AC33" i="35"/>
  <c r="AD33" i="35"/>
  <c r="AE33" i="35"/>
  <c r="AF33" i="35"/>
  <c r="AG33" i="35"/>
  <c r="AH33" i="35"/>
  <c r="AI33" i="35"/>
  <c r="AJ33" i="35"/>
  <c r="AK33" i="35"/>
  <c r="AL33" i="35"/>
  <c r="AM33" i="35"/>
  <c r="AN33" i="35"/>
  <c r="AO33" i="35"/>
  <c r="AP33" i="35"/>
  <c r="AQ33" i="35"/>
  <c r="AR33" i="35"/>
  <c r="AS33" i="35"/>
  <c r="AT33" i="35"/>
  <c r="AU33" i="35"/>
  <c r="AV33" i="35"/>
  <c r="AW33" i="35"/>
  <c r="AX33" i="35"/>
  <c r="AY33" i="35"/>
  <c r="AZ33" i="35"/>
  <c r="BA33" i="35"/>
  <c r="BB33" i="35"/>
  <c r="BC33" i="35"/>
  <c r="BD33" i="35"/>
  <c r="BE33" i="35"/>
  <c r="BF33" i="35"/>
  <c r="BG33" i="35"/>
  <c r="BH33" i="35"/>
  <c r="BI33" i="35"/>
  <c r="BJ33" i="35"/>
  <c r="BK33" i="35"/>
  <c r="BL33" i="35"/>
  <c r="BM33" i="35"/>
  <c r="BN33" i="35"/>
  <c r="BO33" i="35"/>
  <c r="BP33" i="35"/>
  <c r="BQ33" i="35"/>
  <c r="BR33" i="35"/>
  <c r="BS33" i="35"/>
  <c r="BT33" i="35"/>
  <c r="BU33" i="35"/>
  <c r="BV33" i="35"/>
  <c r="BW33" i="35"/>
  <c r="BX33" i="35"/>
  <c r="BY33" i="35"/>
  <c r="BZ33" i="35"/>
  <c r="CA33" i="35"/>
  <c r="CB33" i="35"/>
  <c r="Q34" i="35"/>
  <c r="R34" i="35"/>
  <c r="S34" i="35"/>
  <c r="T34" i="35"/>
  <c r="U34" i="35"/>
  <c r="V34" i="35"/>
  <c r="W34" i="35"/>
  <c r="X34" i="35"/>
  <c r="Y34" i="35"/>
  <c r="Z34" i="35"/>
  <c r="AA34" i="35"/>
  <c r="AB34" i="35"/>
  <c r="AC34" i="35"/>
  <c r="AD34" i="35"/>
  <c r="AE34" i="35"/>
  <c r="AF34" i="35"/>
  <c r="AG34" i="35"/>
  <c r="AH34" i="35"/>
  <c r="AI34" i="35"/>
  <c r="AJ34" i="35"/>
  <c r="AK34" i="35"/>
  <c r="AL34" i="35"/>
  <c r="AM34" i="35"/>
  <c r="AN34" i="35"/>
  <c r="AO34" i="35"/>
  <c r="AP34" i="35"/>
  <c r="AQ34" i="35"/>
  <c r="AR34" i="35"/>
  <c r="AS34" i="35"/>
  <c r="AT34" i="35"/>
  <c r="AU34" i="35"/>
  <c r="AV34" i="35"/>
  <c r="AW34" i="35"/>
  <c r="AX34" i="35"/>
  <c r="AY34" i="35"/>
  <c r="AZ34" i="35"/>
  <c r="BA34" i="35"/>
  <c r="BB34" i="35"/>
  <c r="BC34" i="35"/>
  <c r="BD34" i="35"/>
  <c r="BE34" i="35"/>
  <c r="BF34" i="35"/>
  <c r="BG34" i="35"/>
  <c r="BH34" i="35"/>
  <c r="BI34" i="35"/>
  <c r="BJ34" i="35"/>
  <c r="BK34" i="35"/>
  <c r="BL34" i="35"/>
  <c r="BM34" i="35"/>
  <c r="BN34" i="35"/>
  <c r="BO34" i="35"/>
  <c r="BP34" i="35"/>
  <c r="BQ34" i="35"/>
  <c r="BR34" i="35"/>
  <c r="BS34" i="35"/>
  <c r="BT34" i="35"/>
  <c r="BU34" i="35"/>
  <c r="BV34" i="35"/>
  <c r="BW34" i="35"/>
  <c r="BX34" i="35"/>
  <c r="BY34" i="35"/>
  <c r="BZ34" i="35"/>
  <c r="CA34" i="35"/>
  <c r="CB34" i="35"/>
  <c r="Q35" i="35"/>
  <c r="R35" i="35"/>
  <c r="S35" i="35"/>
  <c r="T35" i="35"/>
  <c r="U35" i="35"/>
  <c r="V35" i="35"/>
  <c r="W35" i="35"/>
  <c r="X35" i="35"/>
  <c r="Y35" i="35"/>
  <c r="Z35" i="35"/>
  <c r="AA35" i="35"/>
  <c r="AB35" i="35"/>
  <c r="AC35" i="35"/>
  <c r="AD35" i="35"/>
  <c r="AE35" i="35"/>
  <c r="AF35" i="35"/>
  <c r="AG35" i="35"/>
  <c r="AH35" i="35"/>
  <c r="AI35" i="35"/>
  <c r="AJ35" i="35"/>
  <c r="AK35" i="35"/>
  <c r="AL35" i="35"/>
  <c r="AM35" i="35"/>
  <c r="AN35" i="35"/>
  <c r="AO35" i="35"/>
  <c r="AP35" i="35"/>
  <c r="AQ35" i="35"/>
  <c r="AR35" i="35"/>
  <c r="AS35" i="35"/>
  <c r="AT35" i="35"/>
  <c r="AU35" i="35"/>
  <c r="AV35" i="35"/>
  <c r="AW35" i="35"/>
  <c r="AX35" i="35"/>
  <c r="AY35" i="35"/>
  <c r="AZ35" i="35"/>
  <c r="BA35" i="35"/>
  <c r="BB35" i="35"/>
  <c r="BC35" i="35"/>
  <c r="BD35" i="35"/>
  <c r="BE35" i="35"/>
  <c r="BF35" i="35"/>
  <c r="BG35" i="35"/>
  <c r="BH35" i="35"/>
  <c r="BI35" i="35"/>
  <c r="BJ35" i="35"/>
  <c r="BK35" i="35"/>
  <c r="BL35" i="35"/>
  <c r="BM35" i="35"/>
  <c r="BN35" i="35"/>
  <c r="BO35" i="35"/>
  <c r="BP35" i="35"/>
  <c r="BQ35" i="35"/>
  <c r="BR35" i="35"/>
  <c r="BS35" i="35"/>
  <c r="BT35" i="35"/>
  <c r="BU35" i="35"/>
  <c r="BV35" i="35"/>
  <c r="BW35" i="35"/>
  <c r="BX35" i="35"/>
  <c r="BY35" i="35"/>
  <c r="BZ35" i="35"/>
  <c r="CA35" i="35"/>
  <c r="CB35" i="35"/>
  <c r="Q36" i="35"/>
  <c r="R36" i="35"/>
  <c r="S36" i="35"/>
  <c r="T36" i="35"/>
  <c r="U36" i="35"/>
  <c r="V36" i="35"/>
  <c r="W36" i="35"/>
  <c r="X36" i="35"/>
  <c r="Y36" i="35"/>
  <c r="Z36" i="35"/>
  <c r="AA36" i="35"/>
  <c r="AB36" i="35"/>
  <c r="AC36" i="35"/>
  <c r="AD36" i="35"/>
  <c r="AE36" i="35"/>
  <c r="AF36" i="35"/>
  <c r="AG36" i="35"/>
  <c r="AH36" i="35"/>
  <c r="AI36" i="35"/>
  <c r="AJ36" i="35"/>
  <c r="AK36" i="35"/>
  <c r="AL36" i="35"/>
  <c r="AM36" i="35"/>
  <c r="AN36" i="35"/>
  <c r="AO36" i="35"/>
  <c r="AP36" i="35"/>
  <c r="AQ36" i="35"/>
  <c r="AR36" i="35"/>
  <c r="AS36" i="35"/>
  <c r="AT36" i="35"/>
  <c r="AU36" i="35"/>
  <c r="AV36" i="35"/>
  <c r="AW36" i="35"/>
  <c r="AX36" i="35"/>
  <c r="AY36" i="35"/>
  <c r="AZ36" i="35"/>
  <c r="BA36" i="35"/>
  <c r="BB36" i="35"/>
  <c r="BC36" i="35"/>
  <c r="BD36" i="35"/>
  <c r="BE36" i="35"/>
  <c r="BF36" i="35"/>
  <c r="BG36" i="35"/>
  <c r="BH36" i="35"/>
  <c r="BI36" i="35"/>
  <c r="BJ36" i="35"/>
  <c r="BK36" i="35"/>
  <c r="BL36" i="35"/>
  <c r="BM36" i="35"/>
  <c r="BN36" i="35"/>
  <c r="BO36" i="35"/>
  <c r="BP36" i="35"/>
  <c r="BQ36" i="35"/>
  <c r="BR36" i="35"/>
  <c r="BS36" i="35"/>
  <c r="BT36" i="35"/>
  <c r="BU36" i="35"/>
  <c r="BV36" i="35"/>
  <c r="BW36" i="35"/>
  <c r="BX36" i="35"/>
  <c r="BY36" i="35"/>
  <c r="BZ36" i="35"/>
  <c r="CA36" i="35"/>
  <c r="CB36" i="35"/>
  <c r="Q37" i="35"/>
  <c r="R37" i="35"/>
  <c r="S37" i="35"/>
  <c r="T37" i="35"/>
  <c r="U37" i="35"/>
  <c r="V37" i="35"/>
  <c r="W37" i="35"/>
  <c r="X37" i="35"/>
  <c r="Y37" i="35"/>
  <c r="Z37" i="35"/>
  <c r="AA37" i="35"/>
  <c r="AB37" i="35"/>
  <c r="AC37" i="35"/>
  <c r="AD37" i="35"/>
  <c r="AE37" i="35"/>
  <c r="AF37" i="35"/>
  <c r="AG37" i="35"/>
  <c r="AH37" i="35"/>
  <c r="AI37" i="35"/>
  <c r="AJ37" i="35"/>
  <c r="AK37" i="35"/>
  <c r="AL37" i="35"/>
  <c r="AM37" i="35"/>
  <c r="AN37" i="35"/>
  <c r="AO37" i="35"/>
  <c r="AP37" i="35"/>
  <c r="AQ37" i="35"/>
  <c r="AR37" i="35"/>
  <c r="AS37" i="35"/>
  <c r="AT37" i="35"/>
  <c r="AU37" i="35"/>
  <c r="AV37" i="35"/>
  <c r="AW37" i="35"/>
  <c r="AX37" i="35"/>
  <c r="AY37" i="35"/>
  <c r="AZ37" i="35"/>
  <c r="BA37" i="35"/>
  <c r="BB37" i="35"/>
  <c r="BC37" i="35"/>
  <c r="BD37" i="35"/>
  <c r="BE37" i="35"/>
  <c r="BF37" i="35"/>
  <c r="BG37" i="35"/>
  <c r="BH37" i="35"/>
  <c r="BI37" i="35"/>
  <c r="BJ37" i="35"/>
  <c r="BK37" i="35"/>
  <c r="BL37" i="35"/>
  <c r="BM37" i="35"/>
  <c r="BN37" i="35"/>
  <c r="BO37" i="35"/>
  <c r="BP37" i="35"/>
  <c r="BQ37" i="35"/>
  <c r="BR37" i="35"/>
  <c r="BS37" i="35"/>
  <c r="BT37" i="35"/>
  <c r="BU37" i="35"/>
  <c r="BV37" i="35"/>
  <c r="BW37" i="35"/>
  <c r="BX37" i="35"/>
  <c r="BY37" i="35"/>
  <c r="BZ37" i="35"/>
  <c r="CA37" i="35"/>
  <c r="CB37" i="35"/>
  <c r="Q38" i="35"/>
  <c r="R38" i="35"/>
  <c r="S38" i="35"/>
  <c r="T38" i="35"/>
  <c r="U38" i="35"/>
  <c r="V38" i="35"/>
  <c r="W38" i="35"/>
  <c r="X38" i="35"/>
  <c r="Y38" i="35"/>
  <c r="Z38" i="35"/>
  <c r="AA38" i="35"/>
  <c r="AB38" i="35"/>
  <c r="AC38" i="35"/>
  <c r="AD38" i="35"/>
  <c r="AE38" i="35"/>
  <c r="AF38" i="35"/>
  <c r="AG38" i="35"/>
  <c r="AH38" i="35"/>
  <c r="AI38" i="35"/>
  <c r="AJ38" i="35"/>
  <c r="AK38" i="35"/>
  <c r="AL38" i="35"/>
  <c r="AM38" i="35"/>
  <c r="AN38" i="35"/>
  <c r="AO38" i="35"/>
  <c r="AP38" i="35"/>
  <c r="AQ38" i="35"/>
  <c r="AR38" i="35"/>
  <c r="AS38" i="35"/>
  <c r="AT38" i="35"/>
  <c r="AU38" i="35"/>
  <c r="AV38" i="35"/>
  <c r="AW38" i="35"/>
  <c r="AX38" i="35"/>
  <c r="AY38" i="35"/>
  <c r="AZ38" i="35"/>
  <c r="BA38" i="35"/>
  <c r="BB38" i="35"/>
  <c r="BC38" i="35"/>
  <c r="BD38" i="35"/>
  <c r="BE38" i="35"/>
  <c r="BF38" i="35"/>
  <c r="BG38" i="35"/>
  <c r="BH38" i="35"/>
  <c r="BI38" i="35"/>
  <c r="BJ38" i="35"/>
  <c r="BK38" i="35"/>
  <c r="BL38" i="35"/>
  <c r="BM38" i="35"/>
  <c r="BN38" i="35"/>
  <c r="BO38" i="35"/>
  <c r="BP38" i="35"/>
  <c r="BQ38" i="35"/>
  <c r="BR38" i="35"/>
  <c r="BS38" i="35"/>
  <c r="BT38" i="35"/>
  <c r="BU38" i="35"/>
  <c r="BV38" i="35"/>
  <c r="BW38" i="35"/>
  <c r="BX38" i="35"/>
  <c r="BY38" i="35"/>
  <c r="BZ38" i="35"/>
  <c r="CA38" i="35"/>
  <c r="CB38" i="35"/>
  <c r="Q39" i="35"/>
  <c r="R39" i="35"/>
  <c r="S39" i="35"/>
  <c r="T39" i="35"/>
  <c r="U39" i="35"/>
  <c r="V39" i="35"/>
  <c r="W39" i="35"/>
  <c r="X39" i="35"/>
  <c r="Y39" i="35"/>
  <c r="Z39" i="35"/>
  <c r="AA39" i="35"/>
  <c r="AB39" i="35"/>
  <c r="AC39" i="35"/>
  <c r="AD39" i="35"/>
  <c r="AE39" i="35"/>
  <c r="AF39" i="35"/>
  <c r="AG39" i="35"/>
  <c r="AH39" i="35"/>
  <c r="AI39" i="35"/>
  <c r="AJ39" i="35"/>
  <c r="AK39" i="35"/>
  <c r="AL39" i="35"/>
  <c r="AM39" i="35"/>
  <c r="AN39" i="35"/>
  <c r="AO39" i="35"/>
  <c r="AP39" i="35"/>
  <c r="AQ39" i="35"/>
  <c r="AR39" i="35"/>
  <c r="AS39" i="35"/>
  <c r="AT39" i="35"/>
  <c r="AU39" i="35"/>
  <c r="AV39" i="35"/>
  <c r="AW39" i="35"/>
  <c r="AX39" i="35"/>
  <c r="AY39" i="35"/>
  <c r="AZ39" i="35"/>
  <c r="BA39" i="35"/>
  <c r="BB39" i="35"/>
  <c r="BC39" i="35"/>
  <c r="BD39" i="35"/>
  <c r="BE39" i="35"/>
  <c r="BF39" i="35"/>
  <c r="BG39" i="35"/>
  <c r="BH39" i="35"/>
  <c r="BI39" i="35"/>
  <c r="BJ39" i="35"/>
  <c r="BK39" i="35"/>
  <c r="BL39" i="35"/>
  <c r="BM39" i="35"/>
  <c r="BN39" i="35"/>
  <c r="BO39" i="35"/>
  <c r="BP39" i="35"/>
  <c r="BQ39" i="35"/>
  <c r="BR39" i="35"/>
  <c r="BS39" i="35"/>
  <c r="BT39" i="35"/>
  <c r="BU39" i="35"/>
  <c r="BV39" i="35"/>
  <c r="BW39" i="35"/>
  <c r="BX39" i="35"/>
  <c r="BY39" i="35"/>
  <c r="BZ39" i="35"/>
  <c r="CA39" i="35"/>
  <c r="CB39" i="35"/>
  <c r="Q40" i="35"/>
  <c r="R40" i="35"/>
  <c r="S40" i="35"/>
  <c r="T40" i="35"/>
  <c r="U40" i="35"/>
  <c r="V40" i="35"/>
  <c r="W40" i="35"/>
  <c r="X40" i="35"/>
  <c r="Y40" i="35"/>
  <c r="Z40" i="35"/>
  <c r="AA40" i="35"/>
  <c r="AB40" i="35"/>
  <c r="AC40" i="35"/>
  <c r="AD40" i="35"/>
  <c r="AE40" i="35"/>
  <c r="AF40" i="35"/>
  <c r="AG40" i="35"/>
  <c r="AH40" i="35"/>
  <c r="AI40" i="35"/>
  <c r="AJ40" i="35"/>
  <c r="AK40" i="35"/>
  <c r="AL40" i="35"/>
  <c r="AM40" i="35"/>
  <c r="AN40" i="35"/>
  <c r="AO40" i="35"/>
  <c r="AP40" i="35"/>
  <c r="AQ40" i="35"/>
  <c r="AR40" i="35"/>
  <c r="AS40" i="35"/>
  <c r="AT40" i="35"/>
  <c r="AU40" i="35"/>
  <c r="AV40" i="35"/>
  <c r="AW40" i="35"/>
  <c r="AX40" i="35"/>
  <c r="AY40" i="35"/>
  <c r="AZ40" i="35"/>
  <c r="BA40" i="35"/>
  <c r="BB40" i="35"/>
  <c r="BC40" i="35"/>
  <c r="BD40" i="35"/>
  <c r="BE40" i="35"/>
  <c r="BF40" i="35"/>
  <c r="BG40" i="35"/>
  <c r="BH40" i="35"/>
  <c r="BI40" i="35"/>
  <c r="BJ40" i="35"/>
  <c r="BK40" i="35"/>
  <c r="BL40" i="35"/>
  <c r="BM40" i="35"/>
  <c r="BN40" i="35"/>
  <c r="BO40" i="35"/>
  <c r="BP40" i="35"/>
  <c r="BQ40" i="35"/>
  <c r="BR40" i="35"/>
  <c r="BS40" i="35"/>
  <c r="BT40" i="35"/>
  <c r="BU40" i="35"/>
  <c r="BV40" i="35"/>
  <c r="BW40" i="35"/>
  <c r="BX40" i="35"/>
  <c r="BY40" i="35"/>
  <c r="BZ40" i="35"/>
  <c r="CA40" i="35"/>
  <c r="CB40" i="35"/>
  <c r="Q41" i="35"/>
  <c r="R41" i="35"/>
  <c r="S41" i="35"/>
  <c r="T41" i="35"/>
  <c r="U41" i="35"/>
  <c r="V41" i="35"/>
  <c r="W41" i="35"/>
  <c r="X41" i="35"/>
  <c r="Y41" i="35"/>
  <c r="Z41" i="35"/>
  <c r="AA41" i="35"/>
  <c r="AB41" i="35"/>
  <c r="AC41" i="35"/>
  <c r="AD41" i="35"/>
  <c r="AE41" i="35"/>
  <c r="AF41" i="35"/>
  <c r="AG41" i="35"/>
  <c r="AH41" i="35"/>
  <c r="AI41" i="35"/>
  <c r="AJ41" i="35"/>
  <c r="AK41" i="35"/>
  <c r="AL41" i="35"/>
  <c r="AM41" i="35"/>
  <c r="AN41" i="35"/>
  <c r="AO41" i="35"/>
  <c r="AP41" i="35"/>
  <c r="AQ41" i="35"/>
  <c r="AR41" i="35"/>
  <c r="AS41" i="35"/>
  <c r="AT41" i="35"/>
  <c r="AU41" i="35"/>
  <c r="AV41" i="35"/>
  <c r="AW41" i="35"/>
  <c r="AX41" i="35"/>
  <c r="AY41" i="35"/>
  <c r="AZ41" i="35"/>
  <c r="BA41" i="35"/>
  <c r="BB41" i="35"/>
  <c r="BC41" i="35"/>
  <c r="BD41" i="35"/>
  <c r="BE41" i="35"/>
  <c r="BF41" i="35"/>
  <c r="BG41" i="35"/>
  <c r="BH41" i="35"/>
  <c r="BI41" i="35"/>
  <c r="BJ41" i="35"/>
  <c r="BK41" i="35"/>
  <c r="BL41" i="35"/>
  <c r="BM41" i="35"/>
  <c r="BN41" i="35"/>
  <c r="BO41" i="35"/>
  <c r="BP41" i="35"/>
  <c r="BQ41" i="35"/>
  <c r="BR41" i="35"/>
  <c r="BS41" i="35"/>
  <c r="BT41" i="35"/>
  <c r="BU41" i="35"/>
  <c r="BV41" i="35"/>
  <c r="BW41" i="35"/>
  <c r="BX41" i="35"/>
  <c r="BY41" i="35"/>
  <c r="BZ41" i="35"/>
  <c r="CA41" i="35"/>
  <c r="CB41" i="35"/>
  <c r="Q42" i="35"/>
  <c r="R42" i="35"/>
  <c r="S42" i="35"/>
  <c r="T42" i="35"/>
  <c r="U42" i="35"/>
  <c r="V42" i="35"/>
  <c r="W42" i="35"/>
  <c r="X42" i="35"/>
  <c r="Y42" i="35"/>
  <c r="Z42" i="35"/>
  <c r="AA42" i="35"/>
  <c r="AB42" i="35"/>
  <c r="AC42" i="35"/>
  <c r="AD42" i="35"/>
  <c r="AE42" i="35"/>
  <c r="AF42" i="35"/>
  <c r="AG42" i="35"/>
  <c r="AH42" i="35"/>
  <c r="AI42" i="35"/>
  <c r="AJ42" i="35"/>
  <c r="AK42" i="35"/>
  <c r="AL42" i="35"/>
  <c r="AM42" i="35"/>
  <c r="AN42" i="35"/>
  <c r="AO42" i="35"/>
  <c r="AP42" i="35"/>
  <c r="AQ42" i="35"/>
  <c r="AR42" i="35"/>
  <c r="AS42" i="35"/>
  <c r="AT42" i="35"/>
  <c r="AU42" i="35"/>
  <c r="AV42" i="35"/>
  <c r="AW42" i="35"/>
  <c r="AX42" i="35"/>
  <c r="AY42" i="35"/>
  <c r="AZ42" i="35"/>
  <c r="BA42" i="35"/>
  <c r="BB42" i="35"/>
  <c r="BC42" i="35"/>
  <c r="BD42" i="35"/>
  <c r="BE42" i="35"/>
  <c r="BF42" i="35"/>
  <c r="BG42" i="35"/>
  <c r="BH42" i="35"/>
  <c r="BI42" i="35"/>
  <c r="BJ42" i="35"/>
  <c r="BK42" i="35"/>
  <c r="BL42" i="35"/>
  <c r="BM42" i="35"/>
  <c r="BN42" i="35"/>
  <c r="BO42" i="35"/>
  <c r="BP42" i="35"/>
  <c r="BQ42" i="35"/>
  <c r="BR42" i="35"/>
  <c r="BS42" i="35"/>
  <c r="BT42" i="35"/>
  <c r="BU42" i="35"/>
  <c r="BV42" i="35"/>
  <c r="BW42" i="35"/>
  <c r="BX42" i="35"/>
  <c r="BY42" i="35"/>
  <c r="BZ42" i="35"/>
  <c r="CA42" i="35"/>
  <c r="CB42" i="35"/>
  <c r="Q43" i="35"/>
  <c r="R43" i="35"/>
  <c r="S43" i="35"/>
  <c r="T43" i="35"/>
  <c r="U43" i="35"/>
  <c r="V43" i="35"/>
  <c r="W43" i="35"/>
  <c r="X43" i="35"/>
  <c r="Y43" i="35"/>
  <c r="Z43" i="35"/>
  <c r="AA43" i="35"/>
  <c r="AB43" i="35"/>
  <c r="AC43" i="35"/>
  <c r="AD43" i="35"/>
  <c r="AE43" i="35"/>
  <c r="AF43" i="35"/>
  <c r="AG43" i="35"/>
  <c r="AH43" i="35"/>
  <c r="AI43" i="35"/>
  <c r="AJ43" i="35"/>
  <c r="AK43" i="35"/>
  <c r="AL43" i="35"/>
  <c r="AM43" i="35"/>
  <c r="AN43" i="35"/>
  <c r="AO43" i="35"/>
  <c r="AP43" i="35"/>
  <c r="AQ43" i="35"/>
  <c r="AR43" i="35"/>
  <c r="AS43" i="35"/>
  <c r="AT43" i="35"/>
  <c r="AU43" i="35"/>
  <c r="AV43" i="35"/>
  <c r="AW43" i="35"/>
  <c r="AX43" i="35"/>
  <c r="AY43" i="35"/>
  <c r="AZ43" i="35"/>
  <c r="BA43" i="35"/>
  <c r="BB43" i="35"/>
  <c r="BC43" i="35"/>
  <c r="BD43" i="35"/>
  <c r="BE43" i="35"/>
  <c r="BF43" i="35"/>
  <c r="BG43" i="35"/>
  <c r="BH43" i="35"/>
  <c r="BI43" i="35"/>
  <c r="BJ43" i="35"/>
  <c r="BK43" i="35"/>
  <c r="BL43" i="35"/>
  <c r="BM43" i="35"/>
  <c r="BN43" i="35"/>
  <c r="BO43" i="35"/>
  <c r="BP43" i="35"/>
  <c r="BQ43" i="35"/>
  <c r="BR43" i="35"/>
  <c r="BS43" i="35"/>
  <c r="BT43" i="35"/>
  <c r="BU43" i="35"/>
  <c r="BV43" i="35"/>
  <c r="BW43" i="35"/>
  <c r="BX43" i="35"/>
  <c r="BY43" i="35"/>
  <c r="BZ43" i="35"/>
  <c r="CA43" i="35"/>
  <c r="CB43" i="35"/>
  <c r="Q44" i="35"/>
  <c r="R44" i="35"/>
  <c r="S44" i="35"/>
  <c r="T44" i="35"/>
  <c r="U44" i="35"/>
  <c r="V44" i="35"/>
  <c r="W44" i="35"/>
  <c r="X44" i="35"/>
  <c r="Y44" i="35"/>
  <c r="Z44" i="35"/>
  <c r="AA44" i="35"/>
  <c r="AB44" i="35"/>
  <c r="AC44" i="35"/>
  <c r="AD44" i="35"/>
  <c r="AE44" i="35"/>
  <c r="AF44" i="35"/>
  <c r="AG44" i="35"/>
  <c r="AH44" i="35"/>
  <c r="AI44" i="35"/>
  <c r="AJ44" i="35"/>
  <c r="AK44" i="35"/>
  <c r="AL44" i="35"/>
  <c r="AM44" i="35"/>
  <c r="AN44" i="35"/>
  <c r="AO44" i="35"/>
  <c r="AP44" i="35"/>
  <c r="AQ44" i="35"/>
  <c r="AR44" i="35"/>
  <c r="AS44" i="35"/>
  <c r="AT44" i="35"/>
  <c r="AU44" i="35"/>
  <c r="AV44" i="35"/>
  <c r="AW44" i="35"/>
  <c r="AX44" i="35"/>
  <c r="AY44" i="35"/>
  <c r="AZ44" i="35"/>
  <c r="BA44" i="35"/>
  <c r="BB44" i="35"/>
  <c r="BC44" i="35"/>
  <c r="BD44" i="35"/>
  <c r="BE44" i="35"/>
  <c r="BF44" i="35"/>
  <c r="BG44" i="35"/>
  <c r="BH44" i="35"/>
  <c r="BI44" i="35"/>
  <c r="BJ44" i="35"/>
  <c r="BK44" i="35"/>
  <c r="BL44" i="35"/>
  <c r="BM44" i="35"/>
  <c r="BN44" i="35"/>
  <c r="BO44" i="35"/>
  <c r="BP44" i="35"/>
  <c r="BQ44" i="35"/>
  <c r="BR44" i="35"/>
  <c r="BS44" i="35"/>
  <c r="BT44" i="35"/>
  <c r="BU44" i="35"/>
  <c r="BV44" i="35"/>
  <c r="BW44" i="35"/>
  <c r="BX44" i="35"/>
  <c r="BY44" i="35"/>
  <c r="BZ44" i="35"/>
  <c r="CA44" i="35"/>
  <c r="CB44" i="35"/>
  <c r="Q45" i="35"/>
  <c r="R45" i="35"/>
  <c r="S45" i="35"/>
  <c r="T45" i="35"/>
  <c r="U45" i="35"/>
  <c r="V45" i="35"/>
  <c r="W45" i="35"/>
  <c r="X45" i="35"/>
  <c r="Y45" i="35"/>
  <c r="Z45" i="35"/>
  <c r="AA45" i="35"/>
  <c r="AB45" i="35"/>
  <c r="AC45" i="35"/>
  <c r="AD45" i="35"/>
  <c r="AE45" i="35"/>
  <c r="AF45" i="35"/>
  <c r="AG45" i="35"/>
  <c r="AH45" i="35"/>
  <c r="AI45" i="35"/>
  <c r="AJ45" i="35"/>
  <c r="AK45" i="35"/>
  <c r="AL45" i="35"/>
  <c r="AM45" i="35"/>
  <c r="AN45" i="35"/>
  <c r="AO45" i="35"/>
  <c r="AP45" i="35"/>
  <c r="AQ45" i="35"/>
  <c r="AR45" i="35"/>
  <c r="AS45" i="35"/>
  <c r="AT45" i="35"/>
  <c r="AU45" i="35"/>
  <c r="AV45" i="35"/>
  <c r="AW45" i="35"/>
  <c r="AX45" i="35"/>
  <c r="AY45" i="35"/>
  <c r="AZ45" i="35"/>
  <c r="BA45" i="35"/>
  <c r="BB45" i="35"/>
  <c r="BC45" i="35"/>
  <c r="BD45" i="35"/>
  <c r="BE45" i="35"/>
  <c r="BF45" i="35"/>
  <c r="BG45" i="35"/>
  <c r="BH45" i="35"/>
  <c r="BI45" i="35"/>
  <c r="BJ45" i="35"/>
  <c r="BK45" i="35"/>
  <c r="BL45" i="35"/>
  <c r="BM45" i="35"/>
  <c r="BN45" i="35"/>
  <c r="BO45" i="35"/>
  <c r="BP45" i="35"/>
  <c r="BQ45" i="35"/>
  <c r="BR45" i="35"/>
  <c r="BS45" i="35"/>
  <c r="BT45" i="35"/>
  <c r="BU45" i="35"/>
  <c r="BV45" i="35"/>
  <c r="BW45" i="35"/>
  <c r="BX45" i="35"/>
  <c r="BY45" i="35"/>
  <c r="BZ45" i="35"/>
  <c r="CA45" i="35"/>
  <c r="CB45" i="35"/>
  <c r="Q46" i="35"/>
  <c r="R46" i="35"/>
  <c r="S46" i="35"/>
  <c r="T46" i="35"/>
  <c r="U46" i="35"/>
  <c r="V46" i="35"/>
  <c r="W46" i="35"/>
  <c r="X46" i="35"/>
  <c r="Y46" i="35"/>
  <c r="Z46" i="35"/>
  <c r="AA46" i="35"/>
  <c r="AB46" i="35"/>
  <c r="AC46" i="35"/>
  <c r="AD46" i="35"/>
  <c r="AE46" i="35"/>
  <c r="AF46" i="35"/>
  <c r="AG46" i="35"/>
  <c r="AH46" i="35"/>
  <c r="AI46" i="35"/>
  <c r="AJ46" i="35"/>
  <c r="AK46" i="35"/>
  <c r="AL46" i="35"/>
  <c r="AM46" i="35"/>
  <c r="AN46" i="35"/>
  <c r="AO46" i="35"/>
  <c r="AP46" i="35"/>
  <c r="AQ46" i="35"/>
  <c r="AR46" i="35"/>
  <c r="AS46" i="35"/>
  <c r="AT46" i="35"/>
  <c r="AU46" i="35"/>
  <c r="AV46" i="35"/>
  <c r="AW46" i="35"/>
  <c r="AX46" i="35"/>
  <c r="AY46" i="35"/>
  <c r="AZ46" i="35"/>
  <c r="BA46" i="35"/>
  <c r="BB46" i="35"/>
  <c r="BC46" i="35"/>
  <c r="BD46" i="35"/>
  <c r="BE46" i="35"/>
  <c r="BF46" i="35"/>
  <c r="BG46" i="35"/>
  <c r="BH46" i="35"/>
  <c r="BI46" i="35"/>
  <c r="BJ46" i="35"/>
  <c r="BK46" i="35"/>
  <c r="BL46" i="35"/>
  <c r="BM46" i="35"/>
  <c r="BN46" i="35"/>
  <c r="BO46" i="35"/>
  <c r="BP46" i="35"/>
  <c r="BQ46" i="35"/>
  <c r="BR46" i="35"/>
  <c r="BS46" i="35"/>
  <c r="BT46" i="35"/>
  <c r="BU46" i="35"/>
  <c r="BV46" i="35"/>
  <c r="BW46" i="35"/>
  <c r="BX46" i="35"/>
  <c r="BY46" i="35"/>
  <c r="BZ46" i="35"/>
  <c r="CA46" i="35"/>
  <c r="CB46" i="35"/>
  <c r="Q47" i="35"/>
  <c r="R47" i="35"/>
  <c r="S47" i="35"/>
  <c r="T47" i="35"/>
  <c r="U47" i="35"/>
  <c r="V47" i="35"/>
  <c r="W47" i="35"/>
  <c r="X47" i="35"/>
  <c r="Y47" i="35"/>
  <c r="Z47" i="35"/>
  <c r="AA47" i="35"/>
  <c r="AB47" i="35"/>
  <c r="AC47" i="35"/>
  <c r="AD47" i="35"/>
  <c r="AE47" i="35"/>
  <c r="AF47" i="35"/>
  <c r="AG47" i="35"/>
  <c r="AH47" i="35"/>
  <c r="AI47" i="35"/>
  <c r="AJ47" i="35"/>
  <c r="AK47" i="35"/>
  <c r="AL47" i="35"/>
  <c r="AM47" i="35"/>
  <c r="AN47" i="35"/>
  <c r="AO47" i="35"/>
  <c r="AP47" i="35"/>
  <c r="AQ47" i="35"/>
  <c r="AR47" i="35"/>
  <c r="AS47" i="35"/>
  <c r="AT47" i="35"/>
  <c r="AU47" i="35"/>
  <c r="AV47" i="35"/>
  <c r="AW47" i="35"/>
  <c r="AX47" i="35"/>
  <c r="AY47" i="35"/>
  <c r="AZ47" i="35"/>
  <c r="BA47" i="35"/>
  <c r="BB47" i="35"/>
  <c r="BC47" i="35"/>
  <c r="BD47" i="35"/>
  <c r="BE47" i="35"/>
  <c r="BF47" i="35"/>
  <c r="BG47" i="35"/>
  <c r="BH47" i="35"/>
  <c r="BI47" i="35"/>
  <c r="BJ47" i="35"/>
  <c r="BK47" i="35"/>
  <c r="BL47" i="35"/>
  <c r="BM47" i="35"/>
  <c r="BN47" i="35"/>
  <c r="BO47" i="35"/>
  <c r="BP47" i="35"/>
  <c r="BQ47" i="35"/>
  <c r="BR47" i="35"/>
  <c r="BS47" i="35"/>
  <c r="BT47" i="35"/>
  <c r="BU47" i="35"/>
  <c r="BV47" i="35"/>
  <c r="BW47" i="35"/>
  <c r="BX47" i="35"/>
  <c r="BY47" i="35"/>
  <c r="BZ47" i="35"/>
  <c r="CA47" i="35"/>
  <c r="CB47" i="35"/>
  <c r="Q48" i="35"/>
  <c r="R48" i="35"/>
  <c r="S48" i="35"/>
  <c r="T48" i="35"/>
  <c r="U48" i="35"/>
  <c r="V48" i="35"/>
  <c r="W48" i="35"/>
  <c r="X48" i="35"/>
  <c r="Y48" i="35"/>
  <c r="Z48" i="35"/>
  <c r="AA48" i="35"/>
  <c r="AB48" i="35"/>
  <c r="AC48" i="35"/>
  <c r="AD48" i="35"/>
  <c r="AE48" i="35"/>
  <c r="AF48" i="35"/>
  <c r="AG48" i="35"/>
  <c r="AH48" i="35"/>
  <c r="AI48" i="35"/>
  <c r="AJ48" i="35"/>
  <c r="AK48" i="35"/>
  <c r="AL48" i="35"/>
  <c r="AM48" i="35"/>
  <c r="AN48" i="35"/>
  <c r="AO48" i="35"/>
  <c r="AP48" i="35"/>
  <c r="AQ48" i="35"/>
  <c r="AR48" i="35"/>
  <c r="AS48" i="35"/>
  <c r="AT48" i="35"/>
  <c r="AU48" i="35"/>
  <c r="AV48" i="35"/>
  <c r="AW48" i="35"/>
  <c r="AX48" i="35"/>
  <c r="AY48" i="35"/>
  <c r="AZ48" i="35"/>
  <c r="BA48" i="35"/>
  <c r="BB48" i="35"/>
  <c r="BC48" i="35"/>
  <c r="BD48" i="35"/>
  <c r="BE48" i="35"/>
  <c r="BF48" i="35"/>
  <c r="BG48" i="35"/>
  <c r="BH48" i="35"/>
  <c r="BI48" i="35"/>
  <c r="BJ48" i="35"/>
  <c r="BK48" i="35"/>
  <c r="BL48" i="35"/>
  <c r="BM48" i="35"/>
  <c r="BN48" i="35"/>
  <c r="BO48" i="35"/>
  <c r="BP48" i="35"/>
  <c r="BQ48" i="35"/>
  <c r="BR48" i="35"/>
  <c r="BS48" i="35"/>
  <c r="BT48" i="35"/>
  <c r="BU48" i="35"/>
  <c r="BV48" i="35"/>
  <c r="BW48" i="35"/>
  <c r="BX48" i="35"/>
  <c r="BY48" i="35"/>
  <c r="BZ48" i="35"/>
  <c r="CA48" i="35"/>
  <c r="CB48" i="35"/>
  <c r="Q49" i="35"/>
  <c r="R49" i="35"/>
  <c r="S49" i="35"/>
  <c r="T49" i="35"/>
  <c r="U49" i="35"/>
  <c r="V49" i="35"/>
  <c r="W49" i="35"/>
  <c r="X49" i="35"/>
  <c r="Y49" i="35"/>
  <c r="Z49" i="35"/>
  <c r="AA49" i="35"/>
  <c r="AB49" i="35"/>
  <c r="AC49" i="35"/>
  <c r="AD49" i="35"/>
  <c r="AE49" i="35"/>
  <c r="AF49" i="35"/>
  <c r="AG49" i="35"/>
  <c r="AH49" i="35"/>
  <c r="AI49" i="35"/>
  <c r="AJ49" i="35"/>
  <c r="AK49" i="35"/>
  <c r="AL49" i="35"/>
  <c r="AM49" i="35"/>
  <c r="AN49" i="35"/>
  <c r="AO49" i="35"/>
  <c r="AP49" i="35"/>
  <c r="AQ49" i="35"/>
  <c r="AR49" i="35"/>
  <c r="AS49" i="35"/>
  <c r="AT49" i="35"/>
  <c r="AU49" i="35"/>
  <c r="AV49" i="35"/>
  <c r="AW49" i="35"/>
  <c r="AX49" i="35"/>
  <c r="AY49" i="35"/>
  <c r="AZ49" i="35"/>
  <c r="BA49" i="35"/>
  <c r="BB49" i="35"/>
  <c r="BC49" i="35"/>
  <c r="BD49" i="35"/>
  <c r="BE49" i="35"/>
  <c r="BF49" i="35"/>
  <c r="BG49" i="35"/>
  <c r="BH49" i="35"/>
  <c r="BI49" i="35"/>
  <c r="BJ49" i="35"/>
  <c r="BK49" i="35"/>
  <c r="BL49" i="35"/>
  <c r="BM49" i="35"/>
  <c r="BN49" i="35"/>
  <c r="BO49" i="35"/>
  <c r="BP49" i="35"/>
  <c r="BQ49" i="35"/>
  <c r="BR49" i="35"/>
  <c r="BS49" i="35"/>
  <c r="BT49" i="35"/>
  <c r="BU49" i="35"/>
  <c r="BV49" i="35"/>
  <c r="BW49" i="35"/>
  <c r="BX49" i="35"/>
  <c r="BY49" i="35"/>
  <c r="BZ49" i="35"/>
  <c r="CA49" i="35"/>
  <c r="CB49" i="35"/>
  <c r="Q50" i="35"/>
  <c r="R50" i="35"/>
  <c r="S50" i="35"/>
  <c r="T50" i="35"/>
  <c r="U50" i="35"/>
  <c r="V50" i="35"/>
  <c r="W50" i="35"/>
  <c r="X50" i="35"/>
  <c r="Y50" i="35"/>
  <c r="Z50" i="35"/>
  <c r="AA50" i="35"/>
  <c r="AB50" i="35"/>
  <c r="AC50" i="35"/>
  <c r="AD50" i="35"/>
  <c r="AE50" i="35"/>
  <c r="AF50" i="35"/>
  <c r="AG50" i="35"/>
  <c r="AH50" i="35"/>
  <c r="AI50" i="35"/>
  <c r="AJ50" i="35"/>
  <c r="AK50" i="35"/>
  <c r="AL50" i="35"/>
  <c r="AM50" i="35"/>
  <c r="AN50" i="35"/>
  <c r="AO50" i="35"/>
  <c r="AP50" i="35"/>
  <c r="AQ50" i="35"/>
  <c r="AR50" i="35"/>
  <c r="AS50" i="35"/>
  <c r="AT50" i="35"/>
  <c r="AU50" i="35"/>
  <c r="AV50" i="35"/>
  <c r="AW50" i="35"/>
  <c r="AX50" i="35"/>
  <c r="AY50" i="35"/>
  <c r="AZ50" i="35"/>
  <c r="BA50" i="35"/>
  <c r="BB50" i="35"/>
  <c r="BC50" i="35"/>
  <c r="BD50" i="35"/>
  <c r="BE50" i="35"/>
  <c r="BF50" i="35"/>
  <c r="BG50" i="35"/>
  <c r="BH50" i="35"/>
  <c r="BI50" i="35"/>
  <c r="BJ50" i="35"/>
  <c r="BK50" i="35"/>
  <c r="BL50" i="35"/>
  <c r="BM50" i="35"/>
  <c r="BN50" i="35"/>
  <c r="BO50" i="35"/>
  <c r="BP50" i="35"/>
  <c r="BQ50" i="35"/>
  <c r="BR50" i="35"/>
  <c r="BS50" i="35"/>
  <c r="BT50" i="35"/>
  <c r="BU50" i="35"/>
  <c r="BV50" i="35"/>
  <c r="BW50" i="35"/>
  <c r="BX50" i="35"/>
  <c r="BY50" i="35"/>
  <c r="BZ50" i="35"/>
  <c r="CA50" i="35"/>
  <c r="CB50" i="35"/>
  <c r="Q51" i="35"/>
  <c r="R51" i="35"/>
  <c r="S51" i="35"/>
  <c r="T51" i="35"/>
  <c r="U51" i="35"/>
  <c r="V51" i="35"/>
  <c r="W51" i="35"/>
  <c r="X51" i="35"/>
  <c r="Y51" i="35"/>
  <c r="Z51" i="35"/>
  <c r="AA51" i="35"/>
  <c r="AB51" i="35"/>
  <c r="AC51" i="35"/>
  <c r="AD51" i="35"/>
  <c r="AE51" i="35"/>
  <c r="AF51" i="35"/>
  <c r="AG51" i="35"/>
  <c r="AH51" i="35"/>
  <c r="AI51" i="35"/>
  <c r="AJ51" i="35"/>
  <c r="AK51" i="35"/>
  <c r="AL51" i="35"/>
  <c r="AM51" i="35"/>
  <c r="AN51" i="35"/>
  <c r="AO51" i="35"/>
  <c r="AP51" i="35"/>
  <c r="AQ51" i="35"/>
  <c r="AR51" i="35"/>
  <c r="AS51" i="35"/>
  <c r="AT51" i="35"/>
  <c r="AU51" i="35"/>
  <c r="AV51" i="35"/>
  <c r="AW51" i="35"/>
  <c r="AX51" i="35"/>
  <c r="AY51" i="35"/>
  <c r="AZ51" i="35"/>
  <c r="BA51" i="35"/>
  <c r="BB51" i="35"/>
  <c r="BC51" i="35"/>
  <c r="BD51" i="35"/>
  <c r="BE51" i="35"/>
  <c r="BF51" i="35"/>
  <c r="BG51" i="35"/>
  <c r="BH51" i="35"/>
  <c r="BI51" i="35"/>
  <c r="BJ51" i="35"/>
  <c r="BK51" i="35"/>
  <c r="BL51" i="35"/>
  <c r="BM51" i="35"/>
  <c r="BN51" i="35"/>
  <c r="BO51" i="35"/>
  <c r="BP51" i="35"/>
  <c r="BQ51" i="35"/>
  <c r="BR51" i="35"/>
  <c r="BS51" i="35"/>
  <c r="BT51" i="35"/>
  <c r="BU51" i="35"/>
  <c r="BV51" i="35"/>
  <c r="BW51" i="35"/>
  <c r="BX51" i="35"/>
  <c r="BY51" i="35"/>
  <c r="BZ51" i="35"/>
  <c r="CA51" i="35"/>
  <c r="CB51" i="35"/>
  <c r="Q52" i="35"/>
  <c r="R52" i="35"/>
  <c r="S52" i="35"/>
  <c r="T52" i="35"/>
  <c r="U52" i="35"/>
  <c r="V52" i="35"/>
  <c r="W52" i="35"/>
  <c r="X52" i="35"/>
  <c r="Y52" i="35"/>
  <c r="Z52" i="35"/>
  <c r="AA52" i="35"/>
  <c r="AB52" i="35"/>
  <c r="AC52" i="35"/>
  <c r="AD52" i="35"/>
  <c r="AE52" i="35"/>
  <c r="AF52" i="35"/>
  <c r="AG52" i="35"/>
  <c r="AH52" i="35"/>
  <c r="AI52" i="35"/>
  <c r="AJ52" i="35"/>
  <c r="AK52" i="35"/>
  <c r="AL52" i="35"/>
  <c r="AM52" i="35"/>
  <c r="AN52" i="35"/>
  <c r="AO52" i="35"/>
  <c r="AP52" i="35"/>
  <c r="AQ52" i="35"/>
  <c r="AR52" i="35"/>
  <c r="AS52" i="35"/>
  <c r="AT52" i="35"/>
  <c r="AU52" i="35"/>
  <c r="AV52" i="35"/>
  <c r="AW52" i="35"/>
  <c r="AX52" i="35"/>
  <c r="AY52" i="35"/>
  <c r="AZ52" i="35"/>
  <c r="BA52" i="35"/>
  <c r="BB52" i="35"/>
  <c r="BC52" i="35"/>
  <c r="BD52" i="35"/>
  <c r="BE52" i="35"/>
  <c r="BF52" i="35"/>
  <c r="BG52" i="35"/>
  <c r="BH52" i="35"/>
  <c r="BI52" i="35"/>
  <c r="BJ52" i="35"/>
  <c r="BK52" i="35"/>
  <c r="BL52" i="35"/>
  <c r="BM52" i="35"/>
  <c r="BN52" i="35"/>
  <c r="BO52" i="35"/>
  <c r="BP52" i="35"/>
  <c r="BQ52" i="35"/>
  <c r="BR52" i="35"/>
  <c r="BS52" i="35"/>
  <c r="BT52" i="35"/>
  <c r="BU52" i="35"/>
  <c r="BV52" i="35"/>
  <c r="BW52" i="35"/>
  <c r="BX52" i="35"/>
  <c r="BY52" i="35"/>
  <c r="BZ52" i="35"/>
  <c r="CA52" i="35"/>
  <c r="CB52" i="35"/>
  <c r="Q53" i="35"/>
  <c r="R53" i="35"/>
  <c r="S53" i="35"/>
  <c r="T53" i="35"/>
  <c r="U53" i="35"/>
  <c r="V53" i="35"/>
  <c r="W53" i="35"/>
  <c r="X53" i="35"/>
  <c r="Y53" i="35"/>
  <c r="Z53" i="35"/>
  <c r="AA53" i="35"/>
  <c r="AB53" i="35"/>
  <c r="AC53" i="35"/>
  <c r="AD53" i="35"/>
  <c r="AE53" i="35"/>
  <c r="AF53" i="35"/>
  <c r="AG53" i="35"/>
  <c r="AH53" i="35"/>
  <c r="AI53" i="35"/>
  <c r="AJ53" i="35"/>
  <c r="AK53" i="35"/>
  <c r="AL53" i="35"/>
  <c r="AM53" i="35"/>
  <c r="AN53" i="35"/>
  <c r="AO53" i="35"/>
  <c r="AP53" i="35"/>
  <c r="AQ53" i="35"/>
  <c r="AR53" i="35"/>
  <c r="AS53" i="35"/>
  <c r="AT53" i="35"/>
  <c r="AU53" i="35"/>
  <c r="AV53" i="35"/>
  <c r="AW53" i="35"/>
  <c r="AX53" i="35"/>
  <c r="AY53" i="35"/>
  <c r="AZ53" i="35"/>
  <c r="BA53" i="35"/>
  <c r="BB53" i="35"/>
  <c r="BC53" i="35"/>
  <c r="BD53" i="35"/>
  <c r="BE53" i="35"/>
  <c r="BF53" i="35"/>
  <c r="BG53" i="35"/>
  <c r="BH53" i="35"/>
  <c r="BI53" i="35"/>
  <c r="BJ53" i="35"/>
  <c r="BK53" i="35"/>
  <c r="BL53" i="35"/>
  <c r="BM53" i="35"/>
  <c r="BN53" i="35"/>
  <c r="BO53" i="35"/>
  <c r="BP53" i="35"/>
  <c r="BQ53" i="35"/>
  <c r="BR53" i="35"/>
  <c r="BS53" i="35"/>
  <c r="BT53" i="35"/>
  <c r="BU53" i="35"/>
  <c r="BV53" i="35"/>
  <c r="BW53" i="35"/>
  <c r="BX53" i="35"/>
  <c r="BY53" i="35"/>
  <c r="BZ53" i="35"/>
  <c r="CA53" i="35"/>
  <c r="CB53" i="35"/>
  <c r="Q54" i="35"/>
  <c r="R54" i="35"/>
  <c r="S54" i="35"/>
  <c r="T54" i="35"/>
  <c r="U54" i="35"/>
  <c r="V54" i="35"/>
  <c r="W54" i="35"/>
  <c r="X54" i="35"/>
  <c r="Y54" i="35"/>
  <c r="Z54" i="35"/>
  <c r="AA54" i="35"/>
  <c r="AB54" i="35"/>
  <c r="AC54" i="35"/>
  <c r="AD54" i="35"/>
  <c r="AE54" i="35"/>
  <c r="AF54" i="35"/>
  <c r="AG54" i="35"/>
  <c r="AH54" i="35"/>
  <c r="AI54" i="35"/>
  <c r="AJ54" i="35"/>
  <c r="AK54" i="35"/>
  <c r="AL54" i="35"/>
  <c r="AM54" i="35"/>
  <c r="AN54" i="35"/>
  <c r="AO54" i="35"/>
  <c r="AP54" i="35"/>
  <c r="AQ54" i="35"/>
  <c r="AR54" i="35"/>
  <c r="AS54" i="35"/>
  <c r="AT54" i="35"/>
  <c r="AU54" i="35"/>
  <c r="AV54" i="35"/>
  <c r="AW54" i="35"/>
  <c r="AX54" i="35"/>
  <c r="AY54" i="35"/>
  <c r="AZ54" i="35"/>
  <c r="BA54" i="35"/>
  <c r="BB54" i="35"/>
  <c r="BC54" i="35"/>
  <c r="BD54" i="35"/>
  <c r="BE54" i="35"/>
  <c r="BF54" i="35"/>
  <c r="BG54" i="35"/>
  <c r="BH54" i="35"/>
  <c r="BI54" i="35"/>
  <c r="BJ54" i="35"/>
  <c r="BK54" i="35"/>
  <c r="BL54" i="35"/>
  <c r="BM54" i="35"/>
  <c r="BN54" i="35"/>
  <c r="BO54" i="35"/>
  <c r="BP54" i="35"/>
  <c r="BQ54" i="35"/>
  <c r="BR54" i="35"/>
  <c r="BS54" i="35"/>
  <c r="BT54" i="35"/>
  <c r="BU54" i="35"/>
  <c r="BV54" i="35"/>
  <c r="BW54" i="35"/>
  <c r="BX54" i="35"/>
  <c r="BY54" i="35"/>
  <c r="BZ54" i="35"/>
  <c r="CA54" i="35"/>
  <c r="CB54" i="35"/>
  <c r="Q55" i="35"/>
  <c r="R55" i="35"/>
  <c r="S55" i="35"/>
  <c r="T55" i="35"/>
  <c r="U55" i="35"/>
  <c r="V55" i="35"/>
  <c r="W55" i="35"/>
  <c r="X55" i="35"/>
  <c r="Y55" i="35"/>
  <c r="Z55" i="35"/>
  <c r="AA55" i="35"/>
  <c r="AB55" i="35"/>
  <c r="AC55" i="35"/>
  <c r="AD55" i="35"/>
  <c r="AE55" i="35"/>
  <c r="AF55" i="35"/>
  <c r="AG55" i="35"/>
  <c r="AH55" i="35"/>
  <c r="AI55" i="35"/>
  <c r="AJ55" i="35"/>
  <c r="AK55" i="35"/>
  <c r="AL55" i="35"/>
  <c r="AM55" i="35"/>
  <c r="AN55" i="35"/>
  <c r="AO55" i="35"/>
  <c r="AP55" i="35"/>
  <c r="AQ55" i="35"/>
  <c r="AR55" i="35"/>
  <c r="AS55" i="35"/>
  <c r="AT55" i="35"/>
  <c r="AU55" i="35"/>
  <c r="AV55" i="35"/>
  <c r="AW55" i="35"/>
  <c r="AX55" i="35"/>
  <c r="AY55" i="35"/>
  <c r="AZ55" i="35"/>
  <c r="BA55" i="35"/>
  <c r="BB55" i="35"/>
  <c r="BC55" i="35"/>
  <c r="BD55" i="35"/>
  <c r="BE55" i="35"/>
  <c r="BF55" i="35"/>
  <c r="BG55" i="35"/>
  <c r="BH55" i="35"/>
  <c r="BI55" i="35"/>
  <c r="BJ55" i="35"/>
  <c r="BK55" i="35"/>
  <c r="BL55" i="35"/>
  <c r="BM55" i="35"/>
  <c r="BN55" i="35"/>
  <c r="BO55" i="35"/>
  <c r="BP55" i="35"/>
  <c r="BQ55" i="35"/>
  <c r="BR55" i="35"/>
  <c r="BS55" i="35"/>
  <c r="BT55" i="35"/>
  <c r="BU55" i="35"/>
  <c r="BV55" i="35"/>
  <c r="BW55" i="35"/>
  <c r="BX55" i="35"/>
  <c r="BY55" i="35"/>
  <c r="BZ55" i="35"/>
  <c r="CA55" i="35"/>
  <c r="CB55" i="35"/>
  <c r="Q56" i="35"/>
  <c r="R56" i="35"/>
  <c r="S56" i="35"/>
  <c r="T56" i="35"/>
  <c r="U56" i="35"/>
  <c r="V56" i="35"/>
  <c r="W56" i="35"/>
  <c r="X56" i="35"/>
  <c r="Y56" i="35"/>
  <c r="Z56" i="35"/>
  <c r="AA56" i="35"/>
  <c r="AB56" i="35"/>
  <c r="AC56" i="35"/>
  <c r="AD56" i="35"/>
  <c r="AE56" i="35"/>
  <c r="AF56" i="35"/>
  <c r="AG56" i="35"/>
  <c r="AH56" i="35"/>
  <c r="AI56" i="35"/>
  <c r="AJ56" i="35"/>
  <c r="AK56" i="35"/>
  <c r="AL56" i="35"/>
  <c r="AM56" i="35"/>
  <c r="AN56" i="35"/>
  <c r="AO56" i="35"/>
  <c r="AP56" i="35"/>
  <c r="AQ56" i="35"/>
  <c r="AR56" i="35"/>
  <c r="AS56" i="35"/>
  <c r="AT56" i="35"/>
  <c r="AU56" i="35"/>
  <c r="AV56" i="35"/>
  <c r="AW56" i="35"/>
  <c r="AX56" i="35"/>
  <c r="AY56" i="35"/>
  <c r="AZ56" i="35"/>
  <c r="BA56" i="35"/>
  <c r="BB56" i="35"/>
  <c r="BC56" i="35"/>
  <c r="BD56" i="35"/>
  <c r="BE56" i="35"/>
  <c r="BF56" i="35"/>
  <c r="BG56" i="35"/>
  <c r="BH56" i="35"/>
  <c r="BI56" i="35"/>
  <c r="BJ56" i="35"/>
  <c r="BK56" i="35"/>
  <c r="BL56" i="35"/>
  <c r="BM56" i="35"/>
  <c r="BN56" i="35"/>
  <c r="BO56" i="35"/>
  <c r="BP56" i="35"/>
  <c r="BQ56" i="35"/>
  <c r="BR56" i="35"/>
  <c r="BS56" i="35"/>
  <c r="BT56" i="35"/>
  <c r="BU56" i="35"/>
  <c r="BV56" i="35"/>
  <c r="BW56" i="35"/>
  <c r="BX56" i="35"/>
  <c r="BY56" i="35"/>
  <c r="BZ56" i="35"/>
  <c r="CA56" i="35"/>
  <c r="CB56" i="35"/>
  <c r="Q57" i="35"/>
  <c r="R57" i="35"/>
  <c r="S57" i="35"/>
  <c r="T57" i="35"/>
  <c r="U57" i="35"/>
  <c r="V57" i="35"/>
  <c r="W57" i="35"/>
  <c r="X57" i="35"/>
  <c r="Y57" i="35"/>
  <c r="Z57" i="35"/>
  <c r="AA57" i="35"/>
  <c r="AB57" i="35"/>
  <c r="AC57" i="35"/>
  <c r="AD57" i="35"/>
  <c r="AE57" i="35"/>
  <c r="AF57" i="35"/>
  <c r="AG57" i="35"/>
  <c r="AH57" i="35"/>
  <c r="AI57" i="35"/>
  <c r="AJ57" i="35"/>
  <c r="AK57" i="35"/>
  <c r="AL57" i="35"/>
  <c r="AM57" i="35"/>
  <c r="AN57" i="35"/>
  <c r="AO57" i="35"/>
  <c r="AP57" i="35"/>
  <c r="AQ57" i="35"/>
  <c r="AR57" i="35"/>
  <c r="AS57" i="35"/>
  <c r="AT57" i="35"/>
  <c r="AU57" i="35"/>
  <c r="AV57" i="35"/>
  <c r="AW57" i="35"/>
  <c r="AX57" i="35"/>
  <c r="AY57" i="35"/>
  <c r="AZ57" i="35"/>
  <c r="BA57" i="35"/>
  <c r="BB57" i="35"/>
  <c r="BC57" i="35"/>
  <c r="BD57" i="35"/>
  <c r="BE57" i="35"/>
  <c r="BF57" i="35"/>
  <c r="BG57" i="35"/>
  <c r="BH57" i="35"/>
  <c r="BI57" i="35"/>
  <c r="BJ57" i="35"/>
  <c r="BK57" i="35"/>
  <c r="BL57" i="35"/>
  <c r="BM57" i="35"/>
  <c r="BN57" i="35"/>
  <c r="BO57" i="35"/>
  <c r="BP57" i="35"/>
  <c r="BQ57" i="35"/>
  <c r="BR57" i="35"/>
  <c r="BS57" i="35"/>
  <c r="BT57" i="35"/>
  <c r="BU57" i="35"/>
  <c r="BV57" i="35"/>
  <c r="BW57" i="35"/>
  <c r="BX57" i="35"/>
  <c r="BY57" i="35"/>
  <c r="BZ57" i="35"/>
  <c r="CA57" i="35"/>
  <c r="CB57" i="35"/>
  <c r="Q58" i="35"/>
  <c r="R58" i="35"/>
  <c r="S58" i="35"/>
  <c r="T58" i="35"/>
  <c r="U58" i="35"/>
  <c r="V58" i="35"/>
  <c r="W58" i="35"/>
  <c r="X58" i="35"/>
  <c r="Y58" i="35"/>
  <c r="Z58" i="35"/>
  <c r="AA58" i="35"/>
  <c r="AB58" i="35"/>
  <c r="AC58" i="35"/>
  <c r="AD58" i="35"/>
  <c r="AE58" i="35"/>
  <c r="AF58" i="35"/>
  <c r="AG58" i="35"/>
  <c r="AH58" i="35"/>
  <c r="AI58" i="35"/>
  <c r="AJ58" i="35"/>
  <c r="AK58" i="35"/>
  <c r="AL58" i="35"/>
  <c r="AM58" i="35"/>
  <c r="AN58" i="35"/>
  <c r="AO58" i="35"/>
  <c r="AP58" i="35"/>
  <c r="AQ58" i="35"/>
  <c r="AR58" i="35"/>
  <c r="AS58" i="35"/>
  <c r="AT58" i="35"/>
  <c r="AU58" i="35"/>
  <c r="AV58" i="35"/>
  <c r="AW58" i="35"/>
  <c r="AX58" i="35"/>
  <c r="AY58" i="35"/>
  <c r="AZ58" i="35"/>
  <c r="BA58" i="35"/>
  <c r="BB58" i="35"/>
  <c r="BC58" i="35"/>
  <c r="BD58" i="35"/>
  <c r="BE58" i="35"/>
  <c r="BF58" i="35"/>
  <c r="BG58" i="35"/>
  <c r="BH58" i="35"/>
  <c r="BI58" i="35"/>
  <c r="BJ58" i="35"/>
  <c r="BK58" i="35"/>
  <c r="BL58" i="35"/>
  <c r="BM58" i="35"/>
  <c r="BN58" i="35"/>
  <c r="BO58" i="35"/>
  <c r="BP58" i="35"/>
  <c r="BQ58" i="35"/>
  <c r="BR58" i="35"/>
  <c r="BS58" i="35"/>
  <c r="BT58" i="35"/>
  <c r="BU58" i="35"/>
  <c r="BV58" i="35"/>
  <c r="BW58" i="35"/>
  <c r="BX58" i="35"/>
  <c r="BY58" i="35"/>
  <c r="BZ58" i="35"/>
  <c r="CA58" i="35"/>
  <c r="CB58" i="35"/>
  <c r="Q59" i="35"/>
  <c r="R59" i="35"/>
  <c r="S59" i="35"/>
  <c r="T59" i="35"/>
  <c r="U59" i="35"/>
  <c r="V59" i="35"/>
  <c r="W59" i="35"/>
  <c r="X59" i="35"/>
  <c r="Y59" i="35"/>
  <c r="Z59" i="35"/>
  <c r="AA59" i="35"/>
  <c r="AB59" i="35"/>
  <c r="AC59" i="35"/>
  <c r="AD59" i="35"/>
  <c r="AE59" i="35"/>
  <c r="AF59" i="35"/>
  <c r="AG59" i="35"/>
  <c r="AH59" i="35"/>
  <c r="AI59" i="35"/>
  <c r="AJ59" i="35"/>
  <c r="AK59" i="35"/>
  <c r="AL59" i="35"/>
  <c r="AM59" i="35"/>
  <c r="AN59" i="35"/>
  <c r="AO59" i="35"/>
  <c r="AP59" i="35"/>
  <c r="AQ59" i="35"/>
  <c r="AR59" i="35"/>
  <c r="AS59" i="35"/>
  <c r="AT59" i="35"/>
  <c r="AU59" i="35"/>
  <c r="AV59" i="35"/>
  <c r="AW59" i="35"/>
  <c r="AX59" i="35"/>
  <c r="AY59" i="35"/>
  <c r="AZ59" i="35"/>
  <c r="BA59" i="35"/>
  <c r="BB59" i="35"/>
  <c r="BC59" i="35"/>
  <c r="BD59" i="35"/>
  <c r="BE59" i="35"/>
  <c r="BF59" i="35"/>
  <c r="BG59" i="35"/>
  <c r="BH59" i="35"/>
  <c r="BI59" i="35"/>
  <c r="BJ59" i="35"/>
  <c r="BK59" i="35"/>
  <c r="BL59" i="35"/>
  <c r="BM59" i="35"/>
  <c r="BN59" i="35"/>
  <c r="BO59" i="35"/>
  <c r="BP59" i="35"/>
  <c r="BQ59" i="35"/>
  <c r="BR59" i="35"/>
  <c r="BS59" i="35"/>
  <c r="BT59" i="35"/>
  <c r="BU59" i="35"/>
  <c r="BV59" i="35"/>
  <c r="BW59" i="35"/>
  <c r="BX59" i="35"/>
  <c r="BY59" i="35"/>
  <c r="BZ59" i="35"/>
  <c r="CA59" i="35"/>
  <c r="CB59" i="35"/>
  <c r="Q60" i="35"/>
  <c r="R60" i="35"/>
  <c r="S60" i="35"/>
  <c r="T60" i="35"/>
  <c r="U60" i="35"/>
  <c r="V60" i="35"/>
  <c r="W60" i="35"/>
  <c r="X60" i="35"/>
  <c r="Y60" i="35"/>
  <c r="Z60" i="35"/>
  <c r="AA60" i="35"/>
  <c r="AB60" i="35"/>
  <c r="AC60" i="35"/>
  <c r="AD60" i="35"/>
  <c r="AE60" i="35"/>
  <c r="AF60" i="35"/>
  <c r="AG60" i="35"/>
  <c r="AH60" i="35"/>
  <c r="AI60" i="35"/>
  <c r="AJ60" i="35"/>
  <c r="AK60" i="35"/>
  <c r="AL60" i="35"/>
  <c r="AM60" i="35"/>
  <c r="AN60" i="35"/>
  <c r="AO60" i="35"/>
  <c r="AP60" i="35"/>
  <c r="AQ60" i="35"/>
  <c r="AR60" i="35"/>
  <c r="AS60" i="35"/>
  <c r="AT60" i="35"/>
  <c r="AU60" i="35"/>
  <c r="AV60" i="35"/>
  <c r="AW60" i="35"/>
  <c r="AX60" i="35"/>
  <c r="AY60" i="35"/>
  <c r="AZ60" i="35"/>
  <c r="BA60" i="35"/>
  <c r="BB60" i="35"/>
  <c r="BC60" i="35"/>
  <c r="BD60" i="35"/>
  <c r="BE60" i="35"/>
  <c r="BF60" i="35"/>
  <c r="BG60" i="35"/>
  <c r="BH60" i="35"/>
  <c r="BI60" i="35"/>
  <c r="BJ60" i="35"/>
  <c r="BK60" i="35"/>
  <c r="BL60" i="35"/>
  <c r="BM60" i="35"/>
  <c r="BN60" i="35"/>
  <c r="BO60" i="35"/>
  <c r="BP60" i="35"/>
  <c r="BQ60" i="35"/>
  <c r="BR60" i="35"/>
  <c r="BS60" i="35"/>
  <c r="BT60" i="35"/>
  <c r="BU60" i="35"/>
  <c r="BV60" i="35"/>
  <c r="BW60" i="35"/>
  <c r="BX60" i="35"/>
  <c r="BY60" i="35"/>
  <c r="BZ60" i="35"/>
  <c r="CA60" i="35"/>
  <c r="CB60" i="35"/>
  <c r="Q61" i="35"/>
  <c r="R61" i="35"/>
  <c r="S61" i="35"/>
  <c r="T61" i="35"/>
  <c r="U61" i="35"/>
  <c r="V61" i="35"/>
  <c r="W61" i="35"/>
  <c r="X61" i="35"/>
  <c r="Y61" i="35"/>
  <c r="Z61" i="35"/>
  <c r="AA61" i="35"/>
  <c r="AB61" i="35"/>
  <c r="AC61" i="35"/>
  <c r="AD61" i="35"/>
  <c r="AE61" i="35"/>
  <c r="AF61" i="35"/>
  <c r="AG61" i="35"/>
  <c r="AH61" i="35"/>
  <c r="AI61" i="35"/>
  <c r="AJ61" i="35"/>
  <c r="AK61" i="35"/>
  <c r="AL61" i="35"/>
  <c r="AM61" i="35"/>
  <c r="AN61" i="35"/>
  <c r="AO61" i="35"/>
  <c r="AP61" i="35"/>
  <c r="AQ61" i="35"/>
  <c r="AR61" i="35"/>
  <c r="AS61" i="35"/>
  <c r="AT61" i="35"/>
  <c r="AU61" i="35"/>
  <c r="AV61" i="35"/>
  <c r="AW61" i="35"/>
  <c r="AX61" i="35"/>
  <c r="AY61" i="35"/>
  <c r="AZ61" i="35"/>
  <c r="BA61" i="35"/>
  <c r="BB61" i="35"/>
  <c r="BC61" i="35"/>
  <c r="BD61" i="35"/>
  <c r="BE61" i="35"/>
  <c r="BF61" i="35"/>
  <c r="BG61" i="35"/>
  <c r="BH61" i="35"/>
  <c r="BI61" i="35"/>
  <c r="BJ61" i="35"/>
  <c r="BK61" i="35"/>
  <c r="BL61" i="35"/>
  <c r="BM61" i="35"/>
  <c r="BN61" i="35"/>
  <c r="BO61" i="35"/>
  <c r="BP61" i="35"/>
  <c r="BQ61" i="35"/>
  <c r="BR61" i="35"/>
  <c r="BS61" i="35"/>
  <c r="BT61" i="35"/>
  <c r="BU61" i="35"/>
  <c r="BV61" i="35"/>
  <c r="BW61" i="35"/>
  <c r="BX61" i="35"/>
  <c r="BY61" i="35"/>
  <c r="BZ61" i="35"/>
  <c r="CA61" i="35"/>
  <c r="CB61" i="35"/>
  <c r="Q62" i="35"/>
  <c r="R62" i="35"/>
  <c r="S62" i="35"/>
  <c r="T62" i="35"/>
  <c r="U62" i="35"/>
  <c r="V62" i="35"/>
  <c r="W62" i="35"/>
  <c r="X62" i="35"/>
  <c r="Y62" i="35"/>
  <c r="Z62" i="35"/>
  <c r="AA62" i="35"/>
  <c r="AB62" i="35"/>
  <c r="AC62" i="35"/>
  <c r="AD62" i="35"/>
  <c r="AE62" i="35"/>
  <c r="AF62" i="35"/>
  <c r="AG62" i="35"/>
  <c r="AH62" i="35"/>
  <c r="AI62" i="35"/>
  <c r="AJ62" i="35"/>
  <c r="AK62" i="35"/>
  <c r="AL62" i="35"/>
  <c r="AM62" i="35"/>
  <c r="AN62" i="35"/>
  <c r="AO62" i="35"/>
  <c r="AP62" i="35"/>
  <c r="AQ62" i="35"/>
  <c r="AR62" i="35"/>
  <c r="AS62" i="35"/>
  <c r="AT62" i="35"/>
  <c r="AU62" i="35"/>
  <c r="AV62" i="35"/>
  <c r="AW62" i="35"/>
  <c r="AX62" i="35"/>
  <c r="AY62" i="35"/>
  <c r="AZ62" i="35"/>
  <c r="BA62" i="35"/>
  <c r="BB62" i="35"/>
  <c r="BC62" i="35"/>
  <c r="BD62" i="35"/>
  <c r="BE62" i="35"/>
  <c r="BF62" i="35"/>
  <c r="BG62" i="35"/>
  <c r="BH62" i="35"/>
  <c r="BI62" i="35"/>
  <c r="BJ62" i="35"/>
  <c r="BK62" i="35"/>
  <c r="BL62" i="35"/>
  <c r="BM62" i="35"/>
  <c r="BN62" i="35"/>
  <c r="BO62" i="35"/>
  <c r="BP62" i="35"/>
  <c r="BQ62" i="35"/>
  <c r="BR62" i="35"/>
  <c r="BS62" i="35"/>
  <c r="BT62" i="35"/>
  <c r="BU62" i="35"/>
  <c r="BV62" i="35"/>
  <c r="BW62" i="35"/>
  <c r="BX62" i="35"/>
  <c r="BY62" i="35"/>
  <c r="BZ62" i="35"/>
  <c r="CA62" i="35"/>
  <c r="CB62" i="35"/>
  <c r="Q63" i="35"/>
  <c r="R63" i="35"/>
  <c r="S63" i="35"/>
  <c r="T63" i="35"/>
  <c r="U63" i="35"/>
  <c r="V63" i="35"/>
  <c r="W63" i="35"/>
  <c r="X63" i="35"/>
  <c r="Y63" i="35"/>
  <c r="Z63" i="35"/>
  <c r="AA63" i="35"/>
  <c r="AB63" i="35"/>
  <c r="AC63" i="35"/>
  <c r="AD63" i="35"/>
  <c r="AE63" i="35"/>
  <c r="AF63" i="35"/>
  <c r="AG63" i="35"/>
  <c r="AH63" i="35"/>
  <c r="AI63" i="35"/>
  <c r="AJ63" i="35"/>
  <c r="AK63" i="35"/>
  <c r="AL63" i="35"/>
  <c r="AM63" i="35"/>
  <c r="AN63" i="35"/>
  <c r="AO63" i="35"/>
  <c r="AP63" i="35"/>
  <c r="AQ63" i="35"/>
  <c r="AR63" i="35"/>
  <c r="AS63" i="35"/>
  <c r="AT63" i="35"/>
  <c r="AU63" i="35"/>
  <c r="AV63" i="35"/>
  <c r="AW63" i="35"/>
  <c r="AX63" i="35"/>
  <c r="AY63" i="35"/>
  <c r="AZ63" i="35"/>
  <c r="BA63" i="35"/>
  <c r="BB63" i="35"/>
  <c r="BC63" i="35"/>
  <c r="BD63" i="35"/>
  <c r="BE63" i="35"/>
  <c r="BF63" i="35"/>
  <c r="BG63" i="35"/>
  <c r="BH63" i="35"/>
  <c r="BI63" i="35"/>
  <c r="BJ63" i="35"/>
  <c r="BK63" i="35"/>
  <c r="BL63" i="35"/>
  <c r="BM63" i="35"/>
  <c r="BN63" i="35"/>
  <c r="BO63" i="35"/>
  <c r="BP63" i="35"/>
  <c r="BQ63" i="35"/>
  <c r="BR63" i="35"/>
  <c r="BS63" i="35"/>
  <c r="BT63" i="35"/>
  <c r="BU63" i="35"/>
  <c r="BV63" i="35"/>
  <c r="BW63" i="35"/>
  <c r="BX63" i="35"/>
  <c r="BY63" i="35"/>
  <c r="BZ63" i="35"/>
  <c r="CA63" i="35"/>
  <c r="CB63" i="35"/>
  <c r="Q64" i="35"/>
  <c r="R64" i="35"/>
  <c r="S64" i="35"/>
  <c r="T64" i="35"/>
  <c r="U64" i="35"/>
  <c r="V64" i="35"/>
  <c r="W64" i="35"/>
  <c r="X64" i="35"/>
  <c r="Y64" i="35"/>
  <c r="Z64" i="35"/>
  <c r="AA64" i="35"/>
  <c r="AB64" i="35"/>
  <c r="AC64" i="35"/>
  <c r="AD64" i="35"/>
  <c r="AE64" i="35"/>
  <c r="AF64" i="35"/>
  <c r="AG64" i="35"/>
  <c r="AH64" i="35"/>
  <c r="AI64" i="35"/>
  <c r="AJ64" i="35"/>
  <c r="AK64" i="35"/>
  <c r="AL64" i="35"/>
  <c r="AM64" i="35"/>
  <c r="AN64" i="35"/>
  <c r="AO64" i="35"/>
  <c r="AP64" i="35"/>
  <c r="AQ64" i="35"/>
  <c r="AR64" i="35"/>
  <c r="AS64" i="35"/>
  <c r="AT64" i="35"/>
  <c r="AU64" i="35"/>
  <c r="AV64" i="35"/>
  <c r="AW64" i="35"/>
  <c r="AX64" i="35"/>
  <c r="AY64" i="35"/>
  <c r="AZ64" i="35"/>
  <c r="BA64" i="35"/>
  <c r="BB64" i="35"/>
  <c r="BC64" i="35"/>
  <c r="BD64" i="35"/>
  <c r="BE64" i="35"/>
  <c r="BF64" i="35"/>
  <c r="BG64" i="35"/>
  <c r="BH64" i="35"/>
  <c r="BI64" i="35"/>
  <c r="BJ64" i="35"/>
  <c r="BK64" i="35"/>
  <c r="BL64" i="35"/>
  <c r="BM64" i="35"/>
  <c r="BN64" i="35"/>
  <c r="BO64" i="35"/>
  <c r="BP64" i="35"/>
  <c r="BQ64" i="35"/>
  <c r="BR64" i="35"/>
  <c r="BS64" i="35"/>
  <c r="BT64" i="35"/>
  <c r="BU64" i="35"/>
  <c r="BV64" i="35"/>
  <c r="BW64" i="35"/>
  <c r="BX64" i="35"/>
  <c r="BY64" i="35"/>
  <c r="BZ64" i="35"/>
  <c r="CA64" i="35"/>
  <c r="CB64" i="35"/>
  <c r="Q65" i="35"/>
  <c r="R65" i="35"/>
  <c r="S65" i="35"/>
  <c r="T65" i="35"/>
  <c r="U65" i="35"/>
  <c r="V65" i="35"/>
  <c r="W65" i="35"/>
  <c r="X65" i="35"/>
  <c r="Y65" i="35"/>
  <c r="Z65" i="35"/>
  <c r="AA65" i="35"/>
  <c r="AB65" i="35"/>
  <c r="AC65" i="35"/>
  <c r="AD65" i="35"/>
  <c r="AE65" i="35"/>
  <c r="AF65" i="35"/>
  <c r="AG65" i="35"/>
  <c r="AH65" i="35"/>
  <c r="AI65" i="35"/>
  <c r="AJ65" i="35"/>
  <c r="AK65" i="35"/>
  <c r="AL65" i="35"/>
  <c r="AM65" i="35"/>
  <c r="AN65" i="35"/>
  <c r="AO65" i="35"/>
  <c r="AP65" i="35"/>
  <c r="AQ65" i="35"/>
  <c r="AR65" i="35"/>
  <c r="AS65" i="35"/>
  <c r="AT65" i="35"/>
  <c r="AU65" i="35"/>
  <c r="AV65" i="35"/>
  <c r="AW65" i="35"/>
  <c r="AX65" i="35"/>
  <c r="AY65" i="35"/>
  <c r="AZ65" i="35"/>
  <c r="BA65" i="35"/>
  <c r="BB65" i="35"/>
  <c r="BC65" i="35"/>
  <c r="BD65" i="35"/>
  <c r="BE65" i="35"/>
  <c r="BF65" i="35"/>
  <c r="BG65" i="35"/>
  <c r="BH65" i="35"/>
  <c r="BI65" i="35"/>
  <c r="BJ65" i="35"/>
  <c r="BK65" i="35"/>
  <c r="BL65" i="35"/>
  <c r="BM65" i="35"/>
  <c r="BN65" i="35"/>
  <c r="BO65" i="35"/>
  <c r="BP65" i="35"/>
  <c r="BQ65" i="35"/>
  <c r="BR65" i="35"/>
  <c r="BS65" i="35"/>
  <c r="BT65" i="35"/>
  <c r="BU65" i="35"/>
  <c r="BV65" i="35"/>
  <c r="BW65" i="35"/>
  <c r="BX65" i="35"/>
  <c r="BY65" i="35"/>
  <c r="BZ65" i="35"/>
  <c r="CA65" i="35"/>
  <c r="CB65" i="35"/>
  <c r="Q66" i="35"/>
  <c r="R66" i="35"/>
  <c r="S66" i="35"/>
  <c r="T66" i="35"/>
  <c r="U66" i="35"/>
  <c r="V66" i="35"/>
  <c r="W66" i="35"/>
  <c r="X66" i="35"/>
  <c r="Y66" i="35"/>
  <c r="Z66" i="35"/>
  <c r="AA66" i="35"/>
  <c r="AB66" i="35"/>
  <c r="AC66" i="35"/>
  <c r="AD66" i="35"/>
  <c r="AE66" i="35"/>
  <c r="AF66" i="35"/>
  <c r="AG66" i="35"/>
  <c r="AH66" i="35"/>
  <c r="AI66" i="35"/>
  <c r="AJ66" i="35"/>
  <c r="AK66" i="35"/>
  <c r="AL66" i="35"/>
  <c r="AM66" i="35"/>
  <c r="AN66" i="35"/>
  <c r="AO66" i="35"/>
  <c r="AP66" i="35"/>
  <c r="AQ66" i="35"/>
  <c r="AR66" i="35"/>
  <c r="AS66" i="35"/>
  <c r="AT66" i="35"/>
  <c r="AU66" i="35"/>
  <c r="AV66" i="35"/>
  <c r="AW66" i="35"/>
  <c r="AX66" i="35"/>
  <c r="AY66" i="35"/>
  <c r="AZ66" i="35"/>
  <c r="BA66" i="35"/>
  <c r="BB66" i="35"/>
  <c r="BC66" i="35"/>
  <c r="BD66" i="35"/>
  <c r="BE66" i="35"/>
  <c r="BF66" i="35"/>
  <c r="BG66" i="35"/>
  <c r="BH66" i="35"/>
  <c r="BI66" i="35"/>
  <c r="BJ66" i="35"/>
  <c r="BK66" i="35"/>
  <c r="BL66" i="35"/>
  <c r="BM66" i="35"/>
  <c r="BN66" i="35"/>
  <c r="BO66" i="35"/>
  <c r="BP66" i="35"/>
  <c r="BQ66" i="35"/>
  <c r="BR66" i="35"/>
  <c r="BS66" i="35"/>
  <c r="BT66" i="35"/>
  <c r="BU66" i="35"/>
  <c r="BV66" i="35"/>
  <c r="BW66" i="35"/>
  <c r="BX66" i="35"/>
  <c r="BY66" i="35"/>
  <c r="BZ66" i="35"/>
  <c r="CA66" i="35"/>
  <c r="CB66" i="35"/>
  <c r="Q67" i="35"/>
  <c r="R67" i="35"/>
  <c r="S67" i="35"/>
  <c r="T67" i="35"/>
  <c r="U67" i="35"/>
  <c r="V67" i="35"/>
  <c r="W67" i="35"/>
  <c r="X67" i="35"/>
  <c r="Y67" i="35"/>
  <c r="Z67" i="35"/>
  <c r="AA67" i="35"/>
  <c r="AB67" i="35"/>
  <c r="AC67" i="35"/>
  <c r="AD67" i="35"/>
  <c r="AE67" i="35"/>
  <c r="AF67" i="35"/>
  <c r="AG67" i="35"/>
  <c r="AH67" i="35"/>
  <c r="AI67" i="35"/>
  <c r="AJ67" i="35"/>
  <c r="AK67" i="35"/>
  <c r="AL67" i="35"/>
  <c r="AM67" i="35"/>
  <c r="AN67" i="35"/>
  <c r="AO67" i="35"/>
  <c r="AP67" i="35"/>
  <c r="AQ67" i="35"/>
  <c r="AR67" i="35"/>
  <c r="AS67" i="35"/>
  <c r="AT67" i="35"/>
  <c r="AU67" i="35"/>
  <c r="AV67" i="35"/>
  <c r="AW67" i="35"/>
  <c r="AX67" i="35"/>
  <c r="AY67" i="35"/>
  <c r="AZ67" i="35"/>
  <c r="BA67" i="35"/>
  <c r="BB67" i="35"/>
  <c r="BC67" i="35"/>
  <c r="BD67" i="35"/>
  <c r="BE67" i="35"/>
  <c r="BF67" i="35"/>
  <c r="BG67" i="35"/>
  <c r="BH67" i="35"/>
  <c r="BI67" i="35"/>
  <c r="BJ67" i="35"/>
  <c r="BK67" i="35"/>
  <c r="BL67" i="35"/>
  <c r="BM67" i="35"/>
  <c r="BN67" i="35"/>
  <c r="BO67" i="35"/>
  <c r="BP67" i="35"/>
  <c r="BQ67" i="35"/>
  <c r="BR67" i="35"/>
  <c r="BS67" i="35"/>
  <c r="BT67" i="35"/>
  <c r="BU67" i="35"/>
  <c r="BV67" i="35"/>
  <c r="BW67" i="35"/>
  <c r="BX67" i="35"/>
  <c r="BY67" i="35"/>
  <c r="BZ67" i="35"/>
  <c r="CA67" i="35"/>
  <c r="CB67" i="35"/>
  <c r="Q68" i="35"/>
  <c r="R68" i="35"/>
  <c r="S68" i="35"/>
  <c r="T68" i="35"/>
  <c r="U68" i="35"/>
  <c r="V68" i="35"/>
  <c r="W68" i="35"/>
  <c r="X68" i="35"/>
  <c r="Y68" i="35"/>
  <c r="Z68" i="35"/>
  <c r="AA68" i="35"/>
  <c r="AB68" i="35"/>
  <c r="AC68" i="35"/>
  <c r="AD68" i="35"/>
  <c r="AE68" i="35"/>
  <c r="AF68" i="35"/>
  <c r="AG68" i="35"/>
  <c r="AH68" i="35"/>
  <c r="AI68" i="35"/>
  <c r="AJ68" i="35"/>
  <c r="AK68" i="35"/>
  <c r="AL68" i="35"/>
  <c r="AM68" i="35"/>
  <c r="AN68" i="35"/>
  <c r="AO68" i="35"/>
  <c r="AP68" i="35"/>
  <c r="AQ68" i="35"/>
  <c r="AR68" i="35"/>
  <c r="AS68" i="35"/>
  <c r="AT68" i="35"/>
  <c r="AU68" i="35"/>
  <c r="AV68" i="35"/>
  <c r="AW68" i="35"/>
  <c r="AX68" i="35"/>
  <c r="AY68" i="35"/>
  <c r="AZ68" i="35"/>
  <c r="BA68" i="35"/>
  <c r="BB68" i="35"/>
  <c r="BC68" i="35"/>
  <c r="BD68" i="35"/>
  <c r="BE68" i="35"/>
  <c r="BF68" i="35"/>
  <c r="BG68" i="35"/>
  <c r="BH68" i="35"/>
  <c r="BI68" i="35"/>
  <c r="BJ68" i="35"/>
  <c r="BK68" i="35"/>
  <c r="BL68" i="35"/>
  <c r="BM68" i="35"/>
  <c r="BN68" i="35"/>
  <c r="BO68" i="35"/>
  <c r="BP68" i="35"/>
  <c r="BQ68" i="35"/>
  <c r="BR68" i="35"/>
  <c r="BS68" i="35"/>
  <c r="BT68" i="35"/>
  <c r="BU68" i="35"/>
  <c r="BV68" i="35"/>
  <c r="BW68" i="35"/>
  <c r="BX68" i="35"/>
  <c r="BY68" i="35"/>
  <c r="BZ68" i="35"/>
  <c r="CA68" i="35"/>
  <c r="CB68" i="35"/>
  <c r="Q69" i="35"/>
  <c r="R69" i="35"/>
  <c r="S69" i="35"/>
  <c r="T69" i="35"/>
  <c r="U69" i="35"/>
  <c r="V69" i="35"/>
  <c r="W69" i="35"/>
  <c r="X69" i="35"/>
  <c r="Y69" i="35"/>
  <c r="Z69" i="35"/>
  <c r="AA69" i="35"/>
  <c r="AB69" i="35"/>
  <c r="AC69" i="35"/>
  <c r="AD69" i="35"/>
  <c r="AE69" i="35"/>
  <c r="AF69" i="35"/>
  <c r="AG69" i="35"/>
  <c r="AH69" i="35"/>
  <c r="AI69" i="35"/>
  <c r="AJ69" i="35"/>
  <c r="AK69" i="35"/>
  <c r="AL69" i="35"/>
  <c r="AM69" i="35"/>
  <c r="AN69" i="35"/>
  <c r="AO69" i="35"/>
  <c r="AP69" i="35"/>
  <c r="AQ69" i="35"/>
  <c r="AR69" i="35"/>
  <c r="AS69" i="35"/>
  <c r="AT69" i="35"/>
  <c r="AU69" i="35"/>
  <c r="AV69" i="35"/>
  <c r="AW69" i="35"/>
  <c r="AX69" i="35"/>
  <c r="AY69" i="35"/>
  <c r="AZ69" i="35"/>
  <c r="BA69" i="35"/>
  <c r="BB69" i="35"/>
  <c r="BC69" i="35"/>
  <c r="BD69" i="35"/>
  <c r="BE69" i="35"/>
  <c r="BF69" i="35"/>
  <c r="BG69" i="35"/>
  <c r="BH69" i="35"/>
  <c r="BI69" i="35"/>
  <c r="BJ69" i="35"/>
  <c r="BK69" i="35"/>
  <c r="BL69" i="35"/>
  <c r="BM69" i="35"/>
  <c r="BN69" i="35"/>
  <c r="BO69" i="35"/>
  <c r="BP69" i="35"/>
  <c r="BQ69" i="35"/>
  <c r="BR69" i="35"/>
  <c r="BS69" i="35"/>
  <c r="BT69" i="35"/>
  <c r="BU69" i="35"/>
  <c r="BV69" i="35"/>
  <c r="BW69" i="35"/>
  <c r="BX69" i="35"/>
  <c r="BY69" i="35"/>
  <c r="BZ69" i="35"/>
  <c r="CA69" i="35"/>
  <c r="CB69" i="35"/>
  <c r="Q70" i="35"/>
  <c r="R70" i="35"/>
  <c r="S70" i="35"/>
  <c r="T70" i="35"/>
  <c r="U70" i="35"/>
  <c r="V70" i="35"/>
  <c r="W70" i="35"/>
  <c r="X70" i="35"/>
  <c r="Y70" i="35"/>
  <c r="Z70" i="35"/>
  <c r="AA70" i="35"/>
  <c r="AB70" i="35"/>
  <c r="AC70" i="35"/>
  <c r="AD70" i="35"/>
  <c r="AE70" i="35"/>
  <c r="AF70" i="35"/>
  <c r="AG70" i="35"/>
  <c r="AH70" i="35"/>
  <c r="AI70" i="35"/>
  <c r="AJ70" i="35"/>
  <c r="AK70" i="35"/>
  <c r="AL70" i="35"/>
  <c r="AM70" i="35"/>
  <c r="AN70" i="35"/>
  <c r="AO70" i="35"/>
  <c r="AP70" i="35"/>
  <c r="AQ70" i="35"/>
  <c r="AR70" i="35"/>
  <c r="AS70" i="35"/>
  <c r="AT70" i="35"/>
  <c r="AU70" i="35"/>
  <c r="AV70" i="35"/>
  <c r="AW70" i="35"/>
  <c r="AX70" i="35"/>
  <c r="AY70" i="35"/>
  <c r="AZ70" i="35"/>
  <c r="BA70" i="35"/>
  <c r="BB70" i="35"/>
  <c r="BC70" i="35"/>
  <c r="BD70" i="35"/>
  <c r="BE70" i="35"/>
  <c r="BF70" i="35"/>
  <c r="BG70" i="35"/>
  <c r="BH70" i="35"/>
  <c r="BI70" i="35"/>
  <c r="BJ70" i="35"/>
  <c r="BK70" i="35"/>
  <c r="BL70" i="35"/>
  <c r="BM70" i="35"/>
  <c r="BN70" i="35"/>
  <c r="BO70" i="35"/>
  <c r="BP70" i="35"/>
  <c r="BQ70" i="35"/>
  <c r="BR70" i="35"/>
  <c r="BS70" i="35"/>
  <c r="BT70" i="35"/>
  <c r="BU70" i="35"/>
  <c r="BV70" i="35"/>
  <c r="BW70" i="35"/>
  <c r="BX70" i="35"/>
  <c r="BY70" i="35"/>
  <c r="BZ70" i="35"/>
  <c r="CA70" i="35"/>
  <c r="CB70" i="35"/>
  <c r="Q71" i="35"/>
  <c r="R71" i="35"/>
  <c r="S71" i="35"/>
  <c r="T71" i="35"/>
  <c r="U71" i="35"/>
  <c r="V71" i="35"/>
  <c r="W71" i="35"/>
  <c r="X71" i="35"/>
  <c r="Y71" i="35"/>
  <c r="Z71" i="35"/>
  <c r="AA71" i="35"/>
  <c r="AB71" i="35"/>
  <c r="AC71" i="35"/>
  <c r="AD71" i="35"/>
  <c r="AE71" i="35"/>
  <c r="AF71" i="35"/>
  <c r="AG71" i="35"/>
  <c r="AH71" i="35"/>
  <c r="AI71" i="35"/>
  <c r="AJ71" i="35"/>
  <c r="AK71" i="35"/>
  <c r="AL71" i="35"/>
  <c r="AM71" i="35"/>
  <c r="AN71" i="35"/>
  <c r="AO71" i="35"/>
  <c r="AP71" i="35"/>
  <c r="AQ71" i="35"/>
  <c r="AR71" i="35"/>
  <c r="AS71" i="35"/>
  <c r="AT71" i="35"/>
  <c r="AU71" i="35"/>
  <c r="AV71" i="35"/>
  <c r="AW71" i="35"/>
  <c r="AX71" i="35"/>
  <c r="AY71" i="35"/>
  <c r="AZ71" i="35"/>
  <c r="BA71" i="35"/>
  <c r="BB71" i="35"/>
  <c r="BC71" i="35"/>
  <c r="BD71" i="35"/>
  <c r="BE71" i="35"/>
  <c r="BF71" i="35"/>
  <c r="BG71" i="35"/>
  <c r="BH71" i="35"/>
  <c r="BI71" i="35"/>
  <c r="BJ71" i="35"/>
  <c r="BK71" i="35"/>
  <c r="BL71" i="35"/>
  <c r="BM71" i="35"/>
  <c r="BN71" i="35"/>
  <c r="BO71" i="35"/>
  <c r="BP71" i="35"/>
  <c r="BQ71" i="35"/>
  <c r="BR71" i="35"/>
  <c r="BS71" i="35"/>
  <c r="BT71" i="35"/>
  <c r="BU71" i="35"/>
  <c r="BV71" i="35"/>
  <c r="BW71" i="35"/>
  <c r="BX71" i="35"/>
  <c r="BY71" i="35"/>
  <c r="BZ71" i="35"/>
  <c r="CA71" i="35"/>
  <c r="CB71" i="35"/>
  <c r="Q72" i="35"/>
  <c r="R72" i="35"/>
  <c r="S72" i="35"/>
  <c r="T72" i="35"/>
  <c r="U72" i="35"/>
  <c r="V72" i="35"/>
  <c r="W72" i="35"/>
  <c r="X72" i="35"/>
  <c r="Y72" i="35"/>
  <c r="Z72" i="35"/>
  <c r="AA72" i="35"/>
  <c r="AB72" i="35"/>
  <c r="AC72" i="35"/>
  <c r="AD72" i="35"/>
  <c r="AE72" i="35"/>
  <c r="AF72" i="35"/>
  <c r="AG72" i="35"/>
  <c r="AH72" i="35"/>
  <c r="AI72" i="35"/>
  <c r="AJ72" i="35"/>
  <c r="AK72" i="35"/>
  <c r="AL72" i="35"/>
  <c r="AM72" i="35"/>
  <c r="AN72" i="35"/>
  <c r="AO72" i="35"/>
  <c r="AP72" i="35"/>
  <c r="AQ72" i="35"/>
  <c r="AR72" i="35"/>
  <c r="AS72" i="35"/>
  <c r="AT72" i="35"/>
  <c r="AU72" i="35"/>
  <c r="AV72" i="35"/>
  <c r="AW72" i="35"/>
  <c r="AX72" i="35"/>
  <c r="AY72" i="35"/>
  <c r="AZ72" i="35"/>
  <c r="BA72" i="35"/>
  <c r="BB72" i="35"/>
  <c r="BC72" i="35"/>
  <c r="BD72" i="35"/>
  <c r="BE72" i="35"/>
  <c r="BF72" i="35"/>
  <c r="BG72" i="35"/>
  <c r="BH72" i="35"/>
  <c r="BI72" i="35"/>
  <c r="BJ72" i="35"/>
  <c r="BK72" i="35"/>
  <c r="BL72" i="35"/>
  <c r="BM72" i="35"/>
  <c r="BN72" i="35"/>
  <c r="BO72" i="35"/>
  <c r="BP72" i="35"/>
  <c r="BQ72" i="35"/>
  <c r="BR72" i="35"/>
  <c r="BS72" i="35"/>
  <c r="BT72" i="35"/>
  <c r="BU72" i="35"/>
  <c r="BV72" i="35"/>
  <c r="BW72" i="35"/>
  <c r="BX72" i="35"/>
  <c r="BY72" i="35"/>
  <c r="BZ72" i="35"/>
  <c r="CA72" i="35"/>
  <c r="CB72" i="35"/>
  <c r="Q73" i="35"/>
  <c r="R73" i="35"/>
  <c r="S73" i="35"/>
  <c r="T73" i="35"/>
  <c r="U73" i="35"/>
  <c r="V73" i="35"/>
  <c r="W73" i="35"/>
  <c r="X73" i="35"/>
  <c r="Y73" i="35"/>
  <c r="Z73" i="35"/>
  <c r="AA73" i="35"/>
  <c r="AB73" i="35"/>
  <c r="AC73" i="35"/>
  <c r="AD73" i="35"/>
  <c r="AE73" i="35"/>
  <c r="AF73" i="35"/>
  <c r="AG73" i="35"/>
  <c r="AH73" i="35"/>
  <c r="AI73" i="35"/>
  <c r="AJ73" i="35"/>
  <c r="AK73" i="35"/>
  <c r="AL73" i="35"/>
  <c r="AM73" i="35"/>
  <c r="AN73" i="35"/>
  <c r="AO73" i="35"/>
  <c r="AP73" i="35"/>
  <c r="AQ73" i="35"/>
  <c r="AR73" i="35"/>
  <c r="AS73" i="35"/>
  <c r="AT73" i="35"/>
  <c r="AU73" i="35"/>
  <c r="AV73" i="35"/>
  <c r="AW73" i="35"/>
  <c r="AX73" i="35"/>
  <c r="AY73" i="35"/>
  <c r="AZ73" i="35"/>
  <c r="BA73" i="35"/>
  <c r="BB73" i="35"/>
  <c r="BC73" i="35"/>
  <c r="BD73" i="35"/>
  <c r="BE73" i="35"/>
  <c r="BF73" i="35"/>
  <c r="BG73" i="35"/>
  <c r="BH73" i="35"/>
  <c r="BI73" i="35"/>
  <c r="BJ73" i="35"/>
  <c r="BK73" i="35"/>
  <c r="BL73" i="35"/>
  <c r="BM73" i="35"/>
  <c r="BN73" i="35"/>
  <c r="BO73" i="35"/>
  <c r="BP73" i="35"/>
  <c r="BQ73" i="35"/>
  <c r="BR73" i="35"/>
  <c r="BS73" i="35"/>
  <c r="BT73" i="35"/>
  <c r="BU73" i="35"/>
  <c r="BV73" i="35"/>
  <c r="BW73" i="35"/>
  <c r="BX73" i="35"/>
  <c r="BY73" i="35"/>
  <c r="BZ73" i="35"/>
  <c r="CA73" i="35"/>
  <c r="CB73" i="35"/>
  <c r="Q74" i="35"/>
  <c r="R74" i="35"/>
  <c r="S74" i="35"/>
  <c r="T74" i="35"/>
  <c r="U74" i="35"/>
  <c r="V74" i="35"/>
  <c r="W74" i="35"/>
  <c r="X74" i="35"/>
  <c r="Y74" i="35"/>
  <c r="Z74" i="35"/>
  <c r="AA74" i="35"/>
  <c r="AB74" i="35"/>
  <c r="AC74" i="35"/>
  <c r="AD74" i="35"/>
  <c r="AE74" i="35"/>
  <c r="AF74" i="35"/>
  <c r="AG74" i="35"/>
  <c r="AH74" i="35"/>
  <c r="AI74" i="35"/>
  <c r="AJ74" i="35"/>
  <c r="AK74" i="35"/>
  <c r="AL74" i="35"/>
  <c r="AM74" i="35"/>
  <c r="AN74" i="35"/>
  <c r="AO74" i="35"/>
  <c r="AP74" i="35"/>
  <c r="AQ74" i="35"/>
  <c r="AR74" i="35"/>
  <c r="AS74" i="35"/>
  <c r="AT74" i="35"/>
  <c r="AU74" i="35"/>
  <c r="AV74" i="35"/>
  <c r="AW74" i="35"/>
  <c r="AX74" i="35"/>
  <c r="AY74" i="35"/>
  <c r="AZ74" i="35"/>
  <c r="BA74" i="35"/>
  <c r="BB74" i="35"/>
  <c r="BC74" i="35"/>
  <c r="BD74" i="35"/>
  <c r="BE74" i="35"/>
  <c r="BF74" i="35"/>
  <c r="BG74" i="35"/>
  <c r="BH74" i="35"/>
  <c r="BI74" i="35"/>
  <c r="BJ74" i="35"/>
  <c r="BK74" i="35"/>
  <c r="BL74" i="35"/>
  <c r="BM74" i="35"/>
  <c r="BN74" i="35"/>
  <c r="BO74" i="35"/>
  <c r="BP74" i="35"/>
  <c r="BQ74" i="35"/>
  <c r="BR74" i="35"/>
  <c r="BS74" i="35"/>
  <c r="BT74" i="35"/>
  <c r="BU74" i="35"/>
  <c r="BV74" i="35"/>
  <c r="BW74" i="35"/>
  <c r="BX74" i="35"/>
  <c r="BY74" i="35"/>
  <c r="BZ74" i="35"/>
  <c r="CA74" i="35"/>
  <c r="CB74" i="35"/>
  <c r="Q75" i="35"/>
  <c r="R75" i="35"/>
  <c r="S75" i="35"/>
  <c r="T75" i="35"/>
  <c r="U75" i="35"/>
  <c r="V75" i="35"/>
  <c r="W75" i="35"/>
  <c r="X75" i="35"/>
  <c r="Y75" i="35"/>
  <c r="Z75" i="35"/>
  <c r="AA75" i="35"/>
  <c r="AB75" i="35"/>
  <c r="AC75" i="35"/>
  <c r="AD75" i="35"/>
  <c r="AE75" i="35"/>
  <c r="AF75" i="35"/>
  <c r="AG75" i="35"/>
  <c r="AH75" i="35"/>
  <c r="AI75" i="35"/>
  <c r="AJ75" i="35"/>
  <c r="AK75" i="35"/>
  <c r="AL75" i="35"/>
  <c r="AM75" i="35"/>
  <c r="AN75" i="35"/>
  <c r="AO75" i="35"/>
  <c r="AP75" i="35"/>
  <c r="AQ75" i="35"/>
  <c r="AR75" i="35"/>
  <c r="AS75" i="35"/>
  <c r="AT75" i="35"/>
  <c r="AU75" i="35"/>
  <c r="AV75" i="35"/>
  <c r="AW75" i="35"/>
  <c r="AX75" i="35"/>
  <c r="AY75" i="35"/>
  <c r="AZ75" i="35"/>
  <c r="BA75" i="35"/>
  <c r="BB75" i="35"/>
  <c r="BC75" i="35"/>
  <c r="BD75" i="35"/>
  <c r="BE75" i="35"/>
  <c r="BF75" i="35"/>
  <c r="BG75" i="35"/>
  <c r="BH75" i="35"/>
  <c r="BI75" i="35"/>
  <c r="BJ75" i="35"/>
  <c r="BK75" i="35"/>
  <c r="BL75" i="35"/>
  <c r="BM75" i="35"/>
  <c r="BN75" i="35"/>
  <c r="BO75" i="35"/>
  <c r="BP75" i="35"/>
  <c r="BQ75" i="35"/>
  <c r="BR75" i="35"/>
  <c r="BS75" i="35"/>
  <c r="BT75" i="35"/>
  <c r="BU75" i="35"/>
  <c r="BV75" i="35"/>
  <c r="BW75" i="35"/>
  <c r="BX75" i="35"/>
  <c r="BY75" i="35"/>
  <c r="BZ75" i="35"/>
  <c r="CA75" i="35"/>
  <c r="CB75" i="35"/>
  <c r="Q76" i="35"/>
  <c r="R76" i="35"/>
  <c r="S76" i="35"/>
  <c r="T76" i="35"/>
  <c r="U76" i="35"/>
  <c r="V76" i="35"/>
  <c r="W76" i="35"/>
  <c r="X76" i="35"/>
  <c r="Y76" i="35"/>
  <c r="Z76" i="35"/>
  <c r="AA76" i="35"/>
  <c r="AB76" i="35"/>
  <c r="AC76" i="35"/>
  <c r="AD76" i="35"/>
  <c r="AE76" i="35"/>
  <c r="AF76" i="35"/>
  <c r="AG76" i="35"/>
  <c r="AH76" i="35"/>
  <c r="AI76" i="35"/>
  <c r="AJ76" i="35"/>
  <c r="AK76" i="35"/>
  <c r="AL76" i="35"/>
  <c r="AM76" i="35"/>
  <c r="AN76" i="35"/>
  <c r="AO76" i="35"/>
  <c r="AP76" i="35"/>
  <c r="AQ76" i="35"/>
  <c r="AR76" i="35"/>
  <c r="AS76" i="35"/>
  <c r="AT76" i="35"/>
  <c r="AU76" i="35"/>
  <c r="AV76" i="35"/>
  <c r="AW76" i="35"/>
  <c r="AX76" i="35"/>
  <c r="AY76" i="35"/>
  <c r="AZ76" i="35"/>
  <c r="BA76" i="35"/>
  <c r="BB76" i="35"/>
  <c r="BC76" i="35"/>
  <c r="BD76" i="35"/>
  <c r="BE76" i="35"/>
  <c r="BF76" i="35"/>
  <c r="BG76" i="35"/>
  <c r="BH76" i="35"/>
  <c r="BI76" i="35"/>
  <c r="BJ76" i="35"/>
  <c r="BK76" i="35"/>
  <c r="BL76" i="35"/>
  <c r="BM76" i="35"/>
  <c r="BN76" i="35"/>
  <c r="BO76" i="35"/>
  <c r="BP76" i="35"/>
  <c r="BQ76" i="35"/>
  <c r="BR76" i="35"/>
  <c r="BS76" i="35"/>
  <c r="BT76" i="35"/>
  <c r="BU76" i="35"/>
  <c r="BV76" i="35"/>
  <c r="BW76" i="35"/>
  <c r="BX76" i="35"/>
  <c r="BY76" i="35"/>
  <c r="BZ76" i="35"/>
  <c r="CA76" i="35"/>
  <c r="CB76" i="35"/>
  <c r="Q77" i="35"/>
  <c r="R77" i="35"/>
  <c r="S77" i="35"/>
  <c r="T77" i="35"/>
  <c r="U77" i="35"/>
  <c r="V77" i="35"/>
  <c r="W77" i="35"/>
  <c r="X77" i="35"/>
  <c r="Y77" i="35"/>
  <c r="Z77" i="35"/>
  <c r="AA77" i="35"/>
  <c r="AB77" i="35"/>
  <c r="AC77" i="35"/>
  <c r="AD77" i="35"/>
  <c r="AE77" i="35"/>
  <c r="AF77" i="35"/>
  <c r="AG77" i="35"/>
  <c r="AH77" i="35"/>
  <c r="AI77" i="35"/>
  <c r="AJ77" i="35"/>
  <c r="AK77" i="35"/>
  <c r="AL77" i="35"/>
  <c r="AM77" i="35"/>
  <c r="AN77" i="35"/>
  <c r="AO77" i="35"/>
  <c r="AP77" i="35"/>
  <c r="AQ77" i="35"/>
  <c r="AR77" i="35"/>
  <c r="AS77" i="35"/>
  <c r="AT77" i="35"/>
  <c r="AU77" i="35"/>
  <c r="AV77" i="35"/>
  <c r="AW77" i="35"/>
  <c r="AX77" i="35"/>
  <c r="AY77" i="35"/>
  <c r="AZ77" i="35"/>
  <c r="BA77" i="35"/>
  <c r="BB77" i="35"/>
  <c r="BC77" i="35"/>
  <c r="BD77" i="35"/>
  <c r="BE77" i="35"/>
  <c r="BF77" i="35"/>
  <c r="BG77" i="35"/>
  <c r="BH77" i="35"/>
  <c r="BI77" i="35"/>
  <c r="BJ77" i="35"/>
  <c r="BK77" i="35"/>
  <c r="BL77" i="35"/>
  <c r="BM77" i="35"/>
  <c r="BN77" i="35"/>
  <c r="BO77" i="35"/>
  <c r="BP77" i="35"/>
  <c r="BQ77" i="35"/>
  <c r="BR77" i="35"/>
  <c r="BS77" i="35"/>
  <c r="BT77" i="35"/>
  <c r="BU77" i="35"/>
  <c r="BV77" i="35"/>
  <c r="BW77" i="35"/>
  <c r="BX77" i="35"/>
  <c r="BY77" i="35"/>
  <c r="BZ77" i="35"/>
  <c r="CA77" i="35"/>
  <c r="CB77" i="35"/>
  <c r="Q78" i="35"/>
  <c r="R78" i="35"/>
  <c r="S78" i="35"/>
  <c r="T78" i="35"/>
  <c r="U78" i="35"/>
  <c r="V78" i="35"/>
  <c r="W78" i="35"/>
  <c r="X78" i="35"/>
  <c r="Y78" i="35"/>
  <c r="Z78" i="35"/>
  <c r="AA78" i="35"/>
  <c r="AB78" i="35"/>
  <c r="AC78" i="35"/>
  <c r="AD78" i="35"/>
  <c r="AE78" i="35"/>
  <c r="AF78" i="35"/>
  <c r="AG78" i="35"/>
  <c r="AH78" i="35"/>
  <c r="AI78" i="35"/>
  <c r="AJ78" i="35"/>
  <c r="AK78" i="35"/>
  <c r="AL78" i="35"/>
  <c r="AM78" i="35"/>
  <c r="AN78" i="35"/>
  <c r="AO78" i="35"/>
  <c r="AP78" i="35"/>
  <c r="AQ78" i="35"/>
  <c r="AR78" i="35"/>
  <c r="AS78" i="35"/>
  <c r="AT78" i="35"/>
  <c r="AU78" i="35"/>
  <c r="AV78" i="35"/>
  <c r="AW78" i="35"/>
  <c r="AX78" i="35"/>
  <c r="AY78" i="35"/>
  <c r="AZ78" i="35"/>
  <c r="BA78" i="35"/>
  <c r="BB78" i="35"/>
  <c r="BC78" i="35"/>
  <c r="BD78" i="35"/>
  <c r="BE78" i="35"/>
  <c r="BF78" i="35"/>
  <c r="BG78" i="35"/>
  <c r="BH78" i="35"/>
  <c r="BI78" i="35"/>
  <c r="BJ78" i="35"/>
  <c r="BK78" i="35"/>
  <c r="BL78" i="35"/>
  <c r="BM78" i="35"/>
  <c r="BN78" i="35"/>
  <c r="BO78" i="35"/>
  <c r="BP78" i="35"/>
  <c r="BQ78" i="35"/>
  <c r="BR78" i="35"/>
  <c r="BS78" i="35"/>
  <c r="BT78" i="35"/>
  <c r="BU78" i="35"/>
  <c r="BV78" i="35"/>
  <c r="BW78" i="35"/>
  <c r="BX78" i="35"/>
  <c r="BY78" i="35"/>
  <c r="BZ78" i="35"/>
  <c r="CA78" i="35"/>
  <c r="CB78" i="35"/>
  <c r="Q79" i="35"/>
  <c r="R79" i="35"/>
  <c r="S79" i="35"/>
  <c r="T79" i="35"/>
  <c r="U79" i="35"/>
  <c r="V79" i="35"/>
  <c r="W79" i="35"/>
  <c r="X79" i="35"/>
  <c r="Y79" i="35"/>
  <c r="Z79" i="35"/>
  <c r="AA79" i="35"/>
  <c r="AB79" i="35"/>
  <c r="AC79" i="35"/>
  <c r="AD79" i="35"/>
  <c r="AE79" i="35"/>
  <c r="AF79" i="35"/>
  <c r="AG79" i="35"/>
  <c r="AH79" i="35"/>
  <c r="AI79" i="35"/>
  <c r="AJ79" i="35"/>
  <c r="AK79" i="35"/>
  <c r="AL79" i="35"/>
  <c r="AM79" i="35"/>
  <c r="AN79" i="35"/>
  <c r="AO79" i="35"/>
  <c r="AP79" i="35"/>
  <c r="AQ79" i="35"/>
  <c r="AR79" i="35"/>
  <c r="AS79" i="35"/>
  <c r="AT79" i="35"/>
  <c r="AU79" i="35"/>
  <c r="AV79" i="35"/>
  <c r="AW79" i="35"/>
  <c r="AX79" i="35"/>
  <c r="AY79" i="35"/>
  <c r="AZ79" i="35"/>
  <c r="BA79" i="35"/>
  <c r="BB79" i="35"/>
  <c r="BC79" i="35"/>
  <c r="BD79" i="35"/>
  <c r="BE79" i="35"/>
  <c r="BF79" i="35"/>
  <c r="BG79" i="35"/>
  <c r="BH79" i="35"/>
  <c r="BI79" i="35"/>
  <c r="BJ79" i="35"/>
  <c r="BK79" i="35"/>
  <c r="BL79" i="35"/>
  <c r="BM79" i="35"/>
  <c r="BN79" i="35"/>
  <c r="BO79" i="35"/>
  <c r="BP79" i="35"/>
  <c r="BQ79" i="35"/>
  <c r="BR79" i="35"/>
  <c r="BS79" i="35"/>
  <c r="BT79" i="35"/>
  <c r="BU79" i="35"/>
  <c r="BV79" i="35"/>
  <c r="BW79" i="35"/>
  <c r="BX79" i="35"/>
  <c r="BY79" i="35"/>
  <c r="BZ79" i="35"/>
  <c r="CA79" i="35"/>
  <c r="CB79" i="35"/>
  <c r="Q80" i="35"/>
  <c r="R80" i="35"/>
  <c r="S80" i="35"/>
  <c r="T80" i="35"/>
  <c r="U80" i="35"/>
  <c r="V80" i="35"/>
  <c r="W80" i="35"/>
  <c r="X80" i="35"/>
  <c r="Y80" i="35"/>
  <c r="Z80" i="35"/>
  <c r="AA80" i="35"/>
  <c r="AB80" i="35"/>
  <c r="AC80" i="35"/>
  <c r="AD80" i="35"/>
  <c r="AE80" i="35"/>
  <c r="AF80" i="35"/>
  <c r="AG80" i="35"/>
  <c r="AH80" i="35"/>
  <c r="AI80" i="35"/>
  <c r="AJ80" i="35"/>
  <c r="AK80" i="35"/>
  <c r="AL80" i="35"/>
  <c r="AM80" i="35"/>
  <c r="AN80" i="35"/>
  <c r="AO80" i="35"/>
  <c r="AP80" i="35"/>
  <c r="AQ80" i="35"/>
  <c r="AR80" i="35"/>
  <c r="AS80" i="35"/>
  <c r="AT80" i="35"/>
  <c r="AU80" i="35"/>
  <c r="AV80" i="35"/>
  <c r="AW80" i="35"/>
  <c r="AX80" i="35"/>
  <c r="AY80" i="35"/>
  <c r="AZ80" i="35"/>
  <c r="BA80" i="35"/>
  <c r="BB80" i="35"/>
  <c r="BC80" i="35"/>
  <c r="BD80" i="35"/>
  <c r="BE80" i="35"/>
  <c r="BF80" i="35"/>
  <c r="BG80" i="35"/>
  <c r="BH80" i="35"/>
  <c r="BI80" i="35"/>
  <c r="BJ80" i="35"/>
  <c r="BK80" i="35"/>
  <c r="BL80" i="35"/>
  <c r="BM80" i="35"/>
  <c r="BN80" i="35"/>
  <c r="BO80" i="35"/>
  <c r="BP80" i="35"/>
  <c r="BQ80" i="35"/>
  <c r="BR80" i="35"/>
  <c r="BS80" i="35"/>
  <c r="BT80" i="35"/>
  <c r="BU80" i="35"/>
  <c r="BV80" i="35"/>
  <c r="BW80" i="35"/>
  <c r="BX80" i="35"/>
  <c r="BY80" i="35"/>
  <c r="BZ80" i="35"/>
  <c r="CA80" i="35"/>
  <c r="CB80" i="35"/>
  <c r="Q81" i="35"/>
  <c r="R81" i="35"/>
  <c r="S81" i="35"/>
  <c r="T81" i="35"/>
  <c r="U81" i="35"/>
  <c r="V81" i="35"/>
  <c r="W81" i="35"/>
  <c r="X81" i="35"/>
  <c r="Y81" i="35"/>
  <c r="Z81" i="35"/>
  <c r="AA81" i="35"/>
  <c r="AB81" i="35"/>
  <c r="AC81" i="35"/>
  <c r="AD81" i="35"/>
  <c r="AE81" i="35"/>
  <c r="AF81" i="35"/>
  <c r="AG81" i="35"/>
  <c r="AH81" i="35"/>
  <c r="AI81" i="35"/>
  <c r="AJ81" i="35"/>
  <c r="AK81" i="35"/>
  <c r="AL81" i="35"/>
  <c r="AM81" i="35"/>
  <c r="AN81" i="35"/>
  <c r="AO81" i="35"/>
  <c r="AP81" i="35"/>
  <c r="AQ81" i="35"/>
  <c r="AR81" i="35"/>
  <c r="AS81" i="35"/>
  <c r="AT81" i="35"/>
  <c r="AU81" i="35"/>
  <c r="AV81" i="35"/>
  <c r="AW81" i="35"/>
  <c r="AX81" i="35"/>
  <c r="AY81" i="35"/>
  <c r="AZ81" i="35"/>
  <c r="BA81" i="35"/>
  <c r="BB81" i="35"/>
  <c r="BC81" i="35"/>
  <c r="BD81" i="35"/>
  <c r="BE81" i="35"/>
  <c r="BF81" i="35"/>
  <c r="BG81" i="35"/>
  <c r="BH81" i="35"/>
  <c r="BI81" i="35"/>
  <c r="BJ81" i="35"/>
  <c r="BK81" i="35"/>
  <c r="BL81" i="35"/>
  <c r="BM81" i="35"/>
  <c r="BN81" i="35"/>
  <c r="BO81" i="35"/>
  <c r="BP81" i="35"/>
  <c r="BQ81" i="35"/>
  <c r="BR81" i="35"/>
  <c r="BS81" i="35"/>
  <c r="BT81" i="35"/>
  <c r="BU81" i="35"/>
  <c r="BV81" i="35"/>
  <c r="BW81" i="35"/>
  <c r="BX81" i="35"/>
  <c r="BY81" i="35"/>
  <c r="BZ81" i="35"/>
  <c r="CA81" i="35"/>
  <c r="CB81" i="35"/>
  <c r="Q82" i="35"/>
  <c r="R82" i="35"/>
  <c r="S82" i="35"/>
  <c r="T82" i="35"/>
  <c r="U82" i="35"/>
  <c r="V82" i="35"/>
  <c r="W82" i="35"/>
  <c r="X82" i="35"/>
  <c r="Y82" i="35"/>
  <c r="Z82" i="35"/>
  <c r="AA82" i="35"/>
  <c r="AB82" i="35"/>
  <c r="AC82" i="35"/>
  <c r="AD82" i="35"/>
  <c r="AE82" i="35"/>
  <c r="AF82" i="35"/>
  <c r="AG82" i="35"/>
  <c r="AH82" i="35"/>
  <c r="AI82" i="35"/>
  <c r="AJ82" i="35"/>
  <c r="AK82" i="35"/>
  <c r="AL82" i="35"/>
  <c r="AM82" i="35"/>
  <c r="AN82" i="35"/>
  <c r="AO82" i="35"/>
  <c r="AP82" i="35"/>
  <c r="AQ82" i="35"/>
  <c r="AR82" i="35"/>
  <c r="AS82" i="35"/>
  <c r="AT82" i="35"/>
  <c r="AU82" i="35"/>
  <c r="AV82" i="35"/>
  <c r="AW82" i="35"/>
  <c r="AX82" i="35"/>
  <c r="AY82" i="35"/>
  <c r="AZ82" i="35"/>
  <c r="BA82" i="35"/>
  <c r="BB82" i="35"/>
  <c r="BC82" i="35"/>
  <c r="BD82" i="35"/>
  <c r="BE82" i="35"/>
  <c r="BF82" i="35"/>
  <c r="BG82" i="35"/>
  <c r="BH82" i="35"/>
  <c r="BI82" i="35"/>
  <c r="BJ82" i="35"/>
  <c r="BK82" i="35"/>
  <c r="BL82" i="35"/>
  <c r="BM82" i="35"/>
  <c r="BN82" i="35"/>
  <c r="BO82" i="35"/>
  <c r="BP82" i="35"/>
  <c r="BQ82" i="35"/>
  <c r="BR82" i="35"/>
  <c r="BS82" i="35"/>
  <c r="BT82" i="35"/>
  <c r="BU82" i="35"/>
  <c r="BV82" i="35"/>
  <c r="BW82" i="35"/>
  <c r="BX82" i="35"/>
  <c r="BY82" i="35"/>
  <c r="BZ82" i="35"/>
  <c r="CA82" i="35"/>
  <c r="CB82" i="35"/>
  <c r="Q83" i="35"/>
  <c r="R83" i="35"/>
  <c r="S83" i="35"/>
  <c r="T83" i="35"/>
  <c r="U83" i="35"/>
  <c r="V83" i="35"/>
  <c r="W83" i="35"/>
  <c r="X83" i="35"/>
  <c r="Y83" i="35"/>
  <c r="Z83" i="35"/>
  <c r="AA83" i="35"/>
  <c r="AB83" i="35"/>
  <c r="AC83" i="35"/>
  <c r="AD83" i="35"/>
  <c r="AE83" i="35"/>
  <c r="AF83" i="35"/>
  <c r="AG83" i="35"/>
  <c r="AH83" i="35"/>
  <c r="AI83" i="35"/>
  <c r="AJ83" i="35"/>
  <c r="AK83" i="35"/>
  <c r="AL83" i="35"/>
  <c r="AM83" i="35"/>
  <c r="AN83" i="35"/>
  <c r="AO83" i="35"/>
  <c r="AP83" i="35"/>
  <c r="AQ83" i="35"/>
  <c r="AR83" i="35"/>
  <c r="AS83" i="35"/>
  <c r="AT83" i="35"/>
  <c r="AU83" i="35"/>
  <c r="AV83" i="35"/>
  <c r="AW83" i="35"/>
  <c r="AX83" i="35"/>
  <c r="AY83" i="35"/>
  <c r="AZ83" i="35"/>
  <c r="BA83" i="35"/>
  <c r="BB83" i="35"/>
  <c r="BC83" i="35"/>
  <c r="BD83" i="35"/>
  <c r="BE83" i="35"/>
  <c r="BF83" i="35"/>
  <c r="BG83" i="35"/>
  <c r="BH83" i="35"/>
  <c r="BI83" i="35"/>
  <c r="BJ83" i="35"/>
  <c r="BK83" i="35"/>
  <c r="BL83" i="35"/>
  <c r="BM83" i="35"/>
  <c r="BN83" i="35"/>
  <c r="BO83" i="35"/>
  <c r="BP83" i="35"/>
  <c r="BQ83" i="35"/>
  <c r="BR83" i="35"/>
  <c r="BS83" i="35"/>
  <c r="BT83" i="35"/>
  <c r="BU83" i="35"/>
  <c r="BV83" i="35"/>
  <c r="BW83" i="35"/>
  <c r="BX83" i="35"/>
  <c r="BY83" i="35"/>
  <c r="BZ83" i="35"/>
  <c r="CA83" i="35"/>
  <c r="CB83" i="35"/>
  <c r="Q84" i="35"/>
  <c r="R84" i="35"/>
  <c r="S84" i="35"/>
  <c r="T84" i="35"/>
  <c r="U84" i="35"/>
  <c r="V84" i="35"/>
  <c r="W84" i="35"/>
  <c r="X84" i="35"/>
  <c r="Y84" i="35"/>
  <c r="Z84" i="35"/>
  <c r="AA84" i="35"/>
  <c r="AB84" i="35"/>
  <c r="AC84" i="35"/>
  <c r="AD84" i="35"/>
  <c r="AE84" i="35"/>
  <c r="AF84" i="35"/>
  <c r="AG84" i="35"/>
  <c r="AH84" i="35"/>
  <c r="AI84" i="35"/>
  <c r="AJ84" i="35"/>
  <c r="AK84" i="35"/>
  <c r="AL84" i="35"/>
  <c r="AM84" i="35"/>
  <c r="AN84" i="35"/>
  <c r="AO84" i="35"/>
  <c r="AP84" i="35"/>
  <c r="AQ84" i="35"/>
  <c r="AR84" i="35"/>
  <c r="AS84" i="35"/>
  <c r="AT84" i="35"/>
  <c r="AU84" i="35"/>
  <c r="AV84" i="35"/>
  <c r="AW84" i="35"/>
  <c r="AX84" i="35"/>
  <c r="AY84" i="35"/>
  <c r="AZ84" i="35"/>
  <c r="BA84" i="35"/>
  <c r="BB84" i="35"/>
  <c r="BC84" i="35"/>
  <c r="BD84" i="35"/>
  <c r="BE84" i="35"/>
  <c r="BF84" i="35"/>
  <c r="BG84" i="35"/>
  <c r="BH84" i="35"/>
  <c r="BI84" i="35"/>
  <c r="BJ84" i="35"/>
  <c r="BK84" i="35"/>
  <c r="BL84" i="35"/>
  <c r="BM84" i="35"/>
  <c r="BN84" i="35"/>
  <c r="BO84" i="35"/>
  <c r="BP84" i="35"/>
  <c r="BQ84" i="35"/>
  <c r="BR84" i="35"/>
  <c r="BS84" i="35"/>
  <c r="BT84" i="35"/>
  <c r="BU84" i="35"/>
  <c r="BV84" i="35"/>
  <c r="BW84" i="35"/>
  <c r="BX84" i="35"/>
  <c r="BY84" i="35"/>
  <c r="BZ84" i="35"/>
  <c r="CA84" i="35"/>
  <c r="CB84" i="35"/>
  <c r="Q85" i="35"/>
  <c r="R85" i="35"/>
  <c r="S85" i="35"/>
  <c r="T85" i="35"/>
  <c r="U85" i="35"/>
  <c r="V85" i="35"/>
  <c r="W85" i="35"/>
  <c r="X85" i="35"/>
  <c r="Y85" i="35"/>
  <c r="Z85" i="35"/>
  <c r="AA85" i="35"/>
  <c r="AB85" i="35"/>
  <c r="AC85" i="35"/>
  <c r="AD85" i="35"/>
  <c r="AE85" i="35"/>
  <c r="AF85" i="35"/>
  <c r="AG85" i="35"/>
  <c r="AH85" i="35"/>
  <c r="AI85" i="35"/>
  <c r="AJ85" i="35"/>
  <c r="AK85" i="35"/>
  <c r="AL85" i="35"/>
  <c r="AM85" i="35"/>
  <c r="AN85" i="35"/>
  <c r="AO85" i="35"/>
  <c r="AP85" i="35"/>
  <c r="AQ85" i="35"/>
  <c r="AR85" i="35"/>
  <c r="AS85" i="35"/>
  <c r="AT85" i="35"/>
  <c r="AU85" i="35"/>
  <c r="AV85" i="35"/>
  <c r="AW85" i="35"/>
  <c r="AX85" i="35"/>
  <c r="AY85" i="35"/>
  <c r="AZ85" i="35"/>
  <c r="BA85" i="35"/>
  <c r="BB85" i="35"/>
  <c r="BC85" i="35"/>
  <c r="BD85" i="35"/>
  <c r="BE85" i="35"/>
  <c r="BF85" i="35"/>
  <c r="BG85" i="35"/>
  <c r="BH85" i="35"/>
  <c r="BI85" i="35"/>
  <c r="BJ85" i="35"/>
  <c r="BK85" i="35"/>
  <c r="BL85" i="35"/>
  <c r="BM85" i="35"/>
  <c r="BN85" i="35"/>
  <c r="BO85" i="35"/>
  <c r="BP85" i="35"/>
  <c r="BQ85" i="35"/>
  <c r="BR85" i="35"/>
  <c r="BS85" i="35"/>
  <c r="BT85" i="35"/>
  <c r="BU85" i="35"/>
  <c r="BV85" i="35"/>
  <c r="BW85" i="35"/>
  <c r="BX85" i="35"/>
  <c r="BY85" i="35"/>
  <c r="BZ85" i="35"/>
  <c r="CA85" i="35"/>
  <c r="CB85" i="35"/>
  <c r="Q86" i="35"/>
  <c r="R86" i="35"/>
  <c r="S86" i="35"/>
  <c r="T86" i="35"/>
  <c r="U86" i="35"/>
  <c r="V86" i="35"/>
  <c r="W86" i="35"/>
  <c r="X86" i="35"/>
  <c r="Y86" i="35"/>
  <c r="Z86" i="35"/>
  <c r="AA86" i="35"/>
  <c r="AB86" i="35"/>
  <c r="AC86" i="35"/>
  <c r="AD86" i="35"/>
  <c r="AE86" i="35"/>
  <c r="AF86" i="35"/>
  <c r="AG86" i="35"/>
  <c r="AH86" i="35"/>
  <c r="AI86" i="35"/>
  <c r="AJ86" i="35"/>
  <c r="AK86" i="35"/>
  <c r="AL86" i="35"/>
  <c r="AM86" i="35"/>
  <c r="AN86" i="35"/>
  <c r="AO86" i="35"/>
  <c r="AP86" i="35"/>
  <c r="AQ86" i="35"/>
  <c r="AR86" i="35"/>
  <c r="AS86" i="35"/>
  <c r="AT86" i="35"/>
  <c r="AU86" i="35"/>
  <c r="AV86" i="35"/>
  <c r="AW86" i="35"/>
  <c r="AX86" i="35"/>
  <c r="AY86" i="35"/>
  <c r="AZ86" i="35"/>
  <c r="BA86" i="35"/>
  <c r="BB86" i="35"/>
  <c r="BC86" i="35"/>
  <c r="BD86" i="35"/>
  <c r="BE86" i="35"/>
  <c r="BF86" i="35"/>
  <c r="BG86" i="35"/>
  <c r="BH86" i="35"/>
  <c r="BI86" i="35"/>
  <c r="BJ86" i="35"/>
  <c r="BK86" i="35"/>
  <c r="BL86" i="35"/>
  <c r="BM86" i="35"/>
  <c r="BN86" i="35"/>
  <c r="BO86" i="35"/>
  <c r="BP86" i="35"/>
  <c r="BQ86" i="35"/>
  <c r="BR86" i="35"/>
  <c r="BS86" i="35"/>
  <c r="BT86" i="35"/>
  <c r="BU86" i="35"/>
  <c r="BV86" i="35"/>
  <c r="BW86" i="35"/>
  <c r="BX86" i="35"/>
  <c r="BY86" i="35"/>
  <c r="BZ86" i="35"/>
  <c r="CA86" i="35"/>
  <c r="CB86" i="35"/>
  <c r="Q87" i="35"/>
  <c r="R87" i="35"/>
  <c r="S87" i="35"/>
  <c r="T87" i="35"/>
  <c r="U87" i="35"/>
  <c r="V87" i="35"/>
  <c r="W87" i="35"/>
  <c r="X87" i="35"/>
  <c r="Y87" i="35"/>
  <c r="Z87" i="35"/>
  <c r="AA87" i="35"/>
  <c r="AB87" i="35"/>
  <c r="AC87" i="35"/>
  <c r="AD87" i="35"/>
  <c r="AE87" i="35"/>
  <c r="AF87" i="35"/>
  <c r="AG87" i="35"/>
  <c r="AH87" i="35"/>
  <c r="AI87" i="35"/>
  <c r="AJ87" i="35"/>
  <c r="AK87" i="35"/>
  <c r="AL87" i="35"/>
  <c r="AM87" i="35"/>
  <c r="AN87" i="35"/>
  <c r="AO87" i="35"/>
  <c r="AP87" i="35"/>
  <c r="AQ87" i="35"/>
  <c r="AR87" i="35"/>
  <c r="AS87" i="35"/>
  <c r="AT87" i="35"/>
  <c r="AU87" i="35"/>
  <c r="AV87" i="35"/>
  <c r="AW87" i="35"/>
  <c r="AX87" i="35"/>
  <c r="AY87" i="35"/>
  <c r="AZ87" i="35"/>
  <c r="BA87" i="35"/>
  <c r="BB87" i="35"/>
  <c r="BC87" i="35"/>
  <c r="BD87" i="35"/>
  <c r="BE87" i="35"/>
  <c r="BF87" i="35"/>
  <c r="BG87" i="35"/>
  <c r="BH87" i="35"/>
  <c r="BI87" i="35"/>
  <c r="BJ87" i="35"/>
  <c r="BK87" i="35"/>
  <c r="BL87" i="35"/>
  <c r="BM87" i="35"/>
  <c r="BN87" i="35"/>
  <c r="BO87" i="35"/>
  <c r="BP87" i="35"/>
  <c r="BQ87" i="35"/>
  <c r="BR87" i="35"/>
  <c r="BS87" i="35"/>
  <c r="BT87" i="35"/>
  <c r="BU87" i="35"/>
  <c r="BV87" i="35"/>
  <c r="BW87" i="35"/>
  <c r="BX87" i="35"/>
  <c r="BY87" i="35"/>
  <c r="BZ87" i="35"/>
  <c r="CA87" i="35"/>
  <c r="CB87" i="35"/>
  <c r="Q88" i="35"/>
  <c r="R88" i="35"/>
  <c r="S88" i="35"/>
  <c r="T88" i="35"/>
  <c r="U88" i="35"/>
  <c r="V88" i="35"/>
  <c r="W88" i="35"/>
  <c r="X88" i="35"/>
  <c r="Y88" i="35"/>
  <c r="Z88" i="35"/>
  <c r="AA88" i="35"/>
  <c r="AB88" i="35"/>
  <c r="AC88" i="35"/>
  <c r="AD88" i="35"/>
  <c r="AE88" i="35"/>
  <c r="AF88" i="35"/>
  <c r="AG88" i="35"/>
  <c r="AH88" i="35"/>
  <c r="AI88" i="35"/>
  <c r="AJ88" i="35"/>
  <c r="AK88" i="35"/>
  <c r="AL88" i="35"/>
  <c r="AM88" i="35"/>
  <c r="AN88" i="35"/>
  <c r="AO88" i="35"/>
  <c r="AP88" i="35"/>
  <c r="AQ88" i="35"/>
  <c r="AR88" i="35"/>
  <c r="AS88" i="35"/>
  <c r="AT88" i="35"/>
  <c r="AU88" i="35"/>
  <c r="AV88" i="35"/>
  <c r="AW88" i="35"/>
  <c r="AX88" i="35"/>
  <c r="AY88" i="35"/>
  <c r="AZ88" i="35"/>
  <c r="BA88" i="35"/>
  <c r="BB88" i="35"/>
  <c r="BC88" i="35"/>
  <c r="BD88" i="35"/>
  <c r="BE88" i="35"/>
  <c r="BF88" i="35"/>
  <c r="BG88" i="35"/>
  <c r="BH88" i="35"/>
  <c r="BI88" i="35"/>
  <c r="BJ88" i="35"/>
  <c r="BK88" i="35"/>
  <c r="BL88" i="35"/>
  <c r="BM88" i="35"/>
  <c r="BN88" i="35"/>
  <c r="BO88" i="35"/>
  <c r="BP88" i="35"/>
  <c r="BQ88" i="35"/>
  <c r="BR88" i="35"/>
  <c r="BS88" i="35"/>
  <c r="BT88" i="35"/>
  <c r="BU88" i="35"/>
  <c r="BV88" i="35"/>
  <c r="BW88" i="35"/>
  <c r="BX88" i="35"/>
  <c r="BY88" i="35"/>
  <c r="BZ88" i="35"/>
  <c r="CA88" i="35"/>
  <c r="CB88" i="35"/>
  <c r="Q89" i="35"/>
  <c r="R89" i="35"/>
  <c r="S89" i="35"/>
  <c r="T89" i="35"/>
  <c r="U89" i="35"/>
  <c r="V89" i="35"/>
  <c r="W89" i="35"/>
  <c r="X89" i="35"/>
  <c r="Y89" i="35"/>
  <c r="Z89" i="35"/>
  <c r="AA89" i="35"/>
  <c r="AB89" i="35"/>
  <c r="AC89" i="35"/>
  <c r="AD89" i="35"/>
  <c r="AE89" i="35"/>
  <c r="AF89" i="35"/>
  <c r="AG89" i="35"/>
  <c r="AH89" i="35"/>
  <c r="AI89" i="35"/>
  <c r="AJ89" i="35"/>
  <c r="AK89" i="35"/>
  <c r="AL89" i="35"/>
  <c r="AM89" i="35"/>
  <c r="AN89" i="35"/>
  <c r="AO89" i="35"/>
  <c r="AP89" i="35"/>
  <c r="AQ89" i="35"/>
  <c r="AR89" i="35"/>
  <c r="AS89" i="35"/>
  <c r="AT89" i="35"/>
  <c r="AU89" i="35"/>
  <c r="AV89" i="35"/>
  <c r="AW89" i="35"/>
  <c r="AX89" i="35"/>
  <c r="AY89" i="35"/>
  <c r="AZ89" i="35"/>
  <c r="BA89" i="35"/>
  <c r="BB89" i="35"/>
  <c r="BC89" i="35"/>
  <c r="BD89" i="35"/>
  <c r="BE89" i="35"/>
  <c r="BF89" i="35"/>
  <c r="BG89" i="35"/>
  <c r="BH89" i="35"/>
  <c r="BI89" i="35"/>
  <c r="BJ89" i="35"/>
  <c r="BK89" i="35"/>
  <c r="BL89" i="35"/>
  <c r="BM89" i="35"/>
  <c r="BN89" i="35"/>
  <c r="BO89" i="35"/>
  <c r="BP89" i="35"/>
  <c r="BQ89" i="35"/>
  <c r="BR89" i="35"/>
  <c r="BS89" i="35"/>
  <c r="BT89" i="35"/>
  <c r="BU89" i="35"/>
  <c r="BV89" i="35"/>
  <c r="BW89" i="35"/>
  <c r="BX89" i="35"/>
  <c r="BY89" i="35"/>
  <c r="BZ89" i="35"/>
  <c r="CA89" i="35"/>
  <c r="CB89" i="35"/>
  <c r="Q90" i="35"/>
  <c r="R90" i="35"/>
  <c r="S90" i="35"/>
  <c r="T90" i="35"/>
  <c r="U90" i="35"/>
  <c r="V90" i="35"/>
  <c r="W90" i="35"/>
  <c r="X90" i="35"/>
  <c r="Y90" i="35"/>
  <c r="Z90" i="35"/>
  <c r="AA90" i="35"/>
  <c r="AB90" i="35"/>
  <c r="AC90" i="35"/>
  <c r="AD90" i="35"/>
  <c r="AE90" i="35"/>
  <c r="AF90" i="35"/>
  <c r="AG90" i="35"/>
  <c r="AH90" i="35"/>
  <c r="AI90" i="35"/>
  <c r="AJ90" i="35"/>
  <c r="AK90" i="35"/>
  <c r="AL90" i="35"/>
  <c r="AM90" i="35"/>
  <c r="AN90" i="35"/>
  <c r="AO90" i="35"/>
  <c r="AP90" i="35"/>
  <c r="AQ90" i="35"/>
  <c r="AR90" i="35"/>
  <c r="AS90" i="35"/>
  <c r="AT90" i="35"/>
  <c r="AU90" i="35"/>
  <c r="AV90" i="35"/>
  <c r="AW90" i="35"/>
  <c r="AX90" i="35"/>
  <c r="AY90" i="35"/>
  <c r="AZ90" i="35"/>
  <c r="BA90" i="35"/>
  <c r="BB90" i="35"/>
  <c r="BC90" i="35"/>
  <c r="BD90" i="35"/>
  <c r="BE90" i="35"/>
  <c r="BF90" i="35"/>
  <c r="BG90" i="35"/>
  <c r="BH90" i="35"/>
  <c r="BI90" i="35"/>
  <c r="BJ90" i="35"/>
  <c r="BK90" i="35"/>
  <c r="BL90" i="35"/>
  <c r="BM90" i="35"/>
  <c r="BN90" i="35"/>
  <c r="BO90" i="35"/>
  <c r="BP90" i="35"/>
  <c r="BQ90" i="35"/>
  <c r="BR90" i="35"/>
  <c r="BS90" i="35"/>
  <c r="BT90" i="35"/>
  <c r="BU90" i="35"/>
  <c r="BV90" i="35"/>
  <c r="BW90" i="35"/>
  <c r="BX90" i="35"/>
  <c r="BY90" i="35"/>
  <c r="BZ90" i="35"/>
  <c r="CA90" i="35"/>
  <c r="CB90" i="35"/>
  <c r="Q91" i="35"/>
  <c r="R91" i="35"/>
  <c r="S91" i="35"/>
  <c r="T91" i="35"/>
  <c r="U91" i="35"/>
  <c r="V91" i="35"/>
  <c r="W91" i="35"/>
  <c r="X91" i="35"/>
  <c r="Y91" i="35"/>
  <c r="Z91" i="35"/>
  <c r="AA91" i="35"/>
  <c r="AB91" i="35"/>
  <c r="AC91" i="35"/>
  <c r="AD91" i="35"/>
  <c r="AE91" i="35"/>
  <c r="AF91" i="35"/>
  <c r="AG91" i="35"/>
  <c r="AH91" i="35"/>
  <c r="AI91" i="35"/>
  <c r="AJ91" i="35"/>
  <c r="AK91" i="35"/>
  <c r="AL91" i="35"/>
  <c r="AM91" i="35"/>
  <c r="AN91" i="35"/>
  <c r="AO91" i="35"/>
  <c r="AP91" i="35"/>
  <c r="AQ91" i="35"/>
  <c r="AR91" i="35"/>
  <c r="AS91" i="35"/>
  <c r="AT91" i="35"/>
  <c r="AU91" i="35"/>
  <c r="AV91" i="35"/>
  <c r="AW91" i="35"/>
  <c r="AX91" i="35"/>
  <c r="AY91" i="35"/>
  <c r="AZ91" i="35"/>
  <c r="BA91" i="35"/>
  <c r="BB91" i="35"/>
  <c r="BC91" i="35"/>
  <c r="BD91" i="35"/>
  <c r="BE91" i="35"/>
  <c r="BF91" i="35"/>
  <c r="BG91" i="35"/>
  <c r="BH91" i="35"/>
  <c r="BI91" i="35"/>
  <c r="BJ91" i="35"/>
  <c r="BK91" i="35"/>
  <c r="BL91" i="35"/>
  <c r="BM91" i="35"/>
  <c r="BN91" i="35"/>
  <c r="BO91" i="35"/>
  <c r="BP91" i="35"/>
  <c r="BQ91" i="35"/>
  <c r="BR91" i="35"/>
  <c r="BS91" i="35"/>
  <c r="BT91" i="35"/>
  <c r="BU91" i="35"/>
  <c r="BV91" i="35"/>
  <c r="BW91" i="35"/>
  <c r="BX91" i="35"/>
  <c r="BY91" i="35"/>
  <c r="BZ91" i="35"/>
  <c r="CA91" i="35"/>
  <c r="CB91" i="35"/>
  <c r="Q92" i="35"/>
  <c r="R92" i="35"/>
  <c r="S92" i="35"/>
  <c r="T92" i="35"/>
  <c r="U92" i="35"/>
  <c r="V92" i="35"/>
  <c r="W92" i="35"/>
  <c r="X92" i="35"/>
  <c r="Y92" i="35"/>
  <c r="Z92" i="35"/>
  <c r="AA92" i="35"/>
  <c r="AB92" i="35"/>
  <c r="AC92" i="35"/>
  <c r="AD92" i="35"/>
  <c r="AE92" i="35"/>
  <c r="AF92" i="35"/>
  <c r="AG92" i="35"/>
  <c r="AH92" i="35"/>
  <c r="AI92" i="35"/>
  <c r="AJ92" i="35"/>
  <c r="AK92" i="35"/>
  <c r="AL92" i="35"/>
  <c r="AM92" i="35"/>
  <c r="AN92" i="35"/>
  <c r="AO92" i="35"/>
  <c r="AP92" i="35"/>
  <c r="AQ92" i="35"/>
  <c r="AR92" i="35"/>
  <c r="AS92" i="35"/>
  <c r="AT92" i="35"/>
  <c r="AU92" i="35"/>
  <c r="AV92" i="35"/>
  <c r="AW92" i="35"/>
  <c r="AX92" i="35"/>
  <c r="AY92" i="35"/>
  <c r="AZ92" i="35"/>
  <c r="BA92" i="35"/>
  <c r="BB92" i="35"/>
  <c r="BC92" i="35"/>
  <c r="BD92" i="35"/>
  <c r="BE92" i="35"/>
  <c r="BF92" i="35"/>
  <c r="BG92" i="35"/>
  <c r="BH92" i="35"/>
  <c r="BI92" i="35"/>
  <c r="BJ92" i="35"/>
  <c r="BK92" i="35"/>
  <c r="BL92" i="35"/>
  <c r="BM92" i="35"/>
  <c r="BN92" i="35"/>
  <c r="BO92" i="35"/>
  <c r="BP92" i="35"/>
  <c r="BQ92" i="35"/>
  <c r="BR92" i="35"/>
  <c r="BS92" i="35"/>
  <c r="BT92" i="35"/>
  <c r="BU92" i="35"/>
  <c r="BV92" i="35"/>
  <c r="BW92" i="35"/>
  <c r="BX92" i="35"/>
  <c r="BY92" i="35"/>
  <c r="BZ92" i="35"/>
  <c r="CA92" i="35"/>
  <c r="CB92" i="35"/>
  <c r="Q93" i="35"/>
  <c r="R93" i="35"/>
  <c r="S93" i="35"/>
  <c r="T93" i="35"/>
  <c r="U93" i="35"/>
  <c r="V93" i="35"/>
  <c r="W93" i="35"/>
  <c r="X93" i="35"/>
  <c r="Y93" i="35"/>
  <c r="Z93" i="35"/>
  <c r="AA93" i="35"/>
  <c r="AB93" i="35"/>
  <c r="AC93" i="35"/>
  <c r="AD93" i="35"/>
  <c r="AE93" i="35"/>
  <c r="AF93" i="35"/>
  <c r="AG93" i="35"/>
  <c r="AH93" i="35"/>
  <c r="AI93" i="35"/>
  <c r="AJ93" i="35"/>
  <c r="AK93" i="35"/>
  <c r="AL93" i="35"/>
  <c r="AM93" i="35"/>
  <c r="AN93" i="35"/>
  <c r="AO93" i="35"/>
  <c r="AP93" i="35"/>
  <c r="AQ93" i="35"/>
  <c r="AR93" i="35"/>
  <c r="AS93" i="35"/>
  <c r="AT93" i="35"/>
  <c r="AU93" i="35"/>
  <c r="AV93" i="35"/>
  <c r="AW93" i="35"/>
  <c r="AX93" i="35"/>
  <c r="AY93" i="35"/>
  <c r="AZ93" i="35"/>
  <c r="BA93" i="35"/>
  <c r="BB93" i="35"/>
  <c r="BC93" i="35"/>
  <c r="BD93" i="35"/>
  <c r="BE93" i="35"/>
  <c r="BF93" i="35"/>
  <c r="BG93" i="35"/>
  <c r="BH93" i="35"/>
  <c r="BI93" i="35"/>
  <c r="BJ93" i="35"/>
  <c r="BK93" i="35"/>
  <c r="BL93" i="35"/>
  <c r="BM93" i="35"/>
  <c r="BN93" i="35"/>
  <c r="BO93" i="35"/>
  <c r="BP93" i="35"/>
  <c r="BQ93" i="35"/>
  <c r="BR93" i="35"/>
  <c r="BS93" i="35"/>
  <c r="BT93" i="35"/>
  <c r="BU93" i="35"/>
  <c r="BV93" i="35"/>
  <c r="BW93" i="35"/>
  <c r="BX93" i="35"/>
  <c r="BY93" i="35"/>
  <c r="BZ93" i="35"/>
  <c r="CA93" i="35"/>
  <c r="CB93" i="35"/>
  <c r="Q94" i="35"/>
  <c r="R94" i="35"/>
  <c r="S94" i="35"/>
  <c r="T94" i="35"/>
  <c r="U94" i="35"/>
  <c r="V94" i="35"/>
  <c r="W94" i="35"/>
  <c r="X94" i="35"/>
  <c r="Y94" i="35"/>
  <c r="Z94" i="35"/>
  <c r="AA94" i="35"/>
  <c r="AB94" i="35"/>
  <c r="AC94" i="35"/>
  <c r="AD94" i="35"/>
  <c r="AE94" i="35"/>
  <c r="AF94" i="35"/>
  <c r="AG94" i="35"/>
  <c r="AH94" i="35"/>
  <c r="AI94" i="35"/>
  <c r="AJ94" i="35"/>
  <c r="AK94" i="35"/>
  <c r="AL94" i="35"/>
  <c r="AM94" i="35"/>
  <c r="AN94" i="35"/>
  <c r="AO94" i="35"/>
  <c r="AP94" i="35"/>
  <c r="AQ94" i="35"/>
  <c r="AR94" i="35"/>
  <c r="AS94" i="35"/>
  <c r="AT94" i="35"/>
  <c r="AU94" i="35"/>
  <c r="AV94" i="35"/>
  <c r="AW94" i="35"/>
  <c r="AX94" i="35"/>
  <c r="AY94" i="35"/>
  <c r="AZ94" i="35"/>
  <c r="BA94" i="35"/>
  <c r="BB94" i="35"/>
  <c r="BC94" i="35"/>
  <c r="BD94" i="35"/>
  <c r="BE94" i="35"/>
  <c r="BF94" i="35"/>
  <c r="BG94" i="35"/>
  <c r="BH94" i="35"/>
  <c r="BI94" i="35"/>
  <c r="BJ94" i="35"/>
  <c r="BK94" i="35"/>
  <c r="BL94" i="35"/>
  <c r="BM94" i="35"/>
  <c r="BN94" i="35"/>
  <c r="BO94" i="35"/>
  <c r="BP94" i="35"/>
  <c r="BQ94" i="35"/>
  <c r="BR94" i="35"/>
  <c r="BS94" i="35"/>
  <c r="BT94" i="35"/>
  <c r="BU94" i="35"/>
  <c r="BV94" i="35"/>
  <c r="BW94" i="35"/>
  <c r="BX94" i="35"/>
  <c r="BY94" i="35"/>
  <c r="BZ94" i="35"/>
  <c r="CA94" i="35"/>
  <c r="CB94" i="35"/>
  <c r="Q95" i="35"/>
  <c r="R95" i="35"/>
  <c r="S95" i="35"/>
  <c r="T95" i="35"/>
  <c r="U95" i="35"/>
  <c r="V95" i="35"/>
  <c r="W95" i="35"/>
  <c r="X95" i="35"/>
  <c r="Y95" i="35"/>
  <c r="Z95" i="35"/>
  <c r="AA95" i="35"/>
  <c r="AB95" i="35"/>
  <c r="AC95" i="35"/>
  <c r="AD95" i="35"/>
  <c r="AE95" i="35"/>
  <c r="AF95" i="35"/>
  <c r="AG95" i="35"/>
  <c r="AH95" i="35"/>
  <c r="AI95" i="35"/>
  <c r="AJ95" i="35"/>
  <c r="AK95" i="35"/>
  <c r="AL95" i="35"/>
  <c r="AM95" i="35"/>
  <c r="AN95" i="35"/>
  <c r="AO95" i="35"/>
  <c r="AP95" i="35"/>
  <c r="AQ95" i="35"/>
  <c r="AR95" i="35"/>
  <c r="AS95" i="35"/>
  <c r="AT95" i="35"/>
  <c r="AU95" i="35"/>
  <c r="AV95" i="35"/>
  <c r="AW95" i="35"/>
  <c r="AX95" i="35"/>
  <c r="AY95" i="35"/>
  <c r="AZ95" i="35"/>
  <c r="BA95" i="35"/>
  <c r="BB95" i="35"/>
  <c r="BC95" i="35"/>
  <c r="BD95" i="35"/>
  <c r="BE95" i="35"/>
  <c r="BF95" i="35"/>
  <c r="BG95" i="35"/>
  <c r="BH95" i="35"/>
  <c r="BI95" i="35"/>
  <c r="BJ95" i="35"/>
  <c r="BK95" i="35"/>
  <c r="BL95" i="35"/>
  <c r="BM95" i="35"/>
  <c r="BN95" i="35"/>
  <c r="BO95" i="35"/>
  <c r="BP95" i="35"/>
  <c r="BQ95" i="35"/>
  <c r="BR95" i="35"/>
  <c r="BS95" i="35"/>
  <c r="BT95" i="35"/>
  <c r="BU95" i="35"/>
  <c r="BV95" i="35"/>
  <c r="BW95" i="35"/>
  <c r="BX95" i="35"/>
  <c r="BY95" i="35"/>
  <c r="BZ95" i="35"/>
  <c r="CA95" i="35"/>
  <c r="CB95" i="35"/>
  <c r="Q96" i="35"/>
  <c r="R96" i="35"/>
  <c r="S96" i="35"/>
  <c r="T96" i="35"/>
  <c r="U96" i="35"/>
  <c r="V96" i="35"/>
  <c r="W96" i="35"/>
  <c r="X96" i="35"/>
  <c r="Y96" i="35"/>
  <c r="Z96" i="35"/>
  <c r="AA96" i="35"/>
  <c r="AB96" i="35"/>
  <c r="AC96" i="35"/>
  <c r="AD96" i="35"/>
  <c r="AE96" i="35"/>
  <c r="AF96" i="35"/>
  <c r="AG96" i="35"/>
  <c r="AH96" i="35"/>
  <c r="AI96" i="35"/>
  <c r="AJ96" i="35"/>
  <c r="AK96" i="35"/>
  <c r="AL96" i="35"/>
  <c r="AM96" i="35"/>
  <c r="AN96" i="35"/>
  <c r="AO96" i="35"/>
  <c r="AP96" i="35"/>
  <c r="AQ96" i="35"/>
  <c r="AR96" i="35"/>
  <c r="AS96" i="35"/>
  <c r="AT96" i="35"/>
  <c r="AU96" i="35"/>
  <c r="AV96" i="35"/>
  <c r="AW96" i="35"/>
  <c r="AX96" i="35"/>
  <c r="AY96" i="35"/>
  <c r="AZ96" i="35"/>
  <c r="BA96" i="35"/>
  <c r="BB96" i="35"/>
  <c r="BC96" i="35"/>
  <c r="BD96" i="35"/>
  <c r="BE96" i="35"/>
  <c r="BF96" i="35"/>
  <c r="BG96" i="35"/>
  <c r="BH96" i="35"/>
  <c r="BI96" i="35"/>
  <c r="BJ96" i="35"/>
  <c r="BK96" i="35"/>
  <c r="BL96" i="35"/>
  <c r="BM96" i="35"/>
  <c r="BN96" i="35"/>
  <c r="BO96" i="35"/>
  <c r="BP96" i="35"/>
  <c r="BQ96" i="35"/>
  <c r="BR96" i="35"/>
  <c r="BS96" i="35"/>
  <c r="BT96" i="35"/>
  <c r="BU96" i="35"/>
  <c r="BV96" i="35"/>
  <c r="BW96" i="35"/>
  <c r="BX96" i="35"/>
  <c r="BY96" i="35"/>
  <c r="BZ96" i="35"/>
  <c r="CA96" i="35"/>
  <c r="CB96" i="35"/>
  <c r="Q97" i="35"/>
  <c r="R97" i="35"/>
  <c r="S97" i="35"/>
  <c r="T97" i="35"/>
  <c r="U97" i="35"/>
  <c r="V97" i="35"/>
  <c r="W97" i="35"/>
  <c r="X97" i="35"/>
  <c r="Y97" i="35"/>
  <c r="Z97" i="35"/>
  <c r="AA97" i="35"/>
  <c r="AB97" i="35"/>
  <c r="AC97" i="35"/>
  <c r="AD97" i="35"/>
  <c r="AE97" i="35"/>
  <c r="AF97" i="35"/>
  <c r="AG97" i="35"/>
  <c r="AH97" i="35"/>
  <c r="AI97" i="35"/>
  <c r="AJ97" i="35"/>
  <c r="AK97" i="35"/>
  <c r="AL97" i="35"/>
  <c r="AM97" i="35"/>
  <c r="AN97" i="35"/>
  <c r="AO97" i="35"/>
  <c r="AP97" i="35"/>
  <c r="AQ97" i="35"/>
  <c r="AR97" i="35"/>
  <c r="AS97" i="35"/>
  <c r="AT97" i="35"/>
  <c r="AU97" i="35"/>
  <c r="AV97" i="35"/>
  <c r="AW97" i="35"/>
  <c r="AX97" i="35"/>
  <c r="AY97" i="35"/>
  <c r="AZ97" i="35"/>
  <c r="BA97" i="35"/>
  <c r="BB97" i="35"/>
  <c r="BC97" i="35"/>
  <c r="BD97" i="35"/>
  <c r="BE97" i="35"/>
  <c r="BF97" i="35"/>
  <c r="BG97" i="35"/>
  <c r="BH97" i="35"/>
  <c r="BI97" i="35"/>
  <c r="BJ97" i="35"/>
  <c r="BK97" i="35"/>
  <c r="BL97" i="35"/>
  <c r="BM97" i="35"/>
  <c r="BN97" i="35"/>
  <c r="BO97" i="35"/>
  <c r="BP97" i="35"/>
  <c r="BQ97" i="35"/>
  <c r="BR97" i="35"/>
  <c r="BS97" i="35"/>
  <c r="BT97" i="35"/>
  <c r="BU97" i="35"/>
  <c r="BV97" i="35"/>
  <c r="BW97" i="35"/>
  <c r="BX97" i="35"/>
  <c r="BY97" i="35"/>
  <c r="BZ97" i="35"/>
  <c r="CA97" i="35"/>
  <c r="CB97" i="35"/>
  <c r="Q98" i="35"/>
  <c r="R98" i="35"/>
  <c r="S98" i="35"/>
  <c r="T98" i="35"/>
  <c r="U98" i="35"/>
  <c r="V98" i="35"/>
  <c r="W98" i="35"/>
  <c r="X98" i="35"/>
  <c r="Y98" i="35"/>
  <c r="Z98" i="35"/>
  <c r="AA98" i="35"/>
  <c r="AB98" i="35"/>
  <c r="AC98" i="35"/>
  <c r="AD98" i="35"/>
  <c r="AE98" i="35"/>
  <c r="AF98" i="35"/>
  <c r="AG98" i="35"/>
  <c r="AH98" i="35"/>
  <c r="AI98" i="35"/>
  <c r="AJ98" i="35"/>
  <c r="AK98" i="35"/>
  <c r="AL98" i="35"/>
  <c r="AM98" i="35"/>
  <c r="AN98" i="35"/>
  <c r="AO98" i="35"/>
  <c r="AP98" i="35"/>
  <c r="AQ98" i="35"/>
  <c r="AR98" i="35"/>
  <c r="AS98" i="35"/>
  <c r="AT98" i="35"/>
  <c r="AU98" i="35"/>
  <c r="AV98" i="35"/>
  <c r="AW98" i="35"/>
  <c r="AX98" i="35"/>
  <c r="AY98" i="35"/>
  <c r="AZ98" i="35"/>
  <c r="BA98" i="35"/>
  <c r="BB98" i="35"/>
  <c r="BC98" i="35"/>
  <c r="BD98" i="35"/>
  <c r="BE98" i="35"/>
  <c r="BF98" i="35"/>
  <c r="BG98" i="35"/>
  <c r="BH98" i="35"/>
  <c r="BI98" i="35"/>
  <c r="BJ98" i="35"/>
  <c r="BK98" i="35"/>
  <c r="BL98" i="35"/>
  <c r="BM98" i="35"/>
  <c r="BN98" i="35"/>
  <c r="BO98" i="35"/>
  <c r="BP98" i="35"/>
  <c r="BQ98" i="35"/>
  <c r="BR98" i="35"/>
  <c r="BS98" i="35"/>
  <c r="BT98" i="35"/>
  <c r="BU98" i="35"/>
  <c r="BV98" i="35"/>
  <c r="BW98" i="35"/>
  <c r="BX98" i="35"/>
  <c r="BY98" i="35"/>
  <c r="BZ98" i="35"/>
  <c r="CA98" i="35"/>
  <c r="CB98" i="35"/>
  <c r="Q99" i="35"/>
  <c r="R99" i="35"/>
  <c r="S99" i="35"/>
  <c r="T99" i="35"/>
  <c r="U99" i="35"/>
  <c r="V99" i="35"/>
  <c r="W99" i="35"/>
  <c r="X99" i="35"/>
  <c r="Y99" i="35"/>
  <c r="Z99" i="35"/>
  <c r="AA99" i="35"/>
  <c r="AB99" i="35"/>
  <c r="AC99" i="35"/>
  <c r="AD99" i="35"/>
  <c r="AE99" i="35"/>
  <c r="AF99" i="35"/>
  <c r="AG99" i="35"/>
  <c r="AH99" i="35"/>
  <c r="AI99" i="35"/>
  <c r="AJ99" i="35"/>
  <c r="AK99" i="35"/>
  <c r="AL99" i="35"/>
  <c r="AM99" i="35"/>
  <c r="AN99" i="35"/>
  <c r="AO99" i="35"/>
  <c r="AP99" i="35"/>
  <c r="AQ99" i="35"/>
  <c r="AR99" i="35"/>
  <c r="AS99" i="35"/>
  <c r="AT99" i="35"/>
  <c r="AU99" i="35"/>
  <c r="AV99" i="35"/>
  <c r="AW99" i="35"/>
  <c r="AX99" i="35"/>
  <c r="AY99" i="35"/>
  <c r="AZ99" i="35"/>
  <c r="BA99" i="35"/>
  <c r="BB99" i="35"/>
  <c r="BC99" i="35"/>
  <c r="BD99" i="35"/>
  <c r="BE99" i="35"/>
  <c r="BF99" i="35"/>
  <c r="BG99" i="35"/>
  <c r="BH99" i="35"/>
  <c r="BI99" i="35"/>
  <c r="BJ99" i="35"/>
  <c r="BK99" i="35"/>
  <c r="BL99" i="35"/>
  <c r="BM99" i="35"/>
  <c r="BN99" i="35"/>
  <c r="BO99" i="35"/>
  <c r="BP99" i="35"/>
  <c r="BQ99" i="35"/>
  <c r="BR99" i="35"/>
  <c r="BS99" i="35"/>
  <c r="BT99" i="35"/>
  <c r="BU99" i="35"/>
  <c r="BV99" i="35"/>
  <c r="BW99" i="35"/>
  <c r="BX99" i="35"/>
  <c r="BY99" i="35"/>
  <c r="BZ99" i="35"/>
  <c r="CA99" i="35"/>
  <c r="CB99" i="35"/>
  <c r="Q100" i="35"/>
  <c r="R100" i="35"/>
  <c r="S100" i="35"/>
  <c r="T100" i="35"/>
  <c r="U100" i="35"/>
  <c r="V100" i="35"/>
  <c r="W100" i="35"/>
  <c r="X100" i="35"/>
  <c r="Y100" i="35"/>
  <c r="Z100" i="35"/>
  <c r="AA100" i="35"/>
  <c r="AB100" i="35"/>
  <c r="AC100" i="35"/>
  <c r="AD100" i="35"/>
  <c r="AE100" i="35"/>
  <c r="AF100" i="35"/>
  <c r="AG100" i="35"/>
  <c r="AH100" i="35"/>
  <c r="AI100" i="35"/>
  <c r="AJ100" i="35"/>
  <c r="AK100" i="35"/>
  <c r="AL100" i="35"/>
  <c r="AM100" i="35"/>
  <c r="AN100" i="35"/>
  <c r="AO100" i="35"/>
  <c r="AP100" i="35"/>
  <c r="AQ100" i="35"/>
  <c r="AR100" i="35"/>
  <c r="AS100" i="35"/>
  <c r="AT100" i="35"/>
  <c r="AU100" i="35"/>
  <c r="AV100" i="35"/>
  <c r="AW100" i="35"/>
  <c r="AX100" i="35"/>
  <c r="AY100" i="35"/>
  <c r="AZ100" i="35"/>
  <c r="BA100" i="35"/>
  <c r="BB100" i="35"/>
  <c r="BC100" i="35"/>
  <c r="BD100" i="35"/>
  <c r="BE100" i="35"/>
  <c r="BF100" i="35"/>
  <c r="BG100" i="35"/>
  <c r="BH100" i="35"/>
  <c r="BI100" i="35"/>
  <c r="BJ100" i="35"/>
  <c r="BK100" i="35"/>
  <c r="BL100" i="35"/>
  <c r="BM100" i="35"/>
  <c r="BN100" i="35"/>
  <c r="BO100" i="35"/>
  <c r="BP100" i="35"/>
  <c r="BQ100" i="35"/>
  <c r="BR100" i="35"/>
  <c r="BS100" i="35"/>
  <c r="BT100" i="35"/>
  <c r="BU100" i="35"/>
  <c r="BV100" i="35"/>
  <c r="BW100" i="35"/>
  <c r="BX100" i="35"/>
  <c r="BY100" i="35"/>
  <c r="BZ100" i="35"/>
  <c r="CA100" i="35"/>
  <c r="CB100" i="35"/>
  <c r="Q101" i="35"/>
  <c r="R101" i="35"/>
  <c r="S101" i="35"/>
  <c r="T101" i="35"/>
  <c r="U101" i="35"/>
  <c r="V101" i="35"/>
  <c r="W101" i="35"/>
  <c r="X101" i="35"/>
  <c r="Y101" i="35"/>
  <c r="Z101" i="35"/>
  <c r="AA101" i="35"/>
  <c r="AB101" i="35"/>
  <c r="AC101" i="35"/>
  <c r="AD101" i="35"/>
  <c r="AE101" i="35"/>
  <c r="AF101" i="35"/>
  <c r="AG101" i="35"/>
  <c r="AH101" i="35"/>
  <c r="AI101" i="35"/>
  <c r="AJ101" i="35"/>
  <c r="AK101" i="35"/>
  <c r="AL101" i="35"/>
  <c r="AM101" i="35"/>
  <c r="AN101" i="35"/>
  <c r="AO101" i="35"/>
  <c r="AP101" i="35"/>
  <c r="AQ101" i="35"/>
  <c r="AR101" i="35"/>
  <c r="AS101" i="35"/>
  <c r="AT101" i="35"/>
  <c r="AU101" i="35"/>
  <c r="AV101" i="35"/>
  <c r="AW101" i="35"/>
  <c r="AX101" i="35"/>
  <c r="AY101" i="35"/>
  <c r="AZ101" i="35"/>
  <c r="BA101" i="35"/>
  <c r="BB101" i="35"/>
  <c r="BC101" i="35"/>
  <c r="BD101" i="35"/>
  <c r="BE101" i="35"/>
  <c r="BF101" i="35"/>
  <c r="BG101" i="35"/>
  <c r="BH101" i="35"/>
  <c r="BI101" i="35"/>
  <c r="BJ101" i="35"/>
  <c r="BK101" i="35"/>
  <c r="BL101" i="35"/>
  <c r="BM101" i="35"/>
  <c r="BN101" i="35"/>
  <c r="BO101" i="35"/>
  <c r="BP101" i="35"/>
  <c r="BQ101" i="35"/>
  <c r="BR101" i="35"/>
  <c r="BS101" i="35"/>
  <c r="BT101" i="35"/>
  <c r="BU101" i="35"/>
  <c r="BV101" i="35"/>
  <c r="BW101" i="35"/>
  <c r="BX101" i="35"/>
  <c r="BY101" i="35"/>
  <c r="BZ101" i="35"/>
  <c r="CA101" i="35"/>
  <c r="CB101" i="35"/>
  <c r="Q102" i="35"/>
  <c r="R102" i="35"/>
  <c r="S102" i="35"/>
  <c r="T102" i="35"/>
  <c r="U102" i="35"/>
  <c r="V102" i="35"/>
  <c r="W102" i="35"/>
  <c r="X102" i="35"/>
  <c r="Y102" i="35"/>
  <c r="Z102" i="35"/>
  <c r="AA102" i="35"/>
  <c r="AB102" i="35"/>
  <c r="AC102" i="35"/>
  <c r="AD102" i="35"/>
  <c r="AE102" i="35"/>
  <c r="AF102" i="35"/>
  <c r="AG102" i="35"/>
  <c r="AH102" i="35"/>
  <c r="AI102" i="35"/>
  <c r="AJ102" i="35"/>
  <c r="AK102" i="35"/>
  <c r="AL102" i="35"/>
  <c r="AM102" i="35"/>
  <c r="AN102" i="35"/>
  <c r="AO102" i="35"/>
  <c r="AP102" i="35"/>
  <c r="AQ102" i="35"/>
  <c r="AR102" i="35"/>
  <c r="AS102" i="35"/>
  <c r="AT102" i="35"/>
  <c r="AU102" i="35"/>
  <c r="AV102" i="35"/>
  <c r="AW102" i="35"/>
  <c r="AX102" i="35"/>
  <c r="AY102" i="35"/>
  <c r="AZ102" i="35"/>
  <c r="BA102" i="35"/>
  <c r="BB102" i="35"/>
  <c r="BC102" i="35"/>
  <c r="BD102" i="35"/>
  <c r="BE102" i="35"/>
  <c r="BF102" i="35"/>
  <c r="BG102" i="35"/>
  <c r="BH102" i="35"/>
  <c r="BI102" i="35"/>
  <c r="BJ102" i="35"/>
  <c r="BK102" i="35"/>
  <c r="BL102" i="35"/>
  <c r="BM102" i="35"/>
  <c r="BN102" i="35"/>
  <c r="BO102" i="35"/>
  <c r="BP102" i="35"/>
  <c r="BQ102" i="35"/>
  <c r="BR102" i="35"/>
  <c r="BS102" i="35"/>
  <c r="BT102" i="35"/>
  <c r="BU102" i="35"/>
  <c r="BV102" i="35"/>
  <c r="BW102" i="35"/>
  <c r="BX102" i="35"/>
  <c r="BY102" i="35"/>
  <c r="BZ102" i="35"/>
  <c r="CA102" i="35"/>
  <c r="CB102" i="35"/>
  <c r="Q103" i="35"/>
  <c r="R103" i="35"/>
  <c r="S103" i="35"/>
  <c r="T103" i="35"/>
  <c r="U103" i="35"/>
  <c r="V103" i="35"/>
  <c r="W103" i="35"/>
  <c r="X103" i="35"/>
  <c r="Y103" i="35"/>
  <c r="Z103" i="35"/>
  <c r="AA103" i="35"/>
  <c r="AB103" i="35"/>
  <c r="AC103" i="35"/>
  <c r="AD103" i="35"/>
  <c r="AE103" i="35"/>
  <c r="AF103" i="35"/>
  <c r="AG103" i="35"/>
  <c r="AH103" i="35"/>
  <c r="AI103" i="35"/>
  <c r="AJ103" i="35"/>
  <c r="AK103" i="35"/>
  <c r="AL103" i="35"/>
  <c r="AM103" i="35"/>
  <c r="AN103" i="35"/>
  <c r="AO103" i="35"/>
  <c r="AP103" i="35"/>
  <c r="AQ103" i="35"/>
  <c r="AR103" i="35"/>
  <c r="AS103" i="35"/>
  <c r="AT103" i="35"/>
  <c r="AU103" i="35"/>
  <c r="AV103" i="35"/>
  <c r="AW103" i="35"/>
  <c r="AX103" i="35"/>
  <c r="AY103" i="35"/>
  <c r="AZ103" i="35"/>
  <c r="BA103" i="35"/>
  <c r="BB103" i="35"/>
  <c r="BC103" i="35"/>
  <c r="BD103" i="35"/>
  <c r="BE103" i="35"/>
  <c r="BF103" i="35"/>
  <c r="BG103" i="35"/>
  <c r="BH103" i="35"/>
  <c r="BI103" i="35"/>
  <c r="BJ103" i="35"/>
  <c r="BK103" i="35"/>
  <c r="BL103" i="35"/>
  <c r="BM103" i="35"/>
  <c r="BN103" i="35"/>
  <c r="BO103" i="35"/>
  <c r="BP103" i="35"/>
  <c r="BQ103" i="35"/>
  <c r="BR103" i="35"/>
  <c r="BS103" i="35"/>
  <c r="BT103" i="35"/>
  <c r="BU103" i="35"/>
  <c r="BV103" i="35"/>
  <c r="BW103" i="35"/>
  <c r="BX103" i="35"/>
  <c r="BY103" i="35"/>
  <c r="BZ103" i="35"/>
  <c r="CA103" i="35"/>
  <c r="CB103" i="35"/>
  <c r="Q104" i="35"/>
  <c r="R104" i="35"/>
  <c r="S104" i="35"/>
  <c r="T104" i="35"/>
  <c r="U104" i="35"/>
  <c r="V104" i="35"/>
  <c r="W104" i="35"/>
  <c r="X104" i="35"/>
  <c r="Y104" i="35"/>
  <c r="Z104" i="35"/>
  <c r="AA104" i="35"/>
  <c r="AB104" i="35"/>
  <c r="AC104" i="35"/>
  <c r="AD104" i="35"/>
  <c r="AE104" i="35"/>
  <c r="AF104" i="35"/>
  <c r="AG104" i="35"/>
  <c r="AH104" i="35"/>
  <c r="AI104" i="35"/>
  <c r="AJ104" i="35"/>
  <c r="AK104" i="35"/>
  <c r="AL104" i="35"/>
  <c r="AM104" i="35"/>
  <c r="AN104" i="35"/>
  <c r="AO104" i="35"/>
  <c r="AP104" i="35"/>
  <c r="AQ104" i="35"/>
  <c r="AR104" i="35"/>
  <c r="AS104" i="35"/>
  <c r="AT104" i="35"/>
  <c r="AU104" i="35"/>
  <c r="AV104" i="35"/>
  <c r="AW104" i="35"/>
  <c r="AX104" i="35"/>
  <c r="AY104" i="35"/>
  <c r="AZ104" i="35"/>
  <c r="BA104" i="35"/>
  <c r="BB104" i="35"/>
  <c r="BC104" i="35"/>
  <c r="BD104" i="35"/>
  <c r="BE104" i="35"/>
  <c r="BF104" i="35"/>
  <c r="BG104" i="35"/>
  <c r="BH104" i="35"/>
  <c r="BI104" i="35"/>
  <c r="BJ104" i="35"/>
  <c r="BK104" i="35"/>
  <c r="BL104" i="35"/>
  <c r="BM104" i="35"/>
  <c r="BN104" i="35"/>
  <c r="BO104" i="35"/>
  <c r="BP104" i="35"/>
  <c r="BQ104" i="35"/>
  <c r="BR104" i="35"/>
  <c r="BS104" i="35"/>
  <c r="BT104" i="35"/>
  <c r="BU104" i="35"/>
  <c r="BV104" i="35"/>
  <c r="BW104" i="35"/>
  <c r="BX104" i="35"/>
  <c r="BY104" i="35"/>
  <c r="BZ104" i="35"/>
  <c r="CA104" i="35"/>
  <c r="CB104" i="35"/>
  <c r="Q105" i="35"/>
  <c r="R105" i="35"/>
  <c r="S105" i="35"/>
  <c r="T105" i="35"/>
  <c r="U105" i="35"/>
  <c r="V105" i="35"/>
  <c r="W105" i="35"/>
  <c r="X105" i="35"/>
  <c r="Y105" i="35"/>
  <c r="Z105" i="35"/>
  <c r="AA105" i="35"/>
  <c r="AB105" i="35"/>
  <c r="AC105" i="35"/>
  <c r="AD105" i="35"/>
  <c r="AE105" i="35"/>
  <c r="AF105" i="35"/>
  <c r="AG105" i="35"/>
  <c r="AH105" i="35"/>
  <c r="AI105" i="35"/>
  <c r="AJ105" i="35"/>
  <c r="AK105" i="35"/>
  <c r="AL105" i="35"/>
  <c r="AM105" i="35"/>
  <c r="AN105" i="35"/>
  <c r="AO105" i="35"/>
  <c r="AP105" i="35"/>
  <c r="AQ105" i="35"/>
  <c r="AR105" i="35"/>
  <c r="AS105" i="35"/>
  <c r="AT105" i="35"/>
  <c r="AU105" i="35"/>
  <c r="AV105" i="35"/>
  <c r="AW105" i="35"/>
  <c r="AX105" i="35"/>
  <c r="AY105" i="35"/>
  <c r="AZ105" i="35"/>
  <c r="BA105" i="35"/>
  <c r="BB105" i="35"/>
  <c r="BC105" i="35"/>
  <c r="BD105" i="35"/>
  <c r="BE105" i="35"/>
  <c r="BF105" i="35"/>
  <c r="BG105" i="35"/>
  <c r="BH105" i="35"/>
  <c r="BI105" i="35"/>
  <c r="BJ105" i="35"/>
  <c r="BK105" i="35"/>
  <c r="BL105" i="35"/>
  <c r="BM105" i="35"/>
  <c r="BN105" i="35"/>
  <c r="BO105" i="35"/>
  <c r="BP105" i="35"/>
  <c r="BQ105" i="35"/>
  <c r="BR105" i="35"/>
  <c r="BS105" i="35"/>
  <c r="BT105" i="35"/>
  <c r="BU105" i="35"/>
  <c r="BV105" i="35"/>
  <c r="BW105" i="35"/>
  <c r="BX105" i="35"/>
  <c r="BY105" i="35"/>
  <c r="BZ105" i="35"/>
  <c r="CA105" i="35"/>
  <c r="CB105" i="35"/>
  <c r="Q106" i="35"/>
  <c r="R106" i="35"/>
  <c r="S106" i="35"/>
  <c r="T106" i="35"/>
  <c r="U106" i="35"/>
  <c r="V106" i="35"/>
  <c r="W106" i="35"/>
  <c r="X106" i="35"/>
  <c r="Y106" i="35"/>
  <c r="Z106" i="35"/>
  <c r="AA106" i="35"/>
  <c r="AB106" i="35"/>
  <c r="AC106" i="35"/>
  <c r="AD106" i="35"/>
  <c r="AE106" i="35"/>
  <c r="AF106" i="35"/>
  <c r="AG106" i="35"/>
  <c r="AH106" i="35"/>
  <c r="AI106" i="35"/>
  <c r="AJ106" i="35"/>
  <c r="AK106" i="35"/>
  <c r="AL106" i="35"/>
  <c r="AM106" i="35"/>
  <c r="AN106" i="35"/>
  <c r="AO106" i="35"/>
  <c r="AP106" i="35"/>
  <c r="AQ106" i="35"/>
  <c r="AR106" i="35"/>
  <c r="AS106" i="35"/>
  <c r="AT106" i="35"/>
  <c r="AU106" i="35"/>
  <c r="AV106" i="35"/>
  <c r="AW106" i="35"/>
  <c r="AX106" i="35"/>
  <c r="AY106" i="35"/>
  <c r="AZ106" i="35"/>
  <c r="BA106" i="35"/>
  <c r="BB106" i="35"/>
  <c r="BC106" i="35"/>
  <c r="BD106" i="35"/>
  <c r="BE106" i="35"/>
  <c r="BF106" i="35"/>
  <c r="BG106" i="35"/>
  <c r="BH106" i="35"/>
  <c r="BI106" i="35"/>
  <c r="BJ106" i="35"/>
  <c r="BK106" i="35"/>
  <c r="BL106" i="35"/>
  <c r="BM106" i="35"/>
  <c r="BN106" i="35"/>
  <c r="BO106" i="35"/>
  <c r="BP106" i="35"/>
  <c r="BQ106" i="35"/>
  <c r="BR106" i="35"/>
  <c r="BS106" i="35"/>
  <c r="BT106" i="35"/>
  <c r="BU106" i="35"/>
  <c r="BV106" i="35"/>
  <c r="BW106" i="35"/>
  <c r="BX106" i="35"/>
  <c r="BY106" i="35"/>
  <c r="BZ106" i="35"/>
  <c r="CA106" i="35"/>
  <c r="CB106" i="35"/>
  <c r="Q107" i="35"/>
  <c r="R107" i="35"/>
  <c r="S107" i="35"/>
  <c r="T107" i="35"/>
  <c r="U107" i="35"/>
  <c r="V107" i="35"/>
  <c r="W107" i="35"/>
  <c r="X107" i="35"/>
  <c r="Y107" i="35"/>
  <c r="Z107" i="35"/>
  <c r="AA107" i="35"/>
  <c r="AB107" i="35"/>
  <c r="AC107" i="35"/>
  <c r="AD107" i="35"/>
  <c r="AE107" i="35"/>
  <c r="AF107" i="35"/>
  <c r="AG107" i="35"/>
  <c r="AH107" i="35"/>
  <c r="AI107" i="35"/>
  <c r="AJ107" i="35"/>
  <c r="AK107" i="35"/>
  <c r="AL107" i="35"/>
  <c r="AM107" i="35"/>
  <c r="AN107" i="35"/>
  <c r="AO107" i="35"/>
  <c r="AP107" i="35"/>
  <c r="AQ107" i="35"/>
  <c r="AR107" i="35"/>
  <c r="AS107" i="35"/>
  <c r="AT107" i="35"/>
  <c r="AU107" i="35"/>
  <c r="AV107" i="35"/>
  <c r="AW107" i="35"/>
  <c r="AX107" i="35"/>
  <c r="AY107" i="35"/>
  <c r="AZ107" i="35"/>
  <c r="BA107" i="35"/>
  <c r="BB107" i="35"/>
  <c r="BC107" i="35"/>
  <c r="BD107" i="35"/>
  <c r="BE107" i="35"/>
  <c r="BF107" i="35"/>
  <c r="BG107" i="35"/>
  <c r="BH107" i="35"/>
  <c r="BI107" i="35"/>
  <c r="BJ107" i="35"/>
  <c r="BK107" i="35"/>
  <c r="BL107" i="35"/>
  <c r="BM107" i="35"/>
  <c r="BN107" i="35"/>
  <c r="BO107" i="35"/>
  <c r="BP107" i="35"/>
  <c r="BQ107" i="35"/>
  <c r="BR107" i="35"/>
  <c r="BS107" i="35"/>
  <c r="BT107" i="35"/>
  <c r="BU107" i="35"/>
  <c r="BV107" i="35"/>
  <c r="BW107" i="35"/>
  <c r="BX107" i="35"/>
  <c r="BY107" i="35"/>
  <c r="BZ107" i="35"/>
  <c r="CA107" i="35"/>
  <c r="CB107" i="35"/>
  <c r="Q108" i="35"/>
  <c r="R108" i="35"/>
  <c r="S108" i="35"/>
  <c r="T108" i="35"/>
  <c r="U108" i="35"/>
  <c r="V108" i="35"/>
  <c r="W108" i="35"/>
  <c r="X108" i="35"/>
  <c r="Y108" i="35"/>
  <c r="Z108" i="35"/>
  <c r="AA108" i="35"/>
  <c r="AB108" i="35"/>
  <c r="AC108" i="35"/>
  <c r="AD108" i="35"/>
  <c r="AE108" i="35"/>
  <c r="AF108" i="35"/>
  <c r="AG108" i="35"/>
  <c r="AH108" i="35"/>
  <c r="AI108" i="35"/>
  <c r="AJ108" i="35"/>
  <c r="AK108" i="35"/>
  <c r="AL108" i="35"/>
  <c r="AM108" i="35"/>
  <c r="AN108" i="35"/>
  <c r="AO108" i="35"/>
  <c r="AP108" i="35"/>
  <c r="AQ108" i="35"/>
  <c r="AR108" i="35"/>
  <c r="AS108" i="35"/>
  <c r="AT108" i="35"/>
  <c r="AU108" i="35"/>
  <c r="AV108" i="35"/>
  <c r="AW108" i="35"/>
  <c r="AX108" i="35"/>
  <c r="AY108" i="35"/>
  <c r="AZ108" i="35"/>
  <c r="BA108" i="35"/>
  <c r="BB108" i="35"/>
  <c r="BC108" i="35"/>
  <c r="BD108" i="35"/>
  <c r="BE108" i="35"/>
  <c r="BF108" i="35"/>
  <c r="BG108" i="35"/>
  <c r="BH108" i="35"/>
  <c r="BI108" i="35"/>
  <c r="BJ108" i="35"/>
  <c r="BK108" i="35"/>
  <c r="BL108" i="35"/>
  <c r="BM108" i="35"/>
  <c r="BN108" i="35"/>
  <c r="BO108" i="35"/>
  <c r="BP108" i="35"/>
  <c r="BQ108" i="35"/>
  <c r="BR108" i="35"/>
  <c r="BS108" i="35"/>
  <c r="BT108" i="35"/>
  <c r="BU108" i="35"/>
  <c r="BV108" i="35"/>
  <c r="BW108" i="35"/>
  <c r="BX108" i="35"/>
  <c r="BY108" i="35"/>
  <c r="BZ108" i="35"/>
  <c r="CA108" i="35"/>
  <c r="CB108" i="35"/>
  <c r="Q109" i="35"/>
  <c r="R109" i="35"/>
  <c r="S109" i="35"/>
  <c r="T109" i="35"/>
  <c r="U109" i="35"/>
  <c r="V109" i="35"/>
  <c r="W109" i="35"/>
  <c r="X109" i="35"/>
  <c r="Y109" i="35"/>
  <c r="Z109" i="35"/>
  <c r="AA109" i="35"/>
  <c r="AB109" i="35"/>
  <c r="AC109" i="35"/>
  <c r="AD109" i="35"/>
  <c r="AE109" i="35"/>
  <c r="AF109" i="35"/>
  <c r="AG109" i="35"/>
  <c r="AH109" i="35"/>
  <c r="AI109" i="35"/>
  <c r="AJ109" i="35"/>
  <c r="AK109" i="35"/>
  <c r="AL109" i="35"/>
  <c r="AM109" i="35"/>
  <c r="AN109" i="35"/>
  <c r="AO109" i="35"/>
  <c r="AP109" i="35"/>
  <c r="AQ109" i="35"/>
  <c r="AR109" i="35"/>
  <c r="AS109" i="35"/>
  <c r="AT109" i="35"/>
  <c r="AU109" i="35"/>
  <c r="AV109" i="35"/>
  <c r="AW109" i="35"/>
  <c r="AX109" i="35"/>
  <c r="AY109" i="35"/>
  <c r="AZ109" i="35"/>
  <c r="BA109" i="35"/>
  <c r="BB109" i="35"/>
  <c r="BC109" i="35"/>
  <c r="BD109" i="35"/>
  <c r="BE109" i="35"/>
  <c r="BF109" i="35"/>
  <c r="BG109" i="35"/>
  <c r="BH109" i="35"/>
  <c r="BI109" i="35"/>
  <c r="BJ109" i="35"/>
  <c r="BK109" i="35"/>
  <c r="BL109" i="35"/>
  <c r="BM109" i="35"/>
  <c r="BN109" i="35"/>
  <c r="BO109" i="35"/>
  <c r="BP109" i="35"/>
  <c r="BQ109" i="35"/>
  <c r="BR109" i="35"/>
  <c r="BS109" i="35"/>
  <c r="BT109" i="35"/>
  <c r="BU109" i="35"/>
  <c r="BV109" i="35"/>
  <c r="BW109" i="35"/>
  <c r="BX109" i="35"/>
  <c r="BY109" i="35"/>
  <c r="BZ109" i="35"/>
  <c r="CA109" i="35"/>
  <c r="CB109" i="35"/>
  <c r="Q110" i="35"/>
  <c r="R110" i="35"/>
  <c r="S110" i="35"/>
  <c r="T110" i="35"/>
  <c r="U110" i="35"/>
  <c r="V110" i="35"/>
  <c r="W110" i="35"/>
  <c r="X110" i="35"/>
  <c r="Y110" i="35"/>
  <c r="Z110" i="35"/>
  <c r="AA110" i="35"/>
  <c r="AB110" i="35"/>
  <c r="AC110" i="35"/>
  <c r="AD110" i="35"/>
  <c r="AE110" i="35"/>
  <c r="AF110" i="35"/>
  <c r="AG110" i="35"/>
  <c r="AH110" i="35"/>
  <c r="AI110" i="35"/>
  <c r="AJ110" i="35"/>
  <c r="AK110" i="35"/>
  <c r="AL110" i="35"/>
  <c r="AM110" i="35"/>
  <c r="AN110" i="35"/>
  <c r="AO110" i="35"/>
  <c r="AP110" i="35"/>
  <c r="AQ110" i="35"/>
  <c r="AR110" i="35"/>
  <c r="AS110" i="35"/>
  <c r="AT110" i="35"/>
  <c r="AU110" i="35"/>
  <c r="AV110" i="35"/>
  <c r="AW110" i="35"/>
  <c r="AX110" i="35"/>
  <c r="AY110" i="35"/>
  <c r="AZ110" i="35"/>
  <c r="BA110" i="35"/>
  <c r="BB110" i="35"/>
  <c r="BC110" i="35"/>
  <c r="BD110" i="35"/>
  <c r="BE110" i="35"/>
  <c r="BF110" i="35"/>
  <c r="BG110" i="35"/>
  <c r="BH110" i="35"/>
  <c r="BI110" i="35"/>
  <c r="BJ110" i="35"/>
  <c r="BK110" i="35"/>
  <c r="BL110" i="35"/>
  <c r="BM110" i="35"/>
  <c r="BN110" i="35"/>
  <c r="BO110" i="35"/>
  <c r="BP110" i="35"/>
  <c r="BQ110" i="35"/>
  <c r="BR110" i="35"/>
  <c r="BS110" i="35"/>
  <c r="BT110" i="35"/>
  <c r="BU110" i="35"/>
  <c r="BV110" i="35"/>
  <c r="BW110" i="35"/>
  <c r="BX110" i="35"/>
  <c r="BY110" i="35"/>
  <c r="BZ110" i="35"/>
  <c r="CA110" i="35"/>
  <c r="CB110" i="35"/>
  <c r="Q111" i="35"/>
  <c r="R111" i="35"/>
  <c r="S111" i="35"/>
  <c r="T111" i="35"/>
  <c r="U111" i="35"/>
  <c r="V111" i="35"/>
  <c r="W111" i="35"/>
  <c r="X111" i="35"/>
  <c r="Y111" i="35"/>
  <c r="Z111" i="35"/>
  <c r="AA111" i="35"/>
  <c r="AB111" i="35"/>
  <c r="AC111" i="35"/>
  <c r="AD111" i="35"/>
  <c r="AE111" i="35"/>
  <c r="AF111" i="35"/>
  <c r="AG111" i="35"/>
  <c r="AH111" i="35"/>
  <c r="AI111" i="35"/>
  <c r="AJ111" i="35"/>
  <c r="AK111" i="35"/>
  <c r="AL111" i="35"/>
  <c r="AM111" i="35"/>
  <c r="AN111" i="35"/>
  <c r="AO111" i="35"/>
  <c r="AP111" i="35"/>
  <c r="AQ111" i="35"/>
  <c r="AR111" i="35"/>
  <c r="AS111" i="35"/>
  <c r="AT111" i="35"/>
  <c r="AU111" i="35"/>
  <c r="AV111" i="35"/>
  <c r="AW111" i="35"/>
  <c r="AX111" i="35"/>
  <c r="AY111" i="35"/>
  <c r="AZ111" i="35"/>
  <c r="BA111" i="35"/>
  <c r="BB111" i="35"/>
  <c r="BC111" i="35"/>
  <c r="BD111" i="35"/>
  <c r="BE111" i="35"/>
  <c r="BF111" i="35"/>
  <c r="BG111" i="35"/>
  <c r="BH111" i="35"/>
  <c r="BI111" i="35"/>
  <c r="BJ111" i="35"/>
  <c r="BK111" i="35"/>
  <c r="BL111" i="35"/>
  <c r="BM111" i="35"/>
  <c r="BN111" i="35"/>
  <c r="BO111" i="35"/>
  <c r="BP111" i="35"/>
  <c r="BQ111" i="35"/>
  <c r="BR111" i="35"/>
  <c r="BS111" i="35"/>
  <c r="BT111" i="35"/>
  <c r="BU111" i="35"/>
  <c r="BV111" i="35"/>
  <c r="BW111" i="35"/>
  <c r="BX111" i="35"/>
  <c r="BY111" i="35"/>
  <c r="BZ111" i="35"/>
  <c r="CA111" i="35"/>
  <c r="CB111" i="35"/>
  <c r="Q112" i="35"/>
  <c r="R112" i="35"/>
  <c r="S112" i="35"/>
  <c r="T112" i="35"/>
  <c r="U112" i="35"/>
  <c r="V112" i="35"/>
  <c r="W112" i="35"/>
  <c r="X112" i="35"/>
  <c r="Y112" i="35"/>
  <c r="Z112" i="35"/>
  <c r="AA112" i="35"/>
  <c r="AB112" i="35"/>
  <c r="AC112" i="35"/>
  <c r="AD112" i="35"/>
  <c r="AE112" i="35"/>
  <c r="AF112" i="35"/>
  <c r="AG112" i="35"/>
  <c r="AH112" i="35"/>
  <c r="AI112" i="35"/>
  <c r="AJ112" i="35"/>
  <c r="AK112" i="35"/>
  <c r="AL112" i="35"/>
  <c r="AM112" i="35"/>
  <c r="AN112" i="35"/>
  <c r="AO112" i="35"/>
  <c r="AP112" i="35"/>
  <c r="AQ112" i="35"/>
  <c r="AR112" i="35"/>
  <c r="AS112" i="35"/>
  <c r="AT112" i="35"/>
  <c r="AU112" i="35"/>
  <c r="AV112" i="35"/>
  <c r="AW112" i="35"/>
  <c r="AX112" i="35"/>
  <c r="AY112" i="35"/>
  <c r="AZ112" i="35"/>
  <c r="BA112" i="35"/>
  <c r="BB112" i="35"/>
  <c r="BC112" i="35"/>
  <c r="BD112" i="35"/>
  <c r="BE112" i="35"/>
  <c r="BF112" i="35"/>
  <c r="BG112" i="35"/>
  <c r="BH112" i="35"/>
  <c r="BI112" i="35"/>
  <c r="BJ112" i="35"/>
  <c r="BK112" i="35"/>
  <c r="BL112" i="35"/>
  <c r="BM112" i="35"/>
  <c r="BN112" i="35"/>
  <c r="BO112" i="35"/>
  <c r="BP112" i="35"/>
  <c r="BQ112" i="35"/>
  <c r="BR112" i="35"/>
  <c r="BS112" i="35"/>
  <c r="BT112" i="35"/>
  <c r="BU112" i="35"/>
  <c r="BV112" i="35"/>
  <c r="BW112" i="35"/>
  <c r="BX112" i="35"/>
  <c r="BY112" i="35"/>
  <c r="BZ112" i="35"/>
  <c r="CA112" i="35"/>
  <c r="CB112" i="35"/>
  <c r="Q113" i="35"/>
  <c r="R113" i="35"/>
  <c r="S113" i="35"/>
  <c r="T113" i="35"/>
  <c r="U113" i="35"/>
  <c r="V113" i="35"/>
  <c r="W113" i="35"/>
  <c r="X113" i="35"/>
  <c r="Y113" i="35"/>
  <c r="Z113" i="35"/>
  <c r="AA113" i="35"/>
  <c r="AB113" i="35"/>
  <c r="AC113" i="35"/>
  <c r="AD113" i="35"/>
  <c r="AE113" i="35"/>
  <c r="AF113" i="35"/>
  <c r="AG113" i="35"/>
  <c r="AH113" i="35"/>
  <c r="AI113" i="35"/>
  <c r="AJ113" i="35"/>
  <c r="AK113" i="35"/>
  <c r="AL113" i="35"/>
  <c r="AM113" i="35"/>
  <c r="AN113" i="35"/>
  <c r="AO113" i="35"/>
  <c r="AP113" i="35"/>
  <c r="AQ113" i="35"/>
  <c r="AR113" i="35"/>
  <c r="AS113" i="35"/>
  <c r="AT113" i="35"/>
  <c r="AU113" i="35"/>
  <c r="AV113" i="35"/>
  <c r="AW113" i="35"/>
  <c r="AX113" i="35"/>
  <c r="AY113" i="35"/>
  <c r="AZ113" i="35"/>
  <c r="BA113" i="35"/>
  <c r="BB113" i="35"/>
  <c r="BC113" i="35"/>
  <c r="BD113" i="35"/>
  <c r="BE113" i="35"/>
  <c r="BF113" i="35"/>
  <c r="BG113" i="35"/>
  <c r="BH113" i="35"/>
  <c r="BI113" i="35"/>
  <c r="BJ113" i="35"/>
  <c r="BK113" i="35"/>
  <c r="BL113" i="35"/>
  <c r="BM113" i="35"/>
  <c r="BN113" i="35"/>
  <c r="BO113" i="35"/>
  <c r="BP113" i="35"/>
  <c r="BQ113" i="35"/>
  <c r="BR113" i="35"/>
  <c r="BS113" i="35"/>
  <c r="BT113" i="35"/>
  <c r="BU113" i="35"/>
  <c r="BV113" i="35"/>
  <c r="BW113" i="35"/>
  <c r="BX113" i="35"/>
  <c r="BY113" i="35"/>
  <c r="BZ113" i="35"/>
  <c r="CA113" i="35"/>
  <c r="CB113" i="35"/>
  <c r="Q114" i="35"/>
  <c r="R114" i="35"/>
  <c r="S114" i="35"/>
  <c r="T114" i="35"/>
  <c r="U114" i="35"/>
  <c r="V114" i="35"/>
  <c r="W114" i="35"/>
  <c r="X114" i="35"/>
  <c r="Y114" i="35"/>
  <c r="Z114" i="35"/>
  <c r="AA114" i="35"/>
  <c r="AB114" i="35"/>
  <c r="AC114" i="35"/>
  <c r="AD114" i="35"/>
  <c r="AE114" i="35"/>
  <c r="AF114" i="35"/>
  <c r="AG114" i="35"/>
  <c r="AH114" i="35"/>
  <c r="AI114" i="35"/>
  <c r="AJ114" i="35"/>
  <c r="AK114" i="35"/>
  <c r="AL114" i="35"/>
  <c r="AM114" i="35"/>
  <c r="AN114" i="35"/>
  <c r="AO114" i="35"/>
  <c r="AP114" i="35"/>
  <c r="AQ114" i="35"/>
  <c r="AR114" i="35"/>
  <c r="AS114" i="35"/>
  <c r="AT114" i="35"/>
  <c r="AU114" i="35"/>
  <c r="AV114" i="35"/>
  <c r="AW114" i="35"/>
  <c r="AX114" i="35"/>
  <c r="AY114" i="35"/>
  <c r="AZ114" i="35"/>
  <c r="BA114" i="35"/>
  <c r="BB114" i="35"/>
  <c r="BC114" i="35"/>
  <c r="BD114" i="35"/>
  <c r="BE114" i="35"/>
  <c r="BF114" i="35"/>
  <c r="BG114" i="35"/>
  <c r="BH114" i="35"/>
  <c r="BI114" i="35"/>
  <c r="BJ114" i="35"/>
  <c r="BK114" i="35"/>
  <c r="BL114" i="35"/>
  <c r="BM114" i="35"/>
  <c r="BN114" i="35"/>
  <c r="BO114" i="35"/>
  <c r="BP114" i="35"/>
  <c r="BQ114" i="35"/>
  <c r="BR114" i="35"/>
  <c r="BS114" i="35"/>
  <c r="BT114" i="35"/>
  <c r="BU114" i="35"/>
  <c r="BV114" i="35"/>
  <c r="BW114" i="35"/>
  <c r="BX114" i="35"/>
  <c r="BY114" i="35"/>
  <c r="BZ114" i="35"/>
  <c r="CA114" i="35"/>
  <c r="CB114" i="35"/>
  <c r="Q115" i="35"/>
  <c r="R115" i="35"/>
  <c r="S115" i="35"/>
  <c r="T115" i="35"/>
  <c r="U115" i="35"/>
  <c r="V115" i="35"/>
  <c r="W115" i="35"/>
  <c r="X115" i="35"/>
  <c r="Y115" i="35"/>
  <c r="Z115" i="35"/>
  <c r="AA115" i="35"/>
  <c r="AB115" i="35"/>
  <c r="AC115" i="35"/>
  <c r="AD115" i="35"/>
  <c r="AE115" i="35"/>
  <c r="AF115" i="35"/>
  <c r="AG115" i="35"/>
  <c r="AH115" i="35"/>
  <c r="AI115" i="35"/>
  <c r="AJ115" i="35"/>
  <c r="AK115" i="35"/>
  <c r="AL115" i="35"/>
  <c r="AM115" i="35"/>
  <c r="AN115" i="35"/>
  <c r="AO115" i="35"/>
  <c r="AP115" i="35"/>
  <c r="AQ115" i="35"/>
  <c r="AR115" i="35"/>
  <c r="AS115" i="35"/>
  <c r="AT115" i="35"/>
  <c r="AU115" i="35"/>
  <c r="AV115" i="35"/>
  <c r="AW115" i="35"/>
  <c r="AX115" i="35"/>
  <c r="AY115" i="35"/>
  <c r="AZ115" i="35"/>
  <c r="BA115" i="35"/>
  <c r="BB115" i="35"/>
  <c r="BC115" i="35"/>
  <c r="BD115" i="35"/>
  <c r="BE115" i="35"/>
  <c r="BF115" i="35"/>
  <c r="BG115" i="35"/>
  <c r="BH115" i="35"/>
  <c r="BI115" i="35"/>
  <c r="BJ115" i="35"/>
  <c r="BK115" i="35"/>
  <c r="BL115" i="35"/>
  <c r="BM115" i="35"/>
  <c r="BN115" i="35"/>
  <c r="BO115" i="35"/>
  <c r="BP115" i="35"/>
  <c r="BQ115" i="35"/>
  <c r="BR115" i="35"/>
  <c r="BS115" i="35"/>
  <c r="BT115" i="35"/>
  <c r="BU115" i="35"/>
  <c r="BV115" i="35"/>
  <c r="BW115" i="35"/>
  <c r="BX115" i="35"/>
  <c r="BY115" i="35"/>
  <c r="BZ115" i="35"/>
  <c r="CA115" i="35"/>
  <c r="CB115" i="35"/>
  <c r="Q116" i="35"/>
  <c r="R116" i="35"/>
  <c r="S116" i="35"/>
  <c r="T116" i="35"/>
  <c r="U116" i="35"/>
  <c r="V116" i="35"/>
  <c r="W116" i="35"/>
  <c r="X116" i="35"/>
  <c r="Y116" i="35"/>
  <c r="Z116" i="35"/>
  <c r="AA116" i="35"/>
  <c r="AB116" i="35"/>
  <c r="AC116" i="35"/>
  <c r="AD116" i="35"/>
  <c r="AE116" i="35"/>
  <c r="AF116" i="35"/>
  <c r="AG116" i="35"/>
  <c r="AH116" i="35"/>
  <c r="AI116" i="35"/>
  <c r="AJ116" i="35"/>
  <c r="AK116" i="35"/>
  <c r="AL116" i="35"/>
  <c r="AM116" i="35"/>
  <c r="AN116" i="35"/>
  <c r="AO116" i="35"/>
  <c r="AP116" i="35"/>
  <c r="AQ116" i="35"/>
  <c r="AR116" i="35"/>
  <c r="AS116" i="35"/>
  <c r="AT116" i="35"/>
  <c r="AU116" i="35"/>
  <c r="AV116" i="35"/>
  <c r="AW116" i="35"/>
  <c r="AX116" i="35"/>
  <c r="AY116" i="35"/>
  <c r="AZ116" i="35"/>
  <c r="BA116" i="35"/>
  <c r="BB116" i="35"/>
  <c r="BC116" i="35"/>
  <c r="BD116" i="35"/>
  <c r="BE116" i="35"/>
  <c r="BF116" i="35"/>
  <c r="BG116" i="35"/>
  <c r="BH116" i="35"/>
  <c r="BI116" i="35"/>
  <c r="BJ116" i="35"/>
  <c r="BK116" i="35"/>
  <c r="BL116" i="35"/>
  <c r="BM116" i="35"/>
  <c r="BN116" i="35"/>
  <c r="BO116" i="35"/>
  <c r="BP116" i="35"/>
  <c r="BQ116" i="35"/>
  <c r="BR116" i="35"/>
  <c r="BS116" i="35"/>
  <c r="BT116" i="35"/>
  <c r="BU116" i="35"/>
  <c r="BV116" i="35"/>
  <c r="BW116" i="35"/>
  <c r="BX116" i="35"/>
  <c r="BY116" i="35"/>
  <c r="BZ116" i="35"/>
  <c r="CA116" i="35"/>
  <c r="CB116" i="35"/>
  <c r="Q117" i="35"/>
  <c r="R117" i="35"/>
  <c r="S117" i="35"/>
  <c r="T117" i="35"/>
  <c r="U117" i="35"/>
  <c r="V117" i="35"/>
  <c r="W117" i="35"/>
  <c r="X117" i="35"/>
  <c r="Y117" i="35"/>
  <c r="Z117" i="35"/>
  <c r="AA117" i="35"/>
  <c r="AB117" i="35"/>
  <c r="AC117" i="35"/>
  <c r="AD117" i="35"/>
  <c r="AE117" i="35"/>
  <c r="AF117" i="35"/>
  <c r="AG117" i="35"/>
  <c r="AH117" i="35"/>
  <c r="AI117" i="35"/>
  <c r="AJ117" i="35"/>
  <c r="AK117" i="35"/>
  <c r="AL117" i="35"/>
  <c r="AM117" i="35"/>
  <c r="AN117" i="35"/>
  <c r="AO117" i="35"/>
  <c r="AP117" i="35"/>
  <c r="AQ117" i="35"/>
  <c r="AR117" i="35"/>
  <c r="AS117" i="35"/>
  <c r="AT117" i="35"/>
  <c r="AU117" i="35"/>
  <c r="AV117" i="35"/>
  <c r="AW117" i="35"/>
  <c r="AX117" i="35"/>
  <c r="AY117" i="35"/>
  <c r="AZ117" i="35"/>
  <c r="BA117" i="35"/>
  <c r="BB117" i="35"/>
  <c r="BC117" i="35"/>
  <c r="BD117" i="35"/>
  <c r="BE117" i="35"/>
  <c r="BF117" i="35"/>
  <c r="BG117" i="35"/>
  <c r="BH117" i="35"/>
  <c r="BI117" i="35"/>
  <c r="BJ117" i="35"/>
  <c r="BK117" i="35"/>
  <c r="BL117" i="35"/>
  <c r="BM117" i="35"/>
  <c r="BN117" i="35"/>
  <c r="BO117" i="35"/>
  <c r="BP117" i="35"/>
  <c r="BQ117" i="35"/>
  <c r="BR117" i="35"/>
  <c r="BS117" i="35"/>
  <c r="BT117" i="35"/>
  <c r="BU117" i="35"/>
  <c r="BV117" i="35"/>
  <c r="BW117" i="35"/>
  <c r="BX117" i="35"/>
  <c r="BY117" i="35"/>
  <c r="BZ117" i="35"/>
  <c r="CA117" i="35"/>
  <c r="CB117" i="35"/>
  <c r="Q118" i="35"/>
  <c r="R118" i="35"/>
  <c r="S118" i="35"/>
  <c r="T118" i="35"/>
  <c r="U118" i="35"/>
  <c r="V118" i="35"/>
  <c r="W118" i="35"/>
  <c r="X118" i="35"/>
  <c r="Y118" i="35"/>
  <c r="Z118" i="35"/>
  <c r="AA118" i="35"/>
  <c r="AB118" i="35"/>
  <c r="AC118" i="35"/>
  <c r="AD118" i="35"/>
  <c r="AE118" i="35"/>
  <c r="AF118" i="35"/>
  <c r="AG118" i="35"/>
  <c r="AH118" i="35"/>
  <c r="AI118" i="35"/>
  <c r="AJ118" i="35"/>
  <c r="AK118" i="35"/>
  <c r="AL118" i="35"/>
  <c r="AM118" i="35"/>
  <c r="AN118" i="35"/>
  <c r="AO118" i="35"/>
  <c r="AP118" i="35"/>
  <c r="AQ118" i="35"/>
  <c r="AR118" i="35"/>
  <c r="AS118" i="35"/>
  <c r="AT118" i="35"/>
  <c r="AU118" i="35"/>
  <c r="AV118" i="35"/>
  <c r="AW118" i="35"/>
  <c r="AX118" i="35"/>
  <c r="AY118" i="35"/>
  <c r="AZ118" i="35"/>
  <c r="BA118" i="35"/>
  <c r="BB118" i="35"/>
  <c r="BC118" i="35"/>
  <c r="BD118" i="35"/>
  <c r="BE118" i="35"/>
  <c r="BF118" i="35"/>
  <c r="BG118" i="35"/>
  <c r="BH118" i="35"/>
  <c r="BI118" i="35"/>
  <c r="BJ118" i="35"/>
  <c r="BK118" i="35"/>
  <c r="BL118" i="35"/>
  <c r="BM118" i="35"/>
  <c r="BN118" i="35"/>
  <c r="BO118" i="35"/>
  <c r="BP118" i="35"/>
  <c r="BQ118" i="35"/>
  <c r="BR118" i="35"/>
  <c r="BS118" i="35"/>
  <c r="BT118" i="35"/>
  <c r="BU118" i="35"/>
  <c r="BV118" i="35"/>
  <c r="BW118" i="35"/>
  <c r="BX118" i="35"/>
  <c r="BY118" i="35"/>
  <c r="BZ118" i="35"/>
  <c r="CA118" i="35"/>
  <c r="CB118" i="35"/>
  <c r="Q119" i="35"/>
  <c r="R119" i="35"/>
  <c r="S119" i="35"/>
  <c r="T119" i="35"/>
  <c r="U119" i="35"/>
  <c r="V119" i="35"/>
  <c r="W119" i="35"/>
  <c r="X119" i="35"/>
  <c r="Y119" i="35"/>
  <c r="Z119" i="35"/>
  <c r="AA119" i="35"/>
  <c r="AB119" i="35"/>
  <c r="AC119" i="35"/>
  <c r="AD119" i="35"/>
  <c r="AE119" i="35"/>
  <c r="AF119" i="35"/>
  <c r="AG119" i="35"/>
  <c r="AH119" i="35"/>
  <c r="AI119" i="35"/>
  <c r="AJ119" i="35"/>
  <c r="AK119" i="35"/>
  <c r="AL119" i="35"/>
  <c r="AM119" i="35"/>
  <c r="AN119" i="35"/>
  <c r="AO119" i="35"/>
  <c r="AP119" i="35"/>
  <c r="AQ119" i="35"/>
  <c r="AR119" i="35"/>
  <c r="AS119" i="35"/>
  <c r="AT119" i="35"/>
  <c r="AU119" i="35"/>
  <c r="AV119" i="35"/>
  <c r="AW119" i="35"/>
  <c r="AX119" i="35"/>
  <c r="AY119" i="35"/>
  <c r="AZ119" i="35"/>
  <c r="BA119" i="35"/>
  <c r="BB119" i="35"/>
  <c r="BC119" i="35"/>
  <c r="BD119" i="35"/>
  <c r="BE119" i="35"/>
  <c r="BF119" i="35"/>
  <c r="BG119" i="35"/>
  <c r="BH119" i="35"/>
  <c r="BI119" i="35"/>
  <c r="BJ119" i="35"/>
  <c r="BK119" i="35"/>
  <c r="BL119" i="35"/>
  <c r="BM119" i="35"/>
  <c r="BN119" i="35"/>
  <c r="BO119" i="35"/>
  <c r="BP119" i="35"/>
  <c r="BQ119" i="35"/>
  <c r="BR119" i="35"/>
  <c r="BS119" i="35"/>
  <c r="BT119" i="35"/>
  <c r="BU119" i="35"/>
  <c r="BV119" i="35"/>
  <c r="BW119" i="35"/>
  <c r="BX119" i="35"/>
  <c r="BY119" i="35"/>
  <c r="BZ119" i="35"/>
  <c r="CA119" i="35"/>
  <c r="CB119" i="35"/>
  <c r="Q120" i="35"/>
  <c r="R120" i="35"/>
  <c r="S120" i="35"/>
  <c r="T120" i="35"/>
  <c r="U120" i="35"/>
  <c r="V120" i="35"/>
  <c r="W120" i="35"/>
  <c r="X120" i="35"/>
  <c r="Y120" i="35"/>
  <c r="Z120" i="35"/>
  <c r="AA120" i="35"/>
  <c r="AB120" i="35"/>
  <c r="AC120" i="35"/>
  <c r="AD120" i="35"/>
  <c r="AE120" i="35"/>
  <c r="AF120" i="35"/>
  <c r="AG120" i="35"/>
  <c r="AH120" i="35"/>
  <c r="AI120" i="35"/>
  <c r="AJ120" i="35"/>
  <c r="AK120" i="35"/>
  <c r="AL120" i="35"/>
  <c r="AM120" i="35"/>
  <c r="AN120" i="35"/>
  <c r="AO120" i="35"/>
  <c r="AP120" i="35"/>
  <c r="AQ120" i="35"/>
  <c r="AR120" i="35"/>
  <c r="AS120" i="35"/>
  <c r="AT120" i="35"/>
  <c r="AU120" i="35"/>
  <c r="AV120" i="35"/>
  <c r="AW120" i="35"/>
  <c r="AX120" i="35"/>
  <c r="AY120" i="35"/>
  <c r="AZ120" i="35"/>
  <c r="BA120" i="35"/>
  <c r="BB120" i="35"/>
  <c r="BC120" i="35"/>
  <c r="BD120" i="35"/>
  <c r="BE120" i="35"/>
  <c r="BF120" i="35"/>
  <c r="BG120" i="35"/>
  <c r="BH120" i="35"/>
  <c r="BI120" i="35"/>
  <c r="BJ120" i="35"/>
  <c r="BK120" i="35"/>
  <c r="BL120" i="35"/>
  <c r="BM120" i="35"/>
  <c r="BN120" i="35"/>
  <c r="BO120" i="35"/>
  <c r="BP120" i="35"/>
  <c r="BQ120" i="35"/>
  <c r="BR120" i="35"/>
  <c r="BS120" i="35"/>
  <c r="BT120" i="35"/>
  <c r="BU120" i="35"/>
  <c r="BV120" i="35"/>
  <c r="BW120" i="35"/>
  <c r="BX120" i="35"/>
  <c r="BY120" i="35"/>
  <c r="BZ120" i="35"/>
  <c r="CA120" i="35"/>
  <c r="CB120" i="35"/>
  <c r="Q121" i="35"/>
  <c r="R121" i="35"/>
  <c r="S121" i="35"/>
  <c r="T121" i="35"/>
  <c r="U121" i="35"/>
  <c r="V121" i="35"/>
  <c r="W121" i="35"/>
  <c r="X121" i="35"/>
  <c r="Y121" i="35"/>
  <c r="Z121" i="35"/>
  <c r="AA121" i="35"/>
  <c r="AB121" i="35"/>
  <c r="AC121" i="35"/>
  <c r="AD121" i="35"/>
  <c r="AE121" i="35"/>
  <c r="AF121" i="35"/>
  <c r="AG121" i="35"/>
  <c r="AH121" i="35"/>
  <c r="AI121" i="35"/>
  <c r="AJ121" i="35"/>
  <c r="AK121" i="35"/>
  <c r="AL121" i="35"/>
  <c r="AM121" i="35"/>
  <c r="AN121" i="35"/>
  <c r="AO121" i="35"/>
  <c r="AP121" i="35"/>
  <c r="AQ121" i="35"/>
  <c r="AR121" i="35"/>
  <c r="AS121" i="35"/>
  <c r="AT121" i="35"/>
  <c r="AU121" i="35"/>
  <c r="AV121" i="35"/>
  <c r="AW121" i="35"/>
  <c r="AX121" i="35"/>
  <c r="AY121" i="35"/>
  <c r="AZ121" i="35"/>
  <c r="BA121" i="35"/>
  <c r="BB121" i="35"/>
  <c r="BC121" i="35"/>
  <c r="BD121" i="35"/>
  <c r="BE121" i="35"/>
  <c r="BF121" i="35"/>
  <c r="BG121" i="35"/>
  <c r="BH121" i="35"/>
  <c r="BI121" i="35"/>
  <c r="BJ121" i="35"/>
  <c r="BK121" i="35"/>
  <c r="BL121" i="35"/>
  <c r="BM121" i="35"/>
  <c r="BN121" i="35"/>
  <c r="BO121" i="35"/>
  <c r="BP121" i="35"/>
  <c r="BQ121" i="35"/>
  <c r="BR121" i="35"/>
  <c r="BS121" i="35"/>
  <c r="BT121" i="35"/>
  <c r="BU121" i="35"/>
  <c r="BV121" i="35"/>
  <c r="BW121" i="35"/>
  <c r="BX121" i="35"/>
  <c r="BY121" i="35"/>
  <c r="BZ121" i="35"/>
  <c r="CA121" i="35"/>
  <c r="CB121" i="35"/>
  <c r="Q122" i="35"/>
  <c r="R122" i="35"/>
  <c r="S122" i="35"/>
  <c r="T122" i="35"/>
  <c r="U122" i="35"/>
  <c r="V122" i="35"/>
  <c r="W122" i="35"/>
  <c r="X122" i="35"/>
  <c r="Y122" i="35"/>
  <c r="Z122" i="35"/>
  <c r="AA122" i="35"/>
  <c r="AB122" i="35"/>
  <c r="AC122" i="35"/>
  <c r="AD122" i="35"/>
  <c r="AE122" i="35"/>
  <c r="AF122" i="35"/>
  <c r="AG122" i="35"/>
  <c r="AH122" i="35"/>
  <c r="AI122" i="35"/>
  <c r="AJ122" i="35"/>
  <c r="AK122" i="35"/>
  <c r="AL122" i="35"/>
  <c r="AM122" i="35"/>
  <c r="AN122" i="35"/>
  <c r="AO122" i="35"/>
  <c r="AP122" i="35"/>
  <c r="AQ122" i="35"/>
  <c r="AR122" i="35"/>
  <c r="AS122" i="35"/>
  <c r="AT122" i="35"/>
  <c r="AU122" i="35"/>
  <c r="AV122" i="35"/>
  <c r="AW122" i="35"/>
  <c r="AX122" i="35"/>
  <c r="AY122" i="35"/>
  <c r="AZ122" i="35"/>
  <c r="BA122" i="35"/>
  <c r="BB122" i="35"/>
  <c r="BC122" i="35"/>
  <c r="BD122" i="35"/>
  <c r="BE122" i="35"/>
  <c r="BF122" i="35"/>
  <c r="BG122" i="35"/>
  <c r="BH122" i="35"/>
  <c r="BI122" i="35"/>
  <c r="BJ122" i="35"/>
  <c r="BK122" i="35"/>
  <c r="BL122" i="35"/>
  <c r="BM122" i="35"/>
  <c r="BN122" i="35"/>
  <c r="BO122" i="35"/>
  <c r="BP122" i="35"/>
  <c r="BQ122" i="35"/>
  <c r="BR122" i="35"/>
  <c r="BS122" i="35"/>
  <c r="BT122" i="35"/>
  <c r="BU122" i="35"/>
  <c r="BV122" i="35"/>
  <c r="BW122" i="35"/>
  <c r="BX122" i="35"/>
  <c r="BY122" i="35"/>
  <c r="BZ122" i="35"/>
  <c r="CA122" i="35"/>
  <c r="CB122" i="35"/>
  <c r="Q123" i="35"/>
  <c r="R123" i="35"/>
  <c r="S123" i="35"/>
  <c r="T123" i="35"/>
  <c r="U123" i="35"/>
  <c r="V123" i="35"/>
  <c r="W123" i="35"/>
  <c r="X123" i="35"/>
  <c r="Y123" i="35"/>
  <c r="Z123" i="35"/>
  <c r="AA123" i="35"/>
  <c r="AB123" i="35"/>
  <c r="AC123" i="35"/>
  <c r="AD123" i="35"/>
  <c r="AE123" i="35"/>
  <c r="AF123" i="35"/>
  <c r="AG123" i="35"/>
  <c r="AH123" i="35"/>
  <c r="AI123" i="35"/>
  <c r="AJ123" i="35"/>
  <c r="AK123" i="35"/>
  <c r="AL123" i="35"/>
  <c r="AM123" i="35"/>
  <c r="AN123" i="35"/>
  <c r="AO123" i="35"/>
  <c r="AP123" i="35"/>
  <c r="AQ123" i="35"/>
  <c r="AR123" i="35"/>
  <c r="AS123" i="35"/>
  <c r="AT123" i="35"/>
  <c r="AU123" i="35"/>
  <c r="AV123" i="35"/>
  <c r="AW123" i="35"/>
  <c r="AX123" i="35"/>
  <c r="AY123" i="35"/>
  <c r="AZ123" i="35"/>
  <c r="BA123" i="35"/>
  <c r="BB123" i="35"/>
  <c r="BC123" i="35"/>
  <c r="BD123" i="35"/>
  <c r="BE123" i="35"/>
  <c r="BF123" i="35"/>
  <c r="BG123" i="35"/>
  <c r="BH123" i="35"/>
  <c r="BI123" i="35"/>
  <c r="BJ123" i="35"/>
  <c r="BK123" i="35"/>
  <c r="BL123" i="35"/>
  <c r="BM123" i="35"/>
  <c r="BN123" i="35"/>
  <c r="BO123" i="35"/>
  <c r="BP123" i="35"/>
  <c r="BQ123" i="35"/>
  <c r="BR123" i="35"/>
  <c r="BS123" i="35"/>
  <c r="BT123" i="35"/>
  <c r="BU123" i="35"/>
  <c r="BV123" i="35"/>
  <c r="BW123" i="35"/>
  <c r="BX123" i="35"/>
  <c r="BY123" i="35"/>
  <c r="BZ123" i="35"/>
  <c r="CA123" i="35"/>
  <c r="CB123" i="35"/>
  <c r="Q124" i="35"/>
  <c r="R124" i="35"/>
  <c r="S124" i="35"/>
  <c r="T124" i="35"/>
  <c r="U124" i="35"/>
  <c r="V124" i="35"/>
  <c r="W124" i="35"/>
  <c r="X124" i="35"/>
  <c r="Y124" i="35"/>
  <c r="Z124" i="35"/>
  <c r="AA124" i="35"/>
  <c r="AB124" i="35"/>
  <c r="AC124" i="35"/>
  <c r="AD124" i="35"/>
  <c r="AE124" i="35"/>
  <c r="AF124" i="35"/>
  <c r="AG124" i="35"/>
  <c r="AH124" i="35"/>
  <c r="AI124" i="35"/>
  <c r="AJ124" i="35"/>
  <c r="AK124" i="35"/>
  <c r="AL124" i="35"/>
  <c r="AM124" i="35"/>
  <c r="AN124" i="35"/>
  <c r="AO124" i="35"/>
  <c r="AP124" i="35"/>
  <c r="AQ124" i="35"/>
  <c r="AR124" i="35"/>
  <c r="AS124" i="35"/>
  <c r="AT124" i="35"/>
  <c r="AU124" i="35"/>
  <c r="AV124" i="35"/>
  <c r="AW124" i="35"/>
  <c r="AX124" i="35"/>
  <c r="AY124" i="35"/>
  <c r="AZ124" i="35"/>
  <c r="BA124" i="35"/>
  <c r="BB124" i="35"/>
  <c r="BC124" i="35"/>
  <c r="BD124" i="35"/>
  <c r="BE124" i="35"/>
  <c r="BF124" i="35"/>
  <c r="BG124" i="35"/>
  <c r="BH124" i="35"/>
  <c r="BI124" i="35"/>
  <c r="BJ124" i="35"/>
  <c r="BK124" i="35"/>
  <c r="BL124" i="35"/>
  <c r="BM124" i="35"/>
  <c r="BN124" i="35"/>
  <c r="BO124" i="35"/>
  <c r="BP124" i="35"/>
  <c r="BQ124" i="35"/>
  <c r="BR124" i="35"/>
  <c r="BS124" i="35"/>
  <c r="BT124" i="35"/>
  <c r="BU124" i="35"/>
  <c r="BV124" i="35"/>
  <c r="BW124" i="35"/>
  <c r="BX124" i="35"/>
  <c r="BY124" i="35"/>
  <c r="BZ124" i="35"/>
  <c r="CA124" i="35"/>
  <c r="CB124" i="35"/>
  <c r="Q125" i="35"/>
  <c r="R125" i="35"/>
  <c r="S125" i="35"/>
  <c r="T125" i="35"/>
  <c r="U125" i="35"/>
  <c r="V125" i="35"/>
  <c r="W125" i="35"/>
  <c r="X125" i="35"/>
  <c r="Y125" i="35"/>
  <c r="Z125" i="35"/>
  <c r="AA125" i="35"/>
  <c r="AB125" i="35"/>
  <c r="AC125" i="35"/>
  <c r="AD125" i="35"/>
  <c r="AE125" i="35"/>
  <c r="AF125" i="35"/>
  <c r="AG125" i="35"/>
  <c r="AH125" i="35"/>
  <c r="AI125" i="35"/>
  <c r="AJ125" i="35"/>
  <c r="AK125" i="35"/>
  <c r="AL125" i="35"/>
  <c r="AM125" i="35"/>
  <c r="AN125" i="35"/>
  <c r="AO125" i="35"/>
  <c r="AP125" i="35"/>
  <c r="AQ125" i="35"/>
  <c r="AR125" i="35"/>
  <c r="AS125" i="35"/>
  <c r="AT125" i="35"/>
  <c r="AU125" i="35"/>
  <c r="AV125" i="35"/>
  <c r="AW125" i="35"/>
  <c r="AX125" i="35"/>
  <c r="AY125" i="35"/>
  <c r="AZ125" i="35"/>
  <c r="BA125" i="35"/>
  <c r="BB125" i="35"/>
  <c r="BC125" i="35"/>
  <c r="BD125" i="35"/>
  <c r="BE125" i="35"/>
  <c r="BF125" i="35"/>
  <c r="BG125" i="35"/>
  <c r="BH125" i="35"/>
  <c r="BI125" i="35"/>
  <c r="BJ125" i="35"/>
  <c r="BK125" i="35"/>
  <c r="BL125" i="35"/>
  <c r="BM125" i="35"/>
  <c r="BN125" i="35"/>
  <c r="BO125" i="35"/>
  <c r="BP125" i="35"/>
  <c r="BQ125" i="35"/>
  <c r="BR125" i="35"/>
  <c r="BS125" i="35"/>
  <c r="BT125" i="35"/>
  <c r="BU125" i="35"/>
  <c r="BV125" i="35"/>
  <c r="BW125" i="35"/>
  <c r="BX125" i="35"/>
  <c r="BY125" i="35"/>
  <c r="BZ125" i="35"/>
  <c r="CA125" i="35"/>
  <c r="CB125" i="35"/>
  <c r="Q126" i="35"/>
  <c r="R126" i="35"/>
  <c r="S126" i="35"/>
  <c r="T126" i="35"/>
  <c r="U126" i="35"/>
  <c r="V126" i="35"/>
  <c r="W126" i="35"/>
  <c r="X126" i="35"/>
  <c r="Y126" i="35"/>
  <c r="Z126" i="35"/>
  <c r="AA126" i="35"/>
  <c r="AB126" i="35"/>
  <c r="AC126" i="35"/>
  <c r="AD126" i="35"/>
  <c r="AE126" i="35"/>
  <c r="AF126" i="35"/>
  <c r="AG126" i="35"/>
  <c r="AH126" i="35"/>
  <c r="AI126" i="35"/>
  <c r="AJ126" i="35"/>
  <c r="AK126" i="35"/>
  <c r="AL126" i="35"/>
  <c r="AM126" i="35"/>
  <c r="AN126" i="35"/>
  <c r="AO126" i="35"/>
  <c r="AP126" i="35"/>
  <c r="AQ126" i="35"/>
  <c r="AR126" i="35"/>
  <c r="AS126" i="35"/>
  <c r="AT126" i="35"/>
  <c r="AU126" i="35"/>
  <c r="AV126" i="35"/>
  <c r="AW126" i="35"/>
  <c r="AX126" i="35"/>
  <c r="AY126" i="35"/>
  <c r="AZ126" i="35"/>
  <c r="BA126" i="35"/>
  <c r="BB126" i="35"/>
  <c r="BC126" i="35"/>
  <c r="BD126" i="35"/>
  <c r="BE126" i="35"/>
  <c r="BF126" i="35"/>
  <c r="BG126" i="35"/>
  <c r="BH126" i="35"/>
  <c r="BI126" i="35"/>
  <c r="BJ126" i="35"/>
  <c r="BK126" i="35"/>
  <c r="BL126" i="35"/>
  <c r="BM126" i="35"/>
  <c r="BN126" i="35"/>
  <c r="BO126" i="35"/>
  <c r="BP126" i="35"/>
  <c r="BQ126" i="35"/>
  <c r="BR126" i="35"/>
  <c r="BS126" i="35"/>
  <c r="BT126" i="35"/>
  <c r="BU126" i="35"/>
  <c r="BV126" i="35"/>
  <c r="BW126" i="35"/>
  <c r="BX126" i="35"/>
  <c r="BY126" i="35"/>
  <c r="BZ126" i="35"/>
  <c r="CA126" i="35"/>
  <c r="CB126" i="35"/>
  <c r="Q127" i="35"/>
  <c r="R127" i="35"/>
  <c r="S127" i="35"/>
  <c r="T127" i="35"/>
  <c r="U127" i="35"/>
  <c r="V127" i="35"/>
  <c r="W127" i="35"/>
  <c r="X127" i="35"/>
  <c r="Y127" i="35"/>
  <c r="Z127" i="35"/>
  <c r="AA127" i="35"/>
  <c r="AB127" i="35"/>
  <c r="AC127" i="35"/>
  <c r="AD127" i="35"/>
  <c r="AE127" i="35"/>
  <c r="AF127" i="35"/>
  <c r="AG127" i="35"/>
  <c r="AH127" i="35"/>
  <c r="AI127" i="35"/>
  <c r="AJ127" i="35"/>
  <c r="AK127" i="35"/>
  <c r="AL127" i="35"/>
  <c r="AM127" i="35"/>
  <c r="AN127" i="35"/>
  <c r="AO127" i="35"/>
  <c r="AP127" i="35"/>
  <c r="AQ127" i="35"/>
  <c r="AR127" i="35"/>
  <c r="AS127" i="35"/>
  <c r="AT127" i="35"/>
  <c r="AU127" i="35"/>
  <c r="AV127" i="35"/>
  <c r="AW127" i="35"/>
  <c r="AX127" i="35"/>
  <c r="AY127" i="35"/>
  <c r="AZ127" i="35"/>
  <c r="BA127" i="35"/>
  <c r="BB127" i="35"/>
  <c r="BC127" i="35"/>
  <c r="BD127" i="35"/>
  <c r="BE127" i="35"/>
  <c r="BF127" i="35"/>
  <c r="BG127" i="35"/>
  <c r="BH127" i="35"/>
  <c r="BI127" i="35"/>
  <c r="BJ127" i="35"/>
  <c r="BK127" i="35"/>
  <c r="BL127" i="35"/>
  <c r="BM127" i="35"/>
  <c r="BN127" i="35"/>
  <c r="BO127" i="35"/>
  <c r="BP127" i="35"/>
  <c r="BQ127" i="35"/>
  <c r="BR127" i="35"/>
  <c r="BS127" i="35"/>
  <c r="BT127" i="35"/>
  <c r="BU127" i="35"/>
  <c r="BV127" i="35"/>
  <c r="BW127" i="35"/>
  <c r="BX127" i="35"/>
  <c r="BY127" i="35"/>
  <c r="BZ127" i="35"/>
  <c r="CA127" i="35"/>
  <c r="CB127" i="35"/>
  <c r="Q128" i="35"/>
  <c r="R128" i="35"/>
  <c r="S128" i="35"/>
  <c r="T128" i="35"/>
  <c r="U128" i="35"/>
  <c r="V128" i="35"/>
  <c r="W128" i="35"/>
  <c r="X128" i="35"/>
  <c r="Y128" i="35"/>
  <c r="Z128" i="35"/>
  <c r="AA128" i="35"/>
  <c r="AB128" i="35"/>
  <c r="AC128" i="35"/>
  <c r="AD128" i="35"/>
  <c r="AE128" i="35"/>
  <c r="AF128" i="35"/>
  <c r="AG128" i="35"/>
  <c r="AH128" i="35"/>
  <c r="AI128" i="35"/>
  <c r="AJ128" i="35"/>
  <c r="AK128" i="35"/>
  <c r="AL128" i="35"/>
  <c r="AM128" i="35"/>
  <c r="AN128" i="35"/>
  <c r="AO128" i="35"/>
  <c r="AP128" i="35"/>
  <c r="AQ128" i="35"/>
  <c r="AR128" i="35"/>
  <c r="AS128" i="35"/>
  <c r="AT128" i="35"/>
  <c r="AU128" i="35"/>
  <c r="AV128" i="35"/>
  <c r="AW128" i="35"/>
  <c r="AX128" i="35"/>
  <c r="AY128" i="35"/>
  <c r="AZ128" i="35"/>
  <c r="BA128" i="35"/>
  <c r="BB128" i="35"/>
  <c r="BC128" i="35"/>
  <c r="BD128" i="35"/>
  <c r="BE128" i="35"/>
  <c r="BF128" i="35"/>
  <c r="BG128" i="35"/>
  <c r="BH128" i="35"/>
  <c r="BI128" i="35"/>
  <c r="BJ128" i="35"/>
  <c r="BK128" i="35"/>
  <c r="BL128" i="35"/>
  <c r="BM128" i="35"/>
  <c r="BN128" i="35"/>
  <c r="BO128" i="35"/>
  <c r="BP128" i="35"/>
  <c r="BQ128" i="35"/>
  <c r="BR128" i="35"/>
  <c r="BS128" i="35"/>
  <c r="BT128" i="35"/>
  <c r="BU128" i="35"/>
  <c r="BV128" i="35"/>
  <c r="BW128" i="35"/>
  <c r="BX128" i="35"/>
  <c r="BY128" i="35"/>
  <c r="BZ128" i="35"/>
  <c r="CA128" i="35"/>
  <c r="CB128" i="35"/>
  <c r="Q129" i="35"/>
  <c r="R129" i="35"/>
  <c r="S129" i="35"/>
  <c r="T129" i="35"/>
  <c r="U129" i="35"/>
  <c r="V129" i="35"/>
  <c r="W129" i="35"/>
  <c r="X129" i="35"/>
  <c r="Y129" i="35"/>
  <c r="Z129" i="35"/>
  <c r="AA129" i="35"/>
  <c r="AB129" i="35"/>
  <c r="AC129" i="35"/>
  <c r="AD129" i="35"/>
  <c r="AE129" i="35"/>
  <c r="AF129" i="35"/>
  <c r="AG129" i="35"/>
  <c r="AH129" i="35"/>
  <c r="AI129" i="35"/>
  <c r="AJ129" i="35"/>
  <c r="AK129" i="35"/>
  <c r="AL129" i="35"/>
  <c r="AM129" i="35"/>
  <c r="AN129" i="35"/>
  <c r="AO129" i="35"/>
  <c r="AP129" i="35"/>
  <c r="AQ129" i="35"/>
  <c r="AR129" i="35"/>
  <c r="AS129" i="35"/>
  <c r="AT129" i="35"/>
  <c r="AU129" i="35"/>
  <c r="AV129" i="35"/>
  <c r="AW129" i="35"/>
  <c r="AX129" i="35"/>
  <c r="AY129" i="35"/>
  <c r="AZ129" i="35"/>
  <c r="BA129" i="35"/>
  <c r="BB129" i="35"/>
  <c r="BC129" i="35"/>
  <c r="BD129" i="35"/>
  <c r="BE129" i="35"/>
  <c r="BF129" i="35"/>
  <c r="BG129" i="35"/>
  <c r="BH129" i="35"/>
  <c r="BI129" i="35"/>
  <c r="BJ129" i="35"/>
  <c r="BK129" i="35"/>
  <c r="BL129" i="35"/>
  <c r="BM129" i="35"/>
  <c r="BN129" i="35"/>
  <c r="BO129" i="35"/>
  <c r="BP129" i="35"/>
  <c r="BQ129" i="35"/>
  <c r="BR129" i="35"/>
  <c r="BS129" i="35"/>
  <c r="BT129" i="35"/>
  <c r="BU129" i="35"/>
  <c r="BV129" i="35"/>
  <c r="BW129" i="35"/>
  <c r="BX129" i="35"/>
  <c r="BY129" i="35"/>
  <c r="BZ129" i="35"/>
  <c r="CA129" i="35"/>
  <c r="CB129" i="35"/>
  <c r="Q122" i="2"/>
  <c r="R122" i="2"/>
  <c r="S122" i="2"/>
  <c r="T122" i="2"/>
  <c r="U122" i="2"/>
  <c r="V122" i="2"/>
  <c r="W122" i="2"/>
  <c r="X122" i="2"/>
  <c r="Y122" i="2"/>
  <c r="Z122" i="2"/>
  <c r="AA122" i="2"/>
  <c r="AB122" i="2"/>
  <c r="AC122" i="2"/>
  <c r="AD122" i="2"/>
  <c r="AE122" i="2"/>
  <c r="AF122" i="2"/>
  <c r="AG122" i="2"/>
  <c r="AH122" i="2"/>
  <c r="AI122" i="2"/>
  <c r="AJ122" i="2"/>
  <c r="AK122" i="2"/>
  <c r="AL122" i="2"/>
  <c r="AM122" i="2"/>
  <c r="AN122" i="2"/>
  <c r="AO122" i="2"/>
  <c r="AP122" i="2"/>
  <c r="AQ122" i="2"/>
  <c r="AR122" i="2"/>
  <c r="AS122" i="2"/>
  <c r="AT122" i="2"/>
  <c r="AU122" i="2"/>
  <c r="AV122" i="2"/>
  <c r="AW122" i="2"/>
  <c r="AX122" i="2"/>
  <c r="AY122" i="2"/>
  <c r="AZ122" i="2"/>
  <c r="BA122" i="2"/>
  <c r="BB122" i="2"/>
  <c r="BC122" i="2"/>
  <c r="BD122" i="2"/>
  <c r="BE122" i="2"/>
  <c r="BF122" i="2"/>
  <c r="BG122" i="2"/>
  <c r="BH122" i="2"/>
  <c r="BI122" i="2"/>
  <c r="BJ122" i="2"/>
  <c r="BK122" i="2"/>
  <c r="BL122" i="2"/>
  <c r="BM122" i="2"/>
  <c r="BN122" i="2"/>
  <c r="BO122" i="2"/>
  <c r="BP122" i="2"/>
  <c r="BQ122" i="2"/>
  <c r="BR122" i="2"/>
  <c r="BS122" i="2"/>
  <c r="BT122" i="2"/>
  <c r="BU122" i="2"/>
  <c r="BV122" i="2"/>
  <c r="BW122" i="2"/>
  <c r="BX122" i="2"/>
  <c r="BY122" i="2"/>
  <c r="BZ122" i="2"/>
  <c r="CA122" i="2"/>
  <c r="CB122" i="2"/>
  <c r="Q123" i="2"/>
  <c r="R123" i="2"/>
  <c r="S123" i="2"/>
  <c r="T123" i="2"/>
  <c r="U123" i="2"/>
  <c r="V123" i="2"/>
  <c r="W123" i="2"/>
  <c r="X123" i="2"/>
  <c r="Y123" i="2"/>
  <c r="Z123" i="2"/>
  <c r="AA123" i="2"/>
  <c r="AB123" i="2"/>
  <c r="AC123" i="2"/>
  <c r="AD123" i="2"/>
  <c r="AE123" i="2"/>
  <c r="AF123" i="2"/>
  <c r="AG123" i="2"/>
  <c r="AH123" i="2"/>
  <c r="AI123" i="2"/>
  <c r="AJ123" i="2"/>
  <c r="AK123" i="2"/>
  <c r="AL123" i="2"/>
  <c r="AM123" i="2"/>
  <c r="AN123" i="2"/>
  <c r="AO123" i="2"/>
  <c r="AP123" i="2"/>
  <c r="AQ123" i="2"/>
  <c r="AR123" i="2"/>
  <c r="AS123" i="2"/>
  <c r="AT123" i="2"/>
  <c r="AU123" i="2"/>
  <c r="AV123" i="2"/>
  <c r="AW123" i="2"/>
  <c r="AX123" i="2"/>
  <c r="AY123" i="2"/>
  <c r="AZ123" i="2"/>
  <c r="BA123" i="2"/>
  <c r="BB123" i="2"/>
  <c r="BC123" i="2"/>
  <c r="BD123" i="2"/>
  <c r="BE123" i="2"/>
  <c r="BF123" i="2"/>
  <c r="BG123" i="2"/>
  <c r="BH123" i="2"/>
  <c r="BI123" i="2"/>
  <c r="BJ123" i="2"/>
  <c r="BK123" i="2"/>
  <c r="BL123" i="2"/>
  <c r="BM123" i="2"/>
  <c r="BN123" i="2"/>
  <c r="BO123" i="2"/>
  <c r="BP123" i="2"/>
  <c r="BQ123" i="2"/>
  <c r="BR123" i="2"/>
  <c r="BS123" i="2"/>
  <c r="BT123" i="2"/>
  <c r="BU123" i="2"/>
  <c r="BV123" i="2"/>
  <c r="BW123" i="2"/>
  <c r="BX123" i="2"/>
  <c r="BY123" i="2"/>
  <c r="BZ123" i="2"/>
  <c r="CA123" i="2"/>
  <c r="CB123" i="2"/>
  <c r="Q124" i="2"/>
  <c r="R124" i="2"/>
  <c r="S124" i="2"/>
  <c r="T124" i="2"/>
  <c r="U124" i="2"/>
  <c r="V124" i="2"/>
  <c r="W124" i="2"/>
  <c r="X124" i="2"/>
  <c r="Y124" i="2"/>
  <c r="Z124" i="2"/>
  <c r="AA124" i="2"/>
  <c r="AB124" i="2"/>
  <c r="AC124" i="2"/>
  <c r="AD124" i="2"/>
  <c r="AE124" i="2"/>
  <c r="AF124" i="2"/>
  <c r="AG124" i="2"/>
  <c r="AH124" i="2"/>
  <c r="AI124" i="2"/>
  <c r="AJ124" i="2"/>
  <c r="AK124" i="2"/>
  <c r="AL124" i="2"/>
  <c r="AM124" i="2"/>
  <c r="AN124" i="2"/>
  <c r="AO124" i="2"/>
  <c r="AP124" i="2"/>
  <c r="AQ124" i="2"/>
  <c r="AR124" i="2"/>
  <c r="AS124" i="2"/>
  <c r="AT124" i="2"/>
  <c r="AU124" i="2"/>
  <c r="AV124" i="2"/>
  <c r="AW124" i="2"/>
  <c r="AX124" i="2"/>
  <c r="AY124" i="2"/>
  <c r="AZ124" i="2"/>
  <c r="BA124" i="2"/>
  <c r="BB124" i="2"/>
  <c r="BC124" i="2"/>
  <c r="BD124" i="2"/>
  <c r="BE124" i="2"/>
  <c r="BF124" i="2"/>
  <c r="BG124" i="2"/>
  <c r="BH124" i="2"/>
  <c r="BI124" i="2"/>
  <c r="BJ124" i="2"/>
  <c r="BK124" i="2"/>
  <c r="BL124" i="2"/>
  <c r="BM124" i="2"/>
  <c r="BN124" i="2"/>
  <c r="BO124" i="2"/>
  <c r="BP124" i="2"/>
  <c r="BQ124" i="2"/>
  <c r="BR124" i="2"/>
  <c r="BS124" i="2"/>
  <c r="BT124" i="2"/>
  <c r="BU124" i="2"/>
  <c r="BV124" i="2"/>
  <c r="BW124" i="2"/>
  <c r="BX124" i="2"/>
  <c r="BY124" i="2"/>
  <c r="BZ124" i="2"/>
  <c r="CA124" i="2"/>
  <c r="CB124" i="2"/>
  <c r="Q125" i="2"/>
  <c r="R125" i="2"/>
  <c r="S125" i="2"/>
  <c r="T125" i="2"/>
  <c r="U125" i="2"/>
  <c r="V125" i="2"/>
  <c r="W125" i="2"/>
  <c r="X125" i="2"/>
  <c r="Y125" i="2"/>
  <c r="Z125" i="2"/>
  <c r="AA125" i="2"/>
  <c r="AB125" i="2"/>
  <c r="AC125" i="2"/>
  <c r="AD125" i="2"/>
  <c r="AE125" i="2"/>
  <c r="AF125" i="2"/>
  <c r="AG125" i="2"/>
  <c r="AH125" i="2"/>
  <c r="AI125" i="2"/>
  <c r="AJ125" i="2"/>
  <c r="AK125" i="2"/>
  <c r="AL125" i="2"/>
  <c r="AM125" i="2"/>
  <c r="AN125" i="2"/>
  <c r="AO125" i="2"/>
  <c r="AP125" i="2"/>
  <c r="AQ125" i="2"/>
  <c r="AR125" i="2"/>
  <c r="AS125" i="2"/>
  <c r="AT125" i="2"/>
  <c r="AU125" i="2"/>
  <c r="AV125" i="2"/>
  <c r="AW125" i="2"/>
  <c r="AX125" i="2"/>
  <c r="AY125" i="2"/>
  <c r="AZ125" i="2"/>
  <c r="BA125" i="2"/>
  <c r="BB125" i="2"/>
  <c r="BC125" i="2"/>
  <c r="BD125" i="2"/>
  <c r="BE125" i="2"/>
  <c r="BF125" i="2"/>
  <c r="BG125" i="2"/>
  <c r="BH125" i="2"/>
  <c r="BI125" i="2"/>
  <c r="BJ125" i="2"/>
  <c r="BK125" i="2"/>
  <c r="BL125" i="2"/>
  <c r="BM125" i="2"/>
  <c r="BN125" i="2"/>
  <c r="BO125" i="2"/>
  <c r="BP125" i="2"/>
  <c r="BQ125" i="2"/>
  <c r="BR125" i="2"/>
  <c r="BS125" i="2"/>
  <c r="BT125" i="2"/>
  <c r="BU125" i="2"/>
  <c r="BV125" i="2"/>
  <c r="BW125" i="2"/>
  <c r="BX125" i="2"/>
  <c r="BY125" i="2"/>
  <c r="BZ125" i="2"/>
  <c r="CA125" i="2"/>
  <c r="CB125" i="2"/>
  <c r="Q126" i="2"/>
  <c r="R126" i="2"/>
  <c r="S126" i="2"/>
  <c r="T126" i="2"/>
  <c r="U126" i="2"/>
  <c r="V126" i="2"/>
  <c r="W126" i="2"/>
  <c r="X126" i="2"/>
  <c r="Y126" i="2"/>
  <c r="Z126" i="2"/>
  <c r="AA126" i="2"/>
  <c r="AB126" i="2"/>
  <c r="AC126" i="2"/>
  <c r="AD126" i="2"/>
  <c r="AE126" i="2"/>
  <c r="AF126" i="2"/>
  <c r="AG126" i="2"/>
  <c r="AH126" i="2"/>
  <c r="AI126" i="2"/>
  <c r="AJ126" i="2"/>
  <c r="AK126" i="2"/>
  <c r="AL126" i="2"/>
  <c r="AM126" i="2"/>
  <c r="AN126" i="2"/>
  <c r="AO126" i="2"/>
  <c r="AP126" i="2"/>
  <c r="AQ126" i="2"/>
  <c r="AR126" i="2"/>
  <c r="AS126" i="2"/>
  <c r="AT126" i="2"/>
  <c r="AU126" i="2"/>
  <c r="AV126" i="2"/>
  <c r="AW126" i="2"/>
  <c r="AX126" i="2"/>
  <c r="AY126" i="2"/>
  <c r="AZ126" i="2"/>
  <c r="BA126" i="2"/>
  <c r="BB126" i="2"/>
  <c r="BC126" i="2"/>
  <c r="BD126" i="2"/>
  <c r="BE126" i="2"/>
  <c r="BF126" i="2"/>
  <c r="BG126" i="2"/>
  <c r="BH126" i="2"/>
  <c r="BI126" i="2"/>
  <c r="BJ126" i="2"/>
  <c r="BK126" i="2"/>
  <c r="BL126" i="2"/>
  <c r="BM126" i="2"/>
  <c r="BN126" i="2"/>
  <c r="BO126" i="2"/>
  <c r="BP126" i="2"/>
  <c r="BQ126" i="2"/>
  <c r="BR126" i="2"/>
  <c r="BS126" i="2"/>
  <c r="BT126" i="2"/>
  <c r="BU126" i="2"/>
  <c r="BV126" i="2"/>
  <c r="BW126" i="2"/>
  <c r="BX126" i="2"/>
  <c r="BY126" i="2"/>
  <c r="BZ126" i="2"/>
  <c r="CA126" i="2"/>
  <c r="CB126" i="2"/>
  <c r="Q127" i="2"/>
  <c r="R127" i="2"/>
  <c r="S127" i="2"/>
  <c r="T127" i="2"/>
  <c r="U127" i="2"/>
  <c r="V127" i="2"/>
  <c r="W127" i="2"/>
  <c r="X127" i="2"/>
  <c r="Y127" i="2"/>
  <c r="Z127" i="2"/>
  <c r="AA127" i="2"/>
  <c r="AB127" i="2"/>
  <c r="AC127" i="2"/>
  <c r="AD127" i="2"/>
  <c r="AE127" i="2"/>
  <c r="AF127" i="2"/>
  <c r="AG127" i="2"/>
  <c r="AH127" i="2"/>
  <c r="AI127" i="2"/>
  <c r="AJ127" i="2"/>
  <c r="AK127" i="2"/>
  <c r="AL127" i="2"/>
  <c r="AM127" i="2"/>
  <c r="AN127" i="2"/>
  <c r="AO127" i="2"/>
  <c r="AP127" i="2"/>
  <c r="AQ127" i="2"/>
  <c r="AR127" i="2"/>
  <c r="AS127" i="2"/>
  <c r="AT127" i="2"/>
  <c r="AU127" i="2"/>
  <c r="AV127" i="2"/>
  <c r="AW127" i="2"/>
  <c r="AX127" i="2"/>
  <c r="AY127" i="2"/>
  <c r="AZ127" i="2"/>
  <c r="BA127" i="2"/>
  <c r="BB127" i="2"/>
  <c r="BC127" i="2"/>
  <c r="BD127" i="2"/>
  <c r="BE127" i="2"/>
  <c r="BF127" i="2"/>
  <c r="BG127" i="2"/>
  <c r="BH127" i="2"/>
  <c r="BI127" i="2"/>
  <c r="BJ127" i="2"/>
  <c r="BK127" i="2"/>
  <c r="BL127" i="2"/>
  <c r="BM127" i="2"/>
  <c r="BN127" i="2"/>
  <c r="BO127" i="2"/>
  <c r="BP127" i="2"/>
  <c r="BQ127" i="2"/>
  <c r="BR127" i="2"/>
  <c r="BS127" i="2"/>
  <c r="BT127" i="2"/>
  <c r="BU127" i="2"/>
  <c r="BV127" i="2"/>
  <c r="BW127" i="2"/>
  <c r="BX127" i="2"/>
  <c r="BY127" i="2"/>
  <c r="BZ127" i="2"/>
  <c r="CA127" i="2"/>
  <c r="CB127" i="2"/>
  <c r="Q128" i="2"/>
  <c r="R128" i="2"/>
  <c r="S128" i="2"/>
  <c r="T128" i="2"/>
  <c r="U128" i="2"/>
  <c r="V128" i="2"/>
  <c r="W128" i="2"/>
  <c r="X128" i="2"/>
  <c r="Y128" i="2"/>
  <c r="Z128" i="2"/>
  <c r="AA128" i="2"/>
  <c r="AB128" i="2"/>
  <c r="AC128" i="2"/>
  <c r="AD128" i="2"/>
  <c r="AE128" i="2"/>
  <c r="AF128" i="2"/>
  <c r="AG128" i="2"/>
  <c r="AH128" i="2"/>
  <c r="AI128" i="2"/>
  <c r="AJ128" i="2"/>
  <c r="AK128" i="2"/>
  <c r="AL128" i="2"/>
  <c r="AM128" i="2"/>
  <c r="AN128" i="2"/>
  <c r="AO128" i="2"/>
  <c r="AP128" i="2"/>
  <c r="AQ128" i="2"/>
  <c r="AR128" i="2"/>
  <c r="AS128" i="2"/>
  <c r="AT128" i="2"/>
  <c r="AU128" i="2"/>
  <c r="AV128" i="2"/>
  <c r="AW128" i="2"/>
  <c r="AX128" i="2"/>
  <c r="AY128" i="2"/>
  <c r="AZ128" i="2"/>
  <c r="BA128" i="2"/>
  <c r="BB128" i="2"/>
  <c r="BC128" i="2"/>
  <c r="BD128" i="2"/>
  <c r="BE128" i="2"/>
  <c r="BF128" i="2"/>
  <c r="BG128" i="2"/>
  <c r="BH128" i="2"/>
  <c r="BI128" i="2"/>
  <c r="BJ128" i="2"/>
  <c r="BK128" i="2"/>
  <c r="BL128" i="2"/>
  <c r="BM128" i="2"/>
  <c r="BN128" i="2"/>
  <c r="BO128" i="2"/>
  <c r="BP128" i="2"/>
  <c r="BQ128" i="2"/>
  <c r="BR128" i="2"/>
  <c r="BS128" i="2"/>
  <c r="BT128" i="2"/>
  <c r="BU128" i="2"/>
  <c r="BV128" i="2"/>
  <c r="BW128" i="2"/>
  <c r="BX128" i="2"/>
  <c r="BY128" i="2"/>
  <c r="BZ128" i="2"/>
  <c r="CA128" i="2"/>
  <c r="CB128" i="2"/>
  <c r="Q129" i="2"/>
  <c r="R129" i="2"/>
  <c r="S129" i="2"/>
  <c r="T129" i="2"/>
  <c r="U129" i="2"/>
  <c r="V129" i="2"/>
  <c r="W129" i="2"/>
  <c r="X129" i="2"/>
  <c r="Y129" i="2"/>
  <c r="Z129" i="2"/>
  <c r="AA129" i="2"/>
  <c r="AB129" i="2"/>
  <c r="AC129" i="2"/>
  <c r="AD129" i="2"/>
  <c r="AE129" i="2"/>
  <c r="AF129" i="2"/>
  <c r="AG129" i="2"/>
  <c r="AH129" i="2"/>
  <c r="AI129" i="2"/>
  <c r="AJ129" i="2"/>
  <c r="AK129" i="2"/>
  <c r="AL129" i="2"/>
  <c r="AM129" i="2"/>
  <c r="AN129" i="2"/>
  <c r="AO129" i="2"/>
  <c r="AP129" i="2"/>
  <c r="AQ129" i="2"/>
  <c r="AR129" i="2"/>
  <c r="AS129" i="2"/>
  <c r="AT129" i="2"/>
  <c r="AU129" i="2"/>
  <c r="AV129" i="2"/>
  <c r="AW129" i="2"/>
  <c r="AX129" i="2"/>
  <c r="AY129" i="2"/>
  <c r="AZ129" i="2"/>
  <c r="BA129" i="2"/>
  <c r="BB129" i="2"/>
  <c r="BC129" i="2"/>
  <c r="BD129" i="2"/>
  <c r="BE129" i="2"/>
  <c r="BF129" i="2"/>
  <c r="BG129" i="2"/>
  <c r="BH129" i="2"/>
  <c r="BI129" i="2"/>
  <c r="BJ129" i="2"/>
  <c r="BK129" i="2"/>
  <c r="BL129" i="2"/>
  <c r="BM129" i="2"/>
  <c r="BN129" i="2"/>
  <c r="BO129" i="2"/>
  <c r="BP129" i="2"/>
  <c r="BQ129" i="2"/>
  <c r="BR129" i="2"/>
  <c r="BS129" i="2"/>
  <c r="BT129" i="2"/>
  <c r="BU129" i="2"/>
  <c r="BV129" i="2"/>
  <c r="BW129" i="2"/>
  <c r="BX129" i="2"/>
  <c r="BY129" i="2"/>
  <c r="BZ129" i="2"/>
  <c r="CA129" i="2"/>
  <c r="CB129" i="2"/>
  <c r="Q119" i="2"/>
  <c r="R119" i="2"/>
  <c r="S119" i="2"/>
  <c r="T119" i="2"/>
  <c r="U119" i="2"/>
  <c r="V119" i="2"/>
  <c r="W119" i="2"/>
  <c r="X119" i="2"/>
  <c r="Y119" i="2"/>
  <c r="Z119" i="2"/>
  <c r="AA119" i="2"/>
  <c r="AB119" i="2"/>
  <c r="AC119" i="2"/>
  <c r="AD119" i="2"/>
  <c r="AE119" i="2"/>
  <c r="AF119" i="2"/>
  <c r="AG119" i="2"/>
  <c r="AH119" i="2"/>
  <c r="AI119" i="2"/>
  <c r="AJ119" i="2"/>
  <c r="AK119" i="2"/>
  <c r="AL119" i="2"/>
  <c r="AM119" i="2"/>
  <c r="AN119" i="2"/>
  <c r="AO119" i="2"/>
  <c r="AP119" i="2"/>
  <c r="AQ119" i="2"/>
  <c r="AR119" i="2"/>
  <c r="AS119" i="2"/>
  <c r="AT119" i="2"/>
  <c r="AU119" i="2"/>
  <c r="AV119" i="2"/>
  <c r="AW119" i="2"/>
  <c r="AX119" i="2"/>
  <c r="AY119" i="2"/>
  <c r="AZ119" i="2"/>
  <c r="BA119" i="2"/>
  <c r="BB119" i="2"/>
  <c r="BC119" i="2"/>
  <c r="BD119" i="2"/>
  <c r="BE119" i="2"/>
  <c r="BF119" i="2"/>
  <c r="BG119" i="2"/>
  <c r="BH119" i="2"/>
  <c r="BI119" i="2"/>
  <c r="BJ119" i="2"/>
  <c r="BK119" i="2"/>
  <c r="BL119" i="2"/>
  <c r="BM119" i="2"/>
  <c r="BN119" i="2"/>
  <c r="BO119" i="2"/>
  <c r="BP119" i="2"/>
  <c r="BQ119" i="2"/>
  <c r="BR119" i="2"/>
  <c r="BS119" i="2"/>
  <c r="BT119" i="2"/>
  <c r="BU119" i="2"/>
  <c r="BV119" i="2"/>
  <c r="BW119" i="2"/>
  <c r="BX119" i="2"/>
  <c r="BY119" i="2"/>
  <c r="BZ119" i="2"/>
  <c r="CA119" i="2"/>
  <c r="CB119" i="2"/>
  <c r="Q120" i="2"/>
  <c r="R120" i="2"/>
  <c r="S120" i="2"/>
  <c r="T120" i="2"/>
  <c r="U120" i="2"/>
  <c r="V120" i="2"/>
  <c r="W120" i="2"/>
  <c r="X120" i="2"/>
  <c r="Y120" i="2"/>
  <c r="Z120" i="2"/>
  <c r="AA120" i="2"/>
  <c r="AB120" i="2"/>
  <c r="AC120" i="2"/>
  <c r="AD120" i="2"/>
  <c r="AE120" i="2"/>
  <c r="AF120" i="2"/>
  <c r="AG120" i="2"/>
  <c r="AH120" i="2"/>
  <c r="AI120" i="2"/>
  <c r="AJ120" i="2"/>
  <c r="AK120" i="2"/>
  <c r="AL120" i="2"/>
  <c r="AM120" i="2"/>
  <c r="AN120" i="2"/>
  <c r="AO120" i="2"/>
  <c r="AP120" i="2"/>
  <c r="AQ120" i="2"/>
  <c r="AR120" i="2"/>
  <c r="AS120" i="2"/>
  <c r="AT120" i="2"/>
  <c r="AU120" i="2"/>
  <c r="AV120" i="2"/>
  <c r="AW120" i="2"/>
  <c r="AX120" i="2"/>
  <c r="AY120" i="2"/>
  <c r="AZ120" i="2"/>
  <c r="BA120" i="2"/>
  <c r="BB120" i="2"/>
  <c r="BC120" i="2"/>
  <c r="BD120" i="2"/>
  <c r="BE120" i="2"/>
  <c r="BF120" i="2"/>
  <c r="BG120" i="2"/>
  <c r="BH120" i="2"/>
  <c r="BI120" i="2"/>
  <c r="BJ120" i="2"/>
  <c r="BK120" i="2"/>
  <c r="BL120" i="2"/>
  <c r="BM120" i="2"/>
  <c r="BN120" i="2"/>
  <c r="BO120" i="2"/>
  <c r="BP120" i="2"/>
  <c r="BQ120" i="2"/>
  <c r="BR120" i="2"/>
  <c r="BS120" i="2"/>
  <c r="BT120" i="2"/>
  <c r="BU120" i="2"/>
  <c r="BV120" i="2"/>
  <c r="BW120" i="2"/>
  <c r="BX120" i="2"/>
  <c r="BY120" i="2"/>
  <c r="BZ120" i="2"/>
  <c r="CA120" i="2"/>
  <c r="CB120" i="2"/>
  <c r="Q121" i="2"/>
  <c r="R121" i="2"/>
  <c r="S121" i="2"/>
  <c r="T121" i="2"/>
  <c r="U121" i="2"/>
  <c r="V121" i="2"/>
  <c r="W121" i="2"/>
  <c r="X121" i="2"/>
  <c r="Y121" i="2"/>
  <c r="Z121" i="2"/>
  <c r="AA121" i="2"/>
  <c r="AB121" i="2"/>
  <c r="AC121" i="2"/>
  <c r="AD121" i="2"/>
  <c r="AE121" i="2"/>
  <c r="AF121" i="2"/>
  <c r="AG121" i="2"/>
  <c r="AH121" i="2"/>
  <c r="AI121" i="2"/>
  <c r="AJ121" i="2"/>
  <c r="AK121" i="2"/>
  <c r="AL121" i="2"/>
  <c r="AM121" i="2"/>
  <c r="AN121" i="2"/>
  <c r="AO121" i="2"/>
  <c r="AP121" i="2"/>
  <c r="AQ121" i="2"/>
  <c r="AR121" i="2"/>
  <c r="AS121" i="2"/>
  <c r="AT121" i="2"/>
  <c r="AU121" i="2"/>
  <c r="AV121" i="2"/>
  <c r="AW121" i="2"/>
  <c r="AX121" i="2"/>
  <c r="AY121" i="2"/>
  <c r="AZ121" i="2"/>
  <c r="BA121" i="2"/>
  <c r="BB121" i="2"/>
  <c r="BC121" i="2"/>
  <c r="BD121" i="2"/>
  <c r="BE121" i="2"/>
  <c r="BF121" i="2"/>
  <c r="BG121" i="2"/>
  <c r="BH121" i="2"/>
  <c r="BI121" i="2"/>
  <c r="BJ121" i="2"/>
  <c r="BK121" i="2"/>
  <c r="BL121" i="2"/>
  <c r="BM121" i="2"/>
  <c r="BN121" i="2"/>
  <c r="BO121" i="2"/>
  <c r="BP121" i="2"/>
  <c r="BQ121" i="2"/>
  <c r="BR121" i="2"/>
  <c r="BS121" i="2"/>
  <c r="BT121" i="2"/>
  <c r="BU121" i="2"/>
  <c r="BV121" i="2"/>
  <c r="BW121" i="2"/>
  <c r="BX121" i="2"/>
  <c r="BY121" i="2"/>
  <c r="BZ121" i="2"/>
  <c r="CA121" i="2"/>
  <c r="CB121" i="2"/>
  <c r="I8" i="45" l="1"/>
  <c r="H8" i="45"/>
  <c r="G8" i="45"/>
  <c r="F8" i="45"/>
  <c r="E8" i="45"/>
  <c r="D8" i="45"/>
  <c r="C8" i="45"/>
  <c r="B8" i="45"/>
  <c r="D130" i="45" l="1"/>
  <c r="D130" i="44"/>
  <c r="D130" i="43"/>
  <c r="D130" i="42"/>
  <c r="D130" i="41"/>
  <c r="D130" i="40"/>
  <c r="D130" i="39"/>
  <c r="D130" i="38"/>
  <c r="D130" i="37"/>
  <c r="D130" i="36"/>
  <c r="D130" i="35"/>
  <c r="D130" i="2"/>
  <c r="G2" i="5" l="1"/>
  <c r="I8" i="44"/>
  <c r="H8" i="44"/>
  <c r="G8" i="44"/>
  <c r="F8" i="44"/>
  <c r="E8" i="44"/>
  <c r="D8" i="44"/>
  <c r="C8" i="44"/>
  <c r="B8" i="44"/>
  <c r="I8" i="43"/>
  <c r="H8" i="43"/>
  <c r="G8" i="43"/>
  <c r="F8" i="43"/>
  <c r="E8" i="43"/>
  <c r="D8" i="43"/>
  <c r="C8" i="43"/>
  <c r="B8" i="43"/>
  <c r="I8" i="42"/>
  <c r="H8" i="42"/>
  <c r="G8" i="42"/>
  <c r="F8" i="42"/>
  <c r="E8" i="42"/>
  <c r="D8" i="42"/>
  <c r="C8" i="42"/>
  <c r="B8" i="42"/>
  <c r="I8" i="41"/>
  <c r="H8" i="41"/>
  <c r="G8" i="41"/>
  <c r="F8" i="41"/>
  <c r="E8" i="41"/>
  <c r="D8" i="41"/>
  <c r="C8" i="41"/>
  <c r="B8" i="41"/>
  <c r="I8" i="40"/>
  <c r="H8" i="40"/>
  <c r="G8" i="40"/>
  <c r="F8" i="40"/>
  <c r="E8" i="40"/>
  <c r="D8" i="40"/>
  <c r="C8" i="40"/>
  <c r="B8" i="40"/>
  <c r="I8" i="39"/>
  <c r="H8" i="39"/>
  <c r="G8" i="39"/>
  <c r="F8" i="39"/>
  <c r="E8" i="39"/>
  <c r="D8" i="39"/>
  <c r="C8" i="39"/>
  <c r="B8" i="39"/>
  <c r="I8" i="38"/>
  <c r="H8" i="38"/>
  <c r="G8" i="38"/>
  <c r="F8" i="38"/>
  <c r="E8" i="38"/>
  <c r="D8" i="38"/>
  <c r="C8" i="38"/>
  <c r="B8" i="38"/>
  <c r="I8" i="37"/>
  <c r="H8" i="37"/>
  <c r="G8" i="37"/>
  <c r="F8" i="37"/>
  <c r="E8" i="37"/>
  <c r="D8" i="37"/>
  <c r="C8" i="37"/>
  <c r="B8" i="37"/>
  <c r="I8" i="36"/>
  <c r="H8" i="36"/>
  <c r="G8" i="36"/>
  <c r="F8" i="36"/>
  <c r="E8" i="36"/>
  <c r="D8" i="36"/>
  <c r="C8" i="36"/>
  <c r="B8" i="36"/>
  <c r="I8" i="35"/>
  <c r="H8" i="35"/>
  <c r="G8" i="35"/>
  <c r="F8" i="35"/>
  <c r="E8" i="35"/>
  <c r="D8" i="35"/>
  <c r="C8" i="35"/>
  <c r="B8" i="35"/>
  <c r="G8" i="2"/>
  <c r="I8" i="2"/>
  <c r="H8" i="2"/>
  <c r="F8" i="2"/>
  <c r="E8" i="2"/>
  <c r="D8" i="2"/>
  <c r="C8" i="2"/>
  <c r="B8" i="2"/>
  <c r="Q11" i="36" l="1"/>
  <c r="R11" i="36"/>
  <c r="S11" i="36"/>
  <c r="T11" i="36"/>
  <c r="U11" i="36"/>
  <c r="V11" i="36"/>
  <c r="W11" i="36"/>
  <c r="X11" i="36"/>
  <c r="Y11" i="36"/>
  <c r="Z11" i="36"/>
  <c r="AA11" i="36"/>
  <c r="AB11" i="36"/>
  <c r="AC11" i="36"/>
  <c r="AD11" i="36"/>
  <c r="AE11" i="36"/>
  <c r="AF11" i="36"/>
  <c r="AG11" i="36"/>
  <c r="AH11" i="36"/>
  <c r="AI11" i="36"/>
  <c r="AJ11" i="36"/>
  <c r="AK11" i="36"/>
  <c r="AL11" i="36"/>
  <c r="AM11" i="36"/>
  <c r="AN11" i="36"/>
  <c r="AO11" i="36"/>
  <c r="AP11" i="36"/>
  <c r="AQ11" i="36"/>
  <c r="AR11" i="36"/>
  <c r="AS11" i="36"/>
  <c r="AT11" i="36"/>
  <c r="AU11" i="36"/>
  <c r="AV11" i="36"/>
  <c r="AW11" i="36"/>
  <c r="AX11" i="36"/>
  <c r="AY11" i="36"/>
  <c r="AZ11" i="36"/>
  <c r="BA11" i="36"/>
  <c r="BB11" i="36"/>
  <c r="BC11" i="36"/>
  <c r="BD11" i="36"/>
  <c r="BE11" i="36"/>
  <c r="BF11" i="36"/>
  <c r="BG11" i="36"/>
  <c r="BH11" i="36"/>
  <c r="BI11" i="36"/>
  <c r="BJ11" i="36"/>
  <c r="BK11" i="36"/>
  <c r="BL11" i="36"/>
  <c r="BM11" i="36"/>
  <c r="BN11" i="36"/>
  <c r="BO11" i="36"/>
  <c r="BP11" i="36"/>
  <c r="BQ11" i="36"/>
  <c r="BR11" i="36"/>
  <c r="BS11" i="36"/>
  <c r="BT11" i="36"/>
  <c r="BU11" i="36"/>
  <c r="BV11" i="36"/>
  <c r="BW11" i="36"/>
  <c r="BX11" i="36"/>
  <c r="BY11" i="36"/>
  <c r="BZ11" i="36"/>
  <c r="CA11" i="36"/>
  <c r="CB11" i="36"/>
  <c r="G130" i="36"/>
  <c r="G9" i="36" s="1"/>
  <c r="G130" i="45"/>
  <c r="CB11" i="45"/>
  <c r="CB130" i="45" s="1"/>
  <c r="CA11" i="45"/>
  <c r="CA130" i="45" s="1"/>
  <c r="BZ11" i="45"/>
  <c r="BZ130" i="45" s="1"/>
  <c r="BY11" i="45"/>
  <c r="BY130" i="45" s="1"/>
  <c r="BX11" i="45"/>
  <c r="BX130" i="45" s="1"/>
  <c r="BW11" i="45"/>
  <c r="BW130" i="45" s="1"/>
  <c r="BV11" i="45"/>
  <c r="BV130" i="45" s="1"/>
  <c r="BU11" i="45"/>
  <c r="BU130" i="45" s="1"/>
  <c r="BT11" i="45"/>
  <c r="BT130" i="45" s="1"/>
  <c r="BS11" i="45"/>
  <c r="BS130" i="45" s="1"/>
  <c r="BR11" i="45"/>
  <c r="BR130" i="45" s="1"/>
  <c r="BQ11" i="45"/>
  <c r="BQ130" i="45" s="1"/>
  <c r="BP11" i="45"/>
  <c r="BP130" i="45" s="1"/>
  <c r="BO11" i="45"/>
  <c r="BO130" i="45" s="1"/>
  <c r="BN11" i="45"/>
  <c r="BN130" i="45" s="1"/>
  <c r="BM11" i="45"/>
  <c r="BM130" i="45" s="1"/>
  <c r="BL11" i="45"/>
  <c r="BL130" i="45" s="1"/>
  <c r="BK11" i="45"/>
  <c r="BK130" i="45" s="1"/>
  <c r="BJ11" i="45"/>
  <c r="BJ130" i="45" s="1"/>
  <c r="BI11" i="45"/>
  <c r="BI130" i="45" s="1"/>
  <c r="BH11" i="45"/>
  <c r="BH130" i="45" s="1"/>
  <c r="BG11" i="45"/>
  <c r="BG130" i="45" s="1"/>
  <c r="BF11" i="45"/>
  <c r="BF130" i="45" s="1"/>
  <c r="BE11" i="45"/>
  <c r="BE130" i="45" s="1"/>
  <c r="BD11" i="45"/>
  <c r="BD130" i="45" s="1"/>
  <c r="BC11" i="45"/>
  <c r="BC130" i="45" s="1"/>
  <c r="BB11" i="45"/>
  <c r="BB130" i="45" s="1"/>
  <c r="BA11" i="45"/>
  <c r="BA130" i="45" s="1"/>
  <c r="AZ11" i="45"/>
  <c r="AZ130" i="45" s="1"/>
  <c r="AY11" i="45"/>
  <c r="AY130" i="45" s="1"/>
  <c r="AX11" i="45"/>
  <c r="AX130" i="45" s="1"/>
  <c r="AW11" i="45"/>
  <c r="AW130" i="45" s="1"/>
  <c r="AV11" i="45"/>
  <c r="AV130" i="45" s="1"/>
  <c r="AU11" i="45"/>
  <c r="AU130" i="45" s="1"/>
  <c r="AT11" i="45"/>
  <c r="AT130" i="45" s="1"/>
  <c r="AS11" i="45"/>
  <c r="AS130" i="45" s="1"/>
  <c r="AR11" i="45"/>
  <c r="AR130" i="45" s="1"/>
  <c r="AQ11" i="45"/>
  <c r="AQ130" i="45" s="1"/>
  <c r="AP11" i="45"/>
  <c r="AP130" i="45" s="1"/>
  <c r="AO11" i="45"/>
  <c r="AO130" i="45" s="1"/>
  <c r="AN11" i="45"/>
  <c r="AN130" i="45" s="1"/>
  <c r="AM11" i="45"/>
  <c r="AM130" i="45" s="1"/>
  <c r="AL11" i="45"/>
  <c r="AL130" i="45" s="1"/>
  <c r="AK11" i="45"/>
  <c r="AK130" i="45" s="1"/>
  <c r="AJ11" i="45"/>
  <c r="AJ130" i="45" s="1"/>
  <c r="AI11" i="45"/>
  <c r="AI130" i="45" s="1"/>
  <c r="AH11" i="45"/>
  <c r="AH130" i="45" s="1"/>
  <c r="AG11" i="45"/>
  <c r="AG130" i="45" s="1"/>
  <c r="AF11" i="45"/>
  <c r="AF130" i="45" s="1"/>
  <c r="AE11" i="45"/>
  <c r="AE130" i="45" s="1"/>
  <c r="AD11" i="45"/>
  <c r="AD130" i="45" s="1"/>
  <c r="AC11" i="45"/>
  <c r="AC130" i="45" s="1"/>
  <c r="AB11" i="45"/>
  <c r="AB130" i="45" s="1"/>
  <c r="AA11" i="45"/>
  <c r="AA130" i="45" s="1"/>
  <c r="Z11" i="45"/>
  <c r="Z130" i="45" s="1"/>
  <c r="Y11" i="45"/>
  <c r="Y130" i="45" s="1"/>
  <c r="X11" i="45"/>
  <c r="X130" i="45" s="1"/>
  <c r="W11" i="45"/>
  <c r="W130" i="45" s="1"/>
  <c r="V11" i="45"/>
  <c r="V130" i="45" s="1"/>
  <c r="U11" i="45"/>
  <c r="U130" i="45" s="1"/>
  <c r="T11" i="45"/>
  <c r="T130" i="45" s="1"/>
  <c r="S11" i="45"/>
  <c r="S130" i="45" s="1"/>
  <c r="R11" i="45"/>
  <c r="R130" i="45" s="1"/>
  <c r="Q11" i="45"/>
  <c r="Q130" i="45" s="1"/>
  <c r="G130" i="44"/>
  <c r="CB11" i="44"/>
  <c r="CB130" i="44" s="1"/>
  <c r="CA11" i="44"/>
  <c r="CA130" i="44" s="1"/>
  <c r="BZ11" i="44"/>
  <c r="BZ130" i="44" s="1"/>
  <c r="BY11" i="44"/>
  <c r="BY130" i="44" s="1"/>
  <c r="BX11" i="44"/>
  <c r="BX130" i="44" s="1"/>
  <c r="BW11" i="44"/>
  <c r="BW130" i="44" s="1"/>
  <c r="BV11" i="44"/>
  <c r="BV130" i="44" s="1"/>
  <c r="BU11" i="44"/>
  <c r="BU130" i="44" s="1"/>
  <c r="BT11" i="44"/>
  <c r="BT130" i="44" s="1"/>
  <c r="BS11" i="44"/>
  <c r="BS130" i="44" s="1"/>
  <c r="BR11" i="44"/>
  <c r="BR130" i="44" s="1"/>
  <c r="BQ11" i="44"/>
  <c r="BQ130" i="44" s="1"/>
  <c r="BP11" i="44"/>
  <c r="BP130" i="44" s="1"/>
  <c r="BO11" i="44"/>
  <c r="BO130" i="44" s="1"/>
  <c r="BN11" i="44"/>
  <c r="BN130" i="44" s="1"/>
  <c r="BM11" i="44"/>
  <c r="BM130" i="44" s="1"/>
  <c r="BL11" i="44"/>
  <c r="BL130" i="44" s="1"/>
  <c r="BK11" i="44"/>
  <c r="BK130" i="44" s="1"/>
  <c r="BJ11" i="44"/>
  <c r="BJ130" i="44" s="1"/>
  <c r="BI11" i="44"/>
  <c r="BI130" i="44" s="1"/>
  <c r="BH11" i="44"/>
  <c r="BH130" i="44" s="1"/>
  <c r="BG11" i="44"/>
  <c r="BG130" i="44" s="1"/>
  <c r="BF11" i="44"/>
  <c r="BF130" i="44" s="1"/>
  <c r="BE11" i="44"/>
  <c r="BE130" i="44" s="1"/>
  <c r="BD11" i="44"/>
  <c r="BD130" i="44" s="1"/>
  <c r="BC11" i="44"/>
  <c r="BC130" i="44" s="1"/>
  <c r="BB11" i="44"/>
  <c r="BB130" i="44" s="1"/>
  <c r="BA11" i="44"/>
  <c r="BA130" i="44" s="1"/>
  <c r="AZ11" i="44"/>
  <c r="AZ130" i="44" s="1"/>
  <c r="AY11" i="44"/>
  <c r="AY130" i="44" s="1"/>
  <c r="AX11" i="44"/>
  <c r="AX130" i="44" s="1"/>
  <c r="AW11" i="44"/>
  <c r="AW130" i="44" s="1"/>
  <c r="AV11" i="44"/>
  <c r="AV130" i="44" s="1"/>
  <c r="AU11" i="44"/>
  <c r="AU130" i="44" s="1"/>
  <c r="AT11" i="44"/>
  <c r="AT130" i="44" s="1"/>
  <c r="AS11" i="44"/>
  <c r="AS130" i="44" s="1"/>
  <c r="AR11" i="44"/>
  <c r="AR130" i="44" s="1"/>
  <c r="AQ11" i="44"/>
  <c r="AQ130" i="44" s="1"/>
  <c r="AP11" i="44"/>
  <c r="AP130" i="44" s="1"/>
  <c r="AO11" i="44"/>
  <c r="AO130" i="44" s="1"/>
  <c r="AN11" i="44"/>
  <c r="AN130" i="44" s="1"/>
  <c r="AM11" i="44"/>
  <c r="AM130" i="44" s="1"/>
  <c r="AL11" i="44"/>
  <c r="AL130" i="44" s="1"/>
  <c r="AK11" i="44"/>
  <c r="AK130" i="44" s="1"/>
  <c r="AJ11" i="44"/>
  <c r="AJ130" i="44" s="1"/>
  <c r="AI11" i="44"/>
  <c r="AI130" i="44" s="1"/>
  <c r="AH11" i="44"/>
  <c r="AH130" i="44" s="1"/>
  <c r="AG11" i="44"/>
  <c r="AG130" i="44" s="1"/>
  <c r="AF11" i="44"/>
  <c r="AF130" i="44" s="1"/>
  <c r="AE11" i="44"/>
  <c r="AE130" i="44" s="1"/>
  <c r="AD11" i="44"/>
  <c r="AD130" i="44" s="1"/>
  <c r="AC11" i="44"/>
  <c r="AC130" i="44" s="1"/>
  <c r="AB11" i="44"/>
  <c r="AB130" i="44" s="1"/>
  <c r="AA11" i="44"/>
  <c r="AA130" i="44" s="1"/>
  <c r="Z11" i="44"/>
  <c r="Z130" i="44" s="1"/>
  <c r="Y11" i="44"/>
  <c r="Y130" i="44" s="1"/>
  <c r="X11" i="44"/>
  <c r="X130" i="44" s="1"/>
  <c r="W11" i="44"/>
  <c r="W130" i="44" s="1"/>
  <c r="V11" i="44"/>
  <c r="V130" i="44" s="1"/>
  <c r="U11" i="44"/>
  <c r="U130" i="44" s="1"/>
  <c r="T11" i="44"/>
  <c r="T130" i="44" s="1"/>
  <c r="S11" i="44"/>
  <c r="S130" i="44" s="1"/>
  <c r="R11" i="44"/>
  <c r="R130" i="44" s="1"/>
  <c r="Q11" i="44"/>
  <c r="Q130" i="44" s="1"/>
  <c r="G130" i="43"/>
  <c r="CB11" i="43"/>
  <c r="CB130" i="43" s="1"/>
  <c r="CA11" i="43"/>
  <c r="CA130" i="43" s="1"/>
  <c r="BZ11" i="43"/>
  <c r="BZ130" i="43" s="1"/>
  <c r="BY11" i="43"/>
  <c r="BY130" i="43" s="1"/>
  <c r="BX11" i="43"/>
  <c r="BX130" i="43" s="1"/>
  <c r="BW11" i="43"/>
  <c r="BW130" i="43" s="1"/>
  <c r="BV11" i="43"/>
  <c r="BV130" i="43" s="1"/>
  <c r="BU11" i="43"/>
  <c r="BU130" i="43" s="1"/>
  <c r="BT11" i="43"/>
  <c r="BT130" i="43" s="1"/>
  <c r="BS11" i="43"/>
  <c r="BS130" i="43" s="1"/>
  <c r="BR11" i="43"/>
  <c r="BR130" i="43" s="1"/>
  <c r="BQ11" i="43"/>
  <c r="BQ130" i="43" s="1"/>
  <c r="BP11" i="43"/>
  <c r="BP130" i="43" s="1"/>
  <c r="BO11" i="43"/>
  <c r="BO130" i="43" s="1"/>
  <c r="BN11" i="43"/>
  <c r="BN130" i="43" s="1"/>
  <c r="BM11" i="43"/>
  <c r="BM130" i="43" s="1"/>
  <c r="BL11" i="43"/>
  <c r="BL130" i="43" s="1"/>
  <c r="BK11" i="43"/>
  <c r="BK130" i="43" s="1"/>
  <c r="BJ11" i="43"/>
  <c r="BJ130" i="43" s="1"/>
  <c r="BI11" i="43"/>
  <c r="BI130" i="43" s="1"/>
  <c r="BH11" i="43"/>
  <c r="BH130" i="43" s="1"/>
  <c r="BG11" i="43"/>
  <c r="BG130" i="43" s="1"/>
  <c r="BF11" i="43"/>
  <c r="BF130" i="43" s="1"/>
  <c r="BE11" i="43"/>
  <c r="BE130" i="43" s="1"/>
  <c r="BD11" i="43"/>
  <c r="BD130" i="43" s="1"/>
  <c r="BC11" i="43"/>
  <c r="BC130" i="43" s="1"/>
  <c r="BB11" i="43"/>
  <c r="BB130" i="43" s="1"/>
  <c r="BA11" i="43"/>
  <c r="BA130" i="43" s="1"/>
  <c r="AZ11" i="43"/>
  <c r="AZ130" i="43" s="1"/>
  <c r="AY11" i="43"/>
  <c r="AY130" i="43" s="1"/>
  <c r="AX11" i="43"/>
  <c r="AX130" i="43" s="1"/>
  <c r="AW11" i="43"/>
  <c r="AW130" i="43" s="1"/>
  <c r="AV11" i="43"/>
  <c r="AV130" i="43" s="1"/>
  <c r="AU11" i="43"/>
  <c r="AU130" i="43" s="1"/>
  <c r="AT11" i="43"/>
  <c r="AT130" i="43" s="1"/>
  <c r="AS11" i="43"/>
  <c r="AS130" i="43" s="1"/>
  <c r="AR11" i="43"/>
  <c r="AR130" i="43" s="1"/>
  <c r="AQ11" i="43"/>
  <c r="AQ130" i="43" s="1"/>
  <c r="AP11" i="43"/>
  <c r="AP130" i="43" s="1"/>
  <c r="AO11" i="43"/>
  <c r="AO130" i="43" s="1"/>
  <c r="AN11" i="43"/>
  <c r="AN130" i="43" s="1"/>
  <c r="AM11" i="43"/>
  <c r="AM130" i="43" s="1"/>
  <c r="AL11" i="43"/>
  <c r="AL130" i="43" s="1"/>
  <c r="AK11" i="43"/>
  <c r="AK130" i="43" s="1"/>
  <c r="AJ11" i="43"/>
  <c r="AJ130" i="43" s="1"/>
  <c r="AI11" i="43"/>
  <c r="AI130" i="43" s="1"/>
  <c r="AH11" i="43"/>
  <c r="AH130" i="43" s="1"/>
  <c r="AG11" i="43"/>
  <c r="AG130" i="43" s="1"/>
  <c r="AF11" i="43"/>
  <c r="AF130" i="43" s="1"/>
  <c r="AE11" i="43"/>
  <c r="AE130" i="43" s="1"/>
  <c r="AD11" i="43"/>
  <c r="AD130" i="43" s="1"/>
  <c r="AC11" i="43"/>
  <c r="AC130" i="43" s="1"/>
  <c r="AB11" i="43"/>
  <c r="AB130" i="43" s="1"/>
  <c r="AA11" i="43"/>
  <c r="AA130" i="43" s="1"/>
  <c r="Z11" i="43"/>
  <c r="Z130" i="43" s="1"/>
  <c r="Y11" i="43"/>
  <c r="Y130" i="43" s="1"/>
  <c r="X11" i="43"/>
  <c r="X130" i="43" s="1"/>
  <c r="W11" i="43"/>
  <c r="W130" i="43" s="1"/>
  <c r="V11" i="43"/>
  <c r="V130" i="43" s="1"/>
  <c r="U11" i="43"/>
  <c r="U130" i="43" s="1"/>
  <c r="T11" i="43"/>
  <c r="T130" i="43" s="1"/>
  <c r="S11" i="43"/>
  <c r="S130" i="43" s="1"/>
  <c r="R11" i="43"/>
  <c r="R130" i="43" s="1"/>
  <c r="Q11" i="43"/>
  <c r="Q130" i="43" s="1"/>
  <c r="G130" i="42"/>
  <c r="CB11" i="42"/>
  <c r="CB130" i="42" s="1"/>
  <c r="CA11" i="42"/>
  <c r="CA130" i="42" s="1"/>
  <c r="BZ11" i="42"/>
  <c r="BZ130" i="42" s="1"/>
  <c r="BY11" i="42"/>
  <c r="BY130" i="42" s="1"/>
  <c r="BX11" i="42"/>
  <c r="BX130" i="42" s="1"/>
  <c r="BW11" i="42"/>
  <c r="BW130" i="42" s="1"/>
  <c r="BV11" i="42"/>
  <c r="BV130" i="42" s="1"/>
  <c r="BU11" i="42"/>
  <c r="BU130" i="42" s="1"/>
  <c r="BT11" i="42"/>
  <c r="BT130" i="42" s="1"/>
  <c r="BS11" i="42"/>
  <c r="BS130" i="42" s="1"/>
  <c r="BR11" i="42"/>
  <c r="BR130" i="42" s="1"/>
  <c r="BQ11" i="42"/>
  <c r="BQ130" i="42" s="1"/>
  <c r="BP11" i="42"/>
  <c r="BP130" i="42" s="1"/>
  <c r="BO11" i="42"/>
  <c r="BO130" i="42" s="1"/>
  <c r="BN11" i="42"/>
  <c r="BN130" i="42" s="1"/>
  <c r="BM11" i="42"/>
  <c r="BM130" i="42" s="1"/>
  <c r="BL11" i="42"/>
  <c r="BL130" i="42" s="1"/>
  <c r="BK11" i="42"/>
  <c r="BK130" i="42" s="1"/>
  <c r="BJ11" i="42"/>
  <c r="BJ130" i="42" s="1"/>
  <c r="BI11" i="42"/>
  <c r="BI130" i="42" s="1"/>
  <c r="BH11" i="42"/>
  <c r="BH130" i="42" s="1"/>
  <c r="BG11" i="42"/>
  <c r="BG130" i="42" s="1"/>
  <c r="BF11" i="42"/>
  <c r="BF130" i="42" s="1"/>
  <c r="BE11" i="42"/>
  <c r="BE130" i="42" s="1"/>
  <c r="BD11" i="42"/>
  <c r="BD130" i="42" s="1"/>
  <c r="BC11" i="42"/>
  <c r="BC130" i="42" s="1"/>
  <c r="BB11" i="42"/>
  <c r="BB130" i="42" s="1"/>
  <c r="BA11" i="42"/>
  <c r="BA130" i="42" s="1"/>
  <c r="AZ11" i="42"/>
  <c r="AZ130" i="42" s="1"/>
  <c r="AY11" i="42"/>
  <c r="AY130" i="42" s="1"/>
  <c r="AX11" i="42"/>
  <c r="AX130" i="42" s="1"/>
  <c r="AW11" i="42"/>
  <c r="AW130" i="42" s="1"/>
  <c r="AV11" i="42"/>
  <c r="AV130" i="42" s="1"/>
  <c r="AU11" i="42"/>
  <c r="AU130" i="42" s="1"/>
  <c r="AT11" i="42"/>
  <c r="AT130" i="42" s="1"/>
  <c r="AS11" i="42"/>
  <c r="AS130" i="42" s="1"/>
  <c r="AR11" i="42"/>
  <c r="AR130" i="42" s="1"/>
  <c r="AQ11" i="42"/>
  <c r="AQ130" i="42" s="1"/>
  <c r="AP11" i="42"/>
  <c r="AP130" i="42" s="1"/>
  <c r="AO11" i="42"/>
  <c r="AO130" i="42" s="1"/>
  <c r="AN11" i="42"/>
  <c r="AN130" i="42" s="1"/>
  <c r="AM11" i="42"/>
  <c r="AM130" i="42" s="1"/>
  <c r="AL11" i="42"/>
  <c r="AL130" i="42" s="1"/>
  <c r="AK11" i="42"/>
  <c r="AK130" i="42" s="1"/>
  <c r="AJ11" i="42"/>
  <c r="AJ130" i="42" s="1"/>
  <c r="AI11" i="42"/>
  <c r="AI130" i="42" s="1"/>
  <c r="AH11" i="42"/>
  <c r="AH130" i="42" s="1"/>
  <c r="AG11" i="42"/>
  <c r="AG130" i="42" s="1"/>
  <c r="AF11" i="42"/>
  <c r="AF130" i="42" s="1"/>
  <c r="AE11" i="42"/>
  <c r="AE130" i="42" s="1"/>
  <c r="AD11" i="42"/>
  <c r="AD130" i="42" s="1"/>
  <c r="AC11" i="42"/>
  <c r="AC130" i="42" s="1"/>
  <c r="AB11" i="42"/>
  <c r="AB130" i="42" s="1"/>
  <c r="AA11" i="42"/>
  <c r="AA130" i="42" s="1"/>
  <c r="Z11" i="42"/>
  <c r="Z130" i="42" s="1"/>
  <c r="Y11" i="42"/>
  <c r="Y130" i="42" s="1"/>
  <c r="X11" i="42"/>
  <c r="X130" i="42" s="1"/>
  <c r="W11" i="42"/>
  <c r="W130" i="42" s="1"/>
  <c r="V11" i="42"/>
  <c r="V130" i="42" s="1"/>
  <c r="U11" i="42"/>
  <c r="U130" i="42" s="1"/>
  <c r="T11" i="42"/>
  <c r="T130" i="42" s="1"/>
  <c r="S11" i="42"/>
  <c r="S130" i="42" s="1"/>
  <c r="R11" i="42"/>
  <c r="R130" i="42" s="1"/>
  <c r="Q11" i="42"/>
  <c r="Q130" i="42" s="1"/>
  <c r="G130" i="41"/>
  <c r="CB11" i="41"/>
  <c r="CB130" i="41" s="1"/>
  <c r="CA11" i="41"/>
  <c r="CA130" i="41" s="1"/>
  <c r="BZ11" i="41"/>
  <c r="BZ130" i="41" s="1"/>
  <c r="BY11" i="41"/>
  <c r="BY130" i="41" s="1"/>
  <c r="BX11" i="41"/>
  <c r="BX130" i="41" s="1"/>
  <c r="BW11" i="41"/>
  <c r="BW130" i="41" s="1"/>
  <c r="BV11" i="41"/>
  <c r="BV130" i="41" s="1"/>
  <c r="BU11" i="41"/>
  <c r="BU130" i="41" s="1"/>
  <c r="BT11" i="41"/>
  <c r="BT130" i="41" s="1"/>
  <c r="BS11" i="41"/>
  <c r="BS130" i="41" s="1"/>
  <c r="BR11" i="41"/>
  <c r="BR130" i="41" s="1"/>
  <c r="BQ11" i="41"/>
  <c r="BQ130" i="41" s="1"/>
  <c r="BP11" i="41"/>
  <c r="BP130" i="41" s="1"/>
  <c r="BO11" i="41"/>
  <c r="BO130" i="41" s="1"/>
  <c r="BN11" i="41"/>
  <c r="BN130" i="41" s="1"/>
  <c r="BM11" i="41"/>
  <c r="BM130" i="41" s="1"/>
  <c r="BL11" i="41"/>
  <c r="BL130" i="41" s="1"/>
  <c r="BK11" i="41"/>
  <c r="BK130" i="41" s="1"/>
  <c r="BJ11" i="41"/>
  <c r="BJ130" i="41" s="1"/>
  <c r="BI11" i="41"/>
  <c r="BI130" i="41" s="1"/>
  <c r="BH11" i="41"/>
  <c r="BH130" i="41" s="1"/>
  <c r="BG11" i="41"/>
  <c r="BG130" i="41" s="1"/>
  <c r="BF11" i="41"/>
  <c r="BF130" i="41" s="1"/>
  <c r="BE11" i="41"/>
  <c r="BE130" i="41" s="1"/>
  <c r="BD11" i="41"/>
  <c r="BD130" i="41" s="1"/>
  <c r="BC11" i="41"/>
  <c r="BC130" i="41" s="1"/>
  <c r="BB11" i="41"/>
  <c r="BB130" i="41" s="1"/>
  <c r="BA11" i="41"/>
  <c r="BA130" i="41" s="1"/>
  <c r="AZ11" i="41"/>
  <c r="AZ130" i="41" s="1"/>
  <c r="AY11" i="41"/>
  <c r="AY130" i="41" s="1"/>
  <c r="AX11" i="41"/>
  <c r="AX130" i="41" s="1"/>
  <c r="AW11" i="41"/>
  <c r="AW130" i="41" s="1"/>
  <c r="AV11" i="41"/>
  <c r="AV130" i="41" s="1"/>
  <c r="AU11" i="41"/>
  <c r="AU130" i="41" s="1"/>
  <c r="AT11" i="41"/>
  <c r="AT130" i="41" s="1"/>
  <c r="AS11" i="41"/>
  <c r="AS130" i="41" s="1"/>
  <c r="AR11" i="41"/>
  <c r="AR130" i="41" s="1"/>
  <c r="AQ11" i="41"/>
  <c r="AQ130" i="41" s="1"/>
  <c r="AP11" i="41"/>
  <c r="AP130" i="41" s="1"/>
  <c r="AO11" i="41"/>
  <c r="AO130" i="41" s="1"/>
  <c r="AN11" i="41"/>
  <c r="AN130" i="41" s="1"/>
  <c r="AM11" i="41"/>
  <c r="AM130" i="41" s="1"/>
  <c r="AL11" i="41"/>
  <c r="AL130" i="41" s="1"/>
  <c r="AK11" i="41"/>
  <c r="AK130" i="41" s="1"/>
  <c r="AJ11" i="41"/>
  <c r="AJ130" i="41" s="1"/>
  <c r="AI11" i="41"/>
  <c r="AI130" i="41" s="1"/>
  <c r="AH11" i="41"/>
  <c r="AH130" i="41" s="1"/>
  <c r="AG11" i="41"/>
  <c r="AG130" i="41" s="1"/>
  <c r="AF11" i="41"/>
  <c r="AF130" i="41" s="1"/>
  <c r="AE11" i="41"/>
  <c r="AE130" i="41" s="1"/>
  <c r="AD11" i="41"/>
  <c r="AD130" i="41" s="1"/>
  <c r="AC11" i="41"/>
  <c r="AC130" i="41" s="1"/>
  <c r="AB11" i="41"/>
  <c r="AB130" i="41" s="1"/>
  <c r="AA11" i="41"/>
  <c r="AA130" i="41" s="1"/>
  <c r="Z11" i="41"/>
  <c r="Z130" i="41" s="1"/>
  <c r="Y11" i="41"/>
  <c r="Y130" i="41" s="1"/>
  <c r="X11" i="41"/>
  <c r="X130" i="41" s="1"/>
  <c r="W11" i="41"/>
  <c r="W130" i="41" s="1"/>
  <c r="V11" i="41"/>
  <c r="V130" i="41" s="1"/>
  <c r="U11" i="41"/>
  <c r="U130" i="41" s="1"/>
  <c r="T11" i="41"/>
  <c r="T130" i="41" s="1"/>
  <c r="S11" i="41"/>
  <c r="S130" i="41" s="1"/>
  <c r="R11" i="41"/>
  <c r="R130" i="41" s="1"/>
  <c r="Q11" i="41"/>
  <c r="Q130" i="41" s="1"/>
  <c r="G130" i="40"/>
  <c r="CB11" i="40"/>
  <c r="CB130" i="40" s="1"/>
  <c r="CA11" i="40"/>
  <c r="CA130" i="40" s="1"/>
  <c r="BZ11" i="40"/>
  <c r="BZ130" i="40" s="1"/>
  <c r="BY11" i="40"/>
  <c r="BY130" i="40" s="1"/>
  <c r="BX11" i="40"/>
  <c r="BX130" i="40" s="1"/>
  <c r="BW11" i="40"/>
  <c r="BW130" i="40" s="1"/>
  <c r="BV11" i="40"/>
  <c r="BV130" i="40" s="1"/>
  <c r="BU11" i="40"/>
  <c r="BU130" i="40" s="1"/>
  <c r="BT11" i="40"/>
  <c r="BT130" i="40" s="1"/>
  <c r="BS11" i="40"/>
  <c r="BS130" i="40" s="1"/>
  <c r="BR11" i="40"/>
  <c r="BR130" i="40" s="1"/>
  <c r="BQ11" i="40"/>
  <c r="BQ130" i="40" s="1"/>
  <c r="BP11" i="40"/>
  <c r="BP130" i="40" s="1"/>
  <c r="BO11" i="40"/>
  <c r="BO130" i="40" s="1"/>
  <c r="BN11" i="40"/>
  <c r="BN130" i="40" s="1"/>
  <c r="BM11" i="40"/>
  <c r="BM130" i="40" s="1"/>
  <c r="BL11" i="40"/>
  <c r="BL130" i="40" s="1"/>
  <c r="BK11" i="40"/>
  <c r="BK130" i="40" s="1"/>
  <c r="BJ11" i="40"/>
  <c r="BJ130" i="40" s="1"/>
  <c r="BI11" i="40"/>
  <c r="BI130" i="40" s="1"/>
  <c r="BH11" i="40"/>
  <c r="BH130" i="40" s="1"/>
  <c r="BG11" i="40"/>
  <c r="BG130" i="40" s="1"/>
  <c r="BF11" i="40"/>
  <c r="BF130" i="40" s="1"/>
  <c r="BE11" i="40"/>
  <c r="BE130" i="40" s="1"/>
  <c r="BD11" i="40"/>
  <c r="BD130" i="40" s="1"/>
  <c r="BC11" i="40"/>
  <c r="BC130" i="40" s="1"/>
  <c r="BB11" i="40"/>
  <c r="BB130" i="40" s="1"/>
  <c r="BA11" i="40"/>
  <c r="BA130" i="40" s="1"/>
  <c r="AZ11" i="40"/>
  <c r="AZ130" i="40" s="1"/>
  <c r="AY11" i="40"/>
  <c r="AY130" i="40" s="1"/>
  <c r="AX11" i="40"/>
  <c r="AX130" i="40" s="1"/>
  <c r="AW11" i="40"/>
  <c r="AW130" i="40" s="1"/>
  <c r="AV11" i="40"/>
  <c r="AV130" i="40" s="1"/>
  <c r="AU11" i="40"/>
  <c r="AU130" i="40" s="1"/>
  <c r="AT11" i="40"/>
  <c r="AT130" i="40" s="1"/>
  <c r="AS11" i="40"/>
  <c r="AS130" i="40" s="1"/>
  <c r="AR11" i="40"/>
  <c r="AR130" i="40" s="1"/>
  <c r="AQ11" i="40"/>
  <c r="AQ130" i="40" s="1"/>
  <c r="AP11" i="40"/>
  <c r="AP130" i="40" s="1"/>
  <c r="AO11" i="40"/>
  <c r="AO130" i="40" s="1"/>
  <c r="AN11" i="40"/>
  <c r="AN130" i="40" s="1"/>
  <c r="AM11" i="40"/>
  <c r="AM130" i="40" s="1"/>
  <c r="AL11" i="40"/>
  <c r="AL130" i="40" s="1"/>
  <c r="AK11" i="40"/>
  <c r="AK130" i="40" s="1"/>
  <c r="AJ11" i="40"/>
  <c r="AJ130" i="40" s="1"/>
  <c r="AI11" i="40"/>
  <c r="AI130" i="40" s="1"/>
  <c r="AH11" i="40"/>
  <c r="AH130" i="40" s="1"/>
  <c r="AG11" i="40"/>
  <c r="AG130" i="40" s="1"/>
  <c r="AF11" i="40"/>
  <c r="AF130" i="40" s="1"/>
  <c r="AE11" i="40"/>
  <c r="AE130" i="40" s="1"/>
  <c r="AD11" i="40"/>
  <c r="AD130" i="40" s="1"/>
  <c r="AC11" i="40"/>
  <c r="AC130" i="40" s="1"/>
  <c r="AB11" i="40"/>
  <c r="AB130" i="40" s="1"/>
  <c r="AA11" i="40"/>
  <c r="AA130" i="40" s="1"/>
  <c r="Z11" i="40"/>
  <c r="Z130" i="40" s="1"/>
  <c r="Y11" i="40"/>
  <c r="Y130" i="40" s="1"/>
  <c r="X11" i="40"/>
  <c r="X130" i="40" s="1"/>
  <c r="W11" i="40"/>
  <c r="W130" i="40" s="1"/>
  <c r="V11" i="40"/>
  <c r="V130" i="40" s="1"/>
  <c r="U11" i="40"/>
  <c r="U130" i="40" s="1"/>
  <c r="T11" i="40"/>
  <c r="T130" i="40" s="1"/>
  <c r="S11" i="40"/>
  <c r="S130" i="40" s="1"/>
  <c r="R11" i="40"/>
  <c r="R130" i="40" s="1"/>
  <c r="Q11" i="40"/>
  <c r="Q130" i="40" s="1"/>
  <c r="G130" i="39"/>
  <c r="CB11" i="39"/>
  <c r="CB130" i="39" s="1"/>
  <c r="CA11" i="39"/>
  <c r="CA130" i="39" s="1"/>
  <c r="BZ11" i="39"/>
  <c r="BZ130" i="39" s="1"/>
  <c r="BY11" i="39"/>
  <c r="BY130" i="39" s="1"/>
  <c r="BX11" i="39"/>
  <c r="BX130" i="39" s="1"/>
  <c r="BW11" i="39"/>
  <c r="BV11" i="39"/>
  <c r="BV130" i="39" s="1"/>
  <c r="BU11" i="39"/>
  <c r="BU130" i="39" s="1"/>
  <c r="BT11" i="39"/>
  <c r="BT130" i="39" s="1"/>
  <c r="BS11" i="39"/>
  <c r="BR11" i="39"/>
  <c r="BR130" i="39" s="1"/>
  <c r="BQ11" i="39"/>
  <c r="BQ130" i="39" s="1"/>
  <c r="BP11" i="39"/>
  <c r="BP130" i="39" s="1"/>
  <c r="BO11" i="39"/>
  <c r="BO130" i="39" s="1"/>
  <c r="BN11" i="39"/>
  <c r="BN130" i="39" s="1"/>
  <c r="BM11" i="39"/>
  <c r="BM130" i="39" s="1"/>
  <c r="BL11" i="39"/>
  <c r="BL130" i="39" s="1"/>
  <c r="BK11" i="39"/>
  <c r="BK130" i="39" s="1"/>
  <c r="BJ11" i="39"/>
  <c r="BJ130" i="39" s="1"/>
  <c r="BI11" i="39"/>
  <c r="BI130" i="39" s="1"/>
  <c r="BH11" i="39"/>
  <c r="BH130" i="39" s="1"/>
  <c r="BG11" i="39"/>
  <c r="BG130" i="39" s="1"/>
  <c r="BF11" i="39"/>
  <c r="BF130" i="39" s="1"/>
  <c r="BE11" i="39"/>
  <c r="BE130" i="39" s="1"/>
  <c r="BD11" i="39"/>
  <c r="BD130" i="39" s="1"/>
  <c r="BC11" i="39"/>
  <c r="BC130" i="39" s="1"/>
  <c r="BB11" i="39"/>
  <c r="BB130" i="39" s="1"/>
  <c r="BA11" i="39"/>
  <c r="BA130" i="39" s="1"/>
  <c r="AZ11" i="39"/>
  <c r="AZ130" i="39" s="1"/>
  <c r="AY11" i="39"/>
  <c r="AY130" i="39" s="1"/>
  <c r="AX11" i="39"/>
  <c r="AX130" i="39" s="1"/>
  <c r="AW11" i="39"/>
  <c r="AW130" i="39" s="1"/>
  <c r="AV11" i="39"/>
  <c r="AV130" i="39" s="1"/>
  <c r="AU11" i="39"/>
  <c r="AU130" i="39" s="1"/>
  <c r="AT11" i="39"/>
  <c r="AT130" i="39" s="1"/>
  <c r="AS11" i="39"/>
  <c r="AS130" i="39" s="1"/>
  <c r="AR11" i="39"/>
  <c r="AR130" i="39" s="1"/>
  <c r="AQ11" i="39"/>
  <c r="AQ130" i="39" s="1"/>
  <c r="AP11" i="39"/>
  <c r="AP130" i="39" s="1"/>
  <c r="AO11" i="39"/>
  <c r="AO130" i="39" s="1"/>
  <c r="AN11" i="39"/>
  <c r="AN130" i="39" s="1"/>
  <c r="AM11" i="39"/>
  <c r="AM130" i="39" s="1"/>
  <c r="AL11" i="39"/>
  <c r="AL130" i="39" s="1"/>
  <c r="AK11" i="39"/>
  <c r="AK130" i="39" s="1"/>
  <c r="AJ11" i="39"/>
  <c r="AJ130" i="39" s="1"/>
  <c r="AI11" i="39"/>
  <c r="AI130" i="39" s="1"/>
  <c r="AH11" i="39"/>
  <c r="AH130" i="39" s="1"/>
  <c r="AG11" i="39"/>
  <c r="AG130" i="39" s="1"/>
  <c r="AF11" i="39"/>
  <c r="AF130" i="39" s="1"/>
  <c r="AE11" i="39"/>
  <c r="AE130" i="39" s="1"/>
  <c r="AD11" i="39"/>
  <c r="AD130" i="39" s="1"/>
  <c r="AC11" i="39"/>
  <c r="AC130" i="39" s="1"/>
  <c r="AB11" i="39"/>
  <c r="AB130" i="39" s="1"/>
  <c r="AA11" i="39"/>
  <c r="AA130" i="39" s="1"/>
  <c r="Z11" i="39"/>
  <c r="Z130" i="39" s="1"/>
  <c r="Y11" i="39"/>
  <c r="Y130" i="39" s="1"/>
  <c r="X11" i="39"/>
  <c r="X130" i="39" s="1"/>
  <c r="W11" i="39"/>
  <c r="W130" i="39" s="1"/>
  <c r="V11" i="39"/>
  <c r="V130" i="39" s="1"/>
  <c r="U11" i="39"/>
  <c r="U130" i="39" s="1"/>
  <c r="T11" i="39"/>
  <c r="T130" i="39" s="1"/>
  <c r="S11" i="39"/>
  <c r="S130" i="39" s="1"/>
  <c r="R11" i="39"/>
  <c r="R130" i="39" s="1"/>
  <c r="Q11" i="39"/>
  <c r="Q130" i="39" s="1"/>
  <c r="G130" i="38"/>
  <c r="G9" i="38" s="1"/>
  <c r="CB11" i="38"/>
  <c r="CB130" i="38" s="1"/>
  <c r="CA11" i="38"/>
  <c r="BZ11" i="38"/>
  <c r="BZ130" i="38" s="1"/>
  <c r="BY11" i="38"/>
  <c r="BY130" i="38" s="1"/>
  <c r="BX11" i="38"/>
  <c r="BX130" i="38" s="1"/>
  <c r="BW11" i="38"/>
  <c r="BV11" i="38"/>
  <c r="BV130" i="38" s="1"/>
  <c r="BU11" i="38"/>
  <c r="BU130" i="38" s="1"/>
  <c r="BT11" i="38"/>
  <c r="BT130" i="38" s="1"/>
  <c r="BS11" i="38"/>
  <c r="BS130" i="38" s="1"/>
  <c r="BR11" i="38"/>
  <c r="BR130" i="38" s="1"/>
  <c r="BQ11" i="38"/>
  <c r="BQ130" i="38" s="1"/>
  <c r="BP11" i="38"/>
  <c r="BP130" i="38" s="1"/>
  <c r="BO11" i="38"/>
  <c r="BO130" i="38" s="1"/>
  <c r="BN11" i="38"/>
  <c r="BN130" i="38" s="1"/>
  <c r="BM11" i="38"/>
  <c r="BM130" i="38" s="1"/>
  <c r="BL11" i="38"/>
  <c r="BL130" i="38" s="1"/>
  <c r="BK11" i="38"/>
  <c r="BK130" i="38" s="1"/>
  <c r="BJ11" i="38"/>
  <c r="BJ130" i="38" s="1"/>
  <c r="BI11" i="38"/>
  <c r="BI130" i="38" s="1"/>
  <c r="BH11" i="38"/>
  <c r="BH130" i="38" s="1"/>
  <c r="BG11" i="38"/>
  <c r="BG130" i="38" s="1"/>
  <c r="BF11" i="38"/>
  <c r="BF130" i="38" s="1"/>
  <c r="BE11" i="38"/>
  <c r="BE130" i="38" s="1"/>
  <c r="BD11" i="38"/>
  <c r="BD130" i="38" s="1"/>
  <c r="BC11" i="38"/>
  <c r="BC130" i="38" s="1"/>
  <c r="BB11" i="38"/>
  <c r="BB130" i="38" s="1"/>
  <c r="BA11" i="38"/>
  <c r="BA130" i="38" s="1"/>
  <c r="AZ11" i="38"/>
  <c r="AZ130" i="38" s="1"/>
  <c r="AY11" i="38"/>
  <c r="AY130" i="38" s="1"/>
  <c r="AX11" i="38"/>
  <c r="AX130" i="38" s="1"/>
  <c r="AW11" i="38"/>
  <c r="AW130" i="38" s="1"/>
  <c r="AV11" i="38"/>
  <c r="AV130" i="38" s="1"/>
  <c r="AU11" i="38"/>
  <c r="AU130" i="38" s="1"/>
  <c r="AT11" i="38"/>
  <c r="AT130" i="38" s="1"/>
  <c r="AS11" i="38"/>
  <c r="AS130" i="38" s="1"/>
  <c r="AR11" i="38"/>
  <c r="AR130" i="38" s="1"/>
  <c r="AQ11" i="38"/>
  <c r="AQ130" i="38" s="1"/>
  <c r="AP11" i="38"/>
  <c r="AP130" i="38" s="1"/>
  <c r="AO11" i="38"/>
  <c r="AO130" i="38" s="1"/>
  <c r="AN11" i="38"/>
  <c r="AN130" i="38" s="1"/>
  <c r="AM11" i="38"/>
  <c r="AM130" i="38" s="1"/>
  <c r="AL11" i="38"/>
  <c r="AL130" i="38" s="1"/>
  <c r="AK11" i="38"/>
  <c r="AK130" i="38" s="1"/>
  <c r="AJ11" i="38"/>
  <c r="AJ130" i="38" s="1"/>
  <c r="AI11" i="38"/>
  <c r="AI130" i="38" s="1"/>
  <c r="AH11" i="38"/>
  <c r="AH130" i="38" s="1"/>
  <c r="AG11" i="38"/>
  <c r="AG130" i="38" s="1"/>
  <c r="AF11" i="38"/>
  <c r="AF130" i="38" s="1"/>
  <c r="AE11" i="38"/>
  <c r="AE130" i="38" s="1"/>
  <c r="AD11" i="38"/>
  <c r="AD130" i="38" s="1"/>
  <c r="AC11" i="38"/>
  <c r="AC130" i="38" s="1"/>
  <c r="AB11" i="38"/>
  <c r="AB130" i="38" s="1"/>
  <c r="AA11" i="38"/>
  <c r="AA130" i="38" s="1"/>
  <c r="Z11" i="38"/>
  <c r="Z130" i="38" s="1"/>
  <c r="Y11" i="38"/>
  <c r="Y130" i="38" s="1"/>
  <c r="X11" i="38"/>
  <c r="X130" i="38" s="1"/>
  <c r="W11" i="38"/>
  <c r="W130" i="38" s="1"/>
  <c r="V11" i="38"/>
  <c r="V130" i="38" s="1"/>
  <c r="U11" i="38"/>
  <c r="U130" i="38" s="1"/>
  <c r="T11" i="38"/>
  <c r="T130" i="38" s="1"/>
  <c r="S11" i="38"/>
  <c r="R11" i="38"/>
  <c r="R130" i="38" s="1"/>
  <c r="Q11" i="38"/>
  <c r="Q130" i="38" s="1"/>
  <c r="G130" i="37"/>
  <c r="G9" i="37" s="1"/>
  <c r="CB11" i="37"/>
  <c r="CB130" i="37" s="1"/>
  <c r="CA11" i="37"/>
  <c r="CA130" i="37" s="1"/>
  <c r="BZ11" i="37"/>
  <c r="BZ130" i="37" s="1"/>
  <c r="BY11" i="37"/>
  <c r="BY130" i="37" s="1"/>
  <c r="BX11" i="37"/>
  <c r="BX130" i="37" s="1"/>
  <c r="BW11" i="37"/>
  <c r="BW130" i="37" s="1"/>
  <c r="BV11" i="37"/>
  <c r="BV130" i="37" s="1"/>
  <c r="BU11" i="37"/>
  <c r="BU130" i="37" s="1"/>
  <c r="BT11" i="37"/>
  <c r="BT130" i="37" s="1"/>
  <c r="BS11" i="37"/>
  <c r="BS130" i="37" s="1"/>
  <c r="BR11" i="37"/>
  <c r="BQ11" i="37"/>
  <c r="BQ130" i="37" s="1"/>
  <c r="BP11" i="37"/>
  <c r="BP130" i="37" s="1"/>
  <c r="BO11" i="37"/>
  <c r="BO130" i="37" s="1"/>
  <c r="BN11" i="37"/>
  <c r="BN130" i="37" s="1"/>
  <c r="BM11" i="37"/>
  <c r="BM130" i="37" s="1"/>
  <c r="BL11" i="37"/>
  <c r="BL130" i="37" s="1"/>
  <c r="BK11" i="37"/>
  <c r="BK130" i="37" s="1"/>
  <c r="BJ11" i="37"/>
  <c r="BJ130" i="37" s="1"/>
  <c r="BI11" i="37"/>
  <c r="BI130" i="37" s="1"/>
  <c r="BH11" i="37"/>
  <c r="BH130" i="37" s="1"/>
  <c r="BG11" i="37"/>
  <c r="BG130" i="37" s="1"/>
  <c r="BF11" i="37"/>
  <c r="BF130" i="37" s="1"/>
  <c r="BE11" i="37"/>
  <c r="BE130" i="37" s="1"/>
  <c r="BD11" i="37"/>
  <c r="BD130" i="37" s="1"/>
  <c r="BC11" i="37"/>
  <c r="BC130" i="37" s="1"/>
  <c r="BB11" i="37"/>
  <c r="BB130" i="37" s="1"/>
  <c r="BA11" i="37"/>
  <c r="BA130" i="37" s="1"/>
  <c r="AZ11" i="37"/>
  <c r="AZ130" i="37" s="1"/>
  <c r="AY11" i="37"/>
  <c r="AY130" i="37" s="1"/>
  <c r="AX11" i="37"/>
  <c r="AX130" i="37" s="1"/>
  <c r="AW11" i="37"/>
  <c r="AW130" i="37" s="1"/>
  <c r="AV11" i="37"/>
  <c r="AV130" i="37" s="1"/>
  <c r="AU11" i="37"/>
  <c r="AT11" i="37"/>
  <c r="AT130" i="37" s="1"/>
  <c r="AS11" i="37"/>
  <c r="AS130" i="37" s="1"/>
  <c r="AR11" i="37"/>
  <c r="AR130" i="37" s="1"/>
  <c r="AQ11" i="37"/>
  <c r="AQ130" i="37" s="1"/>
  <c r="AP11" i="37"/>
  <c r="AP130" i="37" s="1"/>
  <c r="AO11" i="37"/>
  <c r="AO130" i="37" s="1"/>
  <c r="AN11" i="37"/>
  <c r="AN130" i="37" s="1"/>
  <c r="AM11" i="37"/>
  <c r="AM130" i="37" s="1"/>
  <c r="AL11" i="37"/>
  <c r="AL130" i="37" s="1"/>
  <c r="AK11" i="37"/>
  <c r="AK130" i="37" s="1"/>
  <c r="AJ11" i="37"/>
  <c r="AJ130" i="37" s="1"/>
  <c r="AI11" i="37"/>
  <c r="AI130" i="37" s="1"/>
  <c r="AH11" i="37"/>
  <c r="AH130" i="37" s="1"/>
  <c r="AG11" i="37"/>
  <c r="AG130" i="37" s="1"/>
  <c r="AF11" i="37"/>
  <c r="AF130" i="37" s="1"/>
  <c r="AE11" i="37"/>
  <c r="AE130" i="37" s="1"/>
  <c r="AD11" i="37"/>
  <c r="AD130" i="37" s="1"/>
  <c r="AC11" i="37"/>
  <c r="AC130" i="37" s="1"/>
  <c r="AB11" i="37"/>
  <c r="AB130" i="37" s="1"/>
  <c r="AA11" i="37"/>
  <c r="AA130" i="37" s="1"/>
  <c r="Z11" i="37"/>
  <c r="Z130" i="37" s="1"/>
  <c r="Y11" i="37"/>
  <c r="Y130" i="37" s="1"/>
  <c r="X11" i="37"/>
  <c r="X130" i="37" s="1"/>
  <c r="W11" i="37"/>
  <c r="W130" i="37" s="1"/>
  <c r="V11" i="37"/>
  <c r="V130" i="37" s="1"/>
  <c r="U11" i="37"/>
  <c r="U130" i="37" s="1"/>
  <c r="T11" i="37"/>
  <c r="T130" i="37" s="1"/>
  <c r="S11" i="37"/>
  <c r="S130" i="37" s="1"/>
  <c r="R11" i="37"/>
  <c r="R130" i="37" s="1"/>
  <c r="Q11" i="37"/>
  <c r="Q130" i="37" s="1"/>
  <c r="G130" i="35"/>
  <c r="CB11" i="35"/>
  <c r="CB130" i="35" s="1"/>
  <c r="CA11" i="35"/>
  <c r="CA130" i="35" s="1"/>
  <c r="BZ11" i="35"/>
  <c r="BY11" i="35"/>
  <c r="BY130" i="35" s="1"/>
  <c r="BX11" i="35"/>
  <c r="BX130" i="35" s="1"/>
  <c r="BW11" i="35"/>
  <c r="BW130" i="35" s="1"/>
  <c r="BV11" i="35"/>
  <c r="BU11" i="35"/>
  <c r="BU130" i="35" s="1"/>
  <c r="BT11" i="35"/>
  <c r="BT130" i="35" s="1"/>
  <c r="BS11" i="35"/>
  <c r="BS130" i="35" s="1"/>
  <c r="BR11" i="35"/>
  <c r="BR130" i="35" s="1"/>
  <c r="BQ11" i="35"/>
  <c r="BQ130" i="35" s="1"/>
  <c r="BP11" i="35"/>
  <c r="BP130" i="35" s="1"/>
  <c r="BO11" i="35"/>
  <c r="BO130" i="35" s="1"/>
  <c r="BN11" i="35"/>
  <c r="BN130" i="35" s="1"/>
  <c r="BM11" i="35"/>
  <c r="BM130" i="35" s="1"/>
  <c r="BL11" i="35"/>
  <c r="BL130" i="35" s="1"/>
  <c r="BK11" i="35"/>
  <c r="BK130" i="35" s="1"/>
  <c r="BJ11" i="35"/>
  <c r="BJ130" i="35" s="1"/>
  <c r="BI11" i="35"/>
  <c r="BI130" i="35" s="1"/>
  <c r="BH11" i="35"/>
  <c r="BG11" i="35"/>
  <c r="BG130" i="35" s="1"/>
  <c r="BF11" i="35"/>
  <c r="BF130" i="35" s="1"/>
  <c r="BE11" i="35"/>
  <c r="BE130" i="35" s="1"/>
  <c r="BD11" i="35"/>
  <c r="BD130" i="35" s="1"/>
  <c r="BC11" i="35"/>
  <c r="BC130" i="35" s="1"/>
  <c r="BB11" i="35"/>
  <c r="BB130" i="35" s="1"/>
  <c r="BA11" i="35"/>
  <c r="BA130" i="35" s="1"/>
  <c r="AZ11" i="35"/>
  <c r="AZ130" i="35" s="1"/>
  <c r="AY11" i="35"/>
  <c r="AY130" i="35" s="1"/>
  <c r="AX11" i="35"/>
  <c r="AX130" i="35" s="1"/>
  <c r="AW11" i="35"/>
  <c r="AW130" i="35" s="1"/>
  <c r="AV11" i="35"/>
  <c r="AV130" i="35" s="1"/>
  <c r="AU11" i="35"/>
  <c r="AU130" i="35" s="1"/>
  <c r="AT11" i="35"/>
  <c r="AT130" i="35" s="1"/>
  <c r="AS11" i="35"/>
  <c r="AS130" i="35" s="1"/>
  <c r="AR11" i="35"/>
  <c r="AR130" i="35" s="1"/>
  <c r="AQ11" i="35"/>
  <c r="AQ130" i="35" s="1"/>
  <c r="AP11" i="35"/>
  <c r="AP130" i="35" s="1"/>
  <c r="AO11" i="35"/>
  <c r="AO130" i="35" s="1"/>
  <c r="AN11" i="35"/>
  <c r="AN130" i="35" s="1"/>
  <c r="AM11" i="35"/>
  <c r="AM130" i="35" s="1"/>
  <c r="AL11" i="35"/>
  <c r="AL130" i="35" s="1"/>
  <c r="AK11" i="35"/>
  <c r="AK130" i="35" s="1"/>
  <c r="AJ11" i="35"/>
  <c r="AJ130" i="35" s="1"/>
  <c r="AI11" i="35"/>
  <c r="AI130" i="35" s="1"/>
  <c r="AH11" i="35"/>
  <c r="AH130" i="35" s="1"/>
  <c r="AG11" i="35"/>
  <c r="AG130" i="35" s="1"/>
  <c r="AF11" i="35"/>
  <c r="AF130" i="35" s="1"/>
  <c r="AE11" i="35"/>
  <c r="AE130" i="35" s="1"/>
  <c r="AD11" i="35"/>
  <c r="AD130" i="35" s="1"/>
  <c r="AC11" i="35"/>
  <c r="AC130" i="35" s="1"/>
  <c r="AB11" i="35"/>
  <c r="AB130" i="35" s="1"/>
  <c r="AA11" i="35"/>
  <c r="AA130" i="35" s="1"/>
  <c r="Z11" i="35"/>
  <c r="Z130" i="35" s="1"/>
  <c r="Y11" i="35"/>
  <c r="Y130" i="35" s="1"/>
  <c r="X11" i="35"/>
  <c r="X130" i="35" s="1"/>
  <c r="W11" i="35"/>
  <c r="W130" i="35" s="1"/>
  <c r="V11" i="35"/>
  <c r="V130" i="35" s="1"/>
  <c r="U11" i="35"/>
  <c r="U130" i="35" s="1"/>
  <c r="T11" i="35"/>
  <c r="T130" i="35" s="1"/>
  <c r="S11" i="35"/>
  <c r="S130" i="35" s="1"/>
  <c r="R11" i="35"/>
  <c r="R130" i="35" s="1"/>
  <c r="Q11" i="35"/>
  <c r="Q130" i="35" s="1"/>
  <c r="L2" i="5"/>
  <c r="K2" i="5"/>
  <c r="I2" i="5"/>
  <c r="C2" i="5"/>
  <c r="G130" i="2"/>
  <c r="H131" i="45" l="1"/>
  <c r="G9" i="45"/>
  <c r="H131" i="44"/>
  <c r="G9" i="44"/>
  <c r="H131" i="43"/>
  <c r="G9" i="43"/>
  <c r="H131" i="42"/>
  <c r="G9" i="42"/>
  <c r="H131" i="41"/>
  <c r="G9" i="41"/>
  <c r="H131" i="40"/>
  <c r="G9" i="40"/>
  <c r="H131" i="39"/>
  <c r="G9" i="39"/>
  <c r="H131" i="38"/>
  <c r="H131" i="37"/>
  <c r="H131" i="35"/>
  <c r="G9" i="35"/>
  <c r="H131" i="36"/>
  <c r="H131" i="2"/>
  <c r="G9" i="2"/>
  <c r="S130" i="38"/>
  <c r="BW130" i="38"/>
  <c r="CA130" i="38"/>
  <c r="BS130" i="39"/>
  <c r="BW130" i="39"/>
  <c r="BV130" i="35"/>
  <c r="BZ130" i="35"/>
  <c r="BR130" i="37"/>
  <c r="CC130" i="37" s="1"/>
  <c r="S8" i="37" s="1"/>
  <c r="Q130" i="36"/>
  <c r="AU130" i="37"/>
  <c r="BT130" i="36"/>
  <c r="BI130" i="36"/>
  <c r="AS130" i="36"/>
  <c r="AF130" i="36"/>
  <c r="AT130" i="36"/>
  <c r="BU130" i="36"/>
  <c r="BE130" i="36"/>
  <c r="BD130" i="36"/>
  <c r="X130" i="36"/>
  <c r="AK130" i="36"/>
  <c r="BM130" i="36"/>
  <c r="U130" i="36"/>
  <c r="CB130" i="36"/>
  <c r="BL130" i="36"/>
  <c r="AZ130" i="36"/>
  <c r="AJ130" i="36"/>
  <c r="T130" i="36"/>
  <c r="BN130" i="36"/>
  <c r="BZ130" i="36"/>
  <c r="AX130" i="36"/>
  <c r="AH130" i="36"/>
  <c r="R130" i="36"/>
  <c r="BY130" i="36"/>
  <c r="BQ130" i="36"/>
  <c r="BA130" i="36"/>
  <c r="AW130" i="36"/>
  <c r="AO130" i="36"/>
  <c r="AG130" i="36"/>
  <c r="AC130" i="36"/>
  <c r="Y130" i="36"/>
  <c r="BJ130" i="36"/>
  <c r="AD130" i="36"/>
  <c r="BP130" i="36"/>
  <c r="AV130" i="36"/>
  <c r="AN130" i="36"/>
  <c r="BV130" i="36"/>
  <c r="BF130" i="36"/>
  <c r="AP130" i="36"/>
  <c r="V130" i="36"/>
  <c r="CA130" i="36"/>
  <c r="BW130" i="36"/>
  <c r="BS130" i="36"/>
  <c r="BO130" i="36"/>
  <c r="BK130" i="36"/>
  <c r="BG130" i="36"/>
  <c r="BC130" i="36"/>
  <c r="AY130" i="36"/>
  <c r="AU130" i="36"/>
  <c r="AQ130" i="36"/>
  <c r="AM130" i="36"/>
  <c r="AI130" i="36"/>
  <c r="AE130" i="36"/>
  <c r="AA130" i="36"/>
  <c r="W130" i="36"/>
  <c r="S130" i="36"/>
  <c r="BR130" i="36"/>
  <c r="BB130" i="36"/>
  <c r="AL130" i="36"/>
  <c r="Z130" i="36"/>
  <c r="BX130" i="36"/>
  <c r="BH130" i="36"/>
  <c r="AR130" i="36"/>
  <c r="AB130" i="36"/>
  <c r="BH130" i="35"/>
  <c r="CC130" i="45"/>
  <c r="S8" i="45" s="1"/>
  <c r="CC130" i="44"/>
  <c r="S8" i="44" s="1"/>
  <c r="CC130" i="43"/>
  <c r="S8" i="43" s="1"/>
  <c r="CC130" i="42"/>
  <c r="S8" i="42" s="1"/>
  <c r="CC130" i="41"/>
  <c r="S8" i="41" s="1"/>
  <c r="CC130" i="40"/>
  <c r="S8" i="40" s="1"/>
  <c r="CC130" i="39"/>
  <c r="S8" i="39" s="1"/>
  <c r="CC130" i="38"/>
  <c r="S8" i="38" s="1"/>
  <c r="CC130" i="35" l="1"/>
  <c r="S8" i="35" s="1"/>
  <c r="CC130" i="36"/>
  <c r="S8" i="36" s="1"/>
  <c r="Q30" i="2"/>
  <c r="R30" i="2"/>
  <c r="S30" i="2"/>
  <c r="T30" i="2"/>
  <c r="U30" i="2"/>
  <c r="V30" i="2"/>
  <c r="W30" i="2"/>
  <c r="X30" i="2"/>
  <c r="Y30" i="2"/>
  <c r="Z30" i="2"/>
  <c r="AA30" i="2"/>
  <c r="AB30" i="2"/>
  <c r="AC30" i="2"/>
  <c r="AD30" i="2"/>
  <c r="AE30" i="2"/>
  <c r="AF30" i="2"/>
  <c r="AG30" i="2"/>
  <c r="AH30" i="2"/>
  <c r="AI30" i="2"/>
  <c r="AJ30" i="2"/>
  <c r="AK30" i="2"/>
  <c r="AL30" i="2"/>
  <c r="AM30" i="2"/>
  <c r="AN30" i="2"/>
  <c r="AO30" i="2"/>
  <c r="AP30" i="2"/>
  <c r="AQ30" i="2"/>
  <c r="AR30" i="2"/>
  <c r="AS30" i="2"/>
  <c r="AT30" i="2"/>
  <c r="AU30" i="2"/>
  <c r="AV30" i="2"/>
  <c r="AW30" i="2"/>
  <c r="AX30" i="2"/>
  <c r="AY30" i="2"/>
  <c r="AZ30" i="2"/>
  <c r="BA30" i="2"/>
  <c r="BB30" i="2"/>
  <c r="BC30" i="2"/>
  <c r="BD30" i="2"/>
  <c r="BE30" i="2"/>
  <c r="BF30" i="2"/>
  <c r="BG30" i="2"/>
  <c r="BH30" i="2"/>
  <c r="BI30" i="2"/>
  <c r="BJ30" i="2"/>
  <c r="BK30" i="2"/>
  <c r="BL30" i="2"/>
  <c r="BM30" i="2"/>
  <c r="BN30" i="2"/>
  <c r="BO30" i="2"/>
  <c r="BP30" i="2"/>
  <c r="BQ30" i="2"/>
  <c r="BR30" i="2"/>
  <c r="BS30" i="2"/>
  <c r="BT30" i="2"/>
  <c r="BU30" i="2"/>
  <c r="BV30" i="2"/>
  <c r="BW30" i="2"/>
  <c r="BX30" i="2"/>
  <c r="BY30" i="2"/>
  <c r="BZ30" i="2"/>
  <c r="CA30" i="2"/>
  <c r="CB30" i="2"/>
  <c r="Q31" i="2"/>
  <c r="R31" i="2"/>
  <c r="S31" i="2"/>
  <c r="T31" i="2"/>
  <c r="U31" i="2"/>
  <c r="V31" i="2"/>
  <c r="W31" i="2"/>
  <c r="X31" i="2"/>
  <c r="Y31" i="2"/>
  <c r="Z31" i="2"/>
  <c r="AA31" i="2"/>
  <c r="AB31" i="2"/>
  <c r="AC31" i="2"/>
  <c r="AD31" i="2"/>
  <c r="AE31" i="2"/>
  <c r="AF31" i="2"/>
  <c r="AG31" i="2"/>
  <c r="AH31" i="2"/>
  <c r="AI31" i="2"/>
  <c r="AJ31" i="2"/>
  <c r="AK31" i="2"/>
  <c r="AL31" i="2"/>
  <c r="AM31" i="2"/>
  <c r="AN31" i="2"/>
  <c r="AO31" i="2"/>
  <c r="AP31" i="2"/>
  <c r="AQ31" i="2"/>
  <c r="AR31" i="2"/>
  <c r="AS31" i="2"/>
  <c r="AT31" i="2"/>
  <c r="AU31" i="2"/>
  <c r="AV31" i="2"/>
  <c r="AW31" i="2"/>
  <c r="AX31" i="2"/>
  <c r="AY31" i="2"/>
  <c r="AZ31" i="2"/>
  <c r="BA31" i="2"/>
  <c r="BB31" i="2"/>
  <c r="BC31" i="2"/>
  <c r="BD31" i="2"/>
  <c r="BE31" i="2"/>
  <c r="BF31" i="2"/>
  <c r="BG31" i="2"/>
  <c r="BH31" i="2"/>
  <c r="BI31" i="2"/>
  <c r="BJ31" i="2"/>
  <c r="BK31" i="2"/>
  <c r="BL31" i="2"/>
  <c r="BM31" i="2"/>
  <c r="BN31" i="2"/>
  <c r="BO31" i="2"/>
  <c r="BP31" i="2"/>
  <c r="BQ31" i="2"/>
  <c r="BR31" i="2"/>
  <c r="BS31" i="2"/>
  <c r="BT31" i="2"/>
  <c r="BU31" i="2"/>
  <c r="BV31" i="2"/>
  <c r="BW31" i="2"/>
  <c r="BX31" i="2"/>
  <c r="BY31" i="2"/>
  <c r="BZ31" i="2"/>
  <c r="CA31" i="2"/>
  <c r="CB31" i="2"/>
  <c r="Q32" i="2"/>
  <c r="R32" i="2"/>
  <c r="S32" i="2"/>
  <c r="T32" i="2"/>
  <c r="U32" i="2"/>
  <c r="V32" i="2"/>
  <c r="W32" i="2"/>
  <c r="X32" i="2"/>
  <c r="Y32" i="2"/>
  <c r="Z32" i="2"/>
  <c r="AA32" i="2"/>
  <c r="AB32" i="2"/>
  <c r="AC32" i="2"/>
  <c r="AD32" i="2"/>
  <c r="AE32" i="2"/>
  <c r="AF32" i="2"/>
  <c r="AG32" i="2"/>
  <c r="AH32" i="2"/>
  <c r="AI32" i="2"/>
  <c r="AJ32" i="2"/>
  <c r="AK32" i="2"/>
  <c r="AL32" i="2"/>
  <c r="AM32" i="2"/>
  <c r="AN32" i="2"/>
  <c r="AO32" i="2"/>
  <c r="AP32" i="2"/>
  <c r="AQ32" i="2"/>
  <c r="AR32" i="2"/>
  <c r="AS32" i="2"/>
  <c r="AT32" i="2"/>
  <c r="AU32" i="2"/>
  <c r="AV32" i="2"/>
  <c r="AW32" i="2"/>
  <c r="AX32" i="2"/>
  <c r="AY32" i="2"/>
  <c r="AZ32" i="2"/>
  <c r="BA32" i="2"/>
  <c r="BB32" i="2"/>
  <c r="BC32" i="2"/>
  <c r="BD32" i="2"/>
  <c r="BE32" i="2"/>
  <c r="BF32" i="2"/>
  <c r="BG32" i="2"/>
  <c r="BH32" i="2"/>
  <c r="BI32" i="2"/>
  <c r="BJ32" i="2"/>
  <c r="BK32" i="2"/>
  <c r="BL32" i="2"/>
  <c r="BM32" i="2"/>
  <c r="BN32" i="2"/>
  <c r="BO32" i="2"/>
  <c r="BP32" i="2"/>
  <c r="BQ32" i="2"/>
  <c r="BR32" i="2"/>
  <c r="BS32" i="2"/>
  <c r="BT32" i="2"/>
  <c r="BU32" i="2"/>
  <c r="BV32" i="2"/>
  <c r="BW32" i="2"/>
  <c r="BX32" i="2"/>
  <c r="BY32" i="2"/>
  <c r="BZ32" i="2"/>
  <c r="CA32" i="2"/>
  <c r="CB32" i="2"/>
  <c r="Q33" i="2"/>
  <c r="R33" i="2"/>
  <c r="S33" i="2"/>
  <c r="T33" i="2"/>
  <c r="U33" i="2"/>
  <c r="V33" i="2"/>
  <c r="W33" i="2"/>
  <c r="X33" i="2"/>
  <c r="Y33" i="2"/>
  <c r="Z33" i="2"/>
  <c r="AA33" i="2"/>
  <c r="AB33" i="2"/>
  <c r="AC33" i="2"/>
  <c r="AD33" i="2"/>
  <c r="AE33" i="2"/>
  <c r="AF33" i="2"/>
  <c r="AG33" i="2"/>
  <c r="AH33" i="2"/>
  <c r="AI33" i="2"/>
  <c r="AJ33" i="2"/>
  <c r="AK33" i="2"/>
  <c r="AL33" i="2"/>
  <c r="AM33" i="2"/>
  <c r="AN33" i="2"/>
  <c r="AO33" i="2"/>
  <c r="AP33" i="2"/>
  <c r="AQ33" i="2"/>
  <c r="AR33" i="2"/>
  <c r="AS33" i="2"/>
  <c r="AT33" i="2"/>
  <c r="AU33" i="2"/>
  <c r="AV33" i="2"/>
  <c r="AW33" i="2"/>
  <c r="AX33" i="2"/>
  <c r="AY33" i="2"/>
  <c r="AZ33" i="2"/>
  <c r="BA33" i="2"/>
  <c r="BB33" i="2"/>
  <c r="BC33" i="2"/>
  <c r="BD33" i="2"/>
  <c r="BE33" i="2"/>
  <c r="BF33" i="2"/>
  <c r="BG33" i="2"/>
  <c r="BH33" i="2"/>
  <c r="BI33" i="2"/>
  <c r="BJ33" i="2"/>
  <c r="BK33" i="2"/>
  <c r="BL33" i="2"/>
  <c r="BM33" i="2"/>
  <c r="BN33" i="2"/>
  <c r="BO33" i="2"/>
  <c r="BP33" i="2"/>
  <c r="BQ33" i="2"/>
  <c r="BR33" i="2"/>
  <c r="BS33" i="2"/>
  <c r="BT33" i="2"/>
  <c r="BU33" i="2"/>
  <c r="BV33" i="2"/>
  <c r="BW33" i="2"/>
  <c r="BX33" i="2"/>
  <c r="BY33" i="2"/>
  <c r="BZ33" i="2"/>
  <c r="CA33" i="2"/>
  <c r="CB33" i="2"/>
  <c r="Q34" i="2"/>
  <c r="R34" i="2"/>
  <c r="S34" i="2"/>
  <c r="T34" i="2"/>
  <c r="U34" i="2"/>
  <c r="V34" i="2"/>
  <c r="W34" i="2"/>
  <c r="X34" i="2"/>
  <c r="Y34" i="2"/>
  <c r="Z34" i="2"/>
  <c r="AA34" i="2"/>
  <c r="AB34" i="2"/>
  <c r="AC34" i="2"/>
  <c r="AD34" i="2"/>
  <c r="AE34" i="2"/>
  <c r="AF34" i="2"/>
  <c r="AG34" i="2"/>
  <c r="AH34" i="2"/>
  <c r="AI34" i="2"/>
  <c r="AJ34" i="2"/>
  <c r="AK34" i="2"/>
  <c r="AL34" i="2"/>
  <c r="AM34" i="2"/>
  <c r="AN34" i="2"/>
  <c r="AO34" i="2"/>
  <c r="AP34" i="2"/>
  <c r="AQ34" i="2"/>
  <c r="AR34" i="2"/>
  <c r="AS34" i="2"/>
  <c r="AT34" i="2"/>
  <c r="AU34" i="2"/>
  <c r="AV34" i="2"/>
  <c r="AW34" i="2"/>
  <c r="AX34" i="2"/>
  <c r="AY34" i="2"/>
  <c r="AZ34" i="2"/>
  <c r="BA34" i="2"/>
  <c r="BB34" i="2"/>
  <c r="BC34" i="2"/>
  <c r="BD34" i="2"/>
  <c r="BE34" i="2"/>
  <c r="BF34" i="2"/>
  <c r="BG34" i="2"/>
  <c r="BH34" i="2"/>
  <c r="BI34" i="2"/>
  <c r="BJ34" i="2"/>
  <c r="BK34" i="2"/>
  <c r="BL34" i="2"/>
  <c r="BM34" i="2"/>
  <c r="BN34" i="2"/>
  <c r="BO34" i="2"/>
  <c r="BP34" i="2"/>
  <c r="BQ34" i="2"/>
  <c r="BR34" i="2"/>
  <c r="BS34" i="2"/>
  <c r="BT34" i="2"/>
  <c r="BU34" i="2"/>
  <c r="BV34" i="2"/>
  <c r="BW34" i="2"/>
  <c r="BX34" i="2"/>
  <c r="BY34" i="2"/>
  <c r="BZ34" i="2"/>
  <c r="CA34" i="2"/>
  <c r="CB34" i="2"/>
  <c r="Q35" i="2"/>
  <c r="R35" i="2"/>
  <c r="S35" i="2"/>
  <c r="T35" i="2"/>
  <c r="U35" i="2"/>
  <c r="V35" i="2"/>
  <c r="W35" i="2"/>
  <c r="X35" i="2"/>
  <c r="Y35" i="2"/>
  <c r="Z35" i="2"/>
  <c r="AA35" i="2"/>
  <c r="AB35" i="2"/>
  <c r="AC35" i="2"/>
  <c r="AD35" i="2"/>
  <c r="AE35" i="2"/>
  <c r="AF35" i="2"/>
  <c r="AG35" i="2"/>
  <c r="AH35" i="2"/>
  <c r="AI35" i="2"/>
  <c r="AJ35" i="2"/>
  <c r="AK35" i="2"/>
  <c r="AL35" i="2"/>
  <c r="AM35" i="2"/>
  <c r="AN35" i="2"/>
  <c r="AO35" i="2"/>
  <c r="AP35" i="2"/>
  <c r="AQ35" i="2"/>
  <c r="AR35" i="2"/>
  <c r="AS35" i="2"/>
  <c r="AT35" i="2"/>
  <c r="AU35" i="2"/>
  <c r="AV35" i="2"/>
  <c r="AW35" i="2"/>
  <c r="AX35" i="2"/>
  <c r="AY35" i="2"/>
  <c r="AZ35" i="2"/>
  <c r="BA35" i="2"/>
  <c r="BB35" i="2"/>
  <c r="BC35" i="2"/>
  <c r="BD35" i="2"/>
  <c r="BE35" i="2"/>
  <c r="BF35" i="2"/>
  <c r="BG35" i="2"/>
  <c r="BH35" i="2"/>
  <c r="BI35" i="2"/>
  <c r="BJ35" i="2"/>
  <c r="BK35" i="2"/>
  <c r="BL35" i="2"/>
  <c r="BM35" i="2"/>
  <c r="BN35" i="2"/>
  <c r="BO35" i="2"/>
  <c r="BP35" i="2"/>
  <c r="BQ35" i="2"/>
  <c r="BR35" i="2"/>
  <c r="BS35" i="2"/>
  <c r="BT35" i="2"/>
  <c r="BU35" i="2"/>
  <c r="BV35" i="2"/>
  <c r="BW35" i="2"/>
  <c r="BX35" i="2"/>
  <c r="BY35" i="2"/>
  <c r="BZ35" i="2"/>
  <c r="CA35" i="2"/>
  <c r="CB35" i="2"/>
  <c r="Q36" i="2"/>
  <c r="R36" i="2"/>
  <c r="S36" i="2"/>
  <c r="T36" i="2"/>
  <c r="U36" i="2"/>
  <c r="V36" i="2"/>
  <c r="W36" i="2"/>
  <c r="X36" i="2"/>
  <c r="Y36" i="2"/>
  <c r="Z36" i="2"/>
  <c r="AA36" i="2"/>
  <c r="AB36" i="2"/>
  <c r="AC36" i="2"/>
  <c r="AD36" i="2"/>
  <c r="AE36" i="2"/>
  <c r="AF36" i="2"/>
  <c r="AG36" i="2"/>
  <c r="AH36" i="2"/>
  <c r="AI36" i="2"/>
  <c r="AJ36" i="2"/>
  <c r="AK36" i="2"/>
  <c r="AL36" i="2"/>
  <c r="AM36" i="2"/>
  <c r="AN36" i="2"/>
  <c r="AO36" i="2"/>
  <c r="AP36" i="2"/>
  <c r="AQ36" i="2"/>
  <c r="AR36" i="2"/>
  <c r="AS36" i="2"/>
  <c r="AT36" i="2"/>
  <c r="AU36" i="2"/>
  <c r="AV36" i="2"/>
  <c r="AW36" i="2"/>
  <c r="AX36" i="2"/>
  <c r="AY36" i="2"/>
  <c r="AZ36" i="2"/>
  <c r="BA36" i="2"/>
  <c r="BB36" i="2"/>
  <c r="BC36" i="2"/>
  <c r="BD36" i="2"/>
  <c r="BE36" i="2"/>
  <c r="BF36" i="2"/>
  <c r="BG36" i="2"/>
  <c r="BH36" i="2"/>
  <c r="BI36" i="2"/>
  <c r="BJ36" i="2"/>
  <c r="BK36" i="2"/>
  <c r="BL36" i="2"/>
  <c r="BM36" i="2"/>
  <c r="BN36" i="2"/>
  <c r="BO36" i="2"/>
  <c r="BP36" i="2"/>
  <c r="BQ36" i="2"/>
  <c r="BR36" i="2"/>
  <c r="BS36" i="2"/>
  <c r="BT36" i="2"/>
  <c r="BU36" i="2"/>
  <c r="BV36" i="2"/>
  <c r="BW36" i="2"/>
  <c r="BX36" i="2"/>
  <c r="BY36" i="2"/>
  <c r="BZ36" i="2"/>
  <c r="CA36" i="2"/>
  <c r="CB36" i="2"/>
  <c r="Q37" i="2"/>
  <c r="R37" i="2"/>
  <c r="S37" i="2"/>
  <c r="T37" i="2"/>
  <c r="U37" i="2"/>
  <c r="V37" i="2"/>
  <c r="W37" i="2"/>
  <c r="X37" i="2"/>
  <c r="Y37" i="2"/>
  <c r="Z37" i="2"/>
  <c r="AA37" i="2"/>
  <c r="AB37" i="2"/>
  <c r="AC37" i="2"/>
  <c r="AD37" i="2"/>
  <c r="AE37" i="2"/>
  <c r="AF37" i="2"/>
  <c r="AG37" i="2"/>
  <c r="AH37" i="2"/>
  <c r="AI37" i="2"/>
  <c r="AJ37" i="2"/>
  <c r="AK37" i="2"/>
  <c r="AL37" i="2"/>
  <c r="AM37" i="2"/>
  <c r="AN37" i="2"/>
  <c r="AO37" i="2"/>
  <c r="AP37" i="2"/>
  <c r="AQ37" i="2"/>
  <c r="AR37" i="2"/>
  <c r="AS37" i="2"/>
  <c r="AT37" i="2"/>
  <c r="AU37" i="2"/>
  <c r="AV37" i="2"/>
  <c r="AW37" i="2"/>
  <c r="AX37" i="2"/>
  <c r="AY37" i="2"/>
  <c r="AZ37" i="2"/>
  <c r="BA37" i="2"/>
  <c r="BB37" i="2"/>
  <c r="BC37" i="2"/>
  <c r="BD37" i="2"/>
  <c r="BE37" i="2"/>
  <c r="BF37" i="2"/>
  <c r="BG37" i="2"/>
  <c r="BH37" i="2"/>
  <c r="BI37" i="2"/>
  <c r="BJ37" i="2"/>
  <c r="BK37" i="2"/>
  <c r="BL37" i="2"/>
  <c r="BM37" i="2"/>
  <c r="BN37" i="2"/>
  <c r="BO37" i="2"/>
  <c r="BP37" i="2"/>
  <c r="BQ37" i="2"/>
  <c r="BR37" i="2"/>
  <c r="BS37" i="2"/>
  <c r="BT37" i="2"/>
  <c r="BU37" i="2"/>
  <c r="BV37" i="2"/>
  <c r="BW37" i="2"/>
  <c r="BX37" i="2"/>
  <c r="BY37" i="2"/>
  <c r="BZ37" i="2"/>
  <c r="CA37" i="2"/>
  <c r="CB37" i="2"/>
  <c r="Q38" i="2"/>
  <c r="R38" i="2"/>
  <c r="S38" i="2"/>
  <c r="T38" i="2"/>
  <c r="U38" i="2"/>
  <c r="V38" i="2"/>
  <c r="W38" i="2"/>
  <c r="X38" i="2"/>
  <c r="Y38" i="2"/>
  <c r="Z38" i="2"/>
  <c r="AA38" i="2"/>
  <c r="AB38" i="2"/>
  <c r="AC38" i="2"/>
  <c r="AD38" i="2"/>
  <c r="AE38" i="2"/>
  <c r="AF38" i="2"/>
  <c r="AG38" i="2"/>
  <c r="AH38" i="2"/>
  <c r="AI38" i="2"/>
  <c r="AJ38" i="2"/>
  <c r="AK38" i="2"/>
  <c r="AL38" i="2"/>
  <c r="AM38" i="2"/>
  <c r="AN38" i="2"/>
  <c r="AO38" i="2"/>
  <c r="AP38" i="2"/>
  <c r="AQ38" i="2"/>
  <c r="AR38" i="2"/>
  <c r="AS38" i="2"/>
  <c r="AT38" i="2"/>
  <c r="AU38" i="2"/>
  <c r="AV38" i="2"/>
  <c r="AW38" i="2"/>
  <c r="AX38" i="2"/>
  <c r="AY38" i="2"/>
  <c r="AZ38" i="2"/>
  <c r="BA38" i="2"/>
  <c r="BB38" i="2"/>
  <c r="BC38" i="2"/>
  <c r="BD38" i="2"/>
  <c r="BE38" i="2"/>
  <c r="BF38" i="2"/>
  <c r="BG38" i="2"/>
  <c r="BH38" i="2"/>
  <c r="BI38" i="2"/>
  <c r="BJ38" i="2"/>
  <c r="BK38" i="2"/>
  <c r="BL38" i="2"/>
  <c r="BM38" i="2"/>
  <c r="BN38" i="2"/>
  <c r="BO38" i="2"/>
  <c r="BP38" i="2"/>
  <c r="BQ38" i="2"/>
  <c r="BR38" i="2"/>
  <c r="BS38" i="2"/>
  <c r="BT38" i="2"/>
  <c r="BU38" i="2"/>
  <c r="BV38" i="2"/>
  <c r="BW38" i="2"/>
  <c r="BX38" i="2"/>
  <c r="BY38" i="2"/>
  <c r="BZ38" i="2"/>
  <c r="CA38" i="2"/>
  <c r="CB38" i="2"/>
  <c r="Q39" i="2"/>
  <c r="R39" i="2"/>
  <c r="S39" i="2"/>
  <c r="T39" i="2"/>
  <c r="U39" i="2"/>
  <c r="V39" i="2"/>
  <c r="W39" i="2"/>
  <c r="X39" i="2"/>
  <c r="Y39" i="2"/>
  <c r="Z39" i="2"/>
  <c r="AA39" i="2"/>
  <c r="AB39" i="2"/>
  <c r="AC39" i="2"/>
  <c r="AD39" i="2"/>
  <c r="AE39" i="2"/>
  <c r="AF39" i="2"/>
  <c r="AG39" i="2"/>
  <c r="AH39" i="2"/>
  <c r="AI39" i="2"/>
  <c r="AJ39" i="2"/>
  <c r="AK39" i="2"/>
  <c r="AL39" i="2"/>
  <c r="AM39" i="2"/>
  <c r="AN39" i="2"/>
  <c r="AO39" i="2"/>
  <c r="AP39" i="2"/>
  <c r="AQ39" i="2"/>
  <c r="AR39" i="2"/>
  <c r="AS39" i="2"/>
  <c r="AT39" i="2"/>
  <c r="AU39" i="2"/>
  <c r="AV39" i="2"/>
  <c r="AW39" i="2"/>
  <c r="AX39" i="2"/>
  <c r="AY39" i="2"/>
  <c r="AZ39" i="2"/>
  <c r="BA39" i="2"/>
  <c r="BB39" i="2"/>
  <c r="BC39" i="2"/>
  <c r="BD39" i="2"/>
  <c r="BE39" i="2"/>
  <c r="BF39" i="2"/>
  <c r="BG39" i="2"/>
  <c r="BH39" i="2"/>
  <c r="BI39" i="2"/>
  <c r="BJ39" i="2"/>
  <c r="BK39" i="2"/>
  <c r="BL39" i="2"/>
  <c r="BM39" i="2"/>
  <c r="BN39" i="2"/>
  <c r="BO39" i="2"/>
  <c r="BP39" i="2"/>
  <c r="BQ39" i="2"/>
  <c r="BR39" i="2"/>
  <c r="BS39" i="2"/>
  <c r="BT39" i="2"/>
  <c r="BU39" i="2"/>
  <c r="BV39" i="2"/>
  <c r="BW39" i="2"/>
  <c r="BX39" i="2"/>
  <c r="BY39" i="2"/>
  <c r="BZ39" i="2"/>
  <c r="CA39" i="2"/>
  <c r="CB39" i="2"/>
  <c r="Q40" i="2"/>
  <c r="R40" i="2"/>
  <c r="S40" i="2"/>
  <c r="T40" i="2"/>
  <c r="U40" i="2"/>
  <c r="V40" i="2"/>
  <c r="W40" i="2"/>
  <c r="X40" i="2"/>
  <c r="Y40" i="2"/>
  <c r="Z40" i="2"/>
  <c r="AA40" i="2"/>
  <c r="AB40" i="2"/>
  <c r="AC40" i="2"/>
  <c r="AD40" i="2"/>
  <c r="AE40" i="2"/>
  <c r="AF40" i="2"/>
  <c r="AG40" i="2"/>
  <c r="AH40" i="2"/>
  <c r="AI40" i="2"/>
  <c r="AJ40" i="2"/>
  <c r="AK40" i="2"/>
  <c r="AL40" i="2"/>
  <c r="AM40" i="2"/>
  <c r="AN40" i="2"/>
  <c r="AO40" i="2"/>
  <c r="AP40" i="2"/>
  <c r="AQ40" i="2"/>
  <c r="AR40" i="2"/>
  <c r="AS40" i="2"/>
  <c r="AT40" i="2"/>
  <c r="AU40" i="2"/>
  <c r="AV40" i="2"/>
  <c r="AW40" i="2"/>
  <c r="AX40" i="2"/>
  <c r="AY40" i="2"/>
  <c r="AZ40" i="2"/>
  <c r="BA40" i="2"/>
  <c r="BB40" i="2"/>
  <c r="BC40" i="2"/>
  <c r="BD40" i="2"/>
  <c r="BE40" i="2"/>
  <c r="BF40" i="2"/>
  <c r="BG40" i="2"/>
  <c r="BH40" i="2"/>
  <c r="BI40" i="2"/>
  <c r="BJ40" i="2"/>
  <c r="BK40" i="2"/>
  <c r="BL40" i="2"/>
  <c r="BM40" i="2"/>
  <c r="BN40" i="2"/>
  <c r="BO40" i="2"/>
  <c r="BP40" i="2"/>
  <c r="BQ40" i="2"/>
  <c r="BR40" i="2"/>
  <c r="BS40" i="2"/>
  <c r="BT40" i="2"/>
  <c r="BU40" i="2"/>
  <c r="BV40" i="2"/>
  <c r="BW40" i="2"/>
  <c r="BX40" i="2"/>
  <c r="BY40" i="2"/>
  <c r="BZ40" i="2"/>
  <c r="CA40" i="2"/>
  <c r="CB40" i="2"/>
  <c r="Q41" i="2"/>
  <c r="R41" i="2"/>
  <c r="S41" i="2"/>
  <c r="T41" i="2"/>
  <c r="U41" i="2"/>
  <c r="V41" i="2"/>
  <c r="W41" i="2"/>
  <c r="X41" i="2"/>
  <c r="Y41" i="2"/>
  <c r="Z41" i="2"/>
  <c r="AA41" i="2"/>
  <c r="AB41" i="2"/>
  <c r="AC41" i="2"/>
  <c r="AD41" i="2"/>
  <c r="AE41" i="2"/>
  <c r="AF41" i="2"/>
  <c r="AG41" i="2"/>
  <c r="AH41" i="2"/>
  <c r="AI41" i="2"/>
  <c r="AJ41" i="2"/>
  <c r="AK41" i="2"/>
  <c r="AL41" i="2"/>
  <c r="AM41" i="2"/>
  <c r="AN41" i="2"/>
  <c r="AO41" i="2"/>
  <c r="AP41" i="2"/>
  <c r="AQ41" i="2"/>
  <c r="AR41" i="2"/>
  <c r="AS41" i="2"/>
  <c r="AT41" i="2"/>
  <c r="AU41" i="2"/>
  <c r="AV41" i="2"/>
  <c r="AW41" i="2"/>
  <c r="AX41" i="2"/>
  <c r="AY41" i="2"/>
  <c r="AZ41" i="2"/>
  <c r="BA41" i="2"/>
  <c r="BB41" i="2"/>
  <c r="BC41" i="2"/>
  <c r="BD41" i="2"/>
  <c r="BE41" i="2"/>
  <c r="BF41" i="2"/>
  <c r="BG41" i="2"/>
  <c r="BH41" i="2"/>
  <c r="BI41" i="2"/>
  <c r="BJ41" i="2"/>
  <c r="BK41" i="2"/>
  <c r="BL41" i="2"/>
  <c r="BM41" i="2"/>
  <c r="BN41" i="2"/>
  <c r="BO41" i="2"/>
  <c r="BP41" i="2"/>
  <c r="BQ41" i="2"/>
  <c r="BR41" i="2"/>
  <c r="BS41" i="2"/>
  <c r="BT41" i="2"/>
  <c r="BU41" i="2"/>
  <c r="BV41" i="2"/>
  <c r="BW41" i="2"/>
  <c r="BX41" i="2"/>
  <c r="BY41" i="2"/>
  <c r="BZ41" i="2"/>
  <c r="CA41" i="2"/>
  <c r="CB41" i="2"/>
  <c r="Q42" i="2"/>
  <c r="R42" i="2"/>
  <c r="S42" i="2"/>
  <c r="T42" i="2"/>
  <c r="U42" i="2"/>
  <c r="V42" i="2"/>
  <c r="W42" i="2"/>
  <c r="X42" i="2"/>
  <c r="Y42" i="2"/>
  <c r="Z42" i="2"/>
  <c r="AA42" i="2"/>
  <c r="AB42" i="2"/>
  <c r="AC42" i="2"/>
  <c r="AD42" i="2"/>
  <c r="AE42" i="2"/>
  <c r="AF42" i="2"/>
  <c r="AG42" i="2"/>
  <c r="AH42" i="2"/>
  <c r="AI42" i="2"/>
  <c r="AJ42" i="2"/>
  <c r="AK42" i="2"/>
  <c r="AL42" i="2"/>
  <c r="AM42" i="2"/>
  <c r="AN42" i="2"/>
  <c r="AO42" i="2"/>
  <c r="AP42" i="2"/>
  <c r="AQ42" i="2"/>
  <c r="AR42" i="2"/>
  <c r="AS42" i="2"/>
  <c r="AT42" i="2"/>
  <c r="AU42" i="2"/>
  <c r="AV42" i="2"/>
  <c r="AW42" i="2"/>
  <c r="AX42" i="2"/>
  <c r="AY42" i="2"/>
  <c r="AZ42" i="2"/>
  <c r="BA42" i="2"/>
  <c r="BB42" i="2"/>
  <c r="BC42" i="2"/>
  <c r="BD42" i="2"/>
  <c r="BE42" i="2"/>
  <c r="BF42" i="2"/>
  <c r="BG42" i="2"/>
  <c r="BH42" i="2"/>
  <c r="BI42" i="2"/>
  <c r="BJ42" i="2"/>
  <c r="BK42" i="2"/>
  <c r="BL42" i="2"/>
  <c r="BM42" i="2"/>
  <c r="BN42" i="2"/>
  <c r="BO42" i="2"/>
  <c r="BP42" i="2"/>
  <c r="BQ42" i="2"/>
  <c r="BR42" i="2"/>
  <c r="BS42" i="2"/>
  <c r="BT42" i="2"/>
  <c r="BU42" i="2"/>
  <c r="BV42" i="2"/>
  <c r="BW42" i="2"/>
  <c r="BX42" i="2"/>
  <c r="BY42" i="2"/>
  <c r="BZ42" i="2"/>
  <c r="CA42" i="2"/>
  <c r="CB42" i="2"/>
  <c r="Q43" i="2"/>
  <c r="R43" i="2"/>
  <c r="S43" i="2"/>
  <c r="T43" i="2"/>
  <c r="U43" i="2"/>
  <c r="V43" i="2"/>
  <c r="W43" i="2"/>
  <c r="X43" i="2"/>
  <c r="Y43" i="2"/>
  <c r="Z43" i="2"/>
  <c r="AA43" i="2"/>
  <c r="AB43" i="2"/>
  <c r="AC43" i="2"/>
  <c r="AD43" i="2"/>
  <c r="AE43" i="2"/>
  <c r="AF43" i="2"/>
  <c r="AG43" i="2"/>
  <c r="AH43" i="2"/>
  <c r="AI43" i="2"/>
  <c r="AJ43" i="2"/>
  <c r="AK43" i="2"/>
  <c r="AL43" i="2"/>
  <c r="AM43" i="2"/>
  <c r="AN43" i="2"/>
  <c r="AO43" i="2"/>
  <c r="AP43" i="2"/>
  <c r="AQ43" i="2"/>
  <c r="AR43" i="2"/>
  <c r="AS43" i="2"/>
  <c r="AT43" i="2"/>
  <c r="AU43" i="2"/>
  <c r="AV43" i="2"/>
  <c r="AW43" i="2"/>
  <c r="AX43" i="2"/>
  <c r="AY43" i="2"/>
  <c r="AZ43" i="2"/>
  <c r="BA43" i="2"/>
  <c r="BB43" i="2"/>
  <c r="BC43" i="2"/>
  <c r="BD43" i="2"/>
  <c r="BE43" i="2"/>
  <c r="BF43" i="2"/>
  <c r="BG43" i="2"/>
  <c r="BH43" i="2"/>
  <c r="BI43" i="2"/>
  <c r="BJ43" i="2"/>
  <c r="BK43" i="2"/>
  <c r="BL43" i="2"/>
  <c r="BM43" i="2"/>
  <c r="BN43" i="2"/>
  <c r="BO43" i="2"/>
  <c r="BP43" i="2"/>
  <c r="BQ43" i="2"/>
  <c r="BR43" i="2"/>
  <c r="BS43" i="2"/>
  <c r="BT43" i="2"/>
  <c r="BU43" i="2"/>
  <c r="BV43" i="2"/>
  <c r="BW43" i="2"/>
  <c r="BX43" i="2"/>
  <c r="BY43" i="2"/>
  <c r="BZ43" i="2"/>
  <c r="CA43" i="2"/>
  <c r="CB43" i="2"/>
  <c r="Q44" i="2"/>
  <c r="A44" i="5" s="1"/>
  <c r="R44" i="2"/>
  <c r="B44" i="5" s="1"/>
  <c r="S44" i="2"/>
  <c r="C44" i="5" s="1"/>
  <c r="T44" i="2"/>
  <c r="D44" i="5" s="1"/>
  <c r="U44" i="2"/>
  <c r="E44" i="5" s="1"/>
  <c r="V44" i="2"/>
  <c r="F44" i="5" s="1"/>
  <c r="W44" i="2"/>
  <c r="G44" i="5" s="1"/>
  <c r="X44" i="2"/>
  <c r="H44" i="5" s="1"/>
  <c r="Y44" i="2"/>
  <c r="I44" i="5" s="1"/>
  <c r="Z44" i="2"/>
  <c r="J44" i="5" s="1"/>
  <c r="AA44" i="2"/>
  <c r="K44" i="5" s="1"/>
  <c r="AB44" i="2"/>
  <c r="L44" i="5" s="1"/>
  <c r="AC44" i="2"/>
  <c r="M44" i="5" s="1"/>
  <c r="AD44" i="2"/>
  <c r="N44" i="5" s="1"/>
  <c r="AE44" i="2"/>
  <c r="O44" i="5" s="1"/>
  <c r="AF44" i="2"/>
  <c r="P44" i="5" s="1"/>
  <c r="AG44" i="2"/>
  <c r="Q44" i="5" s="1"/>
  <c r="AH44" i="2"/>
  <c r="R44" i="5" s="1"/>
  <c r="AI44" i="2"/>
  <c r="S44" i="5" s="1"/>
  <c r="AJ44" i="2"/>
  <c r="T44" i="5" s="1"/>
  <c r="AK44" i="2"/>
  <c r="U44" i="5" s="1"/>
  <c r="AL44" i="2"/>
  <c r="V44" i="5" s="1"/>
  <c r="AM44" i="2"/>
  <c r="W44" i="5" s="1"/>
  <c r="AN44" i="2"/>
  <c r="X44" i="5" s="1"/>
  <c r="AO44" i="2"/>
  <c r="Y44" i="5" s="1"/>
  <c r="AP44" i="2"/>
  <c r="Z44" i="5" s="1"/>
  <c r="AQ44" i="2"/>
  <c r="AA44" i="5" s="1"/>
  <c r="AR44" i="2"/>
  <c r="AB44" i="5" s="1"/>
  <c r="AS44" i="2"/>
  <c r="AC44" i="5" s="1"/>
  <c r="AT44" i="2"/>
  <c r="AD44" i="5" s="1"/>
  <c r="AU44" i="2"/>
  <c r="AE44" i="5" s="1"/>
  <c r="AV44" i="2"/>
  <c r="AF44" i="5" s="1"/>
  <c r="AW44" i="2"/>
  <c r="AG44" i="5" s="1"/>
  <c r="AX44" i="2"/>
  <c r="AH44" i="5" s="1"/>
  <c r="AY44" i="2"/>
  <c r="AI44" i="5" s="1"/>
  <c r="AZ44" i="2"/>
  <c r="AJ44" i="5" s="1"/>
  <c r="BA44" i="2"/>
  <c r="AK44" i="5" s="1"/>
  <c r="BB44" i="2"/>
  <c r="AL44" i="5" s="1"/>
  <c r="BC44" i="2"/>
  <c r="AM44" i="5" s="1"/>
  <c r="BD44" i="2"/>
  <c r="AN44" i="5" s="1"/>
  <c r="BE44" i="2"/>
  <c r="AO44" i="5" s="1"/>
  <c r="BF44" i="2"/>
  <c r="AP44" i="5" s="1"/>
  <c r="BG44" i="2"/>
  <c r="AQ44" i="5" s="1"/>
  <c r="BH44" i="2"/>
  <c r="AR44" i="5" s="1"/>
  <c r="BI44" i="2"/>
  <c r="AS44" i="5" s="1"/>
  <c r="BJ44" i="2"/>
  <c r="AT44" i="5" s="1"/>
  <c r="BK44" i="2"/>
  <c r="AU44" i="5" s="1"/>
  <c r="BL44" i="2"/>
  <c r="AV44" i="5" s="1"/>
  <c r="BM44" i="2"/>
  <c r="AW44" i="5" s="1"/>
  <c r="BN44" i="2"/>
  <c r="AX44" i="5" s="1"/>
  <c r="BO44" i="2"/>
  <c r="AY44" i="5" s="1"/>
  <c r="BP44" i="2"/>
  <c r="AZ44" i="5" s="1"/>
  <c r="BQ44" i="2"/>
  <c r="BA44" i="5" s="1"/>
  <c r="BR44" i="2"/>
  <c r="BB44" i="5" s="1"/>
  <c r="BS44" i="2"/>
  <c r="BC44" i="5" s="1"/>
  <c r="BT44" i="2"/>
  <c r="BD44" i="5" s="1"/>
  <c r="BU44" i="2"/>
  <c r="BE44" i="5" s="1"/>
  <c r="BV44" i="2"/>
  <c r="BF44" i="5" s="1"/>
  <c r="BW44" i="2"/>
  <c r="BG44" i="5" s="1"/>
  <c r="BX44" i="2"/>
  <c r="BH44" i="5" s="1"/>
  <c r="BY44" i="2"/>
  <c r="BI44" i="5" s="1"/>
  <c r="BZ44" i="2"/>
  <c r="BJ44" i="5" s="1"/>
  <c r="CA44" i="2"/>
  <c r="BK44" i="5" s="1"/>
  <c r="CB44" i="2"/>
  <c r="BL44" i="5" s="1"/>
  <c r="Q45" i="2"/>
  <c r="R45" i="2"/>
  <c r="S45" i="2"/>
  <c r="T45" i="2"/>
  <c r="U45" i="2"/>
  <c r="V45" i="2"/>
  <c r="W45" i="2"/>
  <c r="X45" i="2"/>
  <c r="Y45" i="2"/>
  <c r="Z45" i="2"/>
  <c r="AA45" i="2"/>
  <c r="AB45" i="2"/>
  <c r="AC45" i="2"/>
  <c r="AD45" i="2"/>
  <c r="AE45" i="2"/>
  <c r="AF45" i="2"/>
  <c r="AG45" i="2"/>
  <c r="AH45" i="2"/>
  <c r="AI45" i="2"/>
  <c r="AJ45" i="2"/>
  <c r="AK45" i="2"/>
  <c r="AL45" i="2"/>
  <c r="AM45" i="2"/>
  <c r="AN45" i="2"/>
  <c r="AO45" i="2"/>
  <c r="AP45" i="2"/>
  <c r="AQ45" i="2"/>
  <c r="AR45" i="2"/>
  <c r="AS45" i="2"/>
  <c r="AT45" i="2"/>
  <c r="AU45" i="2"/>
  <c r="AV45" i="2"/>
  <c r="AW45" i="2"/>
  <c r="AX45" i="2"/>
  <c r="AY45" i="2"/>
  <c r="AZ45" i="2"/>
  <c r="BA45" i="2"/>
  <c r="BB45" i="2"/>
  <c r="BC45" i="2"/>
  <c r="BD45" i="2"/>
  <c r="BE45" i="2"/>
  <c r="BF45" i="2"/>
  <c r="BG45" i="2"/>
  <c r="BH45" i="2"/>
  <c r="BI45" i="2"/>
  <c r="BJ45" i="2"/>
  <c r="BK45" i="2"/>
  <c r="BL45" i="2"/>
  <c r="BM45" i="2"/>
  <c r="BN45" i="2"/>
  <c r="BO45" i="2"/>
  <c r="BP45" i="2"/>
  <c r="BQ45" i="2"/>
  <c r="BR45" i="2"/>
  <c r="BS45" i="2"/>
  <c r="BT45" i="2"/>
  <c r="BU45" i="2"/>
  <c r="BV45" i="2"/>
  <c r="BW45" i="2"/>
  <c r="BX45" i="2"/>
  <c r="BY45" i="2"/>
  <c r="BZ45" i="2"/>
  <c r="CA45" i="2"/>
  <c r="CB45" i="2"/>
  <c r="Q46" i="2"/>
  <c r="R46" i="2"/>
  <c r="S46" i="2"/>
  <c r="T46" i="2"/>
  <c r="U46" i="2"/>
  <c r="V46" i="2"/>
  <c r="W46" i="2"/>
  <c r="X46" i="2"/>
  <c r="Y46" i="2"/>
  <c r="Z46" i="2"/>
  <c r="AA46" i="2"/>
  <c r="AB46" i="2"/>
  <c r="AC46" i="2"/>
  <c r="AD46" i="2"/>
  <c r="AE46" i="2"/>
  <c r="AF46" i="2"/>
  <c r="AG46" i="2"/>
  <c r="AH46" i="2"/>
  <c r="AI46" i="2"/>
  <c r="AJ46" i="2"/>
  <c r="AK46" i="2"/>
  <c r="AL46" i="2"/>
  <c r="AM46" i="2"/>
  <c r="AN46" i="2"/>
  <c r="AO46" i="2"/>
  <c r="AP46" i="2"/>
  <c r="AQ46" i="2"/>
  <c r="AR46" i="2"/>
  <c r="AS46" i="2"/>
  <c r="AT46" i="2"/>
  <c r="AU46" i="2"/>
  <c r="AV46" i="2"/>
  <c r="AW46" i="2"/>
  <c r="AX46" i="2"/>
  <c r="AY46" i="2"/>
  <c r="AZ46" i="2"/>
  <c r="BA46" i="2"/>
  <c r="BB46" i="2"/>
  <c r="BC46" i="2"/>
  <c r="BD46" i="2"/>
  <c r="BE46" i="2"/>
  <c r="BF46" i="2"/>
  <c r="BG46" i="2"/>
  <c r="BH46" i="2"/>
  <c r="BI46" i="2"/>
  <c r="BJ46" i="2"/>
  <c r="BK46" i="2"/>
  <c r="BL46" i="2"/>
  <c r="BM46" i="2"/>
  <c r="BN46" i="2"/>
  <c r="BO46" i="2"/>
  <c r="BP46" i="2"/>
  <c r="BQ46" i="2"/>
  <c r="BR46" i="2"/>
  <c r="BS46" i="2"/>
  <c r="BT46" i="2"/>
  <c r="BU46" i="2"/>
  <c r="BV46" i="2"/>
  <c r="BW46" i="2"/>
  <c r="BX46" i="2"/>
  <c r="BY46" i="2"/>
  <c r="BZ46" i="2"/>
  <c r="CA46" i="2"/>
  <c r="CB46" i="2"/>
  <c r="Q47" i="2"/>
  <c r="R47" i="2"/>
  <c r="S47" i="2"/>
  <c r="T47" i="2"/>
  <c r="U47" i="2"/>
  <c r="V47" i="2"/>
  <c r="W47" i="2"/>
  <c r="X47" i="2"/>
  <c r="Y47" i="2"/>
  <c r="Z47" i="2"/>
  <c r="AA47" i="2"/>
  <c r="AB47" i="2"/>
  <c r="AC47" i="2"/>
  <c r="AD47" i="2"/>
  <c r="AE47" i="2"/>
  <c r="AF47" i="2"/>
  <c r="AG47" i="2"/>
  <c r="AH47" i="2"/>
  <c r="AI47" i="2"/>
  <c r="AJ47" i="2"/>
  <c r="AK47" i="2"/>
  <c r="AL47" i="2"/>
  <c r="AM47" i="2"/>
  <c r="AN47" i="2"/>
  <c r="AO47" i="2"/>
  <c r="AP47" i="2"/>
  <c r="AQ47" i="2"/>
  <c r="AR47" i="2"/>
  <c r="AS47" i="2"/>
  <c r="AT47" i="2"/>
  <c r="AU47" i="2"/>
  <c r="AV47" i="2"/>
  <c r="AW47" i="2"/>
  <c r="AX47" i="2"/>
  <c r="AY47" i="2"/>
  <c r="AZ47" i="2"/>
  <c r="BA47" i="2"/>
  <c r="BB47" i="2"/>
  <c r="BC47" i="2"/>
  <c r="BD47" i="2"/>
  <c r="BE47" i="2"/>
  <c r="BF47" i="2"/>
  <c r="BG47" i="2"/>
  <c r="BH47" i="2"/>
  <c r="BI47" i="2"/>
  <c r="BJ47" i="2"/>
  <c r="BK47" i="2"/>
  <c r="BL47" i="2"/>
  <c r="BM47" i="2"/>
  <c r="BN47" i="2"/>
  <c r="BO47" i="2"/>
  <c r="BP47" i="2"/>
  <c r="BQ47" i="2"/>
  <c r="BR47" i="2"/>
  <c r="BS47" i="2"/>
  <c r="BT47" i="2"/>
  <c r="BU47" i="2"/>
  <c r="BV47" i="2"/>
  <c r="BW47" i="2"/>
  <c r="BX47" i="2"/>
  <c r="BY47" i="2"/>
  <c r="BZ47" i="2"/>
  <c r="CA47" i="2"/>
  <c r="CB47" i="2"/>
  <c r="Q48" i="2"/>
  <c r="R48" i="2"/>
  <c r="S48" i="2"/>
  <c r="T48" i="2"/>
  <c r="U48" i="2"/>
  <c r="V48" i="2"/>
  <c r="W48" i="2"/>
  <c r="X48" i="2"/>
  <c r="Y48" i="2"/>
  <c r="Z48" i="2"/>
  <c r="AA48" i="2"/>
  <c r="AB48" i="2"/>
  <c r="AC48" i="2"/>
  <c r="AD48" i="2"/>
  <c r="AE48" i="2"/>
  <c r="AF48" i="2"/>
  <c r="AG48" i="2"/>
  <c r="AH48" i="2"/>
  <c r="AI48" i="2"/>
  <c r="AJ48" i="2"/>
  <c r="AK48" i="2"/>
  <c r="AL48" i="2"/>
  <c r="AM48" i="2"/>
  <c r="AN48" i="2"/>
  <c r="AO48" i="2"/>
  <c r="AP48" i="2"/>
  <c r="AQ48" i="2"/>
  <c r="AR48" i="2"/>
  <c r="AS48" i="2"/>
  <c r="AT48" i="2"/>
  <c r="AU48" i="2"/>
  <c r="AV48" i="2"/>
  <c r="AW48" i="2"/>
  <c r="AX48" i="2"/>
  <c r="AY48" i="2"/>
  <c r="AZ48" i="2"/>
  <c r="BA48" i="2"/>
  <c r="BB48" i="2"/>
  <c r="BC48" i="2"/>
  <c r="BD48" i="2"/>
  <c r="BE48" i="2"/>
  <c r="BF48" i="2"/>
  <c r="BG48" i="2"/>
  <c r="BH48" i="2"/>
  <c r="BI48" i="2"/>
  <c r="BJ48" i="2"/>
  <c r="BK48" i="2"/>
  <c r="BL48" i="2"/>
  <c r="BM48" i="2"/>
  <c r="BN48" i="2"/>
  <c r="BO48" i="2"/>
  <c r="BP48" i="2"/>
  <c r="BQ48" i="2"/>
  <c r="BR48" i="2"/>
  <c r="BS48" i="2"/>
  <c r="BT48" i="2"/>
  <c r="BU48" i="2"/>
  <c r="BV48" i="2"/>
  <c r="BW48" i="2"/>
  <c r="BX48" i="2"/>
  <c r="BY48" i="2"/>
  <c r="BZ48" i="2"/>
  <c r="CA48" i="2"/>
  <c r="CB48" i="2"/>
  <c r="Q49" i="2"/>
  <c r="R49" i="2"/>
  <c r="S49" i="2"/>
  <c r="T49" i="2"/>
  <c r="U49" i="2"/>
  <c r="V49" i="2"/>
  <c r="W49" i="2"/>
  <c r="X49" i="2"/>
  <c r="Y49" i="2"/>
  <c r="Z49" i="2"/>
  <c r="AA49" i="2"/>
  <c r="AB49" i="2"/>
  <c r="AC49" i="2"/>
  <c r="AD49" i="2"/>
  <c r="AE49" i="2"/>
  <c r="AF49" i="2"/>
  <c r="AG49" i="2"/>
  <c r="AH49" i="2"/>
  <c r="AI49" i="2"/>
  <c r="AJ49" i="2"/>
  <c r="AK49" i="2"/>
  <c r="AL49" i="2"/>
  <c r="AM49" i="2"/>
  <c r="AN49" i="2"/>
  <c r="AO49" i="2"/>
  <c r="AP49" i="2"/>
  <c r="AQ49" i="2"/>
  <c r="AR49" i="2"/>
  <c r="AS49" i="2"/>
  <c r="AT49" i="2"/>
  <c r="AU49" i="2"/>
  <c r="AV49" i="2"/>
  <c r="AW49" i="2"/>
  <c r="AX49" i="2"/>
  <c r="AY49" i="2"/>
  <c r="AZ49" i="2"/>
  <c r="BA49" i="2"/>
  <c r="BB49" i="2"/>
  <c r="BC49" i="2"/>
  <c r="BD49" i="2"/>
  <c r="BE49" i="2"/>
  <c r="BF49" i="2"/>
  <c r="BG49" i="2"/>
  <c r="BH49" i="2"/>
  <c r="BI49" i="2"/>
  <c r="BJ49" i="2"/>
  <c r="BK49" i="2"/>
  <c r="BL49" i="2"/>
  <c r="BM49" i="2"/>
  <c r="BN49" i="2"/>
  <c r="BO49" i="2"/>
  <c r="BP49" i="2"/>
  <c r="BQ49" i="2"/>
  <c r="BR49" i="2"/>
  <c r="BS49" i="2"/>
  <c r="BT49" i="2"/>
  <c r="BU49" i="2"/>
  <c r="BV49" i="2"/>
  <c r="BW49" i="2"/>
  <c r="BX49" i="2"/>
  <c r="BY49" i="2"/>
  <c r="BZ49" i="2"/>
  <c r="CA49" i="2"/>
  <c r="CB49" i="2"/>
  <c r="Q50" i="2"/>
  <c r="R50" i="2"/>
  <c r="S50" i="2"/>
  <c r="T50" i="2"/>
  <c r="U50" i="2"/>
  <c r="V50" i="2"/>
  <c r="W50" i="2"/>
  <c r="X50" i="2"/>
  <c r="Y50" i="2"/>
  <c r="Z50" i="2"/>
  <c r="AA50" i="2"/>
  <c r="AB50" i="2"/>
  <c r="AC50" i="2"/>
  <c r="AD50" i="2"/>
  <c r="AE50" i="2"/>
  <c r="AF50" i="2"/>
  <c r="AG50" i="2"/>
  <c r="AH50" i="2"/>
  <c r="AI50" i="2"/>
  <c r="AJ50" i="2"/>
  <c r="AK50" i="2"/>
  <c r="AL50" i="2"/>
  <c r="AM50" i="2"/>
  <c r="AN50" i="2"/>
  <c r="AO50" i="2"/>
  <c r="AP50" i="2"/>
  <c r="AQ50" i="2"/>
  <c r="AR50" i="2"/>
  <c r="AS50" i="2"/>
  <c r="AT50" i="2"/>
  <c r="AU50" i="2"/>
  <c r="AV50" i="2"/>
  <c r="AW50" i="2"/>
  <c r="AX50" i="2"/>
  <c r="AY50" i="2"/>
  <c r="AZ50" i="2"/>
  <c r="BA50" i="2"/>
  <c r="BB50" i="2"/>
  <c r="BC50" i="2"/>
  <c r="BD50" i="2"/>
  <c r="BE50" i="2"/>
  <c r="BF50" i="2"/>
  <c r="BG50" i="2"/>
  <c r="BH50" i="2"/>
  <c r="BI50" i="2"/>
  <c r="BJ50" i="2"/>
  <c r="BK50" i="2"/>
  <c r="BL50" i="2"/>
  <c r="BM50" i="2"/>
  <c r="BN50" i="2"/>
  <c r="BO50" i="2"/>
  <c r="BP50" i="2"/>
  <c r="BQ50" i="2"/>
  <c r="BR50" i="2"/>
  <c r="BS50" i="2"/>
  <c r="BT50" i="2"/>
  <c r="BU50" i="2"/>
  <c r="BV50" i="2"/>
  <c r="BW50" i="2"/>
  <c r="BX50" i="2"/>
  <c r="BY50" i="2"/>
  <c r="BZ50" i="2"/>
  <c r="CA50" i="2"/>
  <c r="CB50" i="2"/>
  <c r="Q51" i="2"/>
  <c r="R51" i="2"/>
  <c r="S51" i="2"/>
  <c r="T51" i="2"/>
  <c r="U51" i="2"/>
  <c r="V51" i="2"/>
  <c r="W51" i="2"/>
  <c r="X51" i="2"/>
  <c r="Y51" i="2"/>
  <c r="Z51" i="2"/>
  <c r="AA51" i="2"/>
  <c r="AB51" i="2"/>
  <c r="AC51" i="2"/>
  <c r="AD51" i="2"/>
  <c r="AE51" i="2"/>
  <c r="AF51" i="2"/>
  <c r="AG51" i="2"/>
  <c r="AH51" i="2"/>
  <c r="AI51" i="2"/>
  <c r="AJ51" i="2"/>
  <c r="AK51" i="2"/>
  <c r="AL51" i="2"/>
  <c r="AM51" i="2"/>
  <c r="AN51" i="2"/>
  <c r="AO51" i="2"/>
  <c r="AP51" i="2"/>
  <c r="AQ51" i="2"/>
  <c r="AR51" i="2"/>
  <c r="AS51" i="2"/>
  <c r="AT51" i="2"/>
  <c r="AU51" i="2"/>
  <c r="AV51" i="2"/>
  <c r="AW51" i="2"/>
  <c r="AX51" i="2"/>
  <c r="AY51" i="2"/>
  <c r="AZ51" i="2"/>
  <c r="BA51" i="2"/>
  <c r="BB51" i="2"/>
  <c r="BC51" i="2"/>
  <c r="BD51" i="2"/>
  <c r="BE51" i="2"/>
  <c r="BF51" i="2"/>
  <c r="BG51" i="2"/>
  <c r="BH51" i="2"/>
  <c r="BI51" i="2"/>
  <c r="BJ51" i="2"/>
  <c r="BK51" i="2"/>
  <c r="BL51" i="2"/>
  <c r="BM51" i="2"/>
  <c r="BN51" i="2"/>
  <c r="BO51" i="2"/>
  <c r="BP51" i="2"/>
  <c r="BQ51" i="2"/>
  <c r="BR51" i="2"/>
  <c r="BS51" i="2"/>
  <c r="BT51" i="2"/>
  <c r="BU51" i="2"/>
  <c r="BV51" i="2"/>
  <c r="BW51" i="2"/>
  <c r="BX51" i="2"/>
  <c r="BY51" i="2"/>
  <c r="BZ51" i="2"/>
  <c r="CA51" i="2"/>
  <c r="CB51" i="2"/>
  <c r="Q52" i="2"/>
  <c r="R52" i="2"/>
  <c r="S52" i="2"/>
  <c r="T52" i="2"/>
  <c r="U52" i="2"/>
  <c r="V52" i="2"/>
  <c r="W52" i="2"/>
  <c r="X52" i="2"/>
  <c r="Y52" i="2"/>
  <c r="Z52" i="2"/>
  <c r="AA52" i="2"/>
  <c r="AB52" i="2"/>
  <c r="AC52" i="2"/>
  <c r="AD52" i="2"/>
  <c r="AE52" i="2"/>
  <c r="AF52" i="2"/>
  <c r="AG52" i="2"/>
  <c r="AH52" i="2"/>
  <c r="AI52" i="2"/>
  <c r="AJ52" i="2"/>
  <c r="AK52" i="2"/>
  <c r="AL52" i="2"/>
  <c r="AM52" i="2"/>
  <c r="AN52" i="2"/>
  <c r="AO52" i="2"/>
  <c r="AP52" i="2"/>
  <c r="AQ52" i="2"/>
  <c r="AR52" i="2"/>
  <c r="AS52" i="2"/>
  <c r="AT52" i="2"/>
  <c r="AU52" i="2"/>
  <c r="AV52" i="2"/>
  <c r="AW52" i="2"/>
  <c r="AX52" i="2"/>
  <c r="AY52" i="2"/>
  <c r="AZ52" i="2"/>
  <c r="BA52" i="2"/>
  <c r="BB52" i="2"/>
  <c r="BC52" i="2"/>
  <c r="BD52" i="2"/>
  <c r="BE52" i="2"/>
  <c r="BF52" i="2"/>
  <c r="BG52" i="2"/>
  <c r="BH52" i="2"/>
  <c r="BI52" i="2"/>
  <c r="BJ52" i="2"/>
  <c r="BK52" i="2"/>
  <c r="BL52" i="2"/>
  <c r="BM52" i="2"/>
  <c r="BN52" i="2"/>
  <c r="BO52" i="2"/>
  <c r="BP52" i="2"/>
  <c r="BQ52" i="2"/>
  <c r="BR52" i="2"/>
  <c r="BS52" i="2"/>
  <c r="BT52" i="2"/>
  <c r="BU52" i="2"/>
  <c r="BV52" i="2"/>
  <c r="BW52" i="2"/>
  <c r="BX52" i="2"/>
  <c r="BY52" i="2"/>
  <c r="BZ52" i="2"/>
  <c r="CA52" i="2"/>
  <c r="CB52" i="2"/>
  <c r="Q53" i="2"/>
  <c r="R53" i="2"/>
  <c r="S53" i="2"/>
  <c r="T53" i="2"/>
  <c r="U53" i="2"/>
  <c r="V53" i="2"/>
  <c r="W53" i="2"/>
  <c r="X53" i="2"/>
  <c r="Y53" i="2"/>
  <c r="Z53" i="2"/>
  <c r="AA53" i="2"/>
  <c r="AB53" i="2"/>
  <c r="AC53" i="2"/>
  <c r="AD53" i="2"/>
  <c r="AE53" i="2"/>
  <c r="AF53" i="2"/>
  <c r="AG53" i="2"/>
  <c r="AH53" i="2"/>
  <c r="AI53" i="2"/>
  <c r="AJ53" i="2"/>
  <c r="AK53" i="2"/>
  <c r="AL53" i="2"/>
  <c r="AM53" i="2"/>
  <c r="AN53" i="2"/>
  <c r="AO53" i="2"/>
  <c r="AP53" i="2"/>
  <c r="AQ53" i="2"/>
  <c r="AR53" i="2"/>
  <c r="AS53" i="2"/>
  <c r="AT53" i="2"/>
  <c r="AU53" i="2"/>
  <c r="AV53" i="2"/>
  <c r="AW53" i="2"/>
  <c r="AX53" i="2"/>
  <c r="AY53" i="2"/>
  <c r="AZ53" i="2"/>
  <c r="BA53" i="2"/>
  <c r="BB53" i="2"/>
  <c r="BC53" i="2"/>
  <c r="BD53" i="2"/>
  <c r="BE53" i="2"/>
  <c r="BF53" i="2"/>
  <c r="BG53" i="2"/>
  <c r="BH53" i="2"/>
  <c r="BI53" i="2"/>
  <c r="BJ53" i="2"/>
  <c r="BK53" i="2"/>
  <c r="BL53" i="2"/>
  <c r="BM53" i="2"/>
  <c r="BN53" i="2"/>
  <c r="BO53" i="2"/>
  <c r="BP53" i="2"/>
  <c r="BQ53" i="2"/>
  <c r="BR53" i="2"/>
  <c r="BS53" i="2"/>
  <c r="BT53" i="2"/>
  <c r="BU53" i="2"/>
  <c r="BV53" i="2"/>
  <c r="BW53" i="2"/>
  <c r="BX53" i="2"/>
  <c r="BY53" i="2"/>
  <c r="BZ53" i="2"/>
  <c r="CA53" i="2"/>
  <c r="CB53" i="2"/>
  <c r="Q54" i="2"/>
  <c r="R54" i="2"/>
  <c r="S54" i="2"/>
  <c r="T54" i="2"/>
  <c r="U54" i="2"/>
  <c r="V54" i="2"/>
  <c r="W54" i="2"/>
  <c r="X54" i="2"/>
  <c r="Y54" i="2"/>
  <c r="Z54" i="2"/>
  <c r="AA54" i="2"/>
  <c r="AB54" i="2"/>
  <c r="AC54" i="2"/>
  <c r="AD54" i="2"/>
  <c r="AE54" i="2"/>
  <c r="AF54" i="2"/>
  <c r="AG54" i="2"/>
  <c r="AH54" i="2"/>
  <c r="AI54" i="2"/>
  <c r="AJ54" i="2"/>
  <c r="AK54" i="2"/>
  <c r="AL54" i="2"/>
  <c r="AM54" i="2"/>
  <c r="AN54" i="2"/>
  <c r="AO54" i="2"/>
  <c r="AP54" i="2"/>
  <c r="AQ54" i="2"/>
  <c r="AR54" i="2"/>
  <c r="AS54" i="2"/>
  <c r="AT54" i="2"/>
  <c r="AU54" i="2"/>
  <c r="AV54" i="2"/>
  <c r="AW54" i="2"/>
  <c r="AX54" i="2"/>
  <c r="AY54" i="2"/>
  <c r="AZ54" i="2"/>
  <c r="BA54" i="2"/>
  <c r="BB54" i="2"/>
  <c r="BC54" i="2"/>
  <c r="BD54" i="2"/>
  <c r="BE54" i="2"/>
  <c r="BF54" i="2"/>
  <c r="BG54" i="2"/>
  <c r="BH54" i="2"/>
  <c r="BI54" i="2"/>
  <c r="BJ54" i="2"/>
  <c r="BK54" i="2"/>
  <c r="BL54" i="2"/>
  <c r="BM54" i="2"/>
  <c r="BN54" i="2"/>
  <c r="BO54" i="2"/>
  <c r="BP54" i="2"/>
  <c r="BQ54" i="2"/>
  <c r="BR54" i="2"/>
  <c r="BS54" i="2"/>
  <c r="BT54" i="2"/>
  <c r="BU54" i="2"/>
  <c r="BV54" i="2"/>
  <c r="BW54" i="2"/>
  <c r="BX54" i="2"/>
  <c r="BY54" i="2"/>
  <c r="BZ54" i="2"/>
  <c r="CA54" i="2"/>
  <c r="CB54" i="2"/>
  <c r="Q55" i="2"/>
  <c r="R55" i="2"/>
  <c r="S55" i="2"/>
  <c r="T55" i="2"/>
  <c r="U55" i="2"/>
  <c r="V55" i="2"/>
  <c r="W55" i="2"/>
  <c r="X55" i="2"/>
  <c r="Y55" i="2"/>
  <c r="Z55" i="2"/>
  <c r="AA55" i="2"/>
  <c r="AB55" i="2"/>
  <c r="AC55" i="2"/>
  <c r="AD55" i="2"/>
  <c r="AE55" i="2"/>
  <c r="AF55" i="2"/>
  <c r="AG55" i="2"/>
  <c r="AH55" i="2"/>
  <c r="AI55" i="2"/>
  <c r="AJ55" i="2"/>
  <c r="AK55" i="2"/>
  <c r="AL55" i="2"/>
  <c r="AM55" i="2"/>
  <c r="AN55" i="2"/>
  <c r="AO55" i="2"/>
  <c r="AP55" i="2"/>
  <c r="AQ55" i="2"/>
  <c r="AR55" i="2"/>
  <c r="AS55" i="2"/>
  <c r="AT55" i="2"/>
  <c r="AU55" i="2"/>
  <c r="AV55" i="2"/>
  <c r="AW55" i="2"/>
  <c r="AX55" i="2"/>
  <c r="AY55" i="2"/>
  <c r="AZ55" i="2"/>
  <c r="BA55" i="2"/>
  <c r="BB55" i="2"/>
  <c r="BC55" i="2"/>
  <c r="BD55" i="2"/>
  <c r="BE55" i="2"/>
  <c r="BF55" i="2"/>
  <c r="BG55" i="2"/>
  <c r="BH55" i="2"/>
  <c r="BI55" i="2"/>
  <c r="BJ55" i="2"/>
  <c r="BK55" i="2"/>
  <c r="BL55" i="2"/>
  <c r="BM55" i="2"/>
  <c r="BN55" i="2"/>
  <c r="BO55" i="2"/>
  <c r="BP55" i="2"/>
  <c r="BQ55" i="2"/>
  <c r="BR55" i="2"/>
  <c r="BS55" i="2"/>
  <c r="BT55" i="2"/>
  <c r="BU55" i="2"/>
  <c r="BV55" i="2"/>
  <c r="BW55" i="2"/>
  <c r="BX55" i="2"/>
  <c r="BY55" i="2"/>
  <c r="BZ55" i="2"/>
  <c r="CA55" i="2"/>
  <c r="CB55" i="2"/>
  <c r="Q56" i="2"/>
  <c r="R56" i="2"/>
  <c r="S56" i="2"/>
  <c r="T56" i="2"/>
  <c r="U56" i="2"/>
  <c r="V56" i="2"/>
  <c r="W56" i="2"/>
  <c r="X56" i="2"/>
  <c r="Y56" i="2"/>
  <c r="Z56" i="2"/>
  <c r="AA56" i="2"/>
  <c r="AB56" i="2"/>
  <c r="AC56" i="2"/>
  <c r="AD56" i="2"/>
  <c r="AE56" i="2"/>
  <c r="AF56" i="2"/>
  <c r="AG56" i="2"/>
  <c r="AH56" i="2"/>
  <c r="AI56" i="2"/>
  <c r="AJ56" i="2"/>
  <c r="AK56" i="2"/>
  <c r="AL56" i="2"/>
  <c r="AM56" i="2"/>
  <c r="AN56" i="2"/>
  <c r="AO56" i="2"/>
  <c r="AP56" i="2"/>
  <c r="AQ56" i="2"/>
  <c r="AR56" i="2"/>
  <c r="AS56" i="2"/>
  <c r="AT56" i="2"/>
  <c r="AU56" i="2"/>
  <c r="AV56" i="2"/>
  <c r="AW56" i="2"/>
  <c r="AX56" i="2"/>
  <c r="AY56" i="2"/>
  <c r="AZ56" i="2"/>
  <c r="BA56" i="2"/>
  <c r="BB56" i="2"/>
  <c r="BC56" i="2"/>
  <c r="BD56" i="2"/>
  <c r="BE56" i="2"/>
  <c r="BF56" i="2"/>
  <c r="BG56" i="2"/>
  <c r="BH56" i="2"/>
  <c r="BI56" i="2"/>
  <c r="BJ56" i="2"/>
  <c r="BK56" i="2"/>
  <c r="BL56" i="2"/>
  <c r="BM56" i="2"/>
  <c r="BN56" i="2"/>
  <c r="BO56" i="2"/>
  <c r="BP56" i="2"/>
  <c r="BQ56" i="2"/>
  <c r="BR56" i="2"/>
  <c r="BS56" i="2"/>
  <c r="BT56" i="2"/>
  <c r="BU56" i="2"/>
  <c r="BV56" i="2"/>
  <c r="BW56" i="2"/>
  <c r="BX56" i="2"/>
  <c r="BY56" i="2"/>
  <c r="BZ56" i="2"/>
  <c r="CA56" i="2"/>
  <c r="CB56" i="2"/>
  <c r="Q57" i="2"/>
  <c r="R57" i="2"/>
  <c r="S57" i="2"/>
  <c r="T57" i="2"/>
  <c r="U57" i="2"/>
  <c r="V57" i="2"/>
  <c r="W57" i="2"/>
  <c r="X57" i="2"/>
  <c r="Y57" i="2"/>
  <c r="Z57" i="2"/>
  <c r="AA57" i="2"/>
  <c r="AB57" i="2"/>
  <c r="AC57" i="2"/>
  <c r="AD57" i="2"/>
  <c r="AE57" i="2"/>
  <c r="AF57" i="2"/>
  <c r="AG57" i="2"/>
  <c r="AH57" i="2"/>
  <c r="AI57" i="2"/>
  <c r="AJ57" i="2"/>
  <c r="AK57" i="2"/>
  <c r="AL57" i="2"/>
  <c r="AM57" i="2"/>
  <c r="AN57" i="2"/>
  <c r="AO57" i="2"/>
  <c r="AP57" i="2"/>
  <c r="AQ57" i="2"/>
  <c r="AR57" i="2"/>
  <c r="AS57" i="2"/>
  <c r="AT57" i="2"/>
  <c r="AU57" i="2"/>
  <c r="AV57" i="2"/>
  <c r="AW57" i="2"/>
  <c r="AX57" i="2"/>
  <c r="AY57" i="2"/>
  <c r="AZ57" i="2"/>
  <c r="BA57" i="2"/>
  <c r="BB57" i="2"/>
  <c r="BC57" i="2"/>
  <c r="BD57" i="2"/>
  <c r="BE57" i="2"/>
  <c r="BF57" i="2"/>
  <c r="BG57" i="2"/>
  <c r="BH57" i="2"/>
  <c r="BI57" i="2"/>
  <c r="BJ57" i="2"/>
  <c r="BK57" i="2"/>
  <c r="BL57" i="2"/>
  <c r="BM57" i="2"/>
  <c r="BN57" i="2"/>
  <c r="BO57" i="2"/>
  <c r="BP57" i="2"/>
  <c r="BQ57" i="2"/>
  <c r="BR57" i="2"/>
  <c r="BS57" i="2"/>
  <c r="BT57" i="2"/>
  <c r="BU57" i="2"/>
  <c r="BV57" i="2"/>
  <c r="BW57" i="2"/>
  <c r="BX57" i="2"/>
  <c r="BY57" i="2"/>
  <c r="BZ57" i="2"/>
  <c r="CA57" i="2"/>
  <c r="CB57" i="2"/>
  <c r="Q58" i="2"/>
  <c r="R58" i="2"/>
  <c r="S58" i="2"/>
  <c r="T58" i="2"/>
  <c r="U58" i="2"/>
  <c r="V58" i="2"/>
  <c r="W58" i="2"/>
  <c r="X58" i="2"/>
  <c r="Y58" i="2"/>
  <c r="Z58" i="2"/>
  <c r="AA58" i="2"/>
  <c r="AB58" i="2"/>
  <c r="AC58" i="2"/>
  <c r="AD58" i="2"/>
  <c r="AE58" i="2"/>
  <c r="AF58" i="2"/>
  <c r="AG58" i="2"/>
  <c r="AH58" i="2"/>
  <c r="AI58" i="2"/>
  <c r="AJ58" i="2"/>
  <c r="AK58" i="2"/>
  <c r="AL58" i="2"/>
  <c r="AM58" i="2"/>
  <c r="AN58" i="2"/>
  <c r="AO58" i="2"/>
  <c r="AP58" i="2"/>
  <c r="AQ58" i="2"/>
  <c r="AR58" i="2"/>
  <c r="AS58" i="2"/>
  <c r="AT58" i="2"/>
  <c r="AU58" i="2"/>
  <c r="AV58" i="2"/>
  <c r="AW58" i="2"/>
  <c r="AX58" i="2"/>
  <c r="AY58" i="2"/>
  <c r="AZ58" i="2"/>
  <c r="BA58" i="2"/>
  <c r="BB58" i="2"/>
  <c r="BC58" i="2"/>
  <c r="BD58" i="2"/>
  <c r="BE58" i="2"/>
  <c r="BF58" i="2"/>
  <c r="BG58" i="2"/>
  <c r="BH58" i="2"/>
  <c r="BI58" i="2"/>
  <c r="BJ58" i="2"/>
  <c r="BK58" i="2"/>
  <c r="BL58" i="2"/>
  <c r="BM58" i="2"/>
  <c r="BN58" i="2"/>
  <c r="BO58" i="2"/>
  <c r="BP58" i="2"/>
  <c r="BQ58" i="2"/>
  <c r="BR58" i="2"/>
  <c r="BS58" i="2"/>
  <c r="BT58" i="2"/>
  <c r="BU58" i="2"/>
  <c r="BV58" i="2"/>
  <c r="BW58" i="2"/>
  <c r="BX58" i="2"/>
  <c r="BY58" i="2"/>
  <c r="BZ58" i="2"/>
  <c r="CA58" i="2"/>
  <c r="CB58" i="2"/>
  <c r="Q59" i="2"/>
  <c r="R59" i="2"/>
  <c r="S59" i="2"/>
  <c r="T59" i="2"/>
  <c r="U59" i="2"/>
  <c r="V59" i="2"/>
  <c r="W59" i="2"/>
  <c r="X59" i="2"/>
  <c r="Y59" i="2"/>
  <c r="Z59" i="2"/>
  <c r="AA59" i="2"/>
  <c r="AB59" i="2"/>
  <c r="AC59" i="2"/>
  <c r="AD59" i="2"/>
  <c r="AE59" i="2"/>
  <c r="AF59" i="2"/>
  <c r="AG59" i="2"/>
  <c r="AH59" i="2"/>
  <c r="AI59" i="2"/>
  <c r="AJ59" i="2"/>
  <c r="AK59" i="2"/>
  <c r="AL59" i="2"/>
  <c r="AM59" i="2"/>
  <c r="AN59" i="2"/>
  <c r="AO59" i="2"/>
  <c r="AP59" i="2"/>
  <c r="AQ59" i="2"/>
  <c r="AR59" i="2"/>
  <c r="AS59" i="2"/>
  <c r="AT59" i="2"/>
  <c r="AU59" i="2"/>
  <c r="AV59" i="2"/>
  <c r="AW59" i="2"/>
  <c r="AX59" i="2"/>
  <c r="AY59" i="2"/>
  <c r="AZ59" i="2"/>
  <c r="BA59" i="2"/>
  <c r="BB59" i="2"/>
  <c r="BC59" i="2"/>
  <c r="BD59" i="2"/>
  <c r="BE59" i="2"/>
  <c r="BF59" i="2"/>
  <c r="BG59" i="2"/>
  <c r="BH59" i="2"/>
  <c r="BI59" i="2"/>
  <c r="BJ59" i="2"/>
  <c r="BK59" i="2"/>
  <c r="BL59" i="2"/>
  <c r="BM59" i="2"/>
  <c r="BN59" i="2"/>
  <c r="BO59" i="2"/>
  <c r="BP59" i="2"/>
  <c r="BQ59" i="2"/>
  <c r="BR59" i="2"/>
  <c r="BS59" i="2"/>
  <c r="BT59" i="2"/>
  <c r="BU59" i="2"/>
  <c r="BV59" i="2"/>
  <c r="BW59" i="2"/>
  <c r="BX59" i="2"/>
  <c r="BY59" i="2"/>
  <c r="BZ59" i="2"/>
  <c r="CA59" i="2"/>
  <c r="CB59" i="2"/>
  <c r="Q60" i="2"/>
  <c r="R60" i="2"/>
  <c r="S60" i="2"/>
  <c r="T60" i="2"/>
  <c r="U60" i="2"/>
  <c r="V60" i="2"/>
  <c r="W60" i="2"/>
  <c r="X60" i="2"/>
  <c r="Y60" i="2"/>
  <c r="Z60" i="2"/>
  <c r="AA60" i="2"/>
  <c r="AB60" i="2"/>
  <c r="AC60" i="2"/>
  <c r="AD60" i="2"/>
  <c r="AE60" i="2"/>
  <c r="AF60" i="2"/>
  <c r="AG60" i="2"/>
  <c r="AH60" i="2"/>
  <c r="AI60" i="2"/>
  <c r="AJ60" i="2"/>
  <c r="AK60" i="2"/>
  <c r="AL60" i="2"/>
  <c r="AM60" i="2"/>
  <c r="AN60" i="2"/>
  <c r="AO60" i="2"/>
  <c r="AP60" i="2"/>
  <c r="AQ60" i="2"/>
  <c r="AR60" i="2"/>
  <c r="AS60" i="2"/>
  <c r="AT60" i="2"/>
  <c r="AU60" i="2"/>
  <c r="AV60" i="2"/>
  <c r="AW60" i="2"/>
  <c r="AX60" i="2"/>
  <c r="AY60" i="2"/>
  <c r="AZ60" i="2"/>
  <c r="BA60" i="2"/>
  <c r="BB60" i="2"/>
  <c r="BC60" i="2"/>
  <c r="BD60" i="2"/>
  <c r="BE60" i="2"/>
  <c r="BF60" i="2"/>
  <c r="BG60" i="2"/>
  <c r="BH60" i="2"/>
  <c r="BI60" i="2"/>
  <c r="BJ60" i="2"/>
  <c r="BK60" i="2"/>
  <c r="BL60" i="2"/>
  <c r="BM60" i="2"/>
  <c r="BN60" i="2"/>
  <c r="BO60" i="2"/>
  <c r="BP60" i="2"/>
  <c r="BQ60" i="2"/>
  <c r="BR60" i="2"/>
  <c r="BS60" i="2"/>
  <c r="BT60" i="2"/>
  <c r="BU60" i="2"/>
  <c r="BV60" i="2"/>
  <c r="BW60" i="2"/>
  <c r="BX60" i="2"/>
  <c r="BY60" i="2"/>
  <c r="BZ60" i="2"/>
  <c r="CA60" i="2"/>
  <c r="CB60" i="2"/>
  <c r="Q61" i="2"/>
  <c r="R61" i="2"/>
  <c r="S61" i="2"/>
  <c r="T61" i="2"/>
  <c r="U61" i="2"/>
  <c r="V61" i="2"/>
  <c r="W61" i="2"/>
  <c r="X61" i="2"/>
  <c r="Y61" i="2"/>
  <c r="Z61" i="2"/>
  <c r="AA61" i="2"/>
  <c r="AB61" i="2"/>
  <c r="AC61" i="2"/>
  <c r="AD61" i="2"/>
  <c r="AE61" i="2"/>
  <c r="AF61" i="2"/>
  <c r="AG61" i="2"/>
  <c r="AH61" i="2"/>
  <c r="AI61" i="2"/>
  <c r="AJ61" i="2"/>
  <c r="AK61" i="2"/>
  <c r="AL61" i="2"/>
  <c r="AM61" i="2"/>
  <c r="AN61" i="2"/>
  <c r="AO61" i="2"/>
  <c r="AP61" i="2"/>
  <c r="AQ61" i="2"/>
  <c r="AR61" i="2"/>
  <c r="AS61" i="2"/>
  <c r="AT61" i="2"/>
  <c r="AU61" i="2"/>
  <c r="AV61" i="2"/>
  <c r="AW61" i="2"/>
  <c r="AX61" i="2"/>
  <c r="AY61" i="2"/>
  <c r="AZ61" i="2"/>
  <c r="BA61" i="2"/>
  <c r="BB61" i="2"/>
  <c r="BC61" i="2"/>
  <c r="BD61" i="2"/>
  <c r="BE61" i="2"/>
  <c r="BF61" i="2"/>
  <c r="BG61" i="2"/>
  <c r="BH61" i="2"/>
  <c r="BI61" i="2"/>
  <c r="BJ61" i="2"/>
  <c r="BK61" i="2"/>
  <c r="BL61" i="2"/>
  <c r="BM61" i="2"/>
  <c r="BN61" i="2"/>
  <c r="BO61" i="2"/>
  <c r="BP61" i="2"/>
  <c r="BQ61" i="2"/>
  <c r="BR61" i="2"/>
  <c r="BS61" i="2"/>
  <c r="BT61" i="2"/>
  <c r="BU61" i="2"/>
  <c r="BV61" i="2"/>
  <c r="BW61" i="2"/>
  <c r="BX61" i="2"/>
  <c r="BY61" i="2"/>
  <c r="BZ61" i="2"/>
  <c r="CA61" i="2"/>
  <c r="CB61" i="2"/>
  <c r="Q62" i="2"/>
  <c r="R62" i="2"/>
  <c r="S62" i="2"/>
  <c r="T62" i="2"/>
  <c r="U62" i="2"/>
  <c r="V62" i="2"/>
  <c r="W62" i="2"/>
  <c r="X62" i="2"/>
  <c r="Y62" i="2"/>
  <c r="Z62" i="2"/>
  <c r="AA62" i="2"/>
  <c r="AB62" i="2"/>
  <c r="AC62" i="2"/>
  <c r="AD62" i="2"/>
  <c r="AE62" i="2"/>
  <c r="AF62" i="2"/>
  <c r="AG62" i="2"/>
  <c r="AH62" i="2"/>
  <c r="AI62" i="2"/>
  <c r="AJ62" i="2"/>
  <c r="AK62" i="2"/>
  <c r="AL62" i="2"/>
  <c r="AM62" i="2"/>
  <c r="AN62" i="2"/>
  <c r="AO62" i="2"/>
  <c r="AP62" i="2"/>
  <c r="AQ62" i="2"/>
  <c r="AR62" i="2"/>
  <c r="AS62" i="2"/>
  <c r="AT62" i="2"/>
  <c r="AU62" i="2"/>
  <c r="AV62" i="2"/>
  <c r="AW62" i="2"/>
  <c r="AX62" i="2"/>
  <c r="AY62" i="2"/>
  <c r="AZ62" i="2"/>
  <c r="BA62" i="2"/>
  <c r="BB62" i="2"/>
  <c r="BC62" i="2"/>
  <c r="BD62" i="2"/>
  <c r="BE62" i="2"/>
  <c r="BF62" i="2"/>
  <c r="BG62" i="2"/>
  <c r="BH62" i="2"/>
  <c r="BI62" i="2"/>
  <c r="BJ62" i="2"/>
  <c r="BK62" i="2"/>
  <c r="BL62" i="2"/>
  <c r="BM62" i="2"/>
  <c r="BN62" i="2"/>
  <c r="BO62" i="2"/>
  <c r="BP62" i="2"/>
  <c r="BQ62" i="2"/>
  <c r="BR62" i="2"/>
  <c r="BS62" i="2"/>
  <c r="BT62" i="2"/>
  <c r="BU62" i="2"/>
  <c r="BV62" i="2"/>
  <c r="BW62" i="2"/>
  <c r="BX62" i="2"/>
  <c r="BY62" i="2"/>
  <c r="BZ62" i="2"/>
  <c r="CA62" i="2"/>
  <c r="CB62" i="2"/>
  <c r="Q63" i="2"/>
  <c r="R63" i="2"/>
  <c r="S63" i="2"/>
  <c r="T63" i="2"/>
  <c r="U63" i="2"/>
  <c r="V63" i="2"/>
  <c r="W63" i="2"/>
  <c r="X63" i="2"/>
  <c r="Y63" i="2"/>
  <c r="Z63" i="2"/>
  <c r="AA63" i="2"/>
  <c r="AB63" i="2"/>
  <c r="AC63" i="2"/>
  <c r="AD63" i="2"/>
  <c r="AE63" i="2"/>
  <c r="AF63" i="2"/>
  <c r="AG63" i="2"/>
  <c r="AH63" i="2"/>
  <c r="AI63" i="2"/>
  <c r="AJ63" i="2"/>
  <c r="AK63" i="2"/>
  <c r="AL63" i="2"/>
  <c r="AM63" i="2"/>
  <c r="AN63" i="2"/>
  <c r="AO63" i="2"/>
  <c r="AP63" i="2"/>
  <c r="AQ63" i="2"/>
  <c r="AR63" i="2"/>
  <c r="AS63" i="2"/>
  <c r="AT63" i="2"/>
  <c r="AU63" i="2"/>
  <c r="AV63" i="2"/>
  <c r="AW63" i="2"/>
  <c r="AX63" i="2"/>
  <c r="AY63" i="2"/>
  <c r="AZ63" i="2"/>
  <c r="BA63" i="2"/>
  <c r="BB63" i="2"/>
  <c r="BC63" i="2"/>
  <c r="BD63" i="2"/>
  <c r="BE63" i="2"/>
  <c r="BF63" i="2"/>
  <c r="BG63" i="2"/>
  <c r="BH63" i="2"/>
  <c r="BI63" i="2"/>
  <c r="BJ63" i="2"/>
  <c r="BK63" i="2"/>
  <c r="BL63" i="2"/>
  <c r="BM63" i="2"/>
  <c r="BN63" i="2"/>
  <c r="BO63" i="2"/>
  <c r="BP63" i="2"/>
  <c r="BQ63" i="2"/>
  <c r="BR63" i="2"/>
  <c r="BS63" i="2"/>
  <c r="BT63" i="2"/>
  <c r="BU63" i="2"/>
  <c r="BV63" i="2"/>
  <c r="BW63" i="2"/>
  <c r="BX63" i="2"/>
  <c r="BY63" i="2"/>
  <c r="BZ63" i="2"/>
  <c r="CA63" i="2"/>
  <c r="CB63" i="2"/>
  <c r="Q64" i="2"/>
  <c r="R64" i="2"/>
  <c r="S64" i="2"/>
  <c r="T64" i="2"/>
  <c r="U64" i="2"/>
  <c r="V64" i="2"/>
  <c r="W64" i="2"/>
  <c r="X64" i="2"/>
  <c r="Y64" i="2"/>
  <c r="Z64" i="2"/>
  <c r="AA64" i="2"/>
  <c r="AB64" i="2"/>
  <c r="AC64" i="2"/>
  <c r="AD64" i="2"/>
  <c r="AE64" i="2"/>
  <c r="AF64" i="2"/>
  <c r="AG64" i="2"/>
  <c r="AH64" i="2"/>
  <c r="AI64" i="2"/>
  <c r="AJ64" i="2"/>
  <c r="AK64" i="2"/>
  <c r="AL64" i="2"/>
  <c r="AM64" i="2"/>
  <c r="AN64" i="2"/>
  <c r="AO64" i="2"/>
  <c r="AP64" i="2"/>
  <c r="AQ64" i="2"/>
  <c r="AR64" i="2"/>
  <c r="AS64" i="2"/>
  <c r="AT64" i="2"/>
  <c r="AU64" i="2"/>
  <c r="AV64" i="2"/>
  <c r="AW64" i="2"/>
  <c r="AX64" i="2"/>
  <c r="AY64" i="2"/>
  <c r="AZ64" i="2"/>
  <c r="BA64" i="2"/>
  <c r="BB64" i="2"/>
  <c r="BC64" i="2"/>
  <c r="BD64" i="2"/>
  <c r="BE64" i="2"/>
  <c r="BF64" i="2"/>
  <c r="BG64" i="2"/>
  <c r="BH64" i="2"/>
  <c r="BI64" i="2"/>
  <c r="BJ64" i="2"/>
  <c r="BK64" i="2"/>
  <c r="BL64" i="2"/>
  <c r="BM64" i="2"/>
  <c r="BN64" i="2"/>
  <c r="BO64" i="2"/>
  <c r="BP64" i="2"/>
  <c r="BQ64" i="2"/>
  <c r="BR64" i="2"/>
  <c r="BS64" i="2"/>
  <c r="BT64" i="2"/>
  <c r="BU64" i="2"/>
  <c r="BV64" i="2"/>
  <c r="BW64" i="2"/>
  <c r="BX64" i="2"/>
  <c r="BY64" i="2"/>
  <c r="BZ64" i="2"/>
  <c r="CA64" i="2"/>
  <c r="CB64" i="2"/>
  <c r="Q65" i="2"/>
  <c r="R65" i="2"/>
  <c r="S65" i="2"/>
  <c r="T65" i="2"/>
  <c r="U65" i="2"/>
  <c r="V65" i="2"/>
  <c r="W65" i="2"/>
  <c r="X65" i="2"/>
  <c r="Y65" i="2"/>
  <c r="Z65" i="2"/>
  <c r="AA65" i="2"/>
  <c r="AB65" i="2"/>
  <c r="AC65" i="2"/>
  <c r="AD65" i="2"/>
  <c r="AE65" i="2"/>
  <c r="AF65" i="2"/>
  <c r="AG65" i="2"/>
  <c r="AH65" i="2"/>
  <c r="AI65" i="2"/>
  <c r="AJ65" i="2"/>
  <c r="AK65" i="2"/>
  <c r="AL65" i="2"/>
  <c r="AM65" i="2"/>
  <c r="AN65" i="2"/>
  <c r="AO65" i="2"/>
  <c r="AP65" i="2"/>
  <c r="AQ65" i="2"/>
  <c r="AR65" i="2"/>
  <c r="AS65" i="2"/>
  <c r="AT65" i="2"/>
  <c r="AU65" i="2"/>
  <c r="AV65" i="2"/>
  <c r="AW65" i="2"/>
  <c r="AX65" i="2"/>
  <c r="AY65" i="2"/>
  <c r="AZ65" i="2"/>
  <c r="BA65" i="2"/>
  <c r="BB65" i="2"/>
  <c r="BC65" i="2"/>
  <c r="BD65" i="2"/>
  <c r="BE65" i="2"/>
  <c r="BF65" i="2"/>
  <c r="BG65" i="2"/>
  <c r="BH65" i="2"/>
  <c r="BI65" i="2"/>
  <c r="BJ65" i="2"/>
  <c r="BK65" i="2"/>
  <c r="BL65" i="2"/>
  <c r="BM65" i="2"/>
  <c r="BN65" i="2"/>
  <c r="BO65" i="2"/>
  <c r="BP65" i="2"/>
  <c r="BQ65" i="2"/>
  <c r="BR65" i="2"/>
  <c r="BS65" i="2"/>
  <c r="BT65" i="2"/>
  <c r="BU65" i="2"/>
  <c r="BV65" i="2"/>
  <c r="BW65" i="2"/>
  <c r="BX65" i="2"/>
  <c r="BY65" i="2"/>
  <c r="BZ65" i="2"/>
  <c r="CA65" i="2"/>
  <c r="CB65" i="2"/>
  <c r="Q66" i="2"/>
  <c r="R66" i="2"/>
  <c r="S66" i="2"/>
  <c r="T66" i="2"/>
  <c r="U66" i="2"/>
  <c r="V66" i="2"/>
  <c r="W66" i="2"/>
  <c r="X66" i="2"/>
  <c r="Y66" i="2"/>
  <c r="Z66" i="2"/>
  <c r="AA66" i="2"/>
  <c r="AB66" i="2"/>
  <c r="AC66" i="2"/>
  <c r="AD66" i="2"/>
  <c r="AE66" i="2"/>
  <c r="AF66" i="2"/>
  <c r="AG66" i="2"/>
  <c r="AH66" i="2"/>
  <c r="AI66" i="2"/>
  <c r="AJ66" i="2"/>
  <c r="AK66" i="2"/>
  <c r="AL66" i="2"/>
  <c r="AM66" i="2"/>
  <c r="AN66" i="2"/>
  <c r="AO66" i="2"/>
  <c r="AP66" i="2"/>
  <c r="AQ66" i="2"/>
  <c r="AR66" i="2"/>
  <c r="AS66" i="2"/>
  <c r="AT66" i="2"/>
  <c r="AU66" i="2"/>
  <c r="AV66" i="2"/>
  <c r="AW66" i="2"/>
  <c r="AX66" i="2"/>
  <c r="AY66" i="2"/>
  <c r="AZ66" i="2"/>
  <c r="BA66" i="2"/>
  <c r="BB66" i="2"/>
  <c r="BC66" i="2"/>
  <c r="BD66" i="2"/>
  <c r="BE66" i="2"/>
  <c r="BF66" i="2"/>
  <c r="BG66" i="2"/>
  <c r="BH66" i="2"/>
  <c r="BI66" i="2"/>
  <c r="BJ66" i="2"/>
  <c r="BK66" i="2"/>
  <c r="BL66" i="2"/>
  <c r="BM66" i="2"/>
  <c r="BN66" i="2"/>
  <c r="BO66" i="2"/>
  <c r="BP66" i="2"/>
  <c r="BQ66" i="2"/>
  <c r="BR66" i="2"/>
  <c r="BS66" i="2"/>
  <c r="BT66" i="2"/>
  <c r="BU66" i="2"/>
  <c r="BV66" i="2"/>
  <c r="BW66" i="2"/>
  <c r="BX66" i="2"/>
  <c r="BY66" i="2"/>
  <c r="BZ66" i="2"/>
  <c r="CA66" i="2"/>
  <c r="CB66" i="2"/>
  <c r="Q67" i="2"/>
  <c r="R67" i="2"/>
  <c r="S67" i="2"/>
  <c r="T67" i="2"/>
  <c r="U67" i="2"/>
  <c r="V67" i="2"/>
  <c r="W67" i="2"/>
  <c r="X67" i="2"/>
  <c r="Y67" i="2"/>
  <c r="Z67" i="2"/>
  <c r="AA67" i="2"/>
  <c r="AB67" i="2"/>
  <c r="AC67" i="2"/>
  <c r="AD67" i="2"/>
  <c r="AE67" i="2"/>
  <c r="AF67" i="2"/>
  <c r="AG67" i="2"/>
  <c r="AH67" i="2"/>
  <c r="AI67" i="2"/>
  <c r="AJ67" i="2"/>
  <c r="AK67" i="2"/>
  <c r="AL67" i="2"/>
  <c r="AM67" i="2"/>
  <c r="AN67" i="2"/>
  <c r="AO67" i="2"/>
  <c r="AP67" i="2"/>
  <c r="AQ67" i="2"/>
  <c r="AR67" i="2"/>
  <c r="AS67" i="2"/>
  <c r="AT67" i="2"/>
  <c r="AU67" i="2"/>
  <c r="AV67" i="2"/>
  <c r="AW67" i="2"/>
  <c r="AX67" i="2"/>
  <c r="AY67" i="2"/>
  <c r="AZ67" i="2"/>
  <c r="BA67" i="2"/>
  <c r="BB67" i="2"/>
  <c r="BC67" i="2"/>
  <c r="BD67" i="2"/>
  <c r="BE67" i="2"/>
  <c r="BF67" i="2"/>
  <c r="BG67" i="2"/>
  <c r="BH67" i="2"/>
  <c r="BI67" i="2"/>
  <c r="BJ67" i="2"/>
  <c r="BK67" i="2"/>
  <c r="BL67" i="2"/>
  <c r="BM67" i="2"/>
  <c r="BN67" i="2"/>
  <c r="BO67" i="2"/>
  <c r="BP67" i="2"/>
  <c r="BQ67" i="2"/>
  <c r="BR67" i="2"/>
  <c r="BS67" i="2"/>
  <c r="BT67" i="2"/>
  <c r="BU67" i="2"/>
  <c r="BV67" i="2"/>
  <c r="BW67" i="2"/>
  <c r="BX67" i="2"/>
  <c r="BY67" i="2"/>
  <c r="BZ67" i="2"/>
  <c r="CA67" i="2"/>
  <c r="CB67" i="2"/>
  <c r="Q68" i="2"/>
  <c r="R68" i="2"/>
  <c r="S68" i="2"/>
  <c r="T68" i="2"/>
  <c r="U68" i="2"/>
  <c r="V68" i="2"/>
  <c r="W68" i="2"/>
  <c r="X68" i="2"/>
  <c r="Y68" i="2"/>
  <c r="Z68" i="2"/>
  <c r="AA68" i="2"/>
  <c r="AB68" i="2"/>
  <c r="AC68" i="2"/>
  <c r="AD68" i="2"/>
  <c r="AE68" i="2"/>
  <c r="AF68" i="2"/>
  <c r="AG68" i="2"/>
  <c r="AH68" i="2"/>
  <c r="AI68" i="2"/>
  <c r="AJ68" i="2"/>
  <c r="AK68" i="2"/>
  <c r="AL68" i="2"/>
  <c r="AM68" i="2"/>
  <c r="AN68" i="2"/>
  <c r="AO68" i="2"/>
  <c r="AP68" i="2"/>
  <c r="AQ68" i="2"/>
  <c r="AR68" i="2"/>
  <c r="AS68" i="2"/>
  <c r="AT68" i="2"/>
  <c r="AU68" i="2"/>
  <c r="AV68" i="2"/>
  <c r="AW68" i="2"/>
  <c r="AX68" i="2"/>
  <c r="AY68" i="2"/>
  <c r="AZ68" i="2"/>
  <c r="BA68" i="2"/>
  <c r="BB68" i="2"/>
  <c r="BC68" i="2"/>
  <c r="BD68" i="2"/>
  <c r="BE68" i="2"/>
  <c r="BF68" i="2"/>
  <c r="BG68" i="2"/>
  <c r="BH68" i="2"/>
  <c r="BI68" i="2"/>
  <c r="BJ68" i="2"/>
  <c r="BK68" i="2"/>
  <c r="BL68" i="2"/>
  <c r="BM68" i="2"/>
  <c r="BN68" i="2"/>
  <c r="BO68" i="2"/>
  <c r="BP68" i="2"/>
  <c r="BQ68" i="2"/>
  <c r="BR68" i="2"/>
  <c r="BS68" i="2"/>
  <c r="BT68" i="2"/>
  <c r="BU68" i="2"/>
  <c r="BV68" i="2"/>
  <c r="BW68" i="2"/>
  <c r="BX68" i="2"/>
  <c r="BY68" i="2"/>
  <c r="BZ68" i="2"/>
  <c r="CA68" i="2"/>
  <c r="CB68" i="2"/>
  <c r="Q69" i="2"/>
  <c r="R69" i="2"/>
  <c r="S69" i="2"/>
  <c r="T69" i="2"/>
  <c r="U69" i="2"/>
  <c r="V69" i="2"/>
  <c r="W69" i="2"/>
  <c r="X69" i="2"/>
  <c r="Y69" i="2"/>
  <c r="Z69" i="2"/>
  <c r="AA69" i="2"/>
  <c r="AB69" i="2"/>
  <c r="AC69" i="2"/>
  <c r="AD69" i="2"/>
  <c r="AE69" i="2"/>
  <c r="AF69" i="2"/>
  <c r="AG69" i="2"/>
  <c r="AH69" i="2"/>
  <c r="AI69" i="2"/>
  <c r="AJ69" i="2"/>
  <c r="AK69" i="2"/>
  <c r="AL69" i="2"/>
  <c r="AM69" i="2"/>
  <c r="AN69" i="2"/>
  <c r="AO69" i="2"/>
  <c r="AP69" i="2"/>
  <c r="AQ69" i="2"/>
  <c r="AR69" i="2"/>
  <c r="AS69" i="2"/>
  <c r="AT69" i="2"/>
  <c r="AU69" i="2"/>
  <c r="AV69" i="2"/>
  <c r="AW69" i="2"/>
  <c r="AX69" i="2"/>
  <c r="AY69" i="2"/>
  <c r="AZ69" i="2"/>
  <c r="BA69" i="2"/>
  <c r="BB69" i="2"/>
  <c r="BC69" i="2"/>
  <c r="BD69" i="2"/>
  <c r="BE69" i="2"/>
  <c r="BF69" i="2"/>
  <c r="BG69" i="2"/>
  <c r="BH69" i="2"/>
  <c r="BI69" i="2"/>
  <c r="BJ69" i="2"/>
  <c r="BK69" i="2"/>
  <c r="BL69" i="2"/>
  <c r="BM69" i="2"/>
  <c r="BN69" i="2"/>
  <c r="BO69" i="2"/>
  <c r="BP69" i="2"/>
  <c r="BQ69" i="2"/>
  <c r="BR69" i="2"/>
  <c r="BS69" i="2"/>
  <c r="BT69" i="2"/>
  <c r="BU69" i="2"/>
  <c r="BV69" i="2"/>
  <c r="BW69" i="2"/>
  <c r="BX69" i="2"/>
  <c r="BY69" i="2"/>
  <c r="BZ69" i="2"/>
  <c r="CA69" i="2"/>
  <c r="CB69" i="2"/>
  <c r="Q70" i="2"/>
  <c r="R70" i="2"/>
  <c r="S70" i="2"/>
  <c r="T70" i="2"/>
  <c r="U70" i="2"/>
  <c r="V70" i="2"/>
  <c r="W70" i="2"/>
  <c r="X70" i="2"/>
  <c r="Y70" i="2"/>
  <c r="Z70" i="2"/>
  <c r="AA70" i="2"/>
  <c r="AB70" i="2"/>
  <c r="AC70" i="2"/>
  <c r="AD70" i="2"/>
  <c r="AE70" i="2"/>
  <c r="AF70" i="2"/>
  <c r="AG70" i="2"/>
  <c r="AH70" i="2"/>
  <c r="AI70" i="2"/>
  <c r="AJ70" i="2"/>
  <c r="AK70" i="2"/>
  <c r="AL70" i="2"/>
  <c r="AM70" i="2"/>
  <c r="AN70" i="2"/>
  <c r="AO70" i="2"/>
  <c r="AP70" i="2"/>
  <c r="AQ70" i="2"/>
  <c r="AR70" i="2"/>
  <c r="AS70" i="2"/>
  <c r="AT70" i="2"/>
  <c r="AU70" i="2"/>
  <c r="AV70" i="2"/>
  <c r="AW70" i="2"/>
  <c r="AX70" i="2"/>
  <c r="AY70" i="2"/>
  <c r="AZ70" i="2"/>
  <c r="BA70" i="2"/>
  <c r="BB70" i="2"/>
  <c r="BC70" i="2"/>
  <c r="BD70" i="2"/>
  <c r="BE70" i="2"/>
  <c r="BF70" i="2"/>
  <c r="BG70" i="2"/>
  <c r="BH70" i="2"/>
  <c r="BI70" i="2"/>
  <c r="BJ70" i="2"/>
  <c r="BK70" i="2"/>
  <c r="BL70" i="2"/>
  <c r="BM70" i="2"/>
  <c r="BN70" i="2"/>
  <c r="BO70" i="2"/>
  <c r="BP70" i="2"/>
  <c r="BQ70" i="2"/>
  <c r="BR70" i="2"/>
  <c r="BS70" i="2"/>
  <c r="BT70" i="2"/>
  <c r="BU70" i="2"/>
  <c r="BV70" i="2"/>
  <c r="BW70" i="2"/>
  <c r="BX70" i="2"/>
  <c r="BY70" i="2"/>
  <c r="BZ70" i="2"/>
  <c r="CA70" i="2"/>
  <c r="CB70" i="2"/>
  <c r="Q71" i="2"/>
  <c r="R71" i="2"/>
  <c r="S71" i="2"/>
  <c r="T71" i="2"/>
  <c r="U71" i="2"/>
  <c r="V71" i="2"/>
  <c r="W71" i="2"/>
  <c r="X71" i="2"/>
  <c r="Y71" i="2"/>
  <c r="Z71" i="2"/>
  <c r="AA71" i="2"/>
  <c r="AB71" i="2"/>
  <c r="AC71" i="2"/>
  <c r="AD71" i="2"/>
  <c r="AE71" i="2"/>
  <c r="AF71" i="2"/>
  <c r="AG71" i="2"/>
  <c r="AH71" i="2"/>
  <c r="AI71" i="2"/>
  <c r="AJ71" i="2"/>
  <c r="AK71" i="2"/>
  <c r="AL71" i="2"/>
  <c r="AM71" i="2"/>
  <c r="AN71" i="2"/>
  <c r="AO71" i="2"/>
  <c r="AP71" i="2"/>
  <c r="AQ71" i="2"/>
  <c r="AR71" i="2"/>
  <c r="AS71" i="2"/>
  <c r="AT71" i="2"/>
  <c r="AU71" i="2"/>
  <c r="AV71" i="2"/>
  <c r="AW71" i="2"/>
  <c r="AX71" i="2"/>
  <c r="AY71" i="2"/>
  <c r="AZ71" i="2"/>
  <c r="BA71" i="2"/>
  <c r="BB71" i="2"/>
  <c r="BC71" i="2"/>
  <c r="BD71" i="2"/>
  <c r="BE71" i="2"/>
  <c r="BF71" i="2"/>
  <c r="BG71" i="2"/>
  <c r="BH71" i="2"/>
  <c r="BI71" i="2"/>
  <c r="BJ71" i="2"/>
  <c r="BK71" i="2"/>
  <c r="BL71" i="2"/>
  <c r="BM71" i="2"/>
  <c r="BN71" i="2"/>
  <c r="BO71" i="2"/>
  <c r="BP71" i="2"/>
  <c r="BQ71" i="2"/>
  <c r="BR71" i="2"/>
  <c r="BS71" i="2"/>
  <c r="BT71" i="2"/>
  <c r="BU71" i="2"/>
  <c r="BV71" i="2"/>
  <c r="BW71" i="2"/>
  <c r="BX71" i="2"/>
  <c r="BY71" i="2"/>
  <c r="BZ71" i="2"/>
  <c r="CA71" i="2"/>
  <c r="CB71" i="2"/>
  <c r="Q72" i="2"/>
  <c r="A72" i="5" s="1"/>
  <c r="R72" i="2"/>
  <c r="B72" i="5" s="1"/>
  <c r="S72" i="2"/>
  <c r="C72" i="5" s="1"/>
  <c r="T72" i="2"/>
  <c r="D72" i="5" s="1"/>
  <c r="U72" i="2"/>
  <c r="E72" i="5" s="1"/>
  <c r="V72" i="2"/>
  <c r="F72" i="5" s="1"/>
  <c r="W72" i="2"/>
  <c r="G72" i="5" s="1"/>
  <c r="X72" i="2"/>
  <c r="H72" i="5" s="1"/>
  <c r="Y72" i="2"/>
  <c r="I72" i="5" s="1"/>
  <c r="Z72" i="2"/>
  <c r="J72" i="5" s="1"/>
  <c r="AA72" i="2"/>
  <c r="K72" i="5" s="1"/>
  <c r="AB72" i="2"/>
  <c r="L72" i="5" s="1"/>
  <c r="AC72" i="2"/>
  <c r="M72" i="5" s="1"/>
  <c r="AD72" i="2"/>
  <c r="N72" i="5" s="1"/>
  <c r="AE72" i="2"/>
  <c r="O72" i="5" s="1"/>
  <c r="AF72" i="2"/>
  <c r="P72" i="5" s="1"/>
  <c r="AG72" i="2"/>
  <c r="Q72" i="5" s="1"/>
  <c r="AH72" i="2"/>
  <c r="R72" i="5" s="1"/>
  <c r="AI72" i="2"/>
  <c r="S72" i="5" s="1"/>
  <c r="AJ72" i="2"/>
  <c r="T72" i="5" s="1"/>
  <c r="AK72" i="2"/>
  <c r="U72" i="5" s="1"/>
  <c r="AL72" i="2"/>
  <c r="V72" i="5" s="1"/>
  <c r="AM72" i="2"/>
  <c r="W72" i="5" s="1"/>
  <c r="AN72" i="2"/>
  <c r="X72" i="5" s="1"/>
  <c r="AO72" i="2"/>
  <c r="Y72" i="5" s="1"/>
  <c r="AP72" i="2"/>
  <c r="Z72" i="5" s="1"/>
  <c r="AQ72" i="2"/>
  <c r="AA72" i="5" s="1"/>
  <c r="AR72" i="2"/>
  <c r="AB72" i="5" s="1"/>
  <c r="AS72" i="2"/>
  <c r="AC72" i="5" s="1"/>
  <c r="AT72" i="2"/>
  <c r="AD72" i="5" s="1"/>
  <c r="AU72" i="2"/>
  <c r="AE72" i="5" s="1"/>
  <c r="AV72" i="2"/>
  <c r="AF72" i="5" s="1"/>
  <c r="AW72" i="2"/>
  <c r="AG72" i="5" s="1"/>
  <c r="AX72" i="2"/>
  <c r="AH72" i="5" s="1"/>
  <c r="AY72" i="2"/>
  <c r="AI72" i="5" s="1"/>
  <c r="AZ72" i="2"/>
  <c r="AJ72" i="5" s="1"/>
  <c r="BA72" i="2"/>
  <c r="AK72" i="5" s="1"/>
  <c r="BB72" i="2"/>
  <c r="AL72" i="5" s="1"/>
  <c r="BC72" i="2"/>
  <c r="AM72" i="5" s="1"/>
  <c r="BD72" i="2"/>
  <c r="AN72" i="5" s="1"/>
  <c r="BE72" i="2"/>
  <c r="AO72" i="5" s="1"/>
  <c r="BF72" i="2"/>
  <c r="AP72" i="5" s="1"/>
  <c r="BG72" i="2"/>
  <c r="AQ72" i="5" s="1"/>
  <c r="BH72" i="2"/>
  <c r="AR72" i="5" s="1"/>
  <c r="BI72" i="2"/>
  <c r="AS72" i="5" s="1"/>
  <c r="BJ72" i="2"/>
  <c r="AT72" i="5" s="1"/>
  <c r="BK72" i="2"/>
  <c r="AU72" i="5" s="1"/>
  <c r="BL72" i="2"/>
  <c r="AV72" i="5" s="1"/>
  <c r="BM72" i="2"/>
  <c r="AW72" i="5" s="1"/>
  <c r="BN72" i="2"/>
  <c r="AX72" i="5" s="1"/>
  <c r="BO72" i="2"/>
  <c r="AY72" i="5" s="1"/>
  <c r="BP72" i="2"/>
  <c r="AZ72" i="5" s="1"/>
  <c r="BQ72" i="2"/>
  <c r="BA72" i="5" s="1"/>
  <c r="BR72" i="2"/>
  <c r="BB72" i="5" s="1"/>
  <c r="BS72" i="2"/>
  <c r="BC72" i="5" s="1"/>
  <c r="BT72" i="2"/>
  <c r="BD72" i="5" s="1"/>
  <c r="BU72" i="2"/>
  <c r="BE72" i="5" s="1"/>
  <c r="BV72" i="2"/>
  <c r="BF72" i="5" s="1"/>
  <c r="BW72" i="2"/>
  <c r="BG72" i="5" s="1"/>
  <c r="BX72" i="2"/>
  <c r="BH72" i="5" s="1"/>
  <c r="BY72" i="2"/>
  <c r="BI72" i="5" s="1"/>
  <c r="BZ72" i="2"/>
  <c r="BJ72" i="5" s="1"/>
  <c r="CA72" i="2"/>
  <c r="BK72" i="5" s="1"/>
  <c r="CB72" i="2"/>
  <c r="BL72" i="5" s="1"/>
  <c r="Q73" i="2"/>
  <c r="A73" i="5" s="1"/>
  <c r="R73" i="2"/>
  <c r="B73" i="5" s="1"/>
  <c r="S73" i="2"/>
  <c r="C73" i="5" s="1"/>
  <c r="T73" i="2"/>
  <c r="D73" i="5" s="1"/>
  <c r="U73" i="2"/>
  <c r="E73" i="5" s="1"/>
  <c r="V73" i="2"/>
  <c r="F73" i="5" s="1"/>
  <c r="W73" i="2"/>
  <c r="G73" i="5" s="1"/>
  <c r="X73" i="2"/>
  <c r="H73" i="5" s="1"/>
  <c r="Y73" i="2"/>
  <c r="I73" i="5" s="1"/>
  <c r="Z73" i="2"/>
  <c r="J73" i="5" s="1"/>
  <c r="AA73" i="2"/>
  <c r="K73" i="5" s="1"/>
  <c r="AB73" i="2"/>
  <c r="L73" i="5" s="1"/>
  <c r="AC73" i="2"/>
  <c r="M73" i="5" s="1"/>
  <c r="AD73" i="2"/>
  <c r="N73" i="5" s="1"/>
  <c r="AE73" i="2"/>
  <c r="O73" i="5" s="1"/>
  <c r="AF73" i="2"/>
  <c r="P73" i="5" s="1"/>
  <c r="AG73" i="2"/>
  <c r="Q73" i="5" s="1"/>
  <c r="AH73" i="2"/>
  <c r="R73" i="5" s="1"/>
  <c r="AI73" i="2"/>
  <c r="S73" i="5" s="1"/>
  <c r="AJ73" i="2"/>
  <c r="T73" i="5" s="1"/>
  <c r="AK73" i="2"/>
  <c r="U73" i="5" s="1"/>
  <c r="AL73" i="2"/>
  <c r="V73" i="5" s="1"/>
  <c r="AM73" i="2"/>
  <c r="W73" i="5" s="1"/>
  <c r="AN73" i="2"/>
  <c r="X73" i="5" s="1"/>
  <c r="AO73" i="2"/>
  <c r="Y73" i="5" s="1"/>
  <c r="AP73" i="2"/>
  <c r="Z73" i="5" s="1"/>
  <c r="AQ73" i="2"/>
  <c r="AA73" i="5" s="1"/>
  <c r="AR73" i="2"/>
  <c r="AB73" i="5" s="1"/>
  <c r="AS73" i="2"/>
  <c r="AC73" i="5" s="1"/>
  <c r="AT73" i="2"/>
  <c r="AD73" i="5" s="1"/>
  <c r="AU73" i="2"/>
  <c r="AE73" i="5" s="1"/>
  <c r="AV73" i="2"/>
  <c r="AF73" i="5" s="1"/>
  <c r="AW73" i="2"/>
  <c r="AG73" i="5" s="1"/>
  <c r="AX73" i="2"/>
  <c r="AH73" i="5" s="1"/>
  <c r="AY73" i="2"/>
  <c r="AI73" i="5" s="1"/>
  <c r="AZ73" i="2"/>
  <c r="AJ73" i="5" s="1"/>
  <c r="BA73" i="2"/>
  <c r="AK73" i="5" s="1"/>
  <c r="BB73" i="2"/>
  <c r="AL73" i="5" s="1"/>
  <c r="BC73" i="2"/>
  <c r="AM73" i="5" s="1"/>
  <c r="BD73" i="2"/>
  <c r="AN73" i="5" s="1"/>
  <c r="BE73" i="2"/>
  <c r="AO73" i="5" s="1"/>
  <c r="BF73" i="2"/>
  <c r="AP73" i="5" s="1"/>
  <c r="BG73" i="2"/>
  <c r="AQ73" i="5" s="1"/>
  <c r="BH73" i="2"/>
  <c r="AR73" i="5" s="1"/>
  <c r="BI73" i="2"/>
  <c r="AS73" i="5" s="1"/>
  <c r="BJ73" i="2"/>
  <c r="AT73" i="5" s="1"/>
  <c r="BK73" i="2"/>
  <c r="AU73" i="5" s="1"/>
  <c r="BL73" i="2"/>
  <c r="AV73" i="5" s="1"/>
  <c r="BM73" i="2"/>
  <c r="AW73" i="5" s="1"/>
  <c r="BN73" i="2"/>
  <c r="AX73" i="5" s="1"/>
  <c r="BO73" i="2"/>
  <c r="AY73" i="5" s="1"/>
  <c r="BP73" i="2"/>
  <c r="AZ73" i="5" s="1"/>
  <c r="BQ73" i="2"/>
  <c r="BA73" i="5" s="1"/>
  <c r="BR73" i="2"/>
  <c r="BB73" i="5" s="1"/>
  <c r="BS73" i="2"/>
  <c r="BC73" i="5" s="1"/>
  <c r="BT73" i="2"/>
  <c r="BD73" i="5" s="1"/>
  <c r="BU73" i="2"/>
  <c r="BE73" i="5" s="1"/>
  <c r="BV73" i="2"/>
  <c r="BF73" i="5" s="1"/>
  <c r="BW73" i="2"/>
  <c r="BG73" i="5" s="1"/>
  <c r="BX73" i="2"/>
  <c r="BH73" i="5" s="1"/>
  <c r="BY73" i="2"/>
  <c r="BI73" i="5" s="1"/>
  <c r="BZ73" i="2"/>
  <c r="BJ73" i="5" s="1"/>
  <c r="CA73" i="2"/>
  <c r="BK73" i="5" s="1"/>
  <c r="CB73" i="2"/>
  <c r="BL73" i="5" s="1"/>
  <c r="Q74" i="2"/>
  <c r="A74" i="5" s="1"/>
  <c r="R74" i="2"/>
  <c r="B74" i="5" s="1"/>
  <c r="S74" i="2"/>
  <c r="C74" i="5" s="1"/>
  <c r="T74" i="2"/>
  <c r="D74" i="5" s="1"/>
  <c r="U74" i="2"/>
  <c r="E74" i="5" s="1"/>
  <c r="V74" i="2"/>
  <c r="F74" i="5" s="1"/>
  <c r="W74" i="2"/>
  <c r="G74" i="5" s="1"/>
  <c r="X74" i="2"/>
  <c r="H74" i="5" s="1"/>
  <c r="Y74" i="2"/>
  <c r="I74" i="5" s="1"/>
  <c r="Z74" i="2"/>
  <c r="J74" i="5" s="1"/>
  <c r="AA74" i="2"/>
  <c r="K74" i="5" s="1"/>
  <c r="AB74" i="2"/>
  <c r="L74" i="5" s="1"/>
  <c r="AC74" i="2"/>
  <c r="M74" i="5" s="1"/>
  <c r="AD74" i="2"/>
  <c r="N74" i="5" s="1"/>
  <c r="AE74" i="2"/>
  <c r="O74" i="5" s="1"/>
  <c r="AF74" i="2"/>
  <c r="P74" i="5" s="1"/>
  <c r="AG74" i="2"/>
  <c r="Q74" i="5" s="1"/>
  <c r="AH74" i="2"/>
  <c r="R74" i="5" s="1"/>
  <c r="AI74" i="2"/>
  <c r="S74" i="5" s="1"/>
  <c r="AJ74" i="2"/>
  <c r="T74" i="5" s="1"/>
  <c r="AK74" i="2"/>
  <c r="U74" i="5" s="1"/>
  <c r="AL74" i="2"/>
  <c r="V74" i="5" s="1"/>
  <c r="AM74" i="2"/>
  <c r="W74" i="5" s="1"/>
  <c r="AN74" i="2"/>
  <c r="X74" i="5" s="1"/>
  <c r="AO74" i="2"/>
  <c r="Y74" i="5" s="1"/>
  <c r="AP74" i="2"/>
  <c r="Z74" i="5" s="1"/>
  <c r="AQ74" i="2"/>
  <c r="AA74" i="5" s="1"/>
  <c r="AR74" i="2"/>
  <c r="AB74" i="5" s="1"/>
  <c r="AS74" i="2"/>
  <c r="AC74" i="5" s="1"/>
  <c r="AT74" i="2"/>
  <c r="AD74" i="5" s="1"/>
  <c r="AU74" i="2"/>
  <c r="AE74" i="5" s="1"/>
  <c r="AV74" i="2"/>
  <c r="AF74" i="5" s="1"/>
  <c r="AW74" i="2"/>
  <c r="AG74" i="5" s="1"/>
  <c r="AX74" i="2"/>
  <c r="AH74" i="5" s="1"/>
  <c r="AY74" i="2"/>
  <c r="AI74" i="5" s="1"/>
  <c r="AZ74" i="2"/>
  <c r="AJ74" i="5" s="1"/>
  <c r="BA74" i="2"/>
  <c r="AK74" i="5" s="1"/>
  <c r="BB74" i="2"/>
  <c r="AL74" i="5" s="1"/>
  <c r="BC74" i="2"/>
  <c r="AM74" i="5" s="1"/>
  <c r="BD74" i="2"/>
  <c r="AN74" i="5" s="1"/>
  <c r="BE74" i="2"/>
  <c r="AO74" i="5" s="1"/>
  <c r="BF74" i="2"/>
  <c r="AP74" i="5" s="1"/>
  <c r="BG74" i="2"/>
  <c r="AQ74" i="5" s="1"/>
  <c r="BH74" i="2"/>
  <c r="AR74" i="5" s="1"/>
  <c r="BI74" i="2"/>
  <c r="AS74" i="5" s="1"/>
  <c r="BJ74" i="2"/>
  <c r="AT74" i="5" s="1"/>
  <c r="BK74" i="2"/>
  <c r="AU74" i="5" s="1"/>
  <c r="BL74" i="2"/>
  <c r="AV74" i="5" s="1"/>
  <c r="BM74" i="2"/>
  <c r="AW74" i="5" s="1"/>
  <c r="BN74" i="2"/>
  <c r="AX74" i="5" s="1"/>
  <c r="BO74" i="2"/>
  <c r="AY74" i="5" s="1"/>
  <c r="BP74" i="2"/>
  <c r="AZ74" i="5" s="1"/>
  <c r="BQ74" i="2"/>
  <c r="BA74" i="5" s="1"/>
  <c r="BR74" i="2"/>
  <c r="BB74" i="5" s="1"/>
  <c r="BS74" i="2"/>
  <c r="BC74" i="5" s="1"/>
  <c r="BT74" i="2"/>
  <c r="BD74" i="5" s="1"/>
  <c r="BU74" i="2"/>
  <c r="BE74" i="5" s="1"/>
  <c r="BV74" i="2"/>
  <c r="BF74" i="5" s="1"/>
  <c r="BW74" i="2"/>
  <c r="BG74" i="5" s="1"/>
  <c r="BX74" i="2"/>
  <c r="BH74" i="5" s="1"/>
  <c r="BY74" i="2"/>
  <c r="BI74" i="5" s="1"/>
  <c r="BZ74" i="2"/>
  <c r="BJ74" i="5" s="1"/>
  <c r="CA74" i="2"/>
  <c r="BK74" i="5" s="1"/>
  <c r="CB74" i="2"/>
  <c r="BL74" i="5" s="1"/>
  <c r="Q75" i="2"/>
  <c r="A75" i="5" s="1"/>
  <c r="R75" i="2"/>
  <c r="B75" i="5" s="1"/>
  <c r="S75" i="2"/>
  <c r="C75" i="5" s="1"/>
  <c r="T75" i="2"/>
  <c r="D75" i="5" s="1"/>
  <c r="U75" i="2"/>
  <c r="E75" i="5" s="1"/>
  <c r="V75" i="2"/>
  <c r="F75" i="5" s="1"/>
  <c r="W75" i="2"/>
  <c r="G75" i="5" s="1"/>
  <c r="X75" i="2"/>
  <c r="H75" i="5" s="1"/>
  <c r="Y75" i="2"/>
  <c r="I75" i="5" s="1"/>
  <c r="Z75" i="2"/>
  <c r="J75" i="5" s="1"/>
  <c r="AA75" i="2"/>
  <c r="K75" i="5" s="1"/>
  <c r="AB75" i="2"/>
  <c r="L75" i="5" s="1"/>
  <c r="AC75" i="2"/>
  <c r="M75" i="5" s="1"/>
  <c r="AD75" i="2"/>
  <c r="N75" i="5" s="1"/>
  <c r="AE75" i="2"/>
  <c r="O75" i="5" s="1"/>
  <c r="AF75" i="2"/>
  <c r="P75" i="5" s="1"/>
  <c r="AG75" i="2"/>
  <c r="Q75" i="5" s="1"/>
  <c r="AH75" i="2"/>
  <c r="R75" i="5" s="1"/>
  <c r="AI75" i="2"/>
  <c r="S75" i="5" s="1"/>
  <c r="AJ75" i="2"/>
  <c r="T75" i="5" s="1"/>
  <c r="AK75" i="2"/>
  <c r="U75" i="5" s="1"/>
  <c r="AL75" i="2"/>
  <c r="V75" i="5" s="1"/>
  <c r="AM75" i="2"/>
  <c r="W75" i="5" s="1"/>
  <c r="AN75" i="2"/>
  <c r="X75" i="5" s="1"/>
  <c r="AO75" i="2"/>
  <c r="Y75" i="5" s="1"/>
  <c r="AP75" i="2"/>
  <c r="Z75" i="5" s="1"/>
  <c r="AQ75" i="2"/>
  <c r="AA75" i="5" s="1"/>
  <c r="AR75" i="2"/>
  <c r="AB75" i="5" s="1"/>
  <c r="AS75" i="2"/>
  <c r="AC75" i="5" s="1"/>
  <c r="AT75" i="2"/>
  <c r="AD75" i="5" s="1"/>
  <c r="AU75" i="2"/>
  <c r="AE75" i="5" s="1"/>
  <c r="AV75" i="2"/>
  <c r="AF75" i="5" s="1"/>
  <c r="AW75" i="2"/>
  <c r="AG75" i="5" s="1"/>
  <c r="AX75" i="2"/>
  <c r="AH75" i="5" s="1"/>
  <c r="AY75" i="2"/>
  <c r="AI75" i="5" s="1"/>
  <c r="AZ75" i="2"/>
  <c r="AJ75" i="5" s="1"/>
  <c r="BA75" i="2"/>
  <c r="AK75" i="5" s="1"/>
  <c r="BB75" i="2"/>
  <c r="AL75" i="5" s="1"/>
  <c r="BC75" i="2"/>
  <c r="AM75" i="5" s="1"/>
  <c r="BD75" i="2"/>
  <c r="AN75" i="5" s="1"/>
  <c r="BE75" i="2"/>
  <c r="AO75" i="5" s="1"/>
  <c r="BF75" i="2"/>
  <c r="AP75" i="5" s="1"/>
  <c r="BG75" i="2"/>
  <c r="AQ75" i="5" s="1"/>
  <c r="BH75" i="2"/>
  <c r="AR75" i="5" s="1"/>
  <c r="BI75" i="2"/>
  <c r="AS75" i="5" s="1"/>
  <c r="BJ75" i="2"/>
  <c r="AT75" i="5" s="1"/>
  <c r="BK75" i="2"/>
  <c r="AU75" i="5" s="1"/>
  <c r="BL75" i="2"/>
  <c r="AV75" i="5" s="1"/>
  <c r="BM75" i="2"/>
  <c r="AW75" i="5" s="1"/>
  <c r="BN75" i="2"/>
  <c r="AX75" i="5" s="1"/>
  <c r="BO75" i="2"/>
  <c r="AY75" i="5" s="1"/>
  <c r="BP75" i="2"/>
  <c r="AZ75" i="5" s="1"/>
  <c r="BQ75" i="2"/>
  <c r="BA75" i="5" s="1"/>
  <c r="BR75" i="2"/>
  <c r="BB75" i="5" s="1"/>
  <c r="BS75" i="2"/>
  <c r="BC75" i="5" s="1"/>
  <c r="BT75" i="2"/>
  <c r="BD75" i="5" s="1"/>
  <c r="BU75" i="2"/>
  <c r="BE75" i="5" s="1"/>
  <c r="BV75" i="2"/>
  <c r="BF75" i="5" s="1"/>
  <c r="BW75" i="2"/>
  <c r="BG75" i="5" s="1"/>
  <c r="BX75" i="2"/>
  <c r="BH75" i="5" s="1"/>
  <c r="BY75" i="2"/>
  <c r="BI75" i="5" s="1"/>
  <c r="BZ75" i="2"/>
  <c r="BJ75" i="5" s="1"/>
  <c r="CA75" i="2"/>
  <c r="BK75" i="5" s="1"/>
  <c r="CB75" i="2"/>
  <c r="BL75" i="5" s="1"/>
  <c r="Q76" i="2"/>
  <c r="A76" i="5" s="1"/>
  <c r="R76" i="2"/>
  <c r="B76" i="5" s="1"/>
  <c r="S76" i="2"/>
  <c r="C76" i="5" s="1"/>
  <c r="T76" i="2"/>
  <c r="D76" i="5" s="1"/>
  <c r="U76" i="2"/>
  <c r="E76" i="5" s="1"/>
  <c r="V76" i="2"/>
  <c r="F76" i="5" s="1"/>
  <c r="W76" i="2"/>
  <c r="G76" i="5" s="1"/>
  <c r="X76" i="2"/>
  <c r="H76" i="5" s="1"/>
  <c r="Y76" i="2"/>
  <c r="I76" i="5" s="1"/>
  <c r="Z76" i="2"/>
  <c r="J76" i="5" s="1"/>
  <c r="AA76" i="2"/>
  <c r="K76" i="5" s="1"/>
  <c r="AB76" i="2"/>
  <c r="L76" i="5" s="1"/>
  <c r="AC76" i="2"/>
  <c r="M76" i="5" s="1"/>
  <c r="AD76" i="2"/>
  <c r="N76" i="5" s="1"/>
  <c r="AE76" i="2"/>
  <c r="O76" i="5" s="1"/>
  <c r="AF76" i="2"/>
  <c r="P76" i="5" s="1"/>
  <c r="AG76" i="2"/>
  <c r="Q76" i="5" s="1"/>
  <c r="AH76" i="2"/>
  <c r="R76" i="5" s="1"/>
  <c r="AI76" i="2"/>
  <c r="S76" i="5" s="1"/>
  <c r="AJ76" i="2"/>
  <c r="T76" i="5" s="1"/>
  <c r="AK76" i="2"/>
  <c r="U76" i="5" s="1"/>
  <c r="AL76" i="2"/>
  <c r="V76" i="5" s="1"/>
  <c r="AM76" i="2"/>
  <c r="W76" i="5" s="1"/>
  <c r="AN76" i="2"/>
  <c r="X76" i="5" s="1"/>
  <c r="AO76" i="2"/>
  <c r="Y76" i="5" s="1"/>
  <c r="AP76" i="2"/>
  <c r="Z76" i="5" s="1"/>
  <c r="AQ76" i="2"/>
  <c r="AA76" i="5" s="1"/>
  <c r="AR76" i="2"/>
  <c r="AB76" i="5" s="1"/>
  <c r="AS76" i="2"/>
  <c r="AC76" i="5" s="1"/>
  <c r="AT76" i="2"/>
  <c r="AD76" i="5" s="1"/>
  <c r="AU76" i="2"/>
  <c r="AE76" i="5" s="1"/>
  <c r="AV76" i="2"/>
  <c r="AF76" i="5" s="1"/>
  <c r="AW76" i="2"/>
  <c r="AG76" i="5" s="1"/>
  <c r="AX76" i="2"/>
  <c r="AH76" i="5" s="1"/>
  <c r="AY76" i="2"/>
  <c r="AI76" i="5" s="1"/>
  <c r="AZ76" i="2"/>
  <c r="AJ76" i="5" s="1"/>
  <c r="BA76" i="2"/>
  <c r="AK76" i="5" s="1"/>
  <c r="BB76" i="2"/>
  <c r="AL76" i="5" s="1"/>
  <c r="BC76" i="2"/>
  <c r="AM76" i="5" s="1"/>
  <c r="BD76" i="2"/>
  <c r="AN76" i="5" s="1"/>
  <c r="BE76" i="2"/>
  <c r="AO76" i="5" s="1"/>
  <c r="BF76" i="2"/>
  <c r="AP76" i="5" s="1"/>
  <c r="BG76" i="2"/>
  <c r="AQ76" i="5" s="1"/>
  <c r="BH76" i="2"/>
  <c r="AR76" i="5" s="1"/>
  <c r="BI76" i="2"/>
  <c r="AS76" i="5" s="1"/>
  <c r="BJ76" i="2"/>
  <c r="AT76" i="5" s="1"/>
  <c r="BK76" i="2"/>
  <c r="AU76" i="5" s="1"/>
  <c r="BL76" i="2"/>
  <c r="AV76" i="5" s="1"/>
  <c r="BM76" i="2"/>
  <c r="AW76" i="5" s="1"/>
  <c r="BN76" i="2"/>
  <c r="AX76" i="5" s="1"/>
  <c r="BO76" i="2"/>
  <c r="AY76" i="5" s="1"/>
  <c r="BP76" i="2"/>
  <c r="AZ76" i="5" s="1"/>
  <c r="BQ76" i="2"/>
  <c r="BA76" i="5" s="1"/>
  <c r="BR76" i="2"/>
  <c r="BB76" i="5" s="1"/>
  <c r="BS76" i="2"/>
  <c r="BC76" i="5" s="1"/>
  <c r="BT76" i="2"/>
  <c r="BD76" i="5" s="1"/>
  <c r="BU76" i="2"/>
  <c r="BE76" i="5" s="1"/>
  <c r="BV76" i="2"/>
  <c r="BF76" i="5" s="1"/>
  <c r="BW76" i="2"/>
  <c r="BG76" i="5" s="1"/>
  <c r="BX76" i="2"/>
  <c r="BH76" i="5" s="1"/>
  <c r="BY76" i="2"/>
  <c r="BI76" i="5" s="1"/>
  <c r="BZ76" i="2"/>
  <c r="BJ76" i="5" s="1"/>
  <c r="CA76" i="2"/>
  <c r="BK76" i="5" s="1"/>
  <c r="CB76" i="2"/>
  <c r="BL76" i="5" s="1"/>
  <c r="Q77" i="2"/>
  <c r="A77" i="5" s="1"/>
  <c r="R77" i="2"/>
  <c r="B77" i="5" s="1"/>
  <c r="S77" i="2"/>
  <c r="C77" i="5" s="1"/>
  <c r="T77" i="2"/>
  <c r="D77" i="5" s="1"/>
  <c r="U77" i="2"/>
  <c r="E77" i="5" s="1"/>
  <c r="V77" i="2"/>
  <c r="F77" i="5" s="1"/>
  <c r="W77" i="2"/>
  <c r="G77" i="5" s="1"/>
  <c r="X77" i="2"/>
  <c r="H77" i="5" s="1"/>
  <c r="Y77" i="2"/>
  <c r="I77" i="5" s="1"/>
  <c r="Z77" i="2"/>
  <c r="J77" i="5" s="1"/>
  <c r="AA77" i="2"/>
  <c r="K77" i="5" s="1"/>
  <c r="AB77" i="2"/>
  <c r="L77" i="5" s="1"/>
  <c r="AC77" i="2"/>
  <c r="M77" i="5" s="1"/>
  <c r="AD77" i="2"/>
  <c r="N77" i="5" s="1"/>
  <c r="AE77" i="2"/>
  <c r="O77" i="5" s="1"/>
  <c r="AF77" i="2"/>
  <c r="P77" i="5" s="1"/>
  <c r="AG77" i="2"/>
  <c r="Q77" i="5" s="1"/>
  <c r="AH77" i="2"/>
  <c r="R77" i="5" s="1"/>
  <c r="AI77" i="2"/>
  <c r="S77" i="5" s="1"/>
  <c r="AJ77" i="2"/>
  <c r="T77" i="5" s="1"/>
  <c r="AK77" i="2"/>
  <c r="U77" i="5" s="1"/>
  <c r="AL77" i="2"/>
  <c r="V77" i="5" s="1"/>
  <c r="AM77" i="2"/>
  <c r="W77" i="5" s="1"/>
  <c r="AN77" i="2"/>
  <c r="X77" i="5" s="1"/>
  <c r="AO77" i="2"/>
  <c r="Y77" i="5" s="1"/>
  <c r="AP77" i="2"/>
  <c r="Z77" i="5" s="1"/>
  <c r="AQ77" i="2"/>
  <c r="AA77" i="5" s="1"/>
  <c r="AR77" i="2"/>
  <c r="AB77" i="5" s="1"/>
  <c r="AS77" i="2"/>
  <c r="AC77" i="5" s="1"/>
  <c r="AT77" i="2"/>
  <c r="AD77" i="5" s="1"/>
  <c r="AU77" i="2"/>
  <c r="AE77" i="5" s="1"/>
  <c r="AV77" i="2"/>
  <c r="AF77" i="5" s="1"/>
  <c r="AW77" i="2"/>
  <c r="AG77" i="5" s="1"/>
  <c r="AX77" i="2"/>
  <c r="AH77" i="5" s="1"/>
  <c r="AY77" i="2"/>
  <c r="AI77" i="5" s="1"/>
  <c r="AZ77" i="2"/>
  <c r="AJ77" i="5" s="1"/>
  <c r="BA77" i="2"/>
  <c r="AK77" i="5" s="1"/>
  <c r="BB77" i="2"/>
  <c r="AL77" i="5" s="1"/>
  <c r="BC77" i="2"/>
  <c r="AM77" i="5" s="1"/>
  <c r="BD77" i="2"/>
  <c r="AN77" i="5" s="1"/>
  <c r="BE77" i="2"/>
  <c r="AO77" i="5" s="1"/>
  <c r="BF77" i="2"/>
  <c r="AP77" i="5" s="1"/>
  <c r="BG77" i="2"/>
  <c r="AQ77" i="5" s="1"/>
  <c r="BH77" i="2"/>
  <c r="AR77" i="5" s="1"/>
  <c r="BI77" i="2"/>
  <c r="AS77" i="5" s="1"/>
  <c r="BJ77" i="2"/>
  <c r="AT77" i="5" s="1"/>
  <c r="BK77" i="2"/>
  <c r="AU77" i="5" s="1"/>
  <c r="BL77" i="2"/>
  <c r="AV77" i="5" s="1"/>
  <c r="BM77" i="2"/>
  <c r="AW77" i="5" s="1"/>
  <c r="BN77" i="2"/>
  <c r="AX77" i="5" s="1"/>
  <c r="BO77" i="2"/>
  <c r="AY77" i="5" s="1"/>
  <c r="BP77" i="2"/>
  <c r="AZ77" i="5" s="1"/>
  <c r="BQ77" i="2"/>
  <c r="BA77" i="5" s="1"/>
  <c r="BR77" i="2"/>
  <c r="BB77" i="5" s="1"/>
  <c r="BS77" i="2"/>
  <c r="BC77" i="5" s="1"/>
  <c r="BT77" i="2"/>
  <c r="BD77" i="5" s="1"/>
  <c r="BU77" i="2"/>
  <c r="BE77" i="5" s="1"/>
  <c r="BV77" i="2"/>
  <c r="BF77" i="5" s="1"/>
  <c r="BW77" i="2"/>
  <c r="BG77" i="5" s="1"/>
  <c r="BX77" i="2"/>
  <c r="BH77" i="5" s="1"/>
  <c r="BY77" i="2"/>
  <c r="BI77" i="5" s="1"/>
  <c r="BZ77" i="2"/>
  <c r="BJ77" i="5" s="1"/>
  <c r="CA77" i="2"/>
  <c r="BK77" i="5" s="1"/>
  <c r="CB77" i="2"/>
  <c r="BL77" i="5" s="1"/>
  <c r="Q78" i="2"/>
  <c r="A78" i="5" s="1"/>
  <c r="R78" i="2"/>
  <c r="B78" i="5" s="1"/>
  <c r="S78" i="2"/>
  <c r="C78" i="5" s="1"/>
  <c r="T78" i="2"/>
  <c r="D78" i="5" s="1"/>
  <c r="U78" i="2"/>
  <c r="E78" i="5" s="1"/>
  <c r="V78" i="2"/>
  <c r="F78" i="5" s="1"/>
  <c r="W78" i="2"/>
  <c r="G78" i="5" s="1"/>
  <c r="X78" i="2"/>
  <c r="H78" i="5" s="1"/>
  <c r="Y78" i="2"/>
  <c r="I78" i="5" s="1"/>
  <c r="Z78" i="2"/>
  <c r="J78" i="5" s="1"/>
  <c r="AA78" i="2"/>
  <c r="K78" i="5" s="1"/>
  <c r="AB78" i="2"/>
  <c r="L78" i="5" s="1"/>
  <c r="AC78" i="2"/>
  <c r="M78" i="5" s="1"/>
  <c r="AD78" i="2"/>
  <c r="N78" i="5" s="1"/>
  <c r="AE78" i="2"/>
  <c r="O78" i="5" s="1"/>
  <c r="AF78" i="2"/>
  <c r="P78" i="5" s="1"/>
  <c r="AG78" i="2"/>
  <c r="Q78" i="5" s="1"/>
  <c r="AH78" i="2"/>
  <c r="R78" i="5" s="1"/>
  <c r="AI78" i="2"/>
  <c r="S78" i="5" s="1"/>
  <c r="AJ78" i="2"/>
  <c r="T78" i="5" s="1"/>
  <c r="AK78" i="2"/>
  <c r="U78" i="5" s="1"/>
  <c r="AL78" i="2"/>
  <c r="V78" i="5" s="1"/>
  <c r="AM78" i="2"/>
  <c r="W78" i="5" s="1"/>
  <c r="AN78" i="2"/>
  <c r="X78" i="5" s="1"/>
  <c r="AO78" i="2"/>
  <c r="Y78" i="5" s="1"/>
  <c r="AP78" i="2"/>
  <c r="Z78" i="5" s="1"/>
  <c r="AQ78" i="2"/>
  <c r="AA78" i="5" s="1"/>
  <c r="AR78" i="2"/>
  <c r="AB78" i="5" s="1"/>
  <c r="AS78" i="2"/>
  <c r="AC78" i="5" s="1"/>
  <c r="AT78" i="2"/>
  <c r="AD78" i="5" s="1"/>
  <c r="AU78" i="2"/>
  <c r="AE78" i="5" s="1"/>
  <c r="AV78" i="2"/>
  <c r="AF78" i="5" s="1"/>
  <c r="AW78" i="2"/>
  <c r="AG78" i="5" s="1"/>
  <c r="AX78" i="2"/>
  <c r="AH78" i="5" s="1"/>
  <c r="AY78" i="2"/>
  <c r="AI78" i="5" s="1"/>
  <c r="AZ78" i="2"/>
  <c r="AJ78" i="5" s="1"/>
  <c r="BA78" i="2"/>
  <c r="AK78" i="5" s="1"/>
  <c r="BB78" i="2"/>
  <c r="AL78" i="5" s="1"/>
  <c r="BC78" i="2"/>
  <c r="AM78" i="5" s="1"/>
  <c r="BD78" i="2"/>
  <c r="AN78" i="5" s="1"/>
  <c r="BE78" i="2"/>
  <c r="AO78" i="5" s="1"/>
  <c r="BF78" i="2"/>
  <c r="AP78" i="5" s="1"/>
  <c r="BG78" i="2"/>
  <c r="AQ78" i="5" s="1"/>
  <c r="BH78" i="2"/>
  <c r="AR78" i="5" s="1"/>
  <c r="BI78" i="2"/>
  <c r="AS78" i="5" s="1"/>
  <c r="BJ78" i="2"/>
  <c r="AT78" i="5" s="1"/>
  <c r="BK78" i="2"/>
  <c r="AU78" i="5" s="1"/>
  <c r="BL78" i="2"/>
  <c r="AV78" i="5" s="1"/>
  <c r="BM78" i="2"/>
  <c r="AW78" i="5" s="1"/>
  <c r="BN78" i="2"/>
  <c r="AX78" i="5" s="1"/>
  <c r="BO78" i="2"/>
  <c r="AY78" i="5" s="1"/>
  <c r="BP78" i="2"/>
  <c r="AZ78" i="5" s="1"/>
  <c r="BQ78" i="2"/>
  <c r="BA78" i="5" s="1"/>
  <c r="BR78" i="2"/>
  <c r="BB78" i="5" s="1"/>
  <c r="BS78" i="2"/>
  <c r="BC78" i="5" s="1"/>
  <c r="BT78" i="2"/>
  <c r="BD78" i="5" s="1"/>
  <c r="BU78" i="2"/>
  <c r="BE78" i="5" s="1"/>
  <c r="BV78" i="2"/>
  <c r="BF78" i="5" s="1"/>
  <c r="BW78" i="2"/>
  <c r="BG78" i="5" s="1"/>
  <c r="BX78" i="2"/>
  <c r="BH78" i="5" s="1"/>
  <c r="BY78" i="2"/>
  <c r="BI78" i="5" s="1"/>
  <c r="BZ78" i="2"/>
  <c r="BJ78" i="5" s="1"/>
  <c r="CA78" i="2"/>
  <c r="BK78" i="5" s="1"/>
  <c r="CB78" i="2"/>
  <c r="BL78" i="5" s="1"/>
  <c r="Q79" i="2"/>
  <c r="A79" i="5" s="1"/>
  <c r="R79" i="2"/>
  <c r="B79" i="5" s="1"/>
  <c r="S79" i="2"/>
  <c r="C79" i="5" s="1"/>
  <c r="T79" i="2"/>
  <c r="D79" i="5" s="1"/>
  <c r="U79" i="2"/>
  <c r="E79" i="5" s="1"/>
  <c r="V79" i="2"/>
  <c r="F79" i="5" s="1"/>
  <c r="W79" i="2"/>
  <c r="G79" i="5" s="1"/>
  <c r="X79" i="2"/>
  <c r="H79" i="5" s="1"/>
  <c r="Y79" i="2"/>
  <c r="I79" i="5" s="1"/>
  <c r="Z79" i="2"/>
  <c r="J79" i="5" s="1"/>
  <c r="AA79" i="2"/>
  <c r="K79" i="5" s="1"/>
  <c r="AB79" i="2"/>
  <c r="L79" i="5" s="1"/>
  <c r="AC79" i="2"/>
  <c r="M79" i="5" s="1"/>
  <c r="AD79" i="2"/>
  <c r="N79" i="5" s="1"/>
  <c r="AE79" i="2"/>
  <c r="O79" i="5" s="1"/>
  <c r="AF79" i="2"/>
  <c r="P79" i="5" s="1"/>
  <c r="AG79" i="2"/>
  <c r="Q79" i="5" s="1"/>
  <c r="AH79" i="2"/>
  <c r="R79" i="5" s="1"/>
  <c r="AI79" i="2"/>
  <c r="S79" i="5" s="1"/>
  <c r="AJ79" i="2"/>
  <c r="T79" i="5" s="1"/>
  <c r="AK79" i="2"/>
  <c r="U79" i="5" s="1"/>
  <c r="AL79" i="2"/>
  <c r="V79" i="5" s="1"/>
  <c r="AM79" i="2"/>
  <c r="W79" i="5" s="1"/>
  <c r="AN79" i="2"/>
  <c r="X79" i="5" s="1"/>
  <c r="AO79" i="2"/>
  <c r="Y79" i="5" s="1"/>
  <c r="AP79" i="2"/>
  <c r="Z79" i="5" s="1"/>
  <c r="AQ79" i="2"/>
  <c r="AA79" i="5" s="1"/>
  <c r="AR79" i="2"/>
  <c r="AB79" i="5" s="1"/>
  <c r="AS79" i="2"/>
  <c r="AC79" i="5" s="1"/>
  <c r="AT79" i="2"/>
  <c r="AD79" i="5" s="1"/>
  <c r="AU79" i="2"/>
  <c r="AE79" i="5" s="1"/>
  <c r="AV79" i="2"/>
  <c r="AF79" i="5" s="1"/>
  <c r="AW79" i="2"/>
  <c r="AG79" i="5" s="1"/>
  <c r="AX79" i="2"/>
  <c r="AH79" i="5" s="1"/>
  <c r="AY79" i="2"/>
  <c r="AI79" i="5" s="1"/>
  <c r="AZ79" i="2"/>
  <c r="AJ79" i="5" s="1"/>
  <c r="BA79" i="2"/>
  <c r="AK79" i="5" s="1"/>
  <c r="BB79" i="2"/>
  <c r="AL79" i="5" s="1"/>
  <c r="BC79" i="2"/>
  <c r="AM79" i="5" s="1"/>
  <c r="BD79" i="2"/>
  <c r="AN79" i="5" s="1"/>
  <c r="BE79" i="2"/>
  <c r="AO79" i="5" s="1"/>
  <c r="BF79" i="2"/>
  <c r="AP79" i="5" s="1"/>
  <c r="BG79" i="2"/>
  <c r="AQ79" i="5" s="1"/>
  <c r="BH79" i="2"/>
  <c r="AR79" i="5" s="1"/>
  <c r="BI79" i="2"/>
  <c r="AS79" i="5" s="1"/>
  <c r="BJ79" i="2"/>
  <c r="AT79" i="5" s="1"/>
  <c r="BK79" i="2"/>
  <c r="AU79" i="5" s="1"/>
  <c r="BL79" i="2"/>
  <c r="AV79" i="5" s="1"/>
  <c r="BM79" i="2"/>
  <c r="AW79" i="5" s="1"/>
  <c r="BN79" i="2"/>
  <c r="AX79" i="5" s="1"/>
  <c r="BO79" i="2"/>
  <c r="AY79" i="5" s="1"/>
  <c r="BP79" i="2"/>
  <c r="AZ79" i="5" s="1"/>
  <c r="BQ79" i="2"/>
  <c r="BA79" i="5" s="1"/>
  <c r="BR79" i="2"/>
  <c r="BB79" i="5" s="1"/>
  <c r="BS79" i="2"/>
  <c r="BC79" i="5" s="1"/>
  <c r="BT79" i="2"/>
  <c r="BD79" i="5" s="1"/>
  <c r="BU79" i="2"/>
  <c r="BE79" i="5" s="1"/>
  <c r="BV79" i="2"/>
  <c r="BF79" i="5" s="1"/>
  <c r="BW79" i="2"/>
  <c r="BG79" i="5" s="1"/>
  <c r="BX79" i="2"/>
  <c r="BH79" i="5" s="1"/>
  <c r="BY79" i="2"/>
  <c r="BI79" i="5" s="1"/>
  <c r="BZ79" i="2"/>
  <c r="BJ79" i="5" s="1"/>
  <c r="CA79" i="2"/>
  <c r="BK79" i="5" s="1"/>
  <c r="CB79" i="2"/>
  <c r="BL79" i="5" s="1"/>
  <c r="Q80" i="2"/>
  <c r="A80" i="5" s="1"/>
  <c r="R80" i="2"/>
  <c r="B80" i="5" s="1"/>
  <c r="S80" i="2"/>
  <c r="C80" i="5" s="1"/>
  <c r="T80" i="2"/>
  <c r="D80" i="5" s="1"/>
  <c r="U80" i="2"/>
  <c r="E80" i="5" s="1"/>
  <c r="V80" i="2"/>
  <c r="F80" i="5" s="1"/>
  <c r="W80" i="2"/>
  <c r="G80" i="5" s="1"/>
  <c r="X80" i="2"/>
  <c r="H80" i="5" s="1"/>
  <c r="Y80" i="2"/>
  <c r="I80" i="5" s="1"/>
  <c r="Z80" i="2"/>
  <c r="J80" i="5" s="1"/>
  <c r="AA80" i="2"/>
  <c r="K80" i="5" s="1"/>
  <c r="AB80" i="2"/>
  <c r="L80" i="5" s="1"/>
  <c r="AC80" i="2"/>
  <c r="M80" i="5" s="1"/>
  <c r="AD80" i="2"/>
  <c r="N80" i="5" s="1"/>
  <c r="AE80" i="2"/>
  <c r="O80" i="5" s="1"/>
  <c r="AF80" i="2"/>
  <c r="P80" i="5" s="1"/>
  <c r="AG80" i="2"/>
  <c r="Q80" i="5" s="1"/>
  <c r="AH80" i="2"/>
  <c r="R80" i="5" s="1"/>
  <c r="AI80" i="2"/>
  <c r="S80" i="5" s="1"/>
  <c r="AJ80" i="2"/>
  <c r="T80" i="5" s="1"/>
  <c r="AK80" i="2"/>
  <c r="U80" i="5" s="1"/>
  <c r="AL80" i="2"/>
  <c r="V80" i="5" s="1"/>
  <c r="AM80" i="2"/>
  <c r="W80" i="5" s="1"/>
  <c r="AN80" i="2"/>
  <c r="X80" i="5" s="1"/>
  <c r="AO80" i="2"/>
  <c r="Y80" i="5" s="1"/>
  <c r="AP80" i="2"/>
  <c r="Z80" i="5" s="1"/>
  <c r="AQ80" i="2"/>
  <c r="AA80" i="5" s="1"/>
  <c r="AR80" i="2"/>
  <c r="AB80" i="5" s="1"/>
  <c r="AS80" i="2"/>
  <c r="AC80" i="5" s="1"/>
  <c r="AT80" i="2"/>
  <c r="AD80" i="5" s="1"/>
  <c r="AU80" i="2"/>
  <c r="AE80" i="5" s="1"/>
  <c r="AV80" i="2"/>
  <c r="AF80" i="5" s="1"/>
  <c r="AW80" i="2"/>
  <c r="AG80" i="5" s="1"/>
  <c r="AX80" i="2"/>
  <c r="AH80" i="5" s="1"/>
  <c r="AY80" i="2"/>
  <c r="AI80" i="5" s="1"/>
  <c r="AZ80" i="2"/>
  <c r="AJ80" i="5" s="1"/>
  <c r="BA80" i="2"/>
  <c r="AK80" i="5" s="1"/>
  <c r="BB80" i="2"/>
  <c r="AL80" i="5" s="1"/>
  <c r="BC80" i="2"/>
  <c r="AM80" i="5" s="1"/>
  <c r="BD80" i="2"/>
  <c r="AN80" i="5" s="1"/>
  <c r="BE80" i="2"/>
  <c r="AO80" i="5" s="1"/>
  <c r="BF80" i="2"/>
  <c r="AP80" i="5" s="1"/>
  <c r="BG80" i="2"/>
  <c r="AQ80" i="5" s="1"/>
  <c r="BH80" i="2"/>
  <c r="AR80" i="5" s="1"/>
  <c r="BI80" i="2"/>
  <c r="AS80" i="5" s="1"/>
  <c r="BJ80" i="2"/>
  <c r="AT80" i="5" s="1"/>
  <c r="BK80" i="2"/>
  <c r="AU80" i="5" s="1"/>
  <c r="BL80" i="2"/>
  <c r="AV80" i="5" s="1"/>
  <c r="BM80" i="2"/>
  <c r="AW80" i="5" s="1"/>
  <c r="BN80" i="2"/>
  <c r="AX80" i="5" s="1"/>
  <c r="BO80" i="2"/>
  <c r="AY80" i="5" s="1"/>
  <c r="BP80" i="2"/>
  <c r="AZ80" i="5" s="1"/>
  <c r="BQ80" i="2"/>
  <c r="BA80" i="5" s="1"/>
  <c r="BR80" i="2"/>
  <c r="BB80" i="5" s="1"/>
  <c r="BS80" i="2"/>
  <c r="BC80" i="5" s="1"/>
  <c r="BT80" i="2"/>
  <c r="BD80" i="5" s="1"/>
  <c r="BU80" i="2"/>
  <c r="BE80" i="5" s="1"/>
  <c r="BV80" i="2"/>
  <c r="BF80" i="5" s="1"/>
  <c r="BW80" i="2"/>
  <c r="BG80" i="5" s="1"/>
  <c r="BX80" i="2"/>
  <c r="BH80" i="5" s="1"/>
  <c r="BY80" i="2"/>
  <c r="BI80" i="5" s="1"/>
  <c r="BZ80" i="2"/>
  <c r="BJ80" i="5" s="1"/>
  <c r="CA80" i="2"/>
  <c r="BK80" i="5" s="1"/>
  <c r="CB80" i="2"/>
  <c r="BL80" i="5" s="1"/>
  <c r="Q81" i="2"/>
  <c r="A81" i="5" s="1"/>
  <c r="R81" i="2"/>
  <c r="B81" i="5" s="1"/>
  <c r="S81" i="2"/>
  <c r="C81" i="5" s="1"/>
  <c r="T81" i="2"/>
  <c r="D81" i="5" s="1"/>
  <c r="U81" i="2"/>
  <c r="E81" i="5" s="1"/>
  <c r="V81" i="2"/>
  <c r="F81" i="5" s="1"/>
  <c r="W81" i="2"/>
  <c r="G81" i="5" s="1"/>
  <c r="X81" i="2"/>
  <c r="H81" i="5" s="1"/>
  <c r="Y81" i="2"/>
  <c r="I81" i="5" s="1"/>
  <c r="Z81" i="2"/>
  <c r="J81" i="5" s="1"/>
  <c r="AA81" i="2"/>
  <c r="K81" i="5" s="1"/>
  <c r="AB81" i="2"/>
  <c r="L81" i="5" s="1"/>
  <c r="AC81" i="2"/>
  <c r="M81" i="5" s="1"/>
  <c r="AD81" i="2"/>
  <c r="N81" i="5" s="1"/>
  <c r="AE81" i="2"/>
  <c r="O81" i="5" s="1"/>
  <c r="AF81" i="2"/>
  <c r="P81" i="5" s="1"/>
  <c r="AG81" i="2"/>
  <c r="Q81" i="5" s="1"/>
  <c r="AH81" i="2"/>
  <c r="R81" i="5" s="1"/>
  <c r="AI81" i="2"/>
  <c r="S81" i="5" s="1"/>
  <c r="AJ81" i="2"/>
  <c r="T81" i="5" s="1"/>
  <c r="AK81" i="2"/>
  <c r="U81" i="5" s="1"/>
  <c r="AL81" i="2"/>
  <c r="V81" i="5" s="1"/>
  <c r="AM81" i="2"/>
  <c r="W81" i="5" s="1"/>
  <c r="AN81" i="2"/>
  <c r="X81" i="5" s="1"/>
  <c r="AO81" i="2"/>
  <c r="Y81" i="5" s="1"/>
  <c r="AP81" i="2"/>
  <c r="Z81" i="5" s="1"/>
  <c r="AQ81" i="2"/>
  <c r="AA81" i="5" s="1"/>
  <c r="AR81" i="2"/>
  <c r="AB81" i="5" s="1"/>
  <c r="AS81" i="2"/>
  <c r="AC81" i="5" s="1"/>
  <c r="AT81" i="2"/>
  <c r="AD81" i="5" s="1"/>
  <c r="AU81" i="2"/>
  <c r="AE81" i="5" s="1"/>
  <c r="AV81" i="2"/>
  <c r="AF81" i="5" s="1"/>
  <c r="AW81" i="2"/>
  <c r="AG81" i="5" s="1"/>
  <c r="AX81" i="2"/>
  <c r="AH81" i="5" s="1"/>
  <c r="AY81" i="2"/>
  <c r="AI81" i="5" s="1"/>
  <c r="AZ81" i="2"/>
  <c r="AJ81" i="5" s="1"/>
  <c r="BA81" i="2"/>
  <c r="AK81" i="5" s="1"/>
  <c r="BB81" i="2"/>
  <c r="AL81" i="5" s="1"/>
  <c r="BC81" i="2"/>
  <c r="AM81" i="5" s="1"/>
  <c r="BD81" i="2"/>
  <c r="AN81" i="5" s="1"/>
  <c r="BE81" i="2"/>
  <c r="AO81" i="5" s="1"/>
  <c r="BF81" i="2"/>
  <c r="AP81" i="5" s="1"/>
  <c r="BG81" i="2"/>
  <c r="AQ81" i="5" s="1"/>
  <c r="BH81" i="2"/>
  <c r="AR81" i="5" s="1"/>
  <c r="BI81" i="2"/>
  <c r="AS81" i="5" s="1"/>
  <c r="BJ81" i="2"/>
  <c r="AT81" i="5" s="1"/>
  <c r="BK81" i="2"/>
  <c r="AU81" i="5" s="1"/>
  <c r="BL81" i="2"/>
  <c r="AV81" i="5" s="1"/>
  <c r="BM81" i="2"/>
  <c r="AW81" i="5" s="1"/>
  <c r="BN81" i="2"/>
  <c r="AX81" i="5" s="1"/>
  <c r="BO81" i="2"/>
  <c r="AY81" i="5" s="1"/>
  <c r="BP81" i="2"/>
  <c r="AZ81" i="5" s="1"/>
  <c r="BQ81" i="2"/>
  <c r="BA81" i="5" s="1"/>
  <c r="BR81" i="2"/>
  <c r="BB81" i="5" s="1"/>
  <c r="BS81" i="2"/>
  <c r="BC81" i="5" s="1"/>
  <c r="BT81" i="2"/>
  <c r="BD81" i="5" s="1"/>
  <c r="BU81" i="2"/>
  <c r="BE81" i="5" s="1"/>
  <c r="BV81" i="2"/>
  <c r="BF81" i="5" s="1"/>
  <c r="BW81" i="2"/>
  <c r="BG81" i="5" s="1"/>
  <c r="BX81" i="2"/>
  <c r="BH81" i="5" s="1"/>
  <c r="BY81" i="2"/>
  <c r="BI81" i="5" s="1"/>
  <c r="BZ81" i="2"/>
  <c r="BJ81" i="5" s="1"/>
  <c r="CA81" i="2"/>
  <c r="BK81" i="5" s="1"/>
  <c r="CB81" i="2"/>
  <c r="BL81" i="5" s="1"/>
  <c r="Q82" i="2"/>
  <c r="A82" i="5" s="1"/>
  <c r="R82" i="2"/>
  <c r="B82" i="5" s="1"/>
  <c r="S82" i="2"/>
  <c r="C82" i="5" s="1"/>
  <c r="T82" i="2"/>
  <c r="D82" i="5" s="1"/>
  <c r="U82" i="2"/>
  <c r="E82" i="5" s="1"/>
  <c r="V82" i="2"/>
  <c r="F82" i="5" s="1"/>
  <c r="W82" i="2"/>
  <c r="G82" i="5" s="1"/>
  <c r="X82" i="2"/>
  <c r="H82" i="5" s="1"/>
  <c r="Y82" i="2"/>
  <c r="I82" i="5" s="1"/>
  <c r="Z82" i="2"/>
  <c r="J82" i="5" s="1"/>
  <c r="AA82" i="2"/>
  <c r="K82" i="5" s="1"/>
  <c r="AB82" i="2"/>
  <c r="L82" i="5" s="1"/>
  <c r="AC82" i="2"/>
  <c r="M82" i="5" s="1"/>
  <c r="AD82" i="2"/>
  <c r="N82" i="5" s="1"/>
  <c r="AE82" i="2"/>
  <c r="O82" i="5" s="1"/>
  <c r="AF82" i="2"/>
  <c r="P82" i="5" s="1"/>
  <c r="AG82" i="2"/>
  <c r="Q82" i="5" s="1"/>
  <c r="AH82" i="2"/>
  <c r="R82" i="5" s="1"/>
  <c r="AI82" i="2"/>
  <c r="S82" i="5" s="1"/>
  <c r="AJ82" i="2"/>
  <c r="T82" i="5" s="1"/>
  <c r="AK82" i="2"/>
  <c r="U82" i="5" s="1"/>
  <c r="AL82" i="2"/>
  <c r="V82" i="5" s="1"/>
  <c r="AM82" i="2"/>
  <c r="W82" i="5" s="1"/>
  <c r="AN82" i="2"/>
  <c r="X82" i="5" s="1"/>
  <c r="AO82" i="2"/>
  <c r="Y82" i="5" s="1"/>
  <c r="AP82" i="2"/>
  <c r="Z82" i="5" s="1"/>
  <c r="AQ82" i="2"/>
  <c r="AA82" i="5" s="1"/>
  <c r="AR82" i="2"/>
  <c r="AB82" i="5" s="1"/>
  <c r="AS82" i="2"/>
  <c r="AC82" i="5" s="1"/>
  <c r="AT82" i="2"/>
  <c r="AD82" i="5" s="1"/>
  <c r="AU82" i="2"/>
  <c r="AE82" i="5" s="1"/>
  <c r="AV82" i="2"/>
  <c r="AF82" i="5" s="1"/>
  <c r="AW82" i="2"/>
  <c r="AG82" i="5" s="1"/>
  <c r="AX82" i="2"/>
  <c r="AH82" i="5" s="1"/>
  <c r="AY82" i="2"/>
  <c r="AI82" i="5" s="1"/>
  <c r="AZ82" i="2"/>
  <c r="AJ82" i="5" s="1"/>
  <c r="BA82" i="2"/>
  <c r="AK82" i="5" s="1"/>
  <c r="BB82" i="2"/>
  <c r="AL82" i="5" s="1"/>
  <c r="BC82" i="2"/>
  <c r="AM82" i="5" s="1"/>
  <c r="BD82" i="2"/>
  <c r="AN82" i="5" s="1"/>
  <c r="BE82" i="2"/>
  <c r="AO82" i="5" s="1"/>
  <c r="BF82" i="2"/>
  <c r="AP82" i="5" s="1"/>
  <c r="BG82" i="2"/>
  <c r="AQ82" i="5" s="1"/>
  <c r="BH82" i="2"/>
  <c r="AR82" i="5" s="1"/>
  <c r="BI82" i="2"/>
  <c r="AS82" i="5" s="1"/>
  <c r="BJ82" i="2"/>
  <c r="AT82" i="5" s="1"/>
  <c r="BK82" i="2"/>
  <c r="AU82" i="5" s="1"/>
  <c r="BL82" i="2"/>
  <c r="AV82" i="5" s="1"/>
  <c r="BM82" i="2"/>
  <c r="AW82" i="5" s="1"/>
  <c r="BN82" i="2"/>
  <c r="AX82" i="5" s="1"/>
  <c r="BO82" i="2"/>
  <c r="AY82" i="5" s="1"/>
  <c r="BP82" i="2"/>
  <c r="AZ82" i="5" s="1"/>
  <c r="BQ82" i="2"/>
  <c r="BA82" i="5" s="1"/>
  <c r="BR82" i="2"/>
  <c r="BB82" i="5" s="1"/>
  <c r="BS82" i="2"/>
  <c r="BC82" i="5" s="1"/>
  <c r="BT82" i="2"/>
  <c r="BD82" i="5" s="1"/>
  <c r="BU82" i="2"/>
  <c r="BE82" i="5" s="1"/>
  <c r="BV82" i="2"/>
  <c r="BF82" i="5" s="1"/>
  <c r="BW82" i="2"/>
  <c r="BG82" i="5" s="1"/>
  <c r="BX82" i="2"/>
  <c r="BH82" i="5" s="1"/>
  <c r="BY82" i="2"/>
  <c r="BI82" i="5" s="1"/>
  <c r="BZ82" i="2"/>
  <c r="BJ82" i="5" s="1"/>
  <c r="CA82" i="2"/>
  <c r="BK82" i="5" s="1"/>
  <c r="CB82" i="2"/>
  <c r="BL82" i="5" s="1"/>
  <c r="Q83" i="2"/>
  <c r="A83" i="5" s="1"/>
  <c r="R83" i="2"/>
  <c r="B83" i="5" s="1"/>
  <c r="S83" i="2"/>
  <c r="C83" i="5" s="1"/>
  <c r="T83" i="2"/>
  <c r="D83" i="5" s="1"/>
  <c r="U83" i="2"/>
  <c r="E83" i="5" s="1"/>
  <c r="V83" i="2"/>
  <c r="F83" i="5" s="1"/>
  <c r="W83" i="2"/>
  <c r="G83" i="5" s="1"/>
  <c r="X83" i="2"/>
  <c r="H83" i="5" s="1"/>
  <c r="Y83" i="2"/>
  <c r="I83" i="5" s="1"/>
  <c r="Z83" i="2"/>
  <c r="J83" i="5" s="1"/>
  <c r="AA83" i="2"/>
  <c r="K83" i="5" s="1"/>
  <c r="AB83" i="2"/>
  <c r="L83" i="5" s="1"/>
  <c r="AC83" i="2"/>
  <c r="M83" i="5" s="1"/>
  <c r="AD83" i="2"/>
  <c r="N83" i="5" s="1"/>
  <c r="AE83" i="2"/>
  <c r="O83" i="5" s="1"/>
  <c r="AF83" i="2"/>
  <c r="P83" i="5" s="1"/>
  <c r="AG83" i="2"/>
  <c r="Q83" i="5" s="1"/>
  <c r="AH83" i="2"/>
  <c r="R83" i="5" s="1"/>
  <c r="AI83" i="2"/>
  <c r="S83" i="5" s="1"/>
  <c r="AJ83" i="2"/>
  <c r="T83" i="5" s="1"/>
  <c r="AK83" i="2"/>
  <c r="U83" i="5" s="1"/>
  <c r="AL83" i="2"/>
  <c r="V83" i="5" s="1"/>
  <c r="AM83" i="2"/>
  <c r="W83" i="5" s="1"/>
  <c r="AN83" i="2"/>
  <c r="X83" i="5" s="1"/>
  <c r="AO83" i="2"/>
  <c r="Y83" i="5" s="1"/>
  <c r="AP83" i="2"/>
  <c r="Z83" i="5" s="1"/>
  <c r="AQ83" i="2"/>
  <c r="AA83" i="5" s="1"/>
  <c r="AR83" i="2"/>
  <c r="AB83" i="5" s="1"/>
  <c r="AS83" i="2"/>
  <c r="AC83" i="5" s="1"/>
  <c r="AT83" i="2"/>
  <c r="AD83" i="5" s="1"/>
  <c r="AU83" i="2"/>
  <c r="AE83" i="5" s="1"/>
  <c r="AV83" i="2"/>
  <c r="AF83" i="5" s="1"/>
  <c r="AW83" i="2"/>
  <c r="AG83" i="5" s="1"/>
  <c r="AX83" i="2"/>
  <c r="AH83" i="5" s="1"/>
  <c r="AY83" i="2"/>
  <c r="AI83" i="5" s="1"/>
  <c r="AZ83" i="2"/>
  <c r="AJ83" i="5" s="1"/>
  <c r="BA83" i="2"/>
  <c r="AK83" i="5" s="1"/>
  <c r="BB83" i="2"/>
  <c r="AL83" i="5" s="1"/>
  <c r="BC83" i="2"/>
  <c r="AM83" i="5" s="1"/>
  <c r="BD83" i="2"/>
  <c r="AN83" i="5" s="1"/>
  <c r="BE83" i="2"/>
  <c r="AO83" i="5" s="1"/>
  <c r="BF83" i="2"/>
  <c r="AP83" i="5" s="1"/>
  <c r="BG83" i="2"/>
  <c r="AQ83" i="5" s="1"/>
  <c r="BH83" i="2"/>
  <c r="AR83" i="5" s="1"/>
  <c r="BI83" i="2"/>
  <c r="AS83" i="5" s="1"/>
  <c r="BJ83" i="2"/>
  <c r="AT83" i="5" s="1"/>
  <c r="BK83" i="2"/>
  <c r="AU83" i="5" s="1"/>
  <c r="BL83" i="2"/>
  <c r="AV83" i="5" s="1"/>
  <c r="BM83" i="2"/>
  <c r="AW83" i="5" s="1"/>
  <c r="BN83" i="2"/>
  <c r="AX83" i="5" s="1"/>
  <c r="BO83" i="2"/>
  <c r="AY83" i="5" s="1"/>
  <c r="BP83" i="2"/>
  <c r="AZ83" i="5" s="1"/>
  <c r="BQ83" i="2"/>
  <c r="BA83" i="5" s="1"/>
  <c r="BR83" i="2"/>
  <c r="BB83" i="5" s="1"/>
  <c r="BS83" i="2"/>
  <c r="BC83" i="5" s="1"/>
  <c r="BT83" i="2"/>
  <c r="BD83" i="5" s="1"/>
  <c r="BU83" i="2"/>
  <c r="BE83" i="5" s="1"/>
  <c r="BV83" i="2"/>
  <c r="BF83" i="5" s="1"/>
  <c r="BW83" i="2"/>
  <c r="BG83" i="5" s="1"/>
  <c r="BX83" i="2"/>
  <c r="BH83" i="5" s="1"/>
  <c r="BY83" i="2"/>
  <c r="BI83" i="5" s="1"/>
  <c r="BZ83" i="2"/>
  <c r="BJ83" i="5" s="1"/>
  <c r="CA83" i="2"/>
  <c r="BK83" i="5" s="1"/>
  <c r="CB83" i="2"/>
  <c r="BL83" i="5" s="1"/>
  <c r="Q84" i="2"/>
  <c r="A84" i="5" s="1"/>
  <c r="R84" i="2"/>
  <c r="B84" i="5" s="1"/>
  <c r="S84" i="2"/>
  <c r="C84" i="5" s="1"/>
  <c r="T84" i="2"/>
  <c r="D84" i="5" s="1"/>
  <c r="U84" i="2"/>
  <c r="E84" i="5" s="1"/>
  <c r="V84" i="2"/>
  <c r="F84" i="5" s="1"/>
  <c r="W84" i="2"/>
  <c r="G84" i="5" s="1"/>
  <c r="X84" i="2"/>
  <c r="H84" i="5" s="1"/>
  <c r="Y84" i="2"/>
  <c r="I84" i="5" s="1"/>
  <c r="Z84" i="2"/>
  <c r="J84" i="5" s="1"/>
  <c r="AA84" i="2"/>
  <c r="K84" i="5" s="1"/>
  <c r="AB84" i="2"/>
  <c r="L84" i="5" s="1"/>
  <c r="AC84" i="2"/>
  <c r="M84" i="5" s="1"/>
  <c r="AD84" i="2"/>
  <c r="N84" i="5" s="1"/>
  <c r="AE84" i="2"/>
  <c r="O84" i="5" s="1"/>
  <c r="AF84" i="2"/>
  <c r="P84" i="5" s="1"/>
  <c r="AG84" i="2"/>
  <c r="Q84" i="5" s="1"/>
  <c r="AH84" i="2"/>
  <c r="R84" i="5" s="1"/>
  <c r="AI84" i="2"/>
  <c r="S84" i="5" s="1"/>
  <c r="AJ84" i="2"/>
  <c r="T84" i="5" s="1"/>
  <c r="AK84" i="2"/>
  <c r="U84" i="5" s="1"/>
  <c r="AL84" i="2"/>
  <c r="V84" i="5" s="1"/>
  <c r="AM84" i="2"/>
  <c r="W84" i="5" s="1"/>
  <c r="AN84" i="2"/>
  <c r="X84" i="5" s="1"/>
  <c r="AO84" i="2"/>
  <c r="Y84" i="5" s="1"/>
  <c r="AP84" i="2"/>
  <c r="Z84" i="5" s="1"/>
  <c r="AQ84" i="2"/>
  <c r="AA84" i="5" s="1"/>
  <c r="AR84" i="2"/>
  <c r="AB84" i="5" s="1"/>
  <c r="AS84" i="2"/>
  <c r="AC84" i="5" s="1"/>
  <c r="AT84" i="2"/>
  <c r="AD84" i="5" s="1"/>
  <c r="AU84" i="2"/>
  <c r="AE84" i="5" s="1"/>
  <c r="AV84" i="2"/>
  <c r="AF84" i="5" s="1"/>
  <c r="AW84" i="2"/>
  <c r="AG84" i="5" s="1"/>
  <c r="AX84" i="2"/>
  <c r="AH84" i="5" s="1"/>
  <c r="AY84" i="2"/>
  <c r="AI84" i="5" s="1"/>
  <c r="AZ84" i="2"/>
  <c r="AJ84" i="5" s="1"/>
  <c r="BA84" i="2"/>
  <c r="AK84" i="5" s="1"/>
  <c r="BB84" i="2"/>
  <c r="AL84" i="5" s="1"/>
  <c r="BC84" i="2"/>
  <c r="AM84" i="5" s="1"/>
  <c r="BD84" i="2"/>
  <c r="AN84" i="5" s="1"/>
  <c r="BE84" i="2"/>
  <c r="AO84" i="5" s="1"/>
  <c r="BF84" i="2"/>
  <c r="AP84" i="5" s="1"/>
  <c r="BG84" i="2"/>
  <c r="AQ84" i="5" s="1"/>
  <c r="BH84" i="2"/>
  <c r="AR84" i="5" s="1"/>
  <c r="BI84" i="2"/>
  <c r="AS84" i="5" s="1"/>
  <c r="BJ84" i="2"/>
  <c r="AT84" i="5" s="1"/>
  <c r="BK84" i="2"/>
  <c r="AU84" i="5" s="1"/>
  <c r="BL84" i="2"/>
  <c r="AV84" i="5" s="1"/>
  <c r="BM84" i="2"/>
  <c r="AW84" i="5" s="1"/>
  <c r="BN84" i="2"/>
  <c r="AX84" i="5" s="1"/>
  <c r="BO84" i="2"/>
  <c r="AY84" i="5" s="1"/>
  <c r="BP84" i="2"/>
  <c r="AZ84" i="5" s="1"/>
  <c r="BQ84" i="2"/>
  <c r="BA84" i="5" s="1"/>
  <c r="BR84" i="2"/>
  <c r="BB84" i="5" s="1"/>
  <c r="BS84" i="2"/>
  <c r="BC84" i="5" s="1"/>
  <c r="BT84" i="2"/>
  <c r="BD84" i="5" s="1"/>
  <c r="BU84" i="2"/>
  <c r="BE84" i="5" s="1"/>
  <c r="BV84" i="2"/>
  <c r="BF84" i="5" s="1"/>
  <c r="BW84" i="2"/>
  <c r="BG84" i="5" s="1"/>
  <c r="BX84" i="2"/>
  <c r="BH84" i="5" s="1"/>
  <c r="BY84" i="2"/>
  <c r="BI84" i="5" s="1"/>
  <c r="BZ84" i="2"/>
  <c r="BJ84" i="5" s="1"/>
  <c r="CA84" i="2"/>
  <c r="BK84" i="5" s="1"/>
  <c r="CB84" i="2"/>
  <c r="BL84" i="5" s="1"/>
  <c r="Q12" i="2"/>
  <c r="R12" i="2"/>
  <c r="S12" i="2"/>
  <c r="T12" i="2"/>
  <c r="U12" i="2"/>
  <c r="V12" i="2"/>
  <c r="W12" i="2"/>
  <c r="X12" i="2"/>
  <c r="Y12" i="2"/>
  <c r="Z12" i="2"/>
  <c r="AA12" i="2"/>
  <c r="AB12" i="2"/>
  <c r="AC12" i="2"/>
  <c r="AD12" i="2"/>
  <c r="AE12" i="2"/>
  <c r="AF12" i="2"/>
  <c r="AG12" i="2"/>
  <c r="AH12" i="2"/>
  <c r="AI12" i="2"/>
  <c r="AJ12" i="2"/>
  <c r="AK12" i="2"/>
  <c r="AL12" i="2"/>
  <c r="AM12" i="2"/>
  <c r="AN12" i="2"/>
  <c r="AO12" i="2"/>
  <c r="AP12" i="2"/>
  <c r="AQ12" i="2"/>
  <c r="AR12" i="2"/>
  <c r="AS12" i="2"/>
  <c r="AT12" i="2"/>
  <c r="AU12" i="2"/>
  <c r="AV12" i="2"/>
  <c r="AW12" i="2"/>
  <c r="AX12" i="2"/>
  <c r="AY12" i="2"/>
  <c r="AZ12" i="2"/>
  <c r="BA12" i="2"/>
  <c r="BB12" i="2"/>
  <c r="BC12" i="2"/>
  <c r="BD12" i="2"/>
  <c r="BE12" i="2"/>
  <c r="BF12" i="2"/>
  <c r="BG12" i="2"/>
  <c r="BH12" i="2"/>
  <c r="BI12" i="2"/>
  <c r="BJ12" i="2"/>
  <c r="BK12" i="2"/>
  <c r="BL12" i="2"/>
  <c r="BM12" i="2"/>
  <c r="BN12" i="2"/>
  <c r="BO12" i="2"/>
  <c r="BP12" i="2"/>
  <c r="BQ12" i="2"/>
  <c r="BR12" i="2"/>
  <c r="BS12" i="2"/>
  <c r="BT12" i="2"/>
  <c r="BU12" i="2"/>
  <c r="BV12" i="2"/>
  <c r="BW12" i="2"/>
  <c r="BX12" i="2"/>
  <c r="BY12" i="2"/>
  <c r="BZ12" i="2"/>
  <c r="CA12" i="2"/>
  <c r="CB12" i="2"/>
  <c r="Q13" i="2"/>
  <c r="R13" i="2"/>
  <c r="S13" i="2"/>
  <c r="T13" i="2"/>
  <c r="U13" i="2"/>
  <c r="V13" i="2"/>
  <c r="W13" i="2"/>
  <c r="X13" i="2"/>
  <c r="Y13" i="2"/>
  <c r="Z13" i="2"/>
  <c r="AA13" i="2"/>
  <c r="AB13" i="2"/>
  <c r="AC13" i="2"/>
  <c r="AD13" i="2"/>
  <c r="AE13" i="2"/>
  <c r="AF13" i="2"/>
  <c r="AG13" i="2"/>
  <c r="AH13" i="2"/>
  <c r="AI13" i="2"/>
  <c r="AJ13" i="2"/>
  <c r="AK13" i="2"/>
  <c r="AL13" i="2"/>
  <c r="AM13" i="2"/>
  <c r="AN13" i="2"/>
  <c r="AO13" i="2"/>
  <c r="AP13" i="2"/>
  <c r="AQ13" i="2"/>
  <c r="AR13" i="2"/>
  <c r="AS13" i="2"/>
  <c r="AT13" i="2"/>
  <c r="AU13" i="2"/>
  <c r="AV13" i="2"/>
  <c r="AW13" i="2"/>
  <c r="AX13" i="2"/>
  <c r="AY13" i="2"/>
  <c r="AZ13" i="2"/>
  <c r="BA13" i="2"/>
  <c r="BB13" i="2"/>
  <c r="BC13" i="2"/>
  <c r="BD13" i="2"/>
  <c r="BE13" i="2"/>
  <c r="BF13" i="2"/>
  <c r="BG13" i="2"/>
  <c r="BH13" i="2"/>
  <c r="BI13" i="2"/>
  <c r="BJ13" i="2"/>
  <c r="BK13" i="2"/>
  <c r="BL13" i="2"/>
  <c r="BM13" i="2"/>
  <c r="BN13" i="2"/>
  <c r="BO13" i="2"/>
  <c r="BP13" i="2"/>
  <c r="BQ13" i="2"/>
  <c r="BR13" i="2"/>
  <c r="BS13" i="2"/>
  <c r="BT13" i="2"/>
  <c r="BU13" i="2"/>
  <c r="BV13" i="2"/>
  <c r="BW13" i="2"/>
  <c r="BX13" i="2"/>
  <c r="BY13" i="2"/>
  <c r="BZ13" i="2"/>
  <c r="CA13" i="2"/>
  <c r="CB13" i="2"/>
  <c r="Q14" i="2"/>
  <c r="R14" i="2"/>
  <c r="S14" i="2"/>
  <c r="T14" i="2"/>
  <c r="U14" i="2"/>
  <c r="V14" i="2"/>
  <c r="W14" i="2"/>
  <c r="X14" i="2"/>
  <c r="Y14" i="2"/>
  <c r="Z14" i="2"/>
  <c r="AA14" i="2"/>
  <c r="AB14" i="2"/>
  <c r="AC14" i="2"/>
  <c r="AD14" i="2"/>
  <c r="AE14" i="2"/>
  <c r="AF14" i="2"/>
  <c r="AG14" i="2"/>
  <c r="AH14" i="2"/>
  <c r="AI14" i="2"/>
  <c r="AJ14" i="2"/>
  <c r="AK14" i="2"/>
  <c r="AL14" i="2"/>
  <c r="AM14" i="2"/>
  <c r="AN14" i="2"/>
  <c r="AO14" i="2"/>
  <c r="AP14" i="2"/>
  <c r="AQ14" i="2"/>
  <c r="AR14" i="2"/>
  <c r="AS14" i="2"/>
  <c r="AT14" i="2"/>
  <c r="AU14" i="2"/>
  <c r="AV14" i="2"/>
  <c r="AW14" i="2"/>
  <c r="AX14" i="2"/>
  <c r="AY14" i="2"/>
  <c r="AZ14" i="2"/>
  <c r="BA14" i="2"/>
  <c r="BB14" i="2"/>
  <c r="BC14" i="2"/>
  <c r="BD14" i="2"/>
  <c r="BE14" i="2"/>
  <c r="BF14" i="2"/>
  <c r="BG14" i="2"/>
  <c r="BH14" i="2"/>
  <c r="BI14" i="2"/>
  <c r="BJ14" i="2"/>
  <c r="BK14" i="2"/>
  <c r="BL14" i="2"/>
  <c r="BM14" i="2"/>
  <c r="BN14" i="2"/>
  <c r="BO14" i="2"/>
  <c r="BP14" i="2"/>
  <c r="BQ14" i="2"/>
  <c r="BR14" i="2"/>
  <c r="BS14" i="2"/>
  <c r="BT14" i="2"/>
  <c r="BU14" i="2"/>
  <c r="BV14" i="2"/>
  <c r="BW14" i="2"/>
  <c r="BX14" i="2"/>
  <c r="BY14" i="2"/>
  <c r="BZ14" i="2"/>
  <c r="CA14" i="2"/>
  <c r="CB14" i="2"/>
  <c r="Q15" i="2"/>
  <c r="R15" i="2"/>
  <c r="S15" i="2"/>
  <c r="T15" i="2"/>
  <c r="U15" i="2"/>
  <c r="V15" i="2"/>
  <c r="W15" i="2"/>
  <c r="X15" i="2"/>
  <c r="Y15" i="2"/>
  <c r="Z15" i="2"/>
  <c r="AA15" i="2"/>
  <c r="AB15" i="2"/>
  <c r="AC15" i="2"/>
  <c r="AD15" i="2"/>
  <c r="AE15" i="2"/>
  <c r="AF15" i="2"/>
  <c r="AG15" i="2"/>
  <c r="AH15" i="2"/>
  <c r="AI15" i="2"/>
  <c r="AJ15" i="2"/>
  <c r="AK15" i="2"/>
  <c r="AL15" i="2"/>
  <c r="AM15" i="2"/>
  <c r="AN15" i="2"/>
  <c r="AO15" i="2"/>
  <c r="AP15" i="2"/>
  <c r="AQ15" i="2"/>
  <c r="AR15" i="2"/>
  <c r="AS15" i="2"/>
  <c r="AT15" i="2"/>
  <c r="AU15" i="2"/>
  <c r="AV15" i="2"/>
  <c r="AW15" i="2"/>
  <c r="AX15" i="2"/>
  <c r="AY15" i="2"/>
  <c r="AZ15" i="2"/>
  <c r="BA15" i="2"/>
  <c r="BB15" i="2"/>
  <c r="BC15" i="2"/>
  <c r="BD15" i="2"/>
  <c r="BE15" i="2"/>
  <c r="BF15" i="2"/>
  <c r="BG15" i="2"/>
  <c r="BH15" i="2"/>
  <c r="BI15" i="2"/>
  <c r="BJ15" i="2"/>
  <c r="BK15" i="2"/>
  <c r="BL15" i="2"/>
  <c r="BM15" i="2"/>
  <c r="BN15" i="2"/>
  <c r="BO15" i="2"/>
  <c r="BP15" i="2"/>
  <c r="BQ15" i="2"/>
  <c r="BR15" i="2"/>
  <c r="BS15" i="2"/>
  <c r="BT15" i="2"/>
  <c r="BU15" i="2"/>
  <c r="BV15" i="2"/>
  <c r="BW15" i="2"/>
  <c r="BX15" i="2"/>
  <c r="BY15" i="2"/>
  <c r="BZ15" i="2"/>
  <c r="CA15" i="2"/>
  <c r="CB15" i="2"/>
  <c r="Q16" i="2"/>
  <c r="R16" i="2"/>
  <c r="S16" i="2"/>
  <c r="T16" i="2"/>
  <c r="U16" i="2"/>
  <c r="V16" i="2"/>
  <c r="W16" i="2"/>
  <c r="X16" i="2"/>
  <c r="Y16" i="2"/>
  <c r="Z16" i="2"/>
  <c r="AA16" i="2"/>
  <c r="AB16" i="2"/>
  <c r="AC16" i="2"/>
  <c r="AD16" i="2"/>
  <c r="AE16" i="2"/>
  <c r="AF16" i="2"/>
  <c r="AG16" i="2"/>
  <c r="AH16" i="2"/>
  <c r="AI16" i="2"/>
  <c r="AJ16" i="2"/>
  <c r="AK16" i="2"/>
  <c r="AL16" i="2"/>
  <c r="AM16" i="2"/>
  <c r="AN16" i="2"/>
  <c r="AO16" i="2"/>
  <c r="AP16" i="2"/>
  <c r="AQ16" i="2"/>
  <c r="AR16" i="2"/>
  <c r="AS16" i="2"/>
  <c r="AT16" i="2"/>
  <c r="AU16" i="2"/>
  <c r="AV16" i="2"/>
  <c r="AW16" i="2"/>
  <c r="AX16" i="2"/>
  <c r="AY16" i="2"/>
  <c r="AZ16" i="2"/>
  <c r="BA16" i="2"/>
  <c r="BB16" i="2"/>
  <c r="BC16" i="2"/>
  <c r="BD16" i="2"/>
  <c r="BE16" i="2"/>
  <c r="BF16" i="2"/>
  <c r="BG16" i="2"/>
  <c r="BH16" i="2"/>
  <c r="BI16" i="2"/>
  <c r="BJ16" i="2"/>
  <c r="BK16" i="2"/>
  <c r="BL16" i="2"/>
  <c r="BM16" i="2"/>
  <c r="BN16" i="2"/>
  <c r="BO16" i="2"/>
  <c r="BP16" i="2"/>
  <c r="BQ16" i="2"/>
  <c r="BR16" i="2"/>
  <c r="BS16" i="2"/>
  <c r="BT16" i="2"/>
  <c r="BU16" i="2"/>
  <c r="BV16" i="2"/>
  <c r="BW16" i="2"/>
  <c r="BX16" i="2"/>
  <c r="BY16" i="2"/>
  <c r="BZ16" i="2"/>
  <c r="CA16" i="2"/>
  <c r="CB16" i="2"/>
  <c r="Q17" i="2"/>
  <c r="R17" i="2"/>
  <c r="S17" i="2"/>
  <c r="T17" i="2"/>
  <c r="U17" i="2"/>
  <c r="V17" i="2"/>
  <c r="W17" i="2"/>
  <c r="X17" i="2"/>
  <c r="Y17" i="2"/>
  <c r="Z17" i="2"/>
  <c r="AA17" i="2"/>
  <c r="AB17" i="2"/>
  <c r="AC17" i="2"/>
  <c r="AD17" i="2"/>
  <c r="AE17" i="2"/>
  <c r="AF17" i="2"/>
  <c r="AG17" i="2"/>
  <c r="AH17" i="2"/>
  <c r="AI17" i="2"/>
  <c r="AJ17" i="2"/>
  <c r="AK17" i="2"/>
  <c r="AL17" i="2"/>
  <c r="AM17" i="2"/>
  <c r="AN17" i="2"/>
  <c r="AO17" i="2"/>
  <c r="AP17" i="2"/>
  <c r="AQ17" i="2"/>
  <c r="AR17" i="2"/>
  <c r="AS17" i="2"/>
  <c r="AT17" i="2"/>
  <c r="AU17" i="2"/>
  <c r="AV17" i="2"/>
  <c r="AW17" i="2"/>
  <c r="AX17" i="2"/>
  <c r="AY17" i="2"/>
  <c r="AZ17" i="2"/>
  <c r="BA17" i="2"/>
  <c r="BB17" i="2"/>
  <c r="BC17" i="2"/>
  <c r="BD17" i="2"/>
  <c r="BE17" i="2"/>
  <c r="BF17" i="2"/>
  <c r="BG17" i="2"/>
  <c r="BH17" i="2"/>
  <c r="BI17" i="2"/>
  <c r="BJ17" i="2"/>
  <c r="BK17" i="2"/>
  <c r="BL17" i="2"/>
  <c r="BM17" i="2"/>
  <c r="BN17" i="2"/>
  <c r="BO17" i="2"/>
  <c r="BP17" i="2"/>
  <c r="BQ17" i="2"/>
  <c r="BR17" i="2"/>
  <c r="BS17" i="2"/>
  <c r="BT17" i="2"/>
  <c r="BU17" i="2"/>
  <c r="BV17" i="2"/>
  <c r="BW17" i="2"/>
  <c r="BX17" i="2"/>
  <c r="BY17" i="2"/>
  <c r="BZ17" i="2"/>
  <c r="CA17" i="2"/>
  <c r="CB17" i="2"/>
  <c r="Q18" i="2"/>
  <c r="R18" i="2"/>
  <c r="S18" i="2"/>
  <c r="T18" i="2"/>
  <c r="U18" i="2"/>
  <c r="V18" i="2"/>
  <c r="W18" i="2"/>
  <c r="X18" i="2"/>
  <c r="Y18" i="2"/>
  <c r="Z18" i="2"/>
  <c r="AA18" i="2"/>
  <c r="AB18" i="2"/>
  <c r="AC18" i="2"/>
  <c r="AD18" i="2"/>
  <c r="AE18" i="2"/>
  <c r="AF18" i="2"/>
  <c r="AG18" i="2"/>
  <c r="AH18" i="2"/>
  <c r="AI18" i="2"/>
  <c r="AJ18" i="2"/>
  <c r="AK18" i="2"/>
  <c r="AL18" i="2"/>
  <c r="AM18" i="2"/>
  <c r="AN18" i="2"/>
  <c r="AO18" i="2"/>
  <c r="AP18" i="2"/>
  <c r="AQ18" i="2"/>
  <c r="AR18" i="2"/>
  <c r="AS18" i="2"/>
  <c r="AT18" i="2"/>
  <c r="AU18" i="2"/>
  <c r="AV18" i="2"/>
  <c r="AW18" i="2"/>
  <c r="AX18" i="2"/>
  <c r="AY18" i="2"/>
  <c r="AZ18" i="2"/>
  <c r="BA18" i="2"/>
  <c r="BB18" i="2"/>
  <c r="BC18" i="2"/>
  <c r="BD18" i="2"/>
  <c r="BE18" i="2"/>
  <c r="BF18" i="2"/>
  <c r="BG18" i="2"/>
  <c r="BH18" i="2"/>
  <c r="BI18" i="2"/>
  <c r="BJ18" i="2"/>
  <c r="BK18" i="2"/>
  <c r="BL18" i="2"/>
  <c r="BM18" i="2"/>
  <c r="BN18" i="2"/>
  <c r="BO18" i="2"/>
  <c r="BP18" i="2"/>
  <c r="BQ18" i="2"/>
  <c r="BR18" i="2"/>
  <c r="BS18" i="2"/>
  <c r="BT18" i="2"/>
  <c r="BU18" i="2"/>
  <c r="BV18" i="2"/>
  <c r="BW18" i="2"/>
  <c r="BX18" i="2"/>
  <c r="BY18" i="2"/>
  <c r="BZ18" i="2"/>
  <c r="CA18" i="2"/>
  <c r="CB18" i="2"/>
  <c r="Q19" i="2"/>
  <c r="R19" i="2"/>
  <c r="S19" i="2"/>
  <c r="T19" i="2"/>
  <c r="U19" i="2"/>
  <c r="V19" i="2"/>
  <c r="W19" i="2"/>
  <c r="X19" i="2"/>
  <c r="Y19" i="2"/>
  <c r="Z19" i="2"/>
  <c r="AA19" i="2"/>
  <c r="AB19" i="2"/>
  <c r="AC19" i="2"/>
  <c r="AD19" i="2"/>
  <c r="AE19" i="2"/>
  <c r="AF19" i="2"/>
  <c r="AG19" i="2"/>
  <c r="AH19" i="2"/>
  <c r="AI19" i="2"/>
  <c r="AJ19" i="2"/>
  <c r="AK19" i="2"/>
  <c r="AL19" i="2"/>
  <c r="AM19" i="2"/>
  <c r="AN19" i="2"/>
  <c r="AO19" i="2"/>
  <c r="AP19" i="2"/>
  <c r="AQ19" i="2"/>
  <c r="AR19" i="2"/>
  <c r="AS19" i="2"/>
  <c r="AT19" i="2"/>
  <c r="AU19" i="2"/>
  <c r="AV19" i="2"/>
  <c r="AW19" i="2"/>
  <c r="AX19" i="2"/>
  <c r="AY19" i="2"/>
  <c r="AZ19" i="2"/>
  <c r="BA19" i="2"/>
  <c r="BB19" i="2"/>
  <c r="BC19" i="2"/>
  <c r="BD19" i="2"/>
  <c r="BE19" i="2"/>
  <c r="BF19" i="2"/>
  <c r="BG19" i="2"/>
  <c r="BH19" i="2"/>
  <c r="BI19" i="2"/>
  <c r="BJ19" i="2"/>
  <c r="BK19" i="2"/>
  <c r="BL19" i="2"/>
  <c r="BM19" i="2"/>
  <c r="BN19" i="2"/>
  <c r="BO19" i="2"/>
  <c r="BP19" i="2"/>
  <c r="BQ19" i="2"/>
  <c r="BR19" i="2"/>
  <c r="BS19" i="2"/>
  <c r="BT19" i="2"/>
  <c r="BU19" i="2"/>
  <c r="BV19" i="2"/>
  <c r="BW19" i="2"/>
  <c r="BX19" i="2"/>
  <c r="BY19" i="2"/>
  <c r="BZ19" i="2"/>
  <c r="CA19" i="2"/>
  <c r="CB19" i="2"/>
  <c r="Q20" i="2"/>
  <c r="R20" i="2"/>
  <c r="S20" i="2"/>
  <c r="T20" i="2"/>
  <c r="U20" i="2"/>
  <c r="V20" i="2"/>
  <c r="W20" i="2"/>
  <c r="X20" i="2"/>
  <c r="Y20" i="2"/>
  <c r="Z20" i="2"/>
  <c r="AA20" i="2"/>
  <c r="AB20" i="2"/>
  <c r="AC20" i="2"/>
  <c r="AD20" i="2"/>
  <c r="AE20" i="2"/>
  <c r="AF20" i="2"/>
  <c r="AG20" i="2"/>
  <c r="AH20" i="2"/>
  <c r="AI20" i="2"/>
  <c r="AJ20" i="2"/>
  <c r="AK20" i="2"/>
  <c r="AL20" i="2"/>
  <c r="AM20" i="2"/>
  <c r="AN20" i="2"/>
  <c r="AO20" i="2"/>
  <c r="AP20" i="2"/>
  <c r="AQ20" i="2"/>
  <c r="AR20" i="2"/>
  <c r="AS20" i="2"/>
  <c r="AT20" i="2"/>
  <c r="AU20" i="2"/>
  <c r="AV20" i="2"/>
  <c r="AW20" i="2"/>
  <c r="AX20" i="2"/>
  <c r="AY20" i="2"/>
  <c r="AZ20" i="2"/>
  <c r="BA20" i="2"/>
  <c r="BB20" i="2"/>
  <c r="BC20" i="2"/>
  <c r="BD20" i="2"/>
  <c r="BE20" i="2"/>
  <c r="BF20" i="2"/>
  <c r="BG20" i="2"/>
  <c r="BH20" i="2"/>
  <c r="BI20" i="2"/>
  <c r="BJ20" i="2"/>
  <c r="BK20" i="2"/>
  <c r="BL20" i="2"/>
  <c r="BM20" i="2"/>
  <c r="BN20" i="2"/>
  <c r="BO20" i="2"/>
  <c r="BP20" i="2"/>
  <c r="BQ20" i="2"/>
  <c r="BR20" i="2"/>
  <c r="BS20" i="2"/>
  <c r="BT20" i="2"/>
  <c r="BU20" i="2"/>
  <c r="BV20" i="2"/>
  <c r="BW20" i="2"/>
  <c r="BX20" i="2"/>
  <c r="BY20" i="2"/>
  <c r="BZ20" i="2"/>
  <c r="CA20" i="2"/>
  <c r="CB20" i="2"/>
  <c r="Q21" i="2"/>
  <c r="R21" i="2"/>
  <c r="S21" i="2"/>
  <c r="T21" i="2"/>
  <c r="U21" i="2"/>
  <c r="V21" i="2"/>
  <c r="W21" i="2"/>
  <c r="X21" i="2"/>
  <c r="Y21" i="2"/>
  <c r="Z21" i="2"/>
  <c r="AA21" i="2"/>
  <c r="AB21" i="2"/>
  <c r="AC21" i="2"/>
  <c r="AD21" i="2"/>
  <c r="AE21" i="2"/>
  <c r="AF21" i="2"/>
  <c r="AG21" i="2"/>
  <c r="AH21" i="2"/>
  <c r="AI21" i="2"/>
  <c r="AJ21" i="2"/>
  <c r="AK21" i="2"/>
  <c r="AL21" i="2"/>
  <c r="AM21" i="2"/>
  <c r="AN21" i="2"/>
  <c r="AO21" i="2"/>
  <c r="AP21" i="2"/>
  <c r="AQ21" i="2"/>
  <c r="AR21" i="2"/>
  <c r="AS21" i="2"/>
  <c r="AT21" i="2"/>
  <c r="AU21" i="2"/>
  <c r="AV21" i="2"/>
  <c r="AW21" i="2"/>
  <c r="AX21" i="2"/>
  <c r="AY21" i="2"/>
  <c r="AZ21" i="2"/>
  <c r="BA21" i="2"/>
  <c r="BB21" i="2"/>
  <c r="BC21" i="2"/>
  <c r="BD21" i="2"/>
  <c r="BE21" i="2"/>
  <c r="BF21" i="2"/>
  <c r="BG21" i="2"/>
  <c r="BH21" i="2"/>
  <c r="BI21" i="2"/>
  <c r="BJ21" i="2"/>
  <c r="BK21" i="2"/>
  <c r="BL21" i="2"/>
  <c r="BM21" i="2"/>
  <c r="BN21" i="2"/>
  <c r="BO21" i="2"/>
  <c r="BP21" i="2"/>
  <c r="BQ21" i="2"/>
  <c r="BR21" i="2"/>
  <c r="BS21" i="2"/>
  <c r="BT21" i="2"/>
  <c r="BU21" i="2"/>
  <c r="BV21" i="2"/>
  <c r="BW21" i="2"/>
  <c r="BX21" i="2"/>
  <c r="BY21" i="2"/>
  <c r="BZ21" i="2"/>
  <c r="CA21" i="2"/>
  <c r="CB21" i="2"/>
  <c r="Q22" i="2"/>
  <c r="R22" i="2"/>
  <c r="S22" i="2"/>
  <c r="T22" i="2"/>
  <c r="U22" i="2"/>
  <c r="V22" i="2"/>
  <c r="W22" i="2"/>
  <c r="X22" i="2"/>
  <c r="Y22" i="2"/>
  <c r="Z22" i="2"/>
  <c r="AA22" i="2"/>
  <c r="AB22" i="2"/>
  <c r="AC22" i="2"/>
  <c r="AD22" i="2"/>
  <c r="AE22" i="2"/>
  <c r="AF22" i="2"/>
  <c r="AG22" i="2"/>
  <c r="AH22" i="2"/>
  <c r="AI22" i="2"/>
  <c r="AJ22" i="2"/>
  <c r="AK22" i="2"/>
  <c r="AL22" i="2"/>
  <c r="AM22" i="2"/>
  <c r="AN22" i="2"/>
  <c r="AO22" i="2"/>
  <c r="AP22" i="2"/>
  <c r="AQ22" i="2"/>
  <c r="AR22" i="2"/>
  <c r="AS22" i="2"/>
  <c r="AT22" i="2"/>
  <c r="AU22" i="2"/>
  <c r="AV22" i="2"/>
  <c r="AW22" i="2"/>
  <c r="AX22" i="2"/>
  <c r="AY22" i="2"/>
  <c r="AZ22" i="2"/>
  <c r="BA22" i="2"/>
  <c r="BB22" i="2"/>
  <c r="BC22" i="2"/>
  <c r="BD22" i="2"/>
  <c r="BE22" i="2"/>
  <c r="BF22" i="2"/>
  <c r="BG22" i="2"/>
  <c r="BH22" i="2"/>
  <c r="BI22" i="2"/>
  <c r="BJ22" i="2"/>
  <c r="BK22" i="2"/>
  <c r="BL22" i="2"/>
  <c r="BM22" i="2"/>
  <c r="BN22" i="2"/>
  <c r="BO22" i="2"/>
  <c r="BP22" i="2"/>
  <c r="BQ22" i="2"/>
  <c r="BR22" i="2"/>
  <c r="BS22" i="2"/>
  <c r="BT22" i="2"/>
  <c r="BU22" i="2"/>
  <c r="BV22" i="2"/>
  <c r="BW22" i="2"/>
  <c r="BX22" i="2"/>
  <c r="BY22" i="2"/>
  <c r="BZ22" i="2"/>
  <c r="CA22" i="2"/>
  <c r="CB22" i="2"/>
  <c r="Q23" i="2"/>
  <c r="R23" i="2"/>
  <c r="S23" i="2"/>
  <c r="T23" i="2"/>
  <c r="U23" i="2"/>
  <c r="V23" i="2"/>
  <c r="W23" i="2"/>
  <c r="X23" i="2"/>
  <c r="Y23" i="2"/>
  <c r="Z23" i="2"/>
  <c r="AA23" i="2"/>
  <c r="AB23" i="2"/>
  <c r="AC23" i="2"/>
  <c r="AD23" i="2"/>
  <c r="AE23" i="2"/>
  <c r="AF23" i="2"/>
  <c r="AG23" i="2"/>
  <c r="AH23" i="2"/>
  <c r="AI23" i="2"/>
  <c r="AJ23" i="2"/>
  <c r="AK23" i="2"/>
  <c r="AL23" i="2"/>
  <c r="AM23" i="2"/>
  <c r="AN23" i="2"/>
  <c r="AO23" i="2"/>
  <c r="AP23" i="2"/>
  <c r="AQ23" i="2"/>
  <c r="AR23" i="2"/>
  <c r="AS23" i="2"/>
  <c r="AT23" i="2"/>
  <c r="AU23" i="2"/>
  <c r="AV23" i="2"/>
  <c r="AW23" i="2"/>
  <c r="AX23" i="2"/>
  <c r="AY23" i="2"/>
  <c r="AZ23" i="2"/>
  <c r="BA23" i="2"/>
  <c r="BB23" i="2"/>
  <c r="BC23" i="2"/>
  <c r="BD23" i="2"/>
  <c r="BE23" i="2"/>
  <c r="BF23" i="2"/>
  <c r="BG23" i="2"/>
  <c r="BH23" i="2"/>
  <c r="BI23" i="2"/>
  <c r="BJ23" i="2"/>
  <c r="BK23" i="2"/>
  <c r="BL23" i="2"/>
  <c r="BM23" i="2"/>
  <c r="BN23" i="2"/>
  <c r="BO23" i="2"/>
  <c r="BP23" i="2"/>
  <c r="BQ23" i="2"/>
  <c r="BR23" i="2"/>
  <c r="BS23" i="2"/>
  <c r="BT23" i="2"/>
  <c r="BU23" i="2"/>
  <c r="BV23" i="2"/>
  <c r="BW23" i="2"/>
  <c r="BX23" i="2"/>
  <c r="BY23" i="2"/>
  <c r="BZ23" i="2"/>
  <c r="CA23" i="2"/>
  <c r="CB23" i="2"/>
  <c r="Q24" i="2"/>
  <c r="R24" i="2"/>
  <c r="S24" i="2"/>
  <c r="T24" i="2"/>
  <c r="U24" i="2"/>
  <c r="V24" i="2"/>
  <c r="W24" i="2"/>
  <c r="X24" i="2"/>
  <c r="Y24" i="2"/>
  <c r="Z24" i="2"/>
  <c r="AA24" i="2"/>
  <c r="AB24" i="2"/>
  <c r="AC24" i="2"/>
  <c r="AD24" i="2"/>
  <c r="AE24" i="2"/>
  <c r="AF24" i="2"/>
  <c r="AG24" i="2"/>
  <c r="AH24" i="2"/>
  <c r="AI24" i="2"/>
  <c r="AJ24" i="2"/>
  <c r="AK24" i="2"/>
  <c r="AL24" i="2"/>
  <c r="AM24" i="2"/>
  <c r="AN24" i="2"/>
  <c r="AO24" i="2"/>
  <c r="AP24" i="2"/>
  <c r="AQ24" i="2"/>
  <c r="AR24" i="2"/>
  <c r="AS24" i="2"/>
  <c r="AT24" i="2"/>
  <c r="AU24" i="2"/>
  <c r="AV24" i="2"/>
  <c r="AW24" i="2"/>
  <c r="AX24" i="2"/>
  <c r="AY24" i="2"/>
  <c r="AZ24" i="2"/>
  <c r="BA24" i="2"/>
  <c r="BB24" i="2"/>
  <c r="BC24" i="2"/>
  <c r="BD24" i="2"/>
  <c r="BE24" i="2"/>
  <c r="BF24" i="2"/>
  <c r="BG24" i="2"/>
  <c r="BH24" i="2"/>
  <c r="BI24" i="2"/>
  <c r="BJ24" i="2"/>
  <c r="BK24" i="2"/>
  <c r="BL24" i="2"/>
  <c r="BM24" i="2"/>
  <c r="BN24" i="2"/>
  <c r="BO24" i="2"/>
  <c r="BP24" i="2"/>
  <c r="BQ24" i="2"/>
  <c r="BR24" i="2"/>
  <c r="BS24" i="2"/>
  <c r="BT24" i="2"/>
  <c r="BU24" i="2"/>
  <c r="BV24" i="2"/>
  <c r="BW24" i="2"/>
  <c r="BX24" i="2"/>
  <c r="BY24" i="2"/>
  <c r="BZ24" i="2"/>
  <c r="CA24" i="2"/>
  <c r="CB24" i="2"/>
  <c r="Q25" i="2"/>
  <c r="R25" i="2"/>
  <c r="S25" i="2"/>
  <c r="T25" i="2"/>
  <c r="U25" i="2"/>
  <c r="V25" i="2"/>
  <c r="W25" i="2"/>
  <c r="X25" i="2"/>
  <c r="Y25" i="2"/>
  <c r="Z25" i="2"/>
  <c r="AA25" i="2"/>
  <c r="AB25" i="2"/>
  <c r="AC25" i="2"/>
  <c r="AD25" i="2"/>
  <c r="AE25" i="2"/>
  <c r="AF25" i="2"/>
  <c r="AG25" i="2"/>
  <c r="AH25" i="2"/>
  <c r="AI25" i="2"/>
  <c r="AJ25" i="2"/>
  <c r="AK25" i="2"/>
  <c r="AL25" i="2"/>
  <c r="AM25" i="2"/>
  <c r="AN25" i="2"/>
  <c r="AO25" i="2"/>
  <c r="AP25" i="2"/>
  <c r="AQ25" i="2"/>
  <c r="AR25" i="2"/>
  <c r="AS25" i="2"/>
  <c r="AT25" i="2"/>
  <c r="AU25" i="2"/>
  <c r="AV25" i="2"/>
  <c r="AW25" i="2"/>
  <c r="AX25" i="2"/>
  <c r="AY25" i="2"/>
  <c r="AZ25" i="2"/>
  <c r="BA25" i="2"/>
  <c r="BB25" i="2"/>
  <c r="BC25" i="2"/>
  <c r="BD25" i="2"/>
  <c r="BE25" i="2"/>
  <c r="BF25" i="2"/>
  <c r="BG25" i="2"/>
  <c r="BH25" i="2"/>
  <c r="BI25" i="2"/>
  <c r="BJ25" i="2"/>
  <c r="BK25" i="2"/>
  <c r="BL25" i="2"/>
  <c r="BM25" i="2"/>
  <c r="BN25" i="2"/>
  <c r="BO25" i="2"/>
  <c r="BP25" i="2"/>
  <c r="BQ25" i="2"/>
  <c r="BR25" i="2"/>
  <c r="BS25" i="2"/>
  <c r="BT25" i="2"/>
  <c r="BU25" i="2"/>
  <c r="BV25" i="2"/>
  <c r="BW25" i="2"/>
  <c r="BX25" i="2"/>
  <c r="BY25" i="2"/>
  <c r="BZ25" i="2"/>
  <c r="CA25" i="2"/>
  <c r="CB25" i="2"/>
  <c r="Q26" i="2"/>
  <c r="R26" i="2"/>
  <c r="S26" i="2"/>
  <c r="T26" i="2"/>
  <c r="U26" i="2"/>
  <c r="V26" i="2"/>
  <c r="W26" i="2"/>
  <c r="X26" i="2"/>
  <c r="Y26" i="2"/>
  <c r="Z26" i="2"/>
  <c r="AA26" i="2"/>
  <c r="AB26" i="2"/>
  <c r="AC26" i="2"/>
  <c r="AD26" i="2"/>
  <c r="AE26" i="2"/>
  <c r="AF26" i="2"/>
  <c r="AG26" i="2"/>
  <c r="AH26" i="2"/>
  <c r="AI26" i="2"/>
  <c r="AJ26" i="2"/>
  <c r="AK26" i="2"/>
  <c r="AL26" i="2"/>
  <c r="AM26" i="2"/>
  <c r="AN26" i="2"/>
  <c r="AO26" i="2"/>
  <c r="AP26" i="2"/>
  <c r="AQ26" i="2"/>
  <c r="AR26" i="2"/>
  <c r="AS26" i="2"/>
  <c r="AT26" i="2"/>
  <c r="AU26" i="2"/>
  <c r="AV26" i="2"/>
  <c r="AW26" i="2"/>
  <c r="AX26" i="2"/>
  <c r="AY26" i="2"/>
  <c r="AZ26" i="2"/>
  <c r="BA26" i="2"/>
  <c r="BB26" i="2"/>
  <c r="BC26" i="2"/>
  <c r="BD26" i="2"/>
  <c r="BE26" i="2"/>
  <c r="BF26" i="2"/>
  <c r="BG26" i="2"/>
  <c r="BH26" i="2"/>
  <c r="BI26" i="2"/>
  <c r="BJ26" i="2"/>
  <c r="BK26" i="2"/>
  <c r="BL26" i="2"/>
  <c r="BM26" i="2"/>
  <c r="BN26" i="2"/>
  <c r="BO26" i="2"/>
  <c r="BP26" i="2"/>
  <c r="BQ26" i="2"/>
  <c r="BR26" i="2"/>
  <c r="BS26" i="2"/>
  <c r="BT26" i="2"/>
  <c r="BU26" i="2"/>
  <c r="BV26" i="2"/>
  <c r="BW26" i="2"/>
  <c r="BX26" i="2"/>
  <c r="BY26" i="2"/>
  <c r="BZ26" i="2"/>
  <c r="CA26" i="2"/>
  <c r="CB26" i="2"/>
  <c r="Q27" i="2"/>
  <c r="R27" i="2"/>
  <c r="S27" i="2"/>
  <c r="T27" i="2"/>
  <c r="U27" i="2"/>
  <c r="V27" i="2"/>
  <c r="W27" i="2"/>
  <c r="X27" i="2"/>
  <c r="Y27" i="2"/>
  <c r="Z27" i="2"/>
  <c r="AA27" i="2"/>
  <c r="AB27" i="2"/>
  <c r="AC27" i="2"/>
  <c r="AD27" i="2"/>
  <c r="AE27" i="2"/>
  <c r="AF27" i="2"/>
  <c r="AG27" i="2"/>
  <c r="AH27" i="2"/>
  <c r="AI27" i="2"/>
  <c r="AJ27" i="2"/>
  <c r="AK27" i="2"/>
  <c r="AL27" i="2"/>
  <c r="AM27" i="2"/>
  <c r="AN27" i="2"/>
  <c r="AO27" i="2"/>
  <c r="AP27" i="2"/>
  <c r="AQ27" i="2"/>
  <c r="AR27" i="2"/>
  <c r="AS27" i="2"/>
  <c r="AT27" i="2"/>
  <c r="AU27" i="2"/>
  <c r="AV27" i="2"/>
  <c r="AW27" i="2"/>
  <c r="AX27" i="2"/>
  <c r="AY27" i="2"/>
  <c r="AZ27" i="2"/>
  <c r="BA27" i="2"/>
  <c r="BB27" i="2"/>
  <c r="BC27" i="2"/>
  <c r="BD27" i="2"/>
  <c r="BE27" i="2"/>
  <c r="BF27" i="2"/>
  <c r="BG27" i="2"/>
  <c r="BH27" i="2"/>
  <c r="BI27" i="2"/>
  <c r="BJ27" i="2"/>
  <c r="BK27" i="2"/>
  <c r="BL27" i="2"/>
  <c r="BM27" i="2"/>
  <c r="BN27" i="2"/>
  <c r="BO27" i="2"/>
  <c r="BP27" i="2"/>
  <c r="BQ27" i="2"/>
  <c r="BR27" i="2"/>
  <c r="BS27" i="2"/>
  <c r="BT27" i="2"/>
  <c r="BU27" i="2"/>
  <c r="BV27" i="2"/>
  <c r="BW27" i="2"/>
  <c r="BX27" i="2"/>
  <c r="BY27" i="2"/>
  <c r="BZ27" i="2"/>
  <c r="CA27" i="2"/>
  <c r="CB27" i="2"/>
  <c r="Q28" i="2"/>
  <c r="R28" i="2"/>
  <c r="S28" i="2"/>
  <c r="T28" i="2"/>
  <c r="U28" i="2"/>
  <c r="V28" i="2"/>
  <c r="W28" i="2"/>
  <c r="X28" i="2"/>
  <c r="Y28" i="2"/>
  <c r="Z28" i="2"/>
  <c r="AA28" i="2"/>
  <c r="AB28" i="2"/>
  <c r="AC28" i="2"/>
  <c r="AD28" i="2"/>
  <c r="AE28" i="2"/>
  <c r="AF28" i="2"/>
  <c r="AG28" i="2"/>
  <c r="AH28" i="2"/>
  <c r="AI28" i="2"/>
  <c r="AJ28" i="2"/>
  <c r="AK28" i="2"/>
  <c r="AL28" i="2"/>
  <c r="AM28" i="2"/>
  <c r="AN28" i="2"/>
  <c r="AO28" i="2"/>
  <c r="AP28" i="2"/>
  <c r="AQ28" i="2"/>
  <c r="AR28" i="2"/>
  <c r="AS28" i="2"/>
  <c r="AT28" i="2"/>
  <c r="AU28" i="2"/>
  <c r="AV28" i="2"/>
  <c r="AW28" i="2"/>
  <c r="AX28" i="2"/>
  <c r="AY28" i="2"/>
  <c r="AZ28" i="2"/>
  <c r="BA28" i="2"/>
  <c r="BB28" i="2"/>
  <c r="BC28" i="2"/>
  <c r="BD28" i="2"/>
  <c r="BE28" i="2"/>
  <c r="BF28" i="2"/>
  <c r="BG28" i="2"/>
  <c r="BH28" i="2"/>
  <c r="BI28" i="2"/>
  <c r="BJ28" i="2"/>
  <c r="BK28" i="2"/>
  <c r="BL28" i="2"/>
  <c r="BM28" i="2"/>
  <c r="BN28" i="2"/>
  <c r="BO28" i="2"/>
  <c r="BP28" i="2"/>
  <c r="BQ28" i="2"/>
  <c r="BR28" i="2"/>
  <c r="BS28" i="2"/>
  <c r="BT28" i="2"/>
  <c r="BU28" i="2"/>
  <c r="BV28" i="2"/>
  <c r="BW28" i="2"/>
  <c r="BX28" i="2"/>
  <c r="BY28" i="2"/>
  <c r="BZ28" i="2"/>
  <c r="CA28" i="2"/>
  <c r="CB28" i="2"/>
  <c r="Q29" i="2"/>
  <c r="R29" i="2"/>
  <c r="S29" i="2"/>
  <c r="T29" i="2"/>
  <c r="U29" i="2"/>
  <c r="V29" i="2"/>
  <c r="W29" i="2"/>
  <c r="X29" i="2"/>
  <c r="Y29" i="2"/>
  <c r="Z29" i="2"/>
  <c r="AA29" i="2"/>
  <c r="AB29" i="2"/>
  <c r="AC29" i="2"/>
  <c r="AD29" i="2"/>
  <c r="AE29" i="2"/>
  <c r="AF29" i="2"/>
  <c r="AG29" i="2"/>
  <c r="AH29" i="2"/>
  <c r="AI29" i="2"/>
  <c r="AJ29" i="2"/>
  <c r="AK29" i="2"/>
  <c r="AL29" i="2"/>
  <c r="AM29" i="2"/>
  <c r="AN29" i="2"/>
  <c r="AO29" i="2"/>
  <c r="AP29" i="2"/>
  <c r="AQ29" i="2"/>
  <c r="AR29" i="2"/>
  <c r="AS29" i="2"/>
  <c r="AT29" i="2"/>
  <c r="AU29" i="2"/>
  <c r="AV29" i="2"/>
  <c r="AW29" i="2"/>
  <c r="AX29" i="2"/>
  <c r="AY29" i="2"/>
  <c r="AZ29" i="2"/>
  <c r="BA29" i="2"/>
  <c r="BB29" i="2"/>
  <c r="BC29" i="2"/>
  <c r="BD29" i="2"/>
  <c r="BE29" i="2"/>
  <c r="BF29" i="2"/>
  <c r="BG29" i="2"/>
  <c r="BH29" i="2"/>
  <c r="BI29" i="2"/>
  <c r="BJ29" i="2"/>
  <c r="BK29" i="2"/>
  <c r="BL29" i="2"/>
  <c r="BM29" i="2"/>
  <c r="BN29" i="2"/>
  <c r="BO29" i="2"/>
  <c r="BP29" i="2"/>
  <c r="BQ29" i="2"/>
  <c r="BR29" i="2"/>
  <c r="BS29" i="2"/>
  <c r="BT29" i="2"/>
  <c r="BU29" i="2"/>
  <c r="BV29" i="2"/>
  <c r="BW29" i="2"/>
  <c r="BX29" i="2"/>
  <c r="BY29" i="2"/>
  <c r="BZ29" i="2"/>
  <c r="CA29" i="2"/>
  <c r="CB29" i="2"/>
  <c r="BM84" i="5" l="1"/>
  <c r="BM83" i="5"/>
  <c r="BM82" i="5"/>
  <c r="BM81" i="5"/>
  <c r="BM80" i="5"/>
  <c r="BM79" i="5"/>
  <c r="BM78" i="5"/>
  <c r="BM77" i="5"/>
  <c r="BM76" i="5"/>
  <c r="A12" i="5"/>
  <c r="E12" i="5"/>
  <c r="I12" i="5"/>
  <c r="M12" i="5"/>
  <c r="Q12" i="5"/>
  <c r="U12" i="5"/>
  <c r="Y12" i="5"/>
  <c r="AC12" i="5"/>
  <c r="AG12" i="5"/>
  <c r="AK12" i="5"/>
  <c r="AO12" i="5"/>
  <c r="AS12" i="5"/>
  <c r="AW12" i="5"/>
  <c r="BA12" i="5"/>
  <c r="BE12" i="5"/>
  <c r="BI12" i="5"/>
  <c r="A13" i="5"/>
  <c r="E13" i="5"/>
  <c r="I13" i="5"/>
  <c r="M13" i="5"/>
  <c r="Q13" i="5"/>
  <c r="U13" i="5"/>
  <c r="Y13" i="5"/>
  <c r="AC13" i="5"/>
  <c r="AG13" i="5"/>
  <c r="AK13" i="5"/>
  <c r="AO13" i="5"/>
  <c r="AS13" i="5"/>
  <c r="AW13" i="5"/>
  <c r="BA13" i="5"/>
  <c r="BE13" i="5"/>
  <c r="BI13" i="5"/>
  <c r="A14" i="5"/>
  <c r="E14" i="5"/>
  <c r="I14" i="5"/>
  <c r="M14" i="5"/>
  <c r="Q14" i="5"/>
  <c r="U14" i="5"/>
  <c r="Y14" i="5"/>
  <c r="AC14" i="5"/>
  <c r="AG14" i="5"/>
  <c r="AK14" i="5"/>
  <c r="AO14" i="5"/>
  <c r="AS14" i="5"/>
  <c r="AW14" i="5"/>
  <c r="BA14" i="5"/>
  <c r="BE14" i="5"/>
  <c r="BI14" i="5"/>
  <c r="A15" i="5"/>
  <c r="E15" i="5"/>
  <c r="I15" i="5"/>
  <c r="M15" i="5"/>
  <c r="Q15" i="5"/>
  <c r="U15" i="5"/>
  <c r="Y15" i="5"/>
  <c r="AC15" i="5"/>
  <c r="AG15" i="5"/>
  <c r="AK15" i="5"/>
  <c r="AO15" i="5"/>
  <c r="AS15" i="5"/>
  <c r="AW15" i="5"/>
  <c r="BA15" i="5"/>
  <c r="BE15" i="5"/>
  <c r="BI15" i="5"/>
  <c r="A17" i="5"/>
  <c r="E17" i="5"/>
  <c r="I17" i="5"/>
  <c r="M17" i="5"/>
  <c r="Q17" i="5"/>
  <c r="U17" i="5"/>
  <c r="Y17" i="5"/>
  <c r="AC17" i="5"/>
  <c r="AG17" i="5"/>
  <c r="AK17" i="5"/>
  <c r="AO17" i="5"/>
  <c r="AS17" i="5"/>
  <c r="B12" i="5"/>
  <c r="F12" i="5"/>
  <c r="J12" i="5"/>
  <c r="N12" i="5"/>
  <c r="R12" i="5"/>
  <c r="V12" i="5"/>
  <c r="Z12" i="5"/>
  <c r="AD12" i="5"/>
  <c r="AH12" i="5"/>
  <c r="AL12" i="5"/>
  <c r="AP12" i="5"/>
  <c r="AT12" i="5"/>
  <c r="AX12" i="5"/>
  <c r="BB12" i="5"/>
  <c r="BF12" i="5"/>
  <c r="BJ12" i="5"/>
  <c r="B13" i="5"/>
  <c r="F13" i="5"/>
  <c r="J13" i="5"/>
  <c r="N13" i="5"/>
  <c r="R13" i="5"/>
  <c r="V13" i="5"/>
  <c r="Z13" i="5"/>
  <c r="AD13" i="5"/>
  <c r="AH13" i="5"/>
  <c r="AL13" i="5"/>
  <c r="AP13" i="5"/>
  <c r="AT13" i="5"/>
  <c r="AX13" i="5"/>
  <c r="BB13" i="5"/>
  <c r="BF13" i="5"/>
  <c r="BJ13" i="5"/>
  <c r="B14" i="5"/>
  <c r="F14" i="5"/>
  <c r="J14" i="5"/>
  <c r="N14" i="5"/>
  <c r="R14" i="5"/>
  <c r="V14" i="5"/>
  <c r="Z14" i="5"/>
  <c r="AD14" i="5"/>
  <c r="AH14" i="5"/>
  <c r="AL14" i="5"/>
  <c r="AP14" i="5"/>
  <c r="AT14" i="5"/>
  <c r="AX14" i="5"/>
  <c r="BB14" i="5"/>
  <c r="BF14" i="5"/>
  <c r="BJ14" i="5"/>
  <c r="B16" i="5"/>
  <c r="F16" i="5"/>
  <c r="J16" i="5"/>
  <c r="N16" i="5"/>
  <c r="R16" i="5"/>
  <c r="V16" i="5"/>
  <c r="Z16" i="5"/>
  <c r="AD16" i="5"/>
  <c r="AH16" i="5"/>
  <c r="AL16" i="5"/>
  <c r="AP16" i="5"/>
  <c r="AT16" i="5"/>
  <c r="AX16" i="5"/>
  <c r="BB16" i="5"/>
  <c r="BF16" i="5"/>
  <c r="BJ16" i="5"/>
  <c r="B17" i="5"/>
  <c r="F17" i="5"/>
  <c r="J17" i="5"/>
  <c r="N17" i="5"/>
  <c r="R17" i="5"/>
  <c r="V17" i="5"/>
  <c r="Z17" i="5"/>
  <c r="AD17" i="5"/>
  <c r="AH17" i="5"/>
  <c r="AL17" i="5"/>
  <c r="AP17" i="5"/>
  <c r="D12" i="5"/>
  <c r="H12" i="5"/>
  <c r="L12" i="5"/>
  <c r="P12" i="5"/>
  <c r="T12" i="5"/>
  <c r="X12" i="5"/>
  <c r="AB12" i="5"/>
  <c r="AF12" i="5"/>
  <c r="AJ12" i="5"/>
  <c r="AN12" i="5"/>
  <c r="AR12" i="5"/>
  <c r="AV12" i="5"/>
  <c r="AZ12" i="5"/>
  <c r="BD12" i="5"/>
  <c r="BH12" i="5"/>
  <c r="BL12" i="5"/>
  <c r="D13" i="5"/>
  <c r="H13" i="5"/>
  <c r="L13" i="5"/>
  <c r="P13" i="5"/>
  <c r="T13" i="5"/>
  <c r="X13" i="5"/>
  <c r="AB13" i="5"/>
  <c r="AF13" i="5"/>
  <c r="AJ13" i="5"/>
  <c r="AN13" i="5"/>
  <c r="AR13" i="5"/>
  <c r="AV13" i="5"/>
  <c r="AZ13" i="5"/>
  <c r="BD13" i="5"/>
  <c r="BH13" i="5"/>
  <c r="BL13" i="5"/>
  <c r="D14" i="5"/>
  <c r="H14" i="5"/>
  <c r="L14" i="5"/>
  <c r="P14" i="5"/>
  <c r="T14" i="5"/>
  <c r="X14" i="5"/>
  <c r="AB14" i="5"/>
  <c r="AF14" i="5"/>
  <c r="AJ14" i="5"/>
  <c r="AN14" i="5"/>
  <c r="AR14" i="5"/>
  <c r="AV14" i="5"/>
  <c r="AZ14" i="5"/>
  <c r="BD14" i="5"/>
  <c r="BH14" i="5"/>
  <c r="BL14" i="5"/>
  <c r="D15" i="5"/>
  <c r="H15" i="5"/>
  <c r="L15" i="5"/>
  <c r="P15" i="5"/>
  <c r="T15" i="5"/>
  <c r="X15" i="5"/>
  <c r="AB15" i="5"/>
  <c r="AF15" i="5"/>
  <c r="AJ15" i="5"/>
  <c r="AN15" i="5"/>
  <c r="AR15" i="5"/>
  <c r="AV15" i="5"/>
  <c r="AZ15" i="5"/>
  <c r="BD15" i="5"/>
  <c r="BH15" i="5"/>
  <c r="BL15" i="5"/>
  <c r="D16" i="5"/>
  <c r="H16" i="5"/>
  <c r="L16" i="5"/>
  <c r="P16" i="5"/>
  <c r="T16" i="5"/>
  <c r="X16" i="5"/>
  <c r="AB16" i="5"/>
  <c r="AF16" i="5"/>
  <c r="AJ16" i="5"/>
  <c r="AN16" i="5"/>
  <c r="AR16" i="5"/>
  <c r="AV16" i="5"/>
  <c r="AZ16" i="5"/>
  <c r="BD16" i="5"/>
  <c r="BH16" i="5"/>
  <c r="BL16" i="5"/>
  <c r="D17" i="5"/>
  <c r="H17" i="5"/>
  <c r="L17" i="5"/>
  <c r="P17" i="5"/>
  <c r="T17" i="5"/>
  <c r="X17" i="5"/>
  <c r="AB17" i="5"/>
  <c r="AF17" i="5"/>
  <c r="AJ17" i="5"/>
  <c r="AN17" i="5"/>
  <c r="AR17" i="5"/>
  <c r="AW17" i="5"/>
  <c r="BA17" i="5"/>
  <c r="BE17" i="5"/>
  <c r="BI17" i="5"/>
  <c r="A18" i="5"/>
  <c r="E18" i="5"/>
  <c r="I18" i="5"/>
  <c r="M18" i="5"/>
  <c r="Q18" i="5"/>
  <c r="U18" i="5"/>
  <c r="Y18" i="5"/>
  <c r="AC18" i="5"/>
  <c r="AG18" i="5"/>
  <c r="AK18" i="5"/>
  <c r="AO18" i="5"/>
  <c r="AS18" i="5"/>
  <c r="AW18" i="5"/>
  <c r="BA18" i="5"/>
  <c r="BE18" i="5"/>
  <c r="BI18" i="5"/>
  <c r="A19" i="5"/>
  <c r="E19" i="5"/>
  <c r="I19" i="5"/>
  <c r="M19" i="5"/>
  <c r="Q19" i="5"/>
  <c r="U19" i="5"/>
  <c r="Y19" i="5"/>
  <c r="AC19" i="5"/>
  <c r="AG19" i="5"/>
  <c r="AK19" i="5"/>
  <c r="AO19" i="5"/>
  <c r="AS19" i="5"/>
  <c r="AW19" i="5"/>
  <c r="BA19" i="5"/>
  <c r="BE19" i="5"/>
  <c r="BI19" i="5"/>
  <c r="A20" i="5"/>
  <c r="E20" i="5"/>
  <c r="I20" i="5"/>
  <c r="M20" i="5"/>
  <c r="Q20" i="5"/>
  <c r="U20" i="5"/>
  <c r="Y20" i="5"/>
  <c r="AC20" i="5"/>
  <c r="AG20" i="5"/>
  <c r="AK20" i="5"/>
  <c r="AO20" i="5"/>
  <c r="AS20" i="5"/>
  <c r="AW20" i="5"/>
  <c r="BA20" i="5"/>
  <c r="BE20" i="5"/>
  <c r="BI20" i="5"/>
  <c r="A21" i="5"/>
  <c r="E21" i="5"/>
  <c r="I21" i="5"/>
  <c r="M21" i="5"/>
  <c r="Q21" i="5"/>
  <c r="U21" i="5"/>
  <c r="Y21" i="5"/>
  <c r="AC21" i="5"/>
  <c r="AG21" i="5"/>
  <c r="AK21" i="5"/>
  <c r="AO21" i="5"/>
  <c r="AS21" i="5"/>
  <c r="AW21" i="5"/>
  <c r="BA21" i="5"/>
  <c r="BE21" i="5"/>
  <c r="BI21" i="5"/>
  <c r="A22" i="5"/>
  <c r="E22" i="5"/>
  <c r="I22" i="5"/>
  <c r="M22" i="5"/>
  <c r="Q22" i="5"/>
  <c r="U22" i="5"/>
  <c r="Y22" i="5"/>
  <c r="AC22" i="5"/>
  <c r="AG22" i="5"/>
  <c r="AK22" i="5"/>
  <c r="AO22" i="5"/>
  <c r="AS22" i="5"/>
  <c r="AW22" i="5"/>
  <c r="BA22" i="5"/>
  <c r="BE22" i="5"/>
  <c r="BI22" i="5"/>
  <c r="AT17" i="5"/>
  <c r="AX17" i="5"/>
  <c r="BB17" i="5"/>
  <c r="BF17" i="5"/>
  <c r="BJ17" i="5"/>
  <c r="B18" i="5"/>
  <c r="F18" i="5"/>
  <c r="J18" i="5"/>
  <c r="N18" i="5"/>
  <c r="R18" i="5"/>
  <c r="V18" i="5"/>
  <c r="Z18" i="5"/>
  <c r="AD18" i="5"/>
  <c r="AH18" i="5"/>
  <c r="AL18" i="5"/>
  <c r="AP18" i="5"/>
  <c r="AT18" i="5"/>
  <c r="AX18" i="5"/>
  <c r="BB18" i="5"/>
  <c r="BF18" i="5"/>
  <c r="BJ18" i="5"/>
  <c r="B19" i="5"/>
  <c r="F19" i="5"/>
  <c r="J19" i="5"/>
  <c r="N19" i="5"/>
  <c r="R19" i="5"/>
  <c r="V19" i="5"/>
  <c r="Z19" i="5"/>
  <c r="AD19" i="5"/>
  <c r="AH19" i="5"/>
  <c r="AL19" i="5"/>
  <c r="AP19" i="5"/>
  <c r="AT19" i="5"/>
  <c r="AX19" i="5"/>
  <c r="BB19" i="5"/>
  <c r="BF19" i="5"/>
  <c r="BJ19" i="5"/>
  <c r="B20" i="5"/>
  <c r="F20" i="5"/>
  <c r="J20" i="5"/>
  <c r="N20" i="5"/>
  <c r="R20" i="5"/>
  <c r="V20" i="5"/>
  <c r="Z20" i="5"/>
  <c r="AD20" i="5"/>
  <c r="AH20" i="5"/>
  <c r="AL20" i="5"/>
  <c r="AP20" i="5"/>
  <c r="AT20" i="5"/>
  <c r="AX20" i="5"/>
  <c r="BB20" i="5"/>
  <c r="BF20" i="5"/>
  <c r="BJ20" i="5"/>
  <c r="B21" i="5"/>
  <c r="F21" i="5"/>
  <c r="J21" i="5"/>
  <c r="N21" i="5"/>
  <c r="R21" i="5"/>
  <c r="V21" i="5"/>
  <c r="Z21" i="5"/>
  <c r="AD21" i="5"/>
  <c r="AH21" i="5"/>
  <c r="AL21" i="5"/>
  <c r="AP21" i="5"/>
  <c r="AT21" i="5"/>
  <c r="AX21" i="5"/>
  <c r="BB21" i="5"/>
  <c r="BF21" i="5"/>
  <c r="BJ21" i="5"/>
  <c r="B22" i="5"/>
  <c r="F22" i="5"/>
  <c r="J22" i="5"/>
  <c r="N22" i="5"/>
  <c r="R22" i="5"/>
  <c r="V22" i="5"/>
  <c r="Z22" i="5"/>
  <c r="AD22" i="5"/>
  <c r="AH22" i="5"/>
  <c r="AL22" i="5"/>
  <c r="AP22" i="5"/>
  <c r="AT22" i="5"/>
  <c r="AX22" i="5"/>
  <c r="BB22" i="5"/>
  <c r="BF22" i="5"/>
  <c r="BJ22" i="5"/>
  <c r="C12" i="5"/>
  <c r="G12" i="5"/>
  <c r="K12" i="5"/>
  <c r="O12" i="5"/>
  <c r="S12" i="5"/>
  <c r="W12" i="5"/>
  <c r="AA12" i="5"/>
  <c r="AE12" i="5"/>
  <c r="AI12" i="5"/>
  <c r="AV17" i="5"/>
  <c r="AZ17" i="5"/>
  <c r="BD17" i="5"/>
  <c r="BH17" i="5"/>
  <c r="BL17" i="5"/>
  <c r="D18" i="5"/>
  <c r="H18" i="5"/>
  <c r="L18" i="5"/>
  <c r="P18" i="5"/>
  <c r="T18" i="5"/>
  <c r="X18" i="5"/>
  <c r="AB18" i="5"/>
  <c r="AF18" i="5"/>
  <c r="AJ18" i="5"/>
  <c r="AN18" i="5"/>
  <c r="AR18" i="5"/>
  <c r="AV18" i="5"/>
  <c r="AZ18" i="5"/>
  <c r="BD18" i="5"/>
  <c r="BH18" i="5"/>
  <c r="BL18" i="5"/>
  <c r="D19" i="5"/>
  <c r="H19" i="5"/>
  <c r="L19" i="5"/>
  <c r="P19" i="5"/>
  <c r="T19" i="5"/>
  <c r="X19" i="5"/>
  <c r="AB19" i="5"/>
  <c r="AF19" i="5"/>
  <c r="AJ19" i="5"/>
  <c r="AN19" i="5"/>
  <c r="AR19" i="5"/>
  <c r="AV19" i="5"/>
  <c r="AZ19" i="5"/>
  <c r="BD19" i="5"/>
  <c r="BH19" i="5"/>
  <c r="BL19" i="5"/>
  <c r="D20" i="5"/>
  <c r="H20" i="5"/>
  <c r="L20" i="5"/>
  <c r="P20" i="5"/>
  <c r="T20" i="5"/>
  <c r="X20" i="5"/>
  <c r="AB20" i="5"/>
  <c r="AF20" i="5"/>
  <c r="AJ20" i="5"/>
  <c r="AN20" i="5"/>
  <c r="AR20" i="5"/>
  <c r="AV20" i="5"/>
  <c r="AZ20" i="5"/>
  <c r="BD20" i="5"/>
  <c r="BH20" i="5"/>
  <c r="BL20" i="5"/>
  <c r="D21" i="5"/>
  <c r="H21" i="5"/>
  <c r="L21" i="5"/>
  <c r="P21" i="5"/>
  <c r="T21" i="5"/>
  <c r="X21" i="5"/>
  <c r="AB21" i="5"/>
  <c r="AF21" i="5"/>
  <c r="AJ21" i="5"/>
  <c r="AN21" i="5"/>
  <c r="AR21" i="5"/>
  <c r="AV21" i="5"/>
  <c r="AZ21" i="5"/>
  <c r="BD21" i="5"/>
  <c r="BH21" i="5"/>
  <c r="BL21" i="5"/>
  <c r="D22" i="5"/>
  <c r="H22" i="5"/>
  <c r="L22" i="5"/>
  <c r="P22" i="5"/>
  <c r="T22" i="5"/>
  <c r="X22" i="5"/>
  <c r="AB22" i="5"/>
  <c r="AF22" i="5"/>
  <c r="AJ22" i="5"/>
  <c r="AN22" i="5"/>
  <c r="AR22" i="5"/>
  <c r="AV22" i="5"/>
  <c r="AZ22" i="5"/>
  <c r="BD22" i="5"/>
  <c r="BH22" i="5"/>
  <c r="BL22" i="5"/>
  <c r="D24" i="5"/>
  <c r="H24" i="5"/>
  <c r="L24" i="5"/>
  <c r="P24" i="5"/>
  <c r="T24" i="5"/>
  <c r="X24" i="5"/>
  <c r="AB24" i="5"/>
  <c r="AF24" i="5"/>
  <c r="AJ24" i="5"/>
  <c r="AN24" i="5"/>
  <c r="AR24" i="5"/>
  <c r="AV24" i="5"/>
  <c r="AZ24" i="5"/>
  <c r="BD24" i="5"/>
  <c r="BH24" i="5"/>
  <c r="BL24" i="5"/>
  <c r="D25" i="5"/>
  <c r="H25" i="5"/>
  <c r="L25" i="5"/>
  <c r="P25" i="5"/>
  <c r="T25" i="5"/>
  <c r="X25" i="5"/>
  <c r="AB25" i="5"/>
  <c r="AF25" i="5"/>
  <c r="AJ25" i="5"/>
  <c r="AN25" i="5"/>
  <c r="AR25" i="5"/>
  <c r="AV25" i="5"/>
  <c r="AZ25" i="5"/>
  <c r="BD25" i="5"/>
  <c r="BH25" i="5"/>
  <c r="BL25" i="5"/>
  <c r="D26" i="5"/>
  <c r="H26" i="5"/>
  <c r="L26" i="5"/>
  <c r="P26" i="5"/>
  <c r="T26" i="5"/>
  <c r="X26" i="5"/>
  <c r="AB26" i="5"/>
  <c r="AF26" i="5"/>
  <c r="AJ26" i="5"/>
  <c r="AN26" i="5"/>
  <c r="AR26" i="5"/>
  <c r="AV26" i="5"/>
  <c r="AZ26" i="5"/>
  <c r="BD26" i="5"/>
  <c r="BH26" i="5"/>
  <c r="BL26" i="5"/>
  <c r="D27" i="5"/>
  <c r="H27" i="5"/>
  <c r="L27" i="5"/>
  <c r="P27" i="5"/>
  <c r="T27" i="5"/>
  <c r="X27" i="5"/>
  <c r="AB27" i="5"/>
  <c r="AF27" i="5"/>
  <c r="AJ27" i="5"/>
  <c r="AN27" i="5"/>
  <c r="AR27" i="5"/>
  <c r="AV27" i="5"/>
  <c r="AZ27" i="5"/>
  <c r="BD27" i="5"/>
  <c r="BH27" i="5"/>
  <c r="BL27" i="5"/>
  <c r="A24" i="5"/>
  <c r="E24" i="5"/>
  <c r="I24" i="5"/>
  <c r="M24" i="5"/>
  <c r="Q24" i="5"/>
  <c r="U24" i="5"/>
  <c r="Y24" i="5"/>
  <c r="AC24" i="5"/>
  <c r="AG24" i="5"/>
  <c r="AK24" i="5"/>
  <c r="AO24" i="5"/>
  <c r="AS24" i="5"/>
  <c r="AW24" i="5"/>
  <c r="BA24" i="5"/>
  <c r="BE24" i="5"/>
  <c r="BI24" i="5"/>
  <c r="A25" i="5"/>
  <c r="E25" i="5"/>
  <c r="I25" i="5"/>
  <c r="M25" i="5"/>
  <c r="Q25" i="5"/>
  <c r="U25" i="5"/>
  <c r="Y25" i="5"/>
  <c r="AC25" i="5"/>
  <c r="AG25" i="5"/>
  <c r="AK25" i="5"/>
  <c r="AO25" i="5"/>
  <c r="AS25" i="5"/>
  <c r="AW25" i="5"/>
  <c r="BA25" i="5"/>
  <c r="BE25" i="5"/>
  <c r="BI25" i="5"/>
  <c r="A26" i="5"/>
  <c r="E26" i="5"/>
  <c r="I26" i="5"/>
  <c r="M26" i="5"/>
  <c r="Q26" i="5"/>
  <c r="U26" i="5"/>
  <c r="Y26" i="5"/>
  <c r="AC26" i="5"/>
  <c r="AG26" i="5"/>
  <c r="AK26" i="5"/>
  <c r="AO26" i="5"/>
  <c r="AS26" i="5"/>
  <c r="AW26" i="5"/>
  <c r="BA26" i="5"/>
  <c r="BE26" i="5"/>
  <c r="BI26" i="5"/>
  <c r="A28" i="5"/>
  <c r="E28" i="5"/>
  <c r="I28" i="5"/>
  <c r="M28" i="5"/>
  <c r="Q28" i="5"/>
  <c r="U28" i="5"/>
  <c r="Y28" i="5"/>
  <c r="AC28" i="5"/>
  <c r="AG28" i="5"/>
  <c r="AK28" i="5"/>
  <c r="AO28" i="5"/>
  <c r="AS28" i="5"/>
  <c r="AW28" i="5"/>
  <c r="BA28" i="5"/>
  <c r="BE28" i="5"/>
  <c r="BI28" i="5"/>
  <c r="B24" i="5"/>
  <c r="F24" i="5"/>
  <c r="J24" i="5"/>
  <c r="N24" i="5"/>
  <c r="R24" i="5"/>
  <c r="V24" i="5"/>
  <c r="Z24" i="5"/>
  <c r="AD24" i="5"/>
  <c r="AH24" i="5"/>
  <c r="AL24" i="5"/>
  <c r="AP24" i="5"/>
  <c r="AT24" i="5"/>
  <c r="AX24" i="5"/>
  <c r="BB24" i="5"/>
  <c r="BF24" i="5"/>
  <c r="BJ24" i="5"/>
  <c r="B25" i="5"/>
  <c r="F25" i="5"/>
  <c r="J25" i="5"/>
  <c r="N25" i="5"/>
  <c r="R25" i="5"/>
  <c r="V25" i="5"/>
  <c r="Z25" i="5"/>
  <c r="AD25" i="5"/>
  <c r="AH25" i="5"/>
  <c r="AL25" i="5"/>
  <c r="AP25" i="5"/>
  <c r="AT25" i="5"/>
  <c r="AX25" i="5"/>
  <c r="BB25" i="5"/>
  <c r="BF25" i="5"/>
  <c r="BJ25" i="5"/>
  <c r="B26" i="5"/>
  <c r="F26" i="5"/>
  <c r="J26" i="5"/>
  <c r="N26" i="5"/>
  <c r="R26" i="5"/>
  <c r="V26" i="5"/>
  <c r="Z26" i="5"/>
  <c r="AD26" i="5"/>
  <c r="AH26" i="5"/>
  <c r="AL26" i="5"/>
  <c r="AP26" i="5"/>
  <c r="AT26" i="5"/>
  <c r="AX26" i="5"/>
  <c r="BB26" i="5"/>
  <c r="BF26" i="5"/>
  <c r="BJ26" i="5"/>
  <c r="B27" i="5"/>
  <c r="F27" i="5"/>
  <c r="J27" i="5"/>
  <c r="N27" i="5"/>
  <c r="R27" i="5"/>
  <c r="V27" i="5"/>
  <c r="Z27" i="5"/>
  <c r="AD27" i="5"/>
  <c r="AH27" i="5"/>
  <c r="AL27" i="5"/>
  <c r="AP27" i="5"/>
  <c r="AT27" i="5"/>
  <c r="AX27" i="5"/>
  <c r="BB27" i="5"/>
  <c r="BF27" i="5"/>
  <c r="BJ27" i="5"/>
  <c r="B28" i="5"/>
  <c r="F28" i="5"/>
  <c r="J28" i="5"/>
  <c r="N28" i="5"/>
  <c r="R28" i="5"/>
  <c r="V28" i="5"/>
  <c r="Z28" i="5"/>
  <c r="AD28" i="5"/>
  <c r="AH28" i="5"/>
  <c r="AL28" i="5"/>
  <c r="AP28" i="5"/>
  <c r="AT28" i="5"/>
  <c r="AX28" i="5"/>
  <c r="BB28" i="5"/>
  <c r="BF28" i="5"/>
  <c r="BJ28" i="5"/>
  <c r="D23" i="5"/>
  <c r="H23" i="5"/>
  <c r="L23" i="5"/>
  <c r="P23" i="5"/>
  <c r="T23" i="5"/>
  <c r="X23" i="5"/>
  <c r="AB23" i="5"/>
  <c r="AF23" i="5"/>
  <c r="AJ23" i="5"/>
  <c r="AN23" i="5"/>
  <c r="AR23" i="5"/>
  <c r="AV23" i="5"/>
  <c r="AZ23" i="5"/>
  <c r="BD23" i="5"/>
  <c r="BH23" i="5"/>
  <c r="BL23" i="5"/>
  <c r="A23" i="5"/>
  <c r="E23" i="5"/>
  <c r="I23" i="5"/>
  <c r="M23" i="5"/>
  <c r="Q23" i="5"/>
  <c r="U23" i="5"/>
  <c r="Y23" i="5"/>
  <c r="AC23" i="5"/>
  <c r="AG23" i="5"/>
  <c r="AK23" i="5"/>
  <c r="AO23" i="5"/>
  <c r="AS23" i="5"/>
  <c r="AW23" i="5"/>
  <c r="BA23" i="5"/>
  <c r="BE23" i="5"/>
  <c r="BI23" i="5"/>
  <c r="B23" i="5"/>
  <c r="F23" i="5"/>
  <c r="J23" i="5"/>
  <c r="N23" i="5"/>
  <c r="R23" i="5"/>
  <c r="V23" i="5"/>
  <c r="Z23" i="5"/>
  <c r="AD23" i="5"/>
  <c r="AH23" i="5"/>
  <c r="AL23" i="5"/>
  <c r="AP23" i="5"/>
  <c r="AT23" i="5"/>
  <c r="AX23" i="5"/>
  <c r="BB23" i="5"/>
  <c r="BF23" i="5"/>
  <c r="BJ23" i="5"/>
  <c r="AM12" i="5"/>
  <c r="AQ12" i="5"/>
  <c r="AU12" i="5"/>
  <c r="AY12" i="5"/>
  <c r="BC12" i="5"/>
  <c r="BG12" i="5"/>
  <c r="BK12" i="5"/>
  <c r="C13" i="5"/>
  <c r="G13" i="5"/>
  <c r="K13" i="5"/>
  <c r="O13" i="5"/>
  <c r="S13" i="5"/>
  <c r="W13" i="5"/>
  <c r="AA13" i="5"/>
  <c r="AE13" i="5"/>
  <c r="AI13" i="5"/>
  <c r="AM13" i="5"/>
  <c r="AQ13" i="5"/>
  <c r="AU13" i="5"/>
  <c r="AY13" i="5"/>
  <c r="BC13" i="5"/>
  <c r="BG13" i="5"/>
  <c r="BK13" i="5"/>
  <c r="C14" i="5"/>
  <c r="G14" i="5"/>
  <c r="K14" i="5"/>
  <c r="O14" i="5"/>
  <c r="S14" i="5"/>
  <c r="W14" i="5"/>
  <c r="AA14" i="5"/>
  <c r="AE14" i="5"/>
  <c r="AI14" i="5"/>
  <c r="AM14" i="5"/>
  <c r="AQ14" i="5"/>
  <c r="AU14" i="5"/>
  <c r="AY14" i="5"/>
  <c r="BC14" i="5"/>
  <c r="BG14" i="5"/>
  <c r="BK14" i="5"/>
  <c r="C15" i="5"/>
  <c r="G15" i="5"/>
  <c r="K15" i="5"/>
  <c r="O15" i="5"/>
  <c r="S15" i="5"/>
  <c r="W15" i="5"/>
  <c r="AA15" i="5"/>
  <c r="AE15" i="5"/>
  <c r="AI15" i="5"/>
  <c r="AM15" i="5"/>
  <c r="AQ15" i="5"/>
  <c r="AU15" i="5"/>
  <c r="AY15" i="5"/>
  <c r="BC15" i="5"/>
  <c r="BG15" i="5"/>
  <c r="BK15" i="5"/>
  <c r="C16" i="5"/>
  <c r="G16" i="5"/>
  <c r="K16" i="5"/>
  <c r="O16" i="5"/>
  <c r="S16" i="5"/>
  <c r="W16" i="5"/>
  <c r="AA16" i="5"/>
  <c r="AE16" i="5"/>
  <c r="AI16" i="5"/>
  <c r="AM16" i="5"/>
  <c r="AQ16" i="5"/>
  <c r="AU16" i="5"/>
  <c r="AY16" i="5"/>
  <c r="BC16" i="5"/>
  <c r="BG16" i="5"/>
  <c r="BK16" i="5"/>
  <c r="C17" i="5"/>
  <c r="G17" i="5"/>
  <c r="K17" i="5"/>
  <c r="O17" i="5"/>
  <c r="S17" i="5"/>
  <c r="W17" i="5"/>
  <c r="AA17" i="5"/>
  <c r="AE17" i="5"/>
  <c r="AI17" i="5"/>
  <c r="AM17" i="5"/>
  <c r="AQ17" i="5"/>
  <c r="AU17" i="5"/>
  <c r="AY17" i="5"/>
  <c r="BC17" i="5"/>
  <c r="BG17" i="5"/>
  <c r="BK17" i="5"/>
  <c r="C18" i="5"/>
  <c r="G18" i="5"/>
  <c r="K18" i="5"/>
  <c r="O18" i="5"/>
  <c r="S18" i="5"/>
  <c r="W18" i="5"/>
  <c r="AA18" i="5"/>
  <c r="AE18" i="5"/>
  <c r="AI18" i="5"/>
  <c r="AM18" i="5"/>
  <c r="AQ18" i="5"/>
  <c r="AU18" i="5"/>
  <c r="AY18" i="5"/>
  <c r="BC18" i="5"/>
  <c r="BG18" i="5"/>
  <c r="BK18" i="5"/>
  <c r="C19" i="5"/>
  <c r="G19" i="5"/>
  <c r="K19" i="5"/>
  <c r="O19" i="5"/>
  <c r="S19" i="5"/>
  <c r="W19" i="5"/>
  <c r="AA19" i="5"/>
  <c r="AE19" i="5"/>
  <c r="AI19" i="5"/>
  <c r="AM19" i="5"/>
  <c r="AQ19" i="5"/>
  <c r="AU19" i="5"/>
  <c r="AY19" i="5"/>
  <c r="BC19" i="5"/>
  <c r="BG19" i="5"/>
  <c r="BK19" i="5"/>
  <c r="C20" i="5"/>
  <c r="G20" i="5"/>
  <c r="K20" i="5"/>
  <c r="O20" i="5"/>
  <c r="S20" i="5"/>
  <c r="W20" i="5"/>
  <c r="AA20" i="5"/>
  <c r="AE20" i="5"/>
  <c r="AI20" i="5"/>
  <c r="AM20" i="5"/>
  <c r="AQ20" i="5"/>
  <c r="AU20" i="5"/>
  <c r="AY20" i="5"/>
  <c r="BC20" i="5"/>
  <c r="BG20" i="5"/>
  <c r="BK20" i="5"/>
  <c r="C21" i="5"/>
  <c r="G21" i="5"/>
  <c r="K21" i="5"/>
  <c r="O21" i="5"/>
  <c r="S21" i="5"/>
  <c r="W21" i="5"/>
  <c r="AA21" i="5"/>
  <c r="AE21" i="5"/>
  <c r="AI21" i="5"/>
  <c r="AM21" i="5"/>
  <c r="AQ21" i="5"/>
  <c r="AU21" i="5"/>
  <c r="AY21" i="5"/>
  <c r="BC21" i="5"/>
  <c r="BG21" i="5"/>
  <c r="BK21" i="5"/>
  <c r="C22" i="5"/>
  <c r="G22" i="5"/>
  <c r="K22" i="5"/>
  <c r="O22" i="5"/>
  <c r="S22" i="5"/>
  <c r="W22" i="5"/>
  <c r="AA22" i="5"/>
  <c r="AE22" i="5"/>
  <c r="AI22" i="5"/>
  <c r="AM22" i="5"/>
  <c r="AQ22" i="5"/>
  <c r="AU22" i="5"/>
  <c r="AY22" i="5"/>
  <c r="BC22" i="5"/>
  <c r="BG22" i="5"/>
  <c r="BK22" i="5"/>
  <c r="C23" i="5"/>
  <c r="G23" i="5"/>
  <c r="K23" i="5"/>
  <c r="O23" i="5"/>
  <c r="S23" i="5"/>
  <c r="W23" i="5"/>
  <c r="AA23" i="5"/>
  <c r="AE23" i="5"/>
  <c r="AI23" i="5"/>
  <c r="AM23" i="5"/>
  <c r="AQ23" i="5"/>
  <c r="AU23" i="5"/>
  <c r="AY23" i="5"/>
  <c r="BC23" i="5"/>
  <c r="BG23" i="5"/>
  <c r="BK23" i="5"/>
  <c r="C24" i="5"/>
  <c r="G24" i="5"/>
  <c r="K24" i="5"/>
  <c r="O24" i="5"/>
  <c r="S24" i="5"/>
  <c r="W24" i="5"/>
  <c r="AA24" i="5"/>
  <c r="AE24" i="5"/>
  <c r="AI24" i="5"/>
  <c r="AM24" i="5"/>
  <c r="AQ24" i="5"/>
  <c r="AU24" i="5"/>
  <c r="AY24" i="5"/>
  <c r="BC24" i="5"/>
  <c r="BG24" i="5"/>
  <c r="BK24" i="5"/>
  <c r="C25" i="5"/>
  <c r="G25" i="5"/>
  <c r="K25" i="5"/>
  <c r="O25" i="5"/>
  <c r="S25" i="5"/>
  <c r="W25" i="5"/>
  <c r="AA25" i="5"/>
  <c r="AE25" i="5"/>
  <c r="AI25" i="5"/>
  <c r="AM25" i="5"/>
  <c r="AQ25" i="5"/>
  <c r="AU25" i="5"/>
  <c r="AY25" i="5"/>
  <c r="BC25" i="5"/>
  <c r="BG25" i="5"/>
  <c r="BK25" i="5"/>
  <c r="C26" i="5"/>
  <c r="G26" i="5"/>
  <c r="K26" i="5"/>
  <c r="O26" i="5"/>
  <c r="S26" i="5"/>
  <c r="W26" i="5"/>
  <c r="AA26" i="5"/>
  <c r="AE26" i="5"/>
  <c r="AI26" i="5"/>
  <c r="AM26" i="5"/>
  <c r="AQ26" i="5"/>
  <c r="AU26" i="5"/>
  <c r="AY26" i="5"/>
  <c r="BC26" i="5"/>
  <c r="BG26" i="5"/>
  <c r="BK26" i="5"/>
  <c r="C27" i="5"/>
  <c r="G27" i="5"/>
  <c r="K27" i="5"/>
  <c r="O27" i="5"/>
  <c r="S27" i="5"/>
  <c r="W27" i="5"/>
  <c r="AA27" i="5"/>
  <c r="AE27" i="5"/>
  <c r="AI27" i="5"/>
  <c r="AM27" i="5"/>
  <c r="AQ27" i="5"/>
  <c r="AU27" i="5"/>
  <c r="AY27" i="5"/>
  <c r="BC27" i="5"/>
  <c r="BG27" i="5"/>
  <c r="BK27" i="5"/>
  <c r="C28" i="5"/>
  <c r="G28" i="5"/>
  <c r="K28" i="5"/>
  <c r="O28" i="5"/>
  <c r="S28" i="5"/>
  <c r="W28" i="5"/>
  <c r="AA28" i="5"/>
  <c r="AE28" i="5"/>
  <c r="AI28" i="5"/>
  <c r="AM28" i="5"/>
  <c r="AQ28" i="5"/>
  <c r="AU28" i="5"/>
  <c r="AY28" i="5"/>
  <c r="BC28" i="5"/>
  <c r="BG28" i="5"/>
  <c r="BK28" i="5"/>
  <c r="B29" i="5"/>
  <c r="F29" i="5"/>
  <c r="J29" i="5"/>
  <c r="N29" i="5"/>
  <c r="R29" i="5"/>
  <c r="V29" i="5"/>
  <c r="Z29" i="5"/>
  <c r="AD29" i="5"/>
  <c r="AH29" i="5"/>
  <c r="AL29" i="5"/>
  <c r="AP29" i="5"/>
  <c r="AT29" i="5"/>
  <c r="AX29" i="5"/>
  <c r="BB29" i="5"/>
  <c r="BF29" i="5"/>
  <c r="BJ29" i="5"/>
  <c r="C29" i="5"/>
  <c r="G29" i="5"/>
  <c r="K29" i="5"/>
  <c r="O29" i="5"/>
  <c r="S29" i="5"/>
  <c r="W29" i="5"/>
  <c r="AA29" i="5"/>
  <c r="AE29" i="5"/>
  <c r="AI29" i="5"/>
  <c r="AM29" i="5"/>
  <c r="AQ29" i="5"/>
  <c r="AU29" i="5"/>
  <c r="AY29" i="5"/>
  <c r="BC29" i="5"/>
  <c r="BG29" i="5"/>
  <c r="BK29" i="5"/>
  <c r="D29" i="5"/>
  <c r="H29" i="5"/>
  <c r="L29" i="5"/>
  <c r="P29" i="5"/>
  <c r="T29" i="5"/>
  <c r="X29" i="5"/>
  <c r="AB29" i="5"/>
  <c r="AF29" i="5"/>
  <c r="AJ29" i="5"/>
  <c r="AN29" i="5"/>
  <c r="AR29" i="5"/>
  <c r="AV29" i="5"/>
  <c r="AZ29" i="5"/>
  <c r="BD29" i="5"/>
  <c r="BH29" i="5"/>
  <c r="BL29" i="5"/>
  <c r="A29" i="5"/>
  <c r="E29" i="5"/>
  <c r="I29" i="5"/>
  <c r="M29" i="5"/>
  <c r="Q29" i="5"/>
  <c r="U29" i="5"/>
  <c r="Y29" i="5"/>
  <c r="AC29" i="5"/>
  <c r="AG29" i="5"/>
  <c r="AK29" i="5"/>
  <c r="AO29" i="5"/>
  <c r="AS29" i="5"/>
  <c r="AW29" i="5"/>
  <c r="BA29" i="5"/>
  <c r="BE29" i="5"/>
  <c r="BI29" i="5"/>
  <c r="A30" i="5"/>
  <c r="E30" i="5"/>
  <c r="I30" i="5"/>
  <c r="M30" i="5"/>
  <c r="Q30" i="5"/>
  <c r="U30" i="5"/>
  <c r="Y30" i="5"/>
  <c r="AC30" i="5"/>
  <c r="AG30" i="5"/>
  <c r="AK30" i="5"/>
  <c r="AO30" i="5"/>
  <c r="AS30" i="5"/>
  <c r="AW30" i="5"/>
  <c r="BA30" i="5"/>
  <c r="BE30" i="5"/>
  <c r="BI30" i="5"/>
  <c r="A31" i="5"/>
  <c r="E31" i="5"/>
  <c r="I31" i="5"/>
  <c r="M31" i="5"/>
  <c r="Q31" i="5"/>
  <c r="U31" i="5"/>
  <c r="Y31" i="5"/>
  <c r="AC31" i="5"/>
  <c r="AG31" i="5"/>
  <c r="AK31" i="5"/>
  <c r="AO31" i="5"/>
  <c r="AS31" i="5"/>
  <c r="AW31" i="5"/>
  <c r="BA31" i="5"/>
  <c r="BE31" i="5"/>
  <c r="BI31" i="5"/>
  <c r="A32" i="5"/>
  <c r="E32" i="5"/>
  <c r="I32" i="5"/>
  <c r="M32" i="5"/>
  <c r="Q32" i="5"/>
  <c r="U32" i="5"/>
  <c r="Y32" i="5"/>
  <c r="AC32" i="5"/>
  <c r="AG32" i="5"/>
  <c r="AK32" i="5"/>
  <c r="AO32" i="5"/>
  <c r="AS32" i="5"/>
  <c r="AW32" i="5"/>
  <c r="BA32" i="5"/>
  <c r="BE32" i="5"/>
  <c r="BI32" i="5"/>
  <c r="A51" i="5"/>
  <c r="E51" i="5"/>
  <c r="I51" i="5"/>
  <c r="M51" i="5"/>
  <c r="Q51" i="5"/>
  <c r="U51" i="5"/>
  <c r="Y51" i="5"/>
  <c r="AC51" i="5"/>
  <c r="AG51" i="5"/>
  <c r="AK51" i="5"/>
  <c r="AO51" i="5"/>
  <c r="AS51" i="5"/>
  <c r="AW51" i="5"/>
  <c r="BA51" i="5"/>
  <c r="BE51" i="5"/>
  <c r="BI51" i="5"/>
  <c r="A52" i="5"/>
  <c r="E52" i="5"/>
  <c r="I52" i="5"/>
  <c r="M52" i="5"/>
  <c r="Q52" i="5"/>
  <c r="U52" i="5"/>
  <c r="Y52" i="5"/>
  <c r="AC52" i="5"/>
  <c r="AG52" i="5"/>
  <c r="AK52" i="5"/>
  <c r="AO52" i="5"/>
  <c r="AS52" i="5"/>
  <c r="AW52" i="5"/>
  <c r="BA52" i="5"/>
  <c r="BE52" i="5"/>
  <c r="BI52" i="5"/>
  <c r="A53" i="5"/>
  <c r="E53" i="5"/>
  <c r="I53" i="5"/>
  <c r="M53" i="5"/>
  <c r="Q53" i="5"/>
  <c r="U53" i="5"/>
  <c r="Y53" i="5"/>
  <c r="AC53" i="5"/>
  <c r="AG53" i="5"/>
  <c r="AK53" i="5"/>
  <c r="AO53" i="5"/>
  <c r="AS53" i="5"/>
  <c r="AW53" i="5"/>
  <c r="BA53" i="5"/>
  <c r="BE53" i="5"/>
  <c r="BI53" i="5"/>
  <c r="A54" i="5"/>
  <c r="E54" i="5"/>
  <c r="I54" i="5"/>
  <c r="M54" i="5"/>
  <c r="Q54" i="5"/>
  <c r="U54" i="5"/>
  <c r="Y54" i="5"/>
  <c r="AC54" i="5"/>
  <c r="AG54" i="5"/>
  <c r="AK54" i="5"/>
  <c r="AO54" i="5"/>
  <c r="AS54" i="5"/>
  <c r="AW54" i="5"/>
  <c r="BA54" i="5"/>
  <c r="BE54" i="5"/>
  <c r="BI54" i="5"/>
  <c r="A55" i="5"/>
  <c r="E55" i="5"/>
  <c r="I55" i="5"/>
  <c r="M55" i="5"/>
  <c r="Q55" i="5"/>
  <c r="U55" i="5"/>
  <c r="Y55" i="5"/>
  <c r="AC55" i="5"/>
  <c r="AG55" i="5"/>
  <c r="AK55" i="5"/>
  <c r="AO55" i="5"/>
  <c r="AS55" i="5"/>
  <c r="AW55" i="5"/>
  <c r="BA55" i="5"/>
  <c r="BE55" i="5"/>
  <c r="BI55" i="5"/>
  <c r="A56" i="5"/>
  <c r="B30" i="5"/>
  <c r="F30" i="5"/>
  <c r="J30" i="5"/>
  <c r="N30" i="5"/>
  <c r="R30" i="5"/>
  <c r="V30" i="5"/>
  <c r="Z30" i="5"/>
  <c r="AD30" i="5"/>
  <c r="AH30" i="5"/>
  <c r="AL30" i="5"/>
  <c r="AP30" i="5"/>
  <c r="AT30" i="5"/>
  <c r="AX30" i="5"/>
  <c r="BB30" i="5"/>
  <c r="BF30" i="5"/>
  <c r="BJ30" i="5"/>
  <c r="B31" i="5"/>
  <c r="F31" i="5"/>
  <c r="J31" i="5"/>
  <c r="N31" i="5"/>
  <c r="R31" i="5"/>
  <c r="V31" i="5"/>
  <c r="Z31" i="5"/>
  <c r="AD31" i="5"/>
  <c r="AH31" i="5"/>
  <c r="AL31" i="5"/>
  <c r="AP31" i="5"/>
  <c r="AT31" i="5"/>
  <c r="AX31" i="5"/>
  <c r="BB31" i="5"/>
  <c r="BF31" i="5"/>
  <c r="BJ31" i="5"/>
  <c r="B32" i="5"/>
  <c r="F32" i="5"/>
  <c r="J32" i="5"/>
  <c r="N32" i="5"/>
  <c r="R32" i="5"/>
  <c r="V32" i="5"/>
  <c r="Z32" i="5"/>
  <c r="AD32" i="5"/>
  <c r="AH32" i="5"/>
  <c r="AL32" i="5"/>
  <c r="AP32" i="5"/>
  <c r="AT32" i="5"/>
  <c r="AX32" i="5"/>
  <c r="BB32" i="5"/>
  <c r="BF32" i="5"/>
  <c r="BJ32" i="5"/>
  <c r="B51" i="5"/>
  <c r="F51" i="5"/>
  <c r="J51" i="5"/>
  <c r="N51" i="5"/>
  <c r="R51" i="5"/>
  <c r="V51" i="5"/>
  <c r="Z51" i="5"/>
  <c r="AD51" i="5"/>
  <c r="AH51" i="5"/>
  <c r="AL51" i="5"/>
  <c r="AP51" i="5"/>
  <c r="AT51" i="5"/>
  <c r="AX51" i="5"/>
  <c r="BB51" i="5"/>
  <c r="BF51" i="5"/>
  <c r="BJ51" i="5"/>
  <c r="B52" i="5"/>
  <c r="F52" i="5"/>
  <c r="J52" i="5"/>
  <c r="N52" i="5"/>
  <c r="R52" i="5"/>
  <c r="V52" i="5"/>
  <c r="Z52" i="5"/>
  <c r="AD52" i="5"/>
  <c r="AH52" i="5"/>
  <c r="AL52" i="5"/>
  <c r="AP52" i="5"/>
  <c r="AT52" i="5"/>
  <c r="AX52" i="5"/>
  <c r="BB52" i="5"/>
  <c r="BF52" i="5"/>
  <c r="BJ52" i="5"/>
  <c r="B53" i="5"/>
  <c r="F53" i="5"/>
  <c r="J53" i="5"/>
  <c r="N53" i="5"/>
  <c r="R53" i="5"/>
  <c r="V53" i="5"/>
  <c r="Z53" i="5"/>
  <c r="AD53" i="5"/>
  <c r="AH53" i="5"/>
  <c r="AL53" i="5"/>
  <c r="AP53" i="5"/>
  <c r="AT53" i="5"/>
  <c r="AX53" i="5"/>
  <c r="BB53" i="5"/>
  <c r="BF53" i="5"/>
  <c r="BJ53" i="5"/>
  <c r="B54" i="5"/>
  <c r="F54" i="5"/>
  <c r="J54" i="5"/>
  <c r="N54" i="5"/>
  <c r="R54" i="5"/>
  <c r="V54" i="5"/>
  <c r="Z54" i="5"/>
  <c r="AD54" i="5"/>
  <c r="AH54" i="5"/>
  <c r="AL54" i="5"/>
  <c r="AP54" i="5"/>
  <c r="AT54" i="5"/>
  <c r="AX54" i="5"/>
  <c r="BB54" i="5"/>
  <c r="BF54" i="5"/>
  <c r="BJ54" i="5"/>
  <c r="B55" i="5"/>
  <c r="F55" i="5"/>
  <c r="J55" i="5"/>
  <c r="N55" i="5"/>
  <c r="R55" i="5"/>
  <c r="V55" i="5"/>
  <c r="Z55" i="5"/>
  <c r="AD55" i="5"/>
  <c r="AH55" i="5"/>
  <c r="AL55" i="5"/>
  <c r="AP55" i="5"/>
  <c r="AT55" i="5"/>
  <c r="AX55" i="5"/>
  <c r="BB55" i="5"/>
  <c r="BF55" i="5"/>
  <c r="BJ55" i="5"/>
  <c r="B56" i="5"/>
  <c r="C30" i="5"/>
  <c r="G30" i="5"/>
  <c r="K30" i="5"/>
  <c r="O30" i="5"/>
  <c r="S30" i="5"/>
  <c r="W30" i="5"/>
  <c r="AA30" i="5"/>
  <c r="AE30" i="5"/>
  <c r="AI30" i="5"/>
  <c r="AM30" i="5"/>
  <c r="AQ30" i="5"/>
  <c r="AU30" i="5"/>
  <c r="AY30" i="5"/>
  <c r="BC30" i="5"/>
  <c r="BG30" i="5"/>
  <c r="BK30" i="5"/>
  <c r="C31" i="5"/>
  <c r="G31" i="5"/>
  <c r="K31" i="5"/>
  <c r="O31" i="5"/>
  <c r="S31" i="5"/>
  <c r="W31" i="5"/>
  <c r="AA31" i="5"/>
  <c r="AE31" i="5"/>
  <c r="AI31" i="5"/>
  <c r="AM31" i="5"/>
  <c r="AQ31" i="5"/>
  <c r="AU31" i="5"/>
  <c r="AY31" i="5"/>
  <c r="BC31" i="5"/>
  <c r="BG31" i="5"/>
  <c r="BK31" i="5"/>
  <c r="C32" i="5"/>
  <c r="G32" i="5"/>
  <c r="K32" i="5"/>
  <c r="O32" i="5"/>
  <c r="S32" i="5"/>
  <c r="W32" i="5"/>
  <c r="AA32" i="5"/>
  <c r="AE32" i="5"/>
  <c r="AI32" i="5"/>
  <c r="AM32" i="5"/>
  <c r="AQ32" i="5"/>
  <c r="AU32" i="5"/>
  <c r="AY32" i="5"/>
  <c r="BC32" i="5"/>
  <c r="BG32" i="5"/>
  <c r="BK32" i="5"/>
  <c r="C51" i="5"/>
  <c r="G51" i="5"/>
  <c r="K51" i="5"/>
  <c r="O51" i="5"/>
  <c r="S51" i="5"/>
  <c r="W51" i="5"/>
  <c r="AA51" i="5"/>
  <c r="AE51" i="5"/>
  <c r="AI51" i="5"/>
  <c r="AM51" i="5"/>
  <c r="AQ51" i="5"/>
  <c r="AU51" i="5"/>
  <c r="AY51" i="5"/>
  <c r="BC51" i="5"/>
  <c r="BG51" i="5"/>
  <c r="BK51" i="5"/>
  <c r="C52" i="5"/>
  <c r="G52" i="5"/>
  <c r="K52" i="5"/>
  <c r="O52" i="5"/>
  <c r="S52" i="5"/>
  <c r="W52" i="5"/>
  <c r="AA52" i="5"/>
  <c r="AE52" i="5"/>
  <c r="AI52" i="5"/>
  <c r="AM52" i="5"/>
  <c r="AQ52" i="5"/>
  <c r="AU52" i="5"/>
  <c r="AY52" i="5"/>
  <c r="BC52" i="5"/>
  <c r="BG52" i="5"/>
  <c r="BK52" i="5"/>
  <c r="C53" i="5"/>
  <c r="G53" i="5"/>
  <c r="K53" i="5"/>
  <c r="O53" i="5"/>
  <c r="S53" i="5"/>
  <c r="W53" i="5"/>
  <c r="AA53" i="5"/>
  <c r="AE53" i="5"/>
  <c r="AI53" i="5"/>
  <c r="AM53" i="5"/>
  <c r="AQ53" i="5"/>
  <c r="AU53" i="5"/>
  <c r="AY53" i="5"/>
  <c r="BC53" i="5"/>
  <c r="BG53" i="5"/>
  <c r="BK53" i="5"/>
  <c r="C54" i="5"/>
  <c r="G54" i="5"/>
  <c r="K54" i="5"/>
  <c r="O54" i="5"/>
  <c r="S54" i="5"/>
  <c r="W54" i="5"/>
  <c r="AA54" i="5"/>
  <c r="AE54" i="5"/>
  <c r="AI54" i="5"/>
  <c r="AM54" i="5"/>
  <c r="AQ54" i="5"/>
  <c r="AU54" i="5"/>
  <c r="AY54" i="5"/>
  <c r="BC54" i="5"/>
  <c r="BG54" i="5"/>
  <c r="BK54" i="5"/>
  <c r="C55" i="5"/>
  <c r="G55" i="5"/>
  <c r="K55" i="5"/>
  <c r="O55" i="5"/>
  <c r="S55" i="5"/>
  <c r="W55" i="5"/>
  <c r="AA55" i="5"/>
  <c r="AE55" i="5"/>
  <c r="AI55" i="5"/>
  <c r="AM55" i="5"/>
  <c r="AQ55" i="5"/>
  <c r="AU55" i="5"/>
  <c r="AY55" i="5"/>
  <c r="BC55" i="5"/>
  <c r="BG55" i="5"/>
  <c r="BK55" i="5"/>
  <c r="C56" i="5"/>
  <c r="D30" i="5"/>
  <c r="H30" i="5"/>
  <c r="L30" i="5"/>
  <c r="P30" i="5"/>
  <c r="T30" i="5"/>
  <c r="X30" i="5"/>
  <c r="AB30" i="5"/>
  <c r="AF30" i="5"/>
  <c r="AJ30" i="5"/>
  <c r="AN30" i="5"/>
  <c r="AR30" i="5"/>
  <c r="AV30" i="5"/>
  <c r="AZ30" i="5"/>
  <c r="BD30" i="5"/>
  <c r="BH30" i="5"/>
  <c r="BL30" i="5"/>
  <c r="D31" i="5"/>
  <c r="H31" i="5"/>
  <c r="L31" i="5"/>
  <c r="P31" i="5"/>
  <c r="T31" i="5"/>
  <c r="X31" i="5"/>
  <c r="AB31" i="5"/>
  <c r="AF31" i="5"/>
  <c r="AJ31" i="5"/>
  <c r="AN31" i="5"/>
  <c r="AR31" i="5"/>
  <c r="AV31" i="5"/>
  <c r="AZ31" i="5"/>
  <c r="BD31" i="5"/>
  <c r="BH31" i="5"/>
  <c r="BL31" i="5"/>
  <c r="D32" i="5"/>
  <c r="H32" i="5"/>
  <c r="L32" i="5"/>
  <c r="P32" i="5"/>
  <c r="T32" i="5"/>
  <c r="X32" i="5"/>
  <c r="AB32" i="5"/>
  <c r="AF32" i="5"/>
  <c r="AJ32" i="5"/>
  <c r="AN32" i="5"/>
  <c r="AR32" i="5"/>
  <c r="AV32" i="5"/>
  <c r="AZ32" i="5"/>
  <c r="BD32" i="5"/>
  <c r="BH32" i="5"/>
  <c r="BL32" i="5"/>
  <c r="D51" i="5"/>
  <c r="H51" i="5"/>
  <c r="L51" i="5"/>
  <c r="P51" i="5"/>
  <c r="T51" i="5"/>
  <c r="X51" i="5"/>
  <c r="AB51" i="5"/>
  <c r="AF51" i="5"/>
  <c r="AJ51" i="5"/>
  <c r="AN51" i="5"/>
  <c r="AR51" i="5"/>
  <c r="AV51" i="5"/>
  <c r="AZ51" i="5"/>
  <c r="BD51" i="5"/>
  <c r="BH51" i="5"/>
  <c r="BL51" i="5"/>
  <c r="D52" i="5"/>
  <c r="H52" i="5"/>
  <c r="L52" i="5"/>
  <c r="P52" i="5"/>
  <c r="T52" i="5"/>
  <c r="X52" i="5"/>
  <c r="AB52" i="5"/>
  <c r="AF52" i="5"/>
  <c r="AJ52" i="5"/>
  <c r="AN52" i="5"/>
  <c r="AR52" i="5"/>
  <c r="AV52" i="5"/>
  <c r="AZ52" i="5"/>
  <c r="BD52" i="5"/>
  <c r="BH52" i="5"/>
  <c r="BL52" i="5"/>
  <c r="D53" i="5"/>
  <c r="H53" i="5"/>
  <c r="L53" i="5"/>
  <c r="P53" i="5"/>
  <c r="T53" i="5"/>
  <c r="X53" i="5"/>
  <c r="AB53" i="5"/>
  <c r="AF53" i="5"/>
  <c r="AJ53" i="5"/>
  <c r="AN53" i="5"/>
  <c r="AR53" i="5"/>
  <c r="AV53" i="5"/>
  <c r="AZ53" i="5"/>
  <c r="BD53" i="5"/>
  <c r="BH53" i="5"/>
  <c r="BL53" i="5"/>
  <c r="D54" i="5"/>
  <c r="H54" i="5"/>
  <c r="L54" i="5"/>
  <c r="P54" i="5"/>
  <c r="T54" i="5"/>
  <c r="X54" i="5"/>
  <c r="AB54" i="5"/>
  <c r="AF54" i="5"/>
  <c r="AJ54" i="5"/>
  <c r="AN54" i="5"/>
  <c r="AR54" i="5"/>
  <c r="AV54" i="5"/>
  <c r="AZ54" i="5"/>
  <c r="BD54" i="5"/>
  <c r="BH54" i="5"/>
  <c r="BL54" i="5"/>
  <c r="D55" i="5"/>
  <c r="H55" i="5"/>
  <c r="L55" i="5"/>
  <c r="P55" i="5"/>
  <c r="T55" i="5"/>
  <c r="X55" i="5"/>
  <c r="AB55" i="5"/>
  <c r="AF55" i="5"/>
  <c r="AJ55" i="5"/>
  <c r="AN55" i="5"/>
  <c r="AR55" i="5"/>
  <c r="AV55" i="5"/>
  <c r="AZ55" i="5"/>
  <c r="BD55" i="5"/>
  <c r="BH55" i="5"/>
  <c r="BL55" i="5"/>
  <c r="D56" i="5"/>
  <c r="E56" i="5"/>
  <c r="I56" i="5"/>
  <c r="M56" i="5"/>
  <c r="Q56" i="5"/>
  <c r="U56" i="5"/>
  <c r="Y56" i="5"/>
  <c r="AC56" i="5"/>
  <c r="AG56" i="5"/>
  <c r="AK56" i="5"/>
  <c r="AO56" i="5"/>
  <c r="AS56" i="5"/>
  <c r="AW56" i="5"/>
  <c r="BA56" i="5"/>
  <c r="BE56" i="5"/>
  <c r="BI56" i="5"/>
  <c r="A57" i="5"/>
  <c r="E57" i="5"/>
  <c r="I57" i="5"/>
  <c r="M57" i="5"/>
  <c r="Q57" i="5"/>
  <c r="U57" i="5"/>
  <c r="Y57" i="5"/>
  <c r="AC57" i="5"/>
  <c r="AG57" i="5"/>
  <c r="AK57" i="5"/>
  <c r="AO57" i="5"/>
  <c r="AS57" i="5"/>
  <c r="AW57" i="5"/>
  <c r="BA57" i="5"/>
  <c r="BE57" i="5"/>
  <c r="BI57" i="5"/>
  <c r="A58" i="5"/>
  <c r="E58" i="5"/>
  <c r="I58" i="5"/>
  <c r="M58" i="5"/>
  <c r="Q58" i="5"/>
  <c r="U58" i="5"/>
  <c r="Y58" i="5"/>
  <c r="AC58" i="5"/>
  <c r="AG58" i="5"/>
  <c r="AK58" i="5"/>
  <c r="AO58" i="5"/>
  <c r="AS58" i="5"/>
  <c r="AW58" i="5"/>
  <c r="BA58" i="5"/>
  <c r="BE58" i="5"/>
  <c r="BI58" i="5"/>
  <c r="A59" i="5"/>
  <c r="E59" i="5"/>
  <c r="I59" i="5"/>
  <c r="M59" i="5"/>
  <c r="Q59" i="5"/>
  <c r="U59" i="5"/>
  <c r="Y59" i="5"/>
  <c r="AC59" i="5"/>
  <c r="AG59" i="5"/>
  <c r="AK59" i="5"/>
  <c r="AO59" i="5"/>
  <c r="AS59" i="5"/>
  <c r="AW59" i="5"/>
  <c r="BA59" i="5"/>
  <c r="BE59" i="5"/>
  <c r="BI59" i="5"/>
  <c r="A60" i="5"/>
  <c r="E60" i="5"/>
  <c r="I60" i="5"/>
  <c r="M60" i="5"/>
  <c r="Q60" i="5"/>
  <c r="U60" i="5"/>
  <c r="Y60" i="5"/>
  <c r="AC60" i="5"/>
  <c r="AG60" i="5"/>
  <c r="AK60" i="5"/>
  <c r="AO60" i="5"/>
  <c r="AS60" i="5"/>
  <c r="AW60" i="5"/>
  <c r="BA60" i="5"/>
  <c r="BE60" i="5"/>
  <c r="BI60" i="5"/>
  <c r="A61" i="5"/>
  <c r="E61" i="5"/>
  <c r="I61" i="5"/>
  <c r="M61" i="5"/>
  <c r="Q61" i="5"/>
  <c r="U61" i="5"/>
  <c r="Y61" i="5"/>
  <c r="AC61" i="5"/>
  <c r="AG61" i="5"/>
  <c r="AK61" i="5"/>
  <c r="AO61" i="5"/>
  <c r="AS61" i="5"/>
  <c r="AW61" i="5"/>
  <c r="BA61" i="5"/>
  <c r="BE61" i="5"/>
  <c r="BI61" i="5"/>
  <c r="A62" i="5"/>
  <c r="E62" i="5"/>
  <c r="I62" i="5"/>
  <c r="M62" i="5"/>
  <c r="Q62" i="5"/>
  <c r="U62" i="5"/>
  <c r="Y62" i="5"/>
  <c r="AC62" i="5"/>
  <c r="AG62" i="5"/>
  <c r="AK62" i="5"/>
  <c r="AO62" i="5"/>
  <c r="AS62" i="5"/>
  <c r="AW62" i="5"/>
  <c r="BA62" i="5"/>
  <c r="BE62" i="5"/>
  <c r="BI62" i="5"/>
  <c r="A63" i="5"/>
  <c r="E63" i="5"/>
  <c r="I63" i="5"/>
  <c r="M63" i="5"/>
  <c r="Q63" i="5"/>
  <c r="U63" i="5"/>
  <c r="Y63" i="5"/>
  <c r="AC63" i="5"/>
  <c r="AG63" i="5"/>
  <c r="AK63" i="5"/>
  <c r="AO63" i="5"/>
  <c r="AS63" i="5"/>
  <c r="AW63" i="5"/>
  <c r="BA63" i="5"/>
  <c r="BE63" i="5"/>
  <c r="BI63" i="5"/>
  <c r="A64" i="5"/>
  <c r="E64" i="5"/>
  <c r="I64" i="5"/>
  <c r="M64" i="5"/>
  <c r="Q64" i="5"/>
  <c r="U64" i="5"/>
  <c r="Y64" i="5"/>
  <c r="AC64" i="5"/>
  <c r="AG64" i="5"/>
  <c r="AK64" i="5"/>
  <c r="AO64" i="5"/>
  <c r="AS64" i="5"/>
  <c r="AW64" i="5"/>
  <c r="BA64" i="5"/>
  <c r="BE64" i="5"/>
  <c r="BI64" i="5"/>
  <c r="A65" i="5"/>
  <c r="E65" i="5"/>
  <c r="I65" i="5"/>
  <c r="M65" i="5"/>
  <c r="Q65" i="5"/>
  <c r="U65" i="5"/>
  <c r="Y65" i="5"/>
  <c r="AC65" i="5"/>
  <c r="AG65" i="5"/>
  <c r="AK65" i="5"/>
  <c r="AO65" i="5"/>
  <c r="AS65" i="5"/>
  <c r="AW65" i="5"/>
  <c r="BA65" i="5"/>
  <c r="BE65" i="5"/>
  <c r="BI65" i="5"/>
  <c r="A66" i="5"/>
  <c r="E66" i="5"/>
  <c r="I66" i="5"/>
  <c r="M66" i="5"/>
  <c r="Q66" i="5"/>
  <c r="U66" i="5"/>
  <c r="Y66" i="5"/>
  <c r="AC66" i="5"/>
  <c r="AG66" i="5"/>
  <c r="AK66" i="5"/>
  <c r="AO66" i="5"/>
  <c r="F56" i="5"/>
  <c r="J56" i="5"/>
  <c r="N56" i="5"/>
  <c r="R56" i="5"/>
  <c r="V56" i="5"/>
  <c r="Z56" i="5"/>
  <c r="AD56" i="5"/>
  <c r="AH56" i="5"/>
  <c r="AL56" i="5"/>
  <c r="AP56" i="5"/>
  <c r="AT56" i="5"/>
  <c r="AX56" i="5"/>
  <c r="BB56" i="5"/>
  <c r="BF56" i="5"/>
  <c r="BJ56" i="5"/>
  <c r="B57" i="5"/>
  <c r="F57" i="5"/>
  <c r="J57" i="5"/>
  <c r="N57" i="5"/>
  <c r="R57" i="5"/>
  <c r="V57" i="5"/>
  <c r="Z57" i="5"/>
  <c r="AD57" i="5"/>
  <c r="AH57" i="5"/>
  <c r="AL57" i="5"/>
  <c r="AP57" i="5"/>
  <c r="AT57" i="5"/>
  <c r="AX57" i="5"/>
  <c r="BB57" i="5"/>
  <c r="BF57" i="5"/>
  <c r="BJ57" i="5"/>
  <c r="B58" i="5"/>
  <c r="F58" i="5"/>
  <c r="J58" i="5"/>
  <c r="N58" i="5"/>
  <c r="R58" i="5"/>
  <c r="V58" i="5"/>
  <c r="Z58" i="5"/>
  <c r="AD58" i="5"/>
  <c r="AH58" i="5"/>
  <c r="AL58" i="5"/>
  <c r="AP58" i="5"/>
  <c r="AT58" i="5"/>
  <c r="AX58" i="5"/>
  <c r="BB58" i="5"/>
  <c r="BF58" i="5"/>
  <c r="BJ58" i="5"/>
  <c r="B59" i="5"/>
  <c r="F59" i="5"/>
  <c r="J59" i="5"/>
  <c r="N59" i="5"/>
  <c r="R59" i="5"/>
  <c r="V59" i="5"/>
  <c r="Z59" i="5"/>
  <c r="AD59" i="5"/>
  <c r="AH59" i="5"/>
  <c r="AL59" i="5"/>
  <c r="AP59" i="5"/>
  <c r="AT59" i="5"/>
  <c r="AX59" i="5"/>
  <c r="BB59" i="5"/>
  <c r="BF59" i="5"/>
  <c r="BJ59" i="5"/>
  <c r="B60" i="5"/>
  <c r="F60" i="5"/>
  <c r="J60" i="5"/>
  <c r="N60" i="5"/>
  <c r="R60" i="5"/>
  <c r="V60" i="5"/>
  <c r="Z60" i="5"/>
  <c r="AD60" i="5"/>
  <c r="AH60" i="5"/>
  <c r="AL60" i="5"/>
  <c r="AP60" i="5"/>
  <c r="AT60" i="5"/>
  <c r="AX60" i="5"/>
  <c r="BB60" i="5"/>
  <c r="BF60" i="5"/>
  <c r="BJ60" i="5"/>
  <c r="B61" i="5"/>
  <c r="F61" i="5"/>
  <c r="J61" i="5"/>
  <c r="N61" i="5"/>
  <c r="R61" i="5"/>
  <c r="V61" i="5"/>
  <c r="Z61" i="5"/>
  <c r="AD61" i="5"/>
  <c r="AH61" i="5"/>
  <c r="AL61" i="5"/>
  <c r="AP61" i="5"/>
  <c r="AT61" i="5"/>
  <c r="AX61" i="5"/>
  <c r="BB61" i="5"/>
  <c r="BF61" i="5"/>
  <c r="BJ61" i="5"/>
  <c r="B62" i="5"/>
  <c r="F62" i="5"/>
  <c r="J62" i="5"/>
  <c r="N62" i="5"/>
  <c r="R62" i="5"/>
  <c r="V62" i="5"/>
  <c r="Z62" i="5"/>
  <c r="AD62" i="5"/>
  <c r="AH62" i="5"/>
  <c r="AL62" i="5"/>
  <c r="AP62" i="5"/>
  <c r="AT62" i="5"/>
  <c r="AX62" i="5"/>
  <c r="BB62" i="5"/>
  <c r="BF62" i="5"/>
  <c r="BJ62" i="5"/>
  <c r="B63" i="5"/>
  <c r="F63" i="5"/>
  <c r="J63" i="5"/>
  <c r="N63" i="5"/>
  <c r="R63" i="5"/>
  <c r="V63" i="5"/>
  <c r="Z63" i="5"/>
  <c r="AD63" i="5"/>
  <c r="AH63" i="5"/>
  <c r="AL63" i="5"/>
  <c r="AP63" i="5"/>
  <c r="AT63" i="5"/>
  <c r="AX63" i="5"/>
  <c r="BB63" i="5"/>
  <c r="BF63" i="5"/>
  <c r="BJ63" i="5"/>
  <c r="B64" i="5"/>
  <c r="F64" i="5"/>
  <c r="J64" i="5"/>
  <c r="N64" i="5"/>
  <c r="R64" i="5"/>
  <c r="V64" i="5"/>
  <c r="Z64" i="5"/>
  <c r="AD64" i="5"/>
  <c r="AH64" i="5"/>
  <c r="AL64" i="5"/>
  <c r="AP64" i="5"/>
  <c r="AT64" i="5"/>
  <c r="AX64" i="5"/>
  <c r="BB64" i="5"/>
  <c r="BF64" i="5"/>
  <c r="BJ64" i="5"/>
  <c r="B65" i="5"/>
  <c r="F65" i="5"/>
  <c r="J65" i="5"/>
  <c r="N65" i="5"/>
  <c r="R65" i="5"/>
  <c r="V65" i="5"/>
  <c r="Z65" i="5"/>
  <c r="AD65" i="5"/>
  <c r="AH65" i="5"/>
  <c r="AL65" i="5"/>
  <c r="AP65" i="5"/>
  <c r="AT65" i="5"/>
  <c r="AX65" i="5"/>
  <c r="BB65" i="5"/>
  <c r="BF65" i="5"/>
  <c r="BJ65" i="5"/>
  <c r="B66" i="5"/>
  <c r="F66" i="5"/>
  <c r="J66" i="5"/>
  <c r="N66" i="5"/>
  <c r="R66" i="5"/>
  <c r="V66" i="5"/>
  <c r="Z66" i="5"/>
  <c r="AD66" i="5"/>
  <c r="AH66" i="5"/>
  <c r="AL66" i="5"/>
  <c r="AP66" i="5"/>
  <c r="G56" i="5"/>
  <c r="K56" i="5"/>
  <c r="O56" i="5"/>
  <c r="S56" i="5"/>
  <c r="W56" i="5"/>
  <c r="AA56" i="5"/>
  <c r="AE56" i="5"/>
  <c r="AI56" i="5"/>
  <c r="AM56" i="5"/>
  <c r="AQ56" i="5"/>
  <c r="AU56" i="5"/>
  <c r="AY56" i="5"/>
  <c r="BC56" i="5"/>
  <c r="BG56" i="5"/>
  <c r="BK56" i="5"/>
  <c r="C57" i="5"/>
  <c r="G57" i="5"/>
  <c r="K57" i="5"/>
  <c r="O57" i="5"/>
  <c r="S57" i="5"/>
  <c r="W57" i="5"/>
  <c r="AA57" i="5"/>
  <c r="AE57" i="5"/>
  <c r="AI57" i="5"/>
  <c r="AM57" i="5"/>
  <c r="AQ57" i="5"/>
  <c r="AU57" i="5"/>
  <c r="AY57" i="5"/>
  <c r="BC57" i="5"/>
  <c r="BG57" i="5"/>
  <c r="BK57" i="5"/>
  <c r="C58" i="5"/>
  <c r="G58" i="5"/>
  <c r="K58" i="5"/>
  <c r="O58" i="5"/>
  <c r="S58" i="5"/>
  <c r="W58" i="5"/>
  <c r="AA58" i="5"/>
  <c r="AE58" i="5"/>
  <c r="AI58" i="5"/>
  <c r="AM58" i="5"/>
  <c r="AQ58" i="5"/>
  <c r="AU58" i="5"/>
  <c r="AY58" i="5"/>
  <c r="BC58" i="5"/>
  <c r="BG58" i="5"/>
  <c r="BK58" i="5"/>
  <c r="C59" i="5"/>
  <c r="G59" i="5"/>
  <c r="K59" i="5"/>
  <c r="O59" i="5"/>
  <c r="S59" i="5"/>
  <c r="W59" i="5"/>
  <c r="AA59" i="5"/>
  <c r="AE59" i="5"/>
  <c r="AI59" i="5"/>
  <c r="AM59" i="5"/>
  <c r="AQ59" i="5"/>
  <c r="AU59" i="5"/>
  <c r="AY59" i="5"/>
  <c r="BC59" i="5"/>
  <c r="BG59" i="5"/>
  <c r="BK59" i="5"/>
  <c r="C60" i="5"/>
  <c r="G60" i="5"/>
  <c r="K60" i="5"/>
  <c r="O60" i="5"/>
  <c r="S60" i="5"/>
  <c r="W60" i="5"/>
  <c r="AA60" i="5"/>
  <c r="AE60" i="5"/>
  <c r="AI60" i="5"/>
  <c r="AM60" i="5"/>
  <c r="AQ60" i="5"/>
  <c r="AU60" i="5"/>
  <c r="AY60" i="5"/>
  <c r="BC60" i="5"/>
  <c r="BG60" i="5"/>
  <c r="BK60" i="5"/>
  <c r="C61" i="5"/>
  <c r="G61" i="5"/>
  <c r="K61" i="5"/>
  <c r="O61" i="5"/>
  <c r="S61" i="5"/>
  <c r="W61" i="5"/>
  <c r="AA61" i="5"/>
  <c r="AE61" i="5"/>
  <c r="AI61" i="5"/>
  <c r="AM61" i="5"/>
  <c r="AQ61" i="5"/>
  <c r="AU61" i="5"/>
  <c r="AY61" i="5"/>
  <c r="BC61" i="5"/>
  <c r="BG61" i="5"/>
  <c r="BK61" i="5"/>
  <c r="C62" i="5"/>
  <c r="G62" i="5"/>
  <c r="K62" i="5"/>
  <c r="O62" i="5"/>
  <c r="S62" i="5"/>
  <c r="W62" i="5"/>
  <c r="AA62" i="5"/>
  <c r="AE62" i="5"/>
  <c r="AI62" i="5"/>
  <c r="AM62" i="5"/>
  <c r="AQ62" i="5"/>
  <c r="AU62" i="5"/>
  <c r="AY62" i="5"/>
  <c r="BC62" i="5"/>
  <c r="BG62" i="5"/>
  <c r="BK62" i="5"/>
  <c r="C63" i="5"/>
  <c r="G63" i="5"/>
  <c r="K63" i="5"/>
  <c r="O63" i="5"/>
  <c r="S63" i="5"/>
  <c r="W63" i="5"/>
  <c r="AA63" i="5"/>
  <c r="AE63" i="5"/>
  <c r="AI63" i="5"/>
  <c r="AM63" i="5"/>
  <c r="AQ63" i="5"/>
  <c r="AU63" i="5"/>
  <c r="AY63" i="5"/>
  <c r="BC63" i="5"/>
  <c r="BG63" i="5"/>
  <c r="BK63" i="5"/>
  <c r="C64" i="5"/>
  <c r="G64" i="5"/>
  <c r="K64" i="5"/>
  <c r="O64" i="5"/>
  <c r="S64" i="5"/>
  <c r="W64" i="5"/>
  <c r="AA64" i="5"/>
  <c r="AE64" i="5"/>
  <c r="AI64" i="5"/>
  <c r="AM64" i="5"/>
  <c r="AQ64" i="5"/>
  <c r="AU64" i="5"/>
  <c r="AY64" i="5"/>
  <c r="BC64" i="5"/>
  <c r="BG64" i="5"/>
  <c r="BK64" i="5"/>
  <c r="C65" i="5"/>
  <c r="G65" i="5"/>
  <c r="K65" i="5"/>
  <c r="O65" i="5"/>
  <c r="S65" i="5"/>
  <c r="W65" i="5"/>
  <c r="AA65" i="5"/>
  <c r="AE65" i="5"/>
  <c r="AI65" i="5"/>
  <c r="AM65" i="5"/>
  <c r="AQ65" i="5"/>
  <c r="AU65" i="5"/>
  <c r="AY65" i="5"/>
  <c r="BC65" i="5"/>
  <c r="BG65" i="5"/>
  <c r="BK65" i="5"/>
  <c r="C66" i="5"/>
  <c r="G66" i="5"/>
  <c r="K66" i="5"/>
  <c r="O66" i="5"/>
  <c r="S66" i="5"/>
  <c r="W66" i="5"/>
  <c r="AA66" i="5"/>
  <c r="AE66" i="5"/>
  <c r="AI66" i="5"/>
  <c r="AM66" i="5"/>
  <c r="AQ66" i="5"/>
  <c r="H56" i="5"/>
  <c r="L56" i="5"/>
  <c r="P56" i="5"/>
  <c r="T56" i="5"/>
  <c r="X56" i="5"/>
  <c r="AB56" i="5"/>
  <c r="AF56" i="5"/>
  <c r="AJ56" i="5"/>
  <c r="AN56" i="5"/>
  <c r="AR56" i="5"/>
  <c r="AV56" i="5"/>
  <c r="AZ56" i="5"/>
  <c r="BD56" i="5"/>
  <c r="BH56" i="5"/>
  <c r="BL56" i="5"/>
  <c r="D57" i="5"/>
  <c r="H57" i="5"/>
  <c r="L57" i="5"/>
  <c r="P57" i="5"/>
  <c r="T57" i="5"/>
  <c r="X57" i="5"/>
  <c r="AB57" i="5"/>
  <c r="AF57" i="5"/>
  <c r="AJ57" i="5"/>
  <c r="AN57" i="5"/>
  <c r="AR57" i="5"/>
  <c r="AV57" i="5"/>
  <c r="AZ57" i="5"/>
  <c r="BD57" i="5"/>
  <c r="BH57" i="5"/>
  <c r="BL57" i="5"/>
  <c r="D58" i="5"/>
  <c r="H58" i="5"/>
  <c r="L58" i="5"/>
  <c r="P58" i="5"/>
  <c r="T58" i="5"/>
  <c r="X58" i="5"/>
  <c r="AB58" i="5"/>
  <c r="AF58" i="5"/>
  <c r="AJ58" i="5"/>
  <c r="AN58" i="5"/>
  <c r="AR58" i="5"/>
  <c r="AV58" i="5"/>
  <c r="AZ58" i="5"/>
  <c r="BD58" i="5"/>
  <c r="BH58" i="5"/>
  <c r="BL58" i="5"/>
  <c r="D59" i="5"/>
  <c r="H59" i="5"/>
  <c r="L59" i="5"/>
  <c r="P59" i="5"/>
  <c r="T59" i="5"/>
  <c r="X59" i="5"/>
  <c r="AB59" i="5"/>
  <c r="AF59" i="5"/>
  <c r="AJ59" i="5"/>
  <c r="AN59" i="5"/>
  <c r="AR59" i="5"/>
  <c r="AV59" i="5"/>
  <c r="AZ59" i="5"/>
  <c r="BD59" i="5"/>
  <c r="BH59" i="5"/>
  <c r="BL59" i="5"/>
  <c r="D60" i="5"/>
  <c r="H60" i="5"/>
  <c r="L60" i="5"/>
  <c r="P60" i="5"/>
  <c r="T60" i="5"/>
  <c r="X60" i="5"/>
  <c r="AB60" i="5"/>
  <c r="AF60" i="5"/>
  <c r="AJ60" i="5"/>
  <c r="AN60" i="5"/>
  <c r="AR60" i="5"/>
  <c r="AV60" i="5"/>
  <c r="AZ60" i="5"/>
  <c r="BD60" i="5"/>
  <c r="BH60" i="5"/>
  <c r="BL60" i="5"/>
  <c r="D61" i="5"/>
  <c r="H61" i="5"/>
  <c r="L61" i="5"/>
  <c r="P61" i="5"/>
  <c r="T61" i="5"/>
  <c r="X61" i="5"/>
  <c r="AB61" i="5"/>
  <c r="AF61" i="5"/>
  <c r="AJ61" i="5"/>
  <c r="AN61" i="5"/>
  <c r="AR61" i="5"/>
  <c r="AV61" i="5"/>
  <c r="AZ61" i="5"/>
  <c r="BD61" i="5"/>
  <c r="BH61" i="5"/>
  <c r="BL61" i="5"/>
  <c r="D62" i="5"/>
  <c r="H62" i="5"/>
  <c r="L62" i="5"/>
  <c r="P62" i="5"/>
  <c r="T62" i="5"/>
  <c r="X62" i="5"/>
  <c r="AB62" i="5"/>
  <c r="AF62" i="5"/>
  <c r="AJ62" i="5"/>
  <c r="AN62" i="5"/>
  <c r="AR62" i="5"/>
  <c r="AV62" i="5"/>
  <c r="AZ62" i="5"/>
  <c r="BD62" i="5"/>
  <c r="BH62" i="5"/>
  <c r="BL62" i="5"/>
  <c r="D63" i="5"/>
  <c r="H63" i="5"/>
  <c r="L63" i="5"/>
  <c r="P63" i="5"/>
  <c r="T63" i="5"/>
  <c r="X63" i="5"/>
  <c r="AB63" i="5"/>
  <c r="AF63" i="5"/>
  <c r="AJ63" i="5"/>
  <c r="AN63" i="5"/>
  <c r="AR63" i="5"/>
  <c r="AV63" i="5"/>
  <c r="AZ63" i="5"/>
  <c r="BD63" i="5"/>
  <c r="BH63" i="5"/>
  <c r="BL63" i="5"/>
  <c r="D64" i="5"/>
  <c r="H64" i="5"/>
  <c r="L64" i="5"/>
  <c r="P64" i="5"/>
  <c r="T64" i="5"/>
  <c r="X64" i="5"/>
  <c r="AB64" i="5"/>
  <c r="AF64" i="5"/>
  <c r="AJ64" i="5"/>
  <c r="AN64" i="5"/>
  <c r="AR64" i="5"/>
  <c r="AV64" i="5"/>
  <c r="AZ64" i="5"/>
  <c r="BD64" i="5"/>
  <c r="BH64" i="5"/>
  <c r="BL64" i="5"/>
  <c r="D65" i="5"/>
  <c r="H65" i="5"/>
  <c r="L65" i="5"/>
  <c r="P65" i="5"/>
  <c r="T65" i="5"/>
  <c r="X65" i="5"/>
  <c r="AB65" i="5"/>
  <c r="AF65" i="5"/>
  <c r="AJ65" i="5"/>
  <c r="AN65" i="5"/>
  <c r="AR65" i="5"/>
  <c r="AV65" i="5"/>
  <c r="AZ65" i="5"/>
  <c r="BD65" i="5"/>
  <c r="BH65" i="5"/>
  <c r="BL65" i="5"/>
  <c r="D66" i="5"/>
  <c r="H66" i="5"/>
  <c r="L66" i="5"/>
  <c r="P66" i="5"/>
  <c r="T66" i="5"/>
  <c r="X66" i="5"/>
  <c r="AB66" i="5"/>
  <c r="AF66" i="5"/>
  <c r="AJ66" i="5"/>
  <c r="AN66" i="5"/>
  <c r="AR66" i="5"/>
  <c r="AS66" i="5"/>
  <c r="AW66" i="5"/>
  <c r="BA66" i="5"/>
  <c r="BE66" i="5"/>
  <c r="BI66" i="5"/>
  <c r="A67" i="5"/>
  <c r="E67" i="5"/>
  <c r="I67" i="5"/>
  <c r="M67" i="5"/>
  <c r="Q67" i="5"/>
  <c r="U67" i="5"/>
  <c r="Y67" i="5"/>
  <c r="AC67" i="5"/>
  <c r="AG67" i="5"/>
  <c r="AK67" i="5"/>
  <c r="AO67" i="5"/>
  <c r="AS67" i="5"/>
  <c r="AW67" i="5"/>
  <c r="BA67" i="5"/>
  <c r="BE67" i="5"/>
  <c r="BI67" i="5"/>
  <c r="A68" i="5"/>
  <c r="E68" i="5"/>
  <c r="I68" i="5"/>
  <c r="M68" i="5"/>
  <c r="Q68" i="5"/>
  <c r="U68" i="5"/>
  <c r="Y68" i="5"/>
  <c r="AC68" i="5"/>
  <c r="AG68" i="5"/>
  <c r="AK68" i="5"/>
  <c r="AO68" i="5"/>
  <c r="AS68" i="5"/>
  <c r="AW68" i="5"/>
  <c r="BA68" i="5"/>
  <c r="BE68" i="5"/>
  <c r="BI68" i="5"/>
  <c r="A69" i="5"/>
  <c r="E69" i="5"/>
  <c r="I69" i="5"/>
  <c r="M69" i="5"/>
  <c r="Q69" i="5"/>
  <c r="U69" i="5"/>
  <c r="Y69" i="5"/>
  <c r="AC69" i="5"/>
  <c r="AG69" i="5"/>
  <c r="AK69" i="5"/>
  <c r="AO69" i="5"/>
  <c r="AS69" i="5"/>
  <c r="AW69" i="5"/>
  <c r="BA69" i="5"/>
  <c r="BE69" i="5"/>
  <c r="BI69" i="5"/>
  <c r="A70" i="5"/>
  <c r="E70" i="5"/>
  <c r="I70" i="5"/>
  <c r="M70" i="5"/>
  <c r="Q70" i="5"/>
  <c r="U70" i="5"/>
  <c r="Y70" i="5"/>
  <c r="AC70" i="5"/>
  <c r="AG70" i="5"/>
  <c r="AK70" i="5"/>
  <c r="AO70" i="5"/>
  <c r="AS70" i="5"/>
  <c r="AW70" i="5"/>
  <c r="BA70" i="5"/>
  <c r="BE70" i="5"/>
  <c r="BI70" i="5"/>
  <c r="A71" i="5"/>
  <c r="E71" i="5"/>
  <c r="I71" i="5"/>
  <c r="M71" i="5"/>
  <c r="Q71" i="5"/>
  <c r="U71" i="5"/>
  <c r="Y71" i="5"/>
  <c r="AC71" i="5"/>
  <c r="AG71" i="5"/>
  <c r="AK71" i="5"/>
  <c r="AO71" i="5"/>
  <c r="AS71" i="5"/>
  <c r="AW71" i="5"/>
  <c r="BA71" i="5"/>
  <c r="BE71" i="5"/>
  <c r="BI71" i="5"/>
  <c r="AT66" i="5"/>
  <c r="AX66" i="5"/>
  <c r="BB66" i="5"/>
  <c r="BF66" i="5"/>
  <c r="BJ66" i="5"/>
  <c r="B67" i="5"/>
  <c r="F67" i="5"/>
  <c r="J67" i="5"/>
  <c r="N67" i="5"/>
  <c r="R67" i="5"/>
  <c r="V67" i="5"/>
  <c r="Z67" i="5"/>
  <c r="AD67" i="5"/>
  <c r="AH67" i="5"/>
  <c r="AL67" i="5"/>
  <c r="AP67" i="5"/>
  <c r="AT67" i="5"/>
  <c r="AX67" i="5"/>
  <c r="BB67" i="5"/>
  <c r="BF67" i="5"/>
  <c r="BJ67" i="5"/>
  <c r="B68" i="5"/>
  <c r="F68" i="5"/>
  <c r="J68" i="5"/>
  <c r="N68" i="5"/>
  <c r="R68" i="5"/>
  <c r="V68" i="5"/>
  <c r="Z68" i="5"/>
  <c r="AD68" i="5"/>
  <c r="AH68" i="5"/>
  <c r="AL68" i="5"/>
  <c r="AP68" i="5"/>
  <c r="AT68" i="5"/>
  <c r="AX68" i="5"/>
  <c r="BB68" i="5"/>
  <c r="BF68" i="5"/>
  <c r="BJ68" i="5"/>
  <c r="B69" i="5"/>
  <c r="F69" i="5"/>
  <c r="J69" i="5"/>
  <c r="N69" i="5"/>
  <c r="R69" i="5"/>
  <c r="V69" i="5"/>
  <c r="Z69" i="5"/>
  <c r="AD69" i="5"/>
  <c r="AH69" i="5"/>
  <c r="AL69" i="5"/>
  <c r="AP69" i="5"/>
  <c r="AT69" i="5"/>
  <c r="AX69" i="5"/>
  <c r="BB69" i="5"/>
  <c r="BF69" i="5"/>
  <c r="BJ69" i="5"/>
  <c r="B70" i="5"/>
  <c r="F70" i="5"/>
  <c r="J70" i="5"/>
  <c r="N70" i="5"/>
  <c r="R70" i="5"/>
  <c r="V70" i="5"/>
  <c r="Z70" i="5"/>
  <c r="AD70" i="5"/>
  <c r="AH70" i="5"/>
  <c r="AL70" i="5"/>
  <c r="AP70" i="5"/>
  <c r="AT70" i="5"/>
  <c r="AX70" i="5"/>
  <c r="BB70" i="5"/>
  <c r="BF70" i="5"/>
  <c r="BJ70" i="5"/>
  <c r="B71" i="5"/>
  <c r="F71" i="5"/>
  <c r="J71" i="5"/>
  <c r="N71" i="5"/>
  <c r="R71" i="5"/>
  <c r="V71" i="5"/>
  <c r="Z71" i="5"/>
  <c r="AD71" i="5"/>
  <c r="AH71" i="5"/>
  <c r="AL71" i="5"/>
  <c r="AP71" i="5"/>
  <c r="AT71" i="5"/>
  <c r="AX71" i="5"/>
  <c r="BB71" i="5"/>
  <c r="BF71" i="5"/>
  <c r="BJ71" i="5"/>
  <c r="AU66" i="5"/>
  <c r="AY66" i="5"/>
  <c r="BC66" i="5"/>
  <c r="BG66" i="5"/>
  <c r="BK66" i="5"/>
  <c r="C67" i="5"/>
  <c r="G67" i="5"/>
  <c r="K67" i="5"/>
  <c r="O67" i="5"/>
  <c r="S67" i="5"/>
  <c r="W67" i="5"/>
  <c r="AA67" i="5"/>
  <c r="AE67" i="5"/>
  <c r="AI67" i="5"/>
  <c r="AM67" i="5"/>
  <c r="AQ67" i="5"/>
  <c r="AU67" i="5"/>
  <c r="AY67" i="5"/>
  <c r="BC67" i="5"/>
  <c r="BG67" i="5"/>
  <c r="BK67" i="5"/>
  <c r="C68" i="5"/>
  <c r="G68" i="5"/>
  <c r="K68" i="5"/>
  <c r="O68" i="5"/>
  <c r="S68" i="5"/>
  <c r="W68" i="5"/>
  <c r="AA68" i="5"/>
  <c r="AE68" i="5"/>
  <c r="AI68" i="5"/>
  <c r="AM68" i="5"/>
  <c r="AQ68" i="5"/>
  <c r="AU68" i="5"/>
  <c r="AY68" i="5"/>
  <c r="BC68" i="5"/>
  <c r="BG68" i="5"/>
  <c r="BK68" i="5"/>
  <c r="C69" i="5"/>
  <c r="G69" i="5"/>
  <c r="K69" i="5"/>
  <c r="O69" i="5"/>
  <c r="S69" i="5"/>
  <c r="W69" i="5"/>
  <c r="AA69" i="5"/>
  <c r="AE69" i="5"/>
  <c r="AI69" i="5"/>
  <c r="AM69" i="5"/>
  <c r="AQ69" i="5"/>
  <c r="AU69" i="5"/>
  <c r="AY69" i="5"/>
  <c r="BC69" i="5"/>
  <c r="BG69" i="5"/>
  <c r="BK69" i="5"/>
  <c r="C70" i="5"/>
  <c r="G70" i="5"/>
  <c r="K70" i="5"/>
  <c r="O70" i="5"/>
  <c r="S70" i="5"/>
  <c r="W70" i="5"/>
  <c r="AA70" i="5"/>
  <c r="AE70" i="5"/>
  <c r="AI70" i="5"/>
  <c r="AM70" i="5"/>
  <c r="AQ70" i="5"/>
  <c r="AU70" i="5"/>
  <c r="AY70" i="5"/>
  <c r="BC70" i="5"/>
  <c r="BG70" i="5"/>
  <c r="BK70" i="5"/>
  <c r="C71" i="5"/>
  <c r="G71" i="5"/>
  <c r="K71" i="5"/>
  <c r="O71" i="5"/>
  <c r="S71" i="5"/>
  <c r="W71" i="5"/>
  <c r="AA71" i="5"/>
  <c r="AE71" i="5"/>
  <c r="AI71" i="5"/>
  <c r="AM71" i="5"/>
  <c r="AQ71" i="5"/>
  <c r="AU71" i="5"/>
  <c r="AY71" i="5"/>
  <c r="BC71" i="5"/>
  <c r="BG71" i="5"/>
  <c r="BK71" i="5"/>
  <c r="AV66" i="5"/>
  <c r="AZ66" i="5"/>
  <c r="BD66" i="5"/>
  <c r="BH66" i="5"/>
  <c r="BL66" i="5"/>
  <c r="D67" i="5"/>
  <c r="H67" i="5"/>
  <c r="L67" i="5"/>
  <c r="P67" i="5"/>
  <c r="T67" i="5"/>
  <c r="X67" i="5"/>
  <c r="AB67" i="5"/>
  <c r="AF67" i="5"/>
  <c r="AJ67" i="5"/>
  <c r="AN67" i="5"/>
  <c r="AR67" i="5"/>
  <c r="AV67" i="5"/>
  <c r="AZ67" i="5"/>
  <c r="BD67" i="5"/>
  <c r="BH67" i="5"/>
  <c r="BL67" i="5"/>
  <c r="D68" i="5"/>
  <c r="H68" i="5"/>
  <c r="L68" i="5"/>
  <c r="P68" i="5"/>
  <c r="T68" i="5"/>
  <c r="X68" i="5"/>
  <c r="AB68" i="5"/>
  <c r="AF68" i="5"/>
  <c r="AJ68" i="5"/>
  <c r="AN68" i="5"/>
  <c r="AR68" i="5"/>
  <c r="AV68" i="5"/>
  <c r="AZ68" i="5"/>
  <c r="BD68" i="5"/>
  <c r="BH68" i="5"/>
  <c r="BL68" i="5"/>
  <c r="D69" i="5"/>
  <c r="H69" i="5"/>
  <c r="L69" i="5"/>
  <c r="P69" i="5"/>
  <c r="T69" i="5"/>
  <c r="X69" i="5"/>
  <c r="AB69" i="5"/>
  <c r="AF69" i="5"/>
  <c r="AJ69" i="5"/>
  <c r="AN69" i="5"/>
  <c r="AR69" i="5"/>
  <c r="AV69" i="5"/>
  <c r="AZ69" i="5"/>
  <c r="BD69" i="5"/>
  <c r="BH69" i="5"/>
  <c r="BL69" i="5"/>
  <c r="D70" i="5"/>
  <c r="H70" i="5"/>
  <c r="L70" i="5"/>
  <c r="P70" i="5"/>
  <c r="T70" i="5"/>
  <c r="X70" i="5"/>
  <c r="AB70" i="5"/>
  <c r="AF70" i="5"/>
  <c r="AJ70" i="5"/>
  <c r="AN70" i="5"/>
  <c r="AR70" i="5"/>
  <c r="AV70" i="5"/>
  <c r="AZ70" i="5"/>
  <c r="BD70" i="5"/>
  <c r="BH70" i="5"/>
  <c r="BL70" i="5"/>
  <c r="D71" i="5"/>
  <c r="H71" i="5"/>
  <c r="L71" i="5"/>
  <c r="P71" i="5"/>
  <c r="T71" i="5"/>
  <c r="X71" i="5"/>
  <c r="AB71" i="5"/>
  <c r="AF71" i="5"/>
  <c r="AJ71" i="5"/>
  <c r="AN71" i="5"/>
  <c r="AR71" i="5"/>
  <c r="AV71" i="5"/>
  <c r="AZ71" i="5"/>
  <c r="BD71" i="5"/>
  <c r="BH71" i="5"/>
  <c r="BL71" i="5"/>
  <c r="C39" i="5"/>
  <c r="G39" i="5"/>
  <c r="K39" i="5"/>
  <c r="O39" i="5"/>
  <c r="S39" i="5"/>
  <c r="W39" i="5"/>
  <c r="AA39" i="5"/>
  <c r="AE39" i="5"/>
  <c r="AI39" i="5"/>
  <c r="AM39" i="5"/>
  <c r="AQ39" i="5"/>
  <c r="AU39" i="5"/>
  <c r="AY39" i="5"/>
  <c r="BC39" i="5"/>
  <c r="BG39" i="5"/>
  <c r="BK39" i="5"/>
  <c r="C40" i="5"/>
  <c r="G40" i="5"/>
  <c r="K40" i="5"/>
  <c r="O40" i="5"/>
  <c r="S40" i="5"/>
  <c r="W40" i="5"/>
  <c r="AA40" i="5"/>
  <c r="AE40" i="5"/>
  <c r="AI40" i="5"/>
  <c r="AM40" i="5"/>
  <c r="AQ40" i="5"/>
  <c r="AU40" i="5"/>
  <c r="AY40" i="5"/>
  <c r="BC40" i="5"/>
  <c r="BG40" i="5"/>
  <c r="BK40" i="5"/>
  <c r="C41" i="5"/>
  <c r="G41" i="5"/>
  <c r="K41" i="5"/>
  <c r="O41" i="5"/>
  <c r="S41" i="5"/>
  <c r="W41" i="5"/>
  <c r="AA41" i="5"/>
  <c r="AE41" i="5"/>
  <c r="AI41" i="5"/>
  <c r="AM41" i="5"/>
  <c r="AQ41" i="5"/>
  <c r="AU41" i="5"/>
  <c r="AY41" i="5"/>
  <c r="BC41" i="5"/>
  <c r="BG41" i="5"/>
  <c r="BK41" i="5"/>
  <c r="C42" i="5"/>
  <c r="G42" i="5"/>
  <c r="K42" i="5"/>
  <c r="O42" i="5"/>
  <c r="S42" i="5"/>
  <c r="W42" i="5"/>
  <c r="AA42" i="5"/>
  <c r="AE42" i="5"/>
  <c r="AI42" i="5"/>
  <c r="AM42" i="5"/>
  <c r="AQ42" i="5"/>
  <c r="AU42" i="5"/>
  <c r="AY42" i="5"/>
  <c r="BC42" i="5"/>
  <c r="BG42" i="5"/>
  <c r="BK42" i="5"/>
  <c r="C43" i="5"/>
  <c r="G43" i="5"/>
  <c r="K43" i="5"/>
  <c r="O43" i="5"/>
  <c r="S43" i="5"/>
  <c r="W43" i="5"/>
  <c r="AA43" i="5"/>
  <c r="AE43" i="5"/>
  <c r="AI43" i="5"/>
  <c r="AM43" i="5"/>
  <c r="AQ43" i="5"/>
  <c r="AU43" i="5"/>
  <c r="AY43" i="5"/>
  <c r="BC43" i="5"/>
  <c r="BG43" i="5"/>
  <c r="BK43" i="5"/>
  <c r="C45" i="5"/>
  <c r="G45" i="5"/>
  <c r="K45" i="5"/>
  <c r="O45" i="5"/>
  <c r="S45" i="5"/>
  <c r="W45" i="5"/>
  <c r="AA45" i="5"/>
  <c r="AE45" i="5"/>
  <c r="AI45" i="5"/>
  <c r="AM45" i="5"/>
  <c r="AQ45" i="5"/>
  <c r="AU45" i="5"/>
  <c r="AY45" i="5"/>
  <c r="BC45" i="5"/>
  <c r="BG45" i="5"/>
  <c r="BK45" i="5"/>
  <c r="C46" i="5"/>
  <c r="G46" i="5"/>
  <c r="K46" i="5"/>
  <c r="O46" i="5"/>
  <c r="S46" i="5"/>
  <c r="W46" i="5"/>
  <c r="AA46" i="5"/>
  <c r="AE46" i="5"/>
  <c r="AI46" i="5"/>
  <c r="AM46" i="5"/>
  <c r="AQ46" i="5"/>
  <c r="AU46" i="5"/>
  <c r="AY46" i="5"/>
  <c r="BC46" i="5"/>
  <c r="BG46" i="5"/>
  <c r="BK46" i="5"/>
  <c r="C47" i="5"/>
  <c r="G47" i="5"/>
  <c r="K47" i="5"/>
  <c r="O47" i="5"/>
  <c r="S47" i="5"/>
  <c r="W47" i="5"/>
  <c r="AA47" i="5"/>
  <c r="AE47" i="5"/>
  <c r="AI47" i="5"/>
  <c r="AM47" i="5"/>
  <c r="AQ47" i="5"/>
  <c r="AU47" i="5"/>
  <c r="AY47" i="5"/>
  <c r="BC47" i="5"/>
  <c r="BG47" i="5"/>
  <c r="BK47" i="5"/>
  <c r="C48" i="5"/>
  <c r="G48" i="5"/>
  <c r="K48" i="5"/>
  <c r="O48" i="5"/>
  <c r="S48" i="5"/>
  <c r="W48" i="5"/>
  <c r="AA48" i="5"/>
  <c r="AE48" i="5"/>
  <c r="AI48" i="5"/>
  <c r="AM48" i="5"/>
  <c r="AQ48" i="5"/>
  <c r="AU48" i="5"/>
  <c r="AY48" i="5"/>
  <c r="BC48" i="5"/>
  <c r="BG48" i="5"/>
  <c r="BK48" i="5"/>
  <c r="C49" i="5"/>
  <c r="G49" i="5"/>
  <c r="K49" i="5"/>
  <c r="O49" i="5"/>
  <c r="S49" i="5"/>
  <c r="W49" i="5"/>
  <c r="D39" i="5"/>
  <c r="H39" i="5"/>
  <c r="L39" i="5"/>
  <c r="P39" i="5"/>
  <c r="T39" i="5"/>
  <c r="X39" i="5"/>
  <c r="AB39" i="5"/>
  <c r="AF39" i="5"/>
  <c r="AJ39" i="5"/>
  <c r="AN39" i="5"/>
  <c r="AR39" i="5"/>
  <c r="AV39" i="5"/>
  <c r="AZ39" i="5"/>
  <c r="BD39" i="5"/>
  <c r="BH39" i="5"/>
  <c r="BL39" i="5"/>
  <c r="D40" i="5"/>
  <c r="H40" i="5"/>
  <c r="L40" i="5"/>
  <c r="P40" i="5"/>
  <c r="T40" i="5"/>
  <c r="X40" i="5"/>
  <c r="AB40" i="5"/>
  <c r="AF40" i="5"/>
  <c r="AJ40" i="5"/>
  <c r="AN40" i="5"/>
  <c r="AR40" i="5"/>
  <c r="AV40" i="5"/>
  <c r="AZ40" i="5"/>
  <c r="BD40" i="5"/>
  <c r="BH40" i="5"/>
  <c r="BL40" i="5"/>
  <c r="D41" i="5"/>
  <c r="H41" i="5"/>
  <c r="L41" i="5"/>
  <c r="P41" i="5"/>
  <c r="T41" i="5"/>
  <c r="X41" i="5"/>
  <c r="AB41" i="5"/>
  <c r="AF41" i="5"/>
  <c r="AJ41" i="5"/>
  <c r="AN41" i="5"/>
  <c r="AR41" i="5"/>
  <c r="AV41" i="5"/>
  <c r="AZ41" i="5"/>
  <c r="BD41" i="5"/>
  <c r="BH41" i="5"/>
  <c r="BL41" i="5"/>
  <c r="D42" i="5"/>
  <c r="H42" i="5"/>
  <c r="L42" i="5"/>
  <c r="P42" i="5"/>
  <c r="T42" i="5"/>
  <c r="X42" i="5"/>
  <c r="AB42" i="5"/>
  <c r="AF42" i="5"/>
  <c r="AJ42" i="5"/>
  <c r="AN42" i="5"/>
  <c r="AR42" i="5"/>
  <c r="AV42" i="5"/>
  <c r="AZ42" i="5"/>
  <c r="BD42" i="5"/>
  <c r="BH42" i="5"/>
  <c r="BL42" i="5"/>
  <c r="D43" i="5"/>
  <c r="H43" i="5"/>
  <c r="L43" i="5"/>
  <c r="P43" i="5"/>
  <c r="T43" i="5"/>
  <c r="X43" i="5"/>
  <c r="AB43" i="5"/>
  <c r="AF43" i="5"/>
  <c r="AJ43" i="5"/>
  <c r="AN43" i="5"/>
  <c r="AR43" i="5"/>
  <c r="AV43" i="5"/>
  <c r="AZ43" i="5"/>
  <c r="BD43" i="5"/>
  <c r="BH43" i="5"/>
  <c r="BL43" i="5"/>
  <c r="D45" i="5"/>
  <c r="H45" i="5"/>
  <c r="L45" i="5"/>
  <c r="P45" i="5"/>
  <c r="T45" i="5"/>
  <c r="X45" i="5"/>
  <c r="AB45" i="5"/>
  <c r="AF45" i="5"/>
  <c r="AJ45" i="5"/>
  <c r="AN45" i="5"/>
  <c r="AR45" i="5"/>
  <c r="AV45" i="5"/>
  <c r="AZ45" i="5"/>
  <c r="BD45" i="5"/>
  <c r="BH45" i="5"/>
  <c r="BL45" i="5"/>
  <c r="D46" i="5"/>
  <c r="H46" i="5"/>
  <c r="L46" i="5"/>
  <c r="P46" i="5"/>
  <c r="T46" i="5"/>
  <c r="X46" i="5"/>
  <c r="AB46" i="5"/>
  <c r="AF46" i="5"/>
  <c r="AJ46" i="5"/>
  <c r="AN46" i="5"/>
  <c r="AR46" i="5"/>
  <c r="AV46" i="5"/>
  <c r="AZ46" i="5"/>
  <c r="BD46" i="5"/>
  <c r="BH46" i="5"/>
  <c r="BL46" i="5"/>
  <c r="D47" i="5"/>
  <c r="H47" i="5"/>
  <c r="L47" i="5"/>
  <c r="P47" i="5"/>
  <c r="T47" i="5"/>
  <c r="X47" i="5"/>
  <c r="AB47" i="5"/>
  <c r="AF47" i="5"/>
  <c r="AJ47" i="5"/>
  <c r="AN47" i="5"/>
  <c r="AR47" i="5"/>
  <c r="AV47" i="5"/>
  <c r="AZ47" i="5"/>
  <c r="BD47" i="5"/>
  <c r="BH47" i="5"/>
  <c r="BL47" i="5"/>
  <c r="D48" i="5"/>
  <c r="H48" i="5"/>
  <c r="L48" i="5"/>
  <c r="P48" i="5"/>
  <c r="T48" i="5"/>
  <c r="X48" i="5"/>
  <c r="AB48" i="5"/>
  <c r="AF48" i="5"/>
  <c r="AJ48" i="5"/>
  <c r="AN48" i="5"/>
  <c r="AR48" i="5"/>
  <c r="AV48" i="5"/>
  <c r="AZ48" i="5"/>
  <c r="BD48" i="5"/>
  <c r="BH48" i="5"/>
  <c r="BL48" i="5"/>
  <c r="D49" i="5"/>
  <c r="H49" i="5"/>
  <c r="L49" i="5"/>
  <c r="P49" i="5"/>
  <c r="T49" i="5"/>
  <c r="X49" i="5"/>
  <c r="A39" i="5"/>
  <c r="E39" i="5"/>
  <c r="I39" i="5"/>
  <c r="M39" i="5"/>
  <c r="Q39" i="5"/>
  <c r="U39" i="5"/>
  <c r="Y39" i="5"/>
  <c r="AC39" i="5"/>
  <c r="AG39" i="5"/>
  <c r="AK39" i="5"/>
  <c r="AO39" i="5"/>
  <c r="AS39" i="5"/>
  <c r="AW39" i="5"/>
  <c r="BA39" i="5"/>
  <c r="BE39" i="5"/>
  <c r="BI39" i="5"/>
  <c r="A40" i="5"/>
  <c r="E40" i="5"/>
  <c r="I40" i="5"/>
  <c r="M40" i="5"/>
  <c r="Q40" i="5"/>
  <c r="U40" i="5"/>
  <c r="Y40" i="5"/>
  <c r="AC40" i="5"/>
  <c r="AG40" i="5"/>
  <c r="AK40" i="5"/>
  <c r="AO40" i="5"/>
  <c r="AS40" i="5"/>
  <c r="AW40" i="5"/>
  <c r="BA40" i="5"/>
  <c r="BE40" i="5"/>
  <c r="BI40" i="5"/>
  <c r="A41" i="5"/>
  <c r="E41" i="5"/>
  <c r="I41" i="5"/>
  <c r="M41" i="5"/>
  <c r="Q41" i="5"/>
  <c r="U41" i="5"/>
  <c r="Y41" i="5"/>
  <c r="AC41" i="5"/>
  <c r="AG41" i="5"/>
  <c r="AK41" i="5"/>
  <c r="AO41" i="5"/>
  <c r="AS41" i="5"/>
  <c r="AW41" i="5"/>
  <c r="BA41" i="5"/>
  <c r="BE41" i="5"/>
  <c r="BI41" i="5"/>
  <c r="A42" i="5"/>
  <c r="E42" i="5"/>
  <c r="I42" i="5"/>
  <c r="M42" i="5"/>
  <c r="Q42" i="5"/>
  <c r="U42" i="5"/>
  <c r="Y42" i="5"/>
  <c r="AC42" i="5"/>
  <c r="AG42" i="5"/>
  <c r="AK42" i="5"/>
  <c r="AO42" i="5"/>
  <c r="AS42" i="5"/>
  <c r="AW42" i="5"/>
  <c r="BA42" i="5"/>
  <c r="BE42" i="5"/>
  <c r="BI42" i="5"/>
  <c r="A43" i="5"/>
  <c r="E43" i="5"/>
  <c r="I43" i="5"/>
  <c r="M43" i="5"/>
  <c r="Q43" i="5"/>
  <c r="U43" i="5"/>
  <c r="Y43" i="5"/>
  <c r="AC43" i="5"/>
  <c r="AG43" i="5"/>
  <c r="AK43" i="5"/>
  <c r="AO43" i="5"/>
  <c r="AS43" i="5"/>
  <c r="AW43" i="5"/>
  <c r="BA43" i="5"/>
  <c r="BE43" i="5"/>
  <c r="BI43" i="5"/>
  <c r="A45" i="5"/>
  <c r="E45" i="5"/>
  <c r="I45" i="5"/>
  <c r="M45" i="5"/>
  <c r="Q45" i="5"/>
  <c r="U45" i="5"/>
  <c r="Y45" i="5"/>
  <c r="AC45" i="5"/>
  <c r="AG45" i="5"/>
  <c r="AK45" i="5"/>
  <c r="AO45" i="5"/>
  <c r="AS45" i="5"/>
  <c r="AW45" i="5"/>
  <c r="BA45" i="5"/>
  <c r="BE45" i="5"/>
  <c r="BI45" i="5"/>
  <c r="A46" i="5"/>
  <c r="E46" i="5"/>
  <c r="I46" i="5"/>
  <c r="M46" i="5"/>
  <c r="Q46" i="5"/>
  <c r="U46" i="5"/>
  <c r="Y46" i="5"/>
  <c r="AC46" i="5"/>
  <c r="AG46" i="5"/>
  <c r="AK46" i="5"/>
  <c r="AO46" i="5"/>
  <c r="AS46" i="5"/>
  <c r="AW46" i="5"/>
  <c r="BA46" i="5"/>
  <c r="BE46" i="5"/>
  <c r="BI46" i="5"/>
  <c r="A47" i="5"/>
  <c r="E47" i="5"/>
  <c r="I47" i="5"/>
  <c r="M47" i="5"/>
  <c r="Q47" i="5"/>
  <c r="U47" i="5"/>
  <c r="Y47" i="5"/>
  <c r="AC47" i="5"/>
  <c r="AG47" i="5"/>
  <c r="AK47" i="5"/>
  <c r="AO47" i="5"/>
  <c r="AS47" i="5"/>
  <c r="AW47" i="5"/>
  <c r="BA47" i="5"/>
  <c r="BE47" i="5"/>
  <c r="BI47" i="5"/>
  <c r="A48" i="5"/>
  <c r="E48" i="5"/>
  <c r="I48" i="5"/>
  <c r="M48" i="5"/>
  <c r="Q48" i="5"/>
  <c r="U48" i="5"/>
  <c r="Y48" i="5"/>
  <c r="AC48" i="5"/>
  <c r="AG48" i="5"/>
  <c r="AK48" i="5"/>
  <c r="AO48" i="5"/>
  <c r="AS48" i="5"/>
  <c r="AW48" i="5"/>
  <c r="BA48" i="5"/>
  <c r="BE48" i="5"/>
  <c r="BI48" i="5"/>
  <c r="A49" i="5"/>
  <c r="E49" i="5"/>
  <c r="I49" i="5"/>
  <c r="M49" i="5"/>
  <c r="Q49" i="5"/>
  <c r="U49" i="5"/>
  <c r="BM72" i="5"/>
  <c r="BM73" i="5"/>
  <c r="BM74" i="5"/>
  <c r="BM75" i="5"/>
  <c r="B39" i="5"/>
  <c r="F39" i="5"/>
  <c r="J39" i="5"/>
  <c r="N39" i="5"/>
  <c r="R39" i="5"/>
  <c r="V39" i="5"/>
  <c r="Z39" i="5"/>
  <c r="AD39" i="5"/>
  <c r="AH39" i="5"/>
  <c r="AL39" i="5"/>
  <c r="AP39" i="5"/>
  <c r="AT39" i="5"/>
  <c r="AX39" i="5"/>
  <c r="BB39" i="5"/>
  <c r="BF39" i="5"/>
  <c r="BJ39" i="5"/>
  <c r="B40" i="5"/>
  <c r="F40" i="5"/>
  <c r="J40" i="5"/>
  <c r="N40" i="5"/>
  <c r="R40" i="5"/>
  <c r="V40" i="5"/>
  <c r="Z40" i="5"/>
  <c r="AD40" i="5"/>
  <c r="AH40" i="5"/>
  <c r="AL40" i="5"/>
  <c r="AP40" i="5"/>
  <c r="AT40" i="5"/>
  <c r="AX40" i="5"/>
  <c r="BB40" i="5"/>
  <c r="BF40" i="5"/>
  <c r="BJ40" i="5"/>
  <c r="B41" i="5"/>
  <c r="F41" i="5"/>
  <c r="J41" i="5"/>
  <c r="N41" i="5"/>
  <c r="R41" i="5"/>
  <c r="V41" i="5"/>
  <c r="Z41" i="5"/>
  <c r="AD41" i="5"/>
  <c r="AH41" i="5"/>
  <c r="AL41" i="5"/>
  <c r="AP41" i="5"/>
  <c r="AT41" i="5"/>
  <c r="AX41" i="5"/>
  <c r="BB41" i="5"/>
  <c r="BF41" i="5"/>
  <c r="BJ41" i="5"/>
  <c r="B42" i="5"/>
  <c r="F42" i="5"/>
  <c r="J42" i="5"/>
  <c r="N42" i="5"/>
  <c r="R42" i="5"/>
  <c r="V42" i="5"/>
  <c r="Z42" i="5"/>
  <c r="AD42" i="5"/>
  <c r="AH42" i="5"/>
  <c r="AL42" i="5"/>
  <c r="AP42" i="5"/>
  <c r="AT42" i="5"/>
  <c r="AX42" i="5"/>
  <c r="BB42" i="5"/>
  <c r="BF42" i="5"/>
  <c r="BJ42" i="5"/>
  <c r="B43" i="5"/>
  <c r="F43" i="5"/>
  <c r="J43" i="5"/>
  <c r="N43" i="5"/>
  <c r="R43" i="5"/>
  <c r="V43" i="5"/>
  <c r="Z43" i="5"/>
  <c r="AD43" i="5"/>
  <c r="AH43" i="5"/>
  <c r="AL43" i="5"/>
  <c r="AP43" i="5"/>
  <c r="AT43" i="5"/>
  <c r="AX43" i="5"/>
  <c r="BB43" i="5"/>
  <c r="BF43" i="5"/>
  <c r="BJ43" i="5"/>
  <c r="B45" i="5"/>
  <c r="F45" i="5"/>
  <c r="J45" i="5"/>
  <c r="N45" i="5"/>
  <c r="R45" i="5"/>
  <c r="V45" i="5"/>
  <c r="Z45" i="5"/>
  <c r="AD45" i="5"/>
  <c r="AH45" i="5"/>
  <c r="AL45" i="5"/>
  <c r="AP45" i="5"/>
  <c r="AT45" i="5"/>
  <c r="AX45" i="5"/>
  <c r="BB45" i="5"/>
  <c r="BF45" i="5"/>
  <c r="BJ45" i="5"/>
  <c r="B46" i="5"/>
  <c r="F46" i="5"/>
  <c r="J46" i="5"/>
  <c r="N46" i="5"/>
  <c r="R46" i="5"/>
  <c r="V46" i="5"/>
  <c r="Z46" i="5"/>
  <c r="AD46" i="5"/>
  <c r="AH46" i="5"/>
  <c r="AL46" i="5"/>
  <c r="AP46" i="5"/>
  <c r="AT46" i="5"/>
  <c r="AX46" i="5"/>
  <c r="BB46" i="5"/>
  <c r="BF46" i="5"/>
  <c r="BJ46" i="5"/>
  <c r="B47" i="5"/>
  <c r="F47" i="5"/>
  <c r="J47" i="5"/>
  <c r="N47" i="5"/>
  <c r="R47" i="5"/>
  <c r="V47" i="5"/>
  <c r="Z47" i="5"/>
  <c r="AD47" i="5"/>
  <c r="AH47" i="5"/>
  <c r="AL47" i="5"/>
  <c r="AP47" i="5"/>
  <c r="AT47" i="5"/>
  <c r="AX47" i="5"/>
  <c r="BB47" i="5"/>
  <c r="BF47" i="5"/>
  <c r="BJ47" i="5"/>
  <c r="B48" i="5"/>
  <c r="F48" i="5"/>
  <c r="J48" i="5"/>
  <c r="N48" i="5"/>
  <c r="R48" i="5"/>
  <c r="V48" i="5"/>
  <c r="Z48" i="5"/>
  <c r="AD48" i="5"/>
  <c r="AH48" i="5"/>
  <c r="AL48" i="5"/>
  <c r="AP48" i="5"/>
  <c r="AT48" i="5"/>
  <c r="AX48" i="5"/>
  <c r="BB48" i="5"/>
  <c r="BF48" i="5"/>
  <c r="BJ48" i="5"/>
  <c r="B49" i="5"/>
  <c r="F49" i="5"/>
  <c r="J49" i="5"/>
  <c r="N49" i="5"/>
  <c r="R49" i="5"/>
  <c r="V49" i="5"/>
  <c r="AA49" i="5"/>
  <c r="AE49" i="5"/>
  <c r="AI49" i="5"/>
  <c r="AM49" i="5"/>
  <c r="AQ49" i="5"/>
  <c r="AU49" i="5"/>
  <c r="AY49" i="5"/>
  <c r="BC49" i="5"/>
  <c r="BG49" i="5"/>
  <c r="BK49" i="5"/>
  <c r="C50" i="5"/>
  <c r="G50" i="5"/>
  <c r="K50" i="5"/>
  <c r="O50" i="5"/>
  <c r="S50" i="5"/>
  <c r="W50" i="5"/>
  <c r="AA50" i="5"/>
  <c r="AE50" i="5"/>
  <c r="AI50" i="5"/>
  <c r="AM50" i="5"/>
  <c r="AQ50" i="5"/>
  <c r="AU50" i="5"/>
  <c r="AY50" i="5"/>
  <c r="BC50" i="5"/>
  <c r="BG50" i="5"/>
  <c r="BK50" i="5"/>
  <c r="AB49" i="5"/>
  <c r="AF49" i="5"/>
  <c r="AJ49" i="5"/>
  <c r="AN49" i="5"/>
  <c r="AR49" i="5"/>
  <c r="AV49" i="5"/>
  <c r="AZ49" i="5"/>
  <c r="BD49" i="5"/>
  <c r="BH49" i="5"/>
  <c r="BL49" i="5"/>
  <c r="D50" i="5"/>
  <c r="H50" i="5"/>
  <c r="L50" i="5"/>
  <c r="P50" i="5"/>
  <c r="T50" i="5"/>
  <c r="X50" i="5"/>
  <c r="AB50" i="5"/>
  <c r="AF50" i="5"/>
  <c r="AJ50" i="5"/>
  <c r="AN50" i="5"/>
  <c r="AR50" i="5"/>
  <c r="AV50" i="5"/>
  <c r="AZ50" i="5"/>
  <c r="BD50" i="5"/>
  <c r="BH50" i="5"/>
  <c r="BL50" i="5"/>
  <c r="Y49" i="5"/>
  <c r="AC49" i="5"/>
  <c r="AG49" i="5"/>
  <c r="AK49" i="5"/>
  <c r="AO49" i="5"/>
  <c r="AS49" i="5"/>
  <c r="AW49" i="5"/>
  <c r="BA49" i="5"/>
  <c r="BE49" i="5"/>
  <c r="BI49" i="5"/>
  <c r="A50" i="5"/>
  <c r="E50" i="5"/>
  <c r="I50" i="5"/>
  <c r="M50" i="5"/>
  <c r="Q50" i="5"/>
  <c r="U50" i="5"/>
  <c r="Y50" i="5"/>
  <c r="AC50" i="5"/>
  <c r="AG50" i="5"/>
  <c r="AK50" i="5"/>
  <c r="AO50" i="5"/>
  <c r="AS50" i="5"/>
  <c r="AW50" i="5"/>
  <c r="BA50" i="5"/>
  <c r="BE50" i="5"/>
  <c r="BI50" i="5"/>
  <c r="Z49" i="5"/>
  <c r="AD49" i="5"/>
  <c r="AH49" i="5"/>
  <c r="AL49" i="5"/>
  <c r="AP49" i="5"/>
  <c r="AT49" i="5"/>
  <c r="AX49" i="5"/>
  <c r="BB49" i="5"/>
  <c r="BF49" i="5"/>
  <c r="BJ49" i="5"/>
  <c r="B50" i="5"/>
  <c r="F50" i="5"/>
  <c r="J50" i="5"/>
  <c r="N50" i="5"/>
  <c r="R50" i="5"/>
  <c r="V50" i="5"/>
  <c r="Z50" i="5"/>
  <c r="AD50" i="5"/>
  <c r="AH50" i="5"/>
  <c r="AL50" i="5"/>
  <c r="AP50" i="5"/>
  <c r="AT50" i="5"/>
  <c r="AX50" i="5"/>
  <c r="BB50" i="5"/>
  <c r="BF50" i="5"/>
  <c r="BJ50" i="5"/>
  <c r="D33" i="5"/>
  <c r="H33" i="5"/>
  <c r="L33" i="5"/>
  <c r="P33" i="5"/>
  <c r="T33" i="5"/>
  <c r="X33" i="5"/>
  <c r="AB33" i="5"/>
  <c r="AF33" i="5"/>
  <c r="AJ33" i="5"/>
  <c r="AN33" i="5"/>
  <c r="AR33" i="5"/>
  <c r="AV33" i="5"/>
  <c r="AZ33" i="5"/>
  <c r="BD33" i="5"/>
  <c r="BH33" i="5"/>
  <c r="BL33" i="5"/>
  <c r="D37" i="5"/>
  <c r="H37" i="5"/>
  <c r="L37" i="5"/>
  <c r="P37" i="5"/>
  <c r="T37" i="5"/>
  <c r="X37" i="5"/>
  <c r="AB37" i="5"/>
  <c r="AF37" i="5"/>
  <c r="AJ37" i="5"/>
  <c r="AN37" i="5"/>
  <c r="AR37" i="5"/>
  <c r="AV37" i="5"/>
  <c r="AZ37" i="5"/>
  <c r="BD37" i="5"/>
  <c r="BH37" i="5"/>
  <c r="BL37" i="5"/>
  <c r="D38" i="5"/>
  <c r="H38" i="5"/>
  <c r="L38" i="5"/>
  <c r="P38" i="5"/>
  <c r="T38" i="5"/>
  <c r="X38" i="5"/>
  <c r="AB38" i="5"/>
  <c r="AF38" i="5"/>
  <c r="AJ38" i="5"/>
  <c r="AN38" i="5"/>
  <c r="AR38" i="5"/>
  <c r="AV38" i="5"/>
  <c r="AZ38" i="5"/>
  <c r="BD38" i="5"/>
  <c r="BH38" i="5"/>
  <c r="BL38" i="5"/>
  <c r="A33" i="5"/>
  <c r="E33" i="5"/>
  <c r="I33" i="5"/>
  <c r="M33" i="5"/>
  <c r="Q33" i="5"/>
  <c r="U33" i="5"/>
  <c r="Y33" i="5"/>
  <c r="AC33" i="5"/>
  <c r="AG33" i="5"/>
  <c r="AK33" i="5"/>
  <c r="AO33" i="5"/>
  <c r="AS33" i="5"/>
  <c r="AW33" i="5"/>
  <c r="BA33" i="5"/>
  <c r="BE33" i="5"/>
  <c r="BI33" i="5"/>
  <c r="A37" i="5"/>
  <c r="E37" i="5"/>
  <c r="I37" i="5"/>
  <c r="M37" i="5"/>
  <c r="Q37" i="5"/>
  <c r="U37" i="5"/>
  <c r="Y37" i="5"/>
  <c r="AC37" i="5"/>
  <c r="AG37" i="5"/>
  <c r="AK37" i="5"/>
  <c r="AO37" i="5"/>
  <c r="AS37" i="5"/>
  <c r="AW37" i="5"/>
  <c r="BA37" i="5"/>
  <c r="BE37" i="5"/>
  <c r="BI37" i="5"/>
  <c r="A38" i="5"/>
  <c r="E38" i="5"/>
  <c r="I38" i="5"/>
  <c r="M38" i="5"/>
  <c r="Q38" i="5"/>
  <c r="U38" i="5"/>
  <c r="Y38" i="5"/>
  <c r="AC38" i="5"/>
  <c r="AG38" i="5"/>
  <c r="AK38" i="5"/>
  <c r="AO38" i="5"/>
  <c r="AS38" i="5"/>
  <c r="AW38" i="5"/>
  <c r="BA38" i="5"/>
  <c r="BE38" i="5"/>
  <c r="BI38" i="5"/>
  <c r="B33" i="5"/>
  <c r="F33" i="5"/>
  <c r="J33" i="5"/>
  <c r="N33" i="5"/>
  <c r="R33" i="5"/>
  <c r="V33" i="5"/>
  <c r="Z33" i="5"/>
  <c r="AD33" i="5"/>
  <c r="AH33" i="5"/>
  <c r="AL33" i="5"/>
  <c r="AP33" i="5"/>
  <c r="AT33" i="5"/>
  <c r="AX33" i="5"/>
  <c r="BB33" i="5"/>
  <c r="BF33" i="5"/>
  <c r="BJ33" i="5"/>
  <c r="B37" i="5"/>
  <c r="F37" i="5"/>
  <c r="J37" i="5"/>
  <c r="N37" i="5"/>
  <c r="R37" i="5"/>
  <c r="V37" i="5"/>
  <c r="Z37" i="5"/>
  <c r="AD37" i="5"/>
  <c r="AH37" i="5"/>
  <c r="AL37" i="5"/>
  <c r="AP37" i="5"/>
  <c r="AT37" i="5"/>
  <c r="AX37" i="5"/>
  <c r="BB37" i="5"/>
  <c r="BF37" i="5"/>
  <c r="BJ37" i="5"/>
  <c r="B38" i="5"/>
  <c r="F38" i="5"/>
  <c r="J38" i="5"/>
  <c r="N38" i="5"/>
  <c r="R38" i="5"/>
  <c r="V38" i="5"/>
  <c r="Z38" i="5"/>
  <c r="AD38" i="5"/>
  <c r="AH38" i="5"/>
  <c r="AL38" i="5"/>
  <c r="AP38" i="5"/>
  <c r="AT38" i="5"/>
  <c r="AX38" i="5"/>
  <c r="BB38" i="5"/>
  <c r="BF38" i="5"/>
  <c r="BJ38" i="5"/>
  <c r="C37" i="5"/>
  <c r="G37" i="5"/>
  <c r="K37" i="5"/>
  <c r="O37" i="5"/>
  <c r="S37" i="5"/>
  <c r="W37" i="5"/>
  <c r="AA37" i="5"/>
  <c r="AE37" i="5"/>
  <c r="AI37" i="5"/>
  <c r="AM37" i="5"/>
  <c r="AQ37" i="5"/>
  <c r="AU37" i="5"/>
  <c r="AY37" i="5"/>
  <c r="BC37" i="5"/>
  <c r="BG37" i="5"/>
  <c r="BK37" i="5"/>
  <c r="C38" i="5"/>
  <c r="G38" i="5"/>
  <c r="K38" i="5"/>
  <c r="O38" i="5"/>
  <c r="S38" i="5"/>
  <c r="W38" i="5"/>
  <c r="AA38" i="5"/>
  <c r="AE38" i="5"/>
  <c r="AI38" i="5"/>
  <c r="AM38" i="5"/>
  <c r="AQ38" i="5"/>
  <c r="AU38" i="5"/>
  <c r="AY38" i="5"/>
  <c r="BC38" i="5"/>
  <c r="BG38" i="5"/>
  <c r="BK38" i="5"/>
  <c r="A34" i="5"/>
  <c r="E34" i="5"/>
  <c r="I34" i="5"/>
  <c r="M34" i="5"/>
  <c r="Q34" i="5"/>
  <c r="U34" i="5"/>
  <c r="Y34" i="5"/>
  <c r="AC34" i="5"/>
  <c r="AG34" i="5"/>
  <c r="AK34" i="5"/>
  <c r="AO34" i="5"/>
  <c r="AS34" i="5"/>
  <c r="AW34" i="5"/>
  <c r="BA34" i="5"/>
  <c r="BE34" i="5"/>
  <c r="BI34" i="5"/>
  <c r="A35" i="5"/>
  <c r="E35" i="5"/>
  <c r="I35" i="5"/>
  <c r="M35" i="5"/>
  <c r="Q35" i="5"/>
  <c r="U35" i="5"/>
  <c r="Y35" i="5"/>
  <c r="AC35" i="5"/>
  <c r="AG35" i="5"/>
  <c r="AK35" i="5"/>
  <c r="AO35" i="5"/>
  <c r="AS35" i="5"/>
  <c r="AW35" i="5"/>
  <c r="BA35" i="5"/>
  <c r="BE35" i="5"/>
  <c r="BI35" i="5"/>
  <c r="A36" i="5"/>
  <c r="E36" i="5"/>
  <c r="I36" i="5"/>
  <c r="M36" i="5"/>
  <c r="Q36" i="5"/>
  <c r="U36" i="5"/>
  <c r="Y36" i="5"/>
  <c r="AC36" i="5"/>
  <c r="AG36" i="5"/>
  <c r="AK36" i="5"/>
  <c r="AO36" i="5"/>
  <c r="AS36" i="5"/>
  <c r="AW36" i="5"/>
  <c r="BA36" i="5"/>
  <c r="BE36" i="5"/>
  <c r="BI36" i="5"/>
  <c r="B34" i="5"/>
  <c r="F34" i="5"/>
  <c r="J34" i="5"/>
  <c r="N34" i="5"/>
  <c r="R34" i="5"/>
  <c r="V34" i="5"/>
  <c r="Z34" i="5"/>
  <c r="AD34" i="5"/>
  <c r="AH34" i="5"/>
  <c r="AL34" i="5"/>
  <c r="AP34" i="5"/>
  <c r="AT34" i="5"/>
  <c r="AX34" i="5"/>
  <c r="BB34" i="5"/>
  <c r="BF34" i="5"/>
  <c r="BJ34" i="5"/>
  <c r="B35" i="5"/>
  <c r="F35" i="5"/>
  <c r="J35" i="5"/>
  <c r="N35" i="5"/>
  <c r="R35" i="5"/>
  <c r="V35" i="5"/>
  <c r="Z35" i="5"/>
  <c r="AD35" i="5"/>
  <c r="AH35" i="5"/>
  <c r="AL35" i="5"/>
  <c r="AP35" i="5"/>
  <c r="AT35" i="5"/>
  <c r="AX35" i="5"/>
  <c r="BB35" i="5"/>
  <c r="BF35" i="5"/>
  <c r="BJ35" i="5"/>
  <c r="B36" i="5"/>
  <c r="F36" i="5"/>
  <c r="J36" i="5"/>
  <c r="N36" i="5"/>
  <c r="R36" i="5"/>
  <c r="V36" i="5"/>
  <c r="Z36" i="5"/>
  <c r="AD36" i="5"/>
  <c r="AH36" i="5"/>
  <c r="AL36" i="5"/>
  <c r="AP36" i="5"/>
  <c r="AT36" i="5"/>
  <c r="AX36" i="5"/>
  <c r="BB36" i="5"/>
  <c r="BF36" i="5"/>
  <c r="BJ36" i="5"/>
  <c r="C34" i="5"/>
  <c r="G34" i="5"/>
  <c r="K34" i="5"/>
  <c r="O34" i="5"/>
  <c r="S34" i="5"/>
  <c r="W34" i="5"/>
  <c r="AA34" i="5"/>
  <c r="AE34" i="5"/>
  <c r="AI34" i="5"/>
  <c r="AM34" i="5"/>
  <c r="AQ34" i="5"/>
  <c r="AU34" i="5"/>
  <c r="AY34" i="5"/>
  <c r="BC34" i="5"/>
  <c r="BG34" i="5"/>
  <c r="BK34" i="5"/>
  <c r="C35" i="5"/>
  <c r="G35" i="5"/>
  <c r="K35" i="5"/>
  <c r="O35" i="5"/>
  <c r="S35" i="5"/>
  <c r="W35" i="5"/>
  <c r="AA35" i="5"/>
  <c r="AE35" i="5"/>
  <c r="AI35" i="5"/>
  <c r="AM35" i="5"/>
  <c r="AQ35" i="5"/>
  <c r="AU35" i="5"/>
  <c r="AY35" i="5"/>
  <c r="BC35" i="5"/>
  <c r="BG35" i="5"/>
  <c r="BK35" i="5"/>
  <c r="C36" i="5"/>
  <c r="G36" i="5"/>
  <c r="K36" i="5"/>
  <c r="O36" i="5"/>
  <c r="S36" i="5"/>
  <c r="W36" i="5"/>
  <c r="AA36" i="5"/>
  <c r="AE36" i="5"/>
  <c r="AI36" i="5"/>
  <c r="AM36" i="5"/>
  <c r="AQ36" i="5"/>
  <c r="AU36" i="5"/>
  <c r="AY36" i="5"/>
  <c r="BC36" i="5"/>
  <c r="BG36" i="5"/>
  <c r="BK36" i="5"/>
  <c r="D34" i="5"/>
  <c r="H34" i="5"/>
  <c r="L34" i="5"/>
  <c r="P34" i="5"/>
  <c r="T34" i="5"/>
  <c r="X34" i="5"/>
  <c r="AB34" i="5"/>
  <c r="AF34" i="5"/>
  <c r="AJ34" i="5"/>
  <c r="AN34" i="5"/>
  <c r="AR34" i="5"/>
  <c r="AV34" i="5"/>
  <c r="AZ34" i="5"/>
  <c r="BD34" i="5"/>
  <c r="BH34" i="5"/>
  <c r="BL34" i="5"/>
  <c r="D35" i="5"/>
  <c r="H35" i="5"/>
  <c r="L35" i="5"/>
  <c r="P35" i="5"/>
  <c r="T35" i="5"/>
  <c r="X35" i="5"/>
  <c r="AB35" i="5"/>
  <c r="AF35" i="5"/>
  <c r="AJ35" i="5"/>
  <c r="AN35" i="5"/>
  <c r="AR35" i="5"/>
  <c r="AV35" i="5"/>
  <c r="AZ35" i="5"/>
  <c r="BD35" i="5"/>
  <c r="BH35" i="5"/>
  <c r="BL35" i="5"/>
  <c r="D36" i="5"/>
  <c r="H36" i="5"/>
  <c r="L36" i="5"/>
  <c r="P36" i="5"/>
  <c r="T36" i="5"/>
  <c r="X36" i="5"/>
  <c r="AB36" i="5"/>
  <c r="AF36" i="5"/>
  <c r="AJ36" i="5"/>
  <c r="AN36" i="5"/>
  <c r="AR36" i="5"/>
  <c r="AV36" i="5"/>
  <c r="AZ36" i="5"/>
  <c r="BD36" i="5"/>
  <c r="BH36" i="5"/>
  <c r="BL36" i="5"/>
  <c r="C33" i="5"/>
  <c r="G33" i="5"/>
  <c r="K33" i="5"/>
  <c r="O33" i="5"/>
  <c r="S33" i="5"/>
  <c r="W33" i="5"/>
  <c r="AA33" i="5"/>
  <c r="AE33" i="5"/>
  <c r="AI33" i="5"/>
  <c r="AM33" i="5"/>
  <c r="AQ33" i="5"/>
  <c r="AU33" i="5"/>
  <c r="AY33" i="5"/>
  <c r="BC33" i="5"/>
  <c r="BG33" i="5"/>
  <c r="BK33" i="5"/>
  <c r="A16" i="5"/>
  <c r="E16" i="5"/>
  <c r="I16" i="5"/>
  <c r="M16" i="5"/>
  <c r="Q16" i="5"/>
  <c r="U16" i="5"/>
  <c r="Y16" i="5"/>
  <c r="AC16" i="5"/>
  <c r="AG16" i="5"/>
  <c r="AK16" i="5"/>
  <c r="AO16" i="5"/>
  <c r="AS16" i="5"/>
  <c r="AW16" i="5"/>
  <c r="BA16" i="5"/>
  <c r="BE16" i="5"/>
  <c r="BI16" i="5"/>
  <c r="B15" i="5"/>
  <c r="F15" i="5"/>
  <c r="J15" i="5"/>
  <c r="N15" i="5"/>
  <c r="R15" i="5"/>
  <c r="V15" i="5"/>
  <c r="Z15" i="5"/>
  <c r="AD15" i="5"/>
  <c r="AH15" i="5"/>
  <c r="AL15" i="5"/>
  <c r="AP15" i="5"/>
  <c r="AT15" i="5"/>
  <c r="AX15" i="5"/>
  <c r="BB15" i="5"/>
  <c r="BF15" i="5"/>
  <c r="BJ15" i="5"/>
  <c r="A27" i="5"/>
  <c r="E27" i="5"/>
  <c r="I27" i="5"/>
  <c r="M27" i="5"/>
  <c r="Q27" i="5"/>
  <c r="U27" i="5"/>
  <c r="Y27" i="5"/>
  <c r="AC27" i="5"/>
  <c r="AG27" i="5"/>
  <c r="AK27" i="5"/>
  <c r="AO27" i="5"/>
  <c r="AS27" i="5"/>
  <c r="AW27" i="5"/>
  <c r="BA27" i="5"/>
  <c r="BE27" i="5"/>
  <c r="BI27" i="5"/>
  <c r="D28" i="5"/>
  <c r="H28" i="5"/>
  <c r="L28" i="5"/>
  <c r="P28" i="5"/>
  <c r="T28" i="5"/>
  <c r="X28" i="5"/>
  <c r="AB28" i="5"/>
  <c r="AF28" i="5"/>
  <c r="AJ28" i="5"/>
  <c r="AN28" i="5"/>
  <c r="AR28" i="5"/>
  <c r="AV28" i="5"/>
  <c r="AZ28" i="5"/>
  <c r="BD28" i="5"/>
  <c r="BH28" i="5"/>
  <c r="BL28" i="5"/>
  <c r="BM44" i="5"/>
  <c r="BL129" i="5"/>
  <c r="BK129" i="5"/>
  <c r="BJ129" i="5"/>
  <c r="BI129" i="5"/>
  <c r="BH129" i="5"/>
  <c r="BG129" i="5"/>
  <c r="BF129" i="5"/>
  <c r="BE129" i="5"/>
  <c r="BD129" i="5"/>
  <c r="BC129" i="5"/>
  <c r="BB129" i="5"/>
  <c r="BA129" i="5"/>
  <c r="AZ129" i="5"/>
  <c r="AY129" i="5"/>
  <c r="AX129" i="5"/>
  <c r="AW129" i="5"/>
  <c r="AV129" i="5"/>
  <c r="AU129" i="5"/>
  <c r="AT129" i="5"/>
  <c r="AS129" i="5"/>
  <c r="AR129" i="5"/>
  <c r="AQ129" i="5"/>
  <c r="AP129" i="5"/>
  <c r="AO129" i="5"/>
  <c r="AN129" i="5"/>
  <c r="AM129" i="5"/>
  <c r="AL129" i="5"/>
  <c r="AK129" i="5"/>
  <c r="AJ129" i="5"/>
  <c r="AI129" i="5"/>
  <c r="AH129" i="5"/>
  <c r="AG129" i="5"/>
  <c r="AF129" i="5"/>
  <c r="AE129" i="5"/>
  <c r="AD129" i="5"/>
  <c r="AC129" i="5"/>
  <c r="AB129" i="5"/>
  <c r="AA129" i="5"/>
  <c r="Z129" i="5"/>
  <c r="Y129" i="5"/>
  <c r="X129" i="5"/>
  <c r="W129" i="5"/>
  <c r="V129" i="5"/>
  <c r="U129" i="5"/>
  <c r="T129" i="5"/>
  <c r="S129" i="5"/>
  <c r="R129" i="5"/>
  <c r="Q129" i="5"/>
  <c r="P129" i="5"/>
  <c r="O129" i="5"/>
  <c r="N129" i="5"/>
  <c r="M129" i="5"/>
  <c r="L129" i="5"/>
  <c r="K129" i="5"/>
  <c r="J129" i="5"/>
  <c r="I129" i="5"/>
  <c r="H129" i="5"/>
  <c r="G129" i="5"/>
  <c r="F129" i="5"/>
  <c r="E129" i="5"/>
  <c r="D129" i="5"/>
  <c r="C129" i="5"/>
  <c r="B129" i="5"/>
  <c r="A129" i="5"/>
  <c r="BL128" i="5"/>
  <c r="BK128" i="5"/>
  <c r="BJ128" i="5"/>
  <c r="BI128" i="5"/>
  <c r="BH128" i="5"/>
  <c r="BG128" i="5"/>
  <c r="BF128" i="5"/>
  <c r="BE128" i="5"/>
  <c r="BD128" i="5"/>
  <c r="BC128" i="5"/>
  <c r="BB128" i="5"/>
  <c r="BA128" i="5"/>
  <c r="AZ128" i="5"/>
  <c r="AY128" i="5"/>
  <c r="AX128" i="5"/>
  <c r="AW128" i="5"/>
  <c r="AV128" i="5"/>
  <c r="AU128" i="5"/>
  <c r="AT128" i="5"/>
  <c r="AS128" i="5"/>
  <c r="AR128" i="5"/>
  <c r="AQ128" i="5"/>
  <c r="AP128" i="5"/>
  <c r="AO128" i="5"/>
  <c r="AN128" i="5"/>
  <c r="AM128" i="5"/>
  <c r="AL128" i="5"/>
  <c r="AK128" i="5"/>
  <c r="AJ128" i="5"/>
  <c r="AI128" i="5"/>
  <c r="AH128" i="5"/>
  <c r="AG128" i="5"/>
  <c r="AF128" i="5"/>
  <c r="AE128" i="5"/>
  <c r="AD128" i="5"/>
  <c r="AC128" i="5"/>
  <c r="AB128" i="5"/>
  <c r="AA128" i="5"/>
  <c r="Z128" i="5"/>
  <c r="Y128" i="5"/>
  <c r="X128" i="5"/>
  <c r="W128" i="5"/>
  <c r="V128" i="5"/>
  <c r="U128" i="5"/>
  <c r="T128" i="5"/>
  <c r="S128" i="5"/>
  <c r="R128" i="5"/>
  <c r="Q128" i="5"/>
  <c r="P128" i="5"/>
  <c r="O128" i="5"/>
  <c r="N128" i="5"/>
  <c r="M128" i="5"/>
  <c r="L128" i="5"/>
  <c r="K128" i="5"/>
  <c r="J128" i="5"/>
  <c r="I128" i="5"/>
  <c r="H128" i="5"/>
  <c r="G128" i="5"/>
  <c r="F128" i="5"/>
  <c r="E128" i="5"/>
  <c r="D128" i="5"/>
  <c r="C128" i="5"/>
  <c r="B128" i="5"/>
  <c r="A128" i="5"/>
  <c r="BL127" i="5"/>
  <c r="BK127" i="5"/>
  <c r="BJ127" i="5"/>
  <c r="BI127" i="5"/>
  <c r="BH127" i="5"/>
  <c r="BG127" i="5"/>
  <c r="BF127" i="5"/>
  <c r="BE127" i="5"/>
  <c r="BD127" i="5"/>
  <c r="BC127" i="5"/>
  <c r="BB127" i="5"/>
  <c r="BA127" i="5"/>
  <c r="AZ127" i="5"/>
  <c r="AY127" i="5"/>
  <c r="AX127" i="5"/>
  <c r="AW127" i="5"/>
  <c r="AV127" i="5"/>
  <c r="AU127" i="5"/>
  <c r="AT127" i="5"/>
  <c r="AS127" i="5"/>
  <c r="AR127" i="5"/>
  <c r="AQ127" i="5"/>
  <c r="AP127" i="5"/>
  <c r="AO127" i="5"/>
  <c r="AN127" i="5"/>
  <c r="AM127" i="5"/>
  <c r="AL127" i="5"/>
  <c r="AK127" i="5"/>
  <c r="AJ127" i="5"/>
  <c r="AI127" i="5"/>
  <c r="AH127" i="5"/>
  <c r="AG127" i="5"/>
  <c r="AF127" i="5"/>
  <c r="AE127" i="5"/>
  <c r="AD127" i="5"/>
  <c r="AC127" i="5"/>
  <c r="AB127" i="5"/>
  <c r="AA127" i="5"/>
  <c r="Z127" i="5"/>
  <c r="Y127" i="5"/>
  <c r="X127" i="5"/>
  <c r="W127" i="5"/>
  <c r="V127" i="5"/>
  <c r="U127" i="5"/>
  <c r="T127" i="5"/>
  <c r="S127" i="5"/>
  <c r="R127" i="5"/>
  <c r="Q127" i="5"/>
  <c r="P127" i="5"/>
  <c r="O127" i="5"/>
  <c r="N127" i="5"/>
  <c r="M127" i="5"/>
  <c r="L127" i="5"/>
  <c r="K127" i="5"/>
  <c r="J127" i="5"/>
  <c r="I127" i="5"/>
  <c r="H127" i="5"/>
  <c r="G127" i="5"/>
  <c r="F127" i="5"/>
  <c r="E127" i="5"/>
  <c r="D127" i="5"/>
  <c r="C127" i="5"/>
  <c r="B127" i="5"/>
  <c r="A127" i="5"/>
  <c r="BL126" i="5"/>
  <c r="BK126" i="5"/>
  <c r="BJ126" i="5"/>
  <c r="BI126" i="5"/>
  <c r="BH126" i="5"/>
  <c r="BG126" i="5"/>
  <c r="BF126" i="5"/>
  <c r="BE126" i="5"/>
  <c r="BD126" i="5"/>
  <c r="BC126" i="5"/>
  <c r="BB126" i="5"/>
  <c r="BA126" i="5"/>
  <c r="AZ126" i="5"/>
  <c r="AY126" i="5"/>
  <c r="AX126" i="5"/>
  <c r="AW126" i="5"/>
  <c r="AV126" i="5"/>
  <c r="AU126" i="5"/>
  <c r="AT126" i="5"/>
  <c r="AS126" i="5"/>
  <c r="AR126" i="5"/>
  <c r="AQ126" i="5"/>
  <c r="AP126" i="5"/>
  <c r="AO126" i="5"/>
  <c r="AN126" i="5"/>
  <c r="AM126" i="5"/>
  <c r="AL126" i="5"/>
  <c r="AK126" i="5"/>
  <c r="AJ126" i="5"/>
  <c r="AI126" i="5"/>
  <c r="AH126" i="5"/>
  <c r="AG126" i="5"/>
  <c r="AF126" i="5"/>
  <c r="AE126" i="5"/>
  <c r="AD126" i="5"/>
  <c r="AC126" i="5"/>
  <c r="AB126" i="5"/>
  <c r="AA126" i="5"/>
  <c r="Z126" i="5"/>
  <c r="Y126" i="5"/>
  <c r="X126" i="5"/>
  <c r="W126" i="5"/>
  <c r="V126" i="5"/>
  <c r="U126" i="5"/>
  <c r="T126" i="5"/>
  <c r="S126" i="5"/>
  <c r="R126" i="5"/>
  <c r="Q126" i="5"/>
  <c r="P126" i="5"/>
  <c r="O126" i="5"/>
  <c r="N126" i="5"/>
  <c r="M126" i="5"/>
  <c r="L126" i="5"/>
  <c r="K126" i="5"/>
  <c r="J126" i="5"/>
  <c r="I126" i="5"/>
  <c r="H126" i="5"/>
  <c r="G126" i="5"/>
  <c r="F126" i="5"/>
  <c r="E126" i="5"/>
  <c r="D126" i="5"/>
  <c r="C126" i="5"/>
  <c r="B126" i="5"/>
  <c r="A126" i="5"/>
  <c r="BL125" i="5"/>
  <c r="BK125" i="5"/>
  <c r="BJ125" i="5"/>
  <c r="BI125" i="5"/>
  <c r="BH125" i="5"/>
  <c r="BG125" i="5"/>
  <c r="BF125" i="5"/>
  <c r="BE125" i="5"/>
  <c r="BD125" i="5"/>
  <c r="BC125" i="5"/>
  <c r="BB125" i="5"/>
  <c r="BA125" i="5"/>
  <c r="AZ125" i="5"/>
  <c r="AY125" i="5"/>
  <c r="AX125" i="5"/>
  <c r="AW125" i="5"/>
  <c r="AV125" i="5"/>
  <c r="AU125" i="5"/>
  <c r="AT125" i="5"/>
  <c r="AS125" i="5"/>
  <c r="AR125" i="5"/>
  <c r="AQ125" i="5"/>
  <c r="AP125" i="5"/>
  <c r="AO125" i="5"/>
  <c r="AN125" i="5"/>
  <c r="AM125" i="5"/>
  <c r="AL125" i="5"/>
  <c r="AK125" i="5"/>
  <c r="AJ125" i="5"/>
  <c r="AI125" i="5"/>
  <c r="AH125" i="5"/>
  <c r="AG125" i="5"/>
  <c r="AF125" i="5"/>
  <c r="AE125" i="5"/>
  <c r="AD125" i="5"/>
  <c r="AC125" i="5"/>
  <c r="AB125" i="5"/>
  <c r="AA125" i="5"/>
  <c r="Z125" i="5"/>
  <c r="Y125" i="5"/>
  <c r="X125" i="5"/>
  <c r="W125" i="5"/>
  <c r="V125" i="5"/>
  <c r="U125" i="5"/>
  <c r="T125" i="5"/>
  <c r="S125" i="5"/>
  <c r="R125" i="5"/>
  <c r="Q125" i="5"/>
  <c r="P125" i="5"/>
  <c r="O125" i="5"/>
  <c r="N125" i="5"/>
  <c r="M125" i="5"/>
  <c r="L125" i="5"/>
  <c r="K125" i="5"/>
  <c r="J125" i="5"/>
  <c r="I125" i="5"/>
  <c r="H125" i="5"/>
  <c r="G125" i="5"/>
  <c r="F125" i="5"/>
  <c r="E125" i="5"/>
  <c r="D125" i="5"/>
  <c r="C125" i="5"/>
  <c r="B125" i="5"/>
  <c r="A125" i="5"/>
  <c r="BL124" i="5"/>
  <c r="BK124" i="5"/>
  <c r="BJ124" i="5"/>
  <c r="BI124" i="5"/>
  <c r="BH124" i="5"/>
  <c r="BG124" i="5"/>
  <c r="BF124" i="5"/>
  <c r="BE124" i="5"/>
  <c r="BD124" i="5"/>
  <c r="BC124" i="5"/>
  <c r="BB124" i="5"/>
  <c r="BA124" i="5"/>
  <c r="AZ124" i="5"/>
  <c r="AY124" i="5"/>
  <c r="AX124" i="5"/>
  <c r="AW124" i="5"/>
  <c r="AV124" i="5"/>
  <c r="AU124" i="5"/>
  <c r="AT124" i="5"/>
  <c r="AS124" i="5"/>
  <c r="AR124" i="5"/>
  <c r="AQ124" i="5"/>
  <c r="AP124" i="5"/>
  <c r="AO124" i="5"/>
  <c r="AN124" i="5"/>
  <c r="AM124" i="5"/>
  <c r="AL124" i="5"/>
  <c r="AK124" i="5"/>
  <c r="AJ124" i="5"/>
  <c r="AI124" i="5"/>
  <c r="AH124" i="5"/>
  <c r="AG124" i="5"/>
  <c r="AF124" i="5"/>
  <c r="AE124" i="5"/>
  <c r="AD124" i="5"/>
  <c r="AC124" i="5"/>
  <c r="AB124" i="5"/>
  <c r="AA124" i="5"/>
  <c r="Z124" i="5"/>
  <c r="Y124" i="5"/>
  <c r="X124" i="5"/>
  <c r="W124" i="5"/>
  <c r="V124" i="5"/>
  <c r="U124" i="5"/>
  <c r="T124" i="5"/>
  <c r="S124" i="5"/>
  <c r="R124" i="5"/>
  <c r="Q124" i="5"/>
  <c r="P124" i="5"/>
  <c r="O124" i="5"/>
  <c r="N124" i="5"/>
  <c r="M124" i="5"/>
  <c r="L124" i="5"/>
  <c r="K124" i="5"/>
  <c r="J124" i="5"/>
  <c r="I124" i="5"/>
  <c r="H124" i="5"/>
  <c r="G124" i="5"/>
  <c r="F124" i="5"/>
  <c r="E124" i="5"/>
  <c r="D124" i="5"/>
  <c r="C124" i="5"/>
  <c r="B124" i="5"/>
  <c r="A124" i="5"/>
  <c r="BL123" i="5"/>
  <c r="BK123" i="5"/>
  <c r="BJ123" i="5"/>
  <c r="BI123" i="5"/>
  <c r="BH123" i="5"/>
  <c r="BG123" i="5"/>
  <c r="BF123" i="5"/>
  <c r="BE123" i="5"/>
  <c r="BD123" i="5"/>
  <c r="BC123" i="5"/>
  <c r="BB123" i="5"/>
  <c r="BA123" i="5"/>
  <c r="AZ123" i="5"/>
  <c r="AY123" i="5"/>
  <c r="AX123" i="5"/>
  <c r="AW123" i="5"/>
  <c r="AV123" i="5"/>
  <c r="AU123" i="5"/>
  <c r="AT123" i="5"/>
  <c r="AS123" i="5"/>
  <c r="AR123" i="5"/>
  <c r="AQ123" i="5"/>
  <c r="AP123" i="5"/>
  <c r="AO123" i="5"/>
  <c r="AN123" i="5"/>
  <c r="AM123" i="5"/>
  <c r="AL123" i="5"/>
  <c r="AK123" i="5"/>
  <c r="AJ123" i="5"/>
  <c r="AI123" i="5"/>
  <c r="AH123" i="5"/>
  <c r="AG123" i="5"/>
  <c r="AF123" i="5"/>
  <c r="AE123" i="5"/>
  <c r="AD123" i="5"/>
  <c r="AC123" i="5"/>
  <c r="AB123" i="5"/>
  <c r="AA123" i="5"/>
  <c r="Z123" i="5"/>
  <c r="Y123" i="5"/>
  <c r="X123" i="5"/>
  <c r="W123" i="5"/>
  <c r="V123" i="5"/>
  <c r="U123" i="5"/>
  <c r="T123" i="5"/>
  <c r="S123" i="5"/>
  <c r="R123" i="5"/>
  <c r="Q123" i="5"/>
  <c r="P123" i="5"/>
  <c r="O123" i="5"/>
  <c r="N123" i="5"/>
  <c r="M123" i="5"/>
  <c r="L123" i="5"/>
  <c r="K123" i="5"/>
  <c r="J123" i="5"/>
  <c r="I123" i="5"/>
  <c r="H123" i="5"/>
  <c r="G123" i="5"/>
  <c r="F123" i="5"/>
  <c r="E123" i="5"/>
  <c r="D123" i="5"/>
  <c r="C123" i="5"/>
  <c r="B123" i="5"/>
  <c r="A123" i="5"/>
  <c r="BL122" i="5"/>
  <c r="BK122" i="5"/>
  <c r="BJ122" i="5"/>
  <c r="BI122" i="5"/>
  <c r="BH122" i="5"/>
  <c r="BG122" i="5"/>
  <c r="BF122" i="5"/>
  <c r="BE122" i="5"/>
  <c r="BD122" i="5"/>
  <c r="BC122" i="5"/>
  <c r="BB122" i="5"/>
  <c r="BA122" i="5"/>
  <c r="AZ122" i="5"/>
  <c r="AY122" i="5"/>
  <c r="AX122" i="5"/>
  <c r="AW122" i="5"/>
  <c r="AV122" i="5"/>
  <c r="AU122" i="5"/>
  <c r="AT122" i="5"/>
  <c r="AS122" i="5"/>
  <c r="AR122" i="5"/>
  <c r="AQ122" i="5"/>
  <c r="AP122" i="5"/>
  <c r="AO122" i="5"/>
  <c r="AN122" i="5"/>
  <c r="AM122" i="5"/>
  <c r="AL122" i="5"/>
  <c r="AK122" i="5"/>
  <c r="AJ122" i="5"/>
  <c r="AI122" i="5"/>
  <c r="AH122" i="5"/>
  <c r="AG122" i="5"/>
  <c r="AF122" i="5"/>
  <c r="AE122" i="5"/>
  <c r="AD122" i="5"/>
  <c r="AC122" i="5"/>
  <c r="AB122" i="5"/>
  <c r="AA122" i="5"/>
  <c r="Z122" i="5"/>
  <c r="Y122" i="5"/>
  <c r="X122" i="5"/>
  <c r="W122" i="5"/>
  <c r="V122" i="5"/>
  <c r="U122" i="5"/>
  <c r="T122" i="5"/>
  <c r="S122" i="5"/>
  <c r="R122" i="5"/>
  <c r="Q122" i="5"/>
  <c r="P122" i="5"/>
  <c r="O122" i="5"/>
  <c r="N122" i="5"/>
  <c r="M122" i="5"/>
  <c r="L122" i="5"/>
  <c r="K122" i="5"/>
  <c r="J122" i="5"/>
  <c r="I122" i="5"/>
  <c r="H122" i="5"/>
  <c r="G122" i="5"/>
  <c r="F122" i="5"/>
  <c r="E122" i="5"/>
  <c r="D122" i="5"/>
  <c r="C122" i="5"/>
  <c r="B122" i="5"/>
  <c r="A122" i="5"/>
  <c r="BL121" i="5"/>
  <c r="BK121" i="5"/>
  <c r="BJ121" i="5"/>
  <c r="BI121" i="5"/>
  <c r="BH121" i="5"/>
  <c r="BG121" i="5"/>
  <c r="BF121" i="5"/>
  <c r="BE121" i="5"/>
  <c r="BD121" i="5"/>
  <c r="BC121" i="5"/>
  <c r="BB121" i="5"/>
  <c r="BA121" i="5"/>
  <c r="AZ121" i="5"/>
  <c r="AY121" i="5"/>
  <c r="AX121" i="5"/>
  <c r="AW121" i="5"/>
  <c r="AV121" i="5"/>
  <c r="AU121" i="5"/>
  <c r="AT121" i="5"/>
  <c r="AS121" i="5"/>
  <c r="AR121" i="5"/>
  <c r="AQ121" i="5"/>
  <c r="AP121" i="5"/>
  <c r="AO121" i="5"/>
  <c r="AN121" i="5"/>
  <c r="AM121" i="5"/>
  <c r="AL121" i="5"/>
  <c r="AK121" i="5"/>
  <c r="AJ121" i="5"/>
  <c r="AI121" i="5"/>
  <c r="AH121" i="5"/>
  <c r="AG121" i="5"/>
  <c r="AF121" i="5"/>
  <c r="AE121" i="5"/>
  <c r="AD121" i="5"/>
  <c r="AC121" i="5"/>
  <c r="AB121" i="5"/>
  <c r="AA121" i="5"/>
  <c r="Z121" i="5"/>
  <c r="Y121" i="5"/>
  <c r="X121" i="5"/>
  <c r="W121" i="5"/>
  <c r="V121" i="5"/>
  <c r="U121" i="5"/>
  <c r="T121" i="5"/>
  <c r="S121" i="5"/>
  <c r="R121" i="5"/>
  <c r="Q121" i="5"/>
  <c r="P121" i="5"/>
  <c r="O121" i="5"/>
  <c r="N121" i="5"/>
  <c r="M121" i="5"/>
  <c r="L121" i="5"/>
  <c r="K121" i="5"/>
  <c r="J121" i="5"/>
  <c r="I121" i="5"/>
  <c r="H121" i="5"/>
  <c r="G121" i="5"/>
  <c r="F121" i="5"/>
  <c r="E121" i="5"/>
  <c r="D121" i="5"/>
  <c r="C121" i="5"/>
  <c r="B121" i="5"/>
  <c r="A121" i="5"/>
  <c r="BL120" i="5"/>
  <c r="BK120" i="5"/>
  <c r="BJ120" i="5"/>
  <c r="BI120" i="5"/>
  <c r="BH120" i="5"/>
  <c r="BG120" i="5"/>
  <c r="BF120" i="5"/>
  <c r="BE120" i="5"/>
  <c r="BD120" i="5"/>
  <c r="BC120" i="5"/>
  <c r="BB120" i="5"/>
  <c r="BA120" i="5"/>
  <c r="AZ120" i="5"/>
  <c r="AY120" i="5"/>
  <c r="AX120" i="5"/>
  <c r="AW120" i="5"/>
  <c r="AV120" i="5"/>
  <c r="AU120" i="5"/>
  <c r="AT120" i="5"/>
  <c r="AS120" i="5"/>
  <c r="AR120" i="5"/>
  <c r="AQ120" i="5"/>
  <c r="AP120" i="5"/>
  <c r="AO120" i="5"/>
  <c r="AN120" i="5"/>
  <c r="AM120" i="5"/>
  <c r="AL120" i="5"/>
  <c r="AK120" i="5"/>
  <c r="AJ120" i="5"/>
  <c r="AI120" i="5"/>
  <c r="AH120" i="5"/>
  <c r="AG120" i="5"/>
  <c r="AF120" i="5"/>
  <c r="AE120" i="5"/>
  <c r="AD120" i="5"/>
  <c r="AC120" i="5"/>
  <c r="AB120" i="5"/>
  <c r="AA120" i="5"/>
  <c r="Z120" i="5"/>
  <c r="Y120" i="5"/>
  <c r="X120" i="5"/>
  <c r="W120" i="5"/>
  <c r="V120" i="5"/>
  <c r="U120" i="5"/>
  <c r="T120" i="5"/>
  <c r="S120" i="5"/>
  <c r="R120" i="5"/>
  <c r="Q120" i="5"/>
  <c r="P120" i="5"/>
  <c r="O120" i="5"/>
  <c r="N120" i="5"/>
  <c r="M120" i="5"/>
  <c r="L120" i="5"/>
  <c r="K120" i="5"/>
  <c r="J120" i="5"/>
  <c r="I120" i="5"/>
  <c r="H120" i="5"/>
  <c r="G120" i="5"/>
  <c r="F120" i="5"/>
  <c r="E120" i="5"/>
  <c r="D120" i="5"/>
  <c r="C120" i="5"/>
  <c r="B120" i="5"/>
  <c r="A120" i="5"/>
  <c r="BL119" i="5"/>
  <c r="BK119" i="5"/>
  <c r="BJ119" i="5"/>
  <c r="BI119" i="5"/>
  <c r="BH119" i="5"/>
  <c r="BG119" i="5"/>
  <c r="BF119" i="5"/>
  <c r="BE119" i="5"/>
  <c r="BD119" i="5"/>
  <c r="BC119" i="5"/>
  <c r="BB119" i="5"/>
  <c r="BA119" i="5"/>
  <c r="AZ119" i="5"/>
  <c r="AY119" i="5"/>
  <c r="AX119" i="5"/>
  <c r="AW119" i="5"/>
  <c r="AV119" i="5"/>
  <c r="AU119" i="5"/>
  <c r="AT119" i="5"/>
  <c r="AS119" i="5"/>
  <c r="AR119" i="5"/>
  <c r="AQ119" i="5"/>
  <c r="AP119" i="5"/>
  <c r="AO119" i="5"/>
  <c r="AN119" i="5"/>
  <c r="AM119" i="5"/>
  <c r="AL119" i="5"/>
  <c r="AK119" i="5"/>
  <c r="AJ119" i="5"/>
  <c r="AI119" i="5"/>
  <c r="AH119" i="5"/>
  <c r="AG119" i="5"/>
  <c r="AF119" i="5"/>
  <c r="AE119" i="5"/>
  <c r="AD119" i="5"/>
  <c r="AC119" i="5"/>
  <c r="AB119" i="5"/>
  <c r="AA119" i="5"/>
  <c r="Z119" i="5"/>
  <c r="Y119" i="5"/>
  <c r="X119" i="5"/>
  <c r="W119" i="5"/>
  <c r="V119" i="5"/>
  <c r="U119" i="5"/>
  <c r="T119" i="5"/>
  <c r="S119" i="5"/>
  <c r="R119" i="5"/>
  <c r="Q119" i="5"/>
  <c r="P119" i="5"/>
  <c r="O119" i="5"/>
  <c r="N119" i="5"/>
  <c r="M119" i="5"/>
  <c r="L119" i="5"/>
  <c r="K119" i="5"/>
  <c r="J119" i="5"/>
  <c r="I119" i="5"/>
  <c r="H119" i="5"/>
  <c r="G119" i="5"/>
  <c r="F119" i="5"/>
  <c r="E119" i="5"/>
  <c r="D119" i="5"/>
  <c r="C119" i="5"/>
  <c r="B119" i="5"/>
  <c r="A119" i="5"/>
  <c r="CB118" i="2"/>
  <c r="BL118" i="5" s="1"/>
  <c r="CA118" i="2"/>
  <c r="BK118" i="5" s="1"/>
  <c r="BZ118" i="2"/>
  <c r="BJ118" i="5" s="1"/>
  <c r="BY118" i="2"/>
  <c r="BI118" i="5" s="1"/>
  <c r="BX118" i="2"/>
  <c r="BH118" i="5" s="1"/>
  <c r="BW118" i="2"/>
  <c r="BG118" i="5" s="1"/>
  <c r="BV118" i="2"/>
  <c r="BF118" i="5" s="1"/>
  <c r="BU118" i="2"/>
  <c r="BE118" i="5" s="1"/>
  <c r="BT118" i="2"/>
  <c r="BD118" i="5" s="1"/>
  <c r="BS118" i="2"/>
  <c r="BC118" i="5" s="1"/>
  <c r="BR118" i="2"/>
  <c r="BB118" i="5" s="1"/>
  <c r="BQ118" i="2"/>
  <c r="BA118" i="5" s="1"/>
  <c r="BP118" i="2"/>
  <c r="AZ118" i="5" s="1"/>
  <c r="BO118" i="2"/>
  <c r="AY118" i="5" s="1"/>
  <c r="BN118" i="2"/>
  <c r="AX118" i="5" s="1"/>
  <c r="BM118" i="2"/>
  <c r="AW118" i="5" s="1"/>
  <c r="BL118" i="2"/>
  <c r="AV118" i="5" s="1"/>
  <c r="BK118" i="2"/>
  <c r="AU118" i="5" s="1"/>
  <c r="BJ118" i="2"/>
  <c r="AT118" i="5" s="1"/>
  <c r="BI118" i="2"/>
  <c r="AS118" i="5" s="1"/>
  <c r="BH118" i="2"/>
  <c r="AR118" i="5" s="1"/>
  <c r="BG118" i="2"/>
  <c r="AQ118" i="5" s="1"/>
  <c r="BF118" i="2"/>
  <c r="AP118" i="5" s="1"/>
  <c r="BE118" i="2"/>
  <c r="AO118" i="5" s="1"/>
  <c r="BD118" i="2"/>
  <c r="AN118" i="5" s="1"/>
  <c r="BC118" i="2"/>
  <c r="AM118" i="5" s="1"/>
  <c r="BB118" i="2"/>
  <c r="AL118" i="5" s="1"/>
  <c r="BA118" i="2"/>
  <c r="AK118" i="5" s="1"/>
  <c r="AZ118" i="2"/>
  <c r="AJ118" i="5" s="1"/>
  <c r="AY118" i="2"/>
  <c r="AI118" i="5" s="1"/>
  <c r="AX118" i="2"/>
  <c r="AH118" i="5" s="1"/>
  <c r="AW118" i="2"/>
  <c r="AG118" i="5" s="1"/>
  <c r="AV118" i="2"/>
  <c r="AF118" i="5" s="1"/>
  <c r="AU118" i="2"/>
  <c r="AE118" i="5" s="1"/>
  <c r="AT118" i="2"/>
  <c r="AD118" i="5" s="1"/>
  <c r="AS118" i="2"/>
  <c r="AC118" i="5" s="1"/>
  <c r="AR118" i="2"/>
  <c r="AB118" i="5" s="1"/>
  <c r="AQ118" i="2"/>
  <c r="AA118" i="5" s="1"/>
  <c r="AP118" i="2"/>
  <c r="Z118" i="5" s="1"/>
  <c r="AO118" i="2"/>
  <c r="Y118" i="5" s="1"/>
  <c r="AN118" i="2"/>
  <c r="X118" i="5" s="1"/>
  <c r="AM118" i="2"/>
  <c r="W118" i="5" s="1"/>
  <c r="AL118" i="2"/>
  <c r="V118" i="5" s="1"/>
  <c r="AK118" i="2"/>
  <c r="U118" i="5" s="1"/>
  <c r="AJ118" i="2"/>
  <c r="T118" i="5" s="1"/>
  <c r="AI118" i="2"/>
  <c r="S118" i="5" s="1"/>
  <c r="AH118" i="2"/>
  <c r="R118" i="5" s="1"/>
  <c r="AG118" i="2"/>
  <c r="Q118" i="5" s="1"/>
  <c r="AF118" i="2"/>
  <c r="P118" i="5" s="1"/>
  <c r="AE118" i="2"/>
  <c r="O118" i="5" s="1"/>
  <c r="AD118" i="2"/>
  <c r="N118" i="5" s="1"/>
  <c r="AC118" i="2"/>
  <c r="M118" i="5" s="1"/>
  <c r="AB118" i="2"/>
  <c r="L118" i="5" s="1"/>
  <c r="AA118" i="2"/>
  <c r="K118" i="5" s="1"/>
  <c r="Z118" i="2"/>
  <c r="J118" i="5" s="1"/>
  <c r="Y118" i="2"/>
  <c r="I118" i="5" s="1"/>
  <c r="X118" i="2"/>
  <c r="H118" i="5" s="1"/>
  <c r="W118" i="2"/>
  <c r="G118" i="5" s="1"/>
  <c r="V118" i="2"/>
  <c r="F118" i="5" s="1"/>
  <c r="U118" i="2"/>
  <c r="E118" i="5" s="1"/>
  <c r="T118" i="2"/>
  <c r="D118" i="5" s="1"/>
  <c r="S118" i="2"/>
  <c r="C118" i="5" s="1"/>
  <c r="R118" i="2"/>
  <c r="B118" i="5" s="1"/>
  <c r="Q118" i="2"/>
  <c r="A118" i="5" s="1"/>
  <c r="CB117" i="2"/>
  <c r="BL117" i="5" s="1"/>
  <c r="CA117" i="2"/>
  <c r="BK117" i="5" s="1"/>
  <c r="BZ117" i="2"/>
  <c r="BJ117" i="5" s="1"/>
  <c r="BY117" i="2"/>
  <c r="BI117" i="5" s="1"/>
  <c r="BX117" i="2"/>
  <c r="BH117" i="5" s="1"/>
  <c r="BW117" i="2"/>
  <c r="BG117" i="5" s="1"/>
  <c r="BV117" i="2"/>
  <c r="BF117" i="5" s="1"/>
  <c r="BU117" i="2"/>
  <c r="BE117" i="5" s="1"/>
  <c r="BT117" i="2"/>
  <c r="BD117" i="5" s="1"/>
  <c r="BS117" i="2"/>
  <c r="BC117" i="5" s="1"/>
  <c r="BR117" i="2"/>
  <c r="BB117" i="5" s="1"/>
  <c r="BQ117" i="2"/>
  <c r="BA117" i="5" s="1"/>
  <c r="BP117" i="2"/>
  <c r="AZ117" i="5" s="1"/>
  <c r="BO117" i="2"/>
  <c r="AY117" i="5" s="1"/>
  <c r="BN117" i="2"/>
  <c r="AX117" i="5" s="1"/>
  <c r="BM117" i="2"/>
  <c r="AW117" i="5" s="1"/>
  <c r="BL117" i="2"/>
  <c r="AV117" i="5" s="1"/>
  <c r="BK117" i="2"/>
  <c r="AU117" i="5" s="1"/>
  <c r="BJ117" i="2"/>
  <c r="AT117" i="5" s="1"/>
  <c r="BI117" i="2"/>
  <c r="AS117" i="5" s="1"/>
  <c r="BH117" i="2"/>
  <c r="AR117" i="5" s="1"/>
  <c r="BG117" i="2"/>
  <c r="AQ117" i="5" s="1"/>
  <c r="BF117" i="2"/>
  <c r="AP117" i="5" s="1"/>
  <c r="BE117" i="2"/>
  <c r="AO117" i="5" s="1"/>
  <c r="BD117" i="2"/>
  <c r="AN117" i="5" s="1"/>
  <c r="BC117" i="2"/>
  <c r="AM117" i="5" s="1"/>
  <c r="BB117" i="2"/>
  <c r="AL117" i="5" s="1"/>
  <c r="BA117" i="2"/>
  <c r="AK117" i="5" s="1"/>
  <c r="AZ117" i="2"/>
  <c r="AJ117" i="5" s="1"/>
  <c r="AY117" i="2"/>
  <c r="AI117" i="5" s="1"/>
  <c r="AX117" i="2"/>
  <c r="AH117" i="5" s="1"/>
  <c r="AW117" i="2"/>
  <c r="AG117" i="5" s="1"/>
  <c r="AV117" i="2"/>
  <c r="AF117" i="5" s="1"/>
  <c r="AU117" i="2"/>
  <c r="AE117" i="5" s="1"/>
  <c r="AT117" i="2"/>
  <c r="AD117" i="5" s="1"/>
  <c r="AS117" i="2"/>
  <c r="AC117" i="5" s="1"/>
  <c r="AR117" i="2"/>
  <c r="AB117" i="5" s="1"/>
  <c r="AQ117" i="2"/>
  <c r="AA117" i="5" s="1"/>
  <c r="AP117" i="2"/>
  <c r="Z117" i="5" s="1"/>
  <c r="AO117" i="2"/>
  <c r="Y117" i="5" s="1"/>
  <c r="AN117" i="2"/>
  <c r="X117" i="5" s="1"/>
  <c r="AM117" i="2"/>
  <c r="W117" i="5" s="1"/>
  <c r="AL117" i="2"/>
  <c r="V117" i="5" s="1"/>
  <c r="AK117" i="2"/>
  <c r="U117" i="5" s="1"/>
  <c r="AJ117" i="2"/>
  <c r="T117" i="5" s="1"/>
  <c r="AI117" i="2"/>
  <c r="S117" i="5" s="1"/>
  <c r="AH117" i="2"/>
  <c r="R117" i="5" s="1"/>
  <c r="AG117" i="2"/>
  <c r="Q117" i="5" s="1"/>
  <c r="AF117" i="2"/>
  <c r="P117" i="5" s="1"/>
  <c r="AE117" i="2"/>
  <c r="O117" i="5" s="1"/>
  <c r="AD117" i="2"/>
  <c r="N117" i="5" s="1"/>
  <c r="AC117" i="2"/>
  <c r="M117" i="5" s="1"/>
  <c r="AB117" i="2"/>
  <c r="L117" i="5" s="1"/>
  <c r="AA117" i="2"/>
  <c r="K117" i="5" s="1"/>
  <c r="Z117" i="2"/>
  <c r="J117" i="5" s="1"/>
  <c r="Y117" i="2"/>
  <c r="I117" i="5" s="1"/>
  <c r="X117" i="2"/>
  <c r="H117" i="5" s="1"/>
  <c r="W117" i="2"/>
  <c r="G117" i="5" s="1"/>
  <c r="V117" i="2"/>
  <c r="F117" i="5" s="1"/>
  <c r="U117" i="2"/>
  <c r="E117" i="5" s="1"/>
  <c r="T117" i="2"/>
  <c r="D117" i="5" s="1"/>
  <c r="S117" i="2"/>
  <c r="C117" i="5" s="1"/>
  <c r="R117" i="2"/>
  <c r="B117" i="5" s="1"/>
  <c r="Q117" i="2"/>
  <c r="A117" i="5" s="1"/>
  <c r="CB116" i="2"/>
  <c r="BL116" i="5" s="1"/>
  <c r="CA116" i="2"/>
  <c r="BK116" i="5" s="1"/>
  <c r="BZ116" i="2"/>
  <c r="BJ116" i="5" s="1"/>
  <c r="BY116" i="2"/>
  <c r="BI116" i="5" s="1"/>
  <c r="BX116" i="2"/>
  <c r="BH116" i="5" s="1"/>
  <c r="BW116" i="2"/>
  <c r="BG116" i="5" s="1"/>
  <c r="BV116" i="2"/>
  <c r="BF116" i="5" s="1"/>
  <c r="BU116" i="2"/>
  <c r="BE116" i="5" s="1"/>
  <c r="BT116" i="2"/>
  <c r="BD116" i="5" s="1"/>
  <c r="BS116" i="2"/>
  <c r="BC116" i="5" s="1"/>
  <c r="BR116" i="2"/>
  <c r="BB116" i="5" s="1"/>
  <c r="BQ116" i="2"/>
  <c r="BA116" i="5" s="1"/>
  <c r="BP116" i="2"/>
  <c r="AZ116" i="5" s="1"/>
  <c r="BO116" i="2"/>
  <c r="AY116" i="5" s="1"/>
  <c r="BN116" i="2"/>
  <c r="AX116" i="5" s="1"/>
  <c r="BM116" i="2"/>
  <c r="AW116" i="5" s="1"/>
  <c r="BL116" i="2"/>
  <c r="AV116" i="5" s="1"/>
  <c r="BK116" i="2"/>
  <c r="AU116" i="5" s="1"/>
  <c r="BJ116" i="2"/>
  <c r="AT116" i="5" s="1"/>
  <c r="BI116" i="2"/>
  <c r="AS116" i="5" s="1"/>
  <c r="BH116" i="2"/>
  <c r="AR116" i="5" s="1"/>
  <c r="BG116" i="2"/>
  <c r="AQ116" i="5" s="1"/>
  <c r="BF116" i="2"/>
  <c r="AP116" i="5" s="1"/>
  <c r="BE116" i="2"/>
  <c r="AO116" i="5" s="1"/>
  <c r="BD116" i="2"/>
  <c r="AN116" i="5" s="1"/>
  <c r="BC116" i="2"/>
  <c r="AM116" i="5" s="1"/>
  <c r="BB116" i="2"/>
  <c r="AL116" i="5" s="1"/>
  <c r="BA116" i="2"/>
  <c r="AK116" i="5" s="1"/>
  <c r="AZ116" i="2"/>
  <c r="AJ116" i="5" s="1"/>
  <c r="AY116" i="2"/>
  <c r="AI116" i="5" s="1"/>
  <c r="AX116" i="2"/>
  <c r="AH116" i="5" s="1"/>
  <c r="AW116" i="2"/>
  <c r="AG116" i="5" s="1"/>
  <c r="AV116" i="2"/>
  <c r="AF116" i="5" s="1"/>
  <c r="AU116" i="2"/>
  <c r="AE116" i="5" s="1"/>
  <c r="AT116" i="2"/>
  <c r="AD116" i="5" s="1"/>
  <c r="AS116" i="2"/>
  <c r="AC116" i="5" s="1"/>
  <c r="AR116" i="2"/>
  <c r="AB116" i="5" s="1"/>
  <c r="AQ116" i="2"/>
  <c r="AA116" i="5" s="1"/>
  <c r="AP116" i="2"/>
  <c r="Z116" i="5" s="1"/>
  <c r="AO116" i="2"/>
  <c r="Y116" i="5" s="1"/>
  <c r="AN116" i="2"/>
  <c r="X116" i="5" s="1"/>
  <c r="AM116" i="2"/>
  <c r="W116" i="5" s="1"/>
  <c r="AL116" i="2"/>
  <c r="V116" i="5" s="1"/>
  <c r="AK116" i="2"/>
  <c r="U116" i="5" s="1"/>
  <c r="AJ116" i="2"/>
  <c r="T116" i="5" s="1"/>
  <c r="AI116" i="2"/>
  <c r="S116" i="5" s="1"/>
  <c r="AH116" i="2"/>
  <c r="R116" i="5" s="1"/>
  <c r="AG116" i="2"/>
  <c r="Q116" i="5" s="1"/>
  <c r="AF116" i="2"/>
  <c r="P116" i="5" s="1"/>
  <c r="AE116" i="2"/>
  <c r="O116" i="5" s="1"/>
  <c r="AD116" i="2"/>
  <c r="N116" i="5" s="1"/>
  <c r="AC116" i="2"/>
  <c r="M116" i="5" s="1"/>
  <c r="AB116" i="2"/>
  <c r="L116" i="5" s="1"/>
  <c r="AA116" i="2"/>
  <c r="K116" i="5" s="1"/>
  <c r="Z116" i="2"/>
  <c r="J116" i="5" s="1"/>
  <c r="Y116" i="2"/>
  <c r="I116" i="5" s="1"/>
  <c r="X116" i="2"/>
  <c r="H116" i="5" s="1"/>
  <c r="W116" i="2"/>
  <c r="G116" i="5" s="1"/>
  <c r="V116" i="2"/>
  <c r="F116" i="5" s="1"/>
  <c r="U116" i="2"/>
  <c r="E116" i="5" s="1"/>
  <c r="T116" i="2"/>
  <c r="D116" i="5" s="1"/>
  <c r="S116" i="2"/>
  <c r="C116" i="5" s="1"/>
  <c r="R116" i="2"/>
  <c r="B116" i="5" s="1"/>
  <c r="Q116" i="2"/>
  <c r="A116" i="5" s="1"/>
  <c r="CB115" i="2"/>
  <c r="BL115" i="5" s="1"/>
  <c r="CA115" i="2"/>
  <c r="BK115" i="5" s="1"/>
  <c r="BZ115" i="2"/>
  <c r="BJ115" i="5" s="1"/>
  <c r="BY115" i="2"/>
  <c r="BI115" i="5" s="1"/>
  <c r="BX115" i="2"/>
  <c r="BH115" i="5" s="1"/>
  <c r="BW115" i="2"/>
  <c r="BG115" i="5" s="1"/>
  <c r="BV115" i="2"/>
  <c r="BF115" i="5" s="1"/>
  <c r="BU115" i="2"/>
  <c r="BE115" i="5" s="1"/>
  <c r="BT115" i="2"/>
  <c r="BD115" i="5" s="1"/>
  <c r="BS115" i="2"/>
  <c r="BC115" i="5" s="1"/>
  <c r="BR115" i="2"/>
  <c r="BB115" i="5" s="1"/>
  <c r="BQ115" i="2"/>
  <c r="BA115" i="5" s="1"/>
  <c r="BP115" i="2"/>
  <c r="AZ115" i="5" s="1"/>
  <c r="BO115" i="2"/>
  <c r="AY115" i="5" s="1"/>
  <c r="BN115" i="2"/>
  <c r="AX115" i="5" s="1"/>
  <c r="BM115" i="2"/>
  <c r="AW115" i="5" s="1"/>
  <c r="BL115" i="2"/>
  <c r="AV115" i="5" s="1"/>
  <c r="BK115" i="2"/>
  <c r="AU115" i="5" s="1"/>
  <c r="BJ115" i="2"/>
  <c r="AT115" i="5" s="1"/>
  <c r="BI115" i="2"/>
  <c r="AS115" i="5" s="1"/>
  <c r="BH115" i="2"/>
  <c r="AR115" i="5" s="1"/>
  <c r="BG115" i="2"/>
  <c r="AQ115" i="5" s="1"/>
  <c r="BF115" i="2"/>
  <c r="AP115" i="5" s="1"/>
  <c r="BE115" i="2"/>
  <c r="AO115" i="5" s="1"/>
  <c r="BD115" i="2"/>
  <c r="AN115" i="5" s="1"/>
  <c r="BC115" i="2"/>
  <c r="AM115" i="5" s="1"/>
  <c r="BB115" i="2"/>
  <c r="AL115" i="5" s="1"/>
  <c r="BA115" i="2"/>
  <c r="AK115" i="5" s="1"/>
  <c r="AZ115" i="2"/>
  <c r="AJ115" i="5" s="1"/>
  <c r="AY115" i="2"/>
  <c r="AI115" i="5" s="1"/>
  <c r="AX115" i="2"/>
  <c r="AH115" i="5" s="1"/>
  <c r="AW115" i="2"/>
  <c r="AG115" i="5" s="1"/>
  <c r="AV115" i="2"/>
  <c r="AF115" i="5" s="1"/>
  <c r="AU115" i="2"/>
  <c r="AE115" i="5" s="1"/>
  <c r="AT115" i="2"/>
  <c r="AD115" i="5" s="1"/>
  <c r="AS115" i="2"/>
  <c r="AC115" i="5" s="1"/>
  <c r="AR115" i="2"/>
  <c r="AB115" i="5" s="1"/>
  <c r="AQ115" i="2"/>
  <c r="AA115" i="5" s="1"/>
  <c r="AP115" i="2"/>
  <c r="Z115" i="5" s="1"/>
  <c r="AO115" i="2"/>
  <c r="Y115" i="5" s="1"/>
  <c r="AN115" i="2"/>
  <c r="X115" i="5" s="1"/>
  <c r="AM115" i="2"/>
  <c r="W115" i="5" s="1"/>
  <c r="AL115" i="2"/>
  <c r="V115" i="5" s="1"/>
  <c r="AK115" i="2"/>
  <c r="U115" i="5" s="1"/>
  <c r="AJ115" i="2"/>
  <c r="T115" i="5" s="1"/>
  <c r="AI115" i="2"/>
  <c r="S115" i="5" s="1"/>
  <c r="AH115" i="2"/>
  <c r="R115" i="5" s="1"/>
  <c r="AG115" i="2"/>
  <c r="Q115" i="5" s="1"/>
  <c r="AF115" i="2"/>
  <c r="P115" i="5" s="1"/>
  <c r="AE115" i="2"/>
  <c r="O115" i="5" s="1"/>
  <c r="AD115" i="2"/>
  <c r="N115" i="5" s="1"/>
  <c r="AC115" i="2"/>
  <c r="M115" i="5" s="1"/>
  <c r="AB115" i="2"/>
  <c r="L115" i="5" s="1"/>
  <c r="AA115" i="2"/>
  <c r="K115" i="5" s="1"/>
  <c r="Z115" i="2"/>
  <c r="J115" i="5" s="1"/>
  <c r="Y115" i="2"/>
  <c r="I115" i="5" s="1"/>
  <c r="X115" i="2"/>
  <c r="H115" i="5" s="1"/>
  <c r="W115" i="2"/>
  <c r="G115" i="5" s="1"/>
  <c r="V115" i="2"/>
  <c r="F115" i="5" s="1"/>
  <c r="U115" i="2"/>
  <c r="E115" i="5" s="1"/>
  <c r="T115" i="2"/>
  <c r="D115" i="5" s="1"/>
  <c r="S115" i="2"/>
  <c r="C115" i="5" s="1"/>
  <c r="R115" i="2"/>
  <c r="B115" i="5" s="1"/>
  <c r="Q115" i="2"/>
  <c r="A115" i="5" s="1"/>
  <c r="CB114" i="2"/>
  <c r="BL114" i="5" s="1"/>
  <c r="CA114" i="2"/>
  <c r="BK114" i="5" s="1"/>
  <c r="BZ114" i="2"/>
  <c r="BJ114" i="5" s="1"/>
  <c r="BY114" i="2"/>
  <c r="BI114" i="5" s="1"/>
  <c r="BX114" i="2"/>
  <c r="BH114" i="5" s="1"/>
  <c r="BW114" i="2"/>
  <c r="BG114" i="5" s="1"/>
  <c r="BV114" i="2"/>
  <c r="BF114" i="5" s="1"/>
  <c r="BU114" i="2"/>
  <c r="BE114" i="5" s="1"/>
  <c r="BT114" i="2"/>
  <c r="BD114" i="5" s="1"/>
  <c r="BS114" i="2"/>
  <c r="BC114" i="5" s="1"/>
  <c r="BR114" i="2"/>
  <c r="BB114" i="5" s="1"/>
  <c r="BQ114" i="2"/>
  <c r="BA114" i="5" s="1"/>
  <c r="BP114" i="2"/>
  <c r="AZ114" i="5" s="1"/>
  <c r="BO114" i="2"/>
  <c r="AY114" i="5" s="1"/>
  <c r="BN114" i="2"/>
  <c r="AX114" i="5" s="1"/>
  <c r="BM114" i="2"/>
  <c r="AW114" i="5" s="1"/>
  <c r="BL114" i="2"/>
  <c r="AV114" i="5" s="1"/>
  <c r="BK114" i="2"/>
  <c r="AU114" i="5" s="1"/>
  <c r="BJ114" i="2"/>
  <c r="AT114" i="5" s="1"/>
  <c r="BI114" i="2"/>
  <c r="AS114" i="5" s="1"/>
  <c r="BH114" i="2"/>
  <c r="AR114" i="5" s="1"/>
  <c r="BG114" i="2"/>
  <c r="AQ114" i="5" s="1"/>
  <c r="BF114" i="2"/>
  <c r="AP114" i="5" s="1"/>
  <c r="BE114" i="2"/>
  <c r="AO114" i="5" s="1"/>
  <c r="BD114" i="2"/>
  <c r="AN114" i="5" s="1"/>
  <c r="BC114" i="2"/>
  <c r="AM114" i="5" s="1"/>
  <c r="BB114" i="2"/>
  <c r="AL114" i="5" s="1"/>
  <c r="BA114" i="2"/>
  <c r="AK114" i="5" s="1"/>
  <c r="AZ114" i="2"/>
  <c r="AJ114" i="5" s="1"/>
  <c r="AY114" i="2"/>
  <c r="AI114" i="5" s="1"/>
  <c r="AX114" i="2"/>
  <c r="AH114" i="5" s="1"/>
  <c r="AW114" i="2"/>
  <c r="AG114" i="5" s="1"/>
  <c r="AV114" i="2"/>
  <c r="AF114" i="5" s="1"/>
  <c r="AU114" i="2"/>
  <c r="AE114" i="5" s="1"/>
  <c r="AT114" i="2"/>
  <c r="AD114" i="5" s="1"/>
  <c r="AS114" i="2"/>
  <c r="AC114" i="5" s="1"/>
  <c r="AR114" i="2"/>
  <c r="AB114" i="5" s="1"/>
  <c r="AQ114" i="2"/>
  <c r="AA114" i="5" s="1"/>
  <c r="AP114" i="2"/>
  <c r="Z114" i="5" s="1"/>
  <c r="AO114" i="2"/>
  <c r="Y114" i="5" s="1"/>
  <c r="AN114" i="2"/>
  <c r="X114" i="5" s="1"/>
  <c r="AM114" i="2"/>
  <c r="W114" i="5" s="1"/>
  <c r="AL114" i="2"/>
  <c r="V114" i="5" s="1"/>
  <c r="AK114" i="2"/>
  <c r="U114" i="5" s="1"/>
  <c r="AJ114" i="2"/>
  <c r="T114" i="5" s="1"/>
  <c r="AI114" i="2"/>
  <c r="S114" i="5" s="1"/>
  <c r="AH114" i="2"/>
  <c r="R114" i="5" s="1"/>
  <c r="AG114" i="2"/>
  <c r="Q114" i="5" s="1"/>
  <c r="AF114" i="2"/>
  <c r="P114" i="5" s="1"/>
  <c r="AE114" i="2"/>
  <c r="O114" i="5" s="1"/>
  <c r="AD114" i="2"/>
  <c r="N114" i="5" s="1"/>
  <c r="AC114" i="2"/>
  <c r="M114" i="5" s="1"/>
  <c r="AB114" i="2"/>
  <c r="L114" i="5" s="1"/>
  <c r="AA114" i="2"/>
  <c r="K114" i="5" s="1"/>
  <c r="Z114" i="2"/>
  <c r="J114" i="5" s="1"/>
  <c r="Y114" i="2"/>
  <c r="I114" i="5" s="1"/>
  <c r="X114" i="2"/>
  <c r="H114" i="5" s="1"/>
  <c r="W114" i="2"/>
  <c r="G114" i="5" s="1"/>
  <c r="V114" i="2"/>
  <c r="F114" i="5" s="1"/>
  <c r="U114" i="2"/>
  <c r="E114" i="5" s="1"/>
  <c r="T114" i="2"/>
  <c r="D114" i="5" s="1"/>
  <c r="S114" i="2"/>
  <c r="C114" i="5" s="1"/>
  <c r="R114" i="2"/>
  <c r="B114" i="5" s="1"/>
  <c r="Q114" i="2"/>
  <c r="A114" i="5" s="1"/>
  <c r="CB113" i="2"/>
  <c r="BL113" i="5" s="1"/>
  <c r="CA113" i="2"/>
  <c r="BK113" i="5" s="1"/>
  <c r="BZ113" i="2"/>
  <c r="BJ113" i="5" s="1"/>
  <c r="BY113" i="2"/>
  <c r="BI113" i="5" s="1"/>
  <c r="BX113" i="2"/>
  <c r="BH113" i="5" s="1"/>
  <c r="BW113" i="2"/>
  <c r="BG113" i="5" s="1"/>
  <c r="BV113" i="2"/>
  <c r="BF113" i="5" s="1"/>
  <c r="BU113" i="2"/>
  <c r="BE113" i="5" s="1"/>
  <c r="BT113" i="2"/>
  <c r="BD113" i="5" s="1"/>
  <c r="BS113" i="2"/>
  <c r="BC113" i="5" s="1"/>
  <c r="BR113" i="2"/>
  <c r="BB113" i="5" s="1"/>
  <c r="BQ113" i="2"/>
  <c r="BA113" i="5" s="1"/>
  <c r="BP113" i="2"/>
  <c r="AZ113" i="5" s="1"/>
  <c r="BO113" i="2"/>
  <c r="AY113" i="5" s="1"/>
  <c r="BN113" i="2"/>
  <c r="AX113" i="5" s="1"/>
  <c r="BM113" i="2"/>
  <c r="AW113" i="5" s="1"/>
  <c r="BL113" i="2"/>
  <c r="AV113" i="5" s="1"/>
  <c r="BK113" i="2"/>
  <c r="AU113" i="5" s="1"/>
  <c r="BJ113" i="2"/>
  <c r="AT113" i="5" s="1"/>
  <c r="BI113" i="2"/>
  <c r="AS113" i="5" s="1"/>
  <c r="BH113" i="2"/>
  <c r="AR113" i="5" s="1"/>
  <c r="BG113" i="2"/>
  <c r="AQ113" i="5" s="1"/>
  <c r="BF113" i="2"/>
  <c r="AP113" i="5" s="1"/>
  <c r="BE113" i="2"/>
  <c r="AO113" i="5" s="1"/>
  <c r="BD113" i="2"/>
  <c r="AN113" i="5" s="1"/>
  <c r="BC113" i="2"/>
  <c r="AM113" i="5" s="1"/>
  <c r="BB113" i="2"/>
  <c r="AL113" i="5" s="1"/>
  <c r="BA113" i="2"/>
  <c r="AK113" i="5" s="1"/>
  <c r="AZ113" i="2"/>
  <c r="AJ113" i="5" s="1"/>
  <c r="AY113" i="2"/>
  <c r="AI113" i="5" s="1"/>
  <c r="AX113" i="2"/>
  <c r="AH113" i="5" s="1"/>
  <c r="AW113" i="2"/>
  <c r="AG113" i="5" s="1"/>
  <c r="AV113" i="2"/>
  <c r="AF113" i="5" s="1"/>
  <c r="AU113" i="2"/>
  <c r="AE113" i="5" s="1"/>
  <c r="AT113" i="2"/>
  <c r="AD113" i="5" s="1"/>
  <c r="AS113" i="2"/>
  <c r="AC113" i="5" s="1"/>
  <c r="AR113" i="2"/>
  <c r="AB113" i="5" s="1"/>
  <c r="AQ113" i="2"/>
  <c r="AA113" i="5" s="1"/>
  <c r="AP113" i="2"/>
  <c r="Z113" i="5" s="1"/>
  <c r="AO113" i="2"/>
  <c r="Y113" i="5" s="1"/>
  <c r="AN113" i="2"/>
  <c r="X113" i="5" s="1"/>
  <c r="AM113" i="2"/>
  <c r="W113" i="5" s="1"/>
  <c r="AL113" i="2"/>
  <c r="V113" i="5" s="1"/>
  <c r="AK113" i="2"/>
  <c r="U113" i="5" s="1"/>
  <c r="AJ113" i="2"/>
  <c r="T113" i="5" s="1"/>
  <c r="AI113" i="2"/>
  <c r="S113" i="5" s="1"/>
  <c r="AH113" i="2"/>
  <c r="R113" i="5" s="1"/>
  <c r="AG113" i="2"/>
  <c r="Q113" i="5" s="1"/>
  <c r="AF113" i="2"/>
  <c r="P113" i="5" s="1"/>
  <c r="AE113" i="2"/>
  <c r="O113" i="5" s="1"/>
  <c r="AD113" i="2"/>
  <c r="N113" i="5" s="1"/>
  <c r="AC113" i="2"/>
  <c r="M113" i="5" s="1"/>
  <c r="AB113" i="2"/>
  <c r="L113" i="5" s="1"/>
  <c r="AA113" i="2"/>
  <c r="K113" i="5" s="1"/>
  <c r="Z113" i="2"/>
  <c r="J113" i="5" s="1"/>
  <c r="Y113" i="2"/>
  <c r="I113" i="5" s="1"/>
  <c r="X113" i="2"/>
  <c r="H113" i="5" s="1"/>
  <c r="W113" i="2"/>
  <c r="G113" i="5" s="1"/>
  <c r="V113" i="2"/>
  <c r="F113" i="5" s="1"/>
  <c r="U113" i="2"/>
  <c r="E113" i="5" s="1"/>
  <c r="T113" i="2"/>
  <c r="D113" i="5" s="1"/>
  <c r="S113" i="2"/>
  <c r="C113" i="5" s="1"/>
  <c r="R113" i="2"/>
  <c r="B113" i="5" s="1"/>
  <c r="Q113" i="2"/>
  <c r="A113" i="5" s="1"/>
  <c r="CB112" i="2"/>
  <c r="BL112" i="5" s="1"/>
  <c r="CA112" i="2"/>
  <c r="BK112" i="5" s="1"/>
  <c r="BZ112" i="2"/>
  <c r="BJ112" i="5" s="1"/>
  <c r="BY112" i="2"/>
  <c r="BI112" i="5" s="1"/>
  <c r="BX112" i="2"/>
  <c r="BH112" i="5" s="1"/>
  <c r="BW112" i="2"/>
  <c r="BG112" i="5" s="1"/>
  <c r="BV112" i="2"/>
  <c r="BF112" i="5" s="1"/>
  <c r="BU112" i="2"/>
  <c r="BE112" i="5" s="1"/>
  <c r="BT112" i="2"/>
  <c r="BD112" i="5" s="1"/>
  <c r="BS112" i="2"/>
  <c r="BC112" i="5" s="1"/>
  <c r="BR112" i="2"/>
  <c r="BB112" i="5" s="1"/>
  <c r="BQ112" i="2"/>
  <c r="BA112" i="5" s="1"/>
  <c r="BP112" i="2"/>
  <c r="AZ112" i="5" s="1"/>
  <c r="BO112" i="2"/>
  <c r="AY112" i="5" s="1"/>
  <c r="BN112" i="2"/>
  <c r="AX112" i="5" s="1"/>
  <c r="BM112" i="2"/>
  <c r="AW112" i="5" s="1"/>
  <c r="BL112" i="2"/>
  <c r="AV112" i="5" s="1"/>
  <c r="BK112" i="2"/>
  <c r="AU112" i="5" s="1"/>
  <c r="BJ112" i="2"/>
  <c r="AT112" i="5" s="1"/>
  <c r="BI112" i="2"/>
  <c r="AS112" i="5" s="1"/>
  <c r="BH112" i="2"/>
  <c r="AR112" i="5" s="1"/>
  <c r="BG112" i="2"/>
  <c r="AQ112" i="5" s="1"/>
  <c r="BF112" i="2"/>
  <c r="AP112" i="5" s="1"/>
  <c r="BE112" i="2"/>
  <c r="AO112" i="5" s="1"/>
  <c r="BD112" i="2"/>
  <c r="AN112" i="5" s="1"/>
  <c r="BC112" i="2"/>
  <c r="AM112" i="5" s="1"/>
  <c r="BB112" i="2"/>
  <c r="AL112" i="5" s="1"/>
  <c r="BA112" i="2"/>
  <c r="AK112" i="5" s="1"/>
  <c r="AZ112" i="2"/>
  <c r="AJ112" i="5" s="1"/>
  <c r="AY112" i="2"/>
  <c r="AI112" i="5" s="1"/>
  <c r="AX112" i="2"/>
  <c r="AH112" i="5" s="1"/>
  <c r="AW112" i="2"/>
  <c r="AG112" i="5" s="1"/>
  <c r="AV112" i="2"/>
  <c r="AF112" i="5" s="1"/>
  <c r="AU112" i="2"/>
  <c r="AE112" i="5" s="1"/>
  <c r="AT112" i="2"/>
  <c r="AD112" i="5" s="1"/>
  <c r="AS112" i="2"/>
  <c r="AC112" i="5" s="1"/>
  <c r="AR112" i="2"/>
  <c r="AB112" i="5" s="1"/>
  <c r="AQ112" i="2"/>
  <c r="AA112" i="5" s="1"/>
  <c r="AP112" i="2"/>
  <c r="Z112" i="5" s="1"/>
  <c r="AO112" i="2"/>
  <c r="Y112" i="5" s="1"/>
  <c r="AN112" i="2"/>
  <c r="X112" i="5" s="1"/>
  <c r="AM112" i="2"/>
  <c r="W112" i="5" s="1"/>
  <c r="AL112" i="2"/>
  <c r="V112" i="5" s="1"/>
  <c r="AK112" i="2"/>
  <c r="U112" i="5" s="1"/>
  <c r="AJ112" i="2"/>
  <c r="T112" i="5" s="1"/>
  <c r="AI112" i="2"/>
  <c r="S112" i="5" s="1"/>
  <c r="AH112" i="2"/>
  <c r="R112" i="5" s="1"/>
  <c r="AG112" i="2"/>
  <c r="Q112" i="5" s="1"/>
  <c r="AF112" i="2"/>
  <c r="P112" i="5" s="1"/>
  <c r="AE112" i="2"/>
  <c r="O112" i="5" s="1"/>
  <c r="AD112" i="2"/>
  <c r="N112" i="5" s="1"/>
  <c r="AC112" i="2"/>
  <c r="M112" i="5" s="1"/>
  <c r="AB112" i="2"/>
  <c r="L112" i="5" s="1"/>
  <c r="AA112" i="2"/>
  <c r="K112" i="5" s="1"/>
  <c r="Z112" i="2"/>
  <c r="J112" i="5" s="1"/>
  <c r="Y112" i="2"/>
  <c r="I112" i="5" s="1"/>
  <c r="X112" i="2"/>
  <c r="H112" i="5" s="1"/>
  <c r="W112" i="2"/>
  <c r="G112" i="5" s="1"/>
  <c r="V112" i="2"/>
  <c r="F112" i="5" s="1"/>
  <c r="U112" i="2"/>
  <c r="E112" i="5" s="1"/>
  <c r="T112" i="2"/>
  <c r="D112" i="5" s="1"/>
  <c r="S112" i="2"/>
  <c r="C112" i="5" s="1"/>
  <c r="R112" i="2"/>
  <c r="B112" i="5" s="1"/>
  <c r="Q112" i="2"/>
  <c r="A112" i="5" s="1"/>
  <c r="CB111" i="2"/>
  <c r="BL111" i="5" s="1"/>
  <c r="CA111" i="2"/>
  <c r="BK111" i="5" s="1"/>
  <c r="BZ111" i="2"/>
  <c r="BJ111" i="5" s="1"/>
  <c r="BY111" i="2"/>
  <c r="BI111" i="5" s="1"/>
  <c r="BX111" i="2"/>
  <c r="BH111" i="5" s="1"/>
  <c r="BW111" i="2"/>
  <c r="BG111" i="5" s="1"/>
  <c r="BV111" i="2"/>
  <c r="BF111" i="5" s="1"/>
  <c r="BU111" i="2"/>
  <c r="BE111" i="5" s="1"/>
  <c r="BT111" i="2"/>
  <c r="BD111" i="5" s="1"/>
  <c r="BS111" i="2"/>
  <c r="BC111" i="5" s="1"/>
  <c r="BR111" i="2"/>
  <c r="BB111" i="5" s="1"/>
  <c r="BQ111" i="2"/>
  <c r="BA111" i="5" s="1"/>
  <c r="BP111" i="2"/>
  <c r="AZ111" i="5" s="1"/>
  <c r="BO111" i="2"/>
  <c r="AY111" i="5" s="1"/>
  <c r="BN111" i="2"/>
  <c r="AX111" i="5" s="1"/>
  <c r="BM111" i="2"/>
  <c r="AW111" i="5" s="1"/>
  <c r="BL111" i="2"/>
  <c r="AV111" i="5" s="1"/>
  <c r="BK111" i="2"/>
  <c r="AU111" i="5" s="1"/>
  <c r="BJ111" i="2"/>
  <c r="AT111" i="5" s="1"/>
  <c r="BI111" i="2"/>
  <c r="AS111" i="5" s="1"/>
  <c r="BH111" i="2"/>
  <c r="AR111" i="5" s="1"/>
  <c r="BG111" i="2"/>
  <c r="AQ111" i="5" s="1"/>
  <c r="BF111" i="2"/>
  <c r="AP111" i="5" s="1"/>
  <c r="BE111" i="2"/>
  <c r="AO111" i="5" s="1"/>
  <c r="BD111" i="2"/>
  <c r="AN111" i="5" s="1"/>
  <c r="BC111" i="2"/>
  <c r="AM111" i="5" s="1"/>
  <c r="BB111" i="2"/>
  <c r="AL111" i="5" s="1"/>
  <c r="BA111" i="2"/>
  <c r="AK111" i="5" s="1"/>
  <c r="AZ111" i="2"/>
  <c r="AJ111" i="5" s="1"/>
  <c r="AY111" i="2"/>
  <c r="AI111" i="5" s="1"/>
  <c r="AX111" i="2"/>
  <c r="AH111" i="5" s="1"/>
  <c r="AW111" i="2"/>
  <c r="AG111" i="5" s="1"/>
  <c r="AV111" i="2"/>
  <c r="AF111" i="5" s="1"/>
  <c r="AU111" i="2"/>
  <c r="AE111" i="5" s="1"/>
  <c r="AT111" i="2"/>
  <c r="AD111" i="5" s="1"/>
  <c r="AS111" i="2"/>
  <c r="AC111" i="5" s="1"/>
  <c r="AR111" i="2"/>
  <c r="AB111" i="5" s="1"/>
  <c r="AQ111" i="2"/>
  <c r="AA111" i="5" s="1"/>
  <c r="AP111" i="2"/>
  <c r="Z111" i="5" s="1"/>
  <c r="AO111" i="2"/>
  <c r="Y111" i="5" s="1"/>
  <c r="AN111" i="2"/>
  <c r="X111" i="5" s="1"/>
  <c r="AM111" i="2"/>
  <c r="W111" i="5" s="1"/>
  <c r="AL111" i="2"/>
  <c r="V111" i="5" s="1"/>
  <c r="AK111" i="2"/>
  <c r="U111" i="5" s="1"/>
  <c r="AJ111" i="2"/>
  <c r="T111" i="5" s="1"/>
  <c r="AI111" i="2"/>
  <c r="S111" i="5" s="1"/>
  <c r="AH111" i="2"/>
  <c r="R111" i="5" s="1"/>
  <c r="AG111" i="2"/>
  <c r="Q111" i="5" s="1"/>
  <c r="AF111" i="2"/>
  <c r="P111" i="5" s="1"/>
  <c r="AE111" i="2"/>
  <c r="O111" i="5" s="1"/>
  <c r="AD111" i="2"/>
  <c r="N111" i="5" s="1"/>
  <c r="AC111" i="2"/>
  <c r="M111" i="5" s="1"/>
  <c r="AB111" i="2"/>
  <c r="L111" i="5" s="1"/>
  <c r="AA111" i="2"/>
  <c r="K111" i="5" s="1"/>
  <c r="Z111" i="2"/>
  <c r="J111" i="5" s="1"/>
  <c r="Y111" i="2"/>
  <c r="I111" i="5" s="1"/>
  <c r="X111" i="2"/>
  <c r="H111" i="5" s="1"/>
  <c r="W111" i="2"/>
  <c r="G111" i="5" s="1"/>
  <c r="V111" i="2"/>
  <c r="F111" i="5" s="1"/>
  <c r="U111" i="2"/>
  <c r="E111" i="5" s="1"/>
  <c r="T111" i="2"/>
  <c r="D111" i="5" s="1"/>
  <c r="S111" i="2"/>
  <c r="C111" i="5" s="1"/>
  <c r="R111" i="2"/>
  <c r="B111" i="5" s="1"/>
  <c r="Q111" i="2"/>
  <c r="A111" i="5" s="1"/>
  <c r="CB110" i="2"/>
  <c r="BL110" i="5" s="1"/>
  <c r="CA110" i="2"/>
  <c r="BK110" i="5" s="1"/>
  <c r="BZ110" i="2"/>
  <c r="BJ110" i="5" s="1"/>
  <c r="BY110" i="2"/>
  <c r="BI110" i="5" s="1"/>
  <c r="BX110" i="2"/>
  <c r="BH110" i="5" s="1"/>
  <c r="BW110" i="2"/>
  <c r="BG110" i="5" s="1"/>
  <c r="BV110" i="2"/>
  <c r="BF110" i="5" s="1"/>
  <c r="BU110" i="2"/>
  <c r="BE110" i="5" s="1"/>
  <c r="BT110" i="2"/>
  <c r="BD110" i="5" s="1"/>
  <c r="BS110" i="2"/>
  <c r="BC110" i="5" s="1"/>
  <c r="BR110" i="2"/>
  <c r="BB110" i="5" s="1"/>
  <c r="BQ110" i="2"/>
  <c r="BA110" i="5" s="1"/>
  <c r="BP110" i="2"/>
  <c r="AZ110" i="5" s="1"/>
  <c r="BO110" i="2"/>
  <c r="AY110" i="5" s="1"/>
  <c r="BN110" i="2"/>
  <c r="AX110" i="5" s="1"/>
  <c r="BM110" i="2"/>
  <c r="AW110" i="5" s="1"/>
  <c r="BL110" i="2"/>
  <c r="AV110" i="5" s="1"/>
  <c r="BK110" i="2"/>
  <c r="AU110" i="5" s="1"/>
  <c r="BJ110" i="2"/>
  <c r="AT110" i="5" s="1"/>
  <c r="BI110" i="2"/>
  <c r="AS110" i="5" s="1"/>
  <c r="BH110" i="2"/>
  <c r="AR110" i="5" s="1"/>
  <c r="BG110" i="2"/>
  <c r="AQ110" i="5" s="1"/>
  <c r="BF110" i="2"/>
  <c r="AP110" i="5" s="1"/>
  <c r="BE110" i="2"/>
  <c r="AO110" i="5" s="1"/>
  <c r="BD110" i="2"/>
  <c r="AN110" i="5" s="1"/>
  <c r="BC110" i="2"/>
  <c r="AM110" i="5" s="1"/>
  <c r="BB110" i="2"/>
  <c r="AL110" i="5" s="1"/>
  <c r="BA110" i="2"/>
  <c r="AK110" i="5" s="1"/>
  <c r="AZ110" i="2"/>
  <c r="AJ110" i="5" s="1"/>
  <c r="AY110" i="2"/>
  <c r="AI110" i="5" s="1"/>
  <c r="AX110" i="2"/>
  <c r="AH110" i="5" s="1"/>
  <c r="AW110" i="2"/>
  <c r="AG110" i="5" s="1"/>
  <c r="AV110" i="2"/>
  <c r="AF110" i="5" s="1"/>
  <c r="AU110" i="2"/>
  <c r="AE110" i="5" s="1"/>
  <c r="AT110" i="2"/>
  <c r="AD110" i="5" s="1"/>
  <c r="AS110" i="2"/>
  <c r="AC110" i="5" s="1"/>
  <c r="AR110" i="2"/>
  <c r="AB110" i="5" s="1"/>
  <c r="AQ110" i="2"/>
  <c r="AA110" i="5" s="1"/>
  <c r="AP110" i="2"/>
  <c r="Z110" i="5" s="1"/>
  <c r="AO110" i="2"/>
  <c r="Y110" i="5" s="1"/>
  <c r="AN110" i="2"/>
  <c r="X110" i="5" s="1"/>
  <c r="AM110" i="2"/>
  <c r="W110" i="5" s="1"/>
  <c r="AL110" i="2"/>
  <c r="V110" i="5" s="1"/>
  <c r="AK110" i="2"/>
  <c r="U110" i="5" s="1"/>
  <c r="AJ110" i="2"/>
  <c r="T110" i="5" s="1"/>
  <c r="AI110" i="2"/>
  <c r="S110" i="5" s="1"/>
  <c r="AH110" i="2"/>
  <c r="R110" i="5" s="1"/>
  <c r="AG110" i="2"/>
  <c r="Q110" i="5" s="1"/>
  <c r="AF110" i="2"/>
  <c r="P110" i="5" s="1"/>
  <c r="AE110" i="2"/>
  <c r="O110" i="5" s="1"/>
  <c r="AD110" i="2"/>
  <c r="N110" i="5" s="1"/>
  <c r="AC110" i="2"/>
  <c r="M110" i="5" s="1"/>
  <c r="AB110" i="2"/>
  <c r="L110" i="5" s="1"/>
  <c r="AA110" i="2"/>
  <c r="K110" i="5" s="1"/>
  <c r="Z110" i="2"/>
  <c r="J110" i="5" s="1"/>
  <c r="Y110" i="2"/>
  <c r="I110" i="5" s="1"/>
  <c r="X110" i="2"/>
  <c r="H110" i="5" s="1"/>
  <c r="W110" i="2"/>
  <c r="G110" i="5" s="1"/>
  <c r="V110" i="2"/>
  <c r="F110" i="5" s="1"/>
  <c r="U110" i="2"/>
  <c r="E110" i="5" s="1"/>
  <c r="T110" i="2"/>
  <c r="D110" i="5" s="1"/>
  <c r="S110" i="2"/>
  <c r="C110" i="5" s="1"/>
  <c r="R110" i="2"/>
  <c r="B110" i="5" s="1"/>
  <c r="Q110" i="2"/>
  <c r="A110" i="5" s="1"/>
  <c r="CB109" i="2"/>
  <c r="BL109" i="5" s="1"/>
  <c r="CA109" i="2"/>
  <c r="BK109" i="5" s="1"/>
  <c r="BZ109" i="2"/>
  <c r="BJ109" i="5" s="1"/>
  <c r="BY109" i="2"/>
  <c r="BI109" i="5" s="1"/>
  <c r="BX109" i="2"/>
  <c r="BH109" i="5" s="1"/>
  <c r="BW109" i="2"/>
  <c r="BG109" i="5" s="1"/>
  <c r="BV109" i="2"/>
  <c r="BF109" i="5" s="1"/>
  <c r="BU109" i="2"/>
  <c r="BE109" i="5" s="1"/>
  <c r="BT109" i="2"/>
  <c r="BD109" i="5" s="1"/>
  <c r="BS109" i="2"/>
  <c r="BC109" i="5" s="1"/>
  <c r="BR109" i="2"/>
  <c r="BB109" i="5" s="1"/>
  <c r="BQ109" i="2"/>
  <c r="BA109" i="5" s="1"/>
  <c r="BP109" i="2"/>
  <c r="AZ109" i="5" s="1"/>
  <c r="BO109" i="2"/>
  <c r="AY109" i="5" s="1"/>
  <c r="BN109" i="2"/>
  <c r="AX109" i="5" s="1"/>
  <c r="BM109" i="2"/>
  <c r="AW109" i="5" s="1"/>
  <c r="BL109" i="2"/>
  <c r="AV109" i="5" s="1"/>
  <c r="BK109" i="2"/>
  <c r="AU109" i="5" s="1"/>
  <c r="BJ109" i="2"/>
  <c r="AT109" i="5" s="1"/>
  <c r="BI109" i="2"/>
  <c r="AS109" i="5" s="1"/>
  <c r="BH109" i="2"/>
  <c r="AR109" i="5" s="1"/>
  <c r="BG109" i="2"/>
  <c r="AQ109" i="5" s="1"/>
  <c r="BF109" i="2"/>
  <c r="AP109" i="5" s="1"/>
  <c r="BE109" i="2"/>
  <c r="AO109" i="5" s="1"/>
  <c r="BD109" i="2"/>
  <c r="AN109" i="5" s="1"/>
  <c r="BC109" i="2"/>
  <c r="AM109" i="5" s="1"/>
  <c r="BB109" i="2"/>
  <c r="AL109" i="5" s="1"/>
  <c r="BA109" i="2"/>
  <c r="AK109" i="5" s="1"/>
  <c r="AZ109" i="2"/>
  <c r="AJ109" i="5" s="1"/>
  <c r="AY109" i="2"/>
  <c r="AI109" i="5" s="1"/>
  <c r="AX109" i="2"/>
  <c r="AH109" i="5" s="1"/>
  <c r="AW109" i="2"/>
  <c r="AG109" i="5" s="1"/>
  <c r="AV109" i="2"/>
  <c r="AF109" i="5" s="1"/>
  <c r="AU109" i="2"/>
  <c r="AE109" i="5" s="1"/>
  <c r="AT109" i="2"/>
  <c r="AD109" i="5" s="1"/>
  <c r="AS109" i="2"/>
  <c r="AC109" i="5" s="1"/>
  <c r="AR109" i="2"/>
  <c r="AB109" i="5" s="1"/>
  <c r="AQ109" i="2"/>
  <c r="AA109" i="5" s="1"/>
  <c r="AP109" i="2"/>
  <c r="Z109" i="5" s="1"/>
  <c r="AO109" i="2"/>
  <c r="Y109" i="5" s="1"/>
  <c r="AN109" i="2"/>
  <c r="X109" i="5" s="1"/>
  <c r="AM109" i="2"/>
  <c r="W109" i="5" s="1"/>
  <c r="AL109" i="2"/>
  <c r="V109" i="5" s="1"/>
  <c r="AK109" i="2"/>
  <c r="U109" i="5" s="1"/>
  <c r="AJ109" i="2"/>
  <c r="T109" i="5" s="1"/>
  <c r="AI109" i="2"/>
  <c r="S109" i="5" s="1"/>
  <c r="AH109" i="2"/>
  <c r="R109" i="5" s="1"/>
  <c r="AG109" i="2"/>
  <c r="Q109" i="5" s="1"/>
  <c r="AF109" i="2"/>
  <c r="P109" i="5" s="1"/>
  <c r="AE109" i="2"/>
  <c r="O109" i="5" s="1"/>
  <c r="AD109" i="2"/>
  <c r="N109" i="5" s="1"/>
  <c r="AC109" i="2"/>
  <c r="M109" i="5" s="1"/>
  <c r="AB109" i="2"/>
  <c r="L109" i="5" s="1"/>
  <c r="AA109" i="2"/>
  <c r="K109" i="5" s="1"/>
  <c r="Z109" i="2"/>
  <c r="J109" i="5" s="1"/>
  <c r="Y109" i="2"/>
  <c r="I109" i="5" s="1"/>
  <c r="X109" i="2"/>
  <c r="H109" i="5" s="1"/>
  <c r="W109" i="2"/>
  <c r="G109" i="5" s="1"/>
  <c r="V109" i="2"/>
  <c r="F109" i="5" s="1"/>
  <c r="U109" i="2"/>
  <c r="E109" i="5" s="1"/>
  <c r="T109" i="2"/>
  <c r="D109" i="5" s="1"/>
  <c r="S109" i="2"/>
  <c r="C109" i="5" s="1"/>
  <c r="R109" i="2"/>
  <c r="B109" i="5" s="1"/>
  <c r="Q109" i="2"/>
  <c r="A109" i="5" s="1"/>
  <c r="CB108" i="2"/>
  <c r="BL108" i="5" s="1"/>
  <c r="CA108" i="2"/>
  <c r="BK108" i="5" s="1"/>
  <c r="BZ108" i="2"/>
  <c r="BJ108" i="5" s="1"/>
  <c r="BY108" i="2"/>
  <c r="BI108" i="5" s="1"/>
  <c r="BX108" i="2"/>
  <c r="BH108" i="5" s="1"/>
  <c r="BW108" i="2"/>
  <c r="BG108" i="5" s="1"/>
  <c r="BV108" i="2"/>
  <c r="BF108" i="5" s="1"/>
  <c r="BU108" i="2"/>
  <c r="BE108" i="5" s="1"/>
  <c r="BT108" i="2"/>
  <c r="BD108" i="5" s="1"/>
  <c r="BS108" i="2"/>
  <c r="BC108" i="5" s="1"/>
  <c r="BR108" i="2"/>
  <c r="BB108" i="5" s="1"/>
  <c r="BQ108" i="2"/>
  <c r="BA108" i="5" s="1"/>
  <c r="BP108" i="2"/>
  <c r="AZ108" i="5" s="1"/>
  <c r="BO108" i="2"/>
  <c r="AY108" i="5" s="1"/>
  <c r="BN108" i="2"/>
  <c r="AX108" i="5" s="1"/>
  <c r="BM108" i="2"/>
  <c r="AW108" i="5" s="1"/>
  <c r="BL108" i="2"/>
  <c r="AV108" i="5" s="1"/>
  <c r="BK108" i="2"/>
  <c r="AU108" i="5" s="1"/>
  <c r="BJ108" i="2"/>
  <c r="AT108" i="5" s="1"/>
  <c r="BI108" i="2"/>
  <c r="AS108" i="5" s="1"/>
  <c r="BH108" i="2"/>
  <c r="AR108" i="5" s="1"/>
  <c r="BG108" i="2"/>
  <c r="AQ108" i="5" s="1"/>
  <c r="BF108" i="2"/>
  <c r="AP108" i="5" s="1"/>
  <c r="BE108" i="2"/>
  <c r="AO108" i="5" s="1"/>
  <c r="BD108" i="2"/>
  <c r="AN108" i="5" s="1"/>
  <c r="BC108" i="2"/>
  <c r="AM108" i="5" s="1"/>
  <c r="BB108" i="2"/>
  <c r="AL108" i="5" s="1"/>
  <c r="BA108" i="2"/>
  <c r="AK108" i="5" s="1"/>
  <c r="AZ108" i="2"/>
  <c r="AJ108" i="5" s="1"/>
  <c r="AY108" i="2"/>
  <c r="AI108" i="5" s="1"/>
  <c r="AX108" i="2"/>
  <c r="AH108" i="5" s="1"/>
  <c r="AW108" i="2"/>
  <c r="AG108" i="5" s="1"/>
  <c r="AV108" i="2"/>
  <c r="AF108" i="5" s="1"/>
  <c r="AU108" i="2"/>
  <c r="AE108" i="5" s="1"/>
  <c r="AT108" i="2"/>
  <c r="AD108" i="5" s="1"/>
  <c r="AS108" i="2"/>
  <c r="AC108" i="5" s="1"/>
  <c r="AR108" i="2"/>
  <c r="AB108" i="5" s="1"/>
  <c r="AQ108" i="2"/>
  <c r="AA108" i="5" s="1"/>
  <c r="AP108" i="2"/>
  <c r="Z108" i="5" s="1"/>
  <c r="AO108" i="2"/>
  <c r="Y108" i="5" s="1"/>
  <c r="AN108" i="2"/>
  <c r="X108" i="5" s="1"/>
  <c r="AM108" i="2"/>
  <c r="W108" i="5" s="1"/>
  <c r="AL108" i="2"/>
  <c r="V108" i="5" s="1"/>
  <c r="AK108" i="2"/>
  <c r="U108" i="5" s="1"/>
  <c r="AJ108" i="2"/>
  <c r="T108" i="5" s="1"/>
  <c r="AI108" i="2"/>
  <c r="S108" i="5" s="1"/>
  <c r="AH108" i="2"/>
  <c r="R108" i="5" s="1"/>
  <c r="AG108" i="2"/>
  <c r="Q108" i="5" s="1"/>
  <c r="AF108" i="2"/>
  <c r="P108" i="5" s="1"/>
  <c r="AE108" i="2"/>
  <c r="O108" i="5" s="1"/>
  <c r="AD108" i="2"/>
  <c r="N108" i="5" s="1"/>
  <c r="AC108" i="2"/>
  <c r="M108" i="5" s="1"/>
  <c r="AB108" i="2"/>
  <c r="L108" i="5" s="1"/>
  <c r="AA108" i="2"/>
  <c r="K108" i="5" s="1"/>
  <c r="Z108" i="2"/>
  <c r="J108" i="5" s="1"/>
  <c r="Y108" i="2"/>
  <c r="I108" i="5" s="1"/>
  <c r="X108" i="2"/>
  <c r="H108" i="5" s="1"/>
  <c r="W108" i="2"/>
  <c r="G108" i="5" s="1"/>
  <c r="V108" i="2"/>
  <c r="F108" i="5" s="1"/>
  <c r="U108" i="2"/>
  <c r="E108" i="5" s="1"/>
  <c r="T108" i="2"/>
  <c r="D108" i="5" s="1"/>
  <c r="S108" i="2"/>
  <c r="C108" i="5" s="1"/>
  <c r="R108" i="2"/>
  <c r="B108" i="5" s="1"/>
  <c r="Q108" i="2"/>
  <c r="A108" i="5" s="1"/>
  <c r="CB107" i="2"/>
  <c r="BL107" i="5" s="1"/>
  <c r="CA107" i="2"/>
  <c r="BK107" i="5" s="1"/>
  <c r="BZ107" i="2"/>
  <c r="BJ107" i="5" s="1"/>
  <c r="BY107" i="2"/>
  <c r="BI107" i="5" s="1"/>
  <c r="BX107" i="2"/>
  <c r="BH107" i="5" s="1"/>
  <c r="BW107" i="2"/>
  <c r="BG107" i="5" s="1"/>
  <c r="BV107" i="2"/>
  <c r="BF107" i="5" s="1"/>
  <c r="BU107" i="2"/>
  <c r="BE107" i="5" s="1"/>
  <c r="BT107" i="2"/>
  <c r="BD107" i="5" s="1"/>
  <c r="BS107" i="2"/>
  <c r="BC107" i="5" s="1"/>
  <c r="BR107" i="2"/>
  <c r="BB107" i="5" s="1"/>
  <c r="BQ107" i="2"/>
  <c r="BA107" i="5" s="1"/>
  <c r="BP107" i="2"/>
  <c r="AZ107" i="5" s="1"/>
  <c r="BO107" i="2"/>
  <c r="AY107" i="5" s="1"/>
  <c r="BN107" i="2"/>
  <c r="AX107" i="5" s="1"/>
  <c r="BM107" i="2"/>
  <c r="AW107" i="5" s="1"/>
  <c r="BL107" i="2"/>
  <c r="AV107" i="5" s="1"/>
  <c r="BK107" i="2"/>
  <c r="AU107" i="5" s="1"/>
  <c r="BJ107" i="2"/>
  <c r="AT107" i="5" s="1"/>
  <c r="BI107" i="2"/>
  <c r="AS107" i="5" s="1"/>
  <c r="BH107" i="2"/>
  <c r="AR107" i="5" s="1"/>
  <c r="BG107" i="2"/>
  <c r="AQ107" i="5" s="1"/>
  <c r="BF107" i="2"/>
  <c r="AP107" i="5" s="1"/>
  <c r="BE107" i="2"/>
  <c r="AO107" i="5" s="1"/>
  <c r="BD107" i="2"/>
  <c r="AN107" i="5" s="1"/>
  <c r="BC107" i="2"/>
  <c r="AM107" i="5" s="1"/>
  <c r="BB107" i="2"/>
  <c r="AL107" i="5" s="1"/>
  <c r="BA107" i="2"/>
  <c r="AK107" i="5" s="1"/>
  <c r="AZ107" i="2"/>
  <c r="AJ107" i="5" s="1"/>
  <c r="AY107" i="2"/>
  <c r="AI107" i="5" s="1"/>
  <c r="AX107" i="2"/>
  <c r="AH107" i="5" s="1"/>
  <c r="AW107" i="2"/>
  <c r="AG107" i="5" s="1"/>
  <c r="AV107" i="2"/>
  <c r="AF107" i="5" s="1"/>
  <c r="AU107" i="2"/>
  <c r="AE107" i="5" s="1"/>
  <c r="AT107" i="2"/>
  <c r="AD107" i="5" s="1"/>
  <c r="AS107" i="2"/>
  <c r="AC107" i="5" s="1"/>
  <c r="AR107" i="2"/>
  <c r="AB107" i="5" s="1"/>
  <c r="AQ107" i="2"/>
  <c r="AA107" i="5" s="1"/>
  <c r="AP107" i="2"/>
  <c r="Z107" i="5" s="1"/>
  <c r="AO107" i="2"/>
  <c r="Y107" i="5" s="1"/>
  <c r="AN107" i="2"/>
  <c r="X107" i="5" s="1"/>
  <c r="AM107" i="2"/>
  <c r="W107" i="5" s="1"/>
  <c r="AL107" i="2"/>
  <c r="V107" i="5" s="1"/>
  <c r="AK107" i="2"/>
  <c r="U107" i="5" s="1"/>
  <c r="AJ107" i="2"/>
  <c r="T107" i="5" s="1"/>
  <c r="AI107" i="2"/>
  <c r="S107" i="5" s="1"/>
  <c r="AH107" i="2"/>
  <c r="R107" i="5" s="1"/>
  <c r="AG107" i="2"/>
  <c r="Q107" i="5" s="1"/>
  <c r="AF107" i="2"/>
  <c r="P107" i="5" s="1"/>
  <c r="AE107" i="2"/>
  <c r="O107" i="5" s="1"/>
  <c r="AD107" i="2"/>
  <c r="N107" i="5" s="1"/>
  <c r="AC107" i="2"/>
  <c r="M107" i="5" s="1"/>
  <c r="AB107" i="2"/>
  <c r="L107" i="5" s="1"/>
  <c r="AA107" i="2"/>
  <c r="K107" i="5" s="1"/>
  <c r="Z107" i="2"/>
  <c r="J107" i="5" s="1"/>
  <c r="Y107" i="2"/>
  <c r="I107" i="5" s="1"/>
  <c r="X107" i="2"/>
  <c r="H107" i="5" s="1"/>
  <c r="W107" i="2"/>
  <c r="G107" i="5" s="1"/>
  <c r="V107" i="2"/>
  <c r="F107" i="5" s="1"/>
  <c r="U107" i="2"/>
  <c r="E107" i="5" s="1"/>
  <c r="T107" i="2"/>
  <c r="D107" i="5" s="1"/>
  <c r="S107" i="2"/>
  <c r="C107" i="5" s="1"/>
  <c r="R107" i="2"/>
  <c r="B107" i="5" s="1"/>
  <c r="Q107" i="2"/>
  <c r="A107" i="5" s="1"/>
  <c r="CB106" i="2"/>
  <c r="BL106" i="5" s="1"/>
  <c r="CA106" i="2"/>
  <c r="BK106" i="5" s="1"/>
  <c r="BZ106" i="2"/>
  <c r="BJ106" i="5" s="1"/>
  <c r="BY106" i="2"/>
  <c r="BI106" i="5" s="1"/>
  <c r="BX106" i="2"/>
  <c r="BH106" i="5" s="1"/>
  <c r="BW106" i="2"/>
  <c r="BG106" i="5" s="1"/>
  <c r="BV106" i="2"/>
  <c r="BF106" i="5" s="1"/>
  <c r="BU106" i="2"/>
  <c r="BE106" i="5" s="1"/>
  <c r="BT106" i="2"/>
  <c r="BD106" i="5" s="1"/>
  <c r="BS106" i="2"/>
  <c r="BC106" i="5" s="1"/>
  <c r="BR106" i="2"/>
  <c r="BB106" i="5" s="1"/>
  <c r="BQ106" i="2"/>
  <c r="BA106" i="5" s="1"/>
  <c r="BP106" i="2"/>
  <c r="AZ106" i="5" s="1"/>
  <c r="BO106" i="2"/>
  <c r="AY106" i="5" s="1"/>
  <c r="BN106" i="2"/>
  <c r="AX106" i="5" s="1"/>
  <c r="BM106" i="2"/>
  <c r="AW106" i="5" s="1"/>
  <c r="BL106" i="2"/>
  <c r="AV106" i="5" s="1"/>
  <c r="BK106" i="2"/>
  <c r="AU106" i="5" s="1"/>
  <c r="BJ106" i="2"/>
  <c r="AT106" i="5" s="1"/>
  <c r="BI106" i="2"/>
  <c r="AS106" i="5" s="1"/>
  <c r="BH106" i="2"/>
  <c r="AR106" i="5" s="1"/>
  <c r="BG106" i="2"/>
  <c r="AQ106" i="5" s="1"/>
  <c r="BF106" i="2"/>
  <c r="AP106" i="5" s="1"/>
  <c r="BE106" i="2"/>
  <c r="AO106" i="5" s="1"/>
  <c r="BD106" i="2"/>
  <c r="AN106" i="5" s="1"/>
  <c r="BC106" i="2"/>
  <c r="AM106" i="5" s="1"/>
  <c r="BB106" i="2"/>
  <c r="AL106" i="5" s="1"/>
  <c r="BA106" i="2"/>
  <c r="AK106" i="5" s="1"/>
  <c r="AZ106" i="2"/>
  <c r="AJ106" i="5" s="1"/>
  <c r="AY106" i="2"/>
  <c r="AI106" i="5" s="1"/>
  <c r="AX106" i="2"/>
  <c r="AH106" i="5" s="1"/>
  <c r="AW106" i="2"/>
  <c r="AG106" i="5" s="1"/>
  <c r="AV106" i="2"/>
  <c r="AF106" i="5" s="1"/>
  <c r="AU106" i="2"/>
  <c r="AE106" i="5" s="1"/>
  <c r="AT106" i="2"/>
  <c r="AD106" i="5" s="1"/>
  <c r="AS106" i="2"/>
  <c r="AC106" i="5" s="1"/>
  <c r="AR106" i="2"/>
  <c r="AB106" i="5" s="1"/>
  <c r="AQ106" i="2"/>
  <c r="AA106" i="5" s="1"/>
  <c r="AP106" i="2"/>
  <c r="Z106" i="5" s="1"/>
  <c r="AO106" i="2"/>
  <c r="Y106" i="5" s="1"/>
  <c r="AN106" i="2"/>
  <c r="X106" i="5" s="1"/>
  <c r="AM106" i="2"/>
  <c r="W106" i="5" s="1"/>
  <c r="AL106" i="2"/>
  <c r="V106" i="5" s="1"/>
  <c r="AK106" i="2"/>
  <c r="U106" i="5" s="1"/>
  <c r="AJ106" i="2"/>
  <c r="T106" i="5" s="1"/>
  <c r="AI106" i="2"/>
  <c r="S106" i="5" s="1"/>
  <c r="AH106" i="2"/>
  <c r="R106" i="5" s="1"/>
  <c r="AG106" i="2"/>
  <c r="Q106" i="5" s="1"/>
  <c r="AF106" i="2"/>
  <c r="P106" i="5" s="1"/>
  <c r="AE106" i="2"/>
  <c r="O106" i="5" s="1"/>
  <c r="AD106" i="2"/>
  <c r="N106" i="5" s="1"/>
  <c r="AC106" i="2"/>
  <c r="M106" i="5" s="1"/>
  <c r="AB106" i="2"/>
  <c r="L106" i="5" s="1"/>
  <c r="AA106" i="2"/>
  <c r="K106" i="5" s="1"/>
  <c r="Z106" i="2"/>
  <c r="J106" i="5" s="1"/>
  <c r="Y106" i="2"/>
  <c r="I106" i="5" s="1"/>
  <c r="X106" i="2"/>
  <c r="H106" i="5" s="1"/>
  <c r="W106" i="2"/>
  <c r="G106" i="5" s="1"/>
  <c r="V106" i="2"/>
  <c r="F106" i="5" s="1"/>
  <c r="U106" i="2"/>
  <c r="E106" i="5" s="1"/>
  <c r="T106" i="2"/>
  <c r="D106" i="5" s="1"/>
  <c r="S106" i="2"/>
  <c r="C106" i="5" s="1"/>
  <c r="R106" i="2"/>
  <c r="B106" i="5" s="1"/>
  <c r="Q106" i="2"/>
  <c r="A106" i="5" s="1"/>
  <c r="CB105" i="2"/>
  <c r="BL105" i="5" s="1"/>
  <c r="CA105" i="2"/>
  <c r="BK105" i="5" s="1"/>
  <c r="BZ105" i="2"/>
  <c r="BJ105" i="5" s="1"/>
  <c r="BY105" i="2"/>
  <c r="BI105" i="5" s="1"/>
  <c r="BX105" i="2"/>
  <c r="BH105" i="5" s="1"/>
  <c r="BW105" i="2"/>
  <c r="BG105" i="5" s="1"/>
  <c r="BV105" i="2"/>
  <c r="BF105" i="5" s="1"/>
  <c r="BU105" i="2"/>
  <c r="BE105" i="5" s="1"/>
  <c r="BT105" i="2"/>
  <c r="BD105" i="5" s="1"/>
  <c r="BS105" i="2"/>
  <c r="BC105" i="5" s="1"/>
  <c r="BR105" i="2"/>
  <c r="BB105" i="5" s="1"/>
  <c r="BQ105" i="2"/>
  <c r="BA105" i="5" s="1"/>
  <c r="BP105" i="2"/>
  <c r="AZ105" i="5" s="1"/>
  <c r="BO105" i="2"/>
  <c r="AY105" i="5" s="1"/>
  <c r="BN105" i="2"/>
  <c r="AX105" i="5" s="1"/>
  <c r="BM105" i="2"/>
  <c r="AW105" i="5" s="1"/>
  <c r="BL105" i="2"/>
  <c r="AV105" i="5" s="1"/>
  <c r="BK105" i="2"/>
  <c r="AU105" i="5" s="1"/>
  <c r="BJ105" i="2"/>
  <c r="AT105" i="5" s="1"/>
  <c r="BI105" i="2"/>
  <c r="AS105" i="5" s="1"/>
  <c r="BH105" i="2"/>
  <c r="AR105" i="5" s="1"/>
  <c r="BG105" i="2"/>
  <c r="AQ105" i="5" s="1"/>
  <c r="BF105" i="2"/>
  <c r="AP105" i="5" s="1"/>
  <c r="BE105" i="2"/>
  <c r="AO105" i="5" s="1"/>
  <c r="BD105" i="2"/>
  <c r="AN105" i="5" s="1"/>
  <c r="BC105" i="2"/>
  <c r="AM105" i="5" s="1"/>
  <c r="BB105" i="2"/>
  <c r="AL105" i="5" s="1"/>
  <c r="BA105" i="2"/>
  <c r="AK105" i="5" s="1"/>
  <c r="AZ105" i="2"/>
  <c r="AJ105" i="5" s="1"/>
  <c r="AY105" i="2"/>
  <c r="AI105" i="5" s="1"/>
  <c r="AX105" i="2"/>
  <c r="AH105" i="5" s="1"/>
  <c r="AW105" i="2"/>
  <c r="AG105" i="5" s="1"/>
  <c r="AV105" i="2"/>
  <c r="AF105" i="5" s="1"/>
  <c r="AU105" i="2"/>
  <c r="AE105" i="5" s="1"/>
  <c r="AT105" i="2"/>
  <c r="AD105" i="5" s="1"/>
  <c r="AS105" i="2"/>
  <c r="AC105" i="5" s="1"/>
  <c r="AR105" i="2"/>
  <c r="AB105" i="5" s="1"/>
  <c r="AQ105" i="2"/>
  <c r="AA105" i="5" s="1"/>
  <c r="AP105" i="2"/>
  <c r="Z105" i="5" s="1"/>
  <c r="AO105" i="2"/>
  <c r="Y105" i="5" s="1"/>
  <c r="AN105" i="2"/>
  <c r="X105" i="5" s="1"/>
  <c r="AM105" i="2"/>
  <c r="W105" i="5" s="1"/>
  <c r="AL105" i="2"/>
  <c r="V105" i="5" s="1"/>
  <c r="AK105" i="2"/>
  <c r="U105" i="5" s="1"/>
  <c r="AJ105" i="2"/>
  <c r="T105" i="5" s="1"/>
  <c r="AI105" i="2"/>
  <c r="S105" i="5" s="1"/>
  <c r="AH105" i="2"/>
  <c r="R105" i="5" s="1"/>
  <c r="AG105" i="2"/>
  <c r="Q105" i="5" s="1"/>
  <c r="AF105" i="2"/>
  <c r="P105" i="5" s="1"/>
  <c r="AE105" i="2"/>
  <c r="O105" i="5" s="1"/>
  <c r="AD105" i="2"/>
  <c r="N105" i="5" s="1"/>
  <c r="AC105" i="2"/>
  <c r="M105" i="5" s="1"/>
  <c r="AB105" i="2"/>
  <c r="L105" i="5" s="1"/>
  <c r="AA105" i="2"/>
  <c r="K105" i="5" s="1"/>
  <c r="Z105" i="2"/>
  <c r="J105" i="5" s="1"/>
  <c r="Y105" i="2"/>
  <c r="I105" i="5" s="1"/>
  <c r="X105" i="2"/>
  <c r="H105" i="5" s="1"/>
  <c r="W105" i="2"/>
  <c r="G105" i="5" s="1"/>
  <c r="V105" i="2"/>
  <c r="F105" i="5" s="1"/>
  <c r="U105" i="2"/>
  <c r="E105" i="5" s="1"/>
  <c r="T105" i="2"/>
  <c r="D105" i="5" s="1"/>
  <c r="S105" i="2"/>
  <c r="C105" i="5" s="1"/>
  <c r="R105" i="2"/>
  <c r="B105" i="5" s="1"/>
  <c r="Q105" i="2"/>
  <c r="A105" i="5" s="1"/>
  <c r="CB104" i="2"/>
  <c r="BL104" i="5" s="1"/>
  <c r="CA104" i="2"/>
  <c r="BK104" i="5" s="1"/>
  <c r="BZ104" i="2"/>
  <c r="BJ104" i="5" s="1"/>
  <c r="BY104" i="2"/>
  <c r="BI104" i="5" s="1"/>
  <c r="BX104" i="2"/>
  <c r="BH104" i="5" s="1"/>
  <c r="BW104" i="2"/>
  <c r="BG104" i="5" s="1"/>
  <c r="BV104" i="2"/>
  <c r="BF104" i="5" s="1"/>
  <c r="BU104" i="2"/>
  <c r="BE104" i="5" s="1"/>
  <c r="BT104" i="2"/>
  <c r="BD104" i="5" s="1"/>
  <c r="BS104" i="2"/>
  <c r="BC104" i="5" s="1"/>
  <c r="BR104" i="2"/>
  <c r="BB104" i="5" s="1"/>
  <c r="BQ104" i="2"/>
  <c r="BA104" i="5" s="1"/>
  <c r="BP104" i="2"/>
  <c r="AZ104" i="5" s="1"/>
  <c r="BO104" i="2"/>
  <c r="AY104" i="5" s="1"/>
  <c r="BN104" i="2"/>
  <c r="AX104" i="5" s="1"/>
  <c r="BM104" i="2"/>
  <c r="AW104" i="5" s="1"/>
  <c r="BL104" i="2"/>
  <c r="AV104" i="5" s="1"/>
  <c r="BK104" i="2"/>
  <c r="AU104" i="5" s="1"/>
  <c r="BJ104" i="2"/>
  <c r="AT104" i="5" s="1"/>
  <c r="BI104" i="2"/>
  <c r="AS104" i="5" s="1"/>
  <c r="BH104" i="2"/>
  <c r="AR104" i="5" s="1"/>
  <c r="BG104" i="2"/>
  <c r="AQ104" i="5" s="1"/>
  <c r="BF104" i="2"/>
  <c r="AP104" i="5" s="1"/>
  <c r="BE104" i="2"/>
  <c r="AO104" i="5" s="1"/>
  <c r="BD104" i="2"/>
  <c r="AN104" i="5" s="1"/>
  <c r="BC104" i="2"/>
  <c r="AM104" i="5" s="1"/>
  <c r="BB104" i="2"/>
  <c r="AL104" i="5" s="1"/>
  <c r="BA104" i="2"/>
  <c r="AK104" i="5" s="1"/>
  <c r="AZ104" i="2"/>
  <c r="AJ104" i="5" s="1"/>
  <c r="AY104" i="2"/>
  <c r="AI104" i="5" s="1"/>
  <c r="AX104" i="2"/>
  <c r="AH104" i="5" s="1"/>
  <c r="AW104" i="2"/>
  <c r="AG104" i="5" s="1"/>
  <c r="AV104" i="2"/>
  <c r="AF104" i="5" s="1"/>
  <c r="AU104" i="2"/>
  <c r="AE104" i="5" s="1"/>
  <c r="AT104" i="2"/>
  <c r="AD104" i="5" s="1"/>
  <c r="AS104" i="2"/>
  <c r="AC104" i="5" s="1"/>
  <c r="AR104" i="2"/>
  <c r="AB104" i="5" s="1"/>
  <c r="AQ104" i="2"/>
  <c r="AA104" i="5" s="1"/>
  <c r="AP104" i="2"/>
  <c r="Z104" i="5" s="1"/>
  <c r="AO104" i="2"/>
  <c r="Y104" i="5" s="1"/>
  <c r="AN104" i="2"/>
  <c r="X104" i="5" s="1"/>
  <c r="AM104" i="2"/>
  <c r="W104" i="5" s="1"/>
  <c r="AL104" i="2"/>
  <c r="V104" i="5" s="1"/>
  <c r="AK104" i="2"/>
  <c r="U104" i="5" s="1"/>
  <c r="AJ104" i="2"/>
  <c r="T104" i="5" s="1"/>
  <c r="AI104" i="2"/>
  <c r="S104" i="5" s="1"/>
  <c r="AH104" i="2"/>
  <c r="R104" i="5" s="1"/>
  <c r="AG104" i="2"/>
  <c r="Q104" i="5" s="1"/>
  <c r="AF104" i="2"/>
  <c r="P104" i="5" s="1"/>
  <c r="AE104" i="2"/>
  <c r="O104" i="5" s="1"/>
  <c r="AD104" i="2"/>
  <c r="N104" i="5" s="1"/>
  <c r="AC104" i="2"/>
  <c r="M104" i="5" s="1"/>
  <c r="AB104" i="2"/>
  <c r="L104" i="5" s="1"/>
  <c r="AA104" i="2"/>
  <c r="K104" i="5" s="1"/>
  <c r="Z104" i="2"/>
  <c r="J104" i="5" s="1"/>
  <c r="Y104" i="2"/>
  <c r="I104" i="5" s="1"/>
  <c r="X104" i="2"/>
  <c r="H104" i="5" s="1"/>
  <c r="W104" i="2"/>
  <c r="G104" i="5" s="1"/>
  <c r="V104" i="2"/>
  <c r="F104" i="5" s="1"/>
  <c r="U104" i="2"/>
  <c r="E104" i="5" s="1"/>
  <c r="T104" i="2"/>
  <c r="D104" i="5" s="1"/>
  <c r="S104" i="2"/>
  <c r="C104" i="5" s="1"/>
  <c r="R104" i="2"/>
  <c r="B104" i="5" s="1"/>
  <c r="Q104" i="2"/>
  <c r="A104" i="5" s="1"/>
  <c r="CB103" i="2"/>
  <c r="BL103" i="5" s="1"/>
  <c r="CA103" i="2"/>
  <c r="BK103" i="5" s="1"/>
  <c r="BZ103" i="2"/>
  <c r="BJ103" i="5" s="1"/>
  <c r="BY103" i="2"/>
  <c r="BI103" i="5" s="1"/>
  <c r="BX103" i="2"/>
  <c r="BH103" i="5" s="1"/>
  <c r="BW103" i="2"/>
  <c r="BG103" i="5" s="1"/>
  <c r="BV103" i="2"/>
  <c r="BF103" i="5" s="1"/>
  <c r="BU103" i="2"/>
  <c r="BE103" i="5" s="1"/>
  <c r="BT103" i="2"/>
  <c r="BD103" i="5" s="1"/>
  <c r="BS103" i="2"/>
  <c r="BC103" i="5" s="1"/>
  <c r="BR103" i="2"/>
  <c r="BB103" i="5" s="1"/>
  <c r="BQ103" i="2"/>
  <c r="BA103" i="5" s="1"/>
  <c r="BP103" i="2"/>
  <c r="AZ103" i="5" s="1"/>
  <c r="BO103" i="2"/>
  <c r="AY103" i="5" s="1"/>
  <c r="BN103" i="2"/>
  <c r="AX103" i="5" s="1"/>
  <c r="BM103" i="2"/>
  <c r="AW103" i="5" s="1"/>
  <c r="BL103" i="2"/>
  <c r="AV103" i="5" s="1"/>
  <c r="BK103" i="2"/>
  <c r="AU103" i="5" s="1"/>
  <c r="BJ103" i="2"/>
  <c r="AT103" i="5" s="1"/>
  <c r="BI103" i="2"/>
  <c r="AS103" i="5" s="1"/>
  <c r="BH103" i="2"/>
  <c r="AR103" i="5" s="1"/>
  <c r="BG103" i="2"/>
  <c r="AQ103" i="5" s="1"/>
  <c r="BF103" i="2"/>
  <c r="AP103" i="5" s="1"/>
  <c r="BE103" i="2"/>
  <c r="AO103" i="5" s="1"/>
  <c r="BD103" i="2"/>
  <c r="AN103" i="5" s="1"/>
  <c r="BC103" i="2"/>
  <c r="AM103" i="5" s="1"/>
  <c r="BB103" i="2"/>
  <c r="AL103" i="5" s="1"/>
  <c r="BA103" i="2"/>
  <c r="AK103" i="5" s="1"/>
  <c r="AZ103" i="2"/>
  <c r="AJ103" i="5" s="1"/>
  <c r="AY103" i="2"/>
  <c r="AI103" i="5" s="1"/>
  <c r="AX103" i="2"/>
  <c r="AH103" i="5" s="1"/>
  <c r="AW103" i="2"/>
  <c r="AG103" i="5" s="1"/>
  <c r="AV103" i="2"/>
  <c r="AF103" i="5" s="1"/>
  <c r="AU103" i="2"/>
  <c r="AE103" i="5" s="1"/>
  <c r="AT103" i="2"/>
  <c r="AD103" i="5" s="1"/>
  <c r="AS103" i="2"/>
  <c r="AC103" i="5" s="1"/>
  <c r="AR103" i="2"/>
  <c r="AB103" i="5" s="1"/>
  <c r="AQ103" i="2"/>
  <c r="AA103" i="5" s="1"/>
  <c r="AP103" i="2"/>
  <c r="Z103" i="5" s="1"/>
  <c r="AO103" i="2"/>
  <c r="Y103" i="5" s="1"/>
  <c r="AN103" i="2"/>
  <c r="X103" i="5" s="1"/>
  <c r="AM103" i="2"/>
  <c r="W103" i="5" s="1"/>
  <c r="AL103" i="2"/>
  <c r="V103" i="5" s="1"/>
  <c r="AK103" i="2"/>
  <c r="U103" i="5" s="1"/>
  <c r="AJ103" i="2"/>
  <c r="T103" i="5" s="1"/>
  <c r="AI103" i="2"/>
  <c r="S103" i="5" s="1"/>
  <c r="AH103" i="2"/>
  <c r="R103" i="5" s="1"/>
  <c r="AG103" i="2"/>
  <c r="Q103" i="5" s="1"/>
  <c r="AF103" i="2"/>
  <c r="P103" i="5" s="1"/>
  <c r="AE103" i="2"/>
  <c r="O103" i="5" s="1"/>
  <c r="AD103" i="2"/>
  <c r="N103" i="5" s="1"/>
  <c r="AC103" i="2"/>
  <c r="M103" i="5" s="1"/>
  <c r="AB103" i="2"/>
  <c r="L103" i="5" s="1"/>
  <c r="AA103" i="2"/>
  <c r="K103" i="5" s="1"/>
  <c r="Z103" i="2"/>
  <c r="J103" i="5" s="1"/>
  <c r="Y103" i="2"/>
  <c r="I103" i="5" s="1"/>
  <c r="X103" i="2"/>
  <c r="H103" i="5" s="1"/>
  <c r="W103" i="2"/>
  <c r="G103" i="5" s="1"/>
  <c r="V103" i="2"/>
  <c r="F103" i="5" s="1"/>
  <c r="U103" i="2"/>
  <c r="E103" i="5" s="1"/>
  <c r="T103" i="2"/>
  <c r="D103" i="5" s="1"/>
  <c r="S103" i="2"/>
  <c r="C103" i="5" s="1"/>
  <c r="R103" i="2"/>
  <c r="B103" i="5" s="1"/>
  <c r="Q103" i="2"/>
  <c r="A103" i="5" s="1"/>
  <c r="CB102" i="2"/>
  <c r="BL102" i="5" s="1"/>
  <c r="CA102" i="2"/>
  <c r="BK102" i="5" s="1"/>
  <c r="BZ102" i="2"/>
  <c r="BJ102" i="5" s="1"/>
  <c r="BY102" i="2"/>
  <c r="BI102" i="5" s="1"/>
  <c r="BX102" i="2"/>
  <c r="BH102" i="5" s="1"/>
  <c r="BW102" i="2"/>
  <c r="BG102" i="5" s="1"/>
  <c r="BV102" i="2"/>
  <c r="BF102" i="5" s="1"/>
  <c r="BU102" i="2"/>
  <c r="BE102" i="5" s="1"/>
  <c r="BT102" i="2"/>
  <c r="BD102" i="5" s="1"/>
  <c r="BS102" i="2"/>
  <c r="BC102" i="5" s="1"/>
  <c r="BR102" i="2"/>
  <c r="BB102" i="5" s="1"/>
  <c r="BQ102" i="2"/>
  <c r="BA102" i="5" s="1"/>
  <c r="BP102" i="2"/>
  <c r="AZ102" i="5" s="1"/>
  <c r="BO102" i="2"/>
  <c r="AY102" i="5" s="1"/>
  <c r="BN102" i="2"/>
  <c r="AX102" i="5" s="1"/>
  <c r="BM102" i="2"/>
  <c r="AW102" i="5" s="1"/>
  <c r="BL102" i="2"/>
  <c r="AV102" i="5" s="1"/>
  <c r="BK102" i="2"/>
  <c r="AU102" i="5" s="1"/>
  <c r="BJ102" i="2"/>
  <c r="AT102" i="5" s="1"/>
  <c r="BI102" i="2"/>
  <c r="AS102" i="5" s="1"/>
  <c r="BH102" i="2"/>
  <c r="AR102" i="5" s="1"/>
  <c r="BG102" i="2"/>
  <c r="AQ102" i="5" s="1"/>
  <c r="BF102" i="2"/>
  <c r="AP102" i="5" s="1"/>
  <c r="BE102" i="2"/>
  <c r="AO102" i="5" s="1"/>
  <c r="BD102" i="2"/>
  <c r="AN102" i="5" s="1"/>
  <c r="BC102" i="2"/>
  <c r="AM102" i="5" s="1"/>
  <c r="BB102" i="2"/>
  <c r="AL102" i="5" s="1"/>
  <c r="BA102" i="2"/>
  <c r="AK102" i="5" s="1"/>
  <c r="AZ102" i="2"/>
  <c r="AJ102" i="5" s="1"/>
  <c r="AY102" i="2"/>
  <c r="AI102" i="5" s="1"/>
  <c r="AX102" i="2"/>
  <c r="AH102" i="5" s="1"/>
  <c r="AW102" i="2"/>
  <c r="AG102" i="5" s="1"/>
  <c r="AV102" i="2"/>
  <c r="AF102" i="5" s="1"/>
  <c r="AU102" i="2"/>
  <c r="AE102" i="5" s="1"/>
  <c r="AT102" i="2"/>
  <c r="AD102" i="5" s="1"/>
  <c r="AS102" i="2"/>
  <c r="AC102" i="5" s="1"/>
  <c r="AR102" i="2"/>
  <c r="AB102" i="5" s="1"/>
  <c r="AQ102" i="2"/>
  <c r="AA102" i="5" s="1"/>
  <c r="AP102" i="2"/>
  <c r="Z102" i="5" s="1"/>
  <c r="AO102" i="2"/>
  <c r="Y102" i="5" s="1"/>
  <c r="AN102" i="2"/>
  <c r="X102" i="5" s="1"/>
  <c r="AM102" i="2"/>
  <c r="W102" i="5" s="1"/>
  <c r="AL102" i="2"/>
  <c r="V102" i="5" s="1"/>
  <c r="AK102" i="2"/>
  <c r="U102" i="5" s="1"/>
  <c r="AJ102" i="2"/>
  <c r="T102" i="5" s="1"/>
  <c r="AI102" i="2"/>
  <c r="S102" i="5" s="1"/>
  <c r="AH102" i="2"/>
  <c r="R102" i="5" s="1"/>
  <c r="AG102" i="2"/>
  <c r="Q102" i="5" s="1"/>
  <c r="AF102" i="2"/>
  <c r="P102" i="5" s="1"/>
  <c r="AE102" i="2"/>
  <c r="O102" i="5" s="1"/>
  <c r="AD102" i="2"/>
  <c r="N102" i="5" s="1"/>
  <c r="AC102" i="2"/>
  <c r="M102" i="5" s="1"/>
  <c r="AB102" i="2"/>
  <c r="L102" i="5" s="1"/>
  <c r="AA102" i="2"/>
  <c r="K102" i="5" s="1"/>
  <c r="Z102" i="2"/>
  <c r="J102" i="5" s="1"/>
  <c r="Y102" i="2"/>
  <c r="I102" i="5" s="1"/>
  <c r="X102" i="2"/>
  <c r="H102" i="5" s="1"/>
  <c r="W102" i="2"/>
  <c r="G102" i="5" s="1"/>
  <c r="V102" i="2"/>
  <c r="F102" i="5" s="1"/>
  <c r="U102" i="2"/>
  <c r="E102" i="5" s="1"/>
  <c r="T102" i="2"/>
  <c r="D102" i="5" s="1"/>
  <c r="S102" i="2"/>
  <c r="C102" i="5" s="1"/>
  <c r="R102" i="2"/>
  <c r="B102" i="5" s="1"/>
  <c r="Q102" i="2"/>
  <c r="A102" i="5" s="1"/>
  <c r="CB101" i="2"/>
  <c r="BL101" i="5" s="1"/>
  <c r="CA101" i="2"/>
  <c r="BK101" i="5" s="1"/>
  <c r="BZ101" i="2"/>
  <c r="BJ101" i="5" s="1"/>
  <c r="BY101" i="2"/>
  <c r="BI101" i="5" s="1"/>
  <c r="BX101" i="2"/>
  <c r="BH101" i="5" s="1"/>
  <c r="BW101" i="2"/>
  <c r="BG101" i="5" s="1"/>
  <c r="BV101" i="2"/>
  <c r="BF101" i="5" s="1"/>
  <c r="BU101" i="2"/>
  <c r="BE101" i="5" s="1"/>
  <c r="BT101" i="2"/>
  <c r="BD101" i="5" s="1"/>
  <c r="BS101" i="2"/>
  <c r="BC101" i="5" s="1"/>
  <c r="BR101" i="2"/>
  <c r="BB101" i="5" s="1"/>
  <c r="BQ101" i="2"/>
  <c r="BA101" i="5" s="1"/>
  <c r="BP101" i="2"/>
  <c r="AZ101" i="5" s="1"/>
  <c r="BO101" i="2"/>
  <c r="AY101" i="5" s="1"/>
  <c r="BN101" i="2"/>
  <c r="AX101" i="5" s="1"/>
  <c r="BM101" i="2"/>
  <c r="AW101" i="5" s="1"/>
  <c r="BL101" i="2"/>
  <c r="AV101" i="5" s="1"/>
  <c r="BK101" i="2"/>
  <c r="AU101" i="5" s="1"/>
  <c r="BJ101" i="2"/>
  <c r="AT101" i="5" s="1"/>
  <c r="BI101" i="2"/>
  <c r="AS101" i="5" s="1"/>
  <c r="BH101" i="2"/>
  <c r="AR101" i="5" s="1"/>
  <c r="BG101" i="2"/>
  <c r="AQ101" i="5" s="1"/>
  <c r="BF101" i="2"/>
  <c r="AP101" i="5" s="1"/>
  <c r="BE101" i="2"/>
  <c r="AO101" i="5" s="1"/>
  <c r="BD101" i="2"/>
  <c r="AN101" i="5" s="1"/>
  <c r="BC101" i="2"/>
  <c r="AM101" i="5" s="1"/>
  <c r="BB101" i="2"/>
  <c r="AL101" i="5" s="1"/>
  <c r="BA101" i="2"/>
  <c r="AK101" i="5" s="1"/>
  <c r="AZ101" i="2"/>
  <c r="AJ101" i="5" s="1"/>
  <c r="AY101" i="2"/>
  <c r="AI101" i="5" s="1"/>
  <c r="AX101" i="2"/>
  <c r="AH101" i="5" s="1"/>
  <c r="AW101" i="2"/>
  <c r="AG101" i="5" s="1"/>
  <c r="AV101" i="2"/>
  <c r="AF101" i="5" s="1"/>
  <c r="AU101" i="2"/>
  <c r="AE101" i="5" s="1"/>
  <c r="AT101" i="2"/>
  <c r="AD101" i="5" s="1"/>
  <c r="AS101" i="2"/>
  <c r="AC101" i="5" s="1"/>
  <c r="AR101" i="2"/>
  <c r="AB101" i="5" s="1"/>
  <c r="AQ101" i="2"/>
  <c r="AA101" i="5" s="1"/>
  <c r="AP101" i="2"/>
  <c r="Z101" i="5" s="1"/>
  <c r="AO101" i="2"/>
  <c r="Y101" i="5" s="1"/>
  <c r="AN101" i="2"/>
  <c r="X101" i="5" s="1"/>
  <c r="AM101" i="2"/>
  <c r="W101" i="5" s="1"/>
  <c r="AL101" i="2"/>
  <c r="V101" i="5" s="1"/>
  <c r="AK101" i="2"/>
  <c r="U101" i="5" s="1"/>
  <c r="AJ101" i="2"/>
  <c r="T101" i="5" s="1"/>
  <c r="AI101" i="2"/>
  <c r="S101" i="5" s="1"/>
  <c r="AH101" i="2"/>
  <c r="R101" i="5" s="1"/>
  <c r="AG101" i="2"/>
  <c r="Q101" i="5" s="1"/>
  <c r="AF101" i="2"/>
  <c r="P101" i="5" s="1"/>
  <c r="AE101" i="2"/>
  <c r="O101" i="5" s="1"/>
  <c r="AD101" i="2"/>
  <c r="N101" i="5" s="1"/>
  <c r="AC101" i="2"/>
  <c r="M101" i="5" s="1"/>
  <c r="AB101" i="2"/>
  <c r="L101" i="5" s="1"/>
  <c r="AA101" i="2"/>
  <c r="K101" i="5" s="1"/>
  <c r="Z101" i="2"/>
  <c r="J101" i="5" s="1"/>
  <c r="Y101" i="2"/>
  <c r="I101" i="5" s="1"/>
  <c r="X101" i="2"/>
  <c r="H101" i="5" s="1"/>
  <c r="W101" i="2"/>
  <c r="G101" i="5" s="1"/>
  <c r="V101" i="2"/>
  <c r="F101" i="5" s="1"/>
  <c r="U101" i="2"/>
  <c r="E101" i="5" s="1"/>
  <c r="T101" i="2"/>
  <c r="D101" i="5" s="1"/>
  <c r="S101" i="2"/>
  <c r="C101" i="5" s="1"/>
  <c r="R101" i="2"/>
  <c r="B101" i="5" s="1"/>
  <c r="Q101" i="2"/>
  <c r="A101" i="5" s="1"/>
  <c r="CB100" i="2"/>
  <c r="BL100" i="5" s="1"/>
  <c r="CA100" i="2"/>
  <c r="BK100" i="5" s="1"/>
  <c r="BZ100" i="2"/>
  <c r="BJ100" i="5" s="1"/>
  <c r="BY100" i="2"/>
  <c r="BI100" i="5" s="1"/>
  <c r="BX100" i="2"/>
  <c r="BH100" i="5" s="1"/>
  <c r="BW100" i="2"/>
  <c r="BG100" i="5" s="1"/>
  <c r="BV100" i="2"/>
  <c r="BF100" i="5" s="1"/>
  <c r="BU100" i="2"/>
  <c r="BE100" i="5" s="1"/>
  <c r="BT100" i="2"/>
  <c r="BD100" i="5" s="1"/>
  <c r="BS100" i="2"/>
  <c r="BC100" i="5" s="1"/>
  <c r="BR100" i="2"/>
  <c r="BB100" i="5" s="1"/>
  <c r="BQ100" i="2"/>
  <c r="BA100" i="5" s="1"/>
  <c r="BP100" i="2"/>
  <c r="AZ100" i="5" s="1"/>
  <c r="BO100" i="2"/>
  <c r="AY100" i="5" s="1"/>
  <c r="BN100" i="2"/>
  <c r="AX100" i="5" s="1"/>
  <c r="BM100" i="2"/>
  <c r="AW100" i="5" s="1"/>
  <c r="BL100" i="2"/>
  <c r="AV100" i="5" s="1"/>
  <c r="BK100" i="2"/>
  <c r="AU100" i="5" s="1"/>
  <c r="BJ100" i="2"/>
  <c r="AT100" i="5" s="1"/>
  <c r="BI100" i="2"/>
  <c r="AS100" i="5" s="1"/>
  <c r="BH100" i="2"/>
  <c r="AR100" i="5" s="1"/>
  <c r="BG100" i="2"/>
  <c r="AQ100" i="5" s="1"/>
  <c r="BF100" i="2"/>
  <c r="AP100" i="5" s="1"/>
  <c r="BE100" i="2"/>
  <c r="AO100" i="5" s="1"/>
  <c r="BD100" i="2"/>
  <c r="AN100" i="5" s="1"/>
  <c r="BC100" i="2"/>
  <c r="AM100" i="5" s="1"/>
  <c r="BB100" i="2"/>
  <c r="AL100" i="5" s="1"/>
  <c r="BA100" i="2"/>
  <c r="AK100" i="5" s="1"/>
  <c r="AZ100" i="2"/>
  <c r="AJ100" i="5" s="1"/>
  <c r="AY100" i="2"/>
  <c r="AI100" i="5" s="1"/>
  <c r="AX100" i="2"/>
  <c r="AH100" i="5" s="1"/>
  <c r="AW100" i="2"/>
  <c r="AG100" i="5" s="1"/>
  <c r="AV100" i="2"/>
  <c r="AF100" i="5" s="1"/>
  <c r="AU100" i="2"/>
  <c r="AE100" i="5" s="1"/>
  <c r="AT100" i="2"/>
  <c r="AD100" i="5" s="1"/>
  <c r="AS100" i="2"/>
  <c r="AC100" i="5" s="1"/>
  <c r="AR100" i="2"/>
  <c r="AB100" i="5" s="1"/>
  <c r="AQ100" i="2"/>
  <c r="AA100" i="5" s="1"/>
  <c r="AP100" i="2"/>
  <c r="Z100" i="5" s="1"/>
  <c r="AO100" i="2"/>
  <c r="Y100" i="5" s="1"/>
  <c r="AN100" i="2"/>
  <c r="X100" i="5" s="1"/>
  <c r="AM100" i="2"/>
  <c r="W100" i="5" s="1"/>
  <c r="AL100" i="2"/>
  <c r="V100" i="5" s="1"/>
  <c r="AK100" i="2"/>
  <c r="U100" i="5" s="1"/>
  <c r="AJ100" i="2"/>
  <c r="T100" i="5" s="1"/>
  <c r="AI100" i="2"/>
  <c r="S100" i="5" s="1"/>
  <c r="AH100" i="2"/>
  <c r="R100" i="5" s="1"/>
  <c r="AG100" i="2"/>
  <c r="Q100" i="5" s="1"/>
  <c r="AF100" i="2"/>
  <c r="P100" i="5" s="1"/>
  <c r="AE100" i="2"/>
  <c r="O100" i="5" s="1"/>
  <c r="AD100" i="2"/>
  <c r="N100" i="5" s="1"/>
  <c r="AC100" i="2"/>
  <c r="M100" i="5" s="1"/>
  <c r="AB100" i="2"/>
  <c r="L100" i="5" s="1"/>
  <c r="AA100" i="2"/>
  <c r="K100" i="5" s="1"/>
  <c r="Z100" i="2"/>
  <c r="J100" i="5" s="1"/>
  <c r="Y100" i="2"/>
  <c r="I100" i="5" s="1"/>
  <c r="X100" i="2"/>
  <c r="H100" i="5" s="1"/>
  <c r="W100" i="2"/>
  <c r="G100" i="5" s="1"/>
  <c r="V100" i="2"/>
  <c r="F100" i="5" s="1"/>
  <c r="U100" i="2"/>
  <c r="E100" i="5" s="1"/>
  <c r="T100" i="2"/>
  <c r="D100" i="5" s="1"/>
  <c r="S100" i="2"/>
  <c r="C100" i="5" s="1"/>
  <c r="R100" i="2"/>
  <c r="B100" i="5" s="1"/>
  <c r="Q100" i="2"/>
  <c r="A100" i="5" s="1"/>
  <c r="CB99" i="2"/>
  <c r="BL99" i="5" s="1"/>
  <c r="CA99" i="2"/>
  <c r="BK99" i="5" s="1"/>
  <c r="BZ99" i="2"/>
  <c r="BJ99" i="5" s="1"/>
  <c r="BY99" i="2"/>
  <c r="BI99" i="5" s="1"/>
  <c r="BX99" i="2"/>
  <c r="BH99" i="5" s="1"/>
  <c r="BW99" i="2"/>
  <c r="BG99" i="5" s="1"/>
  <c r="BV99" i="2"/>
  <c r="BF99" i="5" s="1"/>
  <c r="BU99" i="2"/>
  <c r="BE99" i="5" s="1"/>
  <c r="BT99" i="2"/>
  <c r="BD99" i="5" s="1"/>
  <c r="BS99" i="2"/>
  <c r="BC99" i="5" s="1"/>
  <c r="BR99" i="2"/>
  <c r="BB99" i="5" s="1"/>
  <c r="BQ99" i="2"/>
  <c r="BA99" i="5" s="1"/>
  <c r="BP99" i="2"/>
  <c r="AZ99" i="5" s="1"/>
  <c r="BO99" i="2"/>
  <c r="AY99" i="5" s="1"/>
  <c r="BN99" i="2"/>
  <c r="AX99" i="5" s="1"/>
  <c r="BM99" i="2"/>
  <c r="AW99" i="5" s="1"/>
  <c r="BL99" i="2"/>
  <c r="AV99" i="5" s="1"/>
  <c r="BK99" i="2"/>
  <c r="AU99" i="5" s="1"/>
  <c r="BJ99" i="2"/>
  <c r="AT99" i="5" s="1"/>
  <c r="BI99" i="2"/>
  <c r="AS99" i="5" s="1"/>
  <c r="BH99" i="2"/>
  <c r="AR99" i="5" s="1"/>
  <c r="BG99" i="2"/>
  <c r="AQ99" i="5" s="1"/>
  <c r="BF99" i="2"/>
  <c r="AP99" i="5" s="1"/>
  <c r="BE99" i="2"/>
  <c r="AO99" i="5" s="1"/>
  <c r="BD99" i="2"/>
  <c r="AN99" i="5" s="1"/>
  <c r="BC99" i="2"/>
  <c r="AM99" i="5" s="1"/>
  <c r="BB99" i="2"/>
  <c r="AL99" i="5" s="1"/>
  <c r="BA99" i="2"/>
  <c r="AK99" i="5" s="1"/>
  <c r="AZ99" i="2"/>
  <c r="AJ99" i="5" s="1"/>
  <c r="AY99" i="2"/>
  <c r="AI99" i="5" s="1"/>
  <c r="AX99" i="2"/>
  <c r="AH99" i="5" s="1"/>
  <c r="AW99" i="2"/>
  <c r="AG99" i="5" s="1"/>
  <c r="AV99" i="2"/>
  <c r="AF99" i="5" s="1"/>
  <c r="AU99" i="2"/>
  <c r="AE99" i="5" s="1"/>
  <c r="AT99" i="2"/>
  <c r="AD99" i="5" s="1"/>
  <c r="AS99" i="2"/>
  <c r="AC99" i="5" s="1"/>
  <c r="AR99" i="2"/>
  <c r="AB99" i="5" s="1"/>
  <c r="AQ99" i="2"/>
  <c r="AA99" i="5" s="1"/>
  <c r="AP99" i="2"/>
  <c r="Z99" i="5" s="1"/>
  <c r="AO99" i="2"/>
  <c r="Y99" i="5" s="1"/>
  <c r="AN99" i="2"/>
  <c r="X99" i="5" s="1"/>
  <c r="AM99" i="2"/>
  <c r="W99" i="5" s="1"/>
  <c r="AL99" i="2"/>
  <c r="V99" i="5" s="1"/>
  <c r="AK99" i="2"/>
  <c r="U99" i="5" s="1"/>
  <c r="AJ99" i="2"/>
  <c r="T99" i="5" s="1"/>
  <c r="AI99" i="2"/>
  <c r="S99" i="5" s="1"/>
  <c r="AH99" i="2"/>
  <c r="R99" i="5" s="1"/>
  <c r="AG99" i="2"/>
  <c r="Q99" i="5" s="1"/>
  <c r="AF99" i="2"/>
  <c r="P99" i="5" s="1"/>
  <c r="AE99" i="2"/>
  <c r="O99" i="5" s="1"/>
  <c r="AD99" i="2"/>
  <c r="N99" i="5" s="1"/>
  <c r="AC99" i="2"/>
  <c r="M99" i="5" s="1"/>
  <c r="AB99" i="2"/>
  <c r="L99" i="5" s="1"/>
  <c r="AA99" i="2"/>
  <c r="K99" i="5" s="1"/>
  <c r="Z99" i="2"/>
  <c r="J99" i="5" s="1"/>
  <c r="Y99" i="2"/>
  <c r="I99" i="5" s="1"/>
  <c r="X99" i="2"/>
  <c r="H99" i="5" s="1"/>
  <c r="W99" i="2"/>
  <c r="G99" i="5" s="1"/>
  <c r="V99" i="2"/>
  <c r="F99" i="5" s="1"/>
  <c r="U99" i="2"/>
  <c r="E99" i="5" s="1"/>
  <c r="T99" i="2"/>
  <c r="D99" i="5" s="1"/>
  <c r="S99" i="2"/>
  <c r="C99" i="5" s="1"/>
  <c r="R99" i="2"/>
  <c r="B99" i="5" s="1"/>
  <c r="Q99" i="2"/>
  <c r="A99" i="5" s="1"/>
  <c r="CB98" i="2"/>
  <c r="BL98" i="5" s="1"/>
  <c r="CA98" i="2"/>
  <c r="BK98" i="5" s="1"/>
  <c r="BZ98" i="2"/>
  <c r="BJ98" i="5" s="1"/>
  <c r="BY98" i="2"/>
  <c r="BI98" i="5" s="1"/>
  <c r="BX98" i="2"/>
  <c r="BH98" i="5" s="1"/>
  <c r="BW98" i="2"/>
  <c r="BG98" i="5" s="1"/>
  <c r="BV98" i="2"/>
  <c r="BF98" i="5" s="1"/>
  <c r="BU98" i="2"/>
  <c r="BE98" i="5" s="1"/>
  <c r="BT98" i="2"/>
  <c r="BD98" i="5" s="1"/>
  <c r="BS98" i="2"/>
  <c r="BC98" i="5" s="1"/>
  <c r="BR98" i="2"/>
  <c r="BB98" i="5" s="1"/>
  <c r="BQ98" i="2"/>
  <c r="BA98" i="5" s="1"/>
  <c r="BP98" i="2"/>
  <c r="AZ98" i="5" s="1"/>
  <c r="BO98" i="2"/>
  <c r="AY98" i="5" s="1"/>
  <c r="BN98" i="2"/>
  <c r="AX98" i="5" s="1"/>
  <c r="BM98" i="2"/>
  <c r="AW98" i="5" s="1"/>
  <c r="BL98" i="2"/>
  <c r="AV98" i="5" s="1"/>
  <c r="BK98" i="2"/>
  <c r="AU98" i="5" s="1"/>
  <c r="BJ98" i="2"/>
  <c r="AT98" i="5" s="1"/>
  <c r="BI98" i="2"/>
  <c r="AS98" i="5" s="1"/>
  <c r="BH98" i="2"/>
  <c r="AR98" i="5" s="1"/>
  <c r="BG98" i="2"/>
  <c r="AQ98" i="5" s="1"/>
  <c r="BF98" i="2"/>
  <c r="AP98" i="5" s="1"/>
  <c r="BE98" i="2"/>
  <c r="AO98" i="5" s="1"/>
  <c r="BD98" i="2"/>
  <c r="AN98" i="5" s="1"/>
  <c r="BC98" i="2"/>
  <c r="AM98" i="5" s="1"/>
  <c r="BB98" i="2"/>
  <c r="AL98" i="5" s="1"/>
  <c r="BA98" i="2"/>
  <c r="AK98" i="5" s="1"/>
  <c r="AZ98" i="2"/>
  <c r="AJ98" i="5" s="1"/>
  <c r="AY98" i="2"/>
  <c r="AI98" i="5" s="1"/>
  <c r="AX98" i="2"/>
  <c r="AH98" i="5" s="1"/>
  <c r="AW98" i="2"/>
  <c r="AG98" i="5" s="1"/>
  <c r="AV98" i="2"/>
  <c r="AF98" i="5" s="1"/>
  <c r="AU98" i="2"/>
  <c r="AE98" i="5" s="1"/>
  <c r="AT98" i="2"/>
  <c r="AD98" i="5" s="1"/>
  <c r="AS98" i="2"/>
  <c r="AC98" i="5" s="1"/>
  <c r="AR98" i="2"/>
  <c r="AB98" i="5" s="1"/>
  <c r="AQ98" i="2"/>
  <c r="AA98" i="5" s="1"/>
  <c r="AP98" i="2"/>
  <c r="Z98" i="5" s="1"/>
  <c r="AO98" i="2"/>
  <c r="Y98" i="5" s="1"/>
  <c r="AN98" i="2"/>
  <c r="X98" i="5" s="1"/>
  <c r="AM98" i="2"/>
  <c r="W98" i="5" s="1"/>
  <c r="AL98" i="2"/>
  <c r="V98" i="5" s="1"/>
  <c r="AK98" i="2"/>
  <c r="U98" i="5" s="1"/>
  <c r="AJ98" i="2"/>
  <c r="T98" i="5" s="1"/>
  <c r="AI98" i="2"/>
  <c r="S98" i="5" s="1"/>
  <c r="AH98" i="2"/>
  <c r="R98" i="5" s="1"/>
  <c r="AG98" i="2"/>
  <c r="Q98" i="5" s="1"/>
  <c r="AF98" i="2"/>
  <c r="P98" i="5" s="1"/>
  <c r="AE98" i="2"/>
  <c r="O98" i="5" s="1"/>
  <c r="AD98" i="2"/>
  <c r="N98" i="5" s="1"/>
  <c r="AC98" i="2"/>
  <c r="M98" i="5" s="1"/>
  <c r="AB98" i="2"/>
  <c r="L98" i="5" s="1"/>
  <c r="AA98" i="2"/>
  <c r="K98" i="5" s="1"/>
  <c r="Z98" i="2"/>
  <c r="J98" i="5" s="1"/>
  <c r="Y98" i="2"/>
  <c r="I98" i="5" s="1"/>
  <c r="X98" i="2"/>
  <c r="H98" i="5" s="1"/>
  <c r="W98" i="2"/>
  <c r="G98" i="5" s="1"/>
  <c r="V98" i="2"/>
  <c r="F98" i="5" s="1"/>
  <c r="U98" i="2"/>
  <c r="E98" i="5" s="1"/>
  <c r="T98" i="2"/>
  <c r="D98" i="5" s="1"/>
  <c r="S98" i="2"/>
  <c r="C98" i="5" s="1"/>
  <c r="R98" i="2"/>
  <c r="B98" i="5" s="1"/>
  <c r="Q98" i="2"/>
  <c r="A98" i="5" s="1"/>
  <c r="CB97" i="2"/>
  <c r="BL97" i="5" s="1"/>
  <c r="CA97" i="2"/>
  <c r="BK97" i="5" s="1"/>
  <c r="BZ97" i="2"/>
  <c r="BJ97" i="5" s="1"/>
  <c r="BY97" i="2"/>
  <c r="BI97" i="5" s="1"/>
  <c r="BX97" i="2"/>
  <c r="BH97" i="5" s="1"/>
  <c r="BW97" i="2"/>
  <c r="BG97" i="5" s="1"/>
  <c r="BV97" i="2"/>
  <c r="BF97" i="5" s="1"/>
  <c r="BU97" i="2"/>
  <c r="BE97" i="5" s="1"/>
  <c r="BT97" i="2"/>
  <c r="BD97" i="5" s="1"/>
  <c r="BS97" i="2"/>
  <c r="BC97" i="5" s="1"/>
  <c r="BR97" i="2"/>
  <c r="BB97" i="5" s="1"/>
  <c r="BQ97" i="2"/>
  <c r="BA97" i="5" s="1"/>
  <c r="BP97" i="2"/>
  <c r="AZ97" i="5" s="1"/>
  <c r="BO97" i="2"/>
  <c r="AY97" i="5" s="1"/>
  <c r="BN97" i="2"/>
  <c r="AX97" i="5" s="1"/>
  <c r="BM97" i="2"/>
  <c r="AW97" i="5" s="1"/>
  <c r="BL97" i="2"/>
  <c r="AV97" i="5" s="1"/>
  <c r="BK97" i="2"/>
  <c r="AU97" i="5" s="1"/>
  <c r="BJ97" i="2"/>
  <c r="AT97" i="5" s="1"/>
  <c r="BI97" i="2"/>
  <c r="AS97" i="5" s="1"/>
  <c r="BH97" i="2"/>
  <c r="AR97" i="5" s="1"/>
  <c r="BG97" i="2"/>
  <c r="AQ97" i="5" s="1"/>
  <c r="BF97" i="2"/>
  <c r="AP97" i="5" s="1"/>
  <c r="BE97" i="2"/>
  <c r="AO97" i="5" s="1"/>
  <c r="BD97" i="2"/>
  <c r="AN97" i="5" s="1"/>
  <c r="BC97" i="2"/>
  <c r="AM97" i="5" s="1"/>
  <c r="BB97" i="2"/>
  <c r="AL97" i="5" s="1"/>
  <c r="BA97" i="2"/>
  <c r="AK97" i="5" s="1"/>
  <c r="AZ97" i="2"/>
  <c r="AJ97" i="5" s="1"/>
  <c r="AY97" i="2"/>
  <c r="AI97" i="5" s="1"/>
  <c r="AX97" i="2"/>
  <c r="AH97" i="5" s="1"/>
  <c r="AW97" i="2"/>
  <c r="AG97" i="5" s="1"/>
  <c r="AV97" i="2"/>
  <c r="AF97" i="5" s="1"/>
  <c r="AU97" i="2"/>
  <c r="AE97" i="5" s="1"/>
  <c r="AT97" i="2"/>
  <c r="AD97" i="5" s="1"/>
  <c r="AS97" i="2"/>
  <c r="AC97" i="5" s="1"/>
  <c r="AR97" i="2"/>
  <c r="AB97" i="5" s="1"/>
  <c r="AQ97" i="2"/>
  <c r="AA97" i="5" s="1"/>
  <c r="AP97" i="2"/>
  <c r="Z97" i="5" s="1"/>
  <c r="AO97" i="2"/>
  <c r="Y97" i="5" s="1"/>
  <c r="AN97" i="2"/>
  <c r="X97" i="5" s="1"/>
  <c r="AM97" i="2"/>
  <c r="W97" i="5" s="1"/>
  <c r="AL97" i="2"/>
  <c r="V97" i="5" s="1"/>
  <c r="AK97" i="2"/>
  <c r="U97" i="5" s="1"/>
  <c r="AJ97" i="2"/>
  <c r="T97" i="5" s="1"/>
  <c r="AI97" i="2"/>
  <c r="S97" i="5" s="1"/>
  <c r="AH97" i="2"/>
  <c r="R97" i="5" s="1"/>
  <c r="AG97" i="2"/>
  <c r="Q97" i="5" s="1"/>
  <c r="AF97" i="2"/>
  <c r="P97" i="5" s="1"/>
  <c r="AE97" i="2"/>
  <c r="O97" i="5" s="1"/>
  <c r="AD97" i="2"/>
  <c r="N97" i="5" s="1"/>
  <c r="AC97" i="2"/>
  <c r="M97" i="5" s="1"/>
  <c r="AB97" i="2"/>
  <c r="L97" i="5" s="1"/>
  <c r="AA97" i="2"/>
  <c r="K97" i="5" s="1"/>
  <c r="Z97" i="2"/>
  <c r="J97" i="5" s="1"/>
  <c r="Y97" i="2"/>
  <c r="I97" i="5" s="1"/>
  <c r="X97" i="2"/>
  <c r="H97" i="5" s="1"/>
  <c r="W97" i="2"/>
  <c r="G97" i="5" s="1"/>
  <c r="V97" i="2"/>
  <c r="F97" i="5" s="1"/>
  <c r="U97" i="2"/>
  <c r="E97" i="5" s="1"/>
  <c r="T97" i="2"/>
  <c r="D97" i="5" s="1"/>
  <c r="S97" i="2"/>
  <c r="C97" i="5" s="1"/>
  <c r="R97" i="2"/>
  <c r="B97" i="5" s="1"/>
  <c r="Q97" i="2"/>
  <c r="A97" i="5" s="1"/>
  <c r="CB96" i="2"/>
  <c r="BL96" i="5" s="1"/>
  <c r="CA96" i="2"/>
  <c r="BK96" i="5" s="1"/>
  <c r="BZ96" i="2"/>
  <c r="BJ96" i="5" s="1"/>
  <c r="BY96" i="2"/>
  <c r="BI96" i="5" s="1"/>
  <c r="BX96" i="2"/>
  <c r="BH96" i="5" s="1"/>
  <c r="BW96" i="2"/>
  <c r="BG96" i="5" s="1"/>
  <c r="BV96" i="2"/>
  <c r="BF96" i="5" s="1"/>
  <c r="BU96" i="2"/>
  <c r="BE96" i="5" s="1"/>
  <c r="BT96" i="2"/>
  <c r="BD96" i="5" s="1"/>
  <c r="BS96" i="2"/>
  <c r="BC96" i="5" s="1"/>
  <c r="BR96" i="2"/>
  <c r="BB96" i="5" s="1"/>
  <c r="BQ96" i="2"/>
  <c r="BA96" i="5" s="1"/>
  <c r="BP96" i="2"/>
  <c r="AZ96" i="5" s="1"/>
  <c r="BO96" i="2"/>
  <c r="AY96" i="5" s="1"/>
  <c r="BN96" i="2"/>
  <c r="AX96" i="5" s="1"/>
  <c r="BM96" i="2"/>
  <c r="AW96" i="5" s="1"/>
  <c r="BL96" i="2"/>
  <c r="AV96" i="5" s="1"/>
  <c r="BK96" i="2"/>
  <c r="AU96" i="5" s="1"/>
  <c r="BJ96" i="2"/>
  <c r="AT96" i="5" s="1"/>
  <c r="BI96" i="2"/>
  <c r="AS96" i="5" s="1"/>
  <c r="BH96" i="2"/>
  <c r="AR96" i="5" s="1"/>
  <c r="BG96" i="2"/>
  <c r="AQ96" i="5" s="1"/>
  <c r="BF96" i="2"/>
  <c r="AP96" i="5" s="1"/>
  <c r="BE96" i="2"/>
  <c r="AO96" i="5" s="1"/>
  <c r="BD96" i="2"/>
  <c r="AN96" i="5" s="1"/>
  <c r="BC96" i="2"/>
  <c r="AM96" i="5" s="1"/>
  <c r="BB96" i="2"/>
  <c r="AL96" i="5" s="1"/>
  <c r="BA96" i="2"/>
  <c r="AK96" i="5" s="1"/>
  <c r="AZ96" i="2"/>
  <c r="AJ96" i="5" s="1"/>
  <c r="AY96" i="2"/>
  <c r="AI96" i="5" s="1"/>
  <c r="AX96" i="2"/>
  <c r="AH96" i="5" s="1"/>
  <c r="AW96" i="2"/>
  <c r="AG96" i="5" s="1"/>
  <c r="AV96" i="2"/>
  <c r="AF96" i="5" s="1"/>
  <c r="AU96" i="2"/>
  <c r="AE96" i="5" s="1"/>
  <c r="AT96" i="2"/>
  <c r="AD96" i="5" s="1"/>
  <c r="AS96" i="2"/>
  <c r="AC96" i="5" s="1"/>
  <c r="AR96" i="2"/>
  <c r="AB96" i="5" s="1"/>
  <c r="AQ96" i="2"/>
  <c r="AA96" i="5" s="1"/>
  <c r="AP96" i="2"/>
  <c r="Z96" i="5" s="1"/>
  <c r="AO96" i="2"/>
  <c r="Y96" i="5" s="1"/>
  <c r="AN96" i="2"/>
  <c r="X96" i="5" s="1"/>
  <c r="AM96" i="2"/>
  <c r="W96" i="5" s="1"/>
  <c r="AL96" i="2"/>
  <c r="V96" i="5" s="1"/>
  <c r="AK96" i="2"/>
  <c r="U96" i="5" s="1"/>
  <c r="AJ96" i="2"/>
  <c r="T96" i="5" s="1"/>
  <c r="AI96" i="2"/>
  <c r="S96" i="5" s="1"/>
  <c r="AH96" i="2"/>
  <c r="R96" i="5" s="1"/>
  <c r="AG96" i="2"/>
  <c r="Q96" i="5" s="1"/>
  <c r="AF96" i="2"/>
  <c r="P96" i="5" s="1"/>
  <c r="AE96" i="2"/>
  <c r="O96" i="5" s="1"/>
  <c r="AD96" i="2"/>
  <c r="N96" i="5" s="1"/>
  <c r="AC96" i="2"/>
  <c r="M96" i="5" s="1"/>
  <c r="AB96" i="2"/>
  <c r="L96" i="5" s="1"/>
  <c r="AA96" i="2"/>
  <c r="K96" i="5" s="1"/>
  <c r="Z96" i="2"/>
  <c r="J96" i="5" s="1"/>
  <c r="Y96" i="2"/>
  <c r="I96" i="5" s="1"/>
  <c r="X96" i="2"/>
  <c r="H96" i="5" s="1"/>
  <c r="W96" i="2"/>
  <c r="G96" i="5" s="1"/>
  <c r="V96" i="2"/>
  <c r="F96" i="5" s="1"/>
  <c r="U96" i="2"/>
  <c r="E96" i="5" s="1"/>
  <c r="T96" i="2"/>
  <c r="D96" i="5" s="1"/>
  <c r="S96" i="2"/>
  <c r="C96" i="5" s="1"/>
  <c r="R96" i="2"/>
  <c r="B96" i="5" s="1"/>
  <c r="Q96" i="2"/>
  <c r="A96" i="5" s="1"/>
  <c r="CB95" i="2"/>
  <c r="BL95" i="5" s="1"/>
  <c r="CA95" i="2"/>
  <c r="BK95" i="5" s="1"/>
  <c r="BZ95" i="2"/>
  <c r="BJ95" i="5" s="1"/>
  <c r="BY95" i="2"/>
  <c r="BI95" i="5" s="1"/>
  <c r="BX95" i="2"/>
  <c r="BH95" i="5" s="1"/>
  <c r="BW95" i="2"/>
  <c r="BG95" i="5" s="1"/>
  <c r="BV95" i="2"/>
  <c r="BF95" i="5" s="1"/>
  <c r="BU95" i="2"/>
  <c r="BE95" i="5" s="1"/>
  <c r="BT95" i="2"/>
  <c r="BD95" i="5" s="1"/>
  <c r="BS95" i="2"/>
  <c r="BC95" i="5" s="1"/>
  <c r="BR95" i="2"/>
  <c r="BB95" i="5" s="1"/>
  <c r="BQ95" i="2"/>
  <c r="BA95" i="5" s="1"/>
  <c r="BP95" i="2"/>
  <c r="AZ95" i="5" s="1"/>
  <c r="BO95" i="2"/>
  <c r="AY95" i="5" s="1"/>
  <c r="BN95" i="2"/>
  <c r="AX95" i="5" s="1"/>
  <c r="BM95" i="2"/>
  <c r="AW95" i="5" s="1"/>
  <c r="BL95" i="2"/>
  <c r="AV95" i="5" s="1"/>
  <c r="BK95" i="2"/>
  <c r="AU95" i="5" s="1"/>
  <c r="BJ95" i="2"/>
  <c r="AT95" i="5" s="1"/>
  <c r="BI95" i="2"/>
  <c r="AS95" i="5" s="1"/>
  <c r="BH95" i="2"/>
  <c r="AR95" i="5" s="1"/>
  <c r="BG95" i="2"/>
  <c r="AQ95" i="5" s="1"/>
  <c r="BF95" i="2"/>
  <c r="AP95" i="5" s="1"/>
  <c r="BE95" i="2"/>
  <c r="AO95" i="5" s="1"/>
  <c r="BD95" i="2"/>
  <c r="AN95" i="5" s="1"/>
  <c r="BC95" i="2"/>
  <c r="AM95" i="5" s="1"/>
  <c r="BB95" i="2"/>
  <c r="AL95" i="5" s="1"/>
  <c r="BA95" i="2"/>
  <c r="AK95" i="5" s="1"/>
  <c r="AZ95" i="2"/>
  <c r="AJ95" i="5" s="1"/>
  <c r="AY95" i="2"/>
  <c r="AI95" i="5" s="1"/>
  <c r="AX95" i="2"/>
  <c r="AH95" i="5" s="1"/>
  <c r="AW95" i="2"/>
  <c r="AG95" i="5" s="1"/>
  <c r="AV95" i="2"/>
  <c r="AF95" i="5" s="1"/>
  <c r="AU95" i="2"/>
  <c r="AE95" i="5" s="1"/>
  <c r="AT95" i="2"/>
  <c r="AD95" i="5" s="1"/>
  <c r="AS95" i="2"/>
  <c r="AC95" i="5" s="1"/>
  <c r="AR95" i="2"/>
  <c r="AB95" i="5" s="1"/>
  <c r="AQ95" i="2"/>
  <c r="AA95" i="5" s="1"/>
  <c r="AP95" i="2"/>
  <c r="Z95" i="5" s="1"/>
  <c r="AO95" i="2"/>
  <c r="Y95" i="5" s="1"/>
  <c r="AN95" i="2"/>
  <c r="X95" i="5" s="1"/>
  <c r="AM95" i="2"/>
  <c r="W95" i="5" s="1"/>
  <c r="AL95" i="2"/>
  <c r="V95" i="5" s="1"/>
  <c r="AK95" i="2"/>
  <c r="U95" i="5" s="1"/>
  <c r="AJ95" i="2"/>
  <c r="T95" i="5" s="1"/>
  <c r="AI95" i="2"/>
  <c r="S95" i="5" s="1"/>
  <c r="AH95" i="2"/>
  <c r="R95" i="5" s="1"/>
  <c r="AG95" i="2"/>
  <c r="Q95" i="5" s="1"/>
  <c r="AF95" i="2"/>
  <c r="P95" i="5" s="1"/>
  <c r="AE95" i="2"/>
  <c r="O95" i="5" s="1"/>
  <c r="AD95" i="2"/>
  <c r="N95" i="5" s="1"/>
  <c r="AC95" i="2"/>
  <c r="M95" i="5" s="1"/>
  <c r="AB95" i="2"/>
  <c r="L95" i="5" s="1"/>
  <c r="AA95" i="2"/>
  <c r="K95" i="5" s="1"/>
  <c r="Z95" i="2"/>
  <c r="J95" i="5" s="1"/>
  <c r="Y95" i="2"/>
  <c r="I95" i="5" s="1"/>
  <c r="X95" i="2"/>
  <c r="H95" i="5" s="1"/>
  <c r="W95" i="2"/>
  <c r="G95" i="5" s="1"/>
  <c r="V95" i="2"/>
  <c r="F95" i="5" s="1"/>
  <c r="U95" i="2"/>
  <c r="E95" i="5" s="1"/>
  <c r="T95" i="2"/>
  <c r="D95" i="5" s="1"/>
  <c r="S95" i="2"/>
  <c r="C95" i="5" s="1"/>
  <c r="R95" i="2"/>
  <c r="B95" i="5" s="1"/>
  <c r="Q95" i="2"/>
  <c r="A95" i="5" s="1"/>
  <c r="CB94" i="2"/>
  <c r="BL94" i="5" s="1"/>
  <c r="CA94" i="2"/>
  <c r="BK94" i="5" s="1"/>
  <c r="BZ94" i="2"/>
  <c r="BJ94" i="5" s="1"/>
  <c r="BY94" i="2"/>
  <c r="BI94" i="5" s="1"/>
  <c r="BX94" i="2"/>
  <c r="BH94" i="5" s="1"/>
  <c r="BW94" i="2"/>
  <c r="BG94" i="5" s="1"/>
  <c r="BV94" i="2"/>
  <c r="BF94" i="5" s="1"/>
  <c r="BU94" i="2"/>
  <c r="BE94" i="5" s="1"/>
  <c r="BT94" i="2"/>
  <c r="BD94" i="5" s="1"/>
  <c r="BS94" i="2"/>
  <c r="BC94" i="5" s="1"/>
  <c r="BR94" i="2"/>
  <c r="BB94" i="5" s="1"/>
  <c r="BQ94" i="2"/>
  <c r="BA94" i="5" s="1"/>
  <c r="BP94" i="2"/>
  <c r="AZ94" i="5" s="1"/>
  <c r="BO94" i="2"/>
  <c r="AY94" i="5" s="1"/>
  <c r="BN94" i="2"/>
  <c r="AX94" i="5" s="1"/>
  <c r="BM94" i="2"/>
  <c r="AW94" i="5" s="1"/>
  <c r="BL94" i="2"/>
  <c r="AV94" i="5" s="1"/>
  <c r="BK94" i="2"/>
  <c r="AU94" i="5" s="1"/>
  <c r="BJ94" i="2"/>
  <c r="AT94" i="5" s="1"/>
  <c r="BI94" i="2"/>
  <c r="AS94" i="5" s="1"/>
  <c r="BH94" i="2"/>
  <c r="AR94" i="5" s="1"/>
  <c r="BG94" i="2"/>
  <c r="AQ94" i="5" s="1"/>
  <c r="BF94" i="2"/>
  <c r="AP94" i="5" s="1"/>
  <c r="BE94" i="2"/>
  <c r="AO94" i="5" s="1"/>
  <c r="BD94" i="2"/>
  <c r="AN94" i="5" s="1"/>
  <c r="BC94" i="2"/>
  <c r="AM94" i="5" s="1"/>
  <c r="BB94" i="2"/>
  <c r="AL94" i="5" s="1"/>
  <c r="BA94" i="2"/>
  <c r="AK94" i="5" s="1"/>
  <c r="AZ94" i="2"/>
  <c r="AJ94" i="5" s="1"/>
  <c r="AY94" i="2"/>
  <c r="AI94" i="5" s="1"/>
  <c r="AX94" i="2"/>
  <c r="AH94" i="5" s="1"/>
  <c r="AW94" i="2"/>
  <c r="AG94" i="5" s="1"/>
  <c r="AV94" i="2"/>
  <c r="AF94" i="5" s="1"/>
  <c r="AU94" i="2"/>
  <c r="AE94" i="5" s="1"/>
  <c r="AT94" i="2"/>
  <c r="AD94" i="5" s="1"/>
  <c r="AS94" i="2"/>
  <c r="AC94" i="5" s="1"/>
  <c r="AR94" i="2"/>
  <c r="AB94" i="5" s="1"/>
  <c r="AQ94" i="2"/>
  <c r="AA94" i="5" s="1"/>
  <c r="AP94" i="2"/>
  <c r="Z94" i="5" s="1"/>
  <c r="AO94" i="2"/>
  <c r="Y94" i="5" s="1"/>
  <c r="AN94" i="2"/>
  <c r="X94" i="5" s="1"/>
  <c r="AM94" i="2"/>
  <c r="W94" i="5" s="1"/>
  <c r="AL94" i="2"/>
  <c r="V94" i="5" s="1"/>
  <c r="AK94" i="2"/>
  <c r="U94" i="5" s="1"/>
  <c r="AJ94" i="2"/>
  <c r="T94" i="5" s="1"/>
  <c r="AI94" i="2"/>
  <c r="S94" i="5" s="1"/>
  <c r="AH94" i="2"/>
  <c r="R94" i="5" s="1"/>
  <c r="AG94" i="2"/>
  <c r="Q94" i="5" s="1"/>
  <c r="AF94" i="2"/>
  <c r="P94" i="5" s="1"/>
  <c r="AE94" i="2"/>
  <c r="O94" i="5" s="1"/>
  <c r="AD94" i="2"/>
  <c r="N94" i="5" s="1"/>
  <c r="AC94" i="2"/>
  <c r="M94" i="5" s="1"/>
  <c r="AB94" i="2"/>
  <c r="L94" i="5" s="1"/>
  <c r="AA94" i="2"/>
  <c r="K94" i="5" s="1"/>
  <c r="Z94" i="2"/>
  <c r="J94" i="5" s="1"/>
  <c r="Y94" i="2"/>
  <c r="I94" i="5" s="1"/>
  <c r="X94" i="2"/>
  <c r="H94" i="5" s="1"/>
  <c r="W94" i="2"/>
  <c r="G94" i="5" s="1"/>
  <c r="V94" i="2"/>
  <c r="F94" i="5" s="1"/>
  <c r="U94" i="2"/>
  <c r="E94" i="5" s="1"/>
  <c r="T94" i="2"/>
  <c r="D94" i="5" s="1"/>
  <c r="S94" i="2"/>
  <c r="C94" i="5" s="1"/>
  <c r="R94" i="2"/>
  <c r="B94" i="5" s="1"/>
  <c r="Q94" i="2"/>
  <c r="A94" i="5" s="1"/>
  <c r="CB93" i="2"/>
  <c r="BL93" i="5" s="1"/>
  <c r="CA93" i="2"/>
  <c r="BK93" i="5" s="1"/>
  <c r="BZ93" i="2"/>
  <c r="BJ93" i="5" s="1"/>
  <c r="BY93" i="2"/>
  <c r="BI93" i="5" s="1"/>
  <c r="BX93" i="2"/>
  <c r="BH93" i="5" s="1"/>
  <c r="BW93" i="2"/>
  <c r="BG93" i="5" s="1"/>
  <c r="BV93" i="2"/>
  <c r="BF93" i="5" s="1"/>
  <c r="BU93" i="2"/>
  <c r="BE93" i="5" s="1"/>
  <c r="BT93" i="2"/>
  <c r="BD93" i="5" s="1"/>
  <c r="BS93" i="2"/>
  <c r="BC93" i="5" s="1"/>
  <c r="BR93" i="2"/>
  <c r="BB93" i="5" s="1"/>
  <c r="BQ93" i="2"/>
  <c r="BA93" i="5" s="1"/>
  <c r="BP93" i="2"/>
  <c r="AZ93" i="5" s="1"/>
  <c r="BO93" i="2"/>
  <c r="AY93" i="5" s="1"/>
  <c r="BN93" i="2"/>
  <c r="AX93" i="5" s="1"/>
  <c r="BM93" i="2"/>
  <c r="AW93" i="5" s="1"/>
  <c r="BL93" i="2"/>
  <c r="AV93" i="5" s="1"/>
  <c r="BK93" i="2"/>
  <c r="AU93" i="5" s="1"/>
  <c r="BJ93" i="2"/>
  <c r="AT93" i="5" s="1"/>
  <c r="BI93" i="2"/>
  <c r="AS93" i="5" s="1"/>
  <c r="BH93" i="2"/>
  <c r="AR93" i="5" s="1"/>
  <c r="BG93" i="2"/>
  <c r="AQ93" i="5" s="1"/>
  <c r="BF93" i="2"/>
  <c r="AP93" i="5" s="1"/>
  <c r="BE93" i="2"/>
  <c r="AO93" i="5" s="1"/>
  <c r="BD93" i="2"/>
  <c r="AN93" i="5" s="1"/>
  <c r="BC93" i="2"/>
  <c r="AM93" i="5" s="1"/>
  <c r="BB93" i="2"/>
  <c r="AL93" i="5" s="1"/>
  <c r="BA93" i="2"/>
  <c r="AK93" i="5" s="1"/>
  <c r="AZ93" i="2"/>
  <c r="AJ93" i="5" s="1"/>
  <c r="AY93" i="2"/>
  <c r="AI93" i="5" s="1"/>
  <c r="AX93" i="2"/>
  <c r="AH93" i="5" s="1"/>
  <c r="AW93" i="2"/>
  <c r="AG93" i="5" s="1"/>
  <c r="AV93" i="2"/>
  <c r="AF93" i="5" s="1"/>
  <c r="AU93" i="2"/>
  <c r="AE93" i="5" s="1"/>
  <c r="AT93" i="2"/>
  <c r="AD93" i="5" s="1"/>
  <c r="AS93" i="2"/>
  <c r="AC93" i="5" s="1"/>
  <c r="AR93" i="2"/>
  <c r="AB93" i="5" s="1"/>
  <c r="AQ93" i="2"/>
  <c r="AA93" i="5" s="1"/>
  <c r="AP93" i="2"/>
  <c r="Z93" i="5" s="1"/>
  <c r="AO93" i="2"/>
  <c r="Y93" i="5" s="1"/>
  <c r="AN93" i="2"/>
  <c r="X93" i="5" s="1"/>
  <c r="AM93" i="2"/>
  <c r="W93" i="5" s="1"/>
  <c r="AL93" i="2"/>
  <c r="V93" i="5" s="1"/>
  <c r="AK93" i="2"/>
  <c r="U93" i="5" s="1"/>
  <c r="AJ93" i="2"/>
  <c r="T93" i="5" s="1"/>
  <c r="AI93" i="2"/>
  <c r="S93" i="5" s="1"/>
  <c r="AH93" i="2"/>
  <c r="R93" i="5" s="1"/>
  <c r="AG93" i="2"/>
  <c r="Q93" i="5" s="1"/>
  <c r="AF93" i="2"/>
  <c r="P93" i="5" s="1"/>
  <c r="AE93" i="2"/>
  <c r="O93" i="5" s="1"/>
  <c r="AD93" i="2"/>
  <c r="N93" i="5" s="1"/>
  <c r="AC93" i="2"/>
  <c r="M93" i="5" s="1"/>
  <c r="AB93" i="2"/>
  <c r="L93" i="5" s="1"/>
  <c r="AA93" i="2"/>
  <c r="K93" i="5" s="1"/>
  <c r="Z93" i="2"/>
  <c r="J93" i="5" s="1"/>
  <c r="Y93" i="2"/>
  <c r="I93" i="5" s="1"/>
  <c r="X93" i="2"/>
  <c r="H93" i="5" s="1"/>
  <c r="W93" i="2"/>
  <c r="G93" i="5" s="1"/>
  <c r="V93" i="2"/>
  <c r="F93" i="5" s="1"/>
  <c r="U93" i="2"/>
  <c r="E93" i="5" s="1"/>
  <c r="T93" i="2"/>
  <c r="D93" i="5" s="1"/>
  <c r="S93" i="2"/>
  <c r="C93" i="5" s="1"/>
  <c r="R93" i="2"/>
  <c r="B93" i="5" s="1"/>
  <c r="Q93" i="2"/>
  <c r="A93" i="5" s="1"/>
  <c r="CB92" i="2"/>
  <c r="BL92" i="5" s="1"/>
  <c r="CA92" i="2"/>
  <c r="BK92" i="5" s="1"/>
  <c r="BZ92" i="2"/>
  <c r="BJ92" i="5" s="1"/>
  <c r="BY92" i="2"/>
  <c r="BI92" i="5" s="1"/>
  <c r="BX92" i="2"/>
  <c r="BH92" i="5" s="1"/>
  <c r="BW92" i="2"/>
  <c r="BG92" i="5" s="1"/>
  <c r="BV92" i="2"/>
  <c r="BF92" i="5" s="1"/>
  <c r="BU92" i="2"/>
  <c r="BE92" i="5" s="1"/>
  <c r="BT92" i="2"/>
  <c r="BD92" i="5" s="1"/>
  <c r="BS92" i="2"/>
  <c r="BC92" i="5" s="1"/>
  <c r="BR92" i="2"/>
  <c r="BB92" i="5" s="1"/>
  <c r="BQ92" i="2"/>
  <c r="BA92" i="5" s="1"/>
  <c r="BP92" i="2"/>
  <c r="AZ92" i="5" s="1"/>
  <c r="BO92" i="2"/>
  <c r="AY92" i="5" s="1"/>
  <c r="BN92" i="2"/>
  <c r="AX92" i="5" s="1"/>
  <c r="BM92" i="2"/>
  <c r="AW92" i="5" s="1"/>
  <c r="BL92" i="2"/>
  <c r="AV92" i="5" s="1"/>
  <c r="BK92" i="2"/>
  <c r="AU92" i="5" s="1"/>
  <c r="BJ92" i="2"/>
  <c r="AT92" i="5" s="1"/>
  <c r="BI92" i="2"/>
  <c r="AS92" i="5" s="1"/>
  <c r="BH92" i="2"/>
  <c r="AR92" i="5" s="1"/>
  <c r="BG92" i="2"/>
  <c r="AQ92" i="5" s="1"/>
  <c r="BF92" i="2"/>
  <c r="AP92" i="5" s="1"/>
  <c r="BE92" i="2"/>
  <c r="AO92" i="5" s="1"/>
  <c r="BD92" i="2"/>
  <c r="AN92" i="5" s="1"/>
  <c r="BC92" i="2"/>
  <c r="AM92" i="5" s="1"/>
  <c r="BB92" i="2"/>
  <c r="AL92" i="5" s="1"/>
  <c r="BA92" i="2"/>
  <c r="AK92" i="5" s="1"/>
  <c r="AZ92" i="2"/>
  <c r="AJ92" i="5" s="1"/>
  <c r="AY92" i="2"/>
  <c r="AI92" i="5" s="1"/>
  <c r="AX92" i="2"/>
  <c r="AH92" i="5" s="1"/>
  <c r="AW92" i="2"/>
  <c r="AG92" i="5" s="1"/>
  <c r="AV92" i="2"/>
  <c r="AF92" i="5" s="1"/>
  <c r="AU92" i="2"/>
  <c r="AE92" i="5" s="1"/>
  <c r="AT92" i="2"/>
  <c r="AD92" i="5" s="1"/>
  <c r="AS92" i="2"/>
  <c r="AC92" i="5" s="1"/>
  <c r="AR92" i="2"/>
  <c r="AB92" i="5" s="1"/>
  <c r="AQ92" i="2"/>
  <c r="AA92" i="5" s="1"/>
  <c r="AP92" i="2"/>
  <c r="Z92" i="5" s="1"/>
  <c r="AO92" i="2"/>
  <c r="Y92" i="5" s="1"/>
  <c r="AN92" i="2"/>
  <c r="X92" i="5" s="1"/>
  <c r="AM92" i="2"/>
  <c r="W92" i="5" s="1"/>
  <c r="AL92" i="2"/>
  <c r="V92" i="5" s="1"/>
  <c r="AK92" i="2"/>
  <c r="U92" i="5" s="1"/>
  <c r="AJ92" i="2"/>
  <c r="T92" i="5" s="1"/>
  <c r="AI92" i="2"/>
  <c r="S92" i="5" s="1"/>
  <c r="AH92" i="2"/>
  <c r="R92" i="5" s="1"/>
  <c r="AG92" i="2"/>
  <c r="Q92" i="5" s="1"/>
  <c r="AF92" i="2"/>
  <c r="P92" i="5" s="1"/>
  <c r="AE92" i="2"/>
  <c r="O92" i="5" s="1"/>
  <c r="AD92" i="2"/>
  <c r="N92" i="5" s="1"/>
  <c r="AC92" i="2"/>
  <c r="M92" i="5" s="1"/>
  <c r="AB92" i="2"/>
  <c r="L92" i="5" s="1"/>
  <c r="AA92" i="2"/>
  <c r="K92" i="5" s="1"/>
  <c r="Z92" i="2"/>
  <c r="J92" i="5" s="1"/>
  <c r="Y92" i="2"/>
  <c r="I92" i="5" s="1"/>
  <c r="X92" i="2"/>
  <c r="H92" i="5" s="1"/>
  <c r="W92" i="2"/>
  <c r="G92" i="5" s="1"/>
  <c r="V92" i="2"/>
  <c r="F92" i="5" s="1"/>
  <c r="U92" i="2"/>
  <c r="E92" i="5" s="1"/>
  <c r="T92" i="2"/>
  <c r="D92" i="5" s="1"/>
  <c r="S92" i="2"/>
  <c r="C92" i="5" s="1"/>
  <c r="R92" i="2"/>
  <c r="B92" i="5" s="1"/>
  <c r="Q92" i="2"/>
  <c r="A92" i="5" s="1"/>
  <c r="CB91" i="2"/>
  <c r="BL91" i="5" s="1"/>
  <c r="CA91" i="2"/>
  <c r="BK91" i="5" s="1"/>
  <c r="BZ91" i="2"/>
  <c r="BJ91" i="5" s="1"/>
  <c r="BY91" i="2"/>
  <c r="BI91" i="5" s="1"/>
  <c r="BX91" i="2"/>
  <c r="BH91" i="5" s="1"/>
  <c r="BW91" i="2"/>
  <c r="BG91" i="5" s="1"/>
  <c r="BV91" i="2"/>
  <c r="BF91" i="5" s="1"/>
  <c r="BU91" i="2"/>
  <c r="BE91" i="5" s="1"/>
  <c r="BT91" i="2"/>
  <c r="BD91" i="5" s="1"/>
  <c r="BS91" i="2"/>
  <c r="BC91" i="5" s="1"/>
  <c r="BR91" i="2"/>
  <c r="BB91" i="5" s="1"/>
  <c r="BQ91" i="2"/>
  <c r="BA91" i="5" s="1"/>
  <c r="BP91" i="2"/>
  <c r="AZ91" i="5" s="1"/>
  <c r="BO91" i="2"/>
  <c r="AY91" i="5" s="1"/>
  <c r="BN91" i="2"/>
  <c r="AX91" i="5" s="1"/>
  <c r="BM91" i="2"/>
  <c r="AW91" i="5" s="1"/>
  <c r="BL91" i="2"/>
  <c r="AV91" i="5" s="1"/>
  <c r="BK91" i="2"/>
  <c r="AU91" i="5" s="1"/>
  <c r="BJ91" i="2"/>
  <c r="AT91" i="5" s="1"/>
  <c r="BI91" i="2"/>
  <c r="AS91" i="5" s="1"/>
  <c r="BH91" i="2"/>
  <c r="AR91" i="5" s="1"/>
  <c r="BG91" i="2"/>
  <c r="AQ91" i="5" s="1"/>
  <c r="BF91" i="2"/>
  <c r="AP91" i="5" s="1"/>
  <c r="BE91" i="2"/>
  <c r="AO91" i="5" s="1"/>
  <c r="BD91" i="2"/>
  <c r="AN91" i="5" s="1"/>
  <c r="BC91" i="2"/>
  <c r="AM91" i="5" s="1"/>
  <c r="BB91" i="2"/>
  <c r="AL91" i="5" s="1"/>
  <c r="BA91" i="2"/>
  <c r="AK91" i="5" s="1"/>
  <c r="AZ91" i="2"/>
  <c r="AJ91" i="5" s="1"/>
  <c r="AY91" i="2"/>
  <c r="AI91" i="5" s="1"/>
  <c r="AX91" i="2"/>
  <c r="AH91" i="5" s="1"/>
  <c r="AW91" i="2"/>
  <c r="AG91" i="5" s="1"/>
  <c r="AV91" i="2"/>
  <c r="AF91" i="5" s="1"/>
  <c r="AU91" i="2"/>
  <c r="AE91" i="5" s="1"/>
  <c r="AT91" i="2"/>
  <c r="AD91" i="5" s="1"/>
  <c r="AS91" i="2"/>
  <c r="AC91" i="5" s="1"/>
  <c r="AR91" i="2"/>
  <c r="AB91" i="5" s="1"/>
  <c r="AQ91" i="2"/>
  <c r="AA91" i="5" s="1"/>
  <c r="AP91" i="2"/>
  <c r="Z91" i="5" s="1"/>
  <c r="AO91" i="2"/>
  <c r="Y91" i="5" s="1"/>
  <c r="AN91" i="2"/>
  <c r="X91" i="5" s="1"/>
  <c r="AM91" i="2"/>
  <c r="W91" i="5" s="1"/>
  <c r="AL91" i="2"/>
  <c r="V91" i="5" s="1"/>
  <c r="AK91" i="2"/>
  <c r="U91" i="5" s="1"/>
  <c r="AJ91" i="2"/>
  <c r="T91" i="5" s="1"/>
  <c r="AI91" i="2"/>
  <c r="S91" i="5" s="1"/>
  <c r="AH91" i="2"/>
  <c r="R91" i="5" s="1"/>
  <c r="AG91" i="2"/>
  <c r="Q91" i="5" s="1"/>
  <c r="AF91" i="2"/>
  <c r="P91" i="5" s="1"/>
  <c r="AE91" i="2"/>
  <c r="O91" i="5" s="1"/>
  <c r="AD91" i="2"/>
  <c r="N91" i="5" s="1"/>
  <c r="AC91" i="2"/>
  <c r="M91" i="5" s="1"/>
  <c r="AB91" i="2"/>
  <c r="L91" i="5" s="1"/>
  <c r="AA91" i="2"/>
  <c r="K91" i="5" s="1"/>
  <c r="Z91" i="2"/>
  <c r="J91" i="5" s="1"/>
  <c r="Y91" i="2"/>
  <c r="I91" i="5" s="1"/>
  <c r="X91" i="2"/>
  <c r="H91" i="5" s="1"/>
  <c r="W91" i="2"/>
  <c r="G91" i="5" s="1"/>
  <c r="V91" i="2"/>
  <c r="F91" i="5" s="1"/>
  <c r="U91" i="2"/>
  <c r="E91" i="5" s="1"/>
  <c r="T91" i="2"/>
  <c r="D91" i="5" s="1"/>
  <c r="S91" i="2"/>
  <c r="C91" i="5" s="1"/>
  <c r="R91" i="2"/>
  <c r="B91" i="5" s="1"/>
  <c r="Q91" i="2"/>
  <c r="A91" i="5" s="1"/>
  <c r="CB90" i="2"/>
  <c r="BL90" i="5" s="1"/>
  <c r="CA90" i="2"/>
  <c r="BK90" i="5" s="1"/>
  <c r="BZ90" i="2"/>
  <c r="BJ90" i="5" s="1"/>
  <c r="BY90" i="2"/>
  <c r="BI90" i="5" s="1"/>
  <c r="BX90" i="2"/>
  <c r="BH90" i="5" s="1"/>
  <c r="BW90" i="2"/>
  <c r="BG90" i="5" s="1"/>
  <c r="BV90" i="2"/>
  <c r="BF90" i="5" s="1"/>
  <c r="BU90" i="2"/>
  <c r="BE90" i="5" s="1"/>
  <c r="BT90" i="2"/>
  <c r="BD90" i="5" s="1"/>
  <c r="BS90" i="2"/>
  <c r="BC90" i="5" s="1"/>
  <c r="BR90" i="2"/>
  <c r="BB90" i="5" s="1"/>
  <c r="BQ90" i="2"/>
  <c r="BA90" i="5" s="1"/>
  <c r="BP90" i="2"/>
  <c r="AZ90" i="5" s="1"/>
  <c r="BO90" i="2"/>
  <c r="AY90" i="5" s="1"/>
  <c r="BN90" i="2"/>
  <c r="AX90" i="5" s="1"/>
  <c r="BM90" i="2"/>
  <c r="AW90" i="5" s="1"/>
  <c r="BL90" i="2"/>
  <c r="AV90" i="5" s="1"/>
  <c r="BK90" i="2"/>
  <c r="AU90" i="5" s="1"/>
  <c r="BJ90" i="2"/>
  <c r="AT90" i="5" s="1"/>
  <c r="BI90" i="2"/>
  <c r="AS90" i="5" s="1"/>
  <c r="BH90" i="2"/>
  <c r="AR90" i="5" s="1"/>
  <c r="BG90" i="2"/>
  <c r="AQ90" i="5" s="1"/>
  <c r="BF90" i="2"/>
  <c r="AP90" i="5" s="1"/>
  <c r="BE90" i="2"/>
  <c r="AO90" i="5" s="1"/>
  <c r="BD90" i="2"/>
  <c r="AN90" i="5" s="1"/>
  <c r="BC90" i="2"/>
  <c r="AM90" i="5" s="1"/>
  <c r="BB90" i="2"/>
  <c r="AL90" i="5" s="1"/>
  <c r="BA90" i="2"/>
  <c r="AK90" i="5" s="1"/>
  <c r="AZ90" i="2"/>
  <c r="AJ90" i="5" s="1"/>
  <c r="AY90" i="2"/>
  <c r="AI90" i="5" s="1"/>
  <c r="AX90" i="2"/>
  <c r="AH90" i="5" s="1"/>
  <c r="AW90" i="2"/>
  <c r="AG90" i="5" s="1"/>
  <c r="AV90" i="2"/>
  <c r="AF90" i="5" s="1"/>
  <c r="AU90" i="2"/>
  <c r="AE90" i="5" s="1"/>
  <c r="AT90" i="2"/>
  <c r="AD90" i="5" s="1"/>
  <c r="AS90" i="2"/>
  <c r="AC90" i="5" s="1"/>
  <c r="AR90" i="2"/>
  <c r="AB90" i="5" s="1"/>
  <c r="AQ90" i="2"/>
  <c r="AA90" i="5" s="1"/>
  <c r="AP90" i="2"/>
  <c r="Z90" i="5" s="1"/>
  <c r="AO90" i="2"/>
  <c r="Y90" i="5" s="1"/>
  <c r="AN90" i="2"/>
  <c r="X90" i="5" s="1"/>
  <c r="AM90" i="2"/>
  <c r="W90" i="5" s="1"/>
  <c r="AL90" i="2"/>
  <c r="V90" i="5" s="1"/>
  <c r="AK90" i="2"/>
  <c r="U90" i="5" s="1"/>
  <c r="AJ90" i="2"/>
  <c r="T90" i="5" s="1"/>
  <c r="AI90" i="2"/>
  <c r="S90" i="5" s="1"/>
  <c r="AH90" i="2"/>
  <c r="R90" i="5" s="1"/>
  <c r="AG90" i="2"/>
  <c r="Q90" i="5" s="1"/>
  <c r="AF90" i="2"/>
  <c r="P90" i="5" s="1"/>
  <c r="AE90" i="2"/>
  <c r="O90" i="5" s="1"/>
  <c r="AD90" i="2"/>
  <c r="N90" i="5" s="1"/>
  <c r="AC90" i="2"/>
  <c r="M90" i="5" s="1"/>
  <c r="AB90" i="2"/>
  <c r="L90" i="5" s="1"/>
  <c r="AA90" i="2"/>
  <c r="K90" i="5" s="1"/>
  <c r="Z90" i="2"/>
  <c r="J90" i="5" s="1"/>
  <c r="Y90" i="2"/>
  <c r="I90" i="5" s="1"/>
  <c r="X90" i="2"/>
  <c r="H90" i="5" s="1"/>
  <c r="W90" i="2"/>
  <c r="G90" i="5" s="1"/>
  <c r="V90" i="2"/>
  <c r="F90" i="5" s="1"/>
  <c r="U90" i="2"/>
  <c r="E90" i="5" s="1"/>
  <c r="T90" i="2"/>
  <c r="D90" i="5" s="1"/>
  <c r="S90" i="2"/>
  <c r="C90" i="5" s="1"/>
  <c r="R90" i="2"/>
  <c r="B90" i="5" s="1"/>
  <c r="Q90" i="2"/>
  <c r="A90" i="5" s="1"/>
  <c r="CB89" i="2"/>
  <c r="BL89" i="5" s="1"/>
  <c r="CA89" i="2"/>
  <c r="BK89" i="5" s="1"/>
  <c r="BZ89" i="2"/>
  <c r="BJ89" i="5" s="1"/>
  <c r="BY89" i="2"/>
  <c r="BI89" i="5" s="1"/>
  <c r="BX89" i="2"/>
  <c r="BH89" i="5" s="1"/>
  <c r="BW89" i="2"/>
  <c r="BG89" i="5" s="1"/>
  <c r="BV89" i="2"/>
  <c r="BF89" i="5" s="1"/>
  <c r="BU89" i="2"/>
  <c r="BE89" i="5" s="1"/>
  <c r="BT89" i="2"/>
  <c r="BD89" i="5" s="1"/>
  <c r="BS89" i="2"/>
  <c r="BC89" i="5" s="1"/>
  <c r="BR89" i="2"/>
  <c r="BB89" i="5" s="1"/>
  <c r="BQ89" i="2"/>
  <c r="BA89" i="5" s="1"/>
  <c r="BP89" i="2"/>
  <c r="AZ89" i="5" s="1"/>
  <c r="BO89" i="2"/>
  <c r="AY89" i="5" s="1"/>
  <c r="BN89" i="2"/>
  <c r="AX89" i="5" s="1"/>
  <c r="BM89" i="2"/>
  <c r="AW89" i="5" s="1"/>
  <c r="BL89" i="2"/>
  <c r="AV89" i="5" s="1"/>
  <c r="BK89" i="2"/>
  <c r="AU89" i="5" s="1"/>
  <c r="BJ89" i="2"/>
  <c r="AT89" i="5" s="1"/>
  <c r="BI89" i="2"/>
  <c r="AS89" i="5" s="1"/>
  <c r="BH89" i="2"/>
  <c r="AR89" i="5" s="1"/>
  <c r="BG89" i="2"/>
  <c r="AQ89" i="5" s="1"/>
  <c r="BF89" i="2"/>
  <c r="AP89" i="5" s="1"/>
  <c r="BE89" i="2"/>
  <c r="AO89" i="5" s="1"/>
  <c r="BD89" i="2"/>
  <c r="AN89" i="5" s="1"/>
  <c r="BC89" i="2"/>
  <c r="AM89" i="5" s="1"/>
  <c r="BB89" i="2"/>
  <c r="AL89" i="5" s="1"/>
  <c r="BA89" i="2"/>
  <c r="AK89" i="5" s="1"/>
  <c r="AZ89" i="2"/>
  <c r="AJ89" i="5" s="1"/>
  <c r="AY89" i="2"/>
  <c r="AI89" i="5" s="1"/>
  <c r="AX89" i="2"/>
  <c r="AH89" i="5" s="1"/>
  <c r="AW89" i="2"/>
  <c r="AG89" i="5" s="1"/>
  <c r="AV89" i="2"/>
  <c r="AF89" i="5" s="1"/>
  <c r="AU89" i="2"/>
  <c r="AE89" i="5" s="1"/>
  <c r="AT89" i="2"/>
  <c r="AD89" i="5" s="1"/>
  <c r="AS89" i="2"/>
  <c r="AC89" i="5" s="1"/>
  <c r="AR89" i="2"/>
  <c r="AB89" i="5" s="1"/>
  <c r="AQ89" i="2"/>
  <c r="AA89" i="5" s="1"/>
  <c r="AP89" i="2"/>
  <c r="Z89" i="5" s="1"/>
  <c r="AO89" i="2"/>
  <c r="Y89" i="5" s="1"/>
  <c r="AN89" i="2"/>
  <c r="X89" i="5" s="1"/>
  <c r="AM89" i="2"/>
  <c r="W89" i="5" s="1"/>
  <c r="AL89" i="2"/>
  <c r="V89" i="5" s="1"/>
  <c r="AK89" i="2"/>
  <c r="U89" i="5" s="1"/>
  <c r="AJ89" i="2"/>
  <c r="T89" i="5" s="1"/>
  <c r="AI89" i="2"/>
  <c r="S89" i="5" s="1"/>
  <c r="AH89" i="2"/>
  <c r="R89" i="5" s="1"/>
  <c r="AG89" i="2"/>
  <c r="Q89" i="5" s="1"/>
  <c r="AF89" i="2"/>
  <c r="P89" i="5" s="1"/>
  <c r="AE89" i="2"/>
  <c r="O89" i="5" s="1"/>
  <c r="AD89" i="2"/>
  <c r="N89" i="5" s="1"/>
  <c r="AC89" i="2"/>
  <c r="M89" i="5" s="1"/>
  <c r="AB89" i="2"/>
  <c r="L89" i="5" s="1"/>
  <c r="AA89" i="2"/>
  <c r="K89" i="5" s="1"/>
  <c r="Z89" i="2"/>
  <c r="J89" i="5" s="1"/>
  <c r="Y89" i="2"/>
  <c r="I89" i="5" s="1"/>
  <c r="X89" i="2"/>
  <c r="H89" i="5" s="1"/>
  <c r="W89" i="2"/>
  <c r="G89" i="5" s="1"/>
  <c r="V89" i="2"/>
  <c r="F89" i="5" s="1"/>
  <c r="U89" i="2"/>
  <c r="E89" i="5" s="1"/>
  <c r="T89" i="2"/>
  <c r="D89" i="5" s="1"/>
  <c r="S89" i="2"/>
  <c r="C89" i="5" s="1"/>
  <c r="R89" i="2"/>
  <c r="B89" i="5" s="1"/>
  <c r="Q89" i="2"/>
  <c r="A89" i="5" s="1"/>
  <c r="CB88" i="2"/>
  <c r="BL88" i="5" s="1"/>
  <c r="CA88" i="2"/>
  <c r="BK88" i="5" s="1"/>
  <c r="BZ88" i="2"/>
  <c r="BJ88" i="5" s="1"/>
  <c r="BY88" i="2"/>
  <c r="BI88" i="5" s="1"/>
  <c r="BX88" i="2"/>
  <c r="BH88" i="5" s="1"/>
  <c r="BW88" i="2"/>
  <c r="BG88" i="5" s="1"/>
  <c r="BV88" i="2"/>
  <c r="BF88" i="5" s="1"/>
  <c r="BU88" i="2"/>
  <c r="BE88" i="5" s="1"/>
  <c r="BT88" i="2"/>
  <c r="BD88" i="5" s="1"/>
  <c r="BS88" i="2"/>
  <c r="BC88" i="5" s="1"/>
  <c r="BR88" i="2"/>
  <c r="BB88" i="5" s="1"/>
  <c r="BQ88" i="2"/>
  <c r="BA88" i="5" s="1"/>
  <c r="BP88" i="2"/>
  <c r="AZ88" i="5" s="1"/>
  <c r="BO88" i="2"/>
  <c r="AY88" i="5" s="1"/>
  <c r="BN88" i="2"/>
  <c r="AX88" i="5" s="1"/>
  <c r="BM88" i="2"/>
  <c r="AW88" i="5" s="1"/>
  <c r="BL88" i="2"/>
  <c r="AV88" i="5" s="1"/>
  <c r="BK88" i="2"/>
  <c r="AU88" i="5" s="1"/>
  <c r="BJ88" i="2"/>
  <c r="AT88" i="5" s="1"/>
  <c r="BI88" i="2"/>
  <c r="AS88" i="5" s="1"/>
  <c r="BH88" i="2"/>
  <c r="AR88" i="5" s="1"/>
  <c r="BG88" i="2"/>
  <c r="AQ88" i="5" s="1"/>
  <c r="BF88" i="2"/>
  <c r="AP88" i="5" s="1"/>
  <c r="BE88" i="2"/>
  <c r="AO88" i="5" s="1"/>
  <c r="BD88" i="2"/>
  <c r="AN88" i="5" s="1"/>
  <c r="BC88" i="2"/>
  <c r="AM88" i="5" s="1"/>
  <c r="BB88" i="2"/>
  <c r="AL88" i="5" s="1"/>
  <c r="BA88" i="2"/>
  <c r="AK88" i="5" s="1"/>
  <c r="AZ88" i="2"/>
  <c r="AJ88" i="5" s="1"/>
  <c r="AY88" i="2"/>
  <c r="AI88" i="5" s="1"/>
  <c r="AX88" i="2"/>
  <c r="AH88" i="5" s="1"/>
  <c r="AW88" i="2"/>
  <c r="AG88" i="5" s="1"/>
  <c r="AV88" i="2"/>
  <c r="AF88" i="5" s="1"/>
  <c r="AU88" i="2"/>
  <c r="AE88" i="5" s="1"/>
  <c r="AT88" i="2"/>
  <c r="AD88" i="5" s="1"/>
  <c r="AS88" i="2"/>
  <c r="AC88" i="5" s="1"/>
  <c r="AR88" i="2"/>
  <c r="AB88" i="5" s="1"/>
  <c r="AQ88" i="2"/>
  <c r="AA88" i="5" s="1"/>
  <c r="AP88" i="2"/>
  <c r="Z88" i="5" s="1"/>
  <c r="AO88" i="2"/>
  <c r="Y88" i="5" s="1"/>
  <c r="AN88" i="2"/>
  <c r="X88" i="5" s="1"/>
  <c r="AM88" i="2"/>
  <c r="W88" i="5" s="1"/>
  <c r="AL88" i="2"/>
  <c r="V88" i="5" s="1"/>
  <c r="AK88" i="2"/>
  <c r="U88" i="5" s="1"/>
  <c r="AJ88" i="2"/>
  <c r="T88" i="5" s="1"/>
  <c r="AI88" i="2"/>
  <c r="S88" i="5" s="1"/>
  <c r="AH88" i="2"/>
  <c r="R88" i="5" s="1"/>
  <c r="AG88" i="2"/>
  <c r="Q88" i="5" s="1"/>
  <c r="AF88" i="2"/>
  <c r="P88" i="5" s="1"/>
  <c r="AE88" i="2"/>
  <c r="O88" i="5" s="1"/>
  <c r="AD88" i="2"/>
  <c r="N88" i="5" s="1"/>
  <c r="AC88" i="2"/>
  <c r="M88" i="5" s="1"/>
  <c r="AB88" i="2"/>
  <c r="L88" i="5" s="1"/>
  <c r="AA88" i="2"/>
  <c r="K88" i="5" s="1"/>
  <c r="Z88" i="2"/>
  <c r="J88" i="5" s="1"/>
  <c r="Y88" i="2"/>
  <c r="I88" i="5" s="1"/>
  <c r="X88" i="2"/>
  <c r="H88" i="5" s="1"/>
  <c r="W88" i="2"/>
  <c r="G88" i="5" s="1"/>
  <c r="V88" i="2"/>
  <c r="F88" i="5" s="1"/>
  <c r="U88" i="2"/>
  <c r="E88" i="5" s="1"/>
  <c r="T88" i="2"/>
  <c r="D88" i="5" s="1"/>
  <c r="S88" i="2"/>
  <c r="C88" i="5" s="1"/>
  <c r="R88" i="2"/>
  <c r="B88" i="5" s="1"/>
  <c r="Q88" i="2"/>
  <c r="A88" i="5" s="1"/>
  <c r="CB87" i="2"/>
  <c r="BL87" i="5" s="1"/>
  <c r="CA87" i="2"/>
  <c r="BK87" i="5" s="1"/>
  <c r="BZ87" i="2"/>
  <c r="BJ87" i="5" s="1"/>
  <c r="BY87" i="2"/>
  <c r="BI87" i="5" s="1"/>
  <c r="BX87" i="2"/>
  <c r="BH87" i="5" s="1"/>
  <c r="BW87" i="2"/>
  <c r="BG87" i="5" s="1"/>
  <c r="BV87" i="2"/>
  <c r="BF87" i="5" s="1"/>
  <c r="BU87" i="2"/>
  <c r="BE87" i="5" s="1"/>
  <c r="BT87" i="2"/>
  <c r="BD87" i="5" s="1"/>
  <c r="BS87" i="2"/>
  <c r="BC87" i="5" s="1"/>
  <c r="BR87" i="2"/>
  <c r="BB87" i="5" s="1"/>
  <c r="BQ87" i="2"/>
  <c r="BA87" i="5" s="1"/>
  <c r="BP87" i="2"/>
  <c r="AZ87" i="5" s="1"/>
  <c r="BO87" i="2"/>
  <c r="AY87" i="5" s="1"/>
  <c r="BN87" i="2"/>
  <c r="AX87" i="5" s="1"/>
  <c r="BM87" i="2"/>
  <c r="AW87" i="5" s="1"/>
  <c r="BL87" i="2"/>
  <c r="AV87" i="5" s="1"/>
  <c r="BK87" i="2"/>
  <c r="AU87" i="5" s="1"/>
  <c r="BJ87" i="2"/>
  <c r="AT87" i="5" s="1"/>
  <c r="BI87" i="2"/>
  <c r="AS87" i="5" s="1"/>
  <c r="BH87" i="2"/>
  <c r="AR87" i="5" s="1"/>
  <c r="BG87" i="2"/>
  <c r="AQ87" i="5" s="1"/>
  <c r="BF87" i="2"/>
  <c r="AP87" i="5" s="1"/>
  <c r="BE87" i="2"/>
  <c r="AO87" i="5" s="1"/>
  <c r="BD87" i="2"/>
  <c r="AN87" i="5" s="1"/>
  <c r="BC87" i="2"/>
  <c r="AM87" i="5" s="1"/>
  <c r="BB87" i="2"/>
  <c r="AL87" i="5" s="1"/>
  <c r="BA87" i="2"/>
  <c r="AK87" i="5" s="1"/>
  <c r="AZ87" i="2"/>
  <c r="AJ87" i="5" s="1"/>
  <c r="AY87" i="2"/>
  <c r="AI87" i="5" s="1"/>
  <c r="AX87" i="2"/>
  <c r="AH87" i="5" s="1"/>
  <c r="AW87" i="2"/>
  <c r="AG87" i="5" s="1"/>
  <c r="AV87" i="2"/>
  <c r="AF87" i="5" s="1"/>
  <c r="AU87" i="2"/>
  <c r="AE87" i="5" s="1"/>
  <c r="AT87" i="2"/>
  <c r="AD87" i="5" s="1"/>
  <c r="AS87" i="2"/>
  <c r="AC87" i="5" s="1"/>
  <c r="AR87" i="2"/>
  <c r="AB87" i="5" s="1"/>
  <c r="AQ87" i="2"/>
  <c r="AA87" i="5" s="1"/>
  <c r="AP87" i="2"/>
  <c r="Z87" i="5" s="1"/>
  <c r="AO87" i="2"/>
  <c r="Y87" i="5" s="1"/>
  <c r="AN87" i="2"/>
  <c r="X87" i="5" s="1"/>
  <c r="AM87" i="2"/>
  <c r="W87" i="5" s="1"/>
  <c r="AL87" i="2"/>
  <c r="V87" i="5" s="1"/>
  <c r="AK87" i="2"/>
  <c r="U87" i="5" s="1"/>
  <c r="AJ87" i="2"/>
  <c r="T87" i="5" s="1"/>
  <c r="AI87" i="2"/>
  <c r="S87" i="5" s="1"/>
  <c r="AH87" i="2"/>
  <c r="R87" i="5" s="1"/>
  <c r="AG87" i="2"/>
  <c r="Q87" i="5" s="1"/>
  <c r="AF87" i="2"/>
  <c r="P87" i="5" s="1"/>
  <c r="AE87" i="2"/>
  <c r="O87" i="5" s="1"/>
  <c r="AD87" i="2"/>
  <c r="N87" i="5" s="1"/>
  <c r="AC87" i="2"/>
  <c r="M87" i="5" s="1"/>
  <c r="AB87" i="2"/>
  <c r="L87" i="5" s="1"/>
  <c r="AA87" i="2"/>
  <c r="K87" i="5" s="1"/>
  <c r="Z87" i="2"/>
  <c r="J87" i="5" s="1"/>
  <c r="Y87" i="2"/>
  <c r="I87" i="5" s="1"/>
  <c r="X87" i="2"/>
  <c r="H87" i="5" s="1"/>
  <c r="W87" i="2"/>
  <c r="G87" i="5" s="1"/>
  <c r="V87" i="2"/>
  <c r="F87" i="5" s="1"/>
  <c r="U87" i="2"/>
  <c r="E87" i="5" s="1"/>
  <c r="T87" i="2"/>
  <c r="D87" i="5" s="1"/>
  <c r="S87" i="2"/>
  <c r="C87" i="5" s="1"/>
  <c r="R87" i="2"/>
  <c r="B87" i="5" s="1"/>
  <c r="Q87" i="2"/>
  <c r="A87" i="5" s="1"/>
  <c r="CB86" i="2"/>
  <c r="BL86" i="5" s="1"/>
  <c r="CA86" i="2"/>
  <c r="BK86" i="5" s="1"/>
  <c r="BZ86" i="2"/>
  <c r="BJ86" i="5" s="1"/>
  <c r="BY86" i="2"/>
  <c r="BI86" i="5" s="1"/>
  <c r="BX86" i="2"/>
  <c r="BH86" i="5" s="1"/>
  <c r="BW86" i="2"/>
  <c r="BG86" i="5" s="1"/>
  <c r="BV86" i="2"/>
  <c r="BF86" i="5" s="1"/>
  <c r="BU86" i="2"/>
  <c r="BE86" i="5" s="1"/>
  <c r="BT86" i="2"/>
  <c r="BD86" i="5" s="1"/>
  <c r="BS86" i="2"/>
  <c r="BC86" i="5" s="1"/>
  <c r="BR86" i="2"/>
  <c r="BB86" i="5" s="1"/>
  <c r="BQ86" i="2"/>
  <c r="BA86" i="5" s="1"/>
  <c r="BP86" i="2"/>
  <c r="AZ86" i="5" s="1"/>
  <c r="BO86" i="2"/>
  <c r="AY86" i="5" s="1"/>
  <c r="BN86" i="2"/>
  <c r="AX86" i="5" s="1"/>
  <c r="BM86" i="2"/>
  <c r="AW86" i="5" s="1"/>
  <c r="BL86" i="2"/>
  <c r="AV86" i="5" s="1"/>
  <c r="BK86" i="2"/>
  <c r="AU86" i="5" s="1"/>
  <c r="BJ86" i="2"/>
  <c r="AT86" i="5" s="1"/>
  <c r="BI86" i="2"/>
  <c r="AS86" i="5" s="1"/>
  <c r="BH86" i="2"/>
  <c r="AR86" i="5" s="1"/>
  <c r="BG86" i="2"/>
  <c r="AQ86" i="5" s="1"/>
  <c r="BF86" i="2"/>
  <c r="AP86" i="5" s="1"/>
  <c r="BE86" i="2"/>
  <c r="AO86" i="5" s="1"/>
  <c r="BD86" i="2"/>
  <c r="AN86" i="5" s="1"/>
  <c r="BC86" i="2"/>
  <c r="AM86" i="5" s="1"/>
  <c r="BB86" i="2"/>
  <c r="AL86" i="5" s="1"/>
  <c r="BA86" i="2"/>
  <c r="AK86" i="5" s="1"/>
  <c r="AZ86" i="2"/>
  <c r="AJ86" i="5" s="1"/>
  <c r="AY86" i="2"/>
  <c r="AI86" i="5" s="1"/>
  <c r="AX86" i="2"/>
  <c r="AH86" i="5" s="1"/>
  <c r="AW86" i="2"/>
  <c r="AG86" i="5" s="1"/>
  <c r="AV86" i="2"/>
  <c r="AF86" i="5" s="1"/>
  <c r="AU86" i="2"/>
  <c r="AE86" i="5" s="1"/>
  <c r="AT86" i="2"/>
  <c r="AD86" i="5" s="1"/>
  <c r="AS86" i="2"/>
  <c r="AC86" i="5" s="1"/>
  <c r="AR86" i="2"/>
  <c r="AB86" i="5" s="1"/>
  <c r="AQ86" i="2"/>
  <c r="AA86" i="5" s="1"/>
  <c r="AP86" i="2"/>
  <c r="Z86" i="5" s="1"/>
  <c r="AO86" i="2"/>
  <c r="Y86" i="5" s="1"/>
  <c r="AN86" i="2"/>
  <c r="X86" i="5" s="1"/>
  <c r="AM86" i="2"/>
  <c r="W86" i="5" s="1"/>
  <c r="AL86" i="2"/>
  <c r="V86" i="5" s="1"/>
  <c r="AK86" i="2"/>
  <c r="U86" i="5" s="1"/>
  <c r="AJ86" i="2"/>
  <c r="T86" i="5" s="1"/>
  <c r="AI86" i="2"/>
  <c r="S86" i="5" s="1"/>
  <c r="AH86" i="2"/>
  <c r="R86" i="5" s="1"/>
  <c r="AG86" i="2"/>
  <c r="Q86" i="5" s="1"/>
  <c r="AF86" i="2"/>
  <c r="P86" i="5" s="1"/>
  <c r="AE86" i="2"/>
  <c r="O86" i="5" s="1"/>
  <c r="AD86" i="2"/>
  <c r="N86" i="5" s="1"/>
  <c r="AC86" i="2"/>
  <c r="M86" i="5" s="1"/>
  <c r="AB86" i="2"/>
  <c r="L86" i="5" s="1"/>
  <c r="AA86" i="2"/>
  <c r="K86" i="5" s="1"/>
  <c r="Z86" i="2"/>
  <c r="J86" i="5" s="1"/>
  <c r="Y86" i="2"/>
  <c r="I86" i="5" s="1"/>
  <c r="X86" i="2"/>
  <c r="H86" i="5" s="1"/>
  <c r="W86" i="2"/>
  <c r="G86" i="5" s="1"/>
  <c r="V86" i="2"/>
  <c r="F86" i="5" s="1"/>
  <c r="U86" i="2"/>
  <c r="E86" i="5" s="1"/>
  <c r="T86" i="2"/>
  <c r="D86" i="5" s="1"/>
  <c r="S86" i="2"/>
  <c r="C86" i="5" s="1"/>
  <c r="R86" i="2"/>
  <c r="B86" i="5" s="1"/>
  <c r="Q86" i="2"/>
  <c r="A86" i="5" s="1"/>
  <c r="CB85" i="2"/>
  <c r="BL85" i="5" s="1"/>
  <c r="CA85" i="2"/>
  <c r="BK85" i="5" s="1"/>
  <c r="BZ85" i="2"/>
  <c r="BJ85" i="5" s="1"/>
  <c r="BY85" i="2"/>
  <c r="BI85" i="5" s="1"/>
  <c r="BX85" i="2"/>
  <c r="BH85" i="5" s="1"/>
  <c r="BW85" i="2"/>
  <c r="BG85" i="5" s="1"/>
  <c r="BV85" i="2"/>
  <c r="BF85" i="5" s="1"/>
  <c r="BU85" i="2"/>
  <c r="BE85" i="5" s="1"/>
  <c r="BT85" i="2"/>
  <c r="BD85" i="5" s="1"/>
  <c r="BS85" i="2"/>
  <c r="BC85" i="5" s="1"/>
  <c r="BR85" i="2"/>
  <c r="BB85" i="5" s="1"/>
  <c r="BQ85" i="2"/>
  <c r="BA85" i="5" s="1"/>
  <c r="BP85" i="2"/>
  <c r="AZ85" i="5" s="1"/>
  <c r="BO85" i="2"/>
  <c r="AY85" i="5" s="1"/>
  <c r="BN85" i="2"/>
  <c r="AX85" i="5" s="1"/>
  <c r="BM85" i="2"/>
  <c r="AW85" i="5" s="1"/>
  <c r="BL85" i="2"/>
  <c r="AV85" i="5" s="1"/>
  <c r="BK85" i="2"/>
  <c r="AU85" i="5" s="1"/>
  <c r="BJ85" i="2"/>
  <c r="AT85" i="5" s="1"/>
  <c r="BI85" i="2"/>
  <c r="AS85" i="5" s="1"/>
  <c r="BH85" i="2"/>
  <c r="AR85" i="5" s="1"/>
  <c r="BG85" i="2"/>
  <c r="AQ85" i="5" s="1"/>
  <c r="BF85" i="2"/>
  <c r="AP85" i="5" s="1"/>
  <c r="BE85" i="2"/>
  <c r="AO85" i="5" s="1"/>
  <c r="BD85" i="2"/>
  <c r="AN85" i="5" s="1"/>
  <c r="BC85" i="2"/>
  <c r="AM85" i="5" s="1"/>
  <c r="BB85" i="2"/>
  <c r="AL85" i="5" s="1"/>
  <c r="BA85" i="2"/>
  <c r="AK85" i="5" s="1"/>
  <c r="AZ85" i="2"/>
  <c r="AJ85" i="5" s="1"/>
  <c r="AY85" i="2"/>
  <c r="AI85" i="5" s="1"/>
  <c r="AX85" i="2"/>
  <c r="AH85" i="5" s="1"/>
  <c r="AW85" i="2"/>
  <c r="AG85" i="5" s="1"/>
  <c r="AV85" i="2"/>
  <c r="AF85" i="5" s="1"/>
  <c r="AU85" i="2"/>
  <c r="AE85" i="5" s="1"/>
  <c r="AT85" i="2"/>
  <c r="AD85" i="5" s="1"/>
  <c r="AS85" i="2"/>
  <c r="AC85" i="5" s="1"/>
  <c r="AR85" i="2"/>
  <c r="AB85" i="5" s="1"/>
  <c r="AQ85" i="2"/>
  <c r="AA85" i="5" s="1"/>
  <c r="AP85" i="2"/>
  <c r="Z85" i="5" s="1"/>
  <c r="AO85" i="2"/>
  <c r="Y85" i="5" s="1"/>
  <c r="AN85" i="2"/>
  <c r="X85" i="5" s="1"/>
  <c r="AM85" i="2"/>
  <c r="W85" i="5" s="1"/>
  <c r="AL85" i="2"/>
  <c r="V85" i="5" s="1"/>
  <c r="AK85" i="2"/>
  <c r="U85" i="5" s="1"/>
  <c r="AJ85" i="2"/>
  <c r="T85" i="5" s="1"/>
  <c r="AI85" i="2"/>
  <c r="S85" i="5" s="1"/>
  <c r="AH85" i="2"/>
  <c r="R85" i="5" s="1"/>
  <c r="AG85" i="2"/>
  <c r="Q85" i="5" s="1"/>
  <c r="AF85" i="2"/>
  <c r="P85" i="5" s="1"/>
  <c r="AE85" i="2"/>
  <c r="O85" i="5" s="1"/>
  <c r="AD85" i="2"/>
  <c r="N85" i="5" s="1"/>
  <c r="AC85" i="2"/>
  <c r="M85" i="5" s="1"/>
  <c r="AB85" i="2"/>
  <c r="L85" i="5" s="1"/>
  <c r="AA85" i="2"/>
  <c r="K85" i="5" s="1"/>
  <c r="Z85" i="2"/>
  <c r="J85" i="5" s="1"/>
  <c r="Y85" i="2"/>
  <c r="I85" i="5" s="1"/>
  <c r="X85" i="2"/>
  <c r="H85" i="5" s="1"/>
  <c r="W85" i="2"/>
  <c r="G85" i="5" s="1"/>
  <c r="V85" i="2"/>
  <c r="F85" i="5" s="1"/>
  <c r="U85" i="2"/>
  <c r="E85" i="5" s="1"/>
  <c r="T85" i="2"/>
  <c r="D85" i="5" s="1"/>
  <c r="S85" i="2"/>
  <c r="C85" i="5" s="1"/>
  <c r="R85" i="2"/>
  <c r="B85" i="5" s="1"/>
  <c r="Q85" i="2"/>
  <c r="A85" i="5" s="1"/>
  <c r="CB11" i="2"/>
  <c r="CB130" i="2" s="1"/>
  <c r="CA11" i="2"/>
  <c r="CA130" i="2" s="1"/>
  <c r="BZ11" i="2"/>
  <c r="BZ130" i="2" s="1"/>
  <c r="BY11" i="2"/>
  <c r="BY130" i="2" s="1"/>
  <c r="BX11" i="2"/>
  <c r="BX130" i="2" s="1"/>
  <c r="BW11" i="2"/>
  <c r="BW130" i="2" s="1"/>
  <c r="BV11" i="2"/>
  <c r="BV130" i="2" s="1"/>
  <c r="BU11" i="2"/>
  <c r="BU130" i="2" s="1"/>
  <c r="BT11" i="2"/>
  <c r="BT130" i="2" s="1"/>
  <c r="BS11" i="2"/>
  <c r="BS130" i="2" s="1"/>
  <c r="BR11" i="2"/>
  <c r="BR130" i="2" s="1"/>
  <c r="BQ11" i="2"/>
  <c r="BQ130" i="2" s="1"/>
  <c r="BP11" i="2"/>
  <c r="BP130" i="2" s="1"/>
  <c r="BO11" i="2"/>
  <c r="BO130" i="2" s="1"/>
  <c r="BN11" i="2"/>
  <c r="BN130" i="2" s="1"/>
  <c r="BM11" i="2"/>
  <c r="BM130" i="2" s="1"/>
  <c r="BL11" i="2"/>
  <c r="BL130" i="2" s="1"/>
  <c r="BK11" i="2"/>
  <c r="BK130" i="2" s="1"/>
  <c r="BJ11" i="2"/>
  <c r="BJ130" i="2" s="1"/>
  <c r="BI11" i="2"/>
  <c r="BI130" i="2" s="1"/>
  <c r="BH11" i="2"/>
  <c r="BH130" i="2" s="1"/>
  <c r="BG11" i="2"/>
  <c r="BG130" i="2" s="1"/>
  <c r="BF11" i="2"/>
  <c r="BF130" i="2" s="1"/>
  <c r="BE11" i="2"/>
  <c r="BE130" i="2" s="1"/>
  <c r="BD11" i="2"/>
  <c r="BD130" i="2" s="1"/>
  <c r="BC11" i="2"/>
  <c r="BC130" i="2" s="1"/>
  <c r="BB11" i="2"/>
  <c r="BB130" i="2" s="1"/>
  <c r="BA11" i="2"/>
  <c r="BA130" i="2" s="1"/>
  <c r="AZ11" i="2"/>
  <c r="AZ130" i="2" s="1"/>
  <c r="AY11" i="2"/>
  <c r="AY130" i="2" s="1"/>
  <c r="AX11" i="2"/>
  <c r="AX130" i="2" s="1"/>
  <c r="AW11" i="2"/>
  <c r="AW130" i="2" s="1"/>
  <c r="AV11" i="2"/>
  <c r="AV130" i="2" s="1"/>
  <c r="AU11" i="2"/>
  <c r="AU130" i="2" s="1"/>
  <c r="AT11" i="2"/>
  <c r="AT130" i="2" s="1"/>
  <c r="AS11" i="2"/>
  <c r="AS130" i="2" s="1"/>
  <c r="AR11" i="2"/>
  <c r="AR130" i="2" s="1"/>
  <c r="AQ11" i="2"/>
  <c r="AQ130" i="2" s="1"/>
  <c r="AP11" i="2"/>
  <c r="AP130" i="2" s="1"/>
  <c r="AO11" i="2"/>
  <c r="AO130" i="2" s="1"/>
  <c r="AN11" i="2"/>
  <c r="AN130" i="2" s="1"/>
  <c r="AM11" i="2"/>
  <c r="AM130" i="2" s="1"/>
  <c r="AL11" i="2"/>
  <c r="AL130" i="2" s="1"/>
  <c r="AK11" i="2"/>
  <c r="AK130" i="2" s="1"/>
  <c r="AJ11" i="2"/>
  <c r="AJ130" i="2" s="1"/>
  <c r="AI11" i="2"/>
  <c r="AI130" i="2" s="1"/>
  <c r="AH11" i="2"/>
  <c r="AH130" i="2" s="1"/>
  <c r="AG11" i="2"/>
  <c r="AG130" i="2" s="1"/>
  <c r="AF11" i="2"/>
  <c r="AF130" i="2" s="1"/>
  <c r="AE11" i="2"/>
  <c r="AE130" i="2" s="1"/>
  <c r="AD11" i="2"/>
  <c r="AD130" i="2" s="1"/>
  <c r="AC11" i="2"/>
  <c r="AC130" i="2" s="1"/>
  <c r="AB11" i="2"/>
  <c r="AB130" i="2" s="1"/>
  <c r="AA11" i="2"/>
  <c r="AA130" i="2" s="1"/>
  <c r="Z11" i="2"/>
  <c r="Z130" i="2" s="1"/>
  <c r="Y11" i="2"/>
  <c r="Y130" i="2" s="1"/>
  <c r="X11" i="2"/>
  <c r="X130" i="2" s="1"/>
  <c r="W11" i="2"/>
  <c r="W130" i="2" s="1"/>
  <c r="V11" i="2"/>
  <c r="V130" i="2" s="1"/>
  <c r="U11" i="2"/>
  <c r="U130" i="2" s="1"/>
  <c r="T11" i="2"/>
  <c r="T130" i="2" s="1"/>
  <c r="S11" i="2"/>
  <c r="S130" i="2" s="1"/>
  <c r="R11" i="2"/>
  <c r="R130" i="2" s="1"/>
  <c r="Q11" i="2"/>
  <c r="Q130" i="2" s="1"/>
  <c r="BM29" i="5" l="1"/>
  <c r="BM92" i="5"/>
  <c r="BM93" i="5"/>
  <c r="BM97" i="5"/>
  <c r="BM100" i="5"/>
  <c r="BM106" i="5"/>
  <c r="BM112" i="5"/>
  <c r="BM113" i="5"/>
  <c r="BM114" i="5"/>
  <c r="BM31" i="5"/>
  <c r="BM27" i="5"/>
  <c r="BM23" i="5"/>
  <c r="BM18" i="5"/>
  <c r="BM26" i="5"/>
  <c r="BM19" i="5"/>
  <c r="BM25" i="5"/>
  <c r="BM24" i="5"/>
  <c r="BM22" i="5"/>
  <c r="BM21" i="5"/>
  <c r="BM20" i="5"/>
  <c r="BM12" i="5"/>
  <c r="BM17" i="5"/>
  <c r="BM16" i="5"/>
  <c r="BM13" i="5"/>
  <c r="BM14" i="5"/>
  <c r="BM85" i="5"/>
  <c r="BM86" i="5"/>
  <c r="BM87" i="5"/>
  <c r="BM88" i="5"/>
  <c r="BM89" i="5"/>
  <c r="BM90" i="5"/>
  <c r="BM91" i="5"/>
  <c r="BM94" i="5"/>
  <c r="BM95" i="5"/>
  <c r="BM96" i="5"/>
  <c r="BM98" i="5"/>
  <c r="BM99" i="5"/>
  <c r="BM101" i="5"/>
  <c r="BM102" i="5"/>
  <c r="BM103" i="5"/>
  <c r="BM104" i="5"/>
  <c r="BM105" i="5"/>
  <c r="BM107" i="5"/>
  <c r="BM108" i="5"/>
  <c r="BM109" i="5"/>
  <c r="BM110" i="5"/>
  <c r="BM111" i="5"/>
  <c r="BM115" i="5"/>
  <c r="BM116" i="5"/>
  <c r="BM117" i="5"/>
  <c r="BM118" i="5"/>
  <c r="BM119" i="5"/>
  <c r="BM120" i="5"/>
  <c r="BM121" i="5"/>
  <c r="BM122" i="5"/>
  <c r="BM123" i="5"/>
  <c r="BM124" i="5"/>
  <c r="BM125" i="5"/>
  <c r="BM126" i="5"/>
  <c r="BM127" i="5"/>
  <c r="BM128" i="5"/>
  <c r="BM129" i="5"/>
  <c r="BM71" i="5"/>
  <c r="BM67" i="5"/>
  <c r="BM63" i="5"/>
  <c r="BM59" i="5"/>
  <c r="BM53" i="5"/>
  <c r="BM55" i="5"/>
  <c r="BM70" i="5"/>
  <c r="BM69" i="5"/>
  <c r="BM68" i="5"/>
  <c r="BM66" i="5"/>
  <c r="BM54" i="5"/>
  <c r="BM52" i="5"/>
  <c r="BM48" i="5"/>
  <c r="BM43" i="5"/>
  <c r="BM39" i="5"/>
  <c r="BM65" i="5"/>
  <c r="BM64" i="5"/>
  <c r="BM62" i="5"/>
  <c r="BM61" i="5"/>
  <c r="BM60" i="5"/>
  <c r="BM58" i="5"/>
  <c r="BM57" i="5"/>
  <c r="BM56" i="5"/>
  <c r="BM51" i="5"/>
  <c r="BM38" i="5"/>
  <c r="BM50" i="5"/>
  <c r="BM49" i="5"/>
  <c r="BM47" i="5"/>
  <c r="BM46" i="5"/>
  <c r="BM45" i="5"/>
  <c r="BM42" i="5"/>
  <c r="BM41" i="5"/>
  <c r="BM40" i="5"/>
  <c r="BM35" i="5"/>
  <c r="BM34" i="5"/>
  <c r="BM33" i="5"/>
  <c r="BM32" i="5"/>
  <c r="BM30" i="5"/>
  <c r="BM37" i="5"/>
  <c r="BM36" i="5"/>
  <c r="BM28" i="5"/>
  <c r="BM15" i="5"/>
  <c r="CC130" i="2"/>
  <c r="S8" i="2" s="1"/>
  <c r="B11" i="5"/>
  <c r="F11" i="5"/>
  <c r="J11" i="5"/>
  <c r="N11" i="5"/>
  <c r="R11" i="5"/>
  <c r="V11" i="5"/>
  <c r="Y11" i="5"/>
  <c r="Z11" i="5"/>
  <c r="AD11" i="5"/>
  <c r="AH11" i="5"/>
  <c r="AL11" i="5"/>
  <c r="AP11" i="5"/>
  <c r="AT11" i="5"/>
  <c r="AX11" i="5"/>
  <c r="BB11" i="5"/>
  <c r="BF11" i="5"/>
  <c r="BJ11" i="5"/>
  <c r="BO9" i="5"/>
  <c r="BJ130" i="5" l="1"/>
  <c r="BQ37" i="5" s="1"/>
  <c r="AT130" i="5"/>
  <c r="BQ30" i="5" s="1"/>
  <c r="AD130" i="5"/>
  <c r="BQ22" i="5" s="1"/>
  <c r="R130" i="5"/>
  <c r="BQ19" i="5" s="1"/>
  <c r="B130" i="5"/>
  <c r="BQ11" i="5" s="1"/>
  <c r="BF130" i="5"/>
  <c r="BQ36" i="5" s="1"/>
  <c r="AP130" i="5"/>
  <c r="BQ28" i="5" s="1"/>
  <c r="Z130" i="5"/>
  <c r="BQ42" i="5" s="1"/>
  <c r="N130" i="5"/>
  <c r="BQ17" i="5" s="1"/>
  <c r="BB130" i="5"/>
  <c r="BQ34" i="5" s="1"/>
  <c r="AL130" i="5"/>
  <c r="BQ26" i="5" s="1"/>
  <c r="J130" i="5"/>
  <c r="BQ15" i="5" s="1"/>
  <c r="AX130" i="5"/>
  <c r="BQ32" i="5" s="1"/>
  <c r="AH130" i="5"/>
  <c r="BQ24" i="5" s="1"/>
  <c r="V130" i="5"/>
  <c r="BQ40" i="5" s="1"/>
  <c r="F130" i="5"/>
  <c r="BQ13" i="5" s="1"/>
  <c r="BE11" i="5"/>
  <c r="AW11" i="5"/>
  <c r="Q11" i="5"/>
  <c r="BI11" i="5"/>
  <c r="BA11" i="5"/>
  <c r="AG11" i="5"/>
  <c r="AO11" i="5"/>
  <c r="I11" i="5"/>
  <c r="A11" i="5"/>
  <c r="AS11" i="5"/>
  <c r="AK11" i="5"/>
  <c r="AC11" i="5"/>
  <c r="U11" i="5"/>
  <c r="M11" i="5"/>
  <c r="E11" i="5"/>
  <c r="BL11" i="5"/>
  <c r="BH11" i="5"/>
  <c r="BH130" i="5" s="1"/>
  <c r="BQ44" i="5" s="1"/>
  <c r="BD11" i="5"/>
  <c r="BD130" i="5" s="1"/>
  <c r="BQ35" i="5" s="1"/>
  <c r="AZ11" i="5"/>
  <c r="AZ130" i="5" s="1"/>
  <c r="BQ33" i="5" s="1"/>
  <c r="AV11" i="5"/>
  <c r="AV130" i="5" s="1"/>
  <c r="BQ31" i="5" s="1"/>
  <c r="AR11" i="5"/>
  <c r="AR130" i="5" s="1"/>
  <c r="BQ29" i="5" s="1"/>
  <c r="AN11" i="5"/>
  <c r="AN130" i="5" s="1"/>
  <c r="BQ27" i="5" s="1"/>
  <c r="AJ11" i="5"/>
  <c r="AJ130" i="5" s="1"/>
  <c r="BQ25" i="5" s="1"/>
  <c r="AF11" i="5"/>
  <c r="AF130" i="5" s="1"/>
  <c r="BQ23" i="5" s="1"/>
  <c r="AB11" i="5"/>
  <c r="AB130" i="5" s="1"/>
  <c r="BQ21" i="5" s="1"/>
  <c r="X11" i="5"/>
  <c r="X130" i="5" s="1"/>
  <c r="BQ41" i="5" s="1"/>
  <c r="T11" i="5"/>
  <c r="T130" i="5" s="1"/>
  <c r="BQ20" i="5" s="1"/>
  <c r="P11" i="5"/>
  <c r="P130" i="5" s="1"/>
  <c r="BQ18" i="5" s="1"/>
  <c r="L11" i="5"/>
  <c r="L130" i="5" s="1"/>
  <c r="BQ16" i="5" s="1"/>
  <c r="H11" i="5"/>
  <c r="H130" i="5" s="1"/>
  <c r="BQ14" i="5" s="1"/>
  <c r="D11" i="5"/>
  <c r="D130" i="5" s="1"/>
  <c r="BQ12" i="5" s="1"/>
  <c r="BK11" i="5"/>
  <c r="BK130" i="5" s="1"/>
  <c r="BP38" i="5" s="1"/>
  <c r="BG11" i="5"/>
  <c r="BG130" i="5" s="1"/>
  <c r="BP44" i="5" s="1"/>
  <c r="BC11" i="5"/>
  <c r="BC130" i="5" s="1"/>
  <c r="BP35" i="5" s="1"/>
  <c r="AY11" i="5"/>
  <c r="AY130" i="5" s="1"/>
  <c r="BP33" i="5" s="1"/>
  <c r="AU11" i="5"/>
  <c r="AU130" i="5" s="1"/>
  <c r="BP31" i="5" s="1"/>
  <c r="AQ11" i="5"/>
  <c r="AQ130" i="5" s="1"/>
  <c r="BP29" i="5" s="1"/>
  <c r="AM11" i="5"/>
  <c r="AM130" i="5" s="1"/>
  <c r="BP27" i="5" s="1"/>
  <c r="AI11" i="5"/>
  <c r="AI130" i="5" s="1"/>
  <c r="BP25" i="5" s="1"/>
  <c r="AE11" i="5"/>
  <c r="AE130" i="5" s="1"/>
  <c r="BP23" i="5" s="1"/>
  <c r="AA11" i="5"/>
  <c r="AA130" i="5" s="1"/>
  <c r="BP21" i="5" s="1"/>
  <c r="W11" i="5"/>
  <c r="W130" i="5" s="1"/>
  <c r="BP41" i="5" s="1"/>
  <c r="S11" i="5"/>
  <c r="S130" i="5" s="1"/>
  <c r="BP20" i="5" s="1"/>
  <c r="O11" i="5"/>
  <c r="O130" i="5" s="1"/>
  <c r="BP18" i="5" s="1"/>
  <c r="K11" i="5"/>
  <c r="K130" i="5" s="1"/>
  <c r="BP16" i="5" s="1"/>
  <c r="G11" i="5"/>
  <c r="G130" i="5" s="1"/>
  <c r="BP14" i="5" s="1"/>
  <c r="C11" i="5"/>
  <c r="C130" i="5" s="1"/>
  <c r="BP12" i="5" s="1"/>
  <c r="BR12" i="5" l="1"/>
  <c r="BR20" i="5"/>
  <c r="BR25" i="5"/>
  <c r="BR33" i="5"/>
  <c r="BQ43" i="5"/>
  <c r="BR14" i="5"/>
  <c r="BR41" i="5"/>
  <c r="BR27" i="5"/>
  <c r="BR35" i="5"/>
  <c r="BR16" i="5"/>
  <c r="BR21" i="5"/>
  <c r="BR29" i="5"/>
  <c r="BR44" i="5"/>
  <c r="BR18" i="5"/>
  <c r="BR23" i="5"/>
  <c r="BR31" i="5"/>
  <c r="BL130" i="5"/>
  <c r="BQ38" i="5" s="1"/>
  <c r="BQ39" i="5" s="1"/>
  <c r="BM11" i="5"/>
  <c r="Y130" i="5"/>
  <c r="BP42" i="5" s="1"/>
  <c r="BR42" i="5" s="1"/>
  <c r="M130" i="5"/>
  <c r="BP17" i="5" s="1"/>
  <c r="BR17" i="5" s="1"/>
  <c r="E130" i="5"/>
  <c r="BP13" i="5" s="1"/>
  <c r="BR13" i="5" s="1"/>
  <c r="AK130" i="5"/>
  <c r="BP26" i="5" s="1"/>
  <c r="BR26" i="5" s="1"/>
  <c r="AO130" i="5"/>
  <c r="BP28" i="5" s="1"/>
  <c r="BR28" i="5" s="1"/>
  <c r="Q130" i="5"/>
  <c r="BP19" i="5" s="1"/>
  <c r="BR19" i="5" s="1"/>
  <c r="AS130" i="5"/>
  <c r="BP30" i="5" s="1"/>
  <c r="BR30" i="5" s="1"/>
  <c r="AG130" i="5"/>
  <c r="BP24" i="5" s="1"/>
  <c r="BR24" i="5" s="1"/>
  <c r="AW130" i="5"/>
  <c r="BP32" i="5" s="1"/>
  <c r="BR32" i="5" s="1"/>
  <c r="U130" i="5"/>
  <c r="BP40" i="5" s="1"/>
  <c r="BR40" i="5" s="1"/>
  <c r="A130" i="5"/>
  <c r="BP11" i="5" s="1"/>
  <c r="BR11" i="5" s="1"/>
  <c r="BA130" i="5"/>
  <c r="BP34" i="5" s="1"/>
  <c r="BR34" i="5" s="1"/>
  <c r="BE130" i="5"/>
  <c r="BP36" i="5" s="1"/>
  <c r="BR36" i="5" s="1"/>
  <c r="AC130" i="5"/>
  <c r="BP22" i="5" s="1"/>
  <c r="BR22" i="5" s="1"/>
  <c r="I130" i="5"/>
  <c r="BP15" i="5" s="1"/>
  <c r="BR15" i="5" s="1"/>
  <c r="BI130" i="5"/>
  <c r="BP37" i="5" s="1"/>
  <c r="BR37" i="5" s="1"/>
  <c r="BM130" i="5" l="1"/>
  <c r="E2" i="5" s="1"/>
  <c r="BR38" i="5"/>
  <c r="D2" i="5" l="1"/>
  <c r="F2" i="5"/>
  <c r="B2" i="5" l="1"/>
  <c r="A2" i="5"/>
  <c r="J2" i="5" l="1"/>
  <c r="BS12" i="5"/>
  <c r="BS25" i="5"/>
  <c r="BS41" i="5"/>
  <c r="BS37" i="5"/>
  <c r="BS23" i="5"/>
  <c r="BS15" i="5"/>
  <c r="BS19" i="5"/>
  <c r="BS40" i="5"/>
  <c r="BS28" i="5"/>
  <c r="BS14" i="5"/>
  <c r="BS27" i="5"/>
  <c r="BS24" i="5"/>
  <c r="BS36" i="5"/>
  <c r="BS16" i="5"/>
  <c r="BS29" i="5"/>
  <c r="BS32" i="5"/>
  <c r="BS20" i="5"/>
  <c r="BS33" i="5"/>
  <c r="BS18" i="5"/>
  <c r="BS31" i="5"/>
  <c r="BS13" i="5"/>
  <c r="BS26" i="5"/>
  <c r="BS22" i="5"/>
  <c r="BS35" i="5"/>
  <c r="BS34" i="5"/>
  <c r="BS30" i="5"/>
  <c r="BS21" i="5"/>
  <c r="BS44" i="5"/>
  <c r="BS17" i="5"/>
  <c r="BS11" i="5"/>
  <c r="BS42" i="5"/>
  <c r="BS38" i="5"/>
  <c r="BS39" i="5" l="1"/>
  <c r="BS43" i="5"/>
</calcChain>
</file>

<file path=xl/comments1.xml><?xml version="1.0" encoding="utf-8"?>
<comments xmlns="http://schemas.openxmlformats.org/spreadsheetml/2006/main">
  <authors>
    <author>Ana Milena Bustos Sanchez</author>
    <author>Jose Maria Navas Cadena</author>
  </authors>
  <commentList>
    <comment ref="B2" authorId="0" shapeId="0">
      <text>
        <r>
          <rPr>
            <sz val="9"/>
            <color indexed="81"/>
            <rFont val="Tahoma"/>
            <family val="2"/>
          </rPr>
          <t>Registre el nombre de la Regional donde se presta el servicio.</t>
        </r>
      </text>
    </comment>
    <comment ref="B3" authorId="0" shapeId="0">
      <text>
        <r>
          <rPr>
            <sz val="9"/>
            <color indexed="81"/>
            <rFont val="Tahoma"/>
            <family val="2"/>
          </rPr>
          <t>Registre el número del contrato que aparece en el contrato firmado y legalizado.</t>
        </r>
      </text>
    </comment>
    <comment ref="B4" authorId="0" shapeId="0">
      <text>
        <r>
          <rPr>
            <sz val="9"/>
            <color indexed="81"/>
            <rFont val="Tahoma"/>
            <family val="2"/>
          </rPr>
          <t>Registre la fecha que aparece en el contrato firmado.</t>
        </r>
      </text>
    </comment>
    <comment ref="B5" authorId="0" shapeId="0">
      <text>
        <r>
          <rPr>
            <sz val="9"/>
            <color indexed="81"/>
            <rFont val="Tahoma"/>
            <family val="2"/>
          </rPr>
          <t>Registre el nombre o Razón Social del operador, como aparece en Cámara y Comercio</t>
        </r>
      </text>
    </comment>
    <comment ref="B6" authorId="0" shapeId="0">
      <text>
        <r>
          <rPr>
            <sz val="9"/>
            <color indexed="81"/>
            <rFont val="Tahoma"/>
            <family val="2"/>
          </rPr>
          <t>Seleccione el nombre del programa ICBF para el cual se contrató</t>
        </r>
      </text>
    </comment>
    <comment ref="B7" authorId="0" shapeId="0">
      <text>
        <r>
          <rPr>
            <sz val="9"/>
            <color indexed="81"/>
            <rFont val="Tahoma"/>
            <family val="2"/>
          </rPr>
          <t xml:space="preserve">Registre el nombre de la modalidad de atención para la cual fue contratado (Ejemplo: HCB, FAMI, CDI FAMILIAR, ETC.)
</t>
        </r>
      </text>
    </comment>
    <comment ref="B8" authorId="0" shapeId="0">
      <text>
        <r>
          <rPr>
            <sz val="9"/>
            <color indexed="81"/>
            <rFont val="Tahoma"/>
            <family val="2"/>
          </rPr>
          <t xml:space="preserve">Registre el total de cupos asignados, tal y como aparece en el contrato firmado.
</t>
        </r>
      </text>
    </comment>
    <comment ref="B9" authorId="0" shapeId="0">
      <text>
        <r>
          <rPr>
            <sz val="9"/>
            <color indexed="81"/>
            <rFont val="Tahoma"/>
            <family val="2"/>
          </rPr>
          <t>Registre el porcentaje de compra local al que está obligado contractualmente:
- Primera Infancia : 10%
- Protección: 20%
- Recuperación Nutricional: 10% 
  No registre el símbolo %</t>
        </r>
      </text>
    </comment>
    <comment ref="B10" authorId="0" shapeId="0">
      <text>
        <r>
          <rPr>
            <sz val="9"/>
            <color indexed="81"/>
            <rFont val="Tahoma"/>
            <family val="2"/>
          </rPr>
          <t>Registre el valor total del contrato, tal y como aparece en el contrato firmado.</t>
        </r>
      </text>
    </comment>
    <comment ref="B11" authorId="0" shapeId="0">
      <text>
        <r>
          <rPr>
            <sz val="9"/>
            <color indexed="81"/>
            <rFont val="Tahoma"/>
            <family val="2"/>
          </rPr>
          <t>Registre el tiempo en meses, en los cuales se prestará el servicio.</t>
        </r>
      </text>
    </comment>
    <comment ref="B12" authorId="0" shapeId="0">
      <text>
        <r>
          <rPr>
            <sz val="9"/>
            <color indexed="81"/>
            <rFont val="Tahoma"/>
            <family val="2"/>
          </rPr>
          <t>Registre (en formato numérico y sin decimales), el valor de la primera adición realizada al contrato.</t>
        </r>
      </text>
    </comment>
    <comment ref="B13" authorId="0" shapeId="0">
      <text>
        <r>
          <rPr>
            <sz val="9"/>
            <color indexed="81"/>
            <rFont val="Tahoma"/>
            <family val="2"/>
          </rPr>
          <t>Registre (en formato numérico), el tiempo en meses, en que se ha adicionado el contrato.</t>
        </r>
      </text>
    </comment>
    <comment ref="B14" authorId="1" shapeId="0">
      <text>
        <r>
          <rPr>
            <sz val="9"/>
            <color indexed="81"/>
            <rFont val="Tahoma"/>
            <family val="2"/>
          </rPr>
          <t xml:space="preserve">Si la primera adición obedece a un aumento en el número de cupos, registre aquí la cantidad de cupos nuevos asignados. </t>
        </r>
      </text>
    </comment>
    <comment ref="B15" authorId="0" shapeId="0">
      <text>
        <r>
          <rPr>
            <sz val="9"/>
            <color indexed="81"/>
            <rFont val="Tahoma"/>
            <family val="2"/>
          </rPr>
          <t>Registre (en formato numérico y sin decimales), el valor de la segunda adición realizada al contrato.</t>
        </r>
      </text>
    </comment>
    <comment ref="B16" authorId="0" shapeId="0">
      <text>
        <r>
          <rPr>
            <sz val="9"/>
            <color indexed="81"/>
            <rFont val="Tahoma"/>
            <family val="2"/>
          </rPr>
          <t xml:space="preserve">Registre (en formato numérico), el tiempo en meses de la segunda adición.
Si no es un número de meses exacto, el valor a registrar es el número de días de ampliación del plazo, dividido por 30. </t>
        </r>
      </text>
    </comment>
    <comment ref="B17" authorId="1" shapeId="0">
      <text>
        <r>
          <rPr>
            <sz val="9"/>
            <color indexed="81"/>
            <rFont val="Tahoma"/>
            <family val="2"/>
          </rPr>
          <t>Si la segunda adición obedece a un aumento en el número de cupos, registre aquí la cantidad de cupos nuevos asignados.</t>
        </r>
        <r>
          <rPr>
            <b/>
            <sz val="9"/>
            <color indexed="81"/>
            <rFont val="Tahoma"/>
            <family val="2"/>
          </rPr>
          <t xml:space="preserve"> </t>
        </r>
      </text>
    </comment>
    <comment ref="B18" authorId="0" shapeId="0">
      <text>
        <r>
          <rPr>
            <sz val="9"/>
            <color indexed="81"/>
            <rFont val="Tahoma"/>
            <family val="2"/>
          </rPr>
          <t>Registre (en formato numérico y sin decimales), el valor de la tercera adición realizada al contrato.</t>
        </r>
      </text>
    </comment>
    <comment ref="B19" authorId="0" shapeId="0">
      <text>
        <r>
          <rPr>
            <sz val="9"/>
            <color indexed="81"/>
            <rFont val="Tahoma"/>
            <family val="2"/>
          </rPr>
          <t xml:space="preserve">Registre (en formato numérico), el tiempo en meses de la tercera adición.
Si no es un número de meses exacto, el valor a registrar es el número de días de ampliación del plazo, dividido por 30. </t>
        </r>
      </text>
    </comment>
    <comment ref="B20" authorId="1" shapeId="0">
      <text>
        <r>
          <rPr>
            <sz val="9"/>
            <color indexed="81"/>
            <rFont val="Tahoma"/>
            <family val="2"/>
          </rPr>
          <t xml:space="preserve">Si la tercera adición obedece a un aumento en el número de cupos, registre aquí la cantidad de cupos nuevos asignados. </t>
        </r>
      </text>
    </comment>
    <comment ref="B21" authorId="0" shapeId="0">
      <text>
        <r>
          <rPr>
            <sz val="9"/>
            <color indexed="81"/>
            <rFont val="Tahoma"/>
            <family val="2"/>
          </rPr>
          <t xml:space="preserve">Registre (en formato numérico y sin decimales) el valor de la primera reducción realizada al contrato. 
No utilice el signo menos
</t>
        </r>
      </text>
    </comment>
    <comment ref="B22" authorId="0" shapeId="0">
      <text>
        <r>
          <rPr>
            <sz val="9"/>
            <color indexed="81"/>
            <rFont val="Tahoma"/>
            <family val="2"/>
          </rPr>
          <t xml:space="preserve">Si la reducción se debe a una disminución del plazo de ejecución, registre (en formato numérico), el tiempo en meses en que se redujo el plazo.
Si no es un número de meses exacto, el valor a registrar es el número de días de redución del plazo, dividido por 30. </t>
        </r>
      </text>
    </comment>
    <comment ref="B23" authorId="1" shapeId="0">
      <text>
        <r>
          <rPr>
            <sz val="9"/>
            <color indexed="81"/>
            <rFont val="Tahoma"/>
            <family val="2"/>
          </rPr>
          <t xml:space="preserve">Si la primera reducción  obedece a una disminución del número de cupos, registre aquí la cantidad de cupos que dejará de atender. </t>
        </r>
      </text>
    </comment>
    <comment ref="B24" authorId="0" shapeId="0">
      <text>
        <r>
          <rPr>
            <sz val="9"/>
            <color indexed="81"/>
            <rFont val="Tahoma"/>
            <family val="2"/>
          </rPr>
          <t>Registre (en formato numérico y sin decimales) el valor de la segunda reducción realizada al contrato. 
No utilice el signo menos</t>
        </r>
      </text>
    </comment>
    <comment ref="B25" authorId="0" shapeId="0">
      <text>
        <r>
          <rPr>
            <sz val="9"/>
            <color indexed="81"/>
            <rFont val="Tahoma"/>
            <family val="2"/>
          </rPr>
          <t xml:space="preserve">Si la segunda reducción se debe a una disminución del plazo de ejecución, registre (en formato numérico), el tiempo en meses en que se redujo por segunda vez el plazo.
Si no es un número de meses exacto, el valor a registrar es el número de días de redución del plazo, dividido por 30. </t>
        </r>
      </text>
    </comment>
    <comment ref="B26" authorId="1" shapeId="0">
      <text>
        <r>
          <rPr>
            <sz val="9"/>
            <color indexed="81"/>
            <rFont val="Tahoma"/>
            <family val="2"/>
          </rPr>
          <t>Si la segunda reducción  obedece a una disminución del número de cupos, registre aquí la cantidad de cupos que dejará de atender</t>
        </r>
      </text>
    </comment>
    <comment ref="B27" authorId="0" shapeId="0">
      <text>
        <r>
          <rPr>
            <sz val="9"/>
            <color indexed="81"/>
            <rFont val="Tahoma"/>
            <family val="2"/>
          </rPr>
          <t>Registre (en formato numérico y sin decimales) el valor de la tercera reducción realizada al contrato. 
No utilice el signo menos</t>
        </r>
      </text>
    </comment>
    <comment ref="B28" authorId="0" shapeId="0">
      <text>
        <r>
          <rPr>
            <sz val="9"/>
            <color indexed="81"/>
            <rFont val="Tahoma"/>
            <family val="2"/>
          </rPr>
          <t>Si la tercera reducción se debe a una disminución del plazo de ejecución, registre (en formato numérico), el tiempo en meses en que se redujo por tercera vez el plazo.
Si no es un número de meses exacto, el valor a registrar es el número de días de redución del plazo, dividido por 30</t>
        </r>
      </text>
    </comment>
    <comment ref="B29" authorId="1" shapeId="0">
      <text>
        <r>
          <rPr>
            <sz val="9"/>
            <color indexed="81"/>
            <rFont val="Tahoma"/>
            <family val="2"/>
          </rPr>
          <t xml:space="preserve">Si la tercera reducción  obedece a una disminución del número de cupos, registre aquí la cantidad de cupos que dejará de atender
</t>
        </r>
      </text>
    </comment>
  </commentList>
</comments>
</file>

<file path=xl/comments10.xml><?xml version="1.0" encoding="utf-8"?>
<comments xmlns="http://schemas.openxmlformats.org/spreadsheetml/2006/main">
  <authors>
    <author>Adriana Maritza Paola Navarrete Cruz</author>
    <author>Ana Milena Bustos Sanchez</author>
    <author>Lizeth Tatiana Casagua Díaz</author>
  </authors>
  <commentList>
    <comment ref="B11" authorId="0" shapeId="0">
      <text>
        <r>
          <rPr>
            <sz val="9"/>
            <color indexed="81"/>
            <rFont val="Tahoma"/>
            <family val="2"/>
          </rPr>
          <t xml:space="preserve">Registrar numeración consecutiva de los productos relacionados.
</t>
        </r>
      </text>
    </comment>
    <comment ref="C11" authorId="1" shapeId="0">
      <text>
        <r>
          <rPr>
            <sz val="9"/>
            <color indexed="81"/>
            <rFont val="Tahoma"/>
            <family val="2"/>
          </rPr>
          <t xml:space="preserve">Registre el mes en el que se realizaron las compras y/o pago al talento humano
</t>
        </r>
      </text>
    </comment>
    <comment ref="D11" authorId="1" shapeId="0">
      <text>
        <r>
          <rPr>
            <sz val="9"/>
            <color indexed="81"/>
            <rFont val="Tahoma"/>
            <family val="2"/>
          </rPr>
          <t xml:space="preserve">
Registrar el nombre del producto o profesión del personal contratado</t>
        </r>
      </text>
    </comment>
    <comment ref="E11" authorId="1" shapeId="0">
      <text>
        <r>
          <rPr>
            <sz val="9"/>
            <color indexed="81"/>
            <rFont val="Tahoma"/>
            <family val="2"/>
          </rPr>
          <t xml:space="preserve">
Seleccione una opción de la lista desplegable</t>
        </r>
      </text>
    </comment>
    <comment ref="F11" authorId="1" shapeId="0">
      <text>
        <r>
          <rPr>
            <sz val="9"/>
            <color indexed="81"/>
            <rFont val="Tahoma"/>
            <family val="2"/>
          </rPr>
          <t>Registre en números, la cantidad total del producto adquirido / Para talento humano registre 1.</t>
        </r>
      </text>
    </comment>
    <comment ref="G11" authorId="1" shapeId="0">
      <text>
        <r>
          <rPr>
            <sz val="9"/>
            <color indexed="81"/>
            <rFont val="Tahoma"/>
            <family val="2"/>
          </rPr>
          <t>Registre en números, el valor total del producto adquirido / Para talento humano registre el valor de los gastos salariales u honorarios causados en el mes</t>
        </r>
      </text>
    </comment>
    <comment ref="H11" authorId="1" shapeId="0">
      <text>
        <r>
          <rPr>
            <sz val="9"/>
            <color indexed="81"/>
            <rFont val="Tahoma"/>
            <family val="2"/>
          </rPr>
          <t>Registre el municipio donde se ubica el proveedor / Para talento humano registre su lugar de nacimiento</t>
        </r>
      </text>
    </comment>
    <comment ref="I11" authorId="1" shapeId="0">
      <text>
        <r>
          <rPr>
            <sz val="9"/>
            <color indexed="81"/>
            <rFont val="Tahoma"/>
            <family val="2"/>
          </rPr>
          <t>Registre el nombre del proveedor / Para talento humano registre el nombre del profesional contratado</t>
        </r>
      </text>
    </comment>
    <comment ref="D130" authorId="2" shapeId="0">
      <text>
        <r>
          <rPr>
            <b/>
            <sz val="10"/>
            <color indexed="81"/>
            <rFont val="Tahoma"/>
            <family val="2"/>
          </rPr>
          <t>Registre el valor ejecutado del contrato en el mes</t>
        </r>
        <r>
          <rPr>
            <b/>
            <sz val="9"/>
            <color indexed="81"/>
            <rFont val="Tahoma"/>
            <family val="2"/>
          </rPr>
          <t xml:space="preserve"> </t>
        </r>
      </text>
    </comment>
    <comment ref="B132" authorId="1" shapeId="0">
      <text>
        <r>
          <rPr>
            <sz val="9"/>
            <color indexed="81"/>
            <rFont val="Tahoma"/>
            <family val="2"/>
          </rPr>
          <t>Registre las observaciones o comentarios, que crea necesarios, para el cumplimiento de la obligación contractual</t>
        </r>
      </text>
    </comment>
    <comment ref="E133" authorId="1" shapeId="0">
      <text>
        <r>
          <rPr>
            <sz val="9"/>
            <color indexed="81"/>
            <rFont val="Tahoma"/>
            <family val="2"/>
          </rPr>
          <t>Registre el nombre de la persona (operador) que diligencia el formato de seguimiento.</t>
        </r>
      </text>
    </comment>
    <comment ref="H133" authorId="1" shapeId="0">
      <text>
        <r>
          <rPr>
            <sz val="9"/>
            <color indexed="81"/>
            <rFont val="Tahoma"/>
            <family val="2"/>
          </rPr>
          <t>Registre el cargo de la persona encargada de diligenciar el formato de seguimiento</t>
        </r>
      </text>
    </comment>
    <comment ref="E135" authorId="1" shapeId="0">
      <text>
        <r>
          <rPr>
            <sz val="9"/>
            <color indexed="81"/>
            <rFont val="Tahoma"/>
            <family val="2"/>
          </rPr>
          <t>Registre el nombre del supervisor del contrato (ICBF), quién valida la información registrada en el formato.</t>
        </r>
      </text>
    </comment>
    <comment ref="H135" authorId="1" shapeId="0">
      <text>
        <r>
          <rPr>
            <sz val="9"/>
            <color indexed="81"/>
            <rFont val="Tahoma"/>
            <family val="2"/>
          </rPr>
          <t>Registre el cargo del supervisor del contrato (ICBF)</t>
        </r>
      </text>
    </comment>
  </commentList>
</comments>
</file>

<file path=xl/comments11.xml><?xml version="1.0" encoding="utf-8"?>
<comments xmlns="http://schemas.openxmlformats.org/spreadsheetml/2006/main">
  <authors>
    <author>Adriana Maritza Paola Navarrete Cruz</author>
    <author>Ana Milena Bustos Sanchez</author>
    <author>Lizeth Tatiana Casagua Díaz</author>
  </authors>
  <commentList>
    <comment ref="B11" authorId="0" shapeId="0">
      <text>
        <r>
          <rPr>
            <sz val="9"/>
            <color indexed="81"/>
            <rFont val="Tahoma"/>
            <family val="2"/>
          </rPr>
          <t xml:space="preserve">Registrar numeración consecutiva de los productos relacionados.
</t>
        </r>
      </text>
    </comment>
    <comment ref="C11" authorId="1" shapeId="0">
      <text>
        <r>
          <rPr>
            <sz val="9"/>
            <color indexed="81"/>
            <rFont val="Tahoma"/>
            <family val="2"/>
          </rPr>
          <t xml:space="preserve">Registre el mes en el que se realizaron las compras y/o pago al talento humano
</t>
        </r>
      </text>
    </comment>
    <comment ref="D11" authorId="1" shapeId="0">
      <text>
        <r>
          <rPr>
            <sz val="9"/>
            <color indexed="81"/>
            <rFont val="Tahoma"/>
            <family val="2"/>
          </rPr>
          <t xml:space="preserve">
Registrar el nombre del producto o profesión del personal contratado</t>
        </r>
      </text>
    </comment>
    <comment ref="E11" authorId="1" shapeId="0">
      <text>
        <r>
          <rPr>
            <sz val="9"/>
            <color indexed="81"/>
            <rFont val="Tahoma"/>
            <family val="2"/>
          </rPr>
          <t xml:space="preserve">
Seleccione una opción de la lista desplegable</t>
        </r>
      </text>
    </comment>
    <comment ref="F11" authorId="1" shapeId="0">
      <text>
        <r>
          <rPr>
            <sz val="9"/>
            <color indexed="81"/>
            <rFont val="Tahoma"/>
            <family val="2"/>
          </rPr>
          <t>Registre en números, la cantidad total del producto adquirido / Para talento humano registre 1.</t>
        </r>
      </text>
    </comment>
    <comment ref="G11" authorId="1" shapeId="0">
      <text>
        <r>
          <rPr>
            <sz val="9"/>
            <color indexed="81"/>
            <rFont val="Tahoma"/>
            <family val="2"/>
          </rPr>
          <t>Registre en números, el valor total del producto adquirido / Para talento humano registre el valor de los gastos salariales u honorarios causados en el mes</t>
        </r>
      </text>
    </comment>
    <comment ref="H11" authorId="1" shapeId="0">
      <text>
        <r>
          <rPr>
            <sz val="9"/>
            <color indexed="81"/>
            <rFont val="Tahoma"/>
            <family val="2"/>
          </rPr>
          <t>Registre el municipio donde se ubica el proveedor / Para talento humano registre su lugar de nacimiento</t>
        </r>
      </text>
    </comment>
    <comment ref="I11" authorId="1" shapeId="0">
      <text>
        <r>
          <rPr>
            <sz val="9"/>
            <color indexed="81"/>
            <rFont val="Tahoma"/>
            <family val="2"/>
          </rPr>
          <t>Registre el nombre del proveedor / Para talento humano registre el nombre del profesional contratado</t>
        </r>
      </text>
    </comment>
    <comment ref="D130" authorId="2" shapeId="0">
      <text>
        <r>
          <rPr>
            <b/>
            <sz val="10"/>
            <color indexed="81"/>
            <rFont val="Tahoma"/>
            <family val="2"/>
          </rPr>
          <t>Registre el valor ejecutado del contrato en el mes</t>
        </r>
        <r>
          <rPr>
            <b/>
            <sz val="9"/>
            <color indexed="81"/>
            <rFont val="Tahoma"/>
            <family val="2"/>
          </rPr>
          <t xml:space="preserve"> </t>
        </r>
      </text>
    </comment>
    <comment ref="B132" authorId="1" shapeId="0">
      <text>
        <r>
          <rPr>
            <sz val="9"/>
            <color indexed="81"/>
            <rFont val="Tahoma"/>
            <family val="2"/>
          </rPr>
          <t>Registre las observaciones o comentarios, que crea necesarios, para el cumplimiento de la obligación contractual</t>
        </r>
      </text>
    </comment>
    <comment ref="E133" authorId="1" shapeId="0">
      <text>
        <r>
          <rPr>
            <sz val="9"/>
            <color indexed="81"/>
            <rFont val="Tahoma"/>
            <family val="2"/>
          </rPr>
          <t>Registre el nombre de la persona (operador) que diligencia el formato de seguimiento.</t>
        </r>
      </text>
    </comment>
    <comment ref="H133" authorId="1" shapeId="0">
      <text>
        <r>
          <rPr>
            <sz val="9"/>
            <color indexed="81"/>
            <rFont val="Tahoma"/>
            <family val="2"/>
          </rPr>
          <t>Registre el cargo de la persona encargada de diligenciar el formato de seguimiento</t>
        </r>
      </text>
    </comment>
    <comment ref="E135" authorId="1" shapeId="0">
      <text>
        <r>
          <rPr>
            <sz val="9"/>
            <color indexed="81"/>
            <rFont val="Tahoma"/>
            <family val="2"/>
          </rPr>
          <t>Registre el nombre del supervisor del contrato (ICBF), quién valida la información registrada en el formato.</t>
        </r>
      </text>
    </comment>
    <comment ref="H135" authorId="1" shapeId="0">
      <text>
        <r>
          <rPr>
            <sz val="9"/>
            <color indexed="81"/>
            <rFont val="Tahoma"/>
            <family val="2"/>
          </rPr>
          <t>Registre el cargo del supervisor del contrato (ICBF)</t>
        </r>
      </text>
    </comment>
  </commentList>
</comments>
</file>

<file path=xl/comments12.xml><?xml version="1.0" encoding="utf-8"?>
<comments xmlns="http://schemas.openxmlformats.org/spreadsheetml/2006/main">
  <authors>
    <author>Adriana Maritza Paola Navarrete Cruz</author>
    <author>Ana Milena Bustos Sanchez</author>
    <author>Lizeth Tatiana Casagua Díaz</author>
  </authors>
  <commentList>
    <comment ref="B11" authorId="0" shapeId="0">
      <text>
        <r>
          <rPr>
            <sz val="9"/>
            <color indexed="81"/>
            <rFont val="Tahoma"/>
            <family val="2"/>
          </rPr>
          <t xml:space="preserve">Registrar numeración consecutiva de los productos relacionados.
</t>
        </r>
      </text>
    </comment>
    <comment ref="C11" authorId="1" shapeId="0">
      <text>
        <r>
          <rPr>
            <sz val="9"/>
            <color indexed="81"/>
            <rFont val="Tahoma"/>
            <family val="2"/>
          </rPr>
          <t xml:space="preserve">Registre el mes en el que se realizaron las compras y/o pago al talento humano
</t>
        </r>
      </text>
    </comment>
    <comment ref="D11" authorId="1" shapeId="0">
      <text>
        <r>
          <rPr>
            <sz val="9"/>
            <color indexed="81"/>
            <rFont val="Tahoma"/>
            <family val="2"/>
          </rPr>
          <t xml:space="preserve">
Registrar el nombre del producto o profesión del personal contratado</t>
        </r>
      </text>
    </comment>
    <comment ref="E11" authorId="1" shapeId="0">
      <text>
        <r>
          <rPr>
            <sz val="9"/>
            <color indexed="81"/>
            <rFont val="Tahoma"/>
            <family val="2"/>
          </rPr>
          <t xml:space="preserve">
Seleccione una opción de la lista desplegable</t>
        </r>
      </text>
    </comment>
    <comment ref="F11" authorId="1" shapeId="0">
      <text>
        <r>
          <rPr>
            <sz val="9"/>
            <color indexed="81"/>
            <rFont val="Tahoma"/>
            <family val="2"/>
          </rPr>
          <t>Registre en números, la cantidad total del producto adquirido / Para talento humano registre 1.</t>
        </r>
      </text>
    </comment>
    <comment ref="G11" authorId="1" shapeId="0">
      <text>
        <r>
          <rPr>
            <sz val="9"/>
            <color indexed="81"/>
            <rFont val="Tahoma"/>
            <family val="2"/>
          </rPr>
          <t>Registre en números, el valor total del producto adquirido / Para talento humano registre el valor de los gastos salariales u honorarios causados en el mes</t>
        </r>
      </text>
    </comment>
    <comment ref="H11" authorId="1" shapeId="0">
      <text>
        <r>
          <rPr>
            <sz val="9"/>
            <color indexed="81"/>
            <rFont val="Tahoma"/>
            <family val="2"/>
          </rPr>
          <t>Registre el municipio donde se ubica el proveedor / Para talento humano registre su lugar de nacimiento</t>
        </r>
      </text>
    </comment>
    <comment ref="I11" authorId="1" shapeId="0">
      <text>
        <r>
          <rPr>
            <sz val="9"/>
            <color indexed="81"/>
            <rFont val="Tahoma"/>
            <family val="2"/>
          </rPr>
          <t>Registre el nombre del proveedor / Para talento humano registre el nombre del profesional contratado</t>
        </r>
      </text>
    </comment>
    <comment ref="D130" authorId="2" shapeId="0">
      <text>
        <r>
          <rPr>
            <b/>
            <sz val="10"/>
            <color indexed="81"/>
            <rFont val="Tahoma"/>
            <family val="2"/>
          </rPr>
          <t>Registre el valor ejecutado del contrato en el mes</t>
        </r>
        <r>
          <rPr>
            <b/>
            <sz val="9"/>
            <color indexed="81"/>
            <rFont val="Tahoma"/>
            <family val="2"/>
          </rPr>
          <t xml:space="preserve"> </t>
        </r>
      </text>
    </comment>
    <comment ref="B132" authorId="1" shapeId="0">
      <text>
        <r>
          <rPr>
            <sz val="9"/>
            <color indexed="81"/>
            <rFont val="Tahoma"/>
            <family val="2"/>
          </rPr>
          <t>Registre las observaciones o comentarios, que crea necesarios, para el cumplimiento de la obligación contractual</t>
        </r>
      </text>
    </comment>
    <comment ref="E133" authorId="1" shapeId="0">
      <text>
        <r>
          <rPr>
            <sz val="9"/>
            <color indexed="81"/>
            <rFont val="Tahoma"/>
            <family val="2"/>
          </rPr>
          <t>Registre el nombre de la persona (operador) que diligencia el formato de seguimiento.</t>
        </r>
      </text>
    </comment>
    <comment ref="H133" authorId="1" shapeId="0">
      <text>
        <r>
          <rPr>
            <sz val="9"/>
            <color indexed="81"/>
            <rFont val="Tahoma"/>
            <family val="2"/>
          </rPr>
          <t>Registre el cargo de la persona encargada de diligenciar el formato de seguimiento</t>
        </r>
      </text>
    </comment>
    <comment ref="E135" authorId="1" shapeId="0">
      <text>
        <r>
          <rPr>
            <sz val="9"/>
            <color indexed="81"/>
            <rFont val="Tahoma"/>
            <family val="2"/>
          </rPr>
          <t>Registre el nombre del supervisor del contrato (ICBF), quién valida la información registrada en el formato.</t>
        </r>
      </text>
    </comment>
    <comment ref="H135" authorId="1" shapeId="0">
      <text>
        <r>
          <rPr>
            <sz val="9"/>
            <color indexed="81"/>
            <rFont val="Tahoma"/>
            <family val="2"/>
          </rPr>
          <t>Registre el cargo del supervisor del contrato (ICBF)</t>
        </r>
      </text>
    </comment>
  </commentList>
</comments>
</file>

<file path=xl/comments13.xml><?xml version="1.0" encoding="utf-8"?>
<comments xmlns="http://schemas.openxmlformats.org/spreadsheetml/2006/main">
  <authors>
    <author>Adriana Maritza Paola Navarrete Cruz</author>
    <author>Ana Milena Bustos Sanchez</author>
    <author>Lizeth Tatiana Casagua Díaz</author>
  </authors>
  <commentList>
    <comment ref="B11" authorId="0" shapeId="0">
      <text>
        <r>
          <rPr>
            <sz val="9"/>
            <color indexed="81"/>
            <rFont val="Tahoma"/>
            <family val="2"/>
          </rPr>
          <t xml:space="preserve">Registrar numeración consecutiva de los productos relacionados.
</t>
        </r>
      </text>
    </comment>
    <comment ref="C11" authorId="1" shapeId="0">
      <text>
        <r>
          <rPr>
            <sz val="9"/>
            <color indexed="81"/>
            <rFont val="Tahoma"/>
            <family val="2"/>
          </rPr>
          <t xml:space="preserve">Registre el mes en el que se realizaron las compras y/o pago al talento humano
</t>
        </r>
      </text>
    </comment>
    <comment ref="D11" authorId="1" shapeId="0">
      <text>
        <r>
          <rPr>
            <sz val="9"/>
            <color indexed="81"/>
            <rFont val="Tahoma"/>
            <family val="2"/>
          </rPr>
          <t xml:space="preserve">
Registrar el nombre del producto o profesión del personal contratado</t>
        </r>
      </text>
    </comment>
    <comment ref="E11" authorId="1" shapeId="0">
      <text>
        <r>
          <rPr>
            <sz val="9"/>
            <color indexed="81"/>
            <rFont val="Tahoma"/>
            <family val="2"/>
          </rPr>
          <t xml:space="preserve">
Seleccione una opción de la lista desplegable</t>
        </r>
      </text>
    </comment>
    <comment ref="F11" authorId="1" shapeId="0">
      <text>
        <r>
          <rPr>
            <sz val="9"/>
            <color indexed="81"/>
            <rFont val="Tahoma"/>
            <family val="2"/>
          </rPr>
          <t>Registre en números, la cantidad total del producto adquirido / Para talento humano registre 1.</t>
        </r>
      </text>
    </comment>
    <comment ref="G11" authorId="1" shapeId="0">
      <text>
        <r>
          <rPr>
            <sz val="9"/>
            <color indexed="81"/>
            <rFont val="Tahoma"/>
            <family val="2"/>
          </rPr>
          <t>Registre en números, el valor total del producto adquirido / Para talento humano registre el valor de los gastos salariales u honorarios causados en el mes</t>
        </r>
      </text>
    </comment>
    <comment ref="H11" authorId="1" shapeId="0">
      <text>
        <r>
          <rPr>
            <sz val="9"/>
            <color indexed="81"/>
            <rFont val="Tahoma"/>
            <family val="2"/>
          </rPr>
          <t>Registre el municipio donde se ubica el proveedor / Para talento humano registre su lugar de nacimiento</t>
        </r>
      </text>
    </comment>
    <comment ref="I11" authorId="1" shapeId="0">
      <text>
        <r>
          <rPr>
            <sz val="9"/>
            <color indexed="81"/>
            <rFont val="Tahoma"/>
            <family val="2"/>
          </rPr>
          <t>Registre el nombre del proveedor / Para talento humano registre el nombre del profesional contratado</t>
        </r>
      </text>
    </comment>
    <comment ref="D130" authorId="2" shapeId="0">
      <text>
        <r>
          <rPr>
            <b/>
            <sz val="10"/>
            <color indexed="81"/>
            <rFont val="Tahoma"/>
            <family val="2"/>
          </rPr>
          <t>Registre el valor ejecutado del contrato en el mes</t>
        </r>
        <r>
          <rPr>
            <b/>
            <sz val="9"/>
            <color indexed="81"/>
            <rFont val="Tahoma"/>
            <family val="2"/>
          </rPr>
          <t xml:space="preserve"> </t>
        </r>
      </text>
    </comment>
    <comment ref="B132" authorId="1" shapeId="0">
      <text>
        <r>
          <rPr>
            <sz val="9"/>
            <color indexed="81"/>
            <rFont val="Tahoma"/>
            <family val="2"/>
          </rPr>
          <t>Registre las observaciones o comentarios, que crea necesarios, para el cumplimiento de la obligación contractual</t>
        </r>
      </text>
    </comment>
    <comment ref="E133" authorId="1" shapeId="0">
      <text>
        <r>
          <rPr>
            <sz val="9"/>
            <color indexed="81"/>
            <rFont val="Tahoma"/>
            <family val="2"/>
          </rPr>
          <t>Registre el nombre de la persona (operador) que diligencia el formato de seguimiento.</t>
        </r>
      </text>
    </comment>
    <comment ref="H133" authorId="1" shapeId="0">
      <text>
        <r>
          <rPr>
            <sz val="9"/>
            <color indexed="81"/>
            <rFont val="Tahoma"/>
            <family val="2"/>
          </rPr>
          <t>Registre el cargo de la persona encargada de diligenciar el formato de seguimiento</t>
        </r>
      </text>
    </comment>
    <comment ref="E135" authorId="1" shapeId="0">
      <text>
        <r>
          <rPr>
            <sz val="9"/>
            <color indexed="81"/>
            <rFont val="Tahoma"/>
            <family val="2"/>
          </rPr>
          <t>Registre el nombre del supervisor del contrato (ICBF), quién valida la información registrada en el formato.</t>
        </r>
      </text>
    </comment>
    <comment ref="H135" authorId="1" shapeId="0">
      <text>
        <r>
          <rPr>
            <sz val="9"/>
            <color indexed="81"/>
            <rFont val="Tahoma"/>
            <family val="2"/>
          </rPr>
          <t>Registre el cargo del supervisor del contrato (ICBF)</t>
        </r>
      </text>
    </comment>
  </commentList>
</comments>
</file>

<file path=xl/comments2.xml><?xml version="1.0" encoding="utf-8"?>
<comments xmlns="http://schemas.openxmlformats.org/spreadsheetml/2006/main">
  <authors>
    <author>Adriana Maritza Paola Navarrete Cruz</author>
    <author>Ana Milena Bustos Sanchez</author>
    <author>Lizeth Tatiana Casagua Díaz</author>
  </authors>
  <commentList>
    <comment ref="B11" authorId="0" shapeId="0">
      <text>
        <r>
          <rPr>
            <sz val="9"/>
            <color indexed="81"/>
            <rFont val="Tahoma"/>
            <family val="2"/>
          </rPr>
          <t xml:space="preserve">Registrar numeración consecutiva de los productos relacionados.
</t>
        </r>
      </text>
    </comment>
    <comment ref="C11" authorId="1" shapeId="0">
      <text>
        <r>
          <rPr>
            <sz val="9"/>
            <color indexed="81"/>
            <rFont val="Tahoma"/>
            <family val="2"/>
          </rPr>
          <t xml:space="preserve">Registre el mes en el que se realizaron las compras y/o pago al talento humano
</t>
        </r>
      </text>
    </comment>
    <comment ref="G11" authorId="1" shapeId="0">
      <text>
        <r>
          <rPr>
            <sz val="9"/>
            <color indexed="81"/>
            <rFont val="Tahoma"/>
            <family val="2"/>
          </rPr>
          <t>Registre en números, el valor total del producto adquirido / Para talento humano registre el valor de los gastos salariales u honorarios causados en el mes</t>
        </r>
      </text>
    </comment>
    <comment ref="C12" authorId="1" shapeId="0">
      <text>
        <r>
          <rPr>
            <sz val="9"/>
            <color indexed="81"/>
            <rFont val="Tahoma"/>
            <family val="2"/>
          </rPr>
          <t xml:space="preserve">Registre el mes en el que se realizaron las compras y/o pago al talento humano
</t>
        </r>
      </text>
    </comment>
    <comment ref="C13" authorId="1" shapeId="0">
      <text>
        <r>
          <rPr>
            <sz val="9"/>
            <color indexed="81"/>
            <rFont val="Tahoma"/>
            <family val="2"/>
          </rPr>
          <t xml:space="preserve">Registre el mes en el que se realizaron las compras y/o pago al talento humano
</t>
        </r>
      </text>
    </comment>
    <comment ref="C14" authorId="1" shapeId="0">
      <text>
        <r>
          <rPr>
            <sz val="9"/>
            <color indexed="81"/>
            <rFont val="Tahoma"/>
            <family val="2"/>
          </rPr>
          <t xml:space="preserve">Registre el mes en el que se realizaron las compras y/o pago al talento humano
</t>
        </r>
      </text>
    </comment>
    <comment ref="C15" authorId="1" shapeId="0">
      <text>
        <r>
          <rPr>
            <sz val="9"/>
            <color indexed="81"/>
            <rFont val="Tahoma"/>
            <family val="2"/>
          </rPr>
          <t xml:space="preserve">Registre el mes en el que se realizaron las compras y/o pago al talento humano
</t>
        </r>
      </text>
    </comment>
    <comment ref="C16" authorId="1" shapeId="0">
      <text>
        <r>
          <rPr>
            <sz val="9"/>
            <color indexed="81"/>
            <rFont val="Tahoma"/>
            <family val="2"/>
          </rPr>
          <t xml:space="preserve">Registre el mes en el que se realizaron las compras y/o pago al talento humano
</t>
        </r>
      </text>
    </comment>
    <comment ref="C17" authorId="1" shapeId="0">
      <text>
        <r>
          <rPr>
            <sz val="9"/>
            <color indexed="81"/>
            <rFont val="Tahoma"/>
            <family val="2"/>
          </rPr>
          <t xml:space="preserve">Registre el mes en el que se realizaron las compras y/o pago al talento humano
</t>
        </r>
      </text>
    </comment>
    <comment ref="C18" authorId="1" shapeId="0">
      <text>
        <r>
          <rPr>
            <sz val="9"/>
            <color indexed="81"/>
            <rFont val="Tahoma"/>
            <family val="2"/>
          </rPr>
          <t xml:space="preserve">Registre el mes en el que se realizaron las compras y/o pago al talento humano
</t>
        </r>
      </text>
    </comment>
    <comment ref="C19" authorId="1" shapeId="0">
      <text>
        <r>
          <rPr>
            <sz val="9"/>
            <color indexed="81"/>
            <rFont val="Tahoma"/>
            <family val="2"/>
          </rPr>
          <t xml:space="preserve">Registre el mes en el que se realizaron las compras y/o pago al talento humano
</t>
        </r>
      </text>
    </comment>
    <comment ref="C20" authorId="1" shapeId="0">
      <text>
        <r>
          <rPr>
            <sz val="9"/>
            <color indexed="81"/>
            <rFont val="Tahoma"/>
            <family val="2"/>
          </rPr>
          <t xml:space="preserve">Registre el mes en el que se realizaron las compras y/o pago al talento humano
</t>
        </r>
      </text>
    </comment>
    <comment ref="C21" authorId="1" shapeId="0">
      <text>
        <r>
          <rPr>
            <sz val="9"/>
            <color indexed="81"/>
            <rFont val="Tahoma"/>
            <family val="2"/>
          </rPr>
          <t xml:space="preserve">Registre el mes en el que se realizaron las compras y/o pago al talento humano
</t>
        </r>
      </text>
    </comment>
    <comment ref="C22" authorId="1" shapeId="0">
      <text>
        <r>
          <rPr>
            <sz val="9"/>
            <color indexed="81"/>
            <rFont val="Tahoma"/>
            <family val="2"/>
          </rPr>
          <t xml:space="preserve">Registre el mes en el que se realizaron las compras y/o pago al talento humano
</t>
        </r>
      </text>
    </comment>
    <comment ref="C23" authorId="1" shapeId="0">
      <text>
        <r>
          <rPr>
            <sz val="9"/>
            <color indexed="81"/>
            <rFont val="Tahoma"/>
            <family val="2"/>
          </rPr>
          <t xml:space="preserve">Registre el mes en el que se realizaron las compras y/o pago al talento humano
</t>
        </r>
      </text>
    </comment>
    <comment ref="C24" authorId="1" shapeId="0">
      <text>
        <r>
          <rPr>
            <sz val="9"/>
            <color indexed="81"/>
            <rFont val="Tahoma"/>
            <family val="2"/>
          </rPr>
          <t xml:space="preserve">Registre el mes en el que se realizaron las compras y/o pago al talento humano
</t>
        </r>
      </text>
    </comment>
    <comment ref="C25" authorId="1" shapeId="0">
      <text>
        <r>
          <rPr>
            <sz val="9"/>
            <color indexed="81"/>
            <rFont val="Tahoma"/>
            <family val="2"/>
          </rPr>
          <t xml:space="preserve">Registre el mes en el que se realizaron las compras y/o pago al talento humano
</t>
        </r>
      </text>
    </comment>
    <comment ref="C26" authorId="1" shapeId="0">
      <text>
        <r>
          <rPr>
            <sz val="9"/>
            <color indexed="81"/>
            <rFont val="Tahoma"/>
            <family val="2"/>
          </rPr>
          <t xml:space="preserve">Registre el mes en el que se realizaron las compras y/o pago al talento humano
</t>
        </r>
      </text>
    </comment>
    <comment ref="C27" authorId="1" shapeId="0">
      <text>
        <r>
          <rPr>
            <sz val="9"/>
            <color indexed="81"/>
            <rFont val="Tahoma"/>
            <family val="2"/>
          </rPr>
          <t xml:space="preserve">Registre el mes en el que se realizaron las compras y/o pago al talento humano
</t>
        </r>
      </text>
    </comment>
    <comment ref="C28" authorId="1" shapeId="0">
      <text>
        <r>
          <rPr>
            <sz val="9"/>
            <color indexed="81"/>
            <rFont val="Tahoma"/>
            <family val="2"/>
          </rPr>
          <t xml:space="preserve">Registre el mes en el que se realizaron las compras y/o pago al talento humano
</t>
        </r>
      </text>
    </comment>
    <comment ref="C29" authorId="1" shapeId="0">
      <text>
        <r>
          <rPr>
            <sz val="9"/>
            <color indexed="81"/>
            <rFont val="Tahoma"/>
            <family val="2"/>
          </rPr>
          <t xml:space="preserve">Registre el mes en el que se realizaron las compras y/o pago al talento humano
</t>
        </r>
      </text>
    </comment>
    <comment ref="C30" authorId="1" shapeId="0">
      <text>
        <r>
          <rPr>
            <sz val="9"/>
            <color indexed="81"/>
            <rFont val="Tahoma"/>
            <family val="2"/>
          </rPr>
          <t xml:space="preserve">Registre el mes en el que se realizaron las compras y/o pago al talento humano
</t>
        </r>
      </text>
    </comment>
    <comment ref="C31" authorId="1" shapeId="0">
      <text>
        <r>
          <rPr>
            <sz val="9"/>
            <color indexed="81"/>
            <rFont val="Tahoma"/>
            <family val="2"/>
          </rPr>
          <t xml:space="preserve">Registre el mes en el que se realizaron las compras y/o pago al talento humano
</t>
        </r>
      </text>
    </comment>
    <comment ref="C32" authorId="1" shapeId="0">
      <text>
        <r>
          <rPr>
            <sz val="9"/>
            <color indexed="81"/>
            <rFont val="Tahoma"/>
            <family val="2"/>
          </rPr>
          <t xml:space="preserve">Registre el mes en el que se realizaron las compras y/o pago al talento humano
</t>
        </r>
      </text>
    </comment>
    <comment ref="C33" authorId="1" shapeId="0">
      <text>
        <r>
          <rPr>
            <sz val="9"/>
            <color indexed="81"/>
            <rFont val="Tahoma"/>
            <family val="2"/>
          </rPr>
          <t xml:space="preserve">Registre el mes en el que se realizaron las compras y/o pago al talento humano
</t>
        </r>
      </text>
    </comment>
    <comment ref="C34" authorId="1" shapeId="0">
      <text>
        <r>
          <rPr>
            <sz val="9"/>
            <color indexed="81"/>
            <rFont val="Tahoma"/>
            <family val="2"/>
          </rPr>
          <t xml:space="preserve">Registre el mes en el que se realizaron las compras y/o pago al talento humano
</t>
        </r>
      </text>
    </comment>
    <comment ref="D130" authorId="2" shapeId="0">
      <text>
        <r>
          <rPr>
            <b/>
            <sz val="10"/>
            <color indexed="81"/>
            <rFont val="Tahoma"/>
            <family val="2"/>
          </rPr>
          <t>Registre el valor ejecutado del contrato en el mes</t>
        </r>
        <r>
          <rPr>
            <b/>
            <sz val="9"/>
            <color indexed="81"/>
            <rFont val="Tahoma"/>
            <family val="2"/>
          </rPr>
          <t xml:space="preserve"> </t>
        </r>
      </text>
    </comment>
    <comment ref="B132" authorId="1" shapeId="0">
      <text>
        <r>
          <rPr>
            <sz val="9"/>
            <color indexed="81"/>
            <rFont val="Tahoma"/>
            <family val="2"/>
          </rPr>
          <t>Registre las observaciones o comentarios, que crea necesarios, para el cumplimiento de la obligación contractual</t>
        </r>
      </text>
    </comment>
    <comment ref="E133" authorId="1" shapeId="0">
      <text>
        <r>
          <rPr>
            <sz val="9"/>
            <color indexed="81"/>
            <rFont val="Tahoma"/>
            <family val="2"/>
          </rPr>
          <t>Registre el nombre de la persona (operador) que diligencia el formato de seguimiento.</t>
        </r>
      </text>
    </comment>
    <comment ref="H133" authorId="1" shapeId="0">
      <text>
        <r>
          <rPr>
            <sz val="9"/>
            <color indexed="81"/>
            <rFont val="Tahoma"/>
            <family val="2"/>
          </rPr>
          <t>Registre el cargo de la persona encargada de diligenciar el formato de seguimiento</t>
        </r>
      </text>
    </comment>
    <comment ref="E135" authorId="1" shapeId="0">
      <text>
        <r>
          <rPr>
            <sz val="9"/>
            <color indexed="81"/>
            <rFont val="Tahoma"/>
            <family val="2"/>
          </rPr>
          <t>Registre el nombre del supervisor del contrato (ICBF), quién valida la información registrada en el formato.</t>
        </r>
      </text>
    </comment>
    <comment ref="H135" authorId="1" shapeId="0">
      <text>
        <r>
          <rPr>
            <sz val="9"/>
            <color indexed="81"/>
            <rFont val="Tahoma"/>
            <family val="2"/>
          </rPr>
          <t>Registre el cargo del supervisor del contrato (ICBF)</t>
        </r>
      </text>
    </comment>
  </commentList>
</comments>
</file>

<file path=xl/comments3.xml><?xml version="1.0" encoding="utf-8"?>
<comments xmlns="http://schemas.openxmlformats.org/spreadsheetml/2006/main">
  <authors>
    <author>Adriana Maritza Paola Navarrete Cruz</author>
    <author>Ana Milena Bustos Sanchez</author>
    <author>Lizeth Tatiana Casagua Díaz</author>
  </authors>
  <commentList>
    <comment ref="B11" authorId="0" shapeId="0">
      <text>
        <r>
          <rPr>
            <sz val="9"/>
            <color indexed="81"/>
            <rFont val="Tahoma"/>
            <family val="2"/>
          </rPr>
          <t xml:space="preserve">Registrar numeración consecutiva de los productos relacionados.
</t>
        </r>
      </text>
    </comment>
    <comment ref="C11" authorId="1" shapeId="0">
      <text>
        <r>
          <rPr>
            <sz val="9"/>
            <color indexed="81"/>
            <rFont val="Tahoma"/>
            <family val="2"/>
          </rPr>
          <t xml:space="preserve">Registre el mes en el que se realizaron las compras y/o pago al talento humano
</t>
        </r>
      </text>
    </comment>
    <comment ref="G11" authorId="1" shapeId="0">
      <text>
        <r>
          <rPr>
            <sz val="9"/>
            <color indexed="81"/>
            <rFont val="Tahoma"/>
            <family val="2"/>
          </rPr>
          <t>Registre en números, el valor total del producto adquirido / Para talento humano registre el valor de los gastos salariales u honorarios causados en el mes</t>
        </r>
      </text>
    </comment>
    <comment ref="C12" authorId="1" shapeId="0">
      <text>
        <r>
          <rPr>
            <sz val="9"/>
            <color indexed="81"/>
            <rFont val="Tahoma"/>
            <family val="2"/>
          </rPr>
          <t xml:space="preserve">Registre el mes en el que se realizaron las compras y/o pago al talento humano
</t>
        </r>
      </text>
    </comment>
    <comment ref="C13" authorId="1" shapeId="0">
      <text>
        <r>
          <rPr>
            <sz val="9"/>
            <color indexed="81"/>
            <rFont val="Tahoma"/>
            <family val="2"/>
          </rPr>
          <t xml:space="preserve">Registre el mes en el que se realizaron las compras y/o pago al talento humano
</t>
        </r>
      </text>
    </comment>
    <comment ref="C14" authorId="1" shapeId="0">
      <text>
        <r>
          <rPr>
            <sz val="9"/>
            <color indexed="81"/>
            <rFont val="Tahoma"/>
            <family val="2"/>
          </rPr>
          <t xml:space="preserve">Registre el mes en el que se realizaron las compras y/o pago al talento humano
</t>
        </r>
      </text>
    </comment>
    <comment ref="C15" authorId="1" shapeId="0">
      <text>
        <r>
          <rPr>
            <sz val="9"/>
            <color indexed="81"/>
            <rFont val="Tahoma"/>
            <family val="2"/>
          </rPr>
          <t xml:space="preserve">Registre el mes en el que se realizaron las compras y/o pago al talento humano
</t>
        </r>
      </text>
    </comment>
    <comment ref="C16" authorId="1" shapeId="0">
      <text>
        <r>
          <rPr>
            <sz val="9"/>
            <color indexed="81"/>
            <rFont val="Tahoma"/>
            <family val="2"/>
          </rPr>
          <t xml:space="preserve">Registre el mes en el que se realizaron las compras y/o pago al talento humano
</t>
        </r>
      </text>
    </comment>
    <comment ref="C17" authorId="1" shapeId="0">
      <text>
        <r>
          <rPr>
            <sz val="9"/>
            <color indexed="81"/>
            <rFont val="Tahoma"/>
            <family val="2"/>
          </rPr>
          <t xml:space="preserve">Registre el mes en el que se realizaron las compras y/o pago al talento humano
</t>
        </r>
      </text>
    </comment>
    <comment ref="C18" authorId="1" shapeId="0">
      <text>
        <r>
          <rPr>
            <sz val="9"/>
            <color indexed="81"/>
            <rFont val="Tahoma"/>
            <family val="2"/>
          </rPr>
          <t xml:space="preserve">Registre el mes en el que se realizaron las compras y/o pago al talento humano
</t>
        </r>
      </text>
    </comment>
    <comment ref="C19" authorId="1" shapeId="0">
      <text>
        <r>
          <rPr>
            <sz val="9"/>
            <color indexed="81"/>
            <rFont val="Tahoma"/>
            <family val="2"/>
          </rPr>
          <t xml:space="preserve">Registre el mes en el que se realizaron las compras y/o pago al talento humano
</t>
        </r>
      </text>
    </comment>
    <comment ref="C20" authorId="1" shapeId="0">
      <text>
        <r>
          <rPr>
            <sz val="9"/>
            <color indexed="81"/>
            <rFont val="Tahoma"/>
            <family val="2"/>
          </rPr>
          <t xml:space="preserve">Registre el mes en el que se realizaron las compras y/o pago al talento humano
</t>
        </r>
      </text>
    </comment>
    <comment ref="C21" authorId="1" shapeId="0">
      <text>
        <r>
          <rPr>
            <sz val="9"/>
            <color indexed="81"/>
            <rFont val="Tahoma"/>
            <family val="2"/>
          </rPr>
          <t xml:space="preserve">Registre el mes en el que se realizaron las compras y/o pago al talento humano
</t>
        </r>
      </text>
    </comment>
    <comment ref="C22" authorId="1" shapeId="0">
      <text>
        <r>
          <rPr>
            <sz val="9"/>
            <color indexed="81"/>
            <rFont val="Tahoma"/>
            <family val="2"/>
          </rPr>
          <t xml:space="preserve">Registre el mes en el que se realizaron las compras y/o pago al talento humano
</t>
        </r>
      </text>
    </comment>
    <comment ref="C23" authorId="1" shapeId="0">
      <text>
        <r>
          <rPr>
            <sz val="9"/>
            <color indexed="81"/>
            <rFont val="Tahoma"/>
            <family val="2"/>
          </rPr>
          <t xml:space="preserve">Registre el mes en el que se realizaron las compras y/o pago al talento humano
</t>
        </r>
      </text>
    </comment>
    <comment ref="C24" authorId="1" shapeId="0">
      <text>
        <r>
          <rPr>
            <sz val="9"/>
            <color indexed="81"/>
            <rFont val="Tahoma"/>
            <family val="2"/>
          </rPr>
          <t xml:space="preserve">Registre el mes en el que se realizaron las compras y/o pago al talento humano
</t>
        </r>
      </text>
    </comment>
    <comment ref="C25" authorId="1" shapeId="0">
      <text>
        <r>
          <rPr>
            <sz val="9"/>
            <color indexed="81"/>
            <rFont val="Tahoma"/>
            <family val="2"/>
          </rPr>
          <t xml:space="preserve">Registre el mes en el que se realizaron las compras y/o pago al talento humano
</t>
        </r>
      </text>
    </comment>
    <comment ref="C26" authorId="1" shapeId="0">
      <text>
        <r>
          <rPr>
            <sz val="9"/>
            <color indexed="81"/>
            <rFont val="Tahoma"/>
            <family val="2"/>
          </rPr>
          <t xml:space="preserve">Registre el mes en el que se realizaron las compras y/o pago al talento humano
</t>
        </r>
      </text>
    </comment>
    <comment ref="C27" authorId="1" shapeId="0">
      <text>
        <r>
          <rPr>
            <sz val="9"/>
            <color indexed="81"/>
            <rFont val="Tahoma"/>
            <family val="2"/>
          </rPr>
          <t xml:space="preserve">Registre el mes en el que se realizaron las compras y/o pago al talento humano
</t>
        </r>
      </text>
    </comment>
    <comment ref="C28" authorId="1" shapeId="0">
      <text>
        <r>
          <rPr>
            <sz val="9"/>
            <color indexed="81"/>
            <rFont val="Tahoma"/>
            <family val="2"/>
          </rPr>
          <t xml:space="preserve">Registre el mes en el que se realizaron las compras y/o pago al talento humano
</t>
        </r>
      </text>
    </comment>
    <comment ref="C29" authorId="1" shapeId="0">
      <text>
        <r>
          <rPr>
            <sz val="9"/>
            <color indexed="81"/>
            <rFont val="Tahoma"/>
            <family val="2"/>
          </rPr>
          <t xml:space="preserve">Registre el mes en el que se realizaron las compras y/o pago al talento humano
</t>
        </r>
      </text>
    </comment>
    <comment ref="C30" authorId="1" shapeId="0">
      <text>
        <r>
          <rPr>
            <sz val="9"/>
            <color indexed="81"/>
            <rFont val="Tahoma"/>
            <family val="2"/>
          </rPr>
          <t xml:space="preserve">Registre el mes en el que se realizaron las compras y/o pago al talento humano
</t>
        </r>
      </text>
    </comment>
    <comment ref="C31" authorId="1" shapeId="0">
      <text>
        <r>
          <rPr>
            <sz val="9"/>
            <color indexed="81"/>
            <rFont val="Tahoma"/>
            <family val="2"/>
          </rPr>
          <t xml:space="preserve">Registre el mes en el que se realizaron las compras y/o pago al talento humano
</t>
        </r>
      </text>
    </comment>
    <comment ref="C32" authorId="1" shapeId="0">
      <text>
        <r>
          <rPr>
            <sz val="9"/>
            <color indexed="81"/>
            <rFont val="Tahoma"/>
            <family val="2"/>
          </rPr>
          <t xml:space="preserve">Registre el mes en el que se realizaron las compras y/o pago al talento humano
</t>
        </r>
      </text>
    </comment>
    <comment ref="C33" authorId="1" shapeId="0">
      <text>
        <r>
          <rPr>
            <sz val="9"/>
            <color indexed="81"/>
            <rFont val="Tahoma"/>
            <family val="2"/>
          </rPr>
          <t xml:space="preserve">Registre el mes en el que se realizaron las compras y/o pago al talento humano
</t>
        </r>
      </text>
    </comment>
    <comment ref="C34" authorId="1" shapeId="0">
      <text>
        <r>
          <rPr>
            <sz val="9"/>
            <color indexed="81"/>
            <rFont val="Tahoma"/>
            <family val="2"/>
          </rPr>
          <t xml:space="preserve">Registre el mes en el que se realizaron las compras y/o pago al talento humano
</t>
        </r>
      </text>
    </comment>
    <comment ref="C35" authorId="1" shapeId="0">
      <text>
        <r>
          <rPr>
            <sz val="9"/>
            <color indexed="81"/>
            <rFont val="Tahoma"/>
            <family val="2"/>
          </rPr>
          <t xml:space="preserve">Registre el mes en el que se realizaron las compras y/o pago al talento humano
</t>
        </r>
      </text>
    </comment>
    <comment ref="C36" authorId="1" shapeId="0">
      <text>
        <r>
          <rPr>
            <sz val="9"/>
            <color indexed="81"/>
            <rFont val="Tahoma"/>
            <family val="2"/>
          </rPr>
          <t xml:space="preserve">Registre el mes en el que se realizaron las compras y/o pago al talento humano
</t>
        </r>
      </text>
    </comment>
    <comment ref="B39" authorId="0" shapeId="0">
      <text>
        <r>
          <rPr>
            <sz val="9"/>
            <color indexed="81"/>
            <rFont val="Tahoma"/>
            <family val="2"/>
          </rPr>
          <t xml:space="preserve">Registrar numeración consecutiva de los productos relacionados.
</t>
        </r>
      </text>
    </comment>
    <comment ref="C39" authorId="1" shapeId="0">
      <text>
        <r>
          <rPr>
            <sz val="9"/>
            <color indexed="81"/>
            <rFont val="Tahoma"/>
            <family val="2"/>
          </rPr>
          <t xml:space="preserve">Registre el mes en el que se realizaron las compras y/o pago al talento humano
</t>
        </r>
      </text>
    </comment>
    <comment ref="D39" authorId="1" shapeId="0">
      <text>
        <r>
          <rPr>
            <sz val="9"/>
            <color indexed="81"/>
            <rFont val="Tahoma"/>
            <family val="2"/>
          </rPr>
          <t xml:space="preserve">
Registrar el nombre del producto o profesión del personal contratado</t>
        </r>
      </text>
    </comment>
    <comment ref="E39" authorId="1" shapeId="0">
      <text>
        <r>
          <rPr>
            <sz val="9"/>
            <color indexed="81"/>
            <rFont val="Tahoma"/>
            <family val="2"/>
          </rPr>
          <t xml:space="preserve">
Seleccione una opción de la lista desplegable</t>
        </r>
      </text>
    </comment>
    <comment ref="F39" authorId="1" shapeId="0">
      <text>
        <r>
          <rPr>
            <sz val="9"/>
            <color indexed="81"/>
            <rFont val="Tahoma"/>
            <family val="2"/>
          </rPr>
          <t>Registre en números, la cantidad total del producto adquirido / No diligencie si es  talento humano</t>
        </r>
      </text>
    </comment>
    <comment ref="G39" authorId="1" shapeId="0">
      <text>
        <r>
          <rPr>
            <sz val="9"/>
            <color indexed="81"/>
            <rFont val="Tahoma"/>
            <family val="2"/>
          </rPr>
          <t>Registre en números, el valor total del producto adquirido / Para talento humano registre el valor de los gastos salariales u honorarios causados en el mes</t>
        </r>
      </text>
    </comment>
    <comment ref="D42" authorId="1" shapeId="0">
      <text>
        <r>
          <rPr>
            <sz val="9"/>
            <color indexed="81"/>
            <rFont val="Tahoma"/>
            <family val="2"/>
          </rPr>
          <t xml:space="preserve">
Registrar el nombre del producto o profesión del personal contratado</t>
        </r>
      </text>
    </comment>
    <comment ref="E42" authorId="1" shapeId="0">
      <text>
        <r>
          <rPr>
            <sz val="9"/>
            <color indexed="81"/>
            <rFont val="Tahoma"/>
            <family val="2"/>
          </rPr>
          <t xml:space="preserve">
Seleccione una opción de la lista desplegable</t>
        </r>
      </text>
    </comment>
    <comment ref="F42" authorId="1" shapeId="0">
      <text>
        <r>
          <rPr>
            <sz val="9"/>
            <color indexed="81"/>
            <rFont val="Tahoma"/>
            <family val="2"/>
          </rPr>
          <t>Registre en números, la cantidad total del producto adquirido / No diligencie si es  talento humano</t>
        </r>
      </text>
    </comment>
    <comment ref="G42" authorId="1" shapeId="0">
      <text>
        <r>
          <rPr>
            <sz val="9"/>
            <color indexed="81"/>
            <rFont val="Tahoma"/>
            <family val="2"/>
          </rPr>
          <t>Registre en números, el valor total del producto adquirido / Para talento humano registre el valor de los gastos salariales u honorarios causados en el mes</t>
        </r>
      </text>
    </comment>
    <comment ref="H42" authorId="1" shapeId="0">
      <text>
        <r>
          <rPr>
            <sz val="9"/>
            <color indexed="81"/>
            <rFont val="Tahoma"/>
            <family val="2"/>
          </rPr>
          <t>Registre el municipio donde se ubica el proveedor / Para talento humano registre su lugar de nacimiento</t>
        </r>
      </text>
    </comment>
    <comment ref="D130" authorId="2" shapeId="0">
      <text>
        <r>
          <rPr>
            <b/>
            <sz val="10"/>
            <color indexed="81"/>
            <rFont val="Tahoma"/>
            <family val="2"/>
          </rPr>
          <t>Registre el valor ejecutado del contrato en el mes</t>
        </r>
        <r>
          <rPr>
            <b/>
            <sz val="9"/>
            <color indexed="81"/>
            <rFont val="Tahoma"/>
            <family val="2"/>
          </rPr>
          <t xml:space="preserve"> </t>
        </r>
      </text>
    </comment>
    <comment ref="B132" authorId="1" shapeId="0">
      <text>
        <r>
          <rPr>
            <sz val="9"/>
            <color indexed="81"/>
            <rFont val="Tahoma"/>
            <family val="2"/>
          </rPr>
          <t>Registre las observaciones o comentarios, que crea necesarios, para el cumplimiento de la obligación contractual</t>
        </r>
      </text>
    </comment>
    <comment ref="E133" authorId="1" shapeId="0">
      <text>
        <r>
          <rPr>
            <sz val="9"/>
            <color indexed="81"/>
            <rFont val="Tahoma"/>
            <family val="2"/>
          </rPr>
          <t>Registre el nombre de la persona (operador) que diligencia el formato de seguimiento.</t>
        </r>
      </text>
    </comment>
    <comment ref="H133" authorId="1" shapeId="0">
      <text>
        <r>
          <rPr>
            <sz val="9"/>
            <color indexed="81"/>
            <rFont val="Tahoma"/>
            <family val="2"/>
          </rPr>
          <t>Registre el cargo de la persona encargada de diligenciar el formato de seguimiento</t>
        </r>
      </text>
    </comment>
    <comment ref="E135" authorId="1" shapeId="0">
      <text>
        <r>
          <rPr>
            <sz val="9"/>
            <color indexed="81"/>
            <rFont val="Tahoma"/>
            <family val="2"/>
          </rPr>
          <t>Registre el nombre del supervisor del contrato (ICBF), quién valida la información registrada en el formato.</t>
        </r>
      </text>
    </comment>
    <comment ref="H135" authorId="1" shapeId="0">
      <text>
        <r>
          <rPr>
            <sz val="9"/>
            <color indexed="81"/>
            <rFont val="Tahoma"/>
            <family val="2"/>
          </rPr>
          <t>Registre el cargo del supervisor del contrato (ICBF)</t>
        </r>
      </text>
    </comment>
  </commentList>
</comments>
</file>

<file path=xl/comments4.xml><?xml version="1.0" encoding="utf-8"?>
<comments xmlns="http://schemas.openxmlformats.org/spreadsheetml/2006/main">
  <authors>
    <author>Adriana Maritza Paola Navarrete Cruz</author>
    <author>Ana Milena Bustos Sanchez</author>
    <author>Lizeth Tatiana Casagua Díaz</author>
  </authors>
  <commentList>
    <comment ref="B11" authorId="0" shapeId="0">
      <text>
        <r>
          <rPr>
            <sz val="9"/>
            <color indexed="81"/>
            <rFont val="Tahoma"/>
            <family val="2"/>
          </rPr>
          <t xml:space="preserve">Registrar numeración consecutiva de los productos relacionados.
</t>
        </r>
      </text>
    </comment>
    <comment ref="C11" authorId="1" shapeId="0">
      <text>
        <r>
          <rPr>
            <sz val="9"/>
            <color indexed="81"/>
            <rFont val="Tahoma"/>
            <family val="2"/>
          </rPr>
          <t xml:space="preserve">Registre el mes en el que se realizaron las compras y/o pago al talento humano
</t>
        </r>
      </text>
    </comment>
    <comment ref="G11" authorId="1" shapeId="0">
      <text>
        <r>
          <rPr>
            <sz val="9"/>
            <color indexed="81"/>
            <rFont val="Tahoma"/>
            <family val="2"/>
          </rPr>
          <t>Registre en números, el valor total del producto adquirido / Para talento humano registre el valor de los gastos salariales u honorarios causados en el mes</t>
        </r>
      </text>
    </comment>
    <comment ref="C12" authorId="1" shapeId="0">
      <text>
        <r>
          <rPr>
            <sz val="9"/>
            <color indexed="81"/>
            <rFont val="Tahoma"/>
            <family val="2"/>
          </rPr>
          <t xml:space="preserve">Registre el mes en el que se realizaron las compras y/o pago al talento humano
</t>
        </r>
      </text>
    </comment>
    <comment ref="C13" authorId="1" shapeId="0">
      <text>
        <r>
          <rPr>
            <sz val="9"/>
            <color indexed="81"/>
            <rFont val="Tahoma"/>
            <family val="2"/>
          </rPr>
          <t xml:space="preserve">Registre el mes en el que se realizaron las compras y/o pago al talento humano
</t>
        </r>
      </text>
    </comment>
    <comment ref="C14" authorId="1" shapeId="0">
      <text>
        <r>
          <rPr>
            <sz val="9"/>
            <color indexed="81"/>
            <rFont val="Tahoma"/>
            <family val="2"/>
          </rPr>
          <t xml:space="preserve">Registre el mes en el que se realizaron las compras y/o pago al talento humano
</t>
        </r>
      </text>
    </comment>
    <comment ref="C15" authorId="1" shapeId="0">
      <text>
        <r>
          <rPr>
            <sz val="9"/>
            <color indexed="81"/>
            <rFont val="Tahoma"/>
            <family val="2"/>
          </rPr>
          <t xml:space="preserve">Registre el mes en el que se realizaron las compras y/o pago al talento humano
</t>
        </r>
      </text>
    </comment>
    <comment ref="C16" authorId="1" shapeId="0">
      <text>
        <r>
          <rPr>
            <sz val="9"/>
            <color indexed="81"/>
            <rFont val="Tahoma"/>
            <family val="2"/>
          </rPr>
          <t xml:space="preserve">Registre el mes en el que se realizaron las compras y/o pago al talento humano
</t>
        </r>
      </text>
    </comment>
    <comment ref="C17" authorId="1" shapeId="0">
      <text>
        <r>
          <rPr>
            <sz val="9"/>
            <color indexed="81"/>
            <rFont val="Tahoma"/>
            <family val="2"/>
          </rPr>
          <t xml:space="preserve">Registre el mes en el que se realizaron las compras y/o pago al talento humano
</t>
        </r>
      </text>
    </comment>
    <comment ref="C18" authorId="1" shapeId="0">
      <text>
        <r>
          <rPr>
            <sz val="9"/>
            <color indexed="81"/>
            <rFont val="Tahoma"/>
            <family val="2"/>
          </rPr>
          <t xml:space="preserve">Registre el mes en el que se realizaron las compras y/o pago al talento humano
</t>
        </r>
      </text>
    </comment>
    <comment ref="C19" authorId="1" shapeId="0">
      <text>
        <r>
          <rPr>
            <sz val="9"/>
            <color indexed="81"/>
            <rFont val="Tahoma"/>
            <family val="2"/>
          </rPr>
          <t xml:space="preserve">Registre el mes en el que se realizaron las compras y/o pago al talento humano
</t>
        </r>
      </text>
    </comment>
    <comment ref="C20" authorId="1" shapeId="0">
      <text>
        <r>
          <rPr>
            <sz val="9"/>
            <color indexed="81"/>
            <rFont val="Tahoma"/>
            <family val="2"/>
          </rPr>
          <t xml:space="preserve">Registre el mes en el que se realizaron las compras y/o pago al talento humano
</t>
        </r>
      </text>
    </comment>
    <comment ref="C21" authorId="1" shapeId="0">
      <text>
        <r>
          <rPr>
            <sz val="9"/>
            <color indexed="81"/>
            <rFont val="Tahoma"/>
            <family val="2"/>
          </rPr>
          <t xml:space="preserve">Registre el mes en el que se realizaron las compras y/o pago al talento humano
</t>
        </r>
      </text>
    </comment>
    <comment ref="C22" authorId="1" shapeId="0">
      <text>
        <r>
          <rPr>
            <sz val="9"/>
            <color indexed="81"/>
            <rFont val="Tahoma"/>
            <family val="2"/>
          </rPr>
          <t xml:space="preserve">Registre el mes en el que se realizaron las compras y/o pago al talento humano
</t>
        </r>
      </text>
    </comment>
    <comment ref="C23" authorId="1" shapeId="0">
      <text>
        <r>
          <rPr>
            <sz val="9"/>
            <color indexed="81"/>
            <rFont val="Tahoma"/>
            <family val="2"/>
          </rPr>
          <t xml:space="preserve">Registre el mes en el que se realizaron las compras y/o pago al talento humano
</t>
        </r>
      </text>
    </comment>
    <comment ref="C24" authorId="1" shapeId="0">
      <text>
        <r>
          <rPr>
            <sz val="9"/>
            <color indexed="81"/>
            <rFont val="Tahoma"/>
            <family val="2"/>
          </rPr>
          <t xml:space="preserve">Registre el mes en el que se realizaron las compras y/o pago al talento humano
</t>
        </r>
      </text>
    </comment>
    <comment ref="C25" authorId="1" shapeId="0">
      <text>
        <r>
          <rPr>
            <sz val="9"/>
            <color indexed="81"/>
            <rFont val="Tahoma"/>
            <family val="2"/>
          </rPr>
          <t xml:space="preserve">Registre el mes en el que se realizaron las compras y/o pago al talento humano
</t>
        </r>
      </text>
    </comment>
    <comment ref="C26" authorId="1" shapeId="0">
      <text>
        <r>
          <rPr>
            <sz val="9"/>
            <color indexed="81"/>
            <rFont val="Tahoma"/>
            <family val="2"/>
          </rPr>
          <t xml:space="preserve">Registre el mes en el que se realizaron las compras y/o pago al talento humano
</t>
        </r>
      </text>
    </comment>
    <comment ref="C27" authorId="1" shapeId="0">
      <text>
        <r>
          <rPr>
            <sz val="9"/>
            <color indexed="81"/>
            <rFont val="Tahoma"/>
            <family val="2"/>
          </rPr>
          <t xml:space="preserve">Registre el mes en el que se realizaron las compras y/o pago al talento humano
</t>
        </r>
      </text>
    </comment>
    <comment ref="C28" authorId="1" shapeId="0">
      <text>
        <r>
          <rPr>
            <sz val="9"/>
            <color indexed="81"/>
            <rFont val="Tahoma"/>
            <family val="2"/>
          </rPr>
          <t xml:space="preserve">Registre el mes en el que se realizaron las compras y/o pago al talento humano
</t>
        </r>
      </text>
    </comment>
    <comment ref="C29" authorId="1" shapeId="0">
      <text>
        <r>
          <rPr>
            <sz val="9"/>
            <color indexed="81"/>
            <rFont val="Tahoma"/>
            <family val="2"/>
          </rPr>
          <t xml:space="preserve">Registre el mes en el que se realizaron las compras y/o pago al talento humano
</t>
        </r>
      </text>
    </comment>
    <comment ref="C30" authorId="1" shapeId="0">
      <text>
        <r>
          <rPr>
            <sz val="9"/>
            <color indexed="81"/>
            <rFont val="Tahoma"/>
            <family val="2"/>
          </rPr>
          <t xml:space="preserve">Registre el mes en el que se realizaron las compras y/o pago al talento humano
</t>
        </r>
      </text>
    </comment>
    <comment ref="C31" authorId="1" shapeId="0">
      <text>
        <r>
          <rPr>
            <sz val="9"/>
            <color indexed="81"/>
            <rFont val="Tahoma"/>
            <family val="2"/>
          </rPr>
          <t xml:space="preserve">Registre el mes en el que se realizaron las compras y/o pago al talento humano
</t>
        </r>
      </text>
    </comment>
    <comment ref="C32" authorId="1" shapeId="0">
      <text>
        <r>
          <rPr>
            <sz val="9"/>
            <color indexed="81"/>
            <rFont val="Tahoma"/>
            <family val="2"/>
          </rPr>
          <t xml:space="preserve">Registre el mes en el que se realizaron las compras y/o pago al talento humano
</t>
        </r>
      </text>
    </comment>
    <comment ref="C33" authorId="1" shapeId="0">
      <text>
        <r>
          <rPr>
            <sz val="9"/>
            <color indexed="81"/>
            <rFont val="Tahoma"/>
            <family val="2"/>
          </rPr>
          <t xml:space="preserve">Registre el mes en el que se realizaron las compras y/o pago al talento humano
</t>
        </r>
      </text>
    </comment>
    <comment ref="C34" authorId="1" shapeId="0">
      <text>
        <r>
          <rPr>
            <sz val="9"/>
            <color indexed="81"/>
            <rFont val="Tahoma"/>
            <family val="2"/>
          </rPr>
          <t xml:space="preserve">Registre el mes en el que se realizaron las compras y/o pago al talento humano
</t>
        </r>
      </text>
    </comment>
    <comment ref="C35" authorId="1" shapeId="0">
      <text>
        <r>
          <rPr>
            <sz val="9"/>
            <color indexed="81"/>
            <rFont val="Tahoma"/>
            <family val="2"/>
          </rPr>
          <t xml:space="preserve">Registre el mes en el que se realizaron las compras y/o pago al talento humano
</t>
        </r>
      </text>
    </comment>
    <comment ref="D130" authorId="2" shapeId="0">
      <text>
        <r>
          <rPr>
            <b/>
            <sz val="10"/>
            <color indexed="81"/>
            <rFont val="Tahoma"/>
            <family val="2"/>
          </rPr>
          <t>Registre el valor ejecutado del contrato en el mes</t>
        </r>
        <r>
          <rPr>
            <b/>
            <sz val="9"/>
            <color indexed="81"/>
            <rFont val="Tahoma"/>
            <family val="2"/>
          </rPr>
          <t xml:space="preserve"> </t>
        </r>
      </text>
    </comment>
    <comment ref="B132" authorId="1" shapeId="0">
      <text>
        <r>
          <rPr>
            <sz val="9"/>
            <color indexed="81"/>
            <rFont val="Tahoma"/>
            <family val="2"/>
          </rPr>
          <t>Registre las observaciones o comentarios, que crea necesarios, para el cumplimiento de la obligación contractual</t>
        </r>
      </text>
    </comment>
    <comment ref="E133" authorId="1" shapeId="0">
      <text>
        <r>
          <rPr>
            <sz val="9"/>
            <color indexed="81"/>
            <rFont val="Tahoma"/>
            <family val="2"/>
          </rPr>
          <t>Registre el nombre de la persona (operador) que diligencia el formato de seguimiento.</t>
        </r>
      </text>
    </comment>
    <comment ref="H133" authorId="1" shapeId="0">
      <text>
        <r>
          <rPr>
            <sz val="9"/>
            <color indexed="81"/>
            <rFont val="Tahoma"/>
            <family val="2"/>
          </rPr>
          <t>Registre el cargo de la persona encargada de diligenciar el formato de seguimiento</t>
        </r>
      </text>
    </comment>
    <comment ref="E135" authorId="1" shapeId="0">
      <text>
        <r>
          <rPr>
            <sz val="9"/>
            <color indexed="81"/>
            <rFont val="Tahoma"/>
            <family val="2"/>
          </rPr>
          <t>Registre el nombre del supervisor del contrato (ICBF), quién valida la información registrada en el formato.</t>
        </r>
      </text>
    </comment>
    <comment ref="H135" authorId="1" shapeId="0">
      <text>
        <r>
          <rPr>
            <sz val="9"/>
            <color indexed="81"/>
            <rFont val="Tahoma"/>
            <family val="2"/>
          </rPr>
          <t>Registre el cargo del supervisor del contrato (ICBF)</t>
        </r>
      </text>
    </comment>
  </commentList>
</comments>
</file>

<file path=xl/comments5.xml><?xml version="1.0" encoding="utf-8"?>
<comments xmlns="http://schemas.openxmlformats.org/spreadsheetml/2006/main">
  <authors>
    <author>Adriana Maritza Paola Navarrete Cruz</author>
    <author>Ana Milena Bustos Sanchez</author>
    <author>Lizeth Tatiana Casagua Díaz</author>
  </authors>
  <commentList>
    <comment ref="B11" authorId="0" shapeId="0">
      <text>
        <r>
          <rPr>
            <sz val="9"/>
            <color indexed="81"/>
            <rFont val="Tahoma"/>
            <family val="2"/>
          </rPr>
          <t xml:space="preserve">Registrar numeración consecutiva de los productos relacionados.
</t>
        </r>
      </text>
    </comment>
    <comment ref="C11" authorId="1" shapeId="0">
      <text>
        <r>
          <rPr>
            <sz val="9"/>
            <color indexed="81"/>
            <rFont val="Tahoma"/>
            <family val="2"/>
          </rPr>
          <t xml:space="preserve">Registre el mes en el que se realizaron las compras y/o pago al talento humano
</t>
        </r>
      </text>
    </comment>
    <comment ref="G11" authorId="1" shapeId="0">
      <text>
        <r>
          <rPr>
            <sz val="9"/>
            <color indexed="81"/>
            <rFont val="Tahoma"/>
            <family val="2"/>
          </rPr>
          <t>Registre en números, el valor total del producto adquirido / Para talento humano registre el valor de los gastos salariales u honorarios causados en el mes</t>
        </r>
      </text>
    </comment>
    <comment ref="C12" authorId="1" shapeId="0">
      <text>
        <r>
          <rPr>
            <sz val="9"/>
            <color indexed="81"/>
            <rFont val="Tahoma"/>
            <family val="2"/>
          </rPr>
          <t xml:space="preserve">Registre el mes en el que se realizaron las compras y/o pago al talento humano
</t>
        </r>
      </text>
    </comment>
    <comment ref="C13" authorId="1" shapeId="0">
      <text>
        <r>
          <rPr>
            <sz val="9"/>
            <color indexed="81"/>
            <rFont val="Tahoma"/>
            <family val="2"/>
          </rPr>
          <t xml:space="preserve">Registre el mes en el que se realizaron las compras y/o pago al talento humano
</t>
        </r>
      </text>
    </comment>
    <comment ref="C14" authorId="1" shapeId="0">
      <text>
        <r>
          <rPr>
            <sz val="9"/>
            <color indexed="81"/>
            <rFont val="Tahoma"/>
            <family val="2"/>
          </rPr>
          <t xml:space="preserve">Registre el mes en el que se realizaron las compras y/o pago al talento humano
</t>
        </r>
      </text>
    </comment>
    <comment ref="C15" authorId="1" shapeId="0">
      <text>
        <r>
          <rPr>
            <sz val="9"/>
            <color indexed="81"/>
            <rFont val="Tahoma"/>
            <family val="2"/>
          </rPr>
          <t xml:space="preserve">Registre el mes en el que se realizaron las compras y/o pago al talento humano
</t>
        </r>
      </text>
    </comment>
    <comment ref="C16" authorId="1" shapeId="0">
      <text>
        <r>
          <rPr>
            <sz val="9"/>
            <color indexed="81"/>
            <rFont val="Tahoma"/>
            <family val="2"/>
          </rPr>
          <t xml:space="preserve">Registre el mes en el que se realizaron las compras y/o pago al talento humano
</t>
        </r>
      </text>
    </comment>
    <comment ref="C17" authorId="1" shapeId="0">
      <text>
        <r>
          <rPr>
            <sz val="9"/>
            <color indexed="81"/>
            <rFont val="Tahoma"/>
            <family val="2"/>
          </rPr>
          <t xml:space="preserve">Registre el mes en el que se realizaron las compras y/o pago al talento humano
</t>
        </r>
      </text>
    </comment>
    <comment ref="C18" authorId="1" shapeId="0">
      <text>
        <r>
          <rPr>
            <sz val="9"/>
            <color indexed="81"/>
            <rFont val="Tahoma"/>
            <family val="2"/>
          </rPr>
          <t xml:space="preserve">Registre el mes en el que se realizaron las compras y/o pago al talento humano
</t>
        </r>
      </text>
    </comment>
    <comment ref="C19" authorId="1" shapeId="0">
      <text>
        <r>
          <rPr>
            <sz val="9"/>
            <color indexed="81"/>
            <rFont val="Tahoma"/>
            <family val="2"/>
          </rPr>
          <t xml:space="preserve">Registre el mes en el que se realizaron las compras y/o pago al talento humano
</t>
        </r>
      </text>
    </comment>
    <comment ref="C20" authorId="1" shapeId="0">
      <text>
        <r>
          <rPr>
            <sz val="9"/>
            <color indexed="81"/>
            <rFont val="Tahoma"/>
            <family val="2"/>
          </rPr>
          <t xml:space="preserve">Registre el mes en el que se realizaron las compras y/o pago al talento humano
</t>
        </r>
      </text>
    </comment>
    <comment ref="C21" authorId="1" shapeId="0">
      <text>
        <r>
          <rPr>
            <sz val="9"/>
            <color indexed="81"/>
            <rFont val="Tahoma"/>
            <family val="2"/>
          </rPr>
          <t xml:space="preserve">Registre el mes en el que se realizaron las compras y/o pago al talento humano
</t>
        </r>
      </text>
    </comment>
    <comment ref="C22" authorId="1" shapeId="0">
      <text>
        <r>
          <rPr>
            <sz val="9"/>
            <color indexed="81"/>
            <rFont val="Tahoma"/>
            <family val="2"/>
          </rPr>
          <t xml:space="preserve">Registre el mes en el que se realizaron las compras y/o pago al talento humano
</t>
        </r>
      </text>
    </comment>
    <comment ref="C23" authorId="1" shapeId="0">
      <text>
        <r>
          <rPr>
            <sz val="9"/>
            <color indexed="81"/>
            <rFont val="Tahoma"/>
            <family val="2"/>
          </rPr>
          <t xml:space="preserve">Registre el mes en el que se realizaron las compras y/o pago al talento humano
</t>
        </r>
      </text>
    </comment>
    <comment ref="C24" authorId="1" shapeId="0">
      <text>
        <r>
          <rPr>
            <sz val="9"/>
            <color indexed="81"/>
            <rFont val="Tahoma"/>
            <family val="2"/>
          </rPr>
          <t xml:space="preserve">Registre el mes en el que se realizaron las compras y/o pago al talento humano
</t>
        </r>
      </text>
    </comment>
    <comment ref="C25" authorId="1" shapeId="0">
      <text>
        <r>
          <rPr>
            <sz val="9"/>
            <color indexed="81"/>
            <rFont val="Tahoma"/>
            <family val="2"/>
          </rPr>
          <t xml:space="preserve">Registre el mes en el que se realizaron las compras y/o pago al talento humano
</t>
        </r>
      </text>
    </comment>
    <comment ref="C26" authorId="1" shapeId="0">
      <text>
        <r>
          <rPr>
            <sz val="9"/>
            <color indexed="81"/>
            <rFont val="Tahoma"/>
            <family val="2"/>
          </rPr>
          <t xml:space="preserve">Registre el mes en el que se realizaron las compras y/o pago al talento humano
</t>
        </r>
      </text>
    </comment>
    <comment ref="C27" authorId="1" shapeId="0">
      <text>
        <r>
          <rPr>
            <sz val="9"/>
            <color indexed="81"/>
            <rFont val="Tahoma"/>
            <family val="2"/>
          </rPr>
          <t xml:space="preserve">Registre el mes en el que se realizaron las compras y/o pago al talento humano
</t>
        </r>
      </text>
    </comment>
    <comment ref="C28" authorId="1" shapeId="0">
      <text>
        <r>
          <rPr>
            <sz val="9"/>
            <color indexed="81"/>
            <rFont val="Tahoma"/>
            <family val="2"/>
          </rPr>
          <t xml:space="preserve">Registre el mes en el que se realizaron las compras y/o pago al talento humano
</t>
        </r>
      </text>
    </comment>
    <comment ref="C29" authorId="1" shapeId="0">
      <text>
        <r>
          <rPr>
            <sz val="9"/>
            <color indexed="81"/>
            <rFont val="Tahoma"/>
            <family val="2"/>
          </rPr>
          <t xml:space="preserve">Registre el mes en el que se realizaron las compras y/o pago al talento humano
</t>
        </r>
      </text>
    </comment>
    <comment ref="C30" authorId="1" shapeId="0">
      <text>
        <r>
          <rPr>
            <sz val="9"/>
            <color indexed="81"/>
            <rFont val="Tahoma"/>
            <family val="2"/>
          </rPr>
          <t xml:space="preserve">Registre el mes en el que se realizaron las compras y/o pago al talento humano
</t>
        </r>
      </text>
    </comment>
    <comment ref="C31" authorId="1" shapeId="0">
      <text>
        <r>
          <rPr>
            <sz val="9"/>
            <color indexed="81"/>
            <rFont val="Tahoma"/>
            <family val="2"/>
          </rPr>
          <t xml:space="preserve">Registre el mes en el que se realizaron las compras y/o pago al talento humano
</t>
        </r>
      </text>
    </comment>
    <comment ref="C32" authorId="1" shapeId="0">
      <text>
        <r>
          <rPr>
            <sz val="9"/>
            <color indexed="81"/>
            <rFont val="Tahoma"/>
            <family val="2"/>
          </rPr>
          <t xml:space="preserve">Registre el mes en el que se realizaron las compras y/o pago al talento humano
</t>
        </r>
      </text>
    </comment>
    <comment ref="C33" authorId="1" shapeId="0">
      <text>
        <r>
          <rPr>
            <sz val="9"/>
            <color indexed="81"/>
            <rFont val="Tahoma"/>
            <family val="2"/>
          </rPr>
          <t xml:space="preserve">Registre el mes en el que se realizaron las compras y/o pago al talento humano
</t>
        </r>
      </text>
    </comment>
    <comment ref="C34" authorId="1" shapeId="0">
      <text>
        <r>
          <rPr>
            <sz val="9"/>
            <color indexed="81"/>
            <rFont val="Tahoma"/>
            <family val="2"/>
          </rPr>
          <t xml:space="preserve">Registre el mes en el que se realizaron las compras y/o pago al talento humano
</t>
        </r>
      </text>
    </comment>
    <comment ref="D130" authorId="2" shapeId="0">
      <text>
        <r>
          <rPr>
            <b/>
            <sz val="10"/>
            <color indexed="81"/>
            <rFont val="Tahoma"/>
            <family val="2"/>
          </rPr>
          <t>Registre el valor ejecutado del contrato en el mes</t>
        </r>
        <r>
          <rPr>
            <b/>
            <sz val="9"/>
            <color indexed="81"/>
            <rFont val="Tahoma"/>
            <family val="2"/>
          </rPr>
          <t xml:space="preserve"> </t>
        </r>
      </text>
    </comment>
    <comment ref="B132" authorId="1" shapeId="0">
      <text>
        <r>
          <rPr>
            <sz val="9"/>
            <color indexed="81"/>
            <rFont val="Tahoma"/>
            <family val="2"/>
          </rPr>
          <t>Registre las observaciones o comentarios, que crea necesarios, para el cumplimiento de la obligación contractual</t>
        </r>
      </text>
    </comment>
    <comment ref="E133" authorId="1" shapeId="0">
      <text>
        <r>
          <rPr>
            <sz val="9"/>
            <color indexed="81"/>
            <rFont val="Tahoma"/>
            <family val="2"/>
          </rPr>
          <t>Registre el nombre de la persona (operador) que diligencia el formato de seguimiento.</t>
        </r>
      </text>
    </comment>
    <comment ref="H133" authorId="1" shapeId="0">
      <text>
        <r>
          <rPr>
            <sz val="9"/>
            <color indexed="81"/>
            <rFont val="Tahoma"/>
            <family val="2"/>
          </rPr>
          <t>Registre el cargo de la persona encargada de diligenciar el formato de seguimiento</t>
        </r>
      </text>
    </comment>
    <comment ref="E135" authorId="1" shapeId="0">
      <text>
        <r>
          <rPr>
            <sz val="9"/>
            <color indexed="81"/>
            <rFont val="Tahoma"/>
            <family val="2"/>
          </rPr>
          <t>Registre el nombre del supervisor del contrato (ICBF), quién valida la información registrada en el formato.</t>
        </r>
      </text>
    </comment>
    <comment ref="H135" authorId="1" shapeId="0">
      <text>
        <r>
          <rPr>
            <sz val="9"/>
            <color indexed="81"/>
            <rFont val="Tahoma"/>
            <family val="2"/>
          </rPr>
          <t>Registre el cargo del supervisor del contrato (ICBF)</t>
        </r>
      </text>
    </comment>
  </commentList>
</comments>
</file>

<file path=xl/comments6.xml><?xml version="1.0" encoding="utf-8"?>
<comments xmlns="http://schemas.openxmlformats.org/spreadsheetml/2006/main">
  <authors>
    <author>Adriana Maritza Paola Navarrete Cruz</author>
    <author>Ana Milena Bustos Sanchez</author>
    <author>Lizeth Tatiana Casagua Díaz</author>
  </authors>
  <commentList>
    <comment ref="B11" authorId="0" shapeId="0">
      <text>
        <r>
          <rPr>
            <sz val="9"/>
            <color indexed="81"/>
            <rFont val="Tahoma"/>
            <family val="2"/>
          </rPr>
          <t xml:space="preserve">Registrar numeración consecutiva de los productos relacionados.
</t>
        </r>
      </text>
    </comment>
    <comment ref="C11" authorId="1" shapeId="0">
      <text>
        <r>
          <rPr>
            <sz val="9"/>
            <color indexed="81"/>
            <rFont val="Tahoma"/>
            <family val="2"/>
          </rPr>
          <t xml:space="preserve">Registre el mes en el que se realizaron las compras y/o pago al talento humano
</t>
        </r>
      </text>
    </comment>
    <comment ref="G11" authorId="1" shapeId="0">
      <text>
        <r>
          <rPr>
            <sz val="9"/>
            <color indexed="81"/>
            <rFont val="Tahoma"/>
            <family val="2"/>
          </rPr>
          <t>Registre en números, el valor total del producto adquirido / Para talento humano registre el valor de los gastos salariales u honorarios causados en el mes</t>
        </r>
      </text>
    </comment>
    <comment ref="C12" authorId="1" shapeId="0">
      <text>
        <r>
          <rPr>
            <sz val="9"/>
            <color indexed="81"/>
            <rFont val="Tahoma"/>
            <family val="2"/>
          </rPr>
          <t xml:space="preserve">Registre el mes en el que se realizaron las compras y/o pago al talento humano
</t>
        </r>
      </text>
    </comment>
    <comment ref="C13" authorId="1" shapeId="0">
      <text>
        <r>
          <rPr>
            <sz val="9"/>
            <color indexed="81"/>
            <rFont val="Tahoma"/>
            <family val="2"/>
          </rPr>
          <t xml:space="preserve">Registre el mes en el que se realizaron las compras y/o pago al talento humano
</t>
        </r>
      </text>
    </comment>
    <comment ref="C14" authorId="1" shapeId="0">
      <text>
        <r>
          <rPr>
            <sz val="9"/>
            <color indexed="81"/>
            <rFont val="Tahoma"/>
            <family val="2"/>
          </rPr>
          <t xml:space="preserve">Registre el mes en el que se realizaron las compras y/o pago al talento humano
</t>
        </r>
      </text>
    </comment>
    <comment ref="C15" authorId="1" shapeId="0">
      <text>
        <r>
          <rPr>
            <sz val="9"/>
            <color indexed="81"/>
            <rFont val="Tahoma"/>
            <family val="2"/>
          </rPr>
          <t xml:space="preserve">Registre el mes en el que se realizaron las compras y/o pago al talento humano
</t>
        </r>
      </text>
    </comment>
    <comment ref="C16" authorId="1" shapeId="0">
      <text>
        <r>
          <rPr>
            <sz val="9"/>
            <color indexed="81"/>
            <rFont val="Tahoma"/>
            <family val="2"/>
          </rPr>
          <t xml:space="preserve">Registre el mes en el que se realizaron las compras y/o pago al talento humano
</t>
        </r>
      </text>
    </comment>
    <comment ref="C17" authorId="1" shapeId="0">
      <text>
        <r>
          <rPr>
            <sz val="9"/>
            <color indexed="81"/>
            <rFont val="Tahoma"/>
            <family val="2"/>
          </rPr>
          <t xml:space="preserve">Registre el mes en el que se realizaron las compras y/o pago al talento humano
</t>
        </r>
      </text>
    </comment>
    <comment ref="C18" authorId="1" shapeId="0">
      <text>
        <r>
          <rPr>
            <sz val="9"/>
            <color indexed="81"/>
            <rFont val="Tahoma"/>
            <family val="2"/>
          </rPr>
          <t xml:space="preserve">Registre el mes en el que se realizaron las compras y/o pago al talento humano
</t>
        </r>
      </text>
    </comment>
    <comment ref="C19" authorId="1" shapeId="0">
      <text>
        <r>
          <rPr>
            <sz val="9"/>
            <color indexed="81"/>
            <rFont val="Tahoma"/>
            <family val="2"/>
          </rPr>
          <t xml:space="preserve">Registre el mes en el que se realizaron las compras y/o pago al talento humano
</t>
        </r>
      </text>
    </comment>
    <comment ref="C20" authorId="1" shapeId="0">
      <text>
        <r>
          <rPr>
            <sz val="9"/>
            <color indexed="81"/>
            <rFont val="Tahoma"/>
            <family val="2"/>
          </rPr>
          <t xml:space="preserve">Registre el mes en el que se realizaron las compras y/o pago al talento humano
</t>
        </r>
      </text>
    </comment>
    <comment ref="C21" authorId="1" shapeId="0">
      <text>
        <r>
          <rPr>
            <sz val="9"/>
            <color indexed="81"/>
            <rFont val="Tahoma"/>
            <family val="2"/>
          </rPr>
          <t xml:space="preserve">Registre el mes en el que se realizaron las compras y/o pago al talento humano
</t>
        </r>
      </text>
    </comment>
    <comment ref="C22" authorId="1" shapeId="0">
      <text>
        <r>
          <rPr>
            <sz val="9"/>
            <color indexed="81"/>
            <rFont val="Tahoma"/>
            <family val="2"/>
          </rPr>
          <t xml:space="preserve">Registre el mes en el que se realizaron las compras y/o pago al talento humano
</t>
        </r>
      </text>
    </comment>
    <comment ref="C23" authorId="1" shapeId="0">
      <text>
        <r>
          <rPr>
            <sz val="9"/>
            <color indexed="81"/>
            <rFont val="Tahoma"/>
            <family val="2"/>
          </rPr>
          <t xml:space="preserve">Registre el mes en el que se realizaron las compras y/o pago al talento humano
</t>
        </r>
      </text>
    </comment>
    <comment ref="C24" authorId="1" shapeId="0">
      <text>
        <r>
          <rPr>
            <sz val="9"/>
            <color indexed="81"/>
            <rFont val="Tahoma"/>
            <family val="2"/>
          </rPr>
          <t xml:space="preserve">Registre el mes en el que se realizaron las compras y/o pago al talento humano
</t>
        </r>
      </text>
    </comment>
    <comment ref="C25" authorId="1" shapeId="0">
      <text>
        <r>
          <rPr>
            <sz val="9"/>
            <color indexed="81"/>
            <rFont val="Tahoma"/>
            <family val="2"/>
          </rPr>
          <t xml:space="preserve">Registre el mes en el que se realizaron las compras y/o pago al talento humano
</t>
        </r>
      </text>
    </comment>
    <comment ref="C26" authorId="1" shapeId="0">
      <text>
        <r>
          <rPr>
            <sz val="9"/>
            <color indexed="81"/>
            <rFont val="Tahoma"/>
            <family val="2"/>
          </rPr>
          <t xml:space="preserve">Registre el mes en el que se realizaron las compras y/o pago al talento humano
</t>
        </r>
      </text>
    </comment>
    <comment ref="C27" authorId="1" shapeId="0">
      <text>
        <r>
          <rPr>
            <sz val="9"/>
            <color indexed="81"/>
            <rFont val="Tahoma"/>
            <family val="2"/>
          </rPr>
          <t xml:space="preserve">Registre el mes en el que se realizaron las compras y/o pago al talento humano
</t>
        </r>
      </text>
    </comment>
    <comment ref="C28" authorId="1" shapeId="0">
      <text>
        <r>
          <rPr>
            <sz val="9"/>
            <color indexed="81"/>
            <rFont val="Tahoma"/>
            <family val="2"/>
          </rPr>
          <t xml:space="preserve">Registre el mes en el que se realizaron las compras y/o pago al talento humano
</t>
        </r>
      </text>
    </comment>
    <comment ref="C29" authorId="1" shapeId="0">
      <text>
        <r>
          <rPr>
            <sz val="9"/>
            <color indexed="81"/>
            <rFont val="Tahoma"/>
            <family val="2"/>
          </rPr>
          <t xml:space="preserve">Registre el mes en el que se realizaron las compras y/o pago al talento humano
</t>
        </r>
      </text>
    </comment>
    <comment ref="C30" authorId="1" shapeId="0">
      <text>
        <r>
          <rPr>
            <sz val="9"/>
            <color indexed="81"/>
            <rFont val="Tahoma"/>
            <family val="2"/>
          </rPr>
          <t xml:space="preserve">Registre el mes en el que se realizaron las compras y/o pago al talento humano
</t>
        </r>
      </text>
    </comment>
    <comment ref="C31" authorId="1" shapeId="0">
      <text>
        <r>
          <rPr>
            <sz val="9"/>
            <color indexed="81"/>
            <rFont val="Tahoma"/>
            <family val="2"/>
          </rPr>
          <t xml:space="preserve">Registre el mes en el que se realizaron las compras y/o pago al talento humano
</t>
        </r>
      </text>
    </comment>
    <comment ref="C32" authorId="1" shapeId="0">
      <text>
        <r>
          <rPr>
            <sz val="9"/>
            <color indexed="81"/>
            <rFont val="Tahoma"/>
            <family val="2"/>
          </rPr>
          <t xml:space="preserve">Registre el mes en el que se realizaron las compras y/o pago al talento humano
</t>
        </r>
      </text>
    </comment>
    <comment ref="C33" authorId="1" shapeId="0">
      <text>
        <r>
          <rPr>
            <sz val="9"/>
            <color indexed="81"/>
            <rFont val="Tahoma"/>
            <family val="2"/>
          </rPr>
          <t xml:space="preserve">Registre el mes en el que se realizaron las compras y/o pago al talento humano
</t>
        </r>
      </text>
    </comment>
    <comment ref="C34" authorId="1" shapeId="0">
      <text>
        <r>
          <rPr>
            <sz val="9"/>
            <color indexed="81"/>
            <rFont val="Tahoma"/>
            <family val="2"/>
          </rPr>
          <t xml:space="preserve">Registre el mes en el que se realizaron las compras y/o pago al talento humano
</t>
        </r>
      </text>
    </comment>
    <comment ref="D130" authorId="2" shapeId="0">
      <text>
        <r>
          <rPr>
            <b/>
            <sz val="10"/>
            <color indexed="81"/>
            <rFont val="Tahoma"/>
            <family val="2"/>
          </rPr>
          <t>Registre el valor ejecutado del contrato en el mes</t>
        </r>
        <r>
          <rPr>
            <b/>
            <sz val="9"/>
            <color indexed="81"/>
            <rFont val="Tahoma"/>
            <family val="2"/>
          </rPr>
          <t xml:space="preserve"> </t>
        </r>
      </text>
    </comment>
    <comment ref="B132" authorId="1" shapeId="0">
      <text>
        <r>
          <rPr>
            <sz val="9"/>
            <color indexed="81"/>
            <rFont val="Tahoma"/>
            <family val="2"/>
          </rPr>
          <t>Registre las observaciones o comentarios, que crea necesarios, para el cumplimiento de la obligación contractual</t>
        </r>
      </text>
    </comment>
    <comment ref="E133" authorId="1" shapeId="0">
      <text>
        <r>
          <rPr>
            <sz val="9"/>
            <color indexed="81"/>
            <rFont val="Tahoma"/>
            <family val="2"/>
          </rPr>
          <t>Registre el nombre de la persona (operador) que diligencia el formato de seguimiento.</t>
        </r>
      </text>
    </comment>
    <comment ref="H133" authorId="1" shapeId="0">
      <text>
        <r>
          <rPr>
            <sz val="9"/>
            <color indexed="81"/>
            <rFont val="Tahoma"/>
            <family val="2"/>
          </rPr>
          <t>Registre el cargo de la persona encargada de diligenciar el formato de seguimiento</t>
        </r>
      </text>
    </comment>
    <comment ref="E135" authorId="1" shapeId="0">
      <text>
        <r>
          <rPr>
            <sz val="9"/>
            <color indexed="81"/>
            <rFont val="Tahoma"/>
            <family val="2"/>
          </rPr>
          <t>Registre el nombre del supervisor del contrato (ICBF), quién valida la información registrada en el formato.</t>
        </r>
      </text>
    </comment>
    <comment ref="H135" authorId="1" shapeId="0">
      <text>
        <r>
          <rPr>
            <sz val="9"/>
            <color indexed="81"/>
            <rFont val="Tahoma"/>
            <family val="2"/>
          </rPr>
          <t>Registre el cargo del supervisor del contrato (ICBF)</t>
        </r>
      </text>
    </comment>
  </commentList>
</comments>
</file>

<file path=xl/comments7.xml><?xml version="1.0" encoding="utf-8"?>
<comments xmlns="http://schemas.openxmlformats.org/spreadsheetml/2006/main">
  <authors>
    <author>Adriana Maritza Paola Navarrete Cruz</author>
    <author>Ana Milena Bustos Sanchez</author>
    <author>Lizeth Tatiana Casagua Díaz</author>
  </authors>
  <commentList>
    <comment ref="B11" authorId="0" shapeId="0">
      <text>
        <r>
          <rPr>
            <sz val="9"/>
            <color indexed="81"/>
            <rFont val="Tahoma"/>
            <family val="2"/>
          </rPr>
          <t xml:space="preserve">Registrar numeración consecutiva de los productos relacionados.
</t>
        </r>
      </text>
    </comment>
    <comment ref="C11" authorId="1" shapeId="0">
      <text>
        <r>
          <rPr>
            <sz val="9"/>
            <color indexed="81"/>
            <rFont val="Tahoma"/>
            <family val="2"/>
          </rPr>
          <t xml:space="preserve">Registre el mes en el que se realizaron las compras y/o pago al talento humano
</t>
        </r>
      </text>
    </comment>
    <comment ref="G11" authorId="1" shapeId="0">
      <text>
        <r>
          <rPr>
            <sz val="9"/>
            <color indexed="81"/>
            <rFont val="Tahoma"/>
            <family val="2"/>
          </rPr>
          <t>Registre en números, el valor total del producto adquirido / Para talento humano registre el valor de los gastos salariales u honorarios causados en el mes</t>
        </r>
      </text>
    </comment>
    <comment ref="C12" authorId="1" shapeId="0">
      <text>
        <r>
          <rPr>
            <sz val="9"/>
            <color indexed="81"/>
            <rFont val="Tahoma"/>
            <family val="2"/>
          </rPr>
          <t xml:space="preserve">Registre el mes en el que se realizaron las compras y/o pago al talento humano
</t>
        </r>
      </text>
    </comment>
    <comment ref="C13" authorId="1" shapeId="0">
      <text>
        <r>
          <rPr>
            <sz val="9"/>
            <color indexed="81"/>
            <rFont val="Tahoma"/>
            <family val="2"/>
          </rPr>
          <t xml:space="preserve">Registre el mes en el que se realizaron las compras y/o pago al talento humano
</t>
        </r>
      </text>
    </comment>
    <comment ref="C14" authorId="1" shapeId="0">
      <text>
        <r>
          <rPr>
            <sz val="9"/>
            <color indexed="81"/>
            <rFont val="Tahoma"/>
            <family val="2"/>
          </rPr>
          <t xml:space="preserve">Registre el mes en el que se realizaron las compras y/o pago al talento humano
</t>
        </r>
      </text>
    </comment>
    <comment ref="C15" authorId="1" shapeId="0">
      <text>
        <r>
          <rPr>
            <sz val="9"/>
            <color indexed="81"/>
            <rFont val="Tahoma"/>
            <family val="2"/>
          </rPr>
          <t xml:space="preserve">Registre el mes en el que se realizaron las compras y/o pago al talento humano
</t>
        </r>
      </text>
    </comment>
    <comment ref="C16" authorId="1" shapeId="0">
      <text>
        <r>
          <rPr>
            <sz val="9"/>
            <color indexed="81"/>
            <rFont val="Tahoma"/>
            <family val="2"/>
          </rPr>
          <t xml:space="preserve">Registre el mes en el que se realizaron las compras y/o pago al talento humano
</t>
        </r>
      </text>
    </comment>
    <comment ref="C17" authorId="1" shapeId="0">
      <text>
        <r>
          <rPr>
            <sz val="9"/>
            <color indexed="81"/>
            <rFont val="Tahoma"/>
            <family val="2"/>
          </rPr>
          <t xml:space="preserve">Registre el mes en el que se realizaron las compras y/o pago al talento humano
</t>
        </r>
      </text>
    </comment>
    <comment ref="C18" authorId="1" shapeId="0">
      <text>
        <r>
          <rPr>
            <sz val="9"/>
            <color indexed="81"/>
            <rFont val="Tahoma"/>
            <family val="2"/>
          </rPr>
          <t xml:space="preserve">Registre el mes en el que se realizaron las compras y/o pago al talento humano
</t>
        </r>
      </text>
    </comment>
    <comment ref="C19" authorId="1" shapeId="0">
      <text>
        <r>
          <rPr>
            <sz val="9"/>
            <color indexed="81"/>
            <rFont val="Tahoma"/>
            <family val="2"/>
          </rPr>
          <t xml:space="preserve">Registre el mes en el que se realizaron las compras y/o pago al talento humano
</t>
        </r>
      </text>
    </comment>
    <comment ref="C20" authorId="1" shapeId="0">
      <text>
        <r>
          <rPr>
            <sz val="9"/>
            <color indexed="81"/>
            <rFont val="Tahoma"/>
            <family val="2"/>
          </rPr>
          <t xml:space="preserve">Registre el mes en el que se realizaron las compras y/o pago al talento humano
</t>
        </r>
      </text>
    </comment>
    <comment ref="C21" authorId="1" shapeId="0">
      <text>
        <r>
          <rPr>
            <sz val="9"/>
            <color indexed="81"/>
            <rFont val="Tahoma"/>
            <family val="2"/>
          </rPr>
          <t xml:space="preserve">Registre el mes en el que se realizaron las compras y/o pago al talento humano
</t>
        </r>
      </text>
    </comment>
    <comment ref="C22" authorId="1" shapeId="0">
      <text>
        <r>
          <rPr>
            <sz val="9"/>
            <color indexed="81"/>
            <rFont val="Tahoma"/>
            <family val="2"/>
          </rPr>
          <t xml:space="preserve">Registre el mes en el que se realizaron las compras y/o pago al talento humano
</t>
        </r>
      </text>
    </comment>
    <comment ref="C23" authorId="1" shapeId="0">
      <text>
        <r>
          <rPr>
            <sz val="9"/>
            <color indexed="81"/>
            <rFont val="Tahoma"/>
            <family val="2"/>
          </rPr>
          <t xml:space="preserve">Registre el mes en el que se realizaron las compras y/o pago al talento humano
</t>
        </r>
      </text>
    </comment>
    <comment ref="C24" authorId="1" shapeId="0">
      <text>
        <r>
          <rPr>
            <sz val="9"/>
            <color indexed="81"/>
            <rFont val="Tahoma"/>
            <family val="2"/>
          </rPr>
          <t xml:space="preserve">Registre el mes en el que se realizaron las compras y/o pago al talento humano
</t>
        </r>
      </text>
    </comment>
    <comment ref="C25" authorId="1" shapeId="0">
      <text>
        <r>
          <rPr>
            <sz val="9"/>
            <color indexed="81"/>
            <rFont val="Tahoma"/>
            <family val="2"/>
          </rPr>
          <t xml:space="preserve">Registre el mes en el que se realizaron las compras y/o pago al talento humano
</t>
        </r>
      </text>
    </comment>
    <comment ref="C26" authorId="1" shapeId="0">
      <text>
        <r>
          <rPr>
            <sz val="9"/>
            <color indexed="81"/>
            <rFont val="Tahoma"/>
            <family val="2"/>
          </rPr>
          <t xml:space="preserve">Registre el mes en el que se realizaron las compras y/o pago al talento humano
</t>
        </r>
      </text>
    </comment>
    <comment ref="C27" authorId="1" shapeId="0">
      <text>
        <r>
          <rPr>
            <sz val="9"/>
            <color indexed="81"/>
            <rFont val="Tahoma"/>
            <family val="2"/>
          </rPr>
          <t xml:space="preserve">Registre el mes en el que se realizaron las compras y/o pago al talento humano
</t>
        </r>
      </text>
    </comment>
    <comment ref="C28" authorId="1" shapeId="0">
      <text>
        <r>
          <rPr>
            <sz val="9"/>
            <color indexed="81"/>
            <rFont val="Tahoma"/>
            <family val="2"/>
          </rPr>
          <t xml:space="preserve">Registre el mes en el que se realizaron las compras y/o pago al talento humano
</t>
        </r>
      </text>
    </comment>
    <comment ref="C29" authorId="1" shapeId="0">
      <text>
        <r>
          <rPr>
            <sz val="9"/>
            <color indexed="81"/>
            <rFont val="Tahoma"/>
            <family val="2"/>
          </rPr>
          <t xml:space="preserve">Registre el mes en el que se realizaron las compras y/o pago al talento humano
</t>
        </r>
      </text>
    </comment>
    <comment ref="C30" authorId="1" shapeId="0">
      <text>
        <r>
          <rPr>
            <sz val="9"/>
            <color indexed="81"/>
            <rFont val="Tahoma"/>
            <family val="2"/>
          </rPr>
          <t xml:space="preserve">Registre el mes en el que se realizaron las compras y/o pago al talento humano
</t>
        </r>
      </text>
    </comment>
    <comment ref="C31" authorId="1" shapeId="0">
      <text>
        <r>
          <rPr>
            <sz val="9"/>
            <color indexed="81"/>
            <rFont val="Tahoma"/>
            <family val="2"/>
          </rPr>
          <t xml:space="preserve">Registre el mes en el que se realizaron las compras y/o pago al talento humano
</t>
        </r>
      </text>
    </comment>
    <comment ref="C32" authorId="1" shapeId="0">
      <text>
        <r>
          <rPr>
            <sz val="9"/>
            <color indexed="81"/>
            <rFont val="Tahoma"/>
            <family val="2"/>
          </rPr>
          <t xml:space="preserve">Registre el mes en el que se realizaron las compras y/o pago al talento humano
</t>
        </r>
      </text>
    </comment>
    <comment ref="C33" authorId="1" shapeId="0">
      <text>
        <r>
          <rPr>
            <sz val="9"/>
            <color indexed="81"/>
            <rFont val="Tahoma"/>
            <family val="2"/>
          </rPr>
          <t xml:space="preserve">Registre el mes en el que se realizaron las compras y/o pago al talento humano
</t>
        </r>
      </text>
    </comment>
    <comment ref="D130" authorId="2" shapeId="0">
      <text>
        <r>
          <rPr>
            <b/>
            <sz val="10"/>
            <color indexed="81"/>
            <rFont val="Tahoma"/>
            <family val="2"/>
          </rPr>
          <t>Registre el valor ejecutado del contrato en el mes</t>
        </r>
        <r>
          <rPr>
            <b/>
            <sz val="9"/>
            <color indexed="81"/>
            <rFont val="Tahoma"/>
            <family val="2"/>
          </rPr>
          <t xml:space="preserve"> </t>
        </r>
      </text>
    </comment>
    <comment ref="B132" authorId="1" shapeId="0">
      <text>
        <r>
          <rPr>
            <sz val="9"/>
            <color indexed="81"/>
            <rFont val="Tahoma"/>
            <family val="2"/>
          </rPr>
          <t>Registre las observaciones o comentarios, que crea necesarios, para el cumplimiento de la obligación contractual</t>
        </r>
      </text>
    </comment>
    <comment ref="E133" authorId="1" shapeId="0">
      <text>
        <r>
          <rPr>
            <sz val="9"/>
            <color indexed="81"/>
            <rFont val="Tahoma"/>
            <family val="2"/>
          </rPr>
          <t>Registre el nombre de la persona (operador) que diligencia el formato de seguimiento.</t>
        </r>
      </text>
    </comment>
    <comment ref="H133" authorId="1" shapeId="0">
      <text>
        <r>
          <rPr>
            <sz val="9"/>
            <color indexed="81"/>
            <rFont val="Tahoma"/>
            <family val="2"/>
          </rPr>
          <t>Registre el cargo de la persona encargada de diligenciar el formato de seguimiento</t>
        </r>
      </text>
    </comment>
    <comment ref="E135" authorId="1" shapeId="0">
      <text>
        <r>
          <rPr>
            <sz val="9"/>
            <color indexed="81"/>
            <rFont val="Tahoma"/>
            <family val="2"/>
          </rPr>
          <t>Registre el nombre del supervisor del contrato (ICBF), quién valida la información registrada en el formato.</t>
        </r>
      </text>
    </comment>
    <comment ref="H135" authorId="1" shapeId="0">
      <text>
        <r>
          <rPr>
            <sz val="9"/>
            <color indexed="81"/>
            <rFont val="Tahoma"/>
            <family val="2"/>
          </rPr>
          <t>Registre el cargo del supervisor del contrato (ICBF)</t>
        </r>
      </text>
    </comment>
  </commentList>
</comments>
</file>

<file path=xl/comments8.xml><?xml version="1.0" encoding="utf-8"?>
<comments xmlns="http://schemas.openxmlformats.org/spreadsheetml/2006/main">
  <authors>
    <author>Adriana Maritza Paola Navarrete Cruz</author>
    <author>Ana Milena Bustos Sanchez</author>
    <author>Lizeth Tatiana Casagua Díaz</author>
  </authors>
  <commentList>
    <comment ref="B11" authorId="0" shapeId="0">
      <text>
        <r>
          <rPr>
            <sz val="9"/>
            <color indexed="81"/>
            <rFont val="Tahoma"/>
            <family val="2"/>
          </rPr>
          <t xml:space="preserve">Registrar numeración consecutiva de los productos relacionados.
</t>
        </r>
      </text>
    </comment>
    <comment ref="C11" authorId="1" shapeId="0">
      <text>
        <r>
          <rPr>
            <sz val="9"/>
            <color indexed="81"/>
            <rFont val="Tahoma"/>
            <family val="2"/>
          </rPr>
          <t xml:space="preserve">Registre el mes en el que se realizaron las compras y/o pago al talento humano
</t>
        </r>
      </text>
    </comment>
    <comment ref="G11" authorId="1" shapeId="0">
      <text>
        <r>
          <rPr>
            <sz val="9"/>
            <color indexed="81"/>
            <rFont val="Tahoma"/>
            <family val="2"/>
          </rPr>
          <t>Registre en números, el valor total del producto adquirido / Para talento humano registre el valor de los gastos salariales u honorarios causados en el mes</t>
        </r>
      </text>
    </comment>
    <comment ref="C12" authorId="1" shapeId="0">
      <text>
        <r>
          <rPr>
            <sz val="9"/>
            <color indexed="81"/>
            <rFont val="Tahoma"/>
            <family val="2"/>
          </rPr>
          <t xml:space="preserve">Registre el mes en el que se realizaron las compras y/o pago al talento humano
</t>
        </r>
      </text>
    </comment>
    <comment ref="C13" authorId="1" shapeId="0">
      <text>
        <r>
          <rPr>
            <sz val="9"/>
            <color indexed="81"/>
            <rFont val="Tahoma"/>
            <family val="2"/>
          </rPr>
          <t xml:space="preserve">Registre el mes en el que se realizaron las compras y/o pago al talento humano
</t>
        </r>
      </text>
    </comment>
    <comment ref="C14" authorId="1" shapeId="0">
      <text>
        <r>
          <rPr>
            <sz val="9"/>
            <color indexed="81"/>
            <rFont val="Tahoma"/>
            <family val="2"/>
          </rPr>
          <t xml:space="preserve">Registre el mes en el que se realizaron las compras y/o pago al talento humano
</t>
        </r>
      </text>
    </comment>
    <comment ref="C15" authorId="1" shapeId="0">
      <text>
        <r>
          <rPr>
            <sz val="9"/>
            <color indexed="81"/>
            <rFont val="Tahoma"/>
            <family val="2"/>
          </rPr>
          <t xml:space="preserve">Registre el mes en el que se realizaron las compras y/o pago al talento humano
</t>
        </r>
      </text>
    </comment>
    <comment ref="C16" authorId="1" shapeId="0">
      <text>
        <r>
          <rPr>
            <sz val="9"/>
            <color indexed="81"/>
            <rFont val="Tahoma"/>
            <family val="2"/>
          </rPr>
          <t xml:space="preserve">Registre el mes en el que se realizaron las compras y/o pago al talento humano
</t>
        </r>
      </text>
    </comment>
    <comment ref="C17" authorId="1" shapeId="0">
      <text>
        <r>
          <rPr>
            <sz val="9"/>
            <color indexed="81"/>
            <rFont val="Tahoma"/>
            <family val="2"/>
          </rPr>
          <t xml:space="preserve">Registre el mes en el que se realizaron las compras y/o pago al talento humano
</t>
        </r>
      </text>
    </comment>
    <comment ref="C18" authorId="1" shapeId="0">
      <text>
        <r>
          <rPr>
            <sz val="9"/>
            <color indexed="81"/>
            <rFont val="Tahoma"/>
            <family val="2"/>
          </rPr>
          <t xml:space="preserve">Registre el mes en el que se realizaron las compras y/o pago al talento humano
</t>
        </r>
      </text>
    </comment>
    <comment ref="C19" authorId="1" shapeId="0">
      <text>
        <r>
          <rPr>
            <sz val="9"/>
            <color indexed="81"/>
            <rFont val="Tahoma"/>
            <family val="2"/>
          </rPr>
          <t xml:space="preserve">Registre el mes en el que se realizaron las compras y/o pago al talento humano
</t>
        </r>
      </text>
    </comment>
    <comment ref="C20" authorId="1" shapeId="0">
      <text>
        <r>
          <rPr>
            <sz val="9"/>
            <color indexed="81"/>
            <rFont val="Tahoma"/>
            <family val="2"/>
          </rPr>
          <t xml:space="preserve">Registre el mes en el que se realizaron las compras y/o pago al talento humano
</t>
        </r>
      </text>
    </comment>
    <comment ref="C21" authorId="1" shapeId="0">
      <text>
        <r>
          <rPr>
            <sz val="9"/>
            <color indexed="81"/>
            <rFont val="Tahoma"/>
            <family val="2"/>
          </rPr>
          <t xml:space="preserve">Registre el mes en el que se realizaron las compras y/o pago al talento humano
</t>
        </r>
      </text>
    </comment>
    <comment ref="C22" authorId="1" shapeId="0">
      <text>
        <r>
          <rPr>
            <sz val="9"/>
            <color indexed="81"/>
            <rFont val="Tahoma"/>
            <family val="2"/>
          </rPr>
          <t xml:space="preserve">Registre el mes en el que se realizaron las compras y/o pago al talento humano
</t>
        </r>
      </text>
    </comment>
    <comment ref="C23" authorId="1" shapeId="0">
      <text>
        <r>
          <rPr>
            <sz val="9"/>
            <color indexed="81"/>
            <rFont val="Tahoma"/>
            <family val="2"/>
          </rPr>
          <t xml:space="preserve">Registre el mes en el que se realizaron las compras y/o pago al talento humano
</t>
        </r>
      </text>
    </comment>
    <comment ref="C24" authorId="1" shapeId="0">
      <text>
        <r>
          <rPr>
            <sz val="9"/>
            <color indexed="81"/>
            <rFont val="Tahoma"/>
            <family val="2"/>
          </rPr>
          <t xml:space="preserve">Registre el mes en el que se realizaron las compras y/o pago al talento humano
</t>
        </r>
      </text>
    </comment>
    <comment ref="C25" authorId="1" shapeId="0">
      <text>
        <r>
          <rPr>
            <sz val="9"/>
            <color indexed="81"/>
            <rFont val="Tahoma"/>
            <family val="2"/>
          </rPr>
          <t xml:space="preserve">Registre el mes en el que se realizaron las compras y/o pago al talento humano
</t>
        </r>
      </text>
    </comment>
    <comment ref="C26" authorId="1" shapeId="0">
      <text>
        <r>
          <rPr>
            <sz val="9"/>
            <color indexed="81"/>
            <rFont val="Tahoma"/>
            <family val="2"/>
          </rPr>
          <t xml:space="preserve">Registre el mes en el que se realizaron las compras y/o pago al talento humano
</t>
        </r>
      </text>
    </comment>
    <comment ref="C27" authorId="1" shapeId="0">
      <text>
        <r>
          <rPr>
            <sz val="9"/>
            <color indexed="81"/>
            <rFont val="Tahoma"/>
            <family val="2"/>
          </rPr>
          <t xml:space="preserve">Registre el mes en el que se realizaron las compras y/o pago al talento humano
</t>
        </r>
      </text>
    </comment>
    <comment ref="C28" authorId="1" shapeId="0">
      <text>
        <r>
          <rPr>
            <sz val="9"/>
            <color indexed="81"/>
            <rFont val="Tahoma"/>
            <family val="2"/>
          </rPr>
          <t xml:space="preserve">Registre el mes en el que se realizaron las compras y/o pago al talento humano
</t>
        </r>
      </text>
    </comment>
    <comment ref="C29" authorId="1" shapeId="0">
      <text>
        <r>
          <rPr>
            <sz val="9"/>
            <color indexed="81"/>
            <rFont val="Tahoma"/>
            <family val="2"/>
          </rPr>
          <t xml:space="preserve">Registre el mes en el que se realizaron las compras y/o pago al talento humano
</t>
        </r>
      </text>
    </comment>
    <comment ref="C30" authorId="1" shapeId="0">
      <text>
        <r>
          <rPr>
            <sz val="9"/>
            <color indexed="81"/>
            <rFont val="Tahoma"/>
            <family val="2"/>
          </rPr>
          <t xml:space="preserve">Registre el mes en el que se realizaron las compras y/o pago al talento humano
</t>
        </r>
      </text>
    </comment>
    <comment ref="C31" authorId="1" shapeId="0">
      <text>
        <r>
          <rPr>
            <sz val="9"/>
            <color indexed="81"/>
            <rFont val="Tahoma"/>
            <family val="2"/>
          </rPr>
          <t xml:space="preserve">Registre el mes en el que se realizaron las compras y/o pago al talento humano
</t>
        </r>
      </text>
    </comment>
    <comment ref="C32" authorId="1" shapeId="0">
      <text>
        <r>
          <rPr>
            <sz val="9"/>
            <color indexed="81"/>
            <rFont val="Tahoma"/>
            <family val="2"/>
          </rPr>
          <t xml:space="preserve">Registre el mes en el que se realizaron las compras y/o pago al talento humano
</t>
        </r>
      </text>
    </comment>
    <comment ref="C33" authorId="1" shapeId="0">
      <text>
        <r>
          <rPr>
            <sz val="9"/>
            <color indexed="81"/>
            <rFont val="Tahoma"/>
            <family val="2"/>
          </rPr>
          <t xml:space="preserve">Registre el mes en el que se realizaron las compras y/o pago al talento humano
</t>
        </r>
      </text>
    </comment>
    <comment ref="D130" authorId="2" shapeId="0">
      <text>
        <r>
          <rPr>
            <b/>
            <sz val="10"/>
            <color indexed="81"/>
            <rFont val="Tahoma"/>
            <family val="2"/>
          </rPr>
          <t>Registre el valor ejecutado del contrato en el mes</t>
        </r>
        <r>
          <rPr>
            <b/>
            <sz val="9"/>
            <color indexed="81"/>
            <rFont val="Tahoma"/>
            <family val="2"/>
          </rPr>
          <t xml:space="preserve"> </t>
        </r>
      </text>
    </comment>
    <comment ref="B132" authorId="1" shapeId="0">
      <text>
        <r>
          <rPr>
            <sz val="9"/>
            <color indexed="81"/>
            <rFont val="Tahoma"/>
            <family val="2"/>
          </rPr>
          <t>Registre las observaciones o comentarios, que crea necesarios, para el cumplimiento de la obligación contractual</t>
        </r>
      </text>
    </comment>
    <comment ref="E133" authorId="1" shapeId="0">
      <text>
        <r>
          <rPr>
            <sz val="9"/>
            <color indexed="81"/>
            <rFont val="Tahoma"/>
            <family val="2"/>
          </rPr>
          <t>Registre el nombre de la persona (operador) que diligencia el formato de seguimiento.</t>
        </r>
      </text>
    </comment>
    <comment ref="H133" authorId="1" shapeId="0">
      <text>
        <r>
          <rPr>
            <sz val="9"/>
            <color indexed="81"/>
            <rFont val="Tahoma"/>
            <family val="2"/>
          </rPr>
          <t>Registre el cargo de la persona encargada de diligenciar el formato de seguimiento</t>
        </r>
      </text>
    </comment>
    <comment ref="E135" authorId="1" shapeId="0">
      <text>
        <r>
          <rPr>
            <sz val="9"/>
            <color indexed="81"/>
            <rFont val="Tahoma"/>
            <family val="2"/>
          </rPr>
          <t>Registre el nombre del supervisor del contrato (ICBF), quién valida la información registrada en el formato.</t>
        </r>
      </text>
    </comment>
    <comment ref="H135" authorId="1" shapeId="0">
      <text>
        <r>
          <rPr>
            <sz val="9"/>
            <color indexed="81"/>
            <rFont val="Tahoma"/>
            <family val="2"/>
          </rPr>
          <t>Registre el cargo del supervisor del contrato (ICBF)</t>
        </r>
      </text>
    </comment>
  </commentList>
</comments>
</file>

<file path=xl/comments9.xml><?xml version="1.0" encoding="utf-8"?>
<comments xmlns="http://schemas.openxmlformats.org/spreadsheetml/2006/main">
  <authors>
    <author>Adriana Maritza Paola Navarrete Cruz</author>
    <author>Ana Milena Bustos Sanchez</author>
    <author>Lizeth Tatiana Casagua Díaz</author>
  </authors>
  <commentList>
    <comment ref="B11" authorId="0" shapeId="0">
      <text>
        <r>
          <rPr>
            <sz val="9"/>
            <color indexed="81"/>
            <rFont val="Tahoma"/>
            <family val="2"/>
          </rPr>
          <t xml:space="preserve">Registrar numeración consecutiva de los productos relacionados.
</t>
        </r>
      </text>
    </comment>
    <comment ref="C11" authorId="1" shapeId="0">
      <text>
        <r>
          <rPr>
            <sz val="9"/>
            <color indexed="81"/>
            <rFont val="Tahoma"/>
            <family val="2"/>
          </rPr>
          <t xml:space="preserve">Registre el mes en el que se realizaron las compras y/o pago al talento humano
</t>
        </r>
      </text>
    </comment>
    <comment ref="D11" authorId="1" shapeId="0">
      <text>
        <r>
          <rPr>
            <sz val="9"/>
            <color indexed="81"/>
            <rFont val="Tahoma"/>
            <family val="2"/>
          </rPr>
          <t xml:space="preserve">
Registrar el nombre del producto o profesión del personal contratado</t>
        </r>
      </text>
    </comment>
    <comment ref="E11" authorId="1" shapeId="0">
      <text>
        <r>
          <rPr>
            <sz val="9"/>
            <color indexed="81"/>
            <rFont val="Tahoma"/>
            <family val="2"/>
          </rPr>
          <t xml:space="preserve">
Seleccione una opción de la lista desplegable</t>
        </r>
      </text>
    </comment>
    <comment ref="F11" authorId="1" shapeId="0">
      <text>
        <r>
          <rPr>
            <sz val="9"/>
            <color indexed="81"/>
            <rFont val="Tahoma"/>
            <family val="2"/>
          </rPr>
          <t>Registre en números, la cantidad total del producto adquirido / Para talento humano registre 1.</t>
        </r>
      </text>
    </comment>
    <comment ref="G11" authorId="1" shapeId="0">
      <text>
        <r>
          <rPr>
            <sz val="9"/>
            <color indexed="81"/>
            <rFont val="Tahoma"/>
            <family val="2"/>
          </rPr>
          <t>Registre en números, el valor total del producto adquirido / Para talento humano registre el valor de los gastos salariales u honorarios causados en el mes</t>
        </r>
      </text>
    </comment>
    <comment ref="H11" authorId="1" shapeId="0">
      <text>
        <r>
          <rPr>
            <sz val="9"/>
            <color indexed="81"/>
            <rFont val="Tahoma"/>
            <family val="2"/>
          </rPr>
          <t>Registre el municipio donde se ubica el proveedor / Para talento humano registre su lugar de nacimiento</t>
        </r>
      </text>
    </comment>
    <comment ref="I11" authorId="1" shapeId="0">
      <text>
        <r>
          <rPr>
            <sz val="9"/>
            <color indexed="81"/>
            <rFont val="Tahoma"/>
            <family val="2"/>
          </rPr>
          <t>Registre el nombre del proveedor / Para talento humano registre el nombre del profesional contratado</t>
        </r>
      </text>
    </comment>
    <comment ref="D130" authorId="2" shapeId="0">
      <text>
        <r>
          <rPr>
            <b/>
            <sz val="10"/>
            <color indexed="81"/>
            <rFont val="Tahoma"/>
            <family val="2"/>
          </rPr>
          <t>Registre el valor ejecutado del contrato en el mes</t>
        </r>
        <r>
          <rPr>
            <b/>
            <sz val="9"/>
            <color indexed="81"/>
            <rFont val="Tahoma"/>
            <family val="2"/>
          </rPr>
          <t xml:space="preserve"> </t>
        </r>
      </text>
    </comment>
    <comment ref="B132" authorId="1" shapeId="0">
      <text>
        <r>
          <rPr>
            <sz val="9"/>
            <color indexed="81"/>
            <rFont val="Tahoma"/>
            <family val="2"/>
          </rPr>
          <t>Registre las observaciones o comentarios, que crea necesarios, para el cumplimiento de la obligación contractual</t>
        </r>
      </text>
    </comment>
    <comment ref="E133" authorId="1" shapeId="0">
      <text>
        <r>
          <rPr>
            <sz val="9"/>
            <color indexed="81"/>
            <rFont val="Tahoma"/>
            <family val="2"/>
          </rPr>
          <t>Registre el nombre de la persona (operador) que diligencia el formato de seguimiento.</t>
        </r>
      </text>
    </comment>
    <comment ref="H133" authorId="1" shapeId="0">
      <text>
        <r>
          <rPr>
            <sz val="9"/>
            <color indexed="81"/>
            <rFont val="Tahoma"/>
            <family val="2"/>
          </rPr>
          <t>Registre el cargo de la persona encargada de diligenciar el formato de seguimiento</t>
        </r>
      </text>
    </comment>
    <comment ref="E135" authorId="1" shapeId="0">
      <text>
        <r>
          <rPr>
            <sz val="9"/>
            <color indexed="81"/>
            <rFont val="Tahoma"/>
            <family val="2"/>
          </rPr>
          <t>Registre el nombre del supervisor del contrato (ICBF), quién valida la información registrada en el formato.</t>
        </r>
      </text>
    </comment>
    <comment ref="H135" authorId="1" shapeId="0">
      <text>
        <r>
          <rPr>
            <sz val="9"/>
            <color indexed="81"/>
            <rFont val="Tahoma"/>
            <family val="2"/>
          </rPr>
          <t>Registre el cargo del supervisor del contrato (ICBF)</t>
        </r>
      </text>
    </comment>
  </commentList>
</comments>
</file>

<file path=xl/sharedStrings.xml><?xml version="1.0" encoding="utf-8"?>
<sst xmlns="http://schemas.openxmlformats.org/spreadsheetml/2006/main" count="1863" uniqueCount="227">
  <si>
    <t>Escoja</t>
  </si>
  <si>
    <t>Programa ICBF</t>
  </si>
  <si>
    <t>Regional</t>
  </si>
  <si>
    <t>Representante Legal</t>
  </si>
  <si>
    <t>No.</t>
  </si>
  <si>
    <t>Kilos</t>
  </si>
  <si>
    <t>Observaciones :</t>
  </si>
  <si>
    <t>SEDE NACIONAL</t>
  </si>
  <si>
    <t>ANTIOQUIA</t>
  </si>
  <si>
    <t>Litros</t>
  </si>
  <si>
    <t>ATLANTICO</t>
  </si>
  <si>
    <t>Toneladas</t>
  </si>
  <si>
    <t>BOGOTA</t>
  </si>
  <si>
    <t>BOLIVAR</t>
  </si>
  <si>
    <t>BOYACA</t>
  </si>
  <si>
    <t>CALDAS</t>
  </si>
  <si>
    <t>CAQUETA</t>
  </si>
  <si>
    <t>CAUCA</t>
  </si>
  <si>
    <t>CESAR</t>
  </si>
  <si>
    <t>CORDOBA</t>
  </si>
  <si>
    <t>CUNDINAMARCA</t>
  </si>
  <si>
    <t>CHOCO</t>
  </si>
  <si>
    <t>HUILA</t>
  </si>
  <si>
    <t>LA GUAJIRA</t>
  </si>
  <si>
    <t>MAGDALENA</t>
  </si>
  <si>
    <t>META</t>
  </si>
  <si>
    <t>NARIÑO</t>
  </si>
  <si>
    <t>NORTE DE SANTANDER</t>
  </si>
  <si>
    <t>QUINDIO</t>
  </si>
  <si>
    <t>RISARALDA</t>
  </si>
  <si>
    <t>SANTANDER</t>
  </si>
  <si>
    <t>SUCRE</t>
  </si>
  <si>
    <t>TOLIMA</t>
  </si>
  <si>
    <t>VALLE</t>
  </si>
  <si>
    <t>ARAUCA</t>
  </si>
  <si>
    <t>CASANARE</t>
  </si>
  <si>
    <t>PUTUMAYO</t>
  </si>
  <si>
    <t>SAN ANDRES</t>
  </si>
  <si>
    <t>AMAZONAS</t>
  </si>
  <si>
    <t>GUAINIA</t>
  </si>
  <si>
    <t>GUAVIARE</t>
  </si>
  <si>
    <t>VAUPES</t>
  </si>
  <si>
    <t>VICHADA</t>
  </si>
  <si>
    <t>CARGO</t>
  </si>
  <si>
    <t>NOMBRE DEL FUNCIONARIO ICBF QUE VALIDÓ:</t>
  </si>
  <si>
    <t>Valor Total del Contrato</t>
  </si>
  <si>
    <t>No. Contrato</t>
  </si>
  <si>
    <t>Fecha Contrato</t>
  </si>
  <si>
    <t xml:space="preserve">UNIDAD DE MEDIDA  (kilos/litros/ Unidad/Persona) </t>
  </si>
  <si>
    <t>NUMERO CONTRATO</t>
  </si>
  <si>
    <t>VALOR CONTRATO</t>
  </si>
  <si>
    <t>Nombre o razón Social del Contratista</t>
  </si>
  <si>
    <t>Porcentaje de Compra Local</t>
  </si>
  <si>
    <t>Número Cupos Asignados</t>
  </si>
  <si>
    <t>Plazo de Ejecución del Contrato (meses)</t>
  </si>
  <si>
    <t>Programa o Modalidad ICBF</t>
  </si>
  <si>
    <t>FICHA DEL CONTRATO</t>
  </si>
  <si>
    <t>MES</t>
  </si>
  <si>
    <t xml:space="preserve">PRODUCTO  COMPRADO  Y PRODUCIDO LOCALMENTE  O PROFESIÓN DEL PERSONAL LOCAL CONTRATADO  </t>
  </si>
  <si>
    <t>VALOR TOTAL DE LA COMPRA LOCAL / 
GASTOS SALARIALES U HONORARIOS MENSUALES</t>
  </si>
  <si>
    <t>MUNICIPIO SEDE DEL PROVEEDOR / LUGAR DE NACIMIENTO DEL PROFESIONAL</t>
  </si>
  <si>
    <t>NOMBRE DEL PROVEEDOR /  NOMBRE DEL PROFESIONAL</t>
  </si>
  <si>
    <t>Nombre Operador</t>
  </si>
  <si>
    <t>Fecha del Contrato</t>
  </si>
  <si>
    <t>RECOMENDACIONES GENERALES:</t>
  </si>
  <si>
    <t>Leer el instructivo antes de diligenciar el formato</t>
  </si>
  <si>
    <t>Los supervisores del contrato deberán socializar la información requerida en el formato, al Operador/Contratista</t>
  </si>
  <si>
    <t>Nombre o Razón Social del Operador</t>
  </si>
  <si>
    <t>Valor 1ra Adición ($)</t>
  </si>
  <si>
    <t>Valor 2da Adición ($)</t>
  </si>
  <si>
    <t>Valor 3ra Adición ($)</t>
  </si>
  <si>
    <t>Nombre del Programa o Modalidad ICBF, tal y como aparece en el Contrato.</t>
  </si>
  <si>
    <t>Registre el porcentaje de compra local definido en el contrato, como una obligación:
- Programas de Primera Infancia: 10%
- Programas de Protección: 20%
- Programas de Recuperación Nutricional: 10%</t>
  </si>
  <si>
    <t>Nombre del representante legal, tal y como aparece en el contrato.</t>
  </si>
  <si>
    <t>Nombre de la Regional en la cual se ejecuta el contrato.</t>
  </si>
  <si>
    <r>
      <t xml:space="preserve">a. Favor diligenciar </t>
    </r>
    <r>
      <rPr>
        <b/>
        <sz val="12"/>
        <color theme="1"/>
        <rFont val="Calibri"/>
        <family val="2"/>
        <scheme val="minor"/>
      </rPr>
      <t xml:space="preserve">únicamente </t>
    </r>
    <r>
      <rPr>
        <sz val="12"/>
        <color theme="1"/>
        <rFont val="Calibri"/>
        <family val="2"/>
        <scheme val="minor"/>
      </rPr>
      <t xml:space="preserve">las celdas color </t>
    </r>
    <r>
      <rPr>
        <b/>
        <sz val="12"/>
        <color theme="1"/>
        <rFont val="Calibri"/>
        <family val="2"/>
        <scheme val="minor"/>
      </rPr>
      <t>AMARILLO</t>
    </r>
  </si>
  <si>
    <t>Mes</t>
  </si>
  <si>
    <t>Producto comprado y producido localmente o profesión del personal local contratado</t>
  </si>
  <si>
    <t>Total producto local adquirido /  No aplica para Talento Humano</t>
  </si>
  <si>
    <t>Valor Total de la Compra Local / Gastos Salariales u Honorarios Mensuales</t>
  </si>
  <si>
    <r>
      <t xml:space="preserve">Para Alimentos o Dotación: </t>
    </r>
    <r>
      <rPr>
        <sz val="12"/>
        <color theme="1"/>
        <rFont val="Calibri"/>
        <family val="2"/>
        <scheme val="minor"/>
      </rPr>
      <t xml:space="preserve">Registrar en números, el valor total del producto adquirido, tal y como se encuentra en la factura de compra. El registro debe ser por producto.
</t>
    </r>
    <r>
      <rPr>
        <b/>
        <sz val="12"/>
        <color theme="1"/>
        <rFont val="Calibri"/>
        <family val="2"/>
        <scheme val="minor"/>
      </rPr>
      <t xml:space="preserve">Para talento Humano Profesional: </t>
    </r>
    <r>
      <rPr>
        <sz val="12"/>
        <color theme="1"/>
        <rFont val="Calibri"/>
        <family val="2"/>
        <scheme val="minor"/>
      </rPr>
      <t>Registrar en números, el valor de los gastos salariales u honorarios causados en el mes.</t>
    </r>
  </si>
  <si>
    <t>Municipio Sede del Proveedor /  Lugar de Nacimiento del Profesional</t>
  </si>
  <si>
    <r>
      <rPr>
        <b/>
        <sz val="12"/>
        <color theme="1"/>
        <rFont val="Calibri"/>
        <family val="2"/>
        <scheme val="minor"/>
      </rPr>
      <t xml:space="preserve">Sede del proveedor: </t>
    </r>
    <r>
      <rPr>
        <sz val="12"/>
        <color theme="1"/>
        <rFont val="Calibri"/>
        <family val="2"/>
        <scheme val="minor"/>
      </rPr>
      <t xml:space="preserve">Registrar la ciudad o el municipio donde se encuentra radicado el proveedor.
</t>
    </r>
    <r>
      <rPr>
        <b/>
        <sz val="12"/>
        <color theme="1"/>
        <rFont val="Calibri"/>
        <family val="2"/>
        <scheme val="minor"/>
      </rPr>
      <t xml:space="preserve">Lugar de nacimiento del profesional: </t>
    </r>
    <r>
      <rPr>
        <sz val="12"/>
        <color theme="1"/>
        <rFont val="Calibri"/>
        <family val="2"/>
        <scheme val="minor"/>
      </rPr>
      <t>Registre el lugar de nacimiento del profesional contratado, tal y como aparece en la cédula de ciudadanía.</t>
    </r>
  </si>
  <si>
    <t>Nombre del Proveedor / Nombre del Profesional</t>
  </si>
  <si>
    <r>
      <rPr>
        <b/>
        <sz val="12"/>
        <color theme="1"/>
        <rFont val="Calibri"/>
        <family val="2"/>
        <scheme val="minor"/>
      </rPr>
      <t xml:space="preserve">Nombre del proveedor: </t>
    </r>
    <r>
      <rPr>
        <sz val="12"/>
        <color theme="1"/>
        <rFont val="Calibri"/>
        <family val="2"/>
        <scheme val="minor"/>
      </rPr>
      <t xml:space="preserve">Registrar el nombre o razón social del proveedor, tal y como aparece en la factura.
</t>
    </r>
    <r>
      <rPr>
        <b/>
        <sz val="12"/>
        <color theme="1"/>
        <rFont val="Calibri"/>
        <family val="2"/>
        <scheme val="minor"/>
      </rPr>
      <t xml:space="preserve">Nombre del Profesional: </t>
    </r>
    <r>
      <rPr>
        <sz val="12"/>
        <color theme="1"/>
        <rFont val="Calibri"/>
        <family val="2"/>
        <scheme val="minor"/>
      </rPr>
      <t>Registrar el nombre del profesional contratado, tal y como aparece en la cédula de ciudadanía.</t>
    </r>
  </si>
  <si>
    <t>Observaciones</t>
  </si>
  <si>
    <t>Nombre de quién reporta por parte del Operador</t>
  </si>
  <si>
    <t>NOMBRE DE  QUIEN REPORTA POR PARTE DEL OPERADOR</t>
  </si>
  <si>
    <t>Registrar la información, observaciones o comentarios que considere necesarios, para el cumplimiento de la obligación contractual o mejoramiento del formato de seguimiento.</t>
  </si>
  <si>
    <t>Nombre del Funcionario ICBF que validó</t>
  </si>
  <si>
    <t>Cargo</t>
  </si>
  <si>
    <t>Registrar el cargo de la persona (operador), que diligencia el formato de seguimiento a la Estrategia de Compras Locales.</t>
  </si>
  <si>
    <r>
      <t xml:space="preserve">El </t>
    </r>
    <r>
      <rPr>
        <b/>
        <sz val="12"/>
        <color theme="1"/>
        <rFont val="Calibri"/>
        <family val="2"/>
        <scheme val="minor"/>
      </rPr>
      <t xml:space="preserve">FORMATO DE SEGUIMIENTO diligenciado por el operador </t>
    </r>
    <r>
      <rPr>
        <sz val="12"/>
        <color theme="1"/>
        <rFont val="Calibri"/>
        <family val="2"/>
        <scheme val="minor"/>
      </rPr>
      <t>debe ser entregado al supervisor del contrato en forma física, con las firmas correspondientes; y en forma magnética (archivo en Excel), para cada contrato adjudicado y por cada mes reportado.</t>
    </r>
  </si>
  <si>
    <r>
      <t xml:space="preserve">Los </t>
    </r>
    <r>
      <rPr>
        <b/>
        <sz val="12"/>
        <color theme="1"/>
        <rFont val="Calibri"/>
        <family val="2"/>
        <scheme val="minor"/>
      </rPr>
      <t xml:space="preserve">SOPORTES DEL FORMATO DE SEGUIMIENTO </t>
    </r>
    <r>
      <rPr>
        <sz val="12"/>
        <color theme="1"/>
        <rFont val="Calibri"/>
        <family val="2"/>
        <scheme val="minor"/>
      </rPr>
      <t xml:space="preserve">deben ser entregados al supervisor del contrato en forma magnética (escaneados en formato PDF, legibles y completos), organizados por separado para cada contrato adjudicado y a su vez, por cada mes reportado. 
</t>
    </r>
    <r>
      <rPr>
        <b/>
        <sz val="12"/>
        <color theme="1"/>
        <rFont val="Calibri"/>
        <family val="2"/>
        <scheme val="minor"/>
      </rPr>
      <t xml:space="preserve">NOTA: </t>
    </r>
    <r>
      <rPr>
        <sz val="12"/>
        <color theme="1"/>
        <rFont val="Calibri"/>
        <family val="2"/>
        <scheme val="minor"/>
      </rPr>
      <t>Si el supervisor lo requiere, también podrá solicitar los soportes en forma física al operador.</t>
    </r>
  </si>
  <si>
    <t>DESCRIPCION DEL FORMATO DE SEGUIMIENTO A LA ESTRATEGIA DE COMPRAS LOCALES EN EXCEL</t>
  </si>
  <si>
    <t>Fecha en la que se legalizó el contrato. Corresponde a la fecha reportada en el oficio de legalizacion emitido por el ICBF.</t>
  </si>
  <si>
    <t>Nombre o Razón Social del Operador, tal y como aparece en el RUT o en el certificado de la Cámara de Comercio.</t>
  </si>
  <si>
    <t>Número de cupos adjudicados para la prestacion del servicio, de acuerdo con lo definido en el contrato.</t>
  </si>
  <si>
    <t>Registre en números, el valor total del contrato.</t>
  </si>
  <si>
    <t>Cuando haya lugar a una segunda adición del contrato, registre en números, el valor de la misma.</t>
  </si>
  <si>
    <t>Cuando haya lugar a una tercera adición del contrato, registre en números, el valor de la misma.</t>
  </si>
  <si>
    <t>Corresponde al número del contrato adjudicado al operador. Cada archivo solo puede contener informacion de un contrato.</t>
  </si>
  <si>
    <t>Registre el tiempo en meses, en los cuales se prestará el servicio, de acuerdo con el plazo definido en el contrato.</t>
  </si>
  <si>
    <r>
      <t xml:space="preserve">c. La informión registrada en el formato </t>
    </r>
    <r>
      <rPr>
        <b/>
        <sz val="12"/>
        <color theme="1"/>
        <rFont val="Calibri"/>
        <family val="2"/>
        <scheme val="minor"/>
      </rPr>
      <t xml:space="preserve">debe coincidir exactamente </t>
    </r>
    <r>
      <rPr>
        <sz val="12"/>
        <color theme="1"/>
        <rFont val="Calibri"/>
        <family val="2"/>
        <scheme val="minor"/>
      </rPr>
      <t>con los valores y cantidades soportadas en las facturas presentadas para el mes que se esté reportando.</t>
    </r>
  </si>
  <si>
    <r>
      <t xml:space="preserve">b. Se debe registrar la información de compras locales, </t>
    </r>
    <r>
      <rPr>
        <b/>
        <sz val="12"/>
        <color theme="1"/>
        <rFont val="Calibri"/>
        <family val="2"/>
        <scheme val="minor"/>
      </rPr>
      <t>ÚNICAMENTE</t>
    </r>
    <r>
      <rPr>
        <sz val="12"/>
        <color theme="1"/>
        <rFont val="Calibri"/>
        <family val="2"/>
        <scheme val="minor"/>
      </rPr>
      <t xml:space="preserve"> en las filas de color amarillo y de acuerdo con los enunciados en color verde.</t>
    </r>
  </si>
  <si>
    <t>Registrar el mes en que se realizó la compra de los alimentos, dotación o pago al personal profesional</t>
  </si>
  <si>
    <r>
      <t xml:space="preserve">Seleccionar de la lista desplegable, la unidad de medida de acuerdo con las características del producto registrado en la columna anterior, así:
</t>
    </r>
    <r>
      <rPr>
        <b/>
        <sz val="12"/>
        <color theme="1"/>
        <rFont val="Calibri"/>
        <family val="2"/>
        <scheme val="minor"/>
      </rPr>
      <t>- Alimentos sólidos</t>
    </r>
    <r>
      <rPr>
        <sz val="12"/>
        <color theme="1"/>
        <rFont val="Calibri"/>
        <family val="2"/>
        <scheme val="minor"/>
      </rPr>
      <t xml:space="preserve">: Kilogramos 
</t>
    </r>
    <r>
      <rPr>
        <b/>
        <sz val="12"/>
        <color theme="1"/>
        <rFont val="Calibri"/>
        <family val="2"/>
        <scheme val="minor"/>
      </rPr>
      <t>- Alimentos líquidos:</t>
    </r>
    <r>
      <rPr>
        <sz val="12"/>
        <color theme="1"/>
        <rFont val="Calibri"/>
        <family val="2"/>
        <scheme val="minor"/>
      </rPr>
      <t xml:space="preserve"> Litros
</t>
    </r>
    <r>
      <rPr>
        <b/>
        <sz val="12"/>
        <color theme="1"/>
        <rFont val="Calibri"/>
        <family val="2"/>
        <scheme val="minor"/>
      </rPr>
      <t>- Alimentos que por su naturaleza se suministran por unidad:</t>
    </r>
    <r>
      <rPr>
        <sz val="12"/>
        <color theme="1"/>
        <rFont val="Calibri"/>
        <family val="2"/>
        <scheme val="minor"/>
      </rPr>
      <t xml:space="preserve"> Unidades - En este grupo se incluyen los huevos, el pan y la fruta de mano.
</t>
    </r>
    <r>
      <rPr>
        <b/>
        <sz val="12"/>
        <color theme="1"/>
        <rFont val="Calibri"/>
        <family val="2"/>
        <scheme val="minor"/>
      </rPr>
      <t>- Dotación:</t>
    </r>
    <r>
      <rPr>
        <sz val="12"/>
        <color theme="1"/>
        <rFont val="Calibri"/>
        <family val="2"/>
        <scheme val="minor"/>
      </rPr>
      <t xml:space="preserve"> Unidad
</t>
    </r>
    <r>
      <rPr>
        <b/>
        <sz val="12"/>
        <color theme="1"/>
        <rFont val="Calibri"/>
        <family val="2"/>
        <scheme val="minor"/>
      </rPr>
      <t>- Talento Humano Profesional:</t>
    </r>
    <r>
      <rPr>
        <sz val="12"/>
        <color theme="1"/>
        <rFont val="Calibri"/>
        <family val="2"/>
        <scheme val="minor"/>
      </rPr>
      <t xml:space="preserve"> Personas
</t>
    </r>
    <r>
      <rPr>
        <b/>
        <sz val="12"/>
        <color theme="1"/>
        <rFont val="Calibri"/>
        <family val="2"/>
        <scheme val="minor"/>
      </rPr>
      <t xml:space="preserve">NOTA: </t>
    </r>
    <r>
      <rPr>
        <sz val="12"/>
        <color theme="1"/>
        <rFont val="Calibri"/>
        <family val="2"/>
        <scheme val="minor"/>
      </rPr>
      <t xml:space="preserve">Si en la factura la unidad de medida registrada es diferente a las que se listan en el formato, se debe realizar la conversión correspondiente, Ejemplo: las Libras se deben convertir a Kilogramos. </t>
    </r>
  </si>
  <si>
    <r>
      <rPr>
        <b/>
        <sz val="12"/>
        <color theme="1"/>
        <rFont val="Calibri"/>
        <family val="2"/>
        <scheme val="minor"/>
      </rPr>
      <t xml:space="preserve">Producto comprado y producido localmente: </t>
    </r>
    <r>
      <rPr>
        <sz val="12"/>
        <color theme="1"/>
        <rFont val="Calibri"/>
        <family val="2"/>
        <scheme val="minor"/>
      </rPr>
      <t xml:space="preserve">Registrar el nombre del alimento (incluida la marca para los alimentos que aplique) o dotación. Estos alimentos o elementos de dotación, deben ser producidos en el departamento y deben ser comprados en el mismo departamento. No se deben reportar nombres como: viveres, abarrotes, varios o codigos de venta.
</t>
    </r>
    <r>
      <rPr>
        <b/>
        <sz val="12"/>
        <color theme="1"/>
        <rFont val="Calibri"/>
        <family val="2"/>
        <scheme val="minor"/>
      </rPr>
      <t xml:space="preserve">Profesión del personal local contratado: </t>
    </r>
    <r>
      <rPr>
        <sz val="12"/>
        <color theme="1"/>
        <rFont val="Calibri"/>
        <family val="2"/>
        <scheme val="minor"/>
      </rPr>
      <t xml:space="preserve">Se debe registrar la profesión de la persona contratada, tal y como aparece en el acta de grado y título profesional universitario. Solamente se debe registrar el personal con título profesional. </t>
    </r>
    <r>
      <rPr>
        <b/>
        <sz val="12"/>
        <color theme="1"/>
        <rFont val="Calibri"/>
        <family val="2"/>
        <scheme val="minor"/>
      </rPr>
      <t xml:space="preserve">NO </t>
    </r>
    <r>
      <rPr>
        <sz val="12"/>
        <color theme="1"/>
        <rFont val="Calibri"/>
        <family val="2"/>
        <scheme val="minor"/>
      </rPr>
      <t>se acepta personal tecnólogo, tecnico, bachiller, cursos, diplomados, etc.</t>
    </r>
  </si>
  <si>
    <r>
      <t>Registrar en</t>
    </r>
    <r>
      <rPr>
        <b/>
        <sz val="12"/>
        <color theme="1"/>
        <rFont val="Calibri"/>
        <family val="2"/>
        <scheme val="minor"/>
      </rPr>
      <t xml:space="preserve"> números</t>
    </r>
    <r>
      <rPr>
        <sz val="12"/>
        <color theme="1"/>
        <rFont val="Calibri"/>
        <family val="2"/>
        <scheme val="minor"/>
      </rPr>
      <t xml:space="preserve">, la cantidad total de producto adquirido localmente. 
Registrar N/A  para Talento Humano.  </t>
    </r>
  </si>
  <si>
    <t>Registrar el nombre de la persona (operador), que diligencia el formato de seguimiento a la Estrategia de Compras Locales.</t>
  </si>
  <si>
    <t>Registrar el nombre del funcionario ICBF (Supervisor del Contrato) quién validó la información registrada por el operador en el formato de seguimiento a la Estrategia de Compras Locales.</t>
  </si>
  <si>
    <t>Registrar el cargo del supervisor del contrato ICBF, quién valida la información registrada en el formato de seguimiento a la Estrategia de Compras Locales.</t>
  </si>
  <si>
    <r>
      <t xml:space="preserve">Este formato consta de varias hojas electrónicas:
- Hoja 1: Es el presente  Instructivo
- Hoja 2: Se denomina "2.Ficha del contrato". Esta ficha debe ser diligenciada una sola vez y es la fuente de información para los encabezados de los reportes mensuales.
- De Hoja 3  a Hoja 14: Estas hojas deben diligenciarse para cada mes de ejecucion del contrato, de acuerdo con el nombre contenido en cada pestaña. Estas hojas son las que se imprimen para enviar el reporte mensual al supervisor del contrato.
- Hoja 15: Esta hoja es para uso exclusivo del ICBF y  </t>
    </r>
    <r>
      <rPr>
        <b/>
        <sz val="12"/>
        <color theme="1"/>
        <rFont val="Calibri"/>
        <family val="2"/>
        <scheme val="minor"/>
      </rPr>
      <t>NO DEBE SER MODIFICADA</t>
    </r>
    <r>
      <rPr>
        <sz val="12"/>
        <color theme="1"/>
        <rFont val="Calibri"/>
        <family val="2"/>
        <scheme val="minor"/>
      </rPr>
      <t>.
Se deben tener en cuenta las siguientes instrucciones:
1. Por ninguna razón modifique la estructrura del presente archivo. Será utilizado como archivo en formato excel, para hacer la consolidación por parte de la Dirección de Abastecimiento y para el análisis de la información a nivel nacional.
2. Trabaje en este archivo durante toda la vigencia del contrato y sus adiciones. Use sólo un archivo para cada contrato.
3. En caso de que en un mes determinado no se hayan realizado compras locales,</t>
    </r>
    <r>
      <rPr>
        <b/>
        <sz val="12"/>
        <color theme="1"/>
        <rFont val="Calibri"/>
        <family val="2"/>
        <scheme val="minor"/>
      </rPr>
      <t xml:space="preserve"> NO lo diligencie, NI elimine la Hoja.
</t>
    </r>
  </si>
  <si>
    <t>1. FICHA DEL CONTRATO (HOJA 2)</t>
  </si>
  <si>
    <r>
      <t xml:space="preserve">a. </t>
    </r>
    <r>
      <rPr>
        <b/>
        <sz val="12"/>
        <color theme="1"/>
        <rFont val="Calibri"/>
        <family val="2"/>
        <scheme val="minor"/>
      </rPr>
      <t>No se debe diligenciar</t>
    </r>
    <r>
      <rPr>
        <sz val="12"/>
        <color theme="1"/>
        <rFont val="Calibri"/>
        <family val="2"/>
        <scheme val="minor"/>
      </rPr>
      <t xml:space="preserve"> la información del contrato (Fila 8). Estas casillas se encuentran formuladas con la hoja Ficha de Contrato y están bloqueadas.</t>
    </r>
  </si>
  <si>
    <t>QUESO</t>
  </si>
  <si>
    <t>ARROZ</t>
  </si>
  <si>
    <t>LECHE</t>
  </si>
  <si>
    <t>DURACIÓN DEL CONTRATO</t>
  </si>
  <si>
    <t>MODALIDAD</t>
  </si>
  <si>
    <t>ACEITES Y GRASAS</t>
  </si>
  <si>
    <t>ALIM.INFANT. ARROZ-AVENA-MAIZ.</t>
  </si>
  <si>
    <t>ATUN</t>
  </si>
  <si>
    <t>BEBIDAS DE LECHE</t>
  </si>
  <si>
    <t>CARNES BLANCAS</t>
  </si>
  <si>
    <t>CARNES ROJAS</t>
  </si>
  <si>
    <t>CEREALES</t>
  </si>
  <si>
    <t>CHOCOLATE</t>
  </si>
  <si>
    <t>COMPOTA INDUSTRIAL</t>
  </si>
  <si>
    <t>DOTACIÓN JUEGOS</t>
  </si>
  <si>
    <t>DOTACIÓN OTROS</t>
  </si>
  <si>
    <t>DOTACIÓN VESTUARIO</t>
  </si>
  <si>
    <t>DULCES</t>
  </si>
  <si>
    <t>FRIJOL EMPACADO</t>
  </si>
  <si>
    <t>FRUTAS Y PULPAS</t>
  </si>
  <si>
    <t>GALLETERÍA</t>
  </si>
  <si>
    <t>GELATINA</t>
  </si>
  <si>
    <t>HARINA DE MAIZ</t>
  </si>
  <si>
    <t>HUEVO</t>
  </si>
  <si>
    <t>LEGUMINOSAS</t>
  </si>
  <si>
    <t>LENTEJA EMPACADA</t>
  </si>
  <si>
    <t>MAIZ DERIVADOS</t>
  </si>
  <si>
    <t>PANELA</t>
  </si>
  <si>
    <t>PANIFICADOS</t>
  </si>
  <si>
    <t>PASTAS ALIMENTICIAS</t>
  </si>
  <si>
    <t>PESCADO</t>
  </si>
  <si>
    <t>TALENTO HUMANO</t>
  </si>
  <si>
    <t>TUBÉRCULOS Y PLÁTANOS</t>
  </si>
  <si>
    <t>VERDURAS Y HORTALIZAS</t>
  </si>
  <si>
    <t>CANTIDAD</t>
  </si>
  <si>
    <t>VALOR</t>
  </si>
  <si>
    <t>TIPO DE COMPRA LOCAL</t>
  </si>
  <si>
    <t># DE MESES REPORTADOS</t>
  </si>
  <si>
    <t>SUMA DE LA LINEA</t>
  </si>
  <si>
    <t>LINEA DE PRODUCTOS</t>
  </si>
  <si>
    <t>PRECIO PROMEDIO</t>
  </si>
  <si>
    <t>% COMPRA LOCAL</t>
  </si>
  <si>
    <t>TOTAL ALIMENTOS</t>
  </si>
  <si>
    <t>n/a</t>
  </si>
  <si>
    <t>TOTAL DOTACIÓN</t>
  </si>
  <si>
    <t xml:space="preserve">Programa </t>
  </si>
  <si>
    <t>Modalidad de atención</t>
  </si>
  <si>
    <t>Primera Adición de cupos a atender</t>
  </si>
  <si>
    <t>Segunda Adición de cupos a atender</t>
  </si>
  <si>
    <t>Tercera Adición de cupos a atender</t>
  </si>
  <si>
    <t>Valor 1ra Reducción ($)</t>
  </si>
  <si>
    <t>Primera reducción de número de cupos contratados</t>
  </si>
  <si>
    <t>Valor 2da Reducción ($)</t>
  </si>
  <si>
    <t>Segunda reducción de número de cupos contratados</t>
  </si>
  <si>
    <t>Valor 3ra Reducción ($)</t>
  </si>
  <si>
    <t>Tercera reducción de número de cupos contratados</t>
  </si>
  <si>
    <t>PROCESO
ADQUISICIÓN DE BIENES Y SERVICIOS
FORMATO DE SEGUIMIENTO COMPRAS LOCALES</t>
  </si>
  <si>
    <t>F1.G5.ABS</t>
  </si>
  <si>
    <t>Página 1 de 1</t>
  </si>
  <si>
    <t>Clasificación de la Información:
Pública</t>
  </si>
  <si>
    <t>Porcentaje de Compra Local según obligación</t>
  </si>
  <si>
    <t>Valor Total del Contrato incluidas adiciones y reducciones</t>
  </si>
  <si>
    <t xml:space="preserve"> TOTAL PRODUCTO O TALENTO HUMANO  LOCAL ADQUIRIDO </t>
  </si>
  <si>
    <t>VALOR EJECUTADO EN EL MES</t>
  </si>
  <si>
    <t>TOTAL COMPRAS LOCALES DEL MES</t>
  </si>
  <si>
    <t>PORCENTAJE DE COMPRAS LOCALES SOBRE LO EJECUTADO EN EL MES</t>
  </si>
  <si>
    <r>
      <rPr>
        <b/>
        <sz val="12"/>
        <rFont val="Tempus Sans ITC"/>
        <family val="5"/>
      </rPr>
      <t xml:space="preserve">Antes de imprimir este documento… piense en el medio ambiente!  </t>
    </r>
    <r>
      <rPr>
        <sz val="12"/>
        <rFont val="Arial"/>
        <family val="2"/>
      </rPr>
      <t xml:space="preserve">
     Cualquier copia impresa de este documento se considera como COPIA NO CONTROLADA.</t>
    </r>
  </si>
  <si>
    <t>VALOR  REPORTADO COMO COMPRA LOCAL</t>
  </si>
  <si>
    <t>VALOR DE LAS COMPRAS LOCALES VALIDADES</t>
  </si>
  <si>
    <t>VALOR EJECUTADO DEL CONTRATO EN LOS MESES REPORTADOS</t>
  </si>
  <si>
    <t xml:space="preserve"> % COMPRAS LOCALES VALIDADAS SOBRE LO EJECUTADO</t>
  </si>
  <si>
    <t>PROGRAMA</t>
  </si>
  <si>
    <t>VALOR EJECUTADO DEL CONTRATO EN EL MES REPORTADO (CUENTA DE COBRO PRESENTADA POR EL CONTRATISTA AL ICBF)</t>
  </si>
  <si>
    <t>Versión 3</t>
  </si>
  <si>
    <t>PORCENTAJE REPORTADO ESTE MES:</t>
  </si>
  <si>
    <t>PORCENTAJE DE COMPRAS LOCALES REPORTADO SOBRE LO EJECUTADO EN EL MES</t>
  </si>
  <si>
    <t>d. No adicione ni elimine  filas a las que tiene el formato. Para imprimir, oculte las filas vacías.  Simplifique la información.</t>
  </si>
  <si>
    <t>% CONSOLIDADO EN EL MES POR LA DIRECCIÓN DE ABASTECIMIENTO:</t>
  </si>
  <si>
    <t>Fecha Contrato (dd/mm/aaaa)</t>
  </si>
  <si>
    <t>Cuando haya lugar a una adición del contrato, Registre (en formato numérico y sin decimales), el valor de la primera adición realizada al contrato.</t>
  </si>
  <si>
    <t xml:space="preserve">En caso de haber adicionado tiempo al plazo de ejecución, registre (en formato numérico), el tiempo en meses, en que se ha adicionado el contrato. 
Si no es un número de meses exacto, el valor a registrar es el número de días de ampliación del plazo, dividido por 30. </t>
  </si>
  <si>
    <t>En caso de que el contrato haya recibido la primera adición en razón a un aumento del número de cupos a atender,  registre el número de cupos adicionados.</t>
  </si>
  <si>
    <t xml:space="preserve">En caso de haber adicionado por segunda vez, tiempo al plazo de ejecución, registre (en formato numérico), el tiempo en meses, en que se ha adicionado el contrato. 
Si no es un número de meses exacto, el valor a registrar es el número de días de ampliación del plazo, dividido por 30. </t>
  </si>
  <si>
    <t xml:space="preserve">En caso de haber adicionado por tercera vez, tiempo al plazo de ejecución, registre (en formato numérico), el tiempo en meses, en que se ha adicionado el contrato. 
Si no es un número de meses exacto, el valor a registrar es el número de días de ampliación del plazo, dividido por 30. </t>
  </si>
  <si>
    <t>Tercera adición de cupos a atender</t>
  </si>
  <si>
    <t>En caso de haberse reducido por primera vez  el valor del contrato, registre (en formato numérico y sin decimales) el valor de la tercera reducción realizada al contrato. 
No utilice el signo menos</t>
  </si>
  <si>
    <t xml:space="preserve">En caso de haber reducido el tiempo de ejecución, registre (en formato numérico), el tiempo en meses, en que se ha reducido el contrato. 
Si no es un número de meses exacto, el valor a registrar es el número de días de ampliación del plazo, dividido por 30. </t>
  </si>
  <si>
    <t>En caso de que el contrato se haya reducido la primera vez en razón a una disminución del número de cupos a atender, registre aquí la cantidad de cupos en que se redujo el contrato.</t>
  </si>
  <si>
    <t>En caso de haberse reducido por segunda vez el valor del contrato, registre (en formato numérico y sin decimales) el valor de la tercera reducción realizada al contrato. 
No utilice el signo menos</t>
  </si>
  <si>
    <t xml:space="preserve">En caso de haber reducido por segunda vez, el tiempo de ejecución, registre (en formato numérico), el tiempo en meses, en que se ha reducido el contrato. 
Si no es un número de meses exacto, el valor a registrar es el número de días de ampliación del plazo, dividido por 30. </t>
  </si>
  <si>
    <t>En caso de que el contrato se haya reducido la segunda vez en razón a una disminución del número de cupos a atender, registre aquí la cantidad de cupos en que se redujo el contrato.</t>
  </si>
  <si>
    <t>En caso de haberse reducido por tercera vez el valor del contrato, registre (en formato numérico y sin decimales) el valor de la tercera reducción realizada al contrato. 
No utilice el signo menos</t>
  </si>
  <si>
    <t xml:space="preserve">En caso de haber reducido por tercera vez, el tiempo de ejecución, registre (en formato numérico), el tiempo en meses, en que se ha reducido el contrato. 
Si no es un número de meses exacto, el valor a registrar es el número de días de ampliación del plazo, dividido por 30. </t>
  </si>
  <si>
    <t>En caso de que el contrato se haya reducido la tercera vez en razón a una disminución del número de cupos a atender, registre aquí la cantidad de cupos en que se redujo el contrato.</t>
  </si>
  <si>
    <t>Segumnda adición de cupos a atender</t>
  </si>
  <si>
    <t>En caso de que el contrato haya recibido una segunda adición, esta vez  en razón a un aumento del número de cupos a atender,  registre el número de cupos adicionados.</t>
  </si>
  <si>
    <t>En caso de que el contrato haya recibido una tercera adición, esta vez en razón a un aumento del número de cupos a atender,  registre el número de cupos adicionados.</t>
  </si>
  <si>
    <t>Plazo ejecución 1ra Adición (meses)- SOLO SI SE PRORROGA ESTA VEZ  EL PLAZO DE EJECUCIÓN DEL CONTRATO.</t>
  </si>
  <si>
    <t>Plazo ejecución 2da Adición (meses)-  SOLO SI SE PRORROGA ESTA VEZ  EL PLAZO DE EJECUCIÓN DEL CONTRATO</t>
  </si>
  <si>
    <t>Plazo ejecución 3ra Adición (meses) SOLO SI SE PRORROGA ESTA VEZ  EL PLAZO DE EJECUCIÓN DEL CONTRATO</t>
  </si>
  <si>
    <t>Plazo ejecución 3ra Adición (meses).  SOLO SI SE PRORROGA ESTA VEZ  EL PLAZO DE EJECUCIÓN DEL CONTRATO</t>
  </si>
  <si>
    <t>Plazo ejecución 2da Adición (meses)- SOLO SI SE PRORROGA ESTA VEZ  EL PLAZO DE EJECUCIÓN DEL CONTRATO</t>
  </si>
  <si>
    <t>Plazo ejecución 1ra Adición (meses)  SOLO SI SE PRORROGA ESTA VEZ  EL PLAZO DE EJECUCIÓN DEL CONTRATO</t>
  </si>
  <si>
    <t xml:space="preserve">Plazo ejecución 1ra Reducción (meses). SOLO SI LA MODIFICACIÓN ANTICIPA LA TERMINACIÓN DEL CONTRATO. </t>
  </si>
  <si>
    <t xml:space="preserve">Plazo ejecución 2da Reducción (meses).SOLO SI LA MODIFICACIÓN ANTICIPA LA TERMINACIÓN DEL CONTRATO. </t>
  </si>
  <si>
    <t xml:space="preserve">Plazo ejecución 3ra Reducción (meses) .SOLO SI LA MODIFICACIÓN ANTICIPA LA TERMINACIÓN DEL CONTRATO. </t>
  </si>
  <si>
    <t xml:space="preserve">Plazo en que se reduce el tiempo de ejecución  en  la 1ra Reducción (meses) . Reducción (meses). SOLO SI LA MODIFICACIÓN ANTICIPA LA TERMINACIÓN DEL CONTRATO. </t>
  </si>
  <si>
    <t xml:space="preserve">Plazo en que se reduce el tiempo de ejecución  en  la 2a Reducción (meses) . Reducción (meses). SOLO SI LA MODIFICACIÓN ANTICIPA LA TERMINACIÓN DEL CONTRATO. </t>
  </si>
  <si>
    <t xml:space="preserve">Plazo en que se reduce el tiempo de ejecución  en  la 3a Reducción (meses). Reducción (meses) . SOLO SI LA MODIFICACIÓN ANTICIPA LA TERMINACIÓN DEL CONTRATO. </t>
  </si>
  <si>
    <t>F1.G5.ABS Versión 3</t>
  </si>
  <si>
    <t>INSTRUCTIVO DE DILIGENCIAMIENTO DEL FORMATO DE SEGUIMIENTO  COMPRAS LOCALES</t>
  </si>
  <si>
    <t xml:space="preserve">En la casilla E9 de cada mes, registre el valor total de las cuentas de cobro que usted ha presentado al ICBF por los servicios prestados y suministros realizados durante el respectivo mes (valor ejecutado en el mes). El porcentaje de compras locales que usted reporta en el formato, se calcula sobre la base de lo ejecutado y no sobre lo contratado.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</si>
</sst>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5" formatCode="&quot;$&quot;#,##0;\-&quot;$&quot;#,##0"/>
    <numFmt numFmtId="6" formatCode="&quot;$&quot;#,##0;[Red]\-&quot;$&quot;#,##0"/>
    <numFmt numFmtId="44" formatCode="_-&quot;$&quot;* #,##0.00_-;\-&quot;$&quot;* #,##0.00_-;_-&quot;$&quot;* &quot;-&quot;??_-;_-@_-"/>
    <numFmt numFmtId="164" formatCode="_-&quot;$&quot;\ * #,##0_-;\-&quot;$&quot;\ * #,##0_-;_-&quot;$&quot;\ * &quot;-&quot;_-;_-@_-"/>
    <numFmt numFmtId="165" formatCode="&quot;$&quot;\ #,##0"/>
    <numFmt numFmtId="166" formatCode="_-&quot;$&quot;* #,##0_-;\-&quot;$&quot;* #,##0_-;_-&quot;$&quot;* &quot;-&quot;??_-;_-@_-"/>
    <numFmt numFmtId="167" formatCode="#,##0_ ;[Red]\-#,##0\ "/>
    <numFmt numFmtId="168" formatCode="0.0000%"/>
  </numFmts>
  <fonts count="34" x14ac:knownFonts="1">
    <font>
      <sz val="11"/>
      <color theme="1"/>
      <name val="Calibri"/>
      <family val="2"/>
      <scheme val="minor"/>
    </font>
    <font>
      <sz val="11"/>
      <color theme="1"/>
      <name val="Calibri"/>
      <family val="2"/>
      <scheme val="minor"/>
    </font>
    <font>
      <sz val="11"/>
      <color rgb="FF000000"/>
      <name val="Calibri"/>
      <family val="2"/>
    </font>
    <font>
      <sz val="9.75"/>
      <color rgb="FF000000"/>
      <name val="Times New Roman"/>
      <family val="1"/>
    </font>
    <font>
      <b/>
      <sz val="11"/>
      <color theme="0"/>
      <name val="Arial"/>
      <family val="2"/>
    </font>
    <font>
      <b/>
      <sz val="10"/>
      <color theme="1"/>
      <name val="Arial"/>
      <family val="2"/>
    </font>
    <font>
      <b/>
      <sz val="11"/>
      <color theme="0"/>
      <name val="Calibri"/>
      <family val="2"/>
      <scheme val="minor"/>
    </font>
    <font>
      <sz val="12"/>
      <color theme="1"/>
      <name val="Calibri"/>
      <family val="2"/>
      <scheme val="minor"/>
    </font>
    <font>
      <sz val="10"/>
      <color theme="1"/>
      <name val="Segoe UI"/>
      <family val="2"/>
    </font>
    <font>
      <sz val="10"/>
      <color theme="1"/>
      <name val="Calibri"/>
      <family val="2"/>
      <scheme val="minor"/>
    </font>
    <font>
      <sz val="10"/>
      <color theme="1"/>
      <name val="Agency FB"/>
      <family val="2"/>
    </font>
    <font>
      <b/>
      <sz val="10"/>
      <color theme="0"/>
      <name val="Arial"/>
      <family val="2"/>
    </font>
    <font>
      <sz val="10"/>
      <color theme="1"/>
      <name val="Arial"/>
      <family val="2"/>
    </font>
    <font>
      <sz val="10"/>
      <color rgb="FF000000"/>
      <name val="Arial"/>
      <family val="2"/>
    </font>
    <font>
      <b/>
      <sz val="10"/>
      <color rgb="FF000000"/>
      <name val="Arial"/>
      <family val="2"/>
    </font>
    <font>
      <sz val="10"/>
      <color rgb="FF000000"/>
      <name val="Calibri"/>
      <family val="2"/>
    </font>
    <font>
      <sz val="10"/>
      <name val="Arial"/>
      <family val="2"/>
    </font>
    <font>
      <sz val="9"/>
      <color indexed="81"/>
      <name val="Tahoma"/>
      <family val="2"/>
    </font>
    <font>
      <b/>
      <sz val="12"/>
      <color theme="0"/>
      <name val="Calibri"/>
      <family val="2"/>
      <scheme val="minor"/>
    </font>
    <font>
      <b/>
      <sz val="12"/>
      <color theme="1"/>
      <name val="Calibri"/>
      <family val="2"/>
      <scheme val="minor"/>
    </font>
    <font>
      <b/>
      <sz val="12"/>
      <color theme="0"/>
      <name val="Arial"/>
      <family val="2"/>
    </font>
    <font>
      <b/>
      <sz val="10"/>
      <color theme="0"/>
      <name val="Calibri"/>
      <family val="2"/>
      <scheme val="minor"/>
    </font>
    <font>
      <b/>
      <sz val="10"/>
      <name val="Calibri"/>
      <family val="2"/>
      <scheme val="minor"/>
    </font>
    <font>
      <b/>
      <sz val="9"/>
      <color indexed="81"/>
      <name val="Tahoma"/>
      <family val="2"/>
    </font>
    <font>
      <sz val="8"/>
      <color theme="1"/>
      <name val="Arial"/>
      <family val="2"/>
    </font>
    <font>
      <b/>
      <sz val="11"/>
      <color theme="1"/>
      <name val="Arial"/>
      <family val="2"/>
    </font>
    <font>
      <b/>
      <sz val="11"/>
      <name val="Arial"/>
      <family val="2"/>
    </font>
    <font>
      <sz val="12"/>
      <name val="Arial"/>
      <family val="2"/>
    </font>
    <font>
      <b/>
      <sz val="12"/>
      <name val="Tempus Sans ITC"/>
      <family val="5"/>
    </font>
    <font>
      <b/>
      <sz val="10"/>
      <color indexed="81"/>
      <name val="Tahoma"/>
      <family val="2"/>
    </font>
    <font>
      <sz val="11"/>
      <name val="Segoe UI"/>
      <family val="2"/>
    </font>
    <font>
      <sz val="11"/>
      <color theme="1"/>
      <name val="Segoe UI"/>
      <family val="2"/>
    </font>
    <font>
      <b/>
      <sz val="9"/>
      <color rgb="FFFF0000"/>
      <name val="Calibri"/>
      <family val="2"/>
      <scheme val="minor"/>
    </font>
    <font>
      <b/>
      <sz val="10"/>
      <name val="Segoe UI"/>
      <family val="2"/>
    </font>
  </fonts>
  <fills count="9">
    <fill>
      <patternFill patternType="none"/>
    </fill>
    <fill>
      <patternFill patternType="gray125"/>
    </fill>
    <fill>
      <patternFill patternType="solid">
        <fgColor theme="0"/>
        <bgColor indexed="64"/>
      </patternFill>
    </fill>
    <fill>
      <patternFill patternType="solid">
        <fgColor rgb="FFFFFFFF"/>
      </patternFill>
    </fill>
    <fill>
      <patternFill patternType="solid">
        <fgColor theme="9" tint="-0.249977111117893"/>
        <bgColor indexed="64"/>
      </patternFill>
    </fill>
    <fill>
      <patternFill patternType="solid">
        <fgColor theme="7" tint="0.79998168889431442"/>
        <bgColor indexed="64"/>
      </patternFill>
    </fill>
    <fill>
      <patternFill patternType="solid">
        <fgColor theme="9" tint="-0.249977111117893"/>
        <bgColor theme="4"/>
      </patternFill>
    </fill>
    <fill>
      <patternFill patternType="solid">
        <fgColor theme="4" tint="-0.249977111117893"/>
        <bgColor theme="4"/>
      </patternFill>
    </fill>
    <fill>
      <patternFill patternType="solid">
        <fgColor theme="9" tint="0.79998168889431442"/>
        <bgColor indexed="64"/>
      </patternFill>
    </fill>
  </fills>
  <borders count="66">
    <border>
      <left/>
      <right/>
      <top/>
      <bottom/>
      <diagonal/>
    </border>
    <border>
      <left style="thin">
        <color indexed="64"/>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rgb="FFA9A9A9"/>
      </left>
      <right style="thin">
        <color rgb="FFA9A9A9"/>
      </right>
      <top style="thin">
        <color rgb="FFA9A9A9"/>
      </top>
      <bottom style="thin">
        <color rgb="FFA9A9A9"/>
      </bottom>
      <diagonal/>
    </border>
    <border>
      <left/>
      <right/>
      <top/>
      <bottom style="thin">
        <color theme="0" tint="-0.499984740745262"/>
      </bottom>
      <diagonal/>
    </border>
    <border>
      <left/>
      <right/>
      <top style="thick">
        <color theme="9" tint="-0.24994659260841701"/>
      </top>
      <bottom style="thin">
        <color theme="0" tint="-0.499984740745262"/>
      </bottom>
      <diagonal/>
    </border>
    <border>
      <left/>
      <right/>
      <top/>
      <bottom style="medium">
        <color indexed="64"/>
      </bottom>
      <diagonal/>
    </border>
    <border>
      <left/>
      <right/>
      <top style="medium">
        <color indexed="64"/>
      </top>
      <bottom/>
      <diagonal/>
    </border>
    <border>
      <left style="medium">
        <color indexed="64"/>
      </left>
      <right/>
      <top style="medium">
        <color indexed="64"/>
      </top>
      <bottom/>
      <diagonal/>
    </border>
    <border>
      <left/>
      <right style="thin">
        <color indexed="64"/>
      </right>
      <top/>
      <bottom style="medium">
        <color indexed="64"/>
      </bottom>
      <diagonal/>
    </border>
    <border>
      <left style="thin">
        <color indexed="64"/>
      </left>
      <right/>
      <top style="medium">
        <color indexed="64"/>
      </top>
      <bottom/>
      <diagonal/>
    </border>
    <border>
      <left style="thin">
        <color indexed="64"/>
      </left>
      <right/>
      <top/>
      <bottom style="medium">
        <color indexed="64"/>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thin">
        <color indexed="64"/>
      </right>
      <top style="medium">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bottom/>
      <diagonal/>
    </border>
    <border>
      <left/>
      <right/>
      <top/>
      <bottom style="thin">
        <color indexed="64"/>
      </bottom>
      <diagonal/>
    </border>
    <border>
      <left/>
      <right/>
      <top style="medium">
        <color indexed="64"/>
      </top>
      <bottom style="thin">
        <color indexed="64"/>
      </bottom>
      <diagonal/>
    </border>
    <border>
      <left/>
      <right style="thin">
        <color indexed="64"/>
      </right>
      <top style="thin">
        <color indexed="64"/>
      </top>
      <bottom style="thin">
        <color indexed="64"/>
      </bottom>
      <diagonal/>
    </border>
    <border>
      <left style="medium">
        <color indexed="64"/>
      </left>
      <right/>
      <top/>
      <bottom style="thin">
        <color indexed="64"/>
      </bottom>
      <diagonal/>
    </border>
    <border>
      <left style="medium">
        <color indexed="64"/>
      </left>
      <right/>
      <top style="thin">
        <color indexed="64"/>
      </top>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top style="thin">
        <color theme="0" tint="-0.499984740745262"/>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thin">
        <color theme="0" tint="-0.499984740745262"/>
      </top>
      <bottom/>
      <diagonal/>
    </border>
    <border>
      <left style="thin">
        <color indexed="64"/>
      </left>
      <right style="thin">
        <color indexed="64"/>
      </right>
      <top/>
      <bottom style="thin">
        <color indexed="64"/>
      </bottom>
      <diagonal/>
    </border>
    <border>
      <left/>
      <right style="thin">
        <color indexed="64"/>
      </right>
      <top/>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bottom/>
      <diagonal/>
    </border>
    <border>
      <left style="medium">
        <color indexed="64"/>
      </left>
      <right style="thin">
        <color indexed="64"/>
      </right>
      <top style="thin">
        <color indexed="64"/>
      </top>
      <bottom/>
      <diagonal/>
    </border>
    <border>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medium">
        <color indexed="64"/>
      </left>
      <right/>
      <top style="medium">
        <color indexed="64"/>
      </top>
      <bottom style="medium">
        <color indexed="64"/>
      </bottom>
      <diagonal/>
    </border>
  </borders>
  <cellStyleXfs count="5">
    <xf numFmtId="0" fontId="0" fillId="0" borderId="0"/>
    <xf numFmtId="9" fontId="1" fillId="0" borderId="0" applyFont="0" applyFill="0" applyBorder="0" applyAlignment="0" applyProtection="0"/>
    <xf numFmtId="0" fontId="2" fillId="0" borderId="0"/>
    <xf numFmtId="44" fontId="1" fillId="0" borderId="0" applyFont="0" applyFill="0" applyBorder="0" applyAlignment="0" applyProtection="0"/>
    <xf numFmtId="164" fontId="1" fillId="0" borderId="0" applyFont="0" applyFill="0" applyBorder="0" applyAlignment="0" applyProtection="0"/>
  </cellStyleXfs>
  <cellXfs count="308">
    <xf numFmtId="0" fontId="0" fillId="0" borderId="0" xfId="0"/>
    <xf numFmtId="49" fontId="3" fillId="3" borderId="7" xfId="2" applyNumberFormat="1" applyFont="1" applyFill="1" applyBorder="1" applyAlignment="1">
      <alignment horizontal="left" vertical="top" wrapText="1"/>
    </xf>
    <xf numFmtId="0" fontId="6" fillId="6" borderId="1" xfId="0" applyFont="1" applyFill="1" applyBorder="1" applyAlignment="1">
      <alignment horizontal="center" vertical="center" wrapText="1"/>
    </xf>
    <xf numFmtId="0" fontId="0" fillId="0" borderId="1" xfId="0" applyBorder="1"/>
    <xf numFmtId="166" fontId="0" fillId="0" borderId="1" xfId="3" applyNumberFormat="1" applyFont="1" applyBorder="1"/>
    <xf numFmtId="0" fontId="0" fillId="0" borderId="1" xfId="0" applyBorder="1" applyAlignment="1">
      <alignment horizontal="center"/>
    </xf>
    <xf numFmtId="0" fontId="0" fillId="0" borderId="0" xfId="0" applyAlignment="1">
      <alignment wrapText="1"/>
    </xf>
    <xf numFmtId="0" fontId="7" fillId="0" borderId="0" xfId="0" applyFont="1" applyAlignment="1">
      <alignment horizontal="center" vertical="center"/>
    </xf>
    <xf numFmtId="0" fontId="9" fillId="0" borderId="0" xfId="0" applyFont="1"/>
    <xf numFmtId="0" fontId="9" fillId="2" borderId="0" xfId="0" applyFont="1" applyFill="1"/>
    <xf numFmtId="0" fontId="5" fillId="2" borderId="0" xfId="0" applyFont="1" applyFill="1" applyBorder="1" applyAlignment="1">
      <alignment horizontal="left" vertical="center" wrapText="1"/>
    </xf>
    <xf numFmtId="0" fontId="10" fillId="0" borderId="0" xfId="0" applyFont="1"/>
    <xf numFmtId="0" fontId="5" fillId="0" borderId="0" xfId="0" applyFont="1" applyBorder="1" applyAlignment="1">
      <alignment horizontal="right" vertical="center"/>
    </xf>
    <xf numFmtId="0" fontId="9" fillId="0" borderId="0" xfId="0" applyFont="1" applyBorder="1"/>
    <xf numFmtId="0" fontId="15" fillId="0" borderId="0" xfId="0" applyFont="1" applyBorder="1" applyAlignment="1">
      <alignment vertical="center" wrapText="1"/>
    </xf>
    <xf numFmtId="0" fontId="9" fillId="2" borderId="8" xfId="0" applyFont="1" applyFill="1" applyBorder="1"/>
    <xf numFmtId="0" fontId="9" fillId="2" borderId="0" xfId="0" applyFont="1" applyFill="1" applyBorder="1"/>
    <xf numFmtId="0" fontId="9" fillId="2" borderId="9" xfId="0" applyFont="1" applyFill="1" applyBorder="1"/>
    <xf numFmtId="0" fontId="11" fillId="4" borderId="20" xfId="0" applyFont="1" applyFill="1" applyBorder="1" applyAlignment="1" applyProtection="1">
      <alignment horizontal="center" vertical="center" wrapText="1"/>
    </xf>
    <xf numFmtId="0" fontId="11" fillId="4" borderId="21" xfId="0" applyFont="1" applyFill="1" applyBorder="1" applyAlignment="1" applyProtection="1">
      <alignment vertical="center" wrapText="1"/>
    </xf>
    <xf numFmtId="0" fontId="11" fillId="4" borderId="21" xfId="0" applyFont="1" applyFill="1" applyBorder="1" applyAlignment="1" applyProtection="1">
      <alignment horizontal="center" vertical="center" wrapText="1"/>
    </xf>
    <xf numFmtId="165" fontId="11" fillId="4" borderId="20" xfId="1" applyNumberFormat="1" applyFont="1" applyFill="1" applyBorder="1" applyAlignment="1" applyProtection="1">
      <alignment horizontal="center" vertical="center" wrapText="1"/>
    </xf>
    <xf numFmtId="165" fontId="11" fillId="4" borderId="37" xfId="1" applyNumberFormat="1" applyFont="1" applyFill="1" applyBorder="1" applyAlignment="1" applyProtection="1">
      <alignment horizontal="center" vertical="center" wrapText="1"/>
    </xf>
    <xf numFmtId="165" fontId="11" fillId="4" borderId="33" xfId="1" applyNumberFormat="1" applyFont="1" applyFill="1" applyBorder="1" applyAlignment="1" applyProtection="1">
      <alignment horizontal="center" vertical="center" wrapText="1"/>
    </xf>
    <xf numFmtId="165" fontId="11" fillId="4" borderId="21" xfId="1" applyNumberFormat="1" applyFont="1" applyFill="1" applyBorder="1" applyAlignment="1" applyProtection="1">
      <alignment horizontal="center" vertical="center" wrapText="1"/>
    </xf>
    <xf numFmtId="165" fontId="11" fillId="4" borderId="19" xfId="1" applyNumberFormat="1" applyFont="1" applyFill="1" applyBorder="1" applyAlignment="1" applyProtection="1">
      <alignment horizontal="center" vertical="center" wrapText="1"/>
    </xf>
    <xf numFmtId="0" fontId="5" fillId="0" borderId="4" xfId="0" applyFont="1" applyBorder="1" applyAlignment="1" applyProtection="1">
      <alignment horizontal="left" vertical="center"/>
    </xf>
    <xf numFmtId="0" fontId="7" fillId="2" borderId="29" xfId="0" applyFont="1" applyFill="1" applyBorder="1"/>
    <xf numFmtId="0" fontId="7" fillId="2" borderId="0" xfId="0" applyFont="1" applyFill="1" applyBorder="1"/>
    <xf numFmtId="0" fontId="7" fillId="2" borderId="35" xfId="0" applyFont="1" applyFill="1" applyBorder="1"/>
    <xf numFmtId="0" fontId="4" fillId="4" borderId="1" xfId="0" applyFont="1" applyFill="1" applyBorder="1" applyAlignment="1">
      <alignment vertical="center"/>
    </xf>
    <xf numFmtId="0" fontId="4" fillId="4" borderId="1" xfId="0" applyFont="1" applyFill="1" applyBorder="1" applyAlignment="1">
      <alignment vertical="center" wrapText="1"/>
    </xf>
    <xf numFmtId="0" fontId="18" fillId="4" borderId="1" xfId="0" applyFont="1" applyFill="1" applyBorder="1" applyAlignment="1">
      <alignment vertical="center" wrapText="1"/>
    </xf>
    <xf numFmtId="0" fontId="19" fillId="2" borderId="35" xfId="0" applyFont="1" applyFill="1" applyBorder="1" applyAlignment="1"/>
    <xf numFmtId="0" fontId="7" fillId="0" borderId="0" xfId="0" applyFont="1"/>
    <xf numFmtId="0" fontId="7" fillId="2" borderId="0" xfId="0" applyFont="1" applyFill="1"/>
    <xf numFmtId="165" fontId="20" fillId="4" borderId="33" xfId="1" applyNumberFormat="1" applyFont="1" applyFill="1" applyBorder="1" applyAlignment="1" applyProtection="1">
      <alignment horizontal="left" vertical="center" wrapText="1"/>
    </xf>
    <xf numFmtId="165" fontId="20" fillId="4" borderId="21" xfId="1" applyNumberFormat="1" applyFont="1" applyFill="1" applyBorder="1" applyAlignment="1" applyProtection="1">
      <alignment horizontal="center" vertical="center" wrapText="1"/>
    </xf>
    <xf numFmtId="0" fontId="7" fillId="2" borderId="17" xfId="0" applyFont="1" applyFill="1" applyBorder="1"/>
    <xf numFmtId="0" fontId="7" fillId="2" borderId="10" xfId="0" applyFont="1" applyFill="1" applyBorder="1"/>
    <xf numFmtId="0" fontId="7" fillId="2" borderId="18" xfId="0" applyFont="1" applyFill="1" applyBorder="1"/>
    <xf numFmtId="4" fontId="13" fillId="5" borderId="27" xfId="1" applyNumberFormat="1" applyFont="1" applyFill="1" applyBorder="1" applyAlignment="1" applyProtection="1">
      <alignment horizontal="center" vertical="center" wrapText="1"/>
      <protection locked="0"/>
    </xf>
    <xf numFmtId="165" fontId="13" fillId="5" borderId="27" xfId="1" applyNumberFormat="1" applyFont="1" applyFill="1" applyBorder="1" applyAlignment="1" applyProtection="1">
      <alignment horizontal="center" vertical="center" wrapText="1"/>
      <protection locked="0"/>
    </xf>
    <xf numFmtId="165" fontId="13" fillId="5" borderId="28" xfId="1" applyNumberFormat="1" applyFont="1" applyFill="1" applyBorder="1" applyAlignment="1" applyProtection="1">
      <alignment horizontal="center" vertical="center" wrapText="1"/>
      <protection locked="0"/>
    </xf>
    <xf numFmtId="0" fontId="6" fillId="7" borderId="46" xfId="0" applyFont="1" applyFill="1" applyBorder="1" applyAlignment="1">
      <alignment horizontal="center" vertical="center" wrapText="1"/>
    </xf>
    <xf numFmtId="44" fontId="0" fillId="0" borderId="1" xfId="3" applyFont="1" applyBorder="1"/>
    <xf numFmtId="10" fontId="0" fillId="0" borderId="1" xfId="1" applyNumberFormat="1" applyFont="1" applyBorder="1"/>
    <xf numFmtId="0" fontId="21" fillId="4" borderId="36" xfId="0" applyFont="1" applyFill="1" applyBorder="1" applyAlignment="1"/>
    <xf numFmtId="0" fontId="12" fillId="5" borderId="20" xfId="0" applyFont="1" applyFill="1" applyBorder="1" applyAlignment="1" applyProtection="1">
      <alignment horizontal="center" vertical="center" wrapText="1"/>
      <protection locked="0"/>
    </xf>
    <xf numFmtId="44" fontId="12" fillId="5" borderId="19" xfId="3" applyFont="1" applyFill="1" applyBorder="1" applyAlignment="1" applyProtection="1">
      <alignment horizontal="center" vertical="center" wrapText="1"/>
      <protection locked="0"/>
    </xf>
    <xf numFmtId="0" fontId="12" fillId="5" borderId="22" xfId="0" applyFont="1" applyFill="1" applyBorder="1" applyAlignment="1" applyProtection="1">
      <alignment horizontal="center" vertical="center" wrapText="1"/>
      <protection locked="0"/>
    </xf>
    <xf numFmtId="44" fontId="12" fillId="5" borderId="23" xfId="3" applyFont="1" applyFill="1" applyBorder="1" applyAlignment="1" applyProtection="1">
      <alignment horizontal="center" vertical="center" wrapText="1"/>
      <protection locked="0"/>
    </xf>
    <xf numFmtId="0" fontId="12" fillId="5" borderId="38" xfId="0" applyFont="1" applyFill="1" applyBorder="1" applyAlignment="1" applyProtection="1">
      <alignment horizontal="center" vertical="center" wrapText="1"/>
      <protection locked="0"/>
    </xf>
    <xf numFmtId="44" fontId="12" fillId="5" borderId="1" xfId="3" applyFont="1" applyFill="1" applyBorder="1" applyAlignment="1" applyProtection="1">
      <alignment horizontal="center" vertical="center" wrapText="1"/>
      <protection locked="0"/>
    </xf>
    <xf numFmtId="0" fontId="12" fillId="5" borderId="1" xfId="0" applyFont="1" applyFill="1" applyBorder="1" applyAlignment="1" applyProtection="1">
      <alignment horizontal="center" vertical="center" wrapText="1"/>
      <protection locked="0"/>
    </xf>
    <xf numFmtId="0" fontId="9" fillId="0" borderId="22" xfId="0" applyFont="1" applyBorder="1"/>
    <xf numFmtId="0" fontId="12" fillId="5" borderId="30" xfId="0" applyFont="1" applyFill="1" applyBorder="1" applyAlignment="1" applyProtection="1">
      <alignment horizontal="center" vertical="center" wrapText="1"/>
      <protection locked="0"/>
    </xf>
    <xf numFmtId="44" fontId="0" fillId="0" borderId="0" xfId="3" applyFont="1"/>
    <xf numFmtId="0" fontId="9" fillId="2" borderId="3" xfId="0" applyFont="1" applyFill="1" applyBorder="1"/>
    <xf numFmtId="44" fontId="9" fillId="2" borderId="51" xfId="3" applyFont="1" applyFill="1" applyBorder="1"/>
    <xf numFmtId="44" fontId="9" fillId="2" borderId="3" xfId="3" applyFont="1" applyFill="1" applyBorder="1"/>
    <xf numFmtId="44" fontId="0" fillId="0" borderId="51" xfId="3" applyFont="1" applyBorder="1"/>
    <xf numFmtId="0" fontId="9" fillId="0" borderId="30" xfId="0" applyFont="1" applyBorder="1" applyProtection="1">
      <protection locked="0"/>
    </xf>
    <xf numFmtId="0" fontId="9" fillId="2" borderId="30" xfId="0" applyFont="1" applyFill="1" applyBorder="1" applyProtection="1">
      <protection locked="0"/>
    </xf>
    <xf numFmtId="44" fontId="12" fillId="0" borderId="0" xfId="3" applyFont="1" applyFill="1" applyBorder="1" applyAlignment="1" applyProtection="1">
      <alignment horizontal="center" vertical="center" wrapText="1"/>
      <protection locked="0"/>
    </xf>
    <xf numFmtId="4" fontId="0" fillId="0" borderId="0" xfId="0" applyNumberFormat="1"/>
    <xf numFmtId="168" fontId="0" fillId="0" borderId="0" xfId="1" applyNumberFormat="1" applyFont="1"/>
    <xf numFmtId="4" fontId="12" fillId="5" borderId="1" xfId="3" applyNumberFormat="1" applyFont="1" applyFill="1" applyBorder="1" applyAlignment="1" applyProtection="1">
      <alignment horizontal="center" vertical="center" wrapText="1"/>
      <protection locked="0"/>
    </xf>
    <xf numFmtId="168" fontId="12" fillId="5" borderId="1" xfId="1" applyNumberFormat="1" applyFont="1" applyFill="1" applyBorder="1" applyAlignment="1" applyProtection="1">
      <alignment horizontal="center" vertical="center" wrapText="1"/>
      <protection locked="0"/>
    </xf>
    <xf numFmtId="0" fontId="21" fillId="4" borderId="0" xfId="0" applyFont="1" applyFill="1" applyBorder="1" applyAlignment="1"/>
    <xf numFmtId="4" fontId="0" fillId="0" borderId="1" xfId="0" applyNumberFormat="1" applyBorder="1"/>
    <xf numFmtId="168" fontId="0" fillId="0" borderId="1" xfId="1" applyNumberFormat="1" applyFont="1" applyBorder="1"/>
    <xf numFmtId="0" fontId="21" fillId="4" borderId="11" xfId="0" applyFont="1" applyFill="1" applyBorder="1" applyAlignment="1"/>
    <xf numFmtId="0" fontId="21" fillId="4" borderId="41" xfId="0" applyFont="1" applyFill="1" applyBorder="1" applyAlignment="1"/>
    <xf numFmtId="0" fontId="21" fillId="4" borderId="1" xfId="0" applyFont="1" applyFill="1" applyBorder="1" applyAlignment="1"/>
    <xf numFmtId="0" fontId="21" fillId="4" borderId="52" xfId="0" applyFont="1" applyFill="1" applyBorder="1" applyAlignment="1"/>
    <xf numFmtId="44" fontId="0" fillId="5" borderId="53" xfId="3" applyFont="1" applyFill="1" applyBorder="1"/>
    <xf numFmtId="168" fontId="0" fillId="5" borderId="53" xfId="1" applyNumberFormat="1" applyFont="1" applyFill="1" applyBorder="1"/>
    <xf numFmtId="0" fontId="12" fillId="5" borderId="1" xfId="0" applyFont="1" applyFill="1" applyBorder="1" applyAlignment="1" applyProtection="1">
      <alignment horizontal="center" vertical="center"/>
      <protection locked="0"/>
    </xf>
    <xf numFmtId="3" fontId="13" fillId="5" borderId="1" xfId="1" applyNumberFormat="1" applyFont="1" applyFill="1" applyBorder="1" applyAlignment="1" applyProtection="1">
      <alignment horizontal="center" vertical="center" wrapText="1"/>
      <protection locked="0"/>
    </xf>
    <xf numFmtId="5" fontId="13" fillId="5" borderId="1" xfId="3" applyNumberFormat="1" applyFont="1" applyFill="1" applyBorder="1" applyAlignment="1" applyProtection="1">
      <alignment horizontal="center" vertical="center" wrapText="1"/>
      <protection locked="0"/>
    </xf>
    <xf numFmtId="165" fontId="13" fillId="5" borderId="1" xfId="1" applyNumberFormat="1" applyFont="1" applyFill="1" applyBorder="1" applyAlignment="1" applyProtection="1">
      <alignment horizontal="center" vertical="center" wrapText="1"/>
      <protection locked="0"/>
    </xf>
    <xf numFmtId="165" fontId="13" fillId="5" borderId="23" xfId="1" applyNumberFormat="1" applyFont="1" applyFill="1" applyBorder="1" applyAlignment="1" applyProtection="1">
      <alignment horizontal="center" vertical="center" wrapText="1"/>
      <protection locked="0"/>
    </xf>
    <xf numFmtId="0" fontId="12" fillId="5" borderId="22" xfId="0" applyFont="1" applyFill="1" applyBorder="1" applyAlignment="1" applyProtection="1">
      <alignment horizontal="center" vertical="center"/>
      <protection locked="0"/>
    </xf>
    <xf numFmtId="0" fontId="12" fillId="5" borderId="31" xfId="0" applyFont="1" applyFill="1" applyBorder="1" applyAlignment="1" applyProtection="1">
      <alignment horizontal="center" vertical="center"/>
      <protection locked="0"/>
    </xf>
    <xf numFmtId="0" fontId="12" fillId="5" borderId="30" xfId="0" applyFont="1" applyFill="1" applyBorder="1" applyAlignment="1" applyProtection="1">
      <alignment horizontal="center" vertical="center"/>
      <protection locked="0"/>
    </xf>
    <xf numFmtId="0" fontId="0" fillId="5" borderId="1" xfId="0" applyFont="1" applyFill="1" applyBorder="1" applyAlignment="1" applyProtection="1">
      <alignment horizontal="center" vertical="center" wrapText="1"/>
      <protection locked="0"/>
    </xf>
    <xf numFmtId="4" fontId="13" fillId="5" borderId="1" xfId="1" applyNumberFormat="1" applyFont="1" applyFill="1" applyBorder="1" applyAlignment="1" applyProtection="1">
      <alignment horizontal="center" vertical="center" wrapText="1"/>
      <protection locked="0"/>
    </xf>
    <xf numFmtId="5" fontId="13" fillId="5" borderId="27" xfId="3" applyNumberFormat="1" applyFont="1" applyFill="1" applyBorder="1" applyAlignment="1" applyProtection="1">
      <alignment horizontal="center" vertical="center" wrapText="1"/>
      <protection locked="0"/>
    </xf>
    <xf numFmtId="44" fontId="0" fillId="5" borderId="1" xfId="3" applyFont="1" applyFill="1" applyBorder="1" applyAlignment="1" applyProtection="1">
      <alignment horizontal="center" vertical="center" wrapText="1"/>
      <protection locked="0"/>
    </xf>
    <xf numFmtId="0" fontId="5" fillId="0" borderId="0" xfId="0" applyFont="1" applyBorder="1" applyAlignment="1" applyProtection="1">
      <alignment horizontal="left" vertical="center" wrapText="1"/>
    </xf>
    <xf numFmtId="0" fontId="9" fillId="5" borderId="0" xfId="0" applyFont="1" applyFill="1" applyBorder="1" applyAlignment="1" applyProtection="1">
      <alignment horizontal="center"/>
      <protection locked="0"/>
    </xf>
    <xf numFmtId="0" fontId="5" fillId="0" borderId="0" xfId="0" applyFont="1" applyBorder="1" applyAlignment="1" applyProtection="1">
      <alignment horizontal="left" vertical="center"/>
    </xf>
    <xf numFmtId="0" fontId="26" fillId="0" borderId="33" xfId="0" applyFont="1" applyFill="1" applyBorder="1" applyAlignment="1">
      <alignment horizontal="center" vertical="center" wrapText="1"/>
    </xf>
    <xf numFmtId="14" fontId="25" fillId="0" borderId="19" xfId="0" applyNumberFormat="1" applyFont="1" applyBorder="1" applyAlignment="1">
      <alignment horizontal="center" vertical="center"/>
    </xf>
    <xf numFmtId="0" fontId="26" fillId="0" borderId="30" xfId="0" applyFont="1" applyFill="1" applyBorder="1" applyAlignment="1">
      <alignment horizontal="center" vertical="center" wrapText="1"/>
    </xf>
    <xf numFmtId="0" fontId="25" fillId="0" borderId="23" xfId="0" applyFont="1" applyBorder="1" applyAlignment="1">
      <alignment horizontal="center" vertical="center"/>
    </xf>
    <xf numFmtId="0" fontId="11" fillId="4" borderId="19" xfId="0" applyFont="1" applyFill="1" applyBorder="1" applyAlignment="1" applyProtection="1">
      <alignment vertical="center" wrapText="1"/>
    </xf>
    <xf numFmtId="0" fontId="16" fillId="8" borderId="24" xfId="0" applyFont="1" applyFill="1" applyBorder="1" applyAlignment="1" applyProtection="1">
      <alignment vertical="center"/>
    </xf>
    <xf numFmtId="0" fontId="16" fillId="8" borderId="25" xfId="0" applyFont="1" applyFill="1" applyBorder="1" applyAlignment="1" applyProtection="1">
      <alignment vertical="center"/>
    </xf>
    <xf numFmtId="14" fontId="16" fillId="8" borderId="25" xfId="0" applyNumberFormat="1" applyFont="1" applyFill="1" applyBorder="1" applyAlignment="1" applyProtection="1">
      <alignment horizontal="center" vertical="center" wrapText="1"/>
    </xf>
    <xf numFmtId="0" fontId="16" fillId="8" borderId="25" xfId="0" applyFont="1" applyFill="1" applyBorder="1" applyAlignment="1" applyProtection="1">
      <alignment horizontal="center" vertical="center" wrapText="1"/>
    </xf>
    <xf numFmtId="0" fontId="16" fillId="8" borderId="25" xfId="0" applyFont="1" applyFill="1" applyBorder="1" applyAlignment="1" applyProtection="1">
      <alignment vertical="center" wrapText="1"/>
    </xf>
    <xf numFmtId="0" fontId="16" fillId="8" borderId="4" xfId="0" applyFont="1" applyFill="1" applyBorder="1" applyAlignment="1" applyProtection="1">
      <alignment horizontal="center" vertical="center" wrapText="1"/>
    </xf>
    <xf numFmtId="44" fontId="16" fillId="8" borderId="57" xfId="0" applyNumberFormat="1" applyFont="1" applyFill="1" applyBorder="1" applyAlignment="1" applyProtection="1">
      <alignment horizontal="center" vertical="center" wrapText="1"/>
    </xf>
    <xf numFmtId="165" fontId="11" fillId="4" borderId="1" xfId="1" applyNumberFormat="1" applyFont="1" applyFill="1" applyBorder="1" applyAlignment="1" applyProtection="1">
      <alignment horizontal="right" vertical="center" wrapText="1"/>
    </xf>
    <xf numFmtId="5" fontId="14" fillId="8" borderId="1" xfId="3" applyNumberFormat="1" applyFont="1" applyFill="1" applyBorder="1" applyAlignment="1" applyProtection="1">
      <alignment horizontal="center" vertical="center" wrapText="1"/>
    </xf>
    <xf numFmtId="165" fontId="14" fillId="8" borderId="1" xfId="1" applyNumberFormat="1" applyFont="1" applyFill="1" applyBorder="1" applyAlignment="1" applyProtection="1">
      <alignment horizontal="center" vertical="center" wrapText="1"/>
    </xf>
    <xf numFmtId="165" fontId="14" fillId="8" borderId="23" xfId="1" applyNumberFormat="1" applyFont="1" applyFill="1" applyBorder="1" applyAlignment="1" applyProtection="1">
      <alignment horizontal="center" vertical="center" wrapText="1"/>
    </xf>
    <xf numFmtId="0" fontId="0" fillId="0" borderId="1" xfId="1" applyNumberFormat="1" applyFont="1" applyBorder="1"/>
    <xf numFmtId="0" fontId="0" fillId="0" borderId="1" xfId="0" applyNumberFormat="1" applyBorder="1" applyAlignment="1">
      <alignment wrapText="1"/>
    </xf>
    <xf numFmtId="1" fontId="16" fillId="8" borderId="4" xfId="1" applyNumberFormat="1" applyFont="1" applyFill="1" applyBorder="1" applyAlignment="1" applyProtection="1">
      <alignment horizontal="center" vertical="center" wrapText="1"/>
    </xf>
    <xf numFmtId="0" fontId="0" fillId="5" borderId="1" xfId="0" applyFont="1" applyFill="1" applyBorder="1" applyAlignment="1" applyProtection="1">
      <alignment horizontal="center" vertical="center" wrapText="1"/>
      <protection locked="0"/>
    </xf>
    <xf numFmtId="14" fontId="0" fillId="5" borderId="1" xfId="0" applyNumberFormat="1" applyFont="1" applyFill="1" applyBorder="1" applyAlignment="1" applyProtection="1">
      <alignment horizontal="center" vertical="center" wrapText="1"/>
      <protection locked="0"/>
    </xf>
    <xf numFmtId="1" fontId="1" fillId="5" borderId="1" xfId="1" applyNumberFormat="1" applyFont="1" applyFill="1" applyBorder="1" applyAlignment="1" applyProtection="1">
      <alignment horizontal="center" vertical="center" wrapText="1"/>
      <protection locked="0"/>
    </xf>
    <xf numFmtId="6" fontId="1" fillId="5" borderId="1" xfId="3" applyNumberFormat="1" applyFont="1" applyFill="1" applyBorder="1" applyAlignment="1" applyProtection="1">
      <alignment horizontal="center" vertical="center" wrapText="1"/>
      <protection locked="0"/>
    </xf>
    <xf numFmtId="0" fontId="12" fillId="5" borderId="1" xfId="0" applyFont="1" applyFill="1" applyBorder="1" applyAlignment="1" applyProtection="1">
      <alignment horizontal="center" vertical="center"/>
      <protection locked="0"/>
    </xf>
    <xf numFmtId="3" fontId="13" fillId="5" borderId="1" xfId="1" applyNumberFormat="1" applyFont="1" applyFill="1" applyBorder="1" applyAlignment="1" applyProtection="1">
      <alignment horizontal="center" vertical="center" wrapText="1"/>
      <protection locked="0"/>
    </xf>
    <xf numFmtId="165" fontId="13" fillId="5" borderId="23" xfId="1" applyNumberFormat="1" applyFont="1" applyFill="1" applyBorder="1" applyAlignment="1" applyProtection="1">
      <alignment horizontal="center" vertical="center" wrapText="1"/>
      <protection locked="0"/>
    </xf>
    <xf numFmtId="0" fontId="12" fillId="5" borderId="22" xfId="0" applyFont="1" applyFill="1" applyBorder="1" applyAlignment="1" applyProtection="1">
      <alignment horizontal="center" vertical="center"/>
      <protection locked="0"/>
    </xf>
    <xf numFmtId="0" fontId="12" fillId="5" borderId="31" xfId="0" applyFont="1" applyFill="1" applyBorder="1" applyAlignment="1" applyProtection="1">
      <alignment horizontal="center" vertical="center"/>
      <protection locked="0"/>
    </xf>
    <xf numFmtId="0" fontId="12" fillId="5" borderId="30" xfId="0" applyFont="1" applyFill="1" applyBorder="1" applyAlignment="1" applyProtection="1">
      <alignment horizontal="center" vertical="center"/>
      <protection locked="0"/>
    </xf>
    <xf numFmtId="4" fontId="13" fillId="5" borderId="1" xfId="1" applyNumberFormat="1" applyFont="1" applyFill="1" applyBorder="1" applyAlignment="1" applyProtection="1">
      <alignment horizontal="center" vertical="center" wrapText="1"/>
      <protection locked="0"/>
    </xf>
    <xf numFmtId="0" fontId="12" fillId="5" borderId="1" xfId="0" applyFont="1" applyFill="1" applyBorder="1" applyAlignment="1" applyProtection="1">
      <alignment horizontal="center" vertical="center"/>
      <protection locked="0"/>
    </xf>
    <xf numFmtId="3" fontId="13" fillId="5" borderId="1" xfId="1" applyNumberFormat="1" applyFont="1" applyFill="1" applyBorder="1" applyAlignment="1" applyProtection="1">
      <alignment horizontal="center" vertical="center" wrapText="1"/>
      <protection locked="0"/>
    </xf>
    <xf numFmtId="165" fontId="13" fillId="5" borderId="23" xfId="1" applyNumberFormat="1" applyFont="1" applyFill="1" applyBorder="1" applyAlignment="1" applyProtection="1">
      <alignment horizontal="center" vertical="center" wrapText="1"/>
      <protection locked="0"/>
    </xf>
    <xf numFmtId="0" fontId="12" fillId="5" borderId="22" xfId="0" applyFont="1" applyFill="1" applyBorder="1" applyAlignment="1" applyProtection="1">
      <alignment horizontal="center" vertical="center"/>
      <protection locked="0"/>
    </xf>
    <xf numFmtId="0" fontId="12" fillId="5" borderId="31" xfId="0" applyFont="1" applyFill="1" applyBorder="1" applyAlignment="1" applyProtection="1">
      <alignment horizontal="center" vertical="center"/>
      <protection locked="0"/>
    </xf>
    <xf numFmtId="0" fontId="12" fillId="5" borderId="30" xfId="0" applyFont="1" applyFill="1" applyBorder="1" applyAlignment="1" applyProtection="1">
      <alignment horizontal="center" vertical="center"/>
      <protection locked="0"/>
    </xf>
    <xf numFmtId="4" fontId="13" fillId="5" borderId="1" xfId="1" applyNumberFormat="1" applyFont="1" applyFill="1" applyBorder="1" applyAlignment="1" applyProtection="1">
      <alignment horizontal="center" vertical="center" wrapText="1"/>
      <protection locked="0"/>
    </xf>
    <xf numFmtId="0" fontId="12" fillId="5" borderId="1" xfId="0" applyFont="1" applyFill="1" applyBorder="1" applyAlignment="1" applyProtection="1">
      <alignment horizontal="center" vertical="center"/>
      <protection locked="0"/>
    </xf>
    <xf numFmtId="3" fontId="13" fillId="5" borderId="1" xfId="1" applyNumberFormat="1" applyFont="1" applyFill="1" applyBorder="1" applyAlignment="1" applyProtection="1">
      <alignment horizontal="center" vertical="center" wrapText="1"/>
      <protection locked="0"/>
    </xf>
    <xf numFmtId="165" fontId="13" fillId="5" borderId="23" xfId="1" applyNumberFormat="1" applyFont="1" applyFill="1" applyBorder="1" applyAlignment="1" applyProtection="1">
      <alignment horizontal="center" vertical="center" wrapText="1"/>
      <protection locked="0"/>
    </xf>
    <xf numFmtId="0" fontId="12" fillId="5" borderId="22" xfId="0" applyFont="1" applyFill="1" applyBorder="1" applyAlignment="1" applyProtection="1">
      <alignment horizontal="center" vertical="center"/>
      <protection locked="0"/>
    </xf>
    <xf numFmtId="0" fontId="12" fillId="5" borderId="31" xfId="0" applyFont="1" applyFill="1" applyBorder="1" applyAlignment="1" applyProtection="1">
      <alignment horizontal="center" vertical="center"/>
      <protection locked="0"/>
    </xf>
    <xf numFmtId="0" fontId="12" fillId="5" borderId="30" xfId="0" applyFont="1" applyFill="1" applyBorder="1" applyAlignment="1" applyProtection="1">
      <alignment horizontal="center" vertical="center"/>
      <protection locked="0"/>
    </xf>
    <xf numFmtId="4" fontId="13" fillId="5" borderId="1" xfId="1" applyNumberFormat="1" applyFont="1" applyFill="1" applyBorder="1" applyAlignment="1" applyProtection="1">
      <alignment horizontal="center" vertical="center" wrapText="1"/>
      <protection locked="0"/>
    </xf>
    <xf numFmtId="0" fontId="12" fillId="5" borderId="1" xfId="0" applyFont="1" applyFill="1" applyBorder="1" applyAlignment="1" applyProtection="1">
      <alignment horizontal="center" vertical="center"/>
      <protection locked="0"/>
    </xf>
    <xf numFmtId="3" fontId="13" fillId="5" borderId="1" xfId="1" applyNumberFormat="1" applyFont="1" applyFill="1" applyBorder="1" applyAlignment="1" applyProtection="1">
      <alignment horizontal="center" vertical="center" wrapText="1"/>
      <protection locked="0"/>
    </xf>
    <xf numFmtId="165" fontId="13" fillId="5" borderId="23" xfId="1" applyNumberFormat="1" applyFont="1" applyFill="1" applyBorder="1" applyAlignment="1" applyProtection="1">
      <alignment horizontal="center" vertical="center" wrapText="1"/>
      <protection locked="0"/>
    </xf>
    <xf numFmtId="0" fontId="12" fillId="5" borderId="22" xfId="0" applyFont="1" applyFill="1" applyBorder="1" applyAlignment="1" applyProtection="1">
      <alignment horizontal="center" vertical="center"/>
      <protection locked="0"/>
    </xf>
    <xf numFmtId="0" fontId="12" fillId="5" borderId="31" xfId="0" applyFont="1" applyFill="1" applyBorder="1" applyAlignment="1" applyProtection="1">
      <alignment horizontal="center" vertical="center"/>
      <protection locked="0"/>
    </xf>
    <xf numFmtId="0" fontId="12" fillId="5" borderId="30" xfId="0" applyFont="1" applyFill="1" applyBorder="1" applyAlignment="1" applyProtection="1">
      <alignment horizontal="center" vertical="center"/>
      <protection locked="0"/>
    </xf>
    <xf numFmtId="4" fontId="13" fillId="5" borderId="1" xfId="1" applyNumberFormat="1" applyFont="1" applyFill="1" applyBorder="1" applyAlignment="1" applyProtection="1">
      <alignment horizontal="center" vertical="center" wrapText="1"/>
      <protection locked="0"/>
    </xf>
    <xf numFmtId="0" fontId="12" fillId="5" borderId="1" xfId="0" applyFont="1" applyFill="1" applyBorder="1" applyAlignment="1" applyProtection="1">
      <alignment horizontal="center" vertical="center"/>
      <protection locked="0"/>
    </xf>
    <xf numFmtId="3" fontId="13" fillId="5" borderId="1" xfId="1" applyNumberFormat="1" applyFont="1" applyFill="1" applyBorder="1" applyAlignment="1" applyProtection="1">
      <alignment horizontal="center" vertical="center" wrapText="1"/>
      <protection locked="0"/>
    </xf>
    <xf numFmtId="165" fontId="13" fillId="5" borderId="23" xfId="1" applyNumberFormat="1" applyFont="1" applyFill="1" applyBorder="1" applyAlignment="1" applyProtection="1">
      <alignment horizontal="center" vertical="center" wrapText="1"/>
      <protection locked="0"/>
    </xf>
    <xf numFmtId="0" fontId="12" fillId="5" borderId="22" xfId="0" applyFont="1" applyFill="1" applyBorder="1" applyAlignment="1" applyProtection="1">
      <alignment horizontal="center" vertical="center"/>
      <protection locked="0"/>
    </xf>
    <xf numFmtId="0" fontId="12" fillId="5" borderId="31" xfId="0" applyFont="1" applyFill="1" applyBorder="1" applyAlignment="1" applyProtection="1">
      <alignment horizontal="center" vertical="center"/>
      <protection locked="0"/>
    </xf>
    <xf numFmtId="0" fontId="12" fillId="5" borderId="30" xfId="0" applyFont="1" applyFill="1" applyBorder="1" applyAlignment="1" applyProtection="1">
      <alignment horizontal="center" vertical="center"/>
      <protection locked="0"/>
    </xf>
    <xf numFmtId="4" fontId="13" fillId="5" borderId="1" xfId="1" applyNumberFormat="1" applyFont="1" applyFill="1" applyBorder="1" applyAlignment="1" applyProtection="1">
      <alignment horizontal="center" vertical="center" wrapText="1"/>
      <protection locked="0"/>
    </xf>
    <xf numFmtId="0" fontId="12" fillId="5" borderId="1" xfId="0" applyFont="1" applyFill="1" applyBorder="1" applyAlignment="1" applyProtection="1">
      <alignment horizontal="center" vertical="center"/>
      <protection locked="0"/>
    </xf>
    <xf numFmtId="3" fontId="13" fillId="5" borderId="1" xfId="1" applyNumberFormat="1" applyFont="1" applyFill="1" applyBorder="1" applyAlignment="1" applyProtection="1">
      <alignment horizontal="center" vertical="center" wrapText="1"/>
      <protection locked="0"/>
    </xf>
    <xf numFmtId="165" fontId="13" fillId="5" borderId="23" xfId="1" applyNumberFormat="1" applyFont="1" applyFill="1" applyBorder="1" applyAlignment="1" applyProtection="1">
      <alignment horizontal="center" vertical="center" wrapText="1"/>
      <protection locked="0"/>
    </xf>
    <xf numFmtId="0" fontId="12" fillId="5" borderId="22" xfId="0" applyFont="1" applyFill="1" applyBorder="1" applyAlignment="1" applyProtection="1">
      <alignment horizontal="center" vertical="center"/>
      <protection locked="0"/>
    </xf>
    <xf numFmtId="0" fontId="12" fillId="5" borderId="31" xfId="0" applyFont="1" applyFill="1" applyBorder="1" applyAlignment="1" applyProtection="1">
      <alignment horizontal="center" vertical="center"/>
      <protection locked="0"/>
    </xf>
    <xf numFmtId="0" fontId="12" fillId="5" borderId="30" xfId="0" applyFont="1" applyFill="1" applyBorder="1" applyAlignment="1" applyProtection="1">
      <alignment horizontal="center" vertical="center"/>
      <protection locked="0"/>
    </xf>
    <xf numFmtId="4" fontId="13" fillId="5" borderId="1" xfId="1" applyNumberFormat="1" applyFont="1" applyFill="1" applyBorder="1" applyAlignment="1" applyProtection="1">
      <alignment horizontal="center" vertical="center" wrapText="1"/>
      <protection locked="0"/>
    </xf>
    <xf numFmtId="0" fontId="16" fillId="8" borderId="59" xfId="0" applyFont="1" applyFill="1" applyBorder="1" applyAlignment="1" applyProtection="1">
      <alignment vertical="center"/>
    </xf>
    <xf numFmtId="0" fontId="16" fillId="8" borderId="27" xfId="0" applyFont="1" applyFill="1" applyBorder="1" applyAlignment="1" applyProtection="1">
      <alignment vertical="center"/>
    </xf>
    <xf numFmtId="14" fontId="16" fillId="8" borderId="27" xfId="0" applyNumberFormat="1" applyFont="1" applyFill="1" applyBorder="1" applyAlignment="1" applyProtection="1">
      <alignment horizontal="center" vertical="center" wrapText="1"/>
    </xf>
    <xf numFmtId="0" fontId="16" fillId="8" borderId="27" xfId="0" applyFont="1" applyFill="1" applyBorder="1" applyAlignment="1" applyProtection="1">
      <alignment horizontal="center" vertical="center" wrapText="1"/>
    </xf>
    <xf numFmtId="0" fontId="16" fillId="8" borderId="27" xfId="0" applyFont="1" applyFill="1" applyBorder="1" applyAlignment="1" applyProtection="1">
      <alignment vertical="center" wrapText="1"/>
    </xf>
    <xf numFmtId="165" fontId="11" fillId="4" borderId="61" xfId="1" applyNumberFormat="1" applyFont="1" applyFill="1" applyBorder="1" applyAlignment="1" applyProtection="1">
      <alignment horizontal="center" vertical="center" wrapText="1"/>
    </xf>
    <xf numFmtId="165" fontId="11" fillId="4" borderId="36" xfId="1" applyNumberFormat="1" applyFont="1" applyFill="1" applyBorder="1" applyAlignment="1" applyProtection="1">
      <alignment horizontal="center" vertical="center" wrapText="1"/>
    </xf>
    <xf numFmtId="165" fontId="11" fillId="4" borderId="44" xfId="1" applyNumberFormat="1" applyFont="1" applyFill="1" applyBorder="1" applyAlignment="1" applyProtection="1">
      <alignment horizontal="center" vertical="center" wrapText="1"/>
    </xf>
    <xf numFmtId="165" fontId="11" fillId="4" borderId="53" xfId="1" applyNumberFormat="1" applyFont="1" applyFill="1" applyBorder="1" applyAlignment="1" applyProtection="1">
      <alignment horizontal="center" vertical="center" wrapText="1"/>
    </xf>
    <xf numFmtId="0" fontId="16" fillId="8" borderId="62" xfId="0" applyFont="1" applyFill="1" applyBorder="1" applyAlignment="1" applyProtection="1">
      <alignment horizontal="center" vertical="center" wrapText="1"/>
    </xf>
    <xf numFmtId="1" fontId="16" fillId="8" borderId="62" xfId="1" applyNumberFormat="1" applyFont="1" applyFill="1" applyBorder="1" applyAlignment="1" applyProtection="1">
      <alignment horizontal="center" vertical="center" wrapText="1"/>
    </xf>
    <xf numFmtId="44" fontId="16" fillId="8" borderId="63" xfId="0" applyNumberFormat="1" applyFont="1" applyFill="1" applyBorder="1" applyAlignment="1" applyProtection="1">
      <alignment horizontal="center" vertical="center" wrapText="1"/>
    </xf>
    <xf numFmtId="165" fontId="11" fillId="4" borderId="64" xfId="1" applyNumberFormat="1" applyFont="1" applyFill="1" applyBorder="1" applyAlignment="1" applyProtection="1">
      <alignment horizontal="center" vertical="center" wrapText="1"/>
    </xf>
    <xf numFmtId="0" fontId="9" fillId="0" borderId="0" xfId="0" applyFont="1" applyProtection="1">
      <protection hidden="1"/>
    </xf>
    <xf numFmtId="0" fontId="9" fillId="2" borderId="0" xfId="0" applyFont="1" applyFill="1" applyProtection="1">
      <protection hidden="1"/>
    </xf>
    <xf numFmtId="0" fontId="9" fillId="2" borderId="0" xfId="0" applyFont="1" applyFill="1" applyBorder="1" applyProtection="1">
      <protection hidden="1"/>
    </xf>
    <xf numFmtId="0" fontId="9" fillId="2" borderId="9" xfId="0" applyFont="1" applyFill="1" applyBorder="1" applyProtection="1">
      <protection hidden="1"/>
    </xf>
    <xf numFmtId="0" fontId="12" fillId="5" borderId="20" xfId="0" applyFont="1" applyFill="1" applyBorder="1" applyAlignment="1" applyProtection="1">
      <alignment horizontal="center" vertical="center" wrapText="1"/>
      <protection hidden="1"/>
    </xf>
    <xf numFmtId="44" fontId="12" fillId="5" borderId="19" xfId="3" applyFont="1" applyFill="1" applyBorder="1" applyAlignment="1" applyProtection="1">
      <alignment horizontal="center" vertical="center" wrapText="1"/>
      <protection hidden="1"/>
    </xf>
    <xf numFmtId="0" fontId="12" fillId="5" borderId="22" xfId="0" applyFont="1" applyFill="1" applyBorder="1" applyAlignment="1" applyProtection="1">
      <alignment horizontal="center" vertical="center" wrapText="1"/>
      <protection hidden="1"/>
    </xf>
    <xf numFmtId="44" fontId="12" fillId="5" borderId="23" xfId="3" applyFont="1" applyFill="1" applyBorder="1" applyAlignment="1" applyProtection="1">
      <alignment horizontal="center" vertical="center" wrapText="1"/>
      <protection hidden="1"/>
    </xf>
    <xf numFmtId="0" fontId="12" fillId="5" borderId="38" xfId="0" applyFont="1" applyFill="1" applyBorder="1" applyAlignment="1" applyProtection="1">
      <alignment horizontal="center" vertical="center" wrapText="1"/>
      <protection hidden="1"/>
    </xf>
    <xf numFmtId="44" fontId="12" fillId="5" borderId="1" xfId="3" applyFont="1" applyFill="1" applyBorder="1" applyAlignment="1" applyProtection="1">
      <alignment horizontal="center" vertical="center" wrapText="1"/>
      <protection hidden="1"/>
    </xf>
    <xf numFmtId="0" fontId="12" fillId="5" borderId="1" xfId="0" applyFont="1" applyFill="1" applyBorder="1" applyAlignment="1" applyProtection="1">
      <alignment horizontal="center" vertical="center" wrapText="1"/>
      <protection hidden="1"/>
    </xf>
    <xf numFmtId="0" fontId="10" fillId="0" borderId="0" xfId="0" applyFont="1" applyProtection="1">
      <protection hidden="1"/>
    </xf>
    <xf numFmtId="0" fontId="9" fillId="0" borderId="22" xfId="0" applyFont="1" applyBorder="1" applyProtection="1">
      <protection hidden="1"/>
    </xf>
    <xf numFmtId="44" fontId="9" fillId="0" borderId="23" xfId="3" applyFont="1" applyBorder="1" applyProtection="1">
      <protection hidden="1"/>
    </xf>
    <xf numFmtId="0" fontId="9" fillId="0" borderId="38" xfId="0" applyFont="1" applyBorder="1" applyProtection="1">
      <protection hidden="1"/>
    </xf>
    <xf numFmtId="44" fontId="9" fillId="0" borderId="1" xfId="3" applyFont="1" applyBorder="1" applyProtection="1">
      <protection hidden="1"/>
    </xf>
    <xf numFmtId="0" fontId="9" fillId="0" borderId="1" xfId="0" applyFont="1" applyBorder="1" applyProtection="1">
      <protection hidden="1"/>
    </xf>
    <xf numFmtId="0" fontId="9" fillId="2" borderId="24" xfId="0" applyFont="1" applyFill="1" applyBorder="1" applyProtection="1">
      <protection hidden="1"/>
    </xf>
    <xf numFmtId="44" fontId="9" fillId="2" borderId="50" xfId="3" applyFont="1" applyFill="1" applyBorder="1" applyProtection="1">
      <protection hidden="1"/>
    </xf>
    <xf numFmtId="44" fontId="9" fillId="2" borderId="24" xfId="3" applyFont="1" applyFill="1" applyBorder="1" applyProtection="1">
      <protection hidden="1"/>
    </xf>
    <xf numFmtId="44" fontId="0" fillId="0" borderId="51" xfId="3" applyFont="1" applyBorder="1" applyProtection="1">
      <protection hidden="1"/>
    </xf>
    <xf numFmtId="164" fontId="30" fillId="5" borderId="4" xfId="4" applyFont="1" applyFill="1" applyBorder="1" applyAlignment="1" applyProtection="1">
      <alignment horizontal="center" vertical="center" wrapText="1"/>
      <protection locked="0"/>
    </xf>
    <xf numFmtId="9" fontId="31" fillId="8" borderId="57" xfId="1" applyFont="1" applyFill="1" applyBorder="1" applyAlignment="1" applyProtection="1">
      <alignment horizontal="center" vertical="center" wrapText="1"/>
    </xf>
    <xf numFmtId="0" fontId="12" fillId="5" borderId="30" xfId="0" applyFont="1" applyFill="1" applyBorder="1" applyAlignment="1" applyProtection="1">
      <alignment horizontal="center" vertical="center" wrapText="1"/>
      <protection locked="0" hidden="1"/>
    </xf>
    <xf numFmtId="0" fontId="9" fillId="0" borderId="30" xfId="0" applyFont="1" applyBorder="1" applyProtection="1">
      <protection locked="0" hidden="1"/>
    </xf>
    <xf numFmtId="0" fontId="9" fillId="2" borderId="30" xfId="0" applyFont="1" applyFill="1" applyBorder="1" applyProtection="1">
      <protection locked="0" hidden="1"/>
    </xf>
    <xf numFmtId="0" fontId="32" fillId="8" borderId="4" xfId="0" applyFont="1" applyFill="1" applyBorder="1" applyAlignment="1">
      <alignment wrapText="1"/>
    </xf>
    <xf numFmtId="0" fontId="9" fillId="0" borderId="0" xfId="0" applyFont="1" applyProtection="1">
      <protection locked="0" hidden="1"/>
    </xf>
    <xf numFmtId="0" fontId="9" fillId="2" borderId="0" xfId="0" applyFont="1" applyFill="1" applyProtection="1">
      <protection locked="0" hidden="1"/>
    </xf>
    <xf numFmtId="0" fontId="9" fillId="2" borderId="0" xfId="0" applyFont="1" applyFill="1" applyBorder="1" applyProtection="1">
      <protection locked="0" hidden="1"/>
    </xf>
    <xf numFmtId="10" fontId="9" fillId="8" borderId="1" xfId="1" applyNumberFormat="1" applyFont="1" applyFill="1" applyBorder="1" applyProtection="1">
      <protection hidden="1"/>
    </xf>
    <xf numFmtId="10" fontId="31" fillId="8" borderId="4" xfId="1" applyNumberFormat="1" applyFont="1" applyFill="1" applyBorder="1" applyAlignment="1" applyProtection="1">
      <alignment horizontal="center" vertical="center" wrapText="1"/>
    </xf>
    <xf numFmtId="0" fontId="33" fillId="8" borderId="4" xfId="0" applyFont="1" applyFill="1" applyBorder="1" applyAlignment="1" applyProtection="1">
      <alignment horizontal="center" vertical="center" wrapText="1"/>
    </xf>
    <xf numFmtId="14" fontId="7" fillId="5" borderId="1" xfId="0" applyNumberFormat="1" applyFont="1" applyFill="1" applyBorder="1" applyAlignment="1">
      <alignment horizontal="left" vertical="center" wrapText="1"/>
    </xf>
    <xf numFmtId="14" fontId="7" fillId="5" borderId="30" xfId="0" applyNumberFormat="1" applyFont="1" applyFill="1" applyBorder="1" applyAlignment="1">
      <alignment horizontal="left" vertical="center" wrapText="1"/>
    </xf>
    <xf numFmtId="14" fontId="7" fillId="5" borderId="31" xfId="0" applyNumberFormat="1" applyFont="1" applyFill="1" applyBorder="1" applyAlignment="1">
      <alignment horizontal="left" vertical="center" wrapText="1"/>
    </xf>
    <xf numFmtId="14" fontId="7" fillId="5" borderId="38" xfId="0" applyNumberFormat="1" applyFont="1" applyFill="1" applyBorder="1" applyAlignment="1">
      <alignment horizontal="left" vertical="center" wrapText="1"/>
    </xf>
    <xf numFmtId="14" fontId="19" fillId="5" borderId="1" xfId="0" applyNumberFormat="1" applyFont="1" applyFill="1" applyBorder="1" applyAlignment="1">
      <alignment horizontal="left" vertical="center" wrapText="1"/>
    </xf>
    <xf numFmtId="0" fontId="7" fillId="2" borderId="1" xfId="0" applyFont="1" applyFill="1" applyBorder="1" applyAlignment="1">
      <alignment horizontal="left" vertical="center" wrapText="1"/>
    </xf>
    <xf numFmtId="0" fontId="7" fillId="2" borderId="1" xfId="0" applyFont="1" applyFill="1" applyBorder="1" applyAlignment="1">
      <alignment horizontal="left" wrapText="1"/>
    </xf>
    <xf numFmtId="0" fontId="19" fillId="2" borderId="12" xfId="0" applyFont="1" applyFill="1" applyBorder="1" applyAlignment="1">
      <alignment horizontal="center"/>
    </xf>
    <xf numFmtId="0" fontId="19" fillId="2" borderId="11" xfId="0" applyFont="1" applyFill="1" applyBorder="1" applyAlignment="1">
      <alignment horizontal="center"/>
    </xf>
    <xf numFmtId="0" fontId="19" fillId="2" borderId="16" xfId="0" applyFont="1" applyFill="1" applyBorder="1" applyAlignment="1">
      <alignment horizontal="center"/>
    </xf>
    <xf numFmtId="0" fontId="19" fillId="2" borderId="29" xfId="0" applyFont="1" applyFill="1" applyBorder="1" applyAlignment="1">
      <alignment horizontal="center"/>
    </xf>
    <xf numFmtId="0" fontId="19" fillId="2" borderId="0" xfId="0" applyFont="1" applyFill="1" applyBorder="1" applyAlignment="1">
      <alignment horizontal="center"/>
    </xf>
    <xf numFmtId="0" fontId="19" fillId="2" borderId="35" xfId="0" applyFont="1" applyFill="1" applyBorder="1" applyAlignment="1">
      <alignment horizontal="center"/>
    </xf>
    <xf numFmtId="0" fontId="19" fillId="2" borderId="40" xfId="0" applyFont="1" applyFill="1" applyBorder="1" applyAlignment="1">
      <alignment horizontal="center"/>
    </xf>
    <xf numFmtId="0" fontId="19" fillId="2" borderId="41" xfId="0" applyFont="1" applyFill="1" applyBorder="1" applyAlignment="1">
      <alignment horizontal="center"/>
    </xf>
    <xf numFmtId="0" fontId="19" fillId="2" borderId="39" xfId="0" applyFont="1" applyFill="1" applyBorder="1" applyAlignment="1">
      <alignment horizontal="center"/>
    </xf>
    <xf numFmtId="0" fontId="19" fillId="2" borderId="36" xfId="0" applyFont="1" applyFill="1" applyBorder="1" applyAlignment="1">
      <alignment horizontal="center"/>
    </xf>
    <xf numFmtId="0" fontId="7" fillId="2" borderId="42" xfId="0" applyFont="1" applyFill="1" applyBorder="1" applyAlignment="1">
      <alignment horizontal="left" vertical="center" wrapText="1"/>
    </xf>
    <xf numFmtId="0" fontId="7" fillId="2" borderId="41" xfId="0" applyFont="1" applyFill="1" applyBorder="1" applyAlignment="1">
      <alignment horizontal="left" vertical="center" wrapText="1"/>
    </xf>
    <xf numFmtId="0" fontId="7" fillId="2" borderId="43" xfId="0" applyFont="1" applyFill="1" applyBorder="1" applyAlignment="1">
      <alignment horizontal="left" vertical="center" wrapText="1"/>
    </xf>
    <xf numFmtId="0" fontId="7" fillId="2" borderId="44" xfId="0" applyFont="1" applyFill="1" applyBorder="1" applyAlignment="1">
      <alignment horizontal="left" vertical="center" wrapText="1"/>
    </xf>
    <xf numFmtId="0" fontId="7" fillId="2" borderId="36" xfId="0" applyFont="1" applyFill="1" applyBorder="1" applyAlignment="1">
      <alignment horizontal="left" vertical="center" wrapText="1"/>
    </xf>
    <xf numFmtId="0" fontId="7" fillId="2" borderId="45" xfId="0" applyFont="1" applyFill="1" applyBorder="1" applyAlignment="1">
      <alignment horizontal="left" vertical="center" wrapText="1"/>
    </xf>
    <xf numFmtId="0" fontId="19" fillId="2" borderId="30" xfId="0" applyFont="1" applyFill="1" applyBorder="1" applyAlignment="1">
      <alignment horizontal="left"/>
    </xf>
    <xf numFmtId="0" fontId="19" fillId="2" borderId="31" xfId="0" applyFont="1" applyFill="1" applyBorder="1" applyAlignment="1">
      <alignment horizontal="left"/>
    </xf>
    <xf numFmtId="0" fontId="19" fillId="2" borderId="38" xfId="0" applyFont="1" applyFill="1" applyBorder="1" applyAlignment="1">
      <alignment horizontal="left"/>
    </xf>
    <xf numFmtId="0" fontId="7" fillId="2" borderId="30" xfId="0" applyFont="1" applyFill="1" applyBorder="1" applyAlignment="1">
      <alignment horizontal="left"/>
    </xf>
    <xf numFmtId="0" fontId="7" fillId="2" borderId="31" xfId="0" applyFont="1" applyFill="1" applyBorder="1" applyAlignment="1">
      <alignment horizontal="left"/>
    </xf>
    <xf numFmtId="0" fontId="7" fillId="2" borderId="38" xfId="0" applyFont="1" applyFill="1" applyBorder="1" applyAlignment="1">
      <alignment horizontal="left"/>
    </xf>
    <xf numFmtId="0" fontId="7" fillId="2" borderId="1" xfId="0" applyFont="1" applyFill="1" applyBorder="1" applyAlignment="1">
      <alignment horizontal="left"/>
    </xf>
    <xf numFmtId="0" fontId="19" fillId="2" borderId="1" xfId="0" applyFont="1" applyFill="1" applyBorder="1" applyAlignment="1">
      <alignment horizontal="left"/>
    </xf>
    <xf numFmtId="14" fontId="7" fillId="5" borderId="1" xfId="0" applyNumberFormat="1" applyFont="1" applyFill="1" applyBorder="1" applyAlignment="1">
      <alignment vertical="center" wrapText="1"/>
    </xf>
    <xf numFmtId="0" fontId="6" fillId="4" borderId="36" xfId="0" applyFont="1" applyFill="1" applyBorder="1" applyAlignment="1">
      <alignment horizontal="center" vertical="center" wrapText="1"/>
    </xf>
    <xf numFmtId="0" fontId="6" fillId="4" borderId="1" xfId="0" applyFont="1" applyFill="1" applyBorder="1" applyAlignment="1" applyProtection="1">
      <alignment horizontal="center" wrapText="1"/>
      <protection hidden="1"/>
    </xf>
    <xf numFmtId="0" fontId="21" fillId="4" borderId="49" xfId="0" applyFont="1" applyFill="1" applyBorder="1" applyAlignment="1" applyProtection="1">
      <alignment horizontal="center"/>
      <protection hidden="1"/>
    </xf>
    <xf numFmtId="0" fontId="21" fillId="4" borderId="0" xfId="0" applyFont="1" applyFill="1" applyAlignment="1" applyProtection="1">
      <alignment horizontal="center"/>
      <protection hidden="1"/>
    </xf>
    <xf numFmtId="0" fontId="21" fillId="4" borderId="29" xfId="0" applyFont="1" applyFill="1" applyBorder="1" applyAlignment="1" applyProtection="1">
      <alignment horizontal="center"/>
      <protection hidden="1"/>
    </xf>
    <xf numFmtId="0" fontId="21" fillId="4" borderId="35" xfId="0" applyFont="1" applyFill="1" applyBorder="1" applyAlignment="1" applyProtection="1">
      <alignment horizontal="center"/>
      <protection hidden="1"/>
    </xf>
    <xf numFmtId="0" fontId="21" fillId="4" borderId="16" xfId="0" applyFont="1" applyFill="1" applyBorder="1" applyAlignment="1" applyProtection="1">
      <alignment horizontal="center"/>
      <protection hidden="1"/>
    </xf>
    <xf numFmtId="0" fontId="8" fillId="2" borderId="0" xfId="0" applyFont="1" applyFill="1" applyBorder="1" applyAlignment="1">
      <alignment horizontal="center" vertical="center" wrapText="1"/>
    </xf>
    <xf numFmtId="0" fontId="24" fillId="0" borderId="12" xfId="0" applyFont="1" applyBorder="1" applyAlignment="1">
      <alignment horizontal="center"/>
    </xf>
    <xf numFmtId="0" fontId="24" fillId="0" borderId="11" xfId="0" applyFont="1" applyBorder="1" applyAlignment="1">
      <alignment horizontal="center"/>
    </xf>
    <xf numFmtId="0" fontId="24" fillId="0" borderId="29" xfId="0" applyFont="1" applyBorder="1" applyAlignment="1">
      <alignment horizontal="center"/>
    </xf>
    <xf numFmtId="0" fontId="24" fillId="0" borderId="0" xfId="0" applyFont="1" applyBorder="1" applyAlignment="1">
      <alignment horizontal="center"/>
    </xf>
    <xf numFmtId="0" fontId="24" fillId="0" borderId="17" xfId="0" applyFont="1" applyBorder="1" applyAlignment="1">
      <alignment horizontal="center"/>
    </xf>
    <xf numFmtId="0" fontId="24" fillId="0" borderId="10" xfId="0" applyFont="1" applyBorder="1" applyAlignment="1">
      <alignment horizontal="center"/>
    </xf>
    <xf numFmtId="0" fontId="25" fillId="0" borderId="11" xfId="0" applyFont="1" applyBorder="1" applyAlignment="1">
      <alignment horizontal="center" vertical="center" wrapText="1"/>
    </xf>
    <xf numFmtId="0" fontId="25" fillId="0" borderId="26" xfId="0" applyFont="1" applyBorder="1" applyAlignment="1">
      <alignment horizontal="center" vertical="center" wrapText="1"/>
    </xf>
    <xf numFmtId="0" fontId="25" fillId="0" borderId="0" xfId="0" applyFont="1" applyBorder="1" applyAlignment="1">
      <alignment horizontal="center" vertical="center" wrapText="1"/>
    </xf>
    <xf numFmtId="0" fontId="25" fillId="0" borderId="54" xfId="0" applyFont="1" applyBorder="1" applyAlignment="1">
      <alignment horizontal="center" vertical="center" wrapText="1"/>
    </xf>
    <xf numFmtId="0" fontId="25" fillId="0" borderId="10" xfId="0" applyFont="1" applyBorder="1" applyAlignment="1">
      <alignment horizontal="center" vertical="center" wrapText="1"/>
    </xf>
    <xf numFmtId="0" fontId="25" fillId="0" borderId="13" xfId="0" applyFont="1" applyBorder="1" applyAlignment="1">
      <alignment horizontal="center" vertical="center" wrapText="1"/>
    </xf>
    <xf numFmtId="0" fontId="26" fillId="0" borderId="55" xfId="0" applyFont="1" applyFill="1" applyBorder="1" applyAlignment="1">
      <alignment horizontal="center" vertical="center" wrapText="1"/>
    </xf>
    <xf numFmtId="0" fontId="26" fillId="0" borderId="56" xfId="0" applyFont="1" applyFill="1" applyBorder="1" applyAlignment="1">
      <alignment horizontal="center" vertical="center" wrapText="1"/>
    </xf>
    <xf numFmtId="165" fontId="11" fillId="4" borderId="1" xfId="1" applyNumberFormat="1" applyFont="1" applyFill="1" applyBorder="1" applyAlignment="1" applyProtection="1">
      <alignment horizontal="center" vertical="center" wrapText="1"/>
    </xf>
    <xf numFmtId="166" fontId="14" fillId="8" borderId="1" xfId="3" applyNumberFormat="1" applyFont="1" applyFill="1" applyBorder="1" applyAlignment="1" applyProtection="1">
      <alignment horizontal="center" vertical="center" wrapText="1"/>
    </xf>
    <xf numFmtId="0" fontId="33" fillId="8" borderId="65" xfId="0" applyFont="1" applyFill="1" applyBorder="1" applyAlignment="1" applyProtection="1">
      <alignment horizontal="center" vertical="center" wrapText="1"/>
    </xf>
    <xf numFmtId="0" fontId="33" fillId="8" borderId="60" xfId="0" applyFont="1" applyFill="1" applyBorder="1" applyAlignment="1" applyProtection="1">
      <alignment horizontal="center" vertical="center" wrapText="1"/>
    </xf>
    <xf numFmtId="0" fontId="33" fillId="8" borderId="5" xfId="0" applyFont="1" applyFill="1" applyBorder="1" applyAlignment="1" applyProtection="1">
      <alignment horizontal="center" vertical="center" wrapText="1"/>
    </xf>
    <xf numFmtId="0" fontId="5" fillId="0" borderId="3" xfId="0" applyFont="1" applyBorder="1" applyAlignment="1" applyProtection="1">
      <alignment horizontal="left" vertical="center" wrapText="1"/>
    </xf>
    <xf numFmtId="0" fontId="5" fillId="0" borderId="5" xfId="0" applyFont="1" applyBorder="1" applyAlignment="1" applyProtection="1">
      <alignment horizontal="left" vertical="center" wrapText="1"/>
    </xf>
    <xf numFmtId="0" fontId="5" fillId="0" borderId="4" xfId="0" applyFont="1" applyBorder="1" applyAlignment="1" applyProtection="1">
      <alignment horizontal="left" vertical="center" wrapText="1"/>
    </xf>
    <xf numFmtId="0" fontId="9" fillId="5" borderId="6" xfId="0" applyFont="1" applyFill="1" applyBorder="1" applyAlignment="1" applyProtection="1">
      <alignment horizontal="center"/>
      <protection locked="0"/>
    </xf>
    <xf numFmtId="0" fontId="9" fillId="5" borderId="5" xfId="0" applyFont="1" applyFill="1" applyBorder="1" applyAlignment="1" applyProtection="1">
      <alignment horizontal="center"/>
      <protection locked="0"/>
    </xf>
    <xf numFmtId="0" fontId="9" fillId="5" borderId="2" xfId="0" applyFont="1" applyFill="1" applyBorder="1" applyAlignment="1" applyProtection="1">
      <alignment horizontal="center"/>
      <protection locked="0"/>
    </xf>
    <xf numFmtId="0" fontId="27" fillId="0" borderId="58" xfId="0" applyFont="1" applyBorder="1" applyAlignment="1">
      <alignment horizontal="center" vertical="center" wrapText="1"/>
    </xf>
    <xf numFmtId="0" fontId="27" fillId="0" borderId="0" xfId="0" applyFont="1" applyBorder="1" applyAlignment="1">
      <alignment horizontal="center" vertical="center" wrapText="1"/>
    </xf>
    <xf numFmtId="165" fontId="20" fillId="4" borderId="30" xfId="1" applyNumberFormat="1" applyFont="1" applyFill="1" applyBorder="1" applyAlignment="1" applyProtection="1">
      <alignment horizontal="right" vertical="center" wrapText="1"/>
    </xf>
    <xf numFmtId="165" fontId="20" fillId="4" borderId="31" xfId="1" applyNumberFormat="1" applyFont="1" applyFill="1" applyBorder="1" applyAlignment="1" applyProtection="1">
      <alignment horizontal="right" vertical="center" wrapText="1"/>
    </xf>
    <xf numFmtId="165" fontId="20" fillId="4" borderId="38" xfId="1" applyNumberFormat="1" applyFont="1" applyFill="1" applyBorder="1" applyAlignment="1" applyProtection="1">
      <alignment horizontal="right" vertical="center" wrapText="1"/>
    </xf>
    <xf numFmtId="10" fontId="14" fillId="8" borderId="55" xfId="1" applyNumberFormat="1" applyFont="1" applyFill="1" applyBorder="1" applyAlignment="1" applyProtection="1">
      <alignment horizontal="center" vertical="center" wrapText="1"/>
    </xf>
    <xf numFmtId="10" fontId="14" fillId="8" borderId="56" xfId="1" applyNumberFormat="1" applyFont="1" applyFill="1" applyBorder="1" applyAlignment="1" applyProtection="1">
      <alignment horizontal="center" vertical="center" wrapText="1"/>
    </xf>
    <xf numFmtId="0" fontId="5" fillId="5" borderId="17" xfId="0" applyFont="1" applyFill="1" applyBorder="1" applyAlignment="1" applyProtection="1">
      <alignment horizontal="left" vertical="center"/>
      <protection locked="0"/>
    </xf>
    <xf numFmtId="0" fontId="5" fillId="5" borderId="10" xfId="0" applyFont="1" applyFill="1" applyBorder="1" applyAlignment="1" applyProtection="1">
      <alignment horizontal="left" vertical="center"/>
      <protection locked="0"/>
    </xf>
    <xf numFmtId="0" fontId="5" fillId="5" borderId="18" xfId="0" applyFont="1" applyFill="1" applyBorder="1" applyAlignment="1" applyProtection="1">
      <alignment horizontal="left" vertical="center"/>
      <protection locked="0"/>
    </xf>
    <xf numFmtId="0" fontId="5" fillId="0" borderId="20" xfId="0" applyFont="1" applyBorder="1" applyAlignment="1" applyProtection="1">
      <alignment horizontal="left" vertical="center" wrapText="1"/>
    </xf>
    <xf numFmtId="0" fontId="5" fillId="0" borderId="34" xfId="0" applyFont="1" applyBorder="1" applyAlignment="1" applyProtection="1">
      <alignment horizontal="left" vertical="center" wrapText="1"/>
    </xf>
    <xf numFmtId="0" fontId="5" fillId="0" borderId="21" xfId="0" applyFont="1" applyBorder="1" applyAlignment="1" applyProtection="1">
      <alignment horizontal="left" vertical="center" wrapText="1"/>
    </xf>
    <xf numFmtId="0" fontId="5" fillId="0" borderId="24" xfId="0" applyFont="1" applyBorder="1" applyAlignment="1" applyProtection="1">
      <alignment horizontal="left" vertical="center" wrapText="1"/>
    </xf>
    <xf numFmtId="0" fontId="5" fillId="0" borderId="32" xfId="0" applyFont="1" applyBorder="1" applyAlignment="1" applyProtection="1">
      <alignment horizontal="left" vertical="center" wrapText="1"/>
    </xf>
    <xf numFmtId="0" fontId="5" fillId="0" borderId="25" xfId="0" applyFont="1" applyBorder="1" applyAlignment="1" applyProtection="1">
      <alignment horizontal="left" vertical="center" wrapText="1"/>
    </xf>
    <xf numFmtId="0" fontId="9" fillId="5" borderId="14" xfId="0" applyFont="1" applyFill="1" applyBorder="1" applyAlignment="1" applyProtection="1">
      <alignment horizontal="center"/>
      <protection locked="0"/>
    </xf>
    <xf numFmtId="0" fontId="9" fillId="5" borderId="26" xfId="0" applyFont="1" applyFill="1" applyBorder="1" applyAlignment="1" applyProtection="1">
      <alignment horizontal="center"/>
      <protection locked="0"/>
    </xf>
    <xf numFmtId="0" fontId="9" fillId="5" borderId="15" xfId="0" applyFont="1" applyFill="1" applyBorder="1" applyAlignment="1" applyProtection="1">
      <alignment horizontal="center"/>
      <protection locked="0"/>
    </xf>
    <xf numFmtId="0" fontId="9" fillId="5" borderId="13" xfId="0" applyFont="1" applyFill="1" applyBorder="1" applyAlignment="1" applyProtection="1">
      <alignment horizontal="center"/>
      <protection locked="0"/>
    </xf>
    <xf numFmtId="0" fontId="5" fillId="0" borderId="21" xfId="0" applyFont="1" applyBorder="1" applyAlignment="1" applyProtection="1">
      <alignment horizontal="left" vertical="center"/>
    </xf>
    <xf numFmtId="0" fontId="5" fillId="0" borderId="25" xfId="0" applyFont="1" applyBorder="1" applyAlignment="1" applyProtection="1">
      <alignment horizontal="left" vertical="center"/>
    </xf>
    <xf numFmtId="0" fontId="9" fillId="5" borderId="16" xfId="0" applyFont="1" applyFill="1" applyBorder="1" applyAlignment="1" applyProtection="1">
      <alignment horizontal="center"/>
      <protection locked="0"/>
    </xf>
    <xf numFmtId="0" fontId="9" fillId="5" borderId="18" xfId="0" applyFont="1" applyFill="1" applyBorder="1" applyAlignment="1" applyProtection="1">
      <alignment horizontal="center"/>
      <protection locked="0"/>
    </xf>
    <xf numFmtId="0" fontId="21" fillId="4" borderId="12" xfId="0" applyFont="1" applyFill="1" applyBorder="1" applyAlignment="1" applyProtection="1">
      <alignment horizontal="center"/>
      <protection hidden="1"/>
    </xf>
    <xf numFmtId="0" fontId="22" fillId="5" borderId="30" xfId="0" applyFont="1" applyFill="1" applyBorder="1" applyAlignment="1">
      <alignment horizontal="center"/>
    </xf>
    <xf numFmtId="0" fontId="22" fillId="5" borderId="45" xfId="0" applyFont="1" applyFill="1" applyBorder="1" applyAlignment="1">
      <alignment horizontal="center"/>
    </xf>
    <xf numFmtId="0" fontId="21" fillId="4" borderId="0" xfId="0" applyFont="1" applyFill="1" applyAlignment="1">
      <alignment horizontal="center"/>
    </xf>
    <xf numFmtId="0" fontId="21" fillId="4" borderId="36" xfId="0" applyFont="1" applyFill="1" applyBorder="1" applyAlignment="1">
      <alignment horizontal="center"/>
    </xf>
    <xf numFmtId="0" fontId="21" fillId="4" borderId="49" xfId="0" applyFont="1" applyFill="1" applyBorder="1" applyAlignment="1">
      <alignment horizontal="center"/>
    </xf>
    <xf numFmtId="0" fontId="6" fillId="7" borderId="44" xfId="0" applyFont="1" applyFill="1" applyBorder="1" applyAlignment="1">
      <alignment horizontal="center" vertical="center" wrapText="1"/>
    </xf>
    <xf numFmtId="0" fontId="6" fillId="7" borderId="45" xfId="0" applyFont="1" applyFill="1" applyBorder="1" applyAlignment="1">
      <alignment horizontal="center" vertical="center" wrapText="1"/>
    </xf>
    <xf numFmtId="167" fontId="0" fillId="0" borderId="30" xfId="3" applyNumberFormat="1" applyFont="1" applyBorder="1" applyAlignment="1">
      <alignment horizontal="center"/>
    </xf>
    <xf numFmtId="167" fontId="0" fillId="0" borderId="38" xfId="3" applyNumberFormat="1" applyFont="1" applyBorder="1" applyAlignment="1">
      <alignment horizontal="center"/>
    </xf>
    <xf numFmtId="0" fontId="21" fillId="4" borderId="10" xfId="0" applyFont="1" applyFill="1" applyBorder="1" applyAlignment="1">
      <alignment horizontal="center"/>
    </xf>
    <xf numFmtId="0" fontId="21" fillId="4" borderId="18" xfId="0" applyFont="1" applyFill="1" applyBorder="1" applyAlignment="1">
      <alignment horizontal="center"/>
    </xf>
    <xf numFmtId="0" fontId="21" fillId="4" borderId="47" xfId="0" applyFont="1" applyFill="1" applyBorder="1" applyAlignment="1">
      <alignment horizontal="center"/>
    </xf>
    <xf numFmtId="0" fontId="21" fillId="4" borderId="48" xfId="0" applyFont="1" applyFill="1" applyBorder="1" applyAlignment="1">
      <alignment horizontal="center"/>
    </xf>
    <xf numFmtId="0" fontId="21" fillId="4" borderId="39" xfId="0" applyFont="1" applyFill="1" applyBorder="1" applyAlignment="1">
      <alignment horizontal="center"/>
    </xf>
  </cellXfs>
  <cellStyles count="5">
    <cellStyle name="Moneda" xfId="3" builtinId="4"/>
    <cellStyle name="Moneda [0]" xfId="4" builtinId="7"/>
    <cellStyle name="Normal" xfId="0" builtinId="0"/>
    <cellStyle name="Normal 2" xfId="2"/>
    <cellStyle name="Porcentaje" xfId="1"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3</xdr:col>
      <xdr:colOff>1</xdr:colOff>
      <xdr:row>1</xdr:row>
      <xdr:rowOff>137016</xdr:rowOff>
    </xdr:from>
    <xdr:to>
      <xdr:col>3</xdr:col>
      <xdr:colOff>570005</xdr:colOff>
      <xdr:row>3</xdr:row>
      <xdr:rowOff>24494</xdr:rowOff>
    </xdr:to>
    <xdr:pic>
      <xdr:nvPicPr>
        <xdr:cNvPr id="4" name="45 Imagen" descr="LOGO-ICBF">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419226" y="232266"/>
          <a:ext cx="570004" cy="729760"/>
        </a:xfrm>
        <a:prstGeom prst="rect">
          <a:avLst/>
        </a:prstGeom>
        <a:noFill/>
        <a:ln w="9525">
          <a:noFill/>
          <a:miter lim="800000"/>
          <a:headEnd/>
          <a:tailEnd/>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3</xdr:col>
      <xdr:colOff>1</xdr:colOff>
      <xdr:row>1</xdr:row>
      <xdr:rowOff>137016</xdr:rowOff>
    </xdr:from>
    <xdr:to>
      <xdr:col>3</xdr:col>
      <xdr:colOff>570005</xdr:colOff>
      <xdr:row>2</xdr:row>
      <xdr:rowOff>38101</xdr:rowOff>
    </xdr:to>
    <xdr:pic>
      <xdr:nvPicPr>
        <xdr:cNvPr id="2" name="45 Imagen" descr="LOGO-ICBF">
          <a:extLst>
            <a:ext uri="{FF2B5EF4-FFF2-40B4-BE49-F238E27FC236}">
              <a16:creationId xmlns:a16="http://schemas.microsoft.com/office/drawing/2014/main" id="{00000000-0008-0000-0B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695451" y="232266"/>
          <a:ext cx="570004" cy="729760"/>
        </a:xfrm>
        <a:prstGeom prst="rect">
          <a:avLst/>
        </a:prstGeom>
        <a:noFill/>
        <a:ln w="9525">
          <a:noFill/>
          <a:miter lim="800000"/>
          <a:headEnd/>
          <a:tailEnd/>
        </a:ln>
      </xdr:spPr>
    </xdr:pic>
    <xdr:clientData/>
  </xdr:twoCellAnchor>
  <xdr:twoCellAnchor editAs="oneCell">
    <xdr:from>
      <xdr:col>3</xdr:col>
      <xdr:colOff>1</xdr:colOff>
      <xdr:row>1</xdr:row>
      <xdr:rowOff>137016</xdr:rowOff>
    </xdr:from>
    <xdr:to>
      <xdr:col>3</xdr:col>
      <xdr:colOff>570005</xdr:colOff>
      <xdr:row>2</xdr:row>
      <xdr:rowOff>38101</xdr:rowOff>
    </xdr:to>
    <xdr:pic>
      <xdr:nvPicPr>
        <xdr:cNvPr id="4" name="45 Imagen" descr="LOGO-ICBF">
          <a:extLst>
            <a:ext uri="{FF2B5EF4-FFF2-40B4-BE49-F238E27FC236}">
              <a16:creationId xmlns:a16="http://schemas.microsoft.com/office/drawing/2014/main" id="{00000000-0008-0000-0B00-000004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695451" y="232266"/>
          <a:ext cx="570004" cy="729760"/>
        </a:xfrm>
        <a:prstGeom prst="rect">
          <a:avLst/>
        </a:prstGeom>
        <a:noFill/>
        <a:ln w="9525">
          <a:noFill/>
          <a:miter lim="800000"/>
          <a:headEnd/>
          <a:tailEnd/>
        </a:ln>
      </xdr:spPr>
    </xdr:pic>
    <xdr:clientData/>
  </xdr:twoCellAnchor>
  <xdr:twoCellAnchor editAs="oneCell">
    <xdr:from>
      <xdr:col>3</xdr:col>
      <xdr:colOff>1</xdr:colOff>
      <xdr:row>1</xdr:row>
      <xdr:rowOff>137016</xdr:rowOff>
    </xdr:from>
    <xdr:to>
      <xdr:col>3</xdr:col>
      <xdr:colOff>570005</xdr:colOff>
      <xdr:row>3</xdr:row>
      <xdr:rowOff>24494</xdr:rowOff>
    </xdr:to>
    <xdr:pic>
      <xdr:nvPicPr>
        <xdr:cNvPr id="5" name="45 Imagen" descr="LOGO-ICBF">
          <a:extLst>
            <a:ext uri="{FF2B5EF4-FFF2-40B4-BE49-F238E27FC236}">
              <a16:creationId xmlns:a16="http://schemas.microsoft.com/office/drawing/2014/main" id="{00000000-0008-0000-0B00-000005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695451" y="232266"/>
          <a:ext cx="570004" cy="725678"/>
        </a:xfrm>
        <a:prstGeom prst="rect">
          <a:avLst/>
        </a:prstGeom>
        <a:noFill/>
        <a:ln w="9525">
          <a:noFill/>
          <a:miter lim="800000"/>
          <a:headEnd/>
          <a:tailEnd/>
        </a:ln>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3</xdr:col>
      <xdr:colOff>1</xdr:colOff>
      <xdr:row>1</xdr:row>
      <xdr:rowOff>137016</xdr:rowOff>
    </xdr:from>
    <xdr:to>
      <xdr:col>3</xdr:col>
      <xdr:colOff>570005</xdr:colOff>
      <xdr:row>2</xdr:row>
      <xdr:rowOff>38101</xdr:rowOff>
    </xdr:to>
    <xdr:pic>
      <xdr:nvPicPr>
        <xdr:cNvPr id="2" name="45 Imagen" descr="LOGO-ICBF">
          <a:extLst>
            <a:ext uri="{FF2B5EF4-FFF2-40B4-BE49-F238E27FC236}">
              <a16:creationId xmlns:a16="http://schemas.microsoft.com/office/drawing/2014/main" id="{00000000-0008-0000-0C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695451" y="232266"/>
          <a:ext cx="570004" cy="729760"/>
        </a:xfrm>
        <a:prstGeom prst="rect">
          <a:avLst/>
        </a:prstGeom>
        <a:noFill/>
        <a:ln w="9525">
          <a:noFill/>
          <a:miter lim="800000"/>
          <a:headEnd/>
          <a:tailEnd/>
        </a:ln>
      </xdr:spPr>
    </xdr:pic>
    <xdr:clientData/>
  </xdr:twoCellAnchor>
  <xdr:twoCellAnchor editAs="oneCell">
    <xdr:from>
      <xdr:col>3</xdr:col>
      <xdr:colOff>1</xdr:colOff>
      <xdr:row>1</xdr:row>
      <xdr:rowOff>137016</xdr:rowOff>
    </xdr:from>
    <xdr:to>
      <xdr:col>3</xdr:col>
      <xdr:colOff>570005</xdr:colOff>
      <xdr:row>2</xdr:row>
      <xdr:rowOff>38101</xdr:rowOff>
    </xdr:to>
    <xdr:pic>
      <xdr:nvPicPr>
        <xdr:cNvPr id="4" name="45 Imagen" descr="LOGO-ICBF">
          <a:extLst>
            <a:ext uri="{FF2B5EF4-FFF2-40B4-BE49-F238E27FC236}">
              <a16:creationId xmlns:a16="http://schemas.microsoft.com/office/drawing/2014/main" id="{00000000-0008-0000-0C00-000004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695451" y="232266"/>
          <a:ext cx="570004" cy="729760"/>
        </a:xfrm>
        <a:prstGeom prst="rect">
          <a:avLst/>
        </a:prstGeom>
        <a:noFill/>
        <a:ln w="9525">
          <a:noFill/>
          <a:miter lim="800000"/>
          <a:headEnd/>
          <a:tailEnd/>
        </a:ln>
      </xdr:spPr>
    </xdr:pic>
    <xdr:clientData/>
  </xdr:twoCellAnchor>
  <xdr:twoCellAnchor editAs="oneCell">
    <xdr:from>
      <xdr:col>3</xdr:col>
      <xdr:colOff>1</xdr:colOff>
      <xdr:row>1</xdr:row>
      <xdr:rowOff>137016</xdr:rowOff>
    </xdr:from>
    <xdr:to>
      <xdr:col>3</xdr:col>
      <xdr:colOff>570005</xdr:colOff>
      <xdr:row>3</xdr:row>
      <xdr:rowOff>24494</xdr:rowOff>
    </xdr:to>
    <xdr:pic>
      <xdr:nvPicPr>
        <xdr:cNvPr id="5" name="45 Imagen" descr="LOGO-ICBF">
          <a:extLst>
            <a:ext uri="{FF2B5EF4-FFF2-40B4-BE49-F238E27FC236}">
              <a16:creationId xmlns:a16="http://schemas.microsoft.com/office/drawing/2014/main" id="{00000000-0008-0000-0C00-000005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695451" y="232266"/>
          <a:ext cx="570004" cy="725678"/>
        </a:xfrm>
        <a:prstGeom prst="rect">
          <a:avLst/>
        </a:prstGeom>
        <a:noFill/>
        <a:ln w="9525">
          <a:noFill/>
          <a:miter lim="800000"/>
          <a:headEnd/>
          <a:tailEnd/>
        </a:ln>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3</xdr:col>
      <xdr:colOff>1</xdr:colOff>
      <xdr:row>1</xdr:row>
      <xdr:rowOff>137016</xdr:rowOff>
    </xdr:from>
    <xdr:to>
      <xdr:col>3</xdr:col>
      <xdr:colOff>570005</xdr:colOff>
      <xdr:row>2</xdr:row>
      <xdr:rowOff>38101</xdr:rowOff>
    </xdr:to>
    <xdr:pic>
      <xdr:nvPicPr>
        <xdr:cNvPr id="2" name="45 Imagen" descr="LOGO-ICBF">
          <a:extLst>
            <a:ext uri="{FF2B5EF4-FFF2-40B4-BE49-F238E27FC236}">
              <a16:creationId xmlns:a16="http://schemas.microsoft.com/office/drawing/2014/main" id="{00000000-0008-0000-0D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695451" y="232266"/>
          <a:ext cx="570004" cy="729760"/>
        </a:xfrm>
        <a:prstGeom prst="rect">
          <a:avLst/>
        </a:prstGeom>
        <a:noFill/>
        <a:ln w="9525">
          <a:noFill/>
          <a:miter lim="800000"/>
          <a:headEnd/>
          <a:tailEnd/>
        </a:ln>
      </xdr:spPr>
    </xdr:pic>
    <xdr:clientData/>
  </xdr:twoCellAnchor>
  <xdr:twoCellAnchor editAs="oneCell">
    <xdr:from>
      <xdr:col>3</xdr:col>
      <xdr:colOff>1</xdr:colOff>
      <xdr:row>1</xdr:row>
      <xdr:rowOff>137016</xdr:rowOff>
    </xdr:from>
    <xdr:to>
      <xdr:col>3</xdr:col>
      <xdr:colOff>570005</xdr:colOff>
      <xdr:row>2</xdr:row>
      <xdr:rowOff>38101</xdr:rowOff>
    </xdr:to>
    <xdr:pic>
      <xdr:nvPicPr>
        <xdr:cNvPr id="4" name="45 Imagen" descr="LOGO-ICBF">
          <a:extLst>
            <a:ext uri="{FF2B5EF4-FFF2-40B4-BE49-F238E27FC236}">
              <a16:creationId xmlns:a16="http://schemas.microsoft.com/office/drawing/2014/main" id="{00000000-0008-0000-0D00-000004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695451" y="232266"/>
          <a:ext cx="570004" cy="729760"/>
        </a:xfrm>
        <a:prstGeom prst="rect">
          <a:avLst/>
        </a:prstGeom>
        <a:noFill/>
        <a:ln w="9525">
          <a:noFill/>
          <a:miter lim="800000"/>
          <a:headEnd/>
          <a:tailEnd/>
        </a:ln>
      </xdr:spPr>
    </xdr:pic>
    <xdr:clientData/>
  </xdr:twoCellAnchor>
  <xdr:twoCellAnchor editAs="oneCell">
    <xdr:from>
      <xdr:col>3</xdr:col>
      <xdr:colOff>1</xdr:colOff>
      <xdr:row>1</xdr:row>
      <xdr:rowOff>137016</xdr:rowOff>
    </xdr:from>
    <xdr:to>
      <xdr:col>3</xdr:col>
      <xdr:colOff>570005</xdr:colOff>
      <xdr:row>3</xdr:row>
      <xdr:rowOff>24494</xdr:rowOff>
    </xdr:to>
    <xdr:pic>
      <xdr:nvPicPr>
        <xdr:cNvPr id="5" name="45 Imagen" descr="LOGO-ICBF">
          <a:extLst>
            <a:ext uri="{FF2B5EF4-FFF2-40B4-BE49-F238E27FC236}">
              <a16:creationId xmlns:a16="http://schemas.microsoft.com/office/drawing/2014/main" id="{00000000-0008-0000-0D00-000005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695451" y="232266"/>
          <a:ext cx="570004" cy="725678"/>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1</xdr:colOff>
      <xdr:row>1</xdr:row>
      <xdr:rowOff>137016</xdr:rowOff>
    </xdr:from>
    <xdr:to>
      <xdr:col>3</xdr:col>
      <xdr:colOff>570005</xdr:colOff>
      <xdr:row>2</xdr:row>
      <xdr:rowOff>38101</xdr:rowOff>
    </xdr:to>
    <xdr:pic>
      <xdr:nvPicPr>
        <xdr:cNvPr id="2" name="45 Imagen" descr="LOGO-ICBF">
          <a:extLst>
            <a:ext uri="{FF2B5EF4-FFF2-40B4-BE49-F238E27FC236}">
              <a16:creationId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695451" y="232266"/>
          <a:ext cx="570004" cy="729760"/>
        </a:xfrm>
        <a:prstGeom prst="rect">
          <a:avLst/>
        </a:prstGeom>
        <a:noFill/>
        <a:ln w="9525">
          <a:noFill/>
          <a:miter lim="800000"/>
          <a:headEnd/>
          <a:tailEnd/>
        </a:ln>
      </xdr:spPr>
    </xdr:pic>
    <xdr:clientData/>
  </xdr:twoCellAnchor>
  <xdr:twoCellAnchor editAs="oneCell">
    <xdr:from>
      <xdr:col>3</xdr:col>
      <xdr:colOff>1</xdr:colOff>
      <xdr:row>1</xdr:row>
      <xdr:rowOff>137016</xdr:rowOff>
    </xdr:from>
    <xdr:to>
      <xdr:col>3</xdr:col>
      <xdr:colOff>570005</xdr:colOff>
      <xdr:row>2</xdr:row>
      <xdr:rowOff>38101</xdr:rowOff>
    </xdr:to>
    <xdr:pic>
      <xdr:nvPicPr>
        <xdr:cNvPr id="4" name="45 Imagen" descr="LOGO-ICBF">
          <a:extLst>
            <a:ext uri="{FF2B5EF4-FFF2-40B4-BE49-F238E27FC236}">
              <a16:creationId xmlns:a16="http://schemas.microsoft.com/office/drawing/2014/main" id="{00000000-0008-0000-0300-000004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695451" y="232266"/>
          <a:ext cx="570004" cy="729760"/>
        </a:xfrm>
        <a:prstGeom prst="rect">
          <a:avLst/>
        </a:prstGeom>
        <a:noFill/>
        <a:ln w="9525">
          <a:noFill/>
          <a:miter lim="800000"/>
          <a:headEnd/>
          <a:tailEnd/>
        </a:ln>
      </xdr:spPr>
    </xdr:pic>
    <xdr:clientData/>
  </xdr:twoCellAnchor>
  <xdr:twoCellAnchor editAs="oneCell">
    <xdr:from>
      <xdr:col>3</xdr:col>
      <xdr:colOff>1</xdr:colOff>
      <xdr:row>1</xdr:row>
      <xdr:rowOff>137016</xdr:rowOff>
    </xdr:from>
    <xdr:to>
      <xdr:col>3</xdr:col>
      <xdr:colOff>570005</xdr:colOff>
      <xdr:row>3</xdr:row>
      <xdr:rowOff>24494</xdr:rowOff>
    </xdr:to>
    <xdr:pic>
      <xdr:nvPicPr>
        <xdr:cNvPr id="5" name="45 Imagen" descr="LOGO-ICBF">
          <a:extLst>
            <a:ext uri="{FF2B5EF4-FFF2-40B4-BE49-F238E27FC236}">
              <a16:creationId xmlns:a16="http://schemas.microsoft.com/office/drawing/2014/main" id="{00000000-0008-0000-0300-000005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695451" y="232266"/>
          <a:ext cx="570004" cy="725678"/>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1</xdr:colOff>
      <xdr:row>1</xdr:row>
      <xdr:rowOff>137016</xdr:rowOff>
    </xdr:from>
    <xdr:to>
      <xdr:col>3</xdr:col>
      <xdr:colOff>570005</xdr:colOff>
      <xdr:row>2</xdr:row>
      <xdr:rowOff>38101</xdr:rowOff>
    </xdr:to>
    <xdr:pic>
      <xdr:nvPicPr>
        <xdr:cNvPr id="2" name="45 Imagen" descr="LOGO-ICBF">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695451" y="232266"/>
          <a:ext cx="570004" cy="729760"/>
        </a:xfrm>
        <a:prstGeom prst="rect">
          <a:avLst/>
        </a:prstGeom>
        <a:noFill/>
        <a:ln w="9525">
          <a:noFill/>
          <a:miter lim="800000"/>
          <a:headEnd/>
          <a:tailEnd/>
        </a:ln>
      </xdr:spPr>
    </xdr:pic>
    <xdr:clientData/>
  </xdr:twoCellAnchor>
  <xdr:twoCellAnchor editAs="oneCell">
    <xdr:from>
      <xdr:col>3</xdr:col>
      <xdr:colOff>1</xdr:colOff>
      <xdr:row>1</xdr:row>
      <xdr:rowOff>137016</xdr:rowOff>
    </xdr:from>
    <xdr:to>
      <xdr:col>3</xdr:col>
      <xdr:colOff>570005</xdr:colOff>
      <xdr:row>2</xdr:row>
      <xdr:rowOff>38101</xdr:rowOff>
    </xdr:to>
    <xdr:pic>
      <xdr:nvPicPr>
        <xdr:cNvPr id="4" name="45 Imagen" descr="LOGO-ICBF">
          <a:extLst>
            <a:ext uri="{FF2B5EF4-FFF2-40B4-BE49-F238E27FC236}">
              <a16:creationId xmlns:a16="http://schemas.microsoft.com/office/drawing/2014/main" id="{00000000-0008-0000-0400-000004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695451" y="232266"/>
          <a:ext cx="570004" cy="729760"/>
        </a:xfrm>
        <a:prstGeom prst="rect">
          <a:avLst/>
        </a:prstGeom>
        <a:noFill/>
        <a:ln w="9525">
          <a:noFill/>
          <a:miter lim="800000"/>
          <a:headEnd/>
          <a:tailEnd/>
        </a:ln>
      </xdr:spPr>
    </xdr:pic>
    <xdr:clientData/>
  </xdr:twoCellAnchor>
  <xdr:twoCellAnchor editAs="oneCell">
    <xdr:from>
      <xdr:col>3</xdr:col>
      <xdr:colOff>1</xdr:colOff>
      <xdr:row>1</xdr:row>
      <xdr:rowOff>137016</xdr:rowOff>
    </xdr:from>
    <xdr:to>
      <xdr:col>3</xdr:col>
      <xdr:colOff>570005</xdr:colOff>
      <xdr:row>3</xdr:row>
      <xdr:rowOff>24494</xdr:rowOff>
    </xdr:to>
    <xdr:pic>
      <xdr:nvPicPr>
        <xdr:cNvPr id="5" name="45 Imagen" descr="LOGO-ICBF">
          <a:extLst>
            <a:ext uri="{FF2B5EF4-FFF2-40B4-BE49-F238E27FC236}">
              <a16:creationId xmlns:a16="http://schemas.microsoft.com/office/drawing/2014/main" id="{00000000-0008-0000-0400-000005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695451" y="232266"/>
          <a:ext cx="570004" cy="725678"/>
        </a:xfrm>
        <a:prstGeom prst="rect">
          <a:avLst/>
        </a:prstGeom>
        <a:noFill/>
        <a:ln w="9525">
          <a:noFill/>
          <a:miter lim="800000"/>
          <a:headEnd/>
          <a:tailEnd/>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3</xdr:col>
      <xdr:colOff>1</xdr:colOff>
      <xdr:row>1</xdr:row>
      <xdr:rowOff>137016</xdr:rowOff>
    </xdr:from>
    <xdr:to>
      <xdr:col>3</xdr:col>
      <xdr:colOff>570005</xdr:colOff>
      <xdr:row>2</xdr:row>
      <xdr:rowOff>38101</xdr:rowOff>
    </xdr:to>
    <xdr:pic>
      <xdr:nvPicPr>
        <xdr:cNvPr id="2" name="45 Imagen" descr="LOGO-ICBF">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695451" y="232266"/>
          <a:ext cx="570004" cy="729760"/>
        </a:xfrm>
        <a:prstGeom prst="rect">
          <a:avLst/>
        </a:prstGeom>
        <a:noFill/>
        <a:ln w="9525">
          <a:noFill/>
          <a:miter lim="800000"/>
          <a:headEnd/>
          <a:tailEnd/>
        </a:ln>
      </xdr:spPr>
    </xdr:pic>
    <xdr:clientData/>
  </xdr:twoCellAnchor>
  <xdr:twoCellAnchor editAs="oneCell">
    <xdr:from>
      <xdr:col>3</xdr:col>
      <xdr:colOff>1</xdr:colOff>
      <xdr:row>1</xdr:row>
      <xdr:rowOff>137016</xdr:rowOff>
    </xdr:from>
    <xdr:to>
      <xdr:col>3</xdr:col>
      <xdr:colOff>570005</xdr:colOff>
      <xdr:row>2</xdr:row>
      <xdr:rowOff>38101</xdr:rowOff>
    </xdr:to>
    <xdr:pic>
      <xdr:nvPicPr>
        <xdr:cNvPr id="4" name="45 Imagen" descr="LOGO-ICBF">
          <a:extLst>
            <a:ext uri="{FF2B5EF4-FFF2-40B4-BE49-F238E27FC236}">
              <a16:creationId xmlns:a16="http://schemas.microsoft.com/office/drawing/2014/main" id="{00000000-0008-0000-0500-000004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695451" y="232266"/>
          <a:ext cx="570004" cy="729760"/>
        </a:xfrm>
        <a:prstGeom prst="rect">
          <a:avLst/>
        </a:prstGeom>
        <a:noFill/>
        <a:ln w="9525">
          <a:noFill/>
          <a:miter lim="800000"/>
          <a:headEnd/>
          <a:tailEnd/>
        </a:ln>
      </xdr:spPr>
    </xdr:pic>
    <xdr:clientData/>
  </xdr:twoCellAnchor>
  <xdr:twoCellAnchor editAs="oneCell">
    <xdr:from>
      <xdr:col>3</xdr:col>
      <xdr:colOff>1</xdr:colOff>
      <xdr:row>1</xdr:row>
      <xdr:rowOff>137016</xdr:rowOff>
    </xdr:from>
    <xdr:to>
      <xdr:col>3</xdr:col>
      <xdr:colOff>570005</xdr:colOff>
      <xdr:row>3</xdr:row>
      <xdr:rowOff>24494</xdr:rowOff>
    </xdr:to>
    <xdr:pic>
      <xdr:nvPicPr>
        <xdr:cNvPr id="5" name="45 Imagen" descr="LOGO-ICBF">
          <a:extLst>
            <a:ext uri="{FF2B5EF4-FFF2-40B4-BE49-F238E27FC236}">
              <a16:creationId xmlns:a16="http://schemas.microsoft.com/office/drawing/2014/main" id="{00000000-0008-0000-0500-000005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695451" y="232266"/>
          <a:ext cx="570004" cy="725678"/>
        </a:xfrm>
        <a:prstGeom prst="rect">
          <a:avLst/>
        </a:prstGeom>
        <a:noFill/>
        <a:ln w="9525">
          <a:noFill/>
          <a:miter lim="800000"/>
          <a:headEnd/>
          <a:tailEnd/>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3</xdr:col>
      <xdr:colOff>1</xdr:colOff>
      <xdr:row>1</xdr:row>
      <xdr:rowOff>137016</xdr:rowOff>
    </xdr:from>
    <xdr:to>
      <xdr:col>3</xdr:col>
      <xdr:colOff>570005</xdr:colOff>
      <xdr:row>2</xdr:row>
      <xdr:rowOff>38101</xdr:rowOff>
    </xdr:to>
    <xdr:pic>
      <xdr:nvPicPr>
        <xdr:cNvPr id="2" name="45 Imagen" descr="LOGO-ICBF">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695451" y="232266"/>
          <a:ext cx="570004" cy="729760"/>
        </a:xfrm>
        <a:prstGeom prst="rect">
          <a:avLst/>
        </a:prstGeom>
        <a:noFill/>
        <a:ln w="9525">
          <a:noFill/>
          <a:miter lim="800000"/>
          <a:headEnd/>
          <a:tailEnd/>
        </a:ln>
      </xdr:spPr>
    </xdr:pic>
    <xdr:clientData/>
  </xdr:twoCellAnchor>
  <xdr:twoCellAnchor editAs="oneCell">
    <xdr:from>
      <xdr:col>3</xdr:col>
      <xdr:colOff>1</xdr:colOff>
      <xdr:row>1</xdr:row>
      <xdr:rowOff>137016</xdr:rowOff>
    </xdr:from>
    <xdr:to>
      <xdr:col>3</xdr:col>
      <xdr:colOff>570005</xdr:colOff>
      <xdr:row>2</xdr:row>
      <xdr:rowOff>38101</xdr:rowOff>
    </xdr:to>
    <xdr:pic>
      <xdr:nvPicPr>
        <xdr:cNvPr id="4" name="45 Imagen" descr="LOGO-ICBF">
          <a:extLst>
            <a:ext uri="{FF2B5EF4-FFF2-40B4-BE49-F238E27FC236}">
              <a16:creationId xmlns:a16="http://schemas.microsoft.com/office/drawing/2014/main" id="{00000000-0008-0000-0600-000004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695451" y="232266"/>
          <a:ext cx="570004" cy="729760"/>
        </a:xfrm>
        <a:prstGeom prst="rect">
          <a:avLst/>
        </a:prstGeom>
        <a:noFill/>
        <a:ln w="9525">
          <a:noFill/>
          <a:miter lim="800000"/>
          <a:headEnd/>
          <a:tailEnd/>
        </a:ln>
      </xdr:spPr>
    </xdr:pic>
    <xdr:clientData/>
  </xdr:twoCellAnchor>
  <xdr:twoCellAnchor editAs="oneCell">
    <xdr:from>
      <xdr:col>3</xdr:col>
      <xdr:colOff>1</xdr:colOff>
      <xdr:row>1</xdr:row>
      <xdr:rowOff>137016</xdr:rowOff>
    </xdr:from>
    <xdr:to>
      <xdr:col>3</xdr:col>
      <xdr:colOff>570005</xdr:colOff>
      <xdr:row>3</xdr:row>
      <xdr:rowOff>24494</xdr:rowOff>
    </xdr:to>
    <xdr:pic>
      <xdr:nvPicPr>
        <xdr:cNvPr id="5" name="45 Imagen" descr="LOGO-ICBF">
          <a:extLst>
            <a:ext uri="{FF2B5EF4-FFF2-40B4-BE49-F238E27FC236}">
              <a16:creationId xmlns:a16="http://schemas.microsoft.com/office/drawing/2014/main" id="{00000000-0008-0000-0600-000005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695451" y="232266"/>
          <a:ext cx="570004" cy="725678"/>
        </a:xfrm>
        <a:prstGeom prst="rect">
          <a:avLst/>
        </a:prstGeom>
        <a:noFill/>
        <a:ln w="9525">
          <a:noFill/>
          <a:miter lim="800000"/>
          <a:headEnd/>
          <a:tailEnd/>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3</xdr:col>
      <xdr:colOff>1</xdr:colOff>
      <xdr:row>1</xdr:row>
      <xdr:rowOff>137016</xdr:rowOff>
    </xdr:from>
    <xdr:to>
      <xdr:col>3</xdr:col>
      <xdr:colOff>570005</xdr:colOff>
      <xdr:row>2</xdr:row>
      <xdr:rowOff>38101</xdr:rowOff>
    </xdr:to>
    <xdr:pic>
      <xdr:nvPicPr>
        <xdr:cNvPr id="2" name="45 Imagen" descr="LOGO-ICBF">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695451" y="232266"/>
          <a:ext cx="570004" cy="729760"/>
        </a:xfrm>
        <a:prstGeom prst="rect">
          <a:avLst/>
        </a:prstGeom>
        <a:noFill/>
        <a:ln w="9525">
          <a:noFill/>
          <a:miter lim="800000"/>
          <a:headEnd/>
          <a:tailEnd/>
        </a:ln>
      </xdr:spPr>
    </xdr:pic>
    <xdr:clientData/>
  </xdr:twoCellAnchor>
  <xdr:twoCellAnchor editAs="oneCell">
    <xdr:from>
      <xdr:col>3</xdr:col>
      <xdr:colOff>1</xdr:colOff>
      <xdr:row>1</xdr:row>
      <xdr:rowOff>137016</xdr:rowOff>
    </xdr:from>
    <xdr:to>
      <xdr:col>3</xdr:col>
      <xdr:colOff>570005</xdr:colOff>
      <xdr:row>2</xdr:row>
      <xdr:rowOff>38101</xdr:rowOff>
    </xdr:to>
    <xdr:pic>
      <xdr:nvPicPr>
        <xdr:cNvPr id="4" name="45 Imagen" descr="LOGO-ICBF">
          <a:extLst>
            <a:ext uri="{FF2B5EF4-FFF2-40B4-BE49-F238E27FC236}">
              <a16:creationId xmlns:a16="http://schemas.microsoft.com/office/drawing/2014/main" id="{00000000-0008-0000-0700-000004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695451" y="232266"/>
          <a:ext cx="570004" cy="729760"/>
        </a:xfrm>
        <a:prstGeom prst="rect">
          <a:avLst/>
        </a:prstGeom>
        <a:noFill/>
        <a:ln w="9525">
          <a:noFill/>
          <a:miter lim="800000"/>
          <a:headEnd/>
          <a:tailEnd/>
        </a:ln>
      </xdr:spPr>
    </xdr:pic>
    <xdr:clientData/>
  </xdr:twoCellAnchor>
  <xdr:twoCellAnchor editAs="oneCell">
    <xdr:from>
      <xdr:col>3</xdr:col>
      <xdr:colOff>1</xdr:colOff>
      <xdr:row>1</xdr:row>
      <xdr:rowOff>137016</xdr:rowOff>
    </xdr:from>
    <xdr:to>
      <xdr:col>3</xdr:col>
      <xdr:colOff>570005</xdr:colOff>
      <xdr:row>3</xdr:row>
      <xdr:rowOff>24494</xdr:rowOff>
    </xdr:to>
    <xdr:pic>
      <xdr:nvPicPr>
        <xdr:cNvPr id="5" name="45 Imagen" descr="LOGO-ICBF">
          <a:extLst>
            <a:ext uri="{FF2B5EF4-FFF2-40B4-BE49-F238E27FC236}">
              <a16:creationId xmlns:a16="http://schemas.microsoft.com/office/drawing/2014/main" id="{00000000-0008-0000-0700-000005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695451" y="232266"/>
          <a:ext cx="570004" cy="725678"/>
        </a:xfrm>
        <a:prstGeom prst="rect">
          <a:avLst/>
        </a:prstGeom>
        <a:noFill/>
        <a:ln w="9525">
          <a:noFill/>
          <a:miter lim="800000"/>
          <a:headEnd/>
          <a:tailEnd/>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3</xdr:col>
      <xdr:colOff>1</xdr:colOff>
      <xdr:row>1</xdr:row>
      <xdr:rowOff>137016</xdr:rowOff>
    </xdr:from>
    <xdr:to>
      <xdr:col>3</xdr:col>
      <xdr:colOff>570005</xdr:colOff>
      <xdr:row>2</xdr:row>
      <xdr:rowOff>38101</xdr:rowOff>
    </xdr:to>
    <xdr:pic>
      <xdr:nvPicPr>
        <xdr:cNvPr id="2" name="45 Imagen" descr="LOGO-ICBF">
          <a:extLst>
            <a:ext uri="{FF2B5EF4-FFF2-40B4-BE49-F238E27FC236}">
              <a16:creationId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695451" y="232266"/>
          <a:ext cx="570004" cy="729760"/>
        </a:xfrm>
        <a:prstGeom prst="rect">
          <a:avLst/>
        </a:prstGeom>
        <a:noFill/>
        <a:ln w="9525">
          <a:noFill/>
          <a:miter lim="800000"/>
          <a:headEnd/>
          <a:tailEnd/>
        </a:ln>
      </xdr:spPr>
    </xdr:pic>
    <xdr:clientData/>
  </xdr:twoCellAnchor>
  <xdr:twoCellAnchor editAs="oneCell">
    <xdr:from>
      <xdr:col>3</xdr:col>
      <xdr:colOff>1</xdr:colOff>
      <xdr:row>1</xdr:row>
      <xdr:rowOff>137016</xdr:rowOff>
    </xdr:from>
    <xdr:to>
      <xdr:col>3</xdr:col>
      <xdr:colOff>570005</xdr:colOff>
      <xdr:row>2</xdr:row>
      <xdr:rowOff>38101</xdr:rowOff>
    </xdr:to>
    <xdr:pic>
      <xdr:nvPicPr>
        <xdr:cNvPr id="4" name="45 Imagen" descr="LOGO-ICBF">
          <a:extLst>
            <a:ext uri="{FF2B5EF4-FFF2-40B4-BE49-F238E27FC236}">
              <a16:creationId xmlns:a16="http://schemas.microsoft.com/office/drawing/2014/main" id="{00000000-0008-0000-0800-000004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695451" y="232266"/>
          <a:ext cx="570004" cy="729760"/>
        </a:xfrm>
        <a:prstGeom prst="rect">
          <a:avLst/>
        </a:prstGeom>
        <a:noFill/>
        <a:ln w="9525">
          <a:noFill/>
          <a:miter lim="800000"/>
          <a:headEnd/>
          <a:tailEnd/>
        </a:ln>
      </xdr:spPr>
    </xdr:pic>
    <xdr:clientData/>
  </xdr:twoCellAnchor>
  <xdr:twoCellAnchor editAs="oneCell">
    <xdr:from>
      <xdr:col>3</xdr:col>
      <xdr:colOff>1</xdr:colOff>
      <xdr:row>1</xdr:row>
      <xdr:rowOff>137016</xdr:rowOff>
    </xdr:from>
    <xdr:to>
      <xdr:col>3</xdr:col>
      <xdr:colOff>570005</xdr:colOff>
      <xdr:row>3</xdr:row>
      <xdr:rowOff>24494</xdr:rowOff>
    </xdr:to>
    <xdr:pic>
      <xdr:nvPicPr>
        <xdr:cNvPr id="5" name="45 Imagen" descr="LOGO-ICBF">
          <a:extLst>
            <a:ext uri="{FF2B5EF4-FFF2-40B4-BE49-F238E27FC236}">
              <a16:creationId xmlns:a16="http://schemas.microsoft.com/office/drawing/2014/main" id="{00000000-0008-0000-0800-000005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695451" y="232266"/>
          <a:ext cx="570004" cy="725678"/>
        </a:xfrm>
        <a:prstGeom prst="rect">
          <a:avLst/>
        </a:prstGeom>
        <a:noFill/>
        <a:ln w="9525">
          <a:noFill/>
          <a:miter lim="800000"/>
          <a:headEnd/>
          <a:tailEnd/>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3</xdr:col>
      <xdr:colOff>1</xdr:colOff>
      <xdr:row>1</xdr:row>
      <xdr:rowOff>137016</xdr:rowOff>
    </xdr:from>
    <xdr:to>
      <xdr:col>3</xdr:col>
      <xdr:colOff>570005</xdr:colOff>
      <xdr:row>2</xdr:row>
      <xdr:rowOff>38101</xdr:rowOff>
    </xdr:to>
    <xdr:pic>
      <xdr:nvPicPr>
        <xdr:cNvPr id="2" name="45 Imagen" descr="LOGO-ICBF">
          <a:extLst>
            <a:ext uri="{FF2B5EF4-FFF2-40B4-BE49-F238E27FC236}">
              <a16:creationId xmlns:a16="http://schemas.microsoft.com/office/drawing/2014/main" id="{00000000-0008-0000-09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695451" y="232266"/>
          <a:ext cx="570004" cy="729760"/>
        </a:xfrm>
        <a:prstGeom prst="rect">
          <a:avLst/>
        </a:prstGeom>
        <a:noFill/>
        <a:ln w="9525">
          <a:noFill/>
          <a:miter lim="800000"/>
          <a:headEnd/>
          <a:tailEnd/>
        </a:ln>
      </xdr:spPr>
    </xdr:pic>
    <xdr:clientData/>
  </xdr:twoCellAnchor>
  <xdr:twoCellAnchor editAs="oneCell">
    <xdr:from>
      <xdr:col>3</xdr:col>
      <xdr:colOff>1</xdr:colOff>
      <xdr:row>1</xdr:row>
      <xdr:rowOff>137016</xdr:rowOff>
    </xdr:from>
    <xdr:to>
      <xdr:col>3</xdr:col>
      <xdr:colOff>570005</xdr:colOff>
      <xdr:row>2</xdr:row>
      <xdr:rowOff>38101</xdr:rowOff>
    </xdr:to>
    <xdr:pic>
      <xdr:nvPicPr>
        <xdr:cNvPr id="4" name="45 Imagen" descr="LOGO-ICBF">
          <a:extLst>
            <a:ext uri="{FF2B5EF4-FFF2-40B4-BE49-F238E27FC236}">
              <a16:creationId xmlns:a16="http://schemas.microsoft.com/office/drawing/2014/main" id="{00000000-0008-0000-0900-000004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695451" y="232266"/>
          <a:ext cx="570004" cy="729760"/>
        </a:xfrm>
        <a:prstGeom prst="rect">
          <a:avLst/>
        </a:prstGeom>
        <a:noFill/>
        <a:ln w="9525">
          <a:noFill/>
          <a:miter lim="800000"/>
          <a:headEnd/>
          <a:tailEnd/>
        </a:ln>
      </xdr:spPr>
    </xdr:pic>
    <xdr:clientData/>
  </xdr:twoCellAnchor>
  <xdr:twoCellAnchor editAs="oneCell">
    <xdr:from>
      <xdr:col>3</xdr:col>
      <xdr:colOff>1</xdr:colOff>
      <xdr:row>1</xdr:row>
      <xdr:rowOff>137016</xdr:rowOff>
    </xdr:from>
    <xdr:to>
      <xdr:col>3</xdr:col>
      <xdr:colOff>570005</xdr:colOff>
      <xdr:row>3</xdr:row>
      <xdr:rowOff>24494</xdr:rowOff>
    </xdr:to>
    <xdr:pic>
      <xdr:nvPicPr>
        <xdr:cNvPr id="5" name="45 Imagen" descr="LOGO-ICBF">
          <a:extLst>
            <a:ext uri="{FF2B5EF4-FFF2-40B4-BE49-F238E27FC236}">
              <a16:creationId xmlns:a16="http://schemas.microsoft.com/office/drawing/2014/main" id="{00000000-0008-0000-0900-000005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695451" y="232266"/>
          <a:ext cx="570004" cy="725678"/>
        </a:xfrm>
        <a:prstGeom prst="rect">
          <a:avLst/>
        </a:prstGeom>
        <a:noFill/>
        <a:ln w="9525">
          <a:noFill/>
          <a:miter lim="800000"/>
          <a:headEnd/>
          <a:tailEnd/>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3</xdr:col>
      <xdr:colOff>1</xdr:colOff>
      <xdr:row>1</xdr:row>
      <xdr:rowOff>137016</xdr:rowOff>
    </xdr:from>
    <xdr:to>
      <xdr:col>3</xdr:col>
      <xdr:colOff>570005</xdr:colOff>
      <xdr:row>2</xdr:row>
      <xdr:rowOff>38101</xdr:rowOff>
    </xdr:to>
    <xdr:pic>
      <xdr:nvPicPr>
        <xdr:cNvPr id="2" name="45 Imagen" descr="LOGO-ICBF">
          <a:extLst>
            <a:ext uri="{FF2B5EF4-FFF2-40B4-BE49-F238E27FC236}">
              <a16:creationId xmlns:a16="http://schemas.microsoft.com/office/drawing/2014/main" id="{00000000-0008-0000-0A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695451" y="232266"/>
          <a:ext cx="570004" cy="729760"/>
        </a:xfrm>
        <a:prstGeom prst="rect">
          <a:avLst/>
        </a:prstGeom>
        <a:noFill/>
        <a:ln w="9525">
          <a:noFill/>
          <a:miter lim="800000"/>
          <a:headEnd/>
          <a:tailEnd/>
        </a:ln>
      </xdr:spPr>
    </xdr:pic>
    <xdr:clientData/>
  </xdr:twoCellAnchor>
  <xdr:twoCellAnchor editAs="oneCell">
    <xdr:from>
      <xdr:col>3</xdr:col>
      <xdr:colOff>1</xdr:colOff>
      <xdr:row>1</xdr:row>
      <xdr:rowOff>137016</xdr:rowOff>
    </xdr:from>
    <xdr:to>
      <xdr:col>3</xdr:col>
      <xdr:colOff>570005</xdr:colOff>
      <xdr:row>2</xdr:row>
      <xdr:rowOff>38101</xdr:rowOff>
    </xdr:to>
    <xdr:pic>
      <xdr:nvPicPr>
        <xdr:cNvPr id="4" name="45 Imagen" descr="LOGO-ICBF">
          <a:extLst>
            <a:ext uri="{FF2B5EF4-FFF2-40B4-BE49-F238E27FC236}">
              <a16:creationId xmlns:a16="http://schemas.microsoft.com/office/drawing/2014/main" id="{00000000-0008-0000-0A00-000004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695451" y="232266"/>
          <a:ext cx="570004" cy="729760"/>
        </a:xfrm>
        <a:prstGeom prst="rect">
          <a:avLst/>
        </a:prstGeom>
        <a:noFill/>
        <a:ln w="9525">
          <a:noFill/>
          <a:miter lim="800000"/>
          <a:headEnd/>
          <a:tailEnd/>
        </a:ln>
      </xdr:spPr>
    </xdr:pic>
    <xdr:clientData/>
  </xdr:twoCellAnchor>
  <xdr:twoCellAnchor editAs="oneCell">
    <xdr:from>
      <xdr:col>3</xdr:col>
      <xdr:colOff>1</xdr:colOff>
      <xdr:row>1</xdr:row>
      <xdr:rowOff>137016</xdr:rowOff>
    </xdr:from>
    <xdr:to>
      <xdr:col>3</xdr:col>
      <xdr:colOff>570005</xdr:colOff>
      <xdr:row>3</xdr:row>
      <xdr:rowOff>24494</xdr:rowOff>
    </xdr:to>
    <xdr:pic>
      <xdr:nvPicPr>
        <xdr:cNvPr id="5" name="45 Imagen" descr="LOGO-ICBF">
          <a:extLst>
            <a:ext uri="{FF2B5EF4-FFF2-40B4-BE49-F238E27FC236}">
              <a16:creationId xmlns:a16="http://schemas.microsoft.com/office/drawing/2014/main" id="{00000000-0008-0000-0A00-000005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695451" y="232266"/>
          <a:ext cx="570004" cy="725678"/>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8.xml"/><Relationship Id="rId1" Type="http://schemas.openxmlformats.org/officeDocument/2006/relationships/printerSettings" Target="../printerSettings/printerSettings10.bin"/><Relationship Id="rId4" Type="http://schemas.openxmlformats.org/officeDocument/2006/relationships/comments" Target="../comments9.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9.xml"/><Relationship Id="rId1" Type="http://schemas.openxmlformats.org/officeDocument/2006/relationships/printerSettings" Target="../printerSettings/printerSettings11.bin"/><Relationship Id="rId4" Type="http://schemas.openxmlformats.org/officeDocument/2006/relationships/comments" Target="../comments10.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0.xml"/><Relationship Id="rId1" Type="http://schemas.openxmlformats.org/officeDocument/2006/relationships/printerSettings" Target="../printerSettings/printerSettings12.bin"/><Relationship Id="rId4" Type="http://schemas.openxmlformats.org/officeDocument/2006/relationships/comments" Target="../comments11.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1.xml"/><Relationship Id="rId1" Type="http://schemas.openxmlformats.org/officeDocument/2006/relationships/printerSettings" Target="../printerSettings/printerSettings13.bin"/><Relationship Id="rId4" Type="http://schemas.openxmlformats.org/officeDocument/2006/relationships/comments" Target="../comments12.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2.xml"/><Relationship Id="rId1" Type="http://schemas.openxmlformats.org/officeDocument/2006/relationships/printerSettings" Target="../printerSettings/printerSettings14.bin"/><Relationship Id="rId4" Type="http://schemas.openxmlformats.org/officeDocument/2006/relationships/comments" Target="../comments13.x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2.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3.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4.xml"/><Relationship Id="rId1" Type="http://schemas.openxmlformats.org/officeDocument/2006/relationships/printerSettings" Target="../printerSettings/printerSettings6.bin"/><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5.xml"/><Relationship Id="rId1" Type="http://schemas.openxmlformats.org/officeDocument/2006/relationships/printerSettings" Target="../printerSettings/printerSettings7.bin"/><Relationship Id="rId4" Type="http://schemas.openxmlformats.org/officeDocument/2006/relationships/comments" Target="../comments6.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6.xml"/><Relationship Id="rId1" Type="http://schemas.openxmlformats.org/officeDocument/2006/relationships/printerSettings" Target="../printerSettings/printerSettings8.bin"/><Relationship Id="rId4" Type="http://schemas.openxmlformats.org/officeDocument/2006/relationships/comments" Target="../comments7.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7.xml"/><Relationship Id="rId1" Type="http://schemas.openxmlformats.org/officeDocument/2006/relationships/printerSettings" Target="../printerSettings/printerSettings9.bin"/><Relationship Id="rId4" Type="http://schemas.openxmlformats.org/officeDocument/2006/relationships/comments" Target="../comments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M63"/>
  <sheetViews>
    <sheetView tabSelected="1" zoomScale="80" zoomScaleNormal="80" workbookViewId="0">
      <selection activeCell="B49" sqref="B49:K49"/>
    </sheetView>
  </sheetViews>
  <sheetFormatPr baseColWidth="10" defaultColWidth="11.44140625" defaultRowHeight="15.6" x14ac:dyDescent="0.3"/>
  <cols>
    <col min="1" max="1" width="26.5546875" style="34" customWidth="1"/>
    <col min="2" max="16384" width="11.44140625" style="34"/>
  </cols>
  <sheetData>
    <row r="1" spans="1:13" x14ac:dyDescent="0.3">
      <c r="A1" s="211" t="s">
        <v>225</v>
      </c>
      <c r="B1" s="212"/>
      <c r="C1" s="212"/>
      <c r="D1" s="212"/>
      <c r="E1" s="212"/>
      <c r="F1" s="212"/>
      <c r="G1" s="212"/>
      <c r="H1" s="212"/>
      <c r="I1" s="212"/>
      <c r="J1" s="212"/>
      <c r="K1" s="212"/>
      <c r="L1" s="213"/>
      <c r="M1" s="28"/>
    </row>
    <row r="2" spans="1:13" x14ac:dyDescent="0.3">
      <c r="A2" s="214" t="s">
        <v>224</v>
      </c>
      <c r="B2" s="215"/>
      <c r="C2" s="215"/>
      <c r="D2" s="215"/>
      <c r="E2" s="215"/>
      <c r="F2" s="215"/>
      <c r="G2" s="215"/>
      <c r="H2" s="215"/>
      <c r="I2" s="215"/>
      <c r="J2" s="215"/>
      <c r="K2" s="215"/>
      <c r="L2" s="216"/>
      <c r="M2" s="28"/>
    </row>
    <row r="3" spans="1:13" x14ac:dyDescent="0.3">
      <c r="A3" s="27"/>
      <c r="B3" s="28"/>
      <c r="C3" s="28"/>
      <c r="D3" s="28"/>
      <c r="E3" s="28"/>
      <c r="F3" s="28"/>
      <c r="G3" s="28"/>
      <c r="H3" s="28"/>
      <c r="I3" s="28"/>
      <c r="J3" s="28"/>
      <c r="K3" s="28"/>
      <c r="L3" s="29"/>
      <c r="M3" s="35"/>
    </row>
    <row r="4" spans="1:13" x14ac:dyDescent="0.3">
      <c r="A4" s="27"/>
      <c r="B4" s="28"/>
      <c r="C4" s="28"/>
      <c r="D4" s="28"/>
      <c r="E4" s="28"/>
      <c r="F4" s="28"/>
      <c r="G4" s="28"/>
      <c r="H4" s="28"/>
      <c r="I4" s="28"/>
      <c r="J4" s="28"/>
      <c r="K4" s="28"/>
      <c r="L4" s="29"/>
      <c r="M4" s="35"/>
    </row>
    <row r="5" spans="1:13" x14ac:dyDescent="0.3">
      <c r="A5" s="227" t="s">
        <v>64</v>
      </c>
      <c r="B5" s="228"/>
      <c r="C5" s="228"/>
      <c r="D5" s="228"/>
      <c r="E5" s="228"/>
      <c r="F5" s="228"/>
      <c r="G5" s="228"/>
      <c r="H5" s="228"/>
      <c r="I5" s="228"/>
      <c r="J5" s="228"/>
      <c r="K5" s="229"/>
      <c r="L5" s="29"/>
      <c r="M5" s="35"/>
    </row>
    <row r="6" spans="1:13" x14ac:dyDescent="0.3">
      <c r="A6" s="230" t="s">
        <v>65</v>
      </c>
      <c r="B6" s="231"/>
      <c r="C6" s="231"/>
      <c r="D6" s="231"/>
      <c r="E6" s="231"/>
      <c r="F6" s="231"/>
      <c r="G6" s="231"/>
      <c r="H6" s="231"/>
      <c r="I6" s="231"/>
      <c r="J6" s="231"/>
      <c r="K6" s="232"/>
      <c r="L6" s="29"/>
      <c r="M6" s="35"/>
    </row>
    <row r="7" spans="1:13" x14ac:dyDescent="0.3">
      <c r="A7" s="230" t="s">
        <v>66</v>
      </c>
      <c r="B7" s="231"/>
      <c r="C7" s="231"/>
      <c r="D7" s="231"/>
      <c r="E7" s="231"/>
      <c r="F7" s="231"/>
      <c r="G7" s="231"/>
      <c r="H7" s="231"/>
      <c r="I7" s="231"/>
      <c r="J7" s="231"/>
      <c r="K7" s="232"/>
      <c r="L7" s="29"/>
      <c r="M7" s="35"/>
    </row>
    <row r="8" spans="1:13" ht="53.25" customHeight="1" x14ac:dyDescent="0.3">
      <c r="A8" s="209" t="s">
        <v>92</v>
      </c>
      <c r="B8" s="209"/>
      <c r="C8" s="209"/>
      <c r="D8" s="209"/>
      <c r="E8" s="209"/>
      <c r="F8" s="209"/>
      <c r="G8" s="209"/>
      <c r="H8" s="209"/>
      <c r="I8" s="209"/>
      <c r="J8" s="209"/>
      <c r="K8" s="209"/>
      <c r="L8" s="29"/>
      <c r="M8" s="35"/>
    </row>
    <row r="9" spans="1:13" ht="48" customHeight="1" x14ac:dyDescent="0.3">
      <c r="A9" s="210" t="s">
        <v>93</v>
      </c>
      <c r="B9" s="233"/>
      <c r="C9" s="233"/>
      <c r="D9" s="233"/>
      <c r="E9" s="233"/>
      <c r="F9" s="233"/>
      <c r="G9" s="233"/>
      <c r="H9" s="233"/>
      <c r="I9" s="233"/>
      <c r="J9" s="233"/>
      <c r="K9" s="233"/>
      <c r="L9" s="29"/>
      <c r="M9" s="35"/>
    </row>
    <row r="10" spans="1:13" ht="8.25" customHeight="1" x14ac:dyDescent="0.3">
      <c r="A10" s="217" t="s">
        <v>94</v>
      </c>
      <c r="B10" s="218"/>
      <c r="C10" s="218"/>
      <c r="D10" s="218"/>
      <c r="E10" s="218"/>
      <c r="F10" s="218"/>
      <c r="G10" s="218"/>
      <c r="H10" s="218"/>
      <c r="I10" s="218"/>
      <c r="J10" s="218"/>
      <c r="K10" s="218"/>
      <c r="L10" s="29"/>
      <c r="M10" s="35"/>
    </row>
    <row r="11" spans="1:13" ht="19.5" customHeight="1" x14ac:dyDescent="0.3">
      <c r="A11" s="219"/>
      <c r="B11" s="220"/>
      <c r="C11" s="220"/>
      <c r="D11" s="220"/>
      <c r="E11" s="220"/>
      <c r="F11" s="220"/>
      <c r="G11" s="220"/>
      <c r="H11" s="220"/>
      <c r="I11" s="220"/>
      <c r="J11" s="220"/>
      <c r="K11" s="220"/>
      <c r="L11" s="29"/>
      <c r="M11" s="35"/>
    </row>
    <row r="12" spans="1:13" ht="42" customHeight="1" x14ac:dyDescent="0.3">
      <c r="A12" s="221" t="s">
        <v>112</v>
      </c>
      <c r="B12" s="222"/>
      <c r="C12" s="222"/>
      <c r="D12" s="222"/>
      <c r="E12" s="222"/>
      <c r="F12" s="222"/>
      <c r="G12" s="222"/>
      <c r="H12" s="222"/>
      <c r="I12" s="222"/>
      <c r="J12" s="222"/>
      <c r="K12" s="223"/>
      <c r="L12" s="29"/>
      <c r="M12" s="35"/>
    </row>
    <row r="13" spans="1:13" ht="213" customHeight="1" x14ac:dyDescent="0.3">
      <c r="A13" s="224"/>
      <c r="B13" s="225"/>
      <c r="C13" s="225"/>
      <c r="D13" s="225"/>
      <c r="E13" s="225"/>
      <c r="F13" s="225"/>
      <c r="G13" s="225"/>
      <c r="H13" s="225"/>
      <c r="I13" s="225"/>
      <c r="J13" s="225"/>
      <c r="K13" s="226"/>
      <c r="L13" s="29"/>
      <c r="M13" s="35"/>
    </row>
    <row r="14" spans="1:13" ht="18" customHeight="1" x14ac:dyDescent="0.3">
      <c r="A14" s="234" t="s">
        <v>113</v>
      </c>
      <c r="B14" s="234"/>
      <c r="C14" s="234"/>
      <c r="D14" s="234"/>
      <c r="E14" s="234"/>
      <c r="F14" s="234"/>
      <c r="G14" s="234"/>
      <c r="H14" s="234"/>
      <c r="I14" s="234"/>
      <c r="J14" s="234"/>
      <c r="K14" s="234"/>
      <c r="L14" s="33"/>
      <c r="M14" s="35"/>
    </row>
    <row r="15" spans="1:13" ht="18.75" customHeight="1" x14ac:dyDescent="0.3">
      <c r="A15" s="233" t="s">
        <v>75</v>
      </c>
      <c r="B15" s="233"/>
      <c r="C15" s="233"/>
      <c r="D15" s="233"/>
      <c r="E15" s="233"/>
      <c r="F15" s="233"/>
      <c r="G15" s="233"/>
      <c r="H15" s="233"/>
      <c r="I15" s="233"/>
      <c r="J15" s="233"/>
      <c r="K15" s="233"/>
      <c r="L15" s="29"/>
      <c r="M15" s="35"/>
    </row>
    <row r="16" spans="1:13" ht="9.75" customHeight="1" x14ac:dyDescent="0.3">
      <c r="A16" s="28"/>
      <c r="B16" s="28"/>
      <c r="C16" s="28"/>
      <c r="D16" s="28"/>
      <c r="E16" s="28"/>
      <c r="F16" s="28"/>
      <c r="G16" s="28"/>
      <c r="H16" s="28"/>
      <c r="I16" s="28"/>
      <c r="J16" s="28"/>
      <c r="K16" s="28"/>
      <c r="L16" s="29"/>
      <c r="M16" s="35"/>
    </row>
    <row r="17" spans="1:13" ht="30" customHeight="1" x14ac:dyDescent="0.3">
      <c r="A17" s="32" t="s">
        <v>2</v>
      </c>
      <c r="B17" s="204" t="s">
        <v>74</v>
      </c>
      <c r="C17" s="204"/>
      <c r="D17" s="204"/>
      <c r="E17" s="204"/>
      <c r="F17" s="204"/>
      <c r="G17" s="204"/>
      <c r="H17" s="204"/>
      <c r="I17" s="204"/>
      <c r="J17" s="204"/>
      <c r="K17" s="204"/>
      <c r="L17" s="29"/>
      <c r="M17" s="35"/>
    </row>
    <row r="18" spans="1:13" ht="30" customHeight="1" x14ac:dyDescent="0.3">
      <c r="A18" s="32" t="s">
        <v>46</v>
      </c>
      <c r="B18" s="204" t="s">
        <v>101</v>
      </c>
      <c r="C18" s="204"/>
      <c r="D18" s="204"/>
      <c r="E18" s="204"/>
      <c r="F18" s="204"/>
      <c r="G18" s="204"/>
      <c r="H18" s="204"/>
      <c r="I18" s="204"/>
      <c r="J18" s="204"/>
      <c r="K18" s="204"/>
      <c r="L18" s="29"/>
      <c r="M18" s="35"/>
    </row>
    <row r="19" spans="1:13" ht="30" customHeight="1" x14ac:dyDescent="0.3">
      <c r="A19" s="32" t="s">
        <v>47</v>
      </c>
      <c r="B19" s="204" t="s">
        <v>95</v>
      </c>
      <c r="C19" s="204"/>
      <c r="D19" s="204"/>
      <c r="E19" s="204"/>
      <c r="F19" s="204"/>
      <c r="G19" s="204"/>
      <c r="H19" s="204"/>
      <c r="I19" s="204"/>
      <c r="J19" s="204"/>
      <c r="K19" s="204"/>
      <c r="L19" s="29"/>
      <c r="M19" s="35"/>
    </row>
    <row r="20" spans="1:13" ht="30" customHeight="1" x14ac:dyDescent="0.3">
      <c r="A20" s="32" t="s">
        <v>67</v>
      </c>
      <c r="B20" s="204" t="s">
        <v>96</v>
      </c>
      <c r="C20" s="204"/>
      <c r="D20" s="204"/>
      <c r="E20" s="204"/>
      <c r="F20" s="204"/>
      <c r="G20" s="204"/>
      <c r="H20" s="204"/>
      <c r="I20" s="204"/>
      <c r="J20" s="204"/>
      <c r="K20" s="204"/>
      <c r="L20" s="29"/>
      <c r="M20" s="35"/>
    </row>
    <row r="21" spans="1:13" ht="30" customHeight="1" x14ac:dyDescent="0.3">
      <c r="A21" s="32" t="s">
        <v>55</v>
      </c>
      <c r="B21" s="204" t="s">
        <v>71</v>
      </c>
      <c r="C21" s="204"/>
      <c r="D21" s="204"/>
      <c r="E21" s="204"/>
      <c r="F21" s="204"/>
      <c r="G21" s="204"/>
      <c r="H21" s="204"/>
      <c r="I21" s="204"/>
      <c r="J21" s="204"/>
      <c r="K21" s="204"/>
      <c r="L21" s="29"/>
      <c r="M21" s="35"/>
    </row>
    <row r="22" spans="1:13" ht="30" customHeight="1" x14ac:dyDescent="0.3">
      <c r="A22" s="32" t="s">
        <v>3</v>
      </c>
      <c r="B22" s="204" t="s">
        <v>73</v>
      </c>
      <c r="C22" s="204"/>
      <c r="D22" s="204"/>
      <c r="E22" s="204"/>
      <c r="F22" s="204"/>
      <c r="G22" s="204"/>
      <c r="H22" s="204"/>
      <c r="I22" s="204"/>
      <c r="J22" s="204"/>
      <c r="K22" s="204"/>
      <c r="L22" s="29"/>
      <c r="M22" s="35"/>
    </row>
    <row r="23" spans="1:13" ht="30" customHeight="1" x14ac:dyDescent="0.3">
      <c r="A23" s="32" t="s">
        <v>53</v>
      </c>
      <c r="B23" s="204" t="s">
        <v>97</v>
      </c>
      <c r="C23" s="204"/>
      <c r="D23" s="204"/>
      <c r="E23" s="204"/>
      <c r="F23" s="204"/>
      <c r="G23" s="204"/>
      <c r="H23" s="204"/>
      <c r="I23" s="204"/>
      <c r="J23" s="204"/>
      <c r="K23" s="204"/>
      <c r="L23" s="29"/>
      <c r="M23" s="35"/>
    </row>
    <row r="24" spans="1:13" ht="75.75" customHeight="1" x14ac:dyDescent="0.3">
      <c r="A24" s="32" t="s">
        <v>52</v>
      </c>
      <c r="B24" s="204" t="s">
        <v>72</v>
      </c>
      <c r="C24" s="204"/>
      <c r="D24" s="204"/>
      <c r="E24" s="204"/>
      <c r="F24" s="204"/>
      <c r="G24" s="204"/>
      <c r="H24" s="204"/>
      <c r="I24" s="204"/>
      <c r="J24" s="204"/>
      <c r="K24" s="204"/>
      <c r="L24" s="29"/>
      <c r="M24" s="35"/>
    </row>
    <row r="25" spans="1:13" ht="30" customHeight="1" x14ac:dyDescent="0.3">
      <c r="A25" s="32" t="s">
        <v>45</v>
      </c>
      <c r="B25" s="204" t="s">
        <v>98</v>
      </c>
      <c r="C25" s="204"/>
      <c r="D25" s="204"/>
      <c r="E25" s="204"/>
      <c r="F25" s="204"/>
      <c r="G25" s="204"/>
      <c r="H25" s="204"/>
      <c r="I25" s="204"/>
      <c r="J25" s="204"/>
      <c r="K25" s="204"/>
      <c r="L25" s="29"/>
      <c r="M25" s="35"/>
    </row>
    <row r="26" spans="1:13" ht="30" customHeight="1" x14ac:dyDescent="0.3">
      <c r="A26" s="32" t="s">
        <v>54</v>
      </c>
      <c r="B26" s="204" t="s">
        <v>102</v>
      </c>
      <c r="C26" s="204"/>
      <c r="D26" s="204"/>
      <c r="E26" s="204"/>
      <c r="F26" s="204"/>
      <c r="G26" s="204"/>
      <c r="H26" s="204"/>
      <c r="I26" s="204"/>
      <c r="J26" s="204"/>
      <c r="K26" s="204"/>
      <c r="L26" s="29"/>
      <c r="M26" s="35"/>
    </row>
    <row r="27" spans="1:13" ht="40.5" customHeight="1" x14ac:dyDescent="0.3">
      <c r="A27" s="32" t="s">
        <v>68</v>
      </c>
      <c r="B27" s="204" t="s">
        <v>194</v>
      </c>
      <c r="C27" s="204"/>
      <c r="D27" s="204"/>
      <c r="E27" s="204"/>
      <c r="F27" s="204"/>
      <c r="G27" s="204"/>
      <c r="H27" s="204"/>
      <c r="I27" s="204"/>
      <c r="J27" s="204"/>
      <c r="K27" s="204"/>
      <c r="L27" s="29"/>
      <c r="M27" s="35"/>
    </row>
    <row r="28" spans="1:13" ht="100.5" customHeight="1" x14ac:dyDescent="0.3">
      <c r="A28" s="32" t="s">
        <v>217</v>
      </c>
      <c r="B28" s="204" t="s">
        <v>195</v>
      </c>
      <c r="C28" s="204"/>
      <c r="D28" s="204"/>
      <c r="E28" s="204"/>
      <c r="F28" s="204"/>
      <c r="G28" s="204"/>
      <c r="H28" s="204"/>
      <c r="I28" s="204"/>
      <c r="J28" s="204"/>
      <c r="K28" s="204"/>
      <c r="L28" s="29"/>
      <c r="M28" s="35"/>
    </row>
    <row r="29" spans="1:13" ht="41.25" customHeight="1" x14ac:dyDescent="0.3">
      <c r="A29" s="32" t="s">
        <v>162</v>
      </c>
      <c r="B29" s="205" t="s">
        <v>196</v>
      </c>
      <c r="C29" s="206"/>
      <c r="D29" s="206"/>
      <c r="E29" s="206"/>
      <c r="F29" s="206"/>
      <c r="G29" s="206"/>
      <c r="H29" s="206"/>
      <c r="I29" s="206"/>
      <c r="J29" s="206"/>
      <c r="K29" s="207"/>
      <c r="L29" s="29"/>
      <c r="M29" s="35"/>
    </row>
    <row r="30" spans="1:13" ht="48" customHeight="1" x14ac:dyDescent="0.3">
      <c r="A30" s="32" t="s">
        <v>69</v>
      </c>
      <c r="B30" s="204" t="s">
        <v>99</v>
      </c>
      <c r="C30" s="204"/>
      <c r="D30" s="204"/>
      <c r="E30" s="204"/>
      <c r="F30" s="204"/>
      <c r="G30" s="204"/>
      <c r="H30" s="204"/>
      <c r="I30" s="204"/>
      <c r="J30" s="204"/>
      <c r="K30" s="204"/>
      <c r="L30" s="29"/>
      <c r="M30" s="35"/>
    </row>
    <row r="31" spans="1:13" ht="85.5" customHeight="1" x14ac:dyDescent="0.3">
      <c r="A31" s="32" t="s">
        <v>216</v>
      </c>
      <c r="B31" s="204" t="s">
        <v>197</v>
      </c>
      <c r="C31" s="204"/>
      <c r="D31" s="204"/>
      <c r="E31" s="204"/>
      <c r="F31" s="204"/>
      <c r="G31" s="204"/>
      <c r="H31" s="204"/>
      <c r="I31" s="204"/>
      <c r="J31" s="204"/>
      <c r="K31" s="204"/>
      <c r="L31" s="29"/>
      <c r="M31" s="35"/>
    </row>
    <row r="32" spans="1:13" ht="48" customHeight="1" x14ac:dyDescent="0.3">
      <c r="A32" s="32" t="s">
        <v>209</v>
      </c>
      <c r="B32" s="205" t="s">
        <v>210</v>
      </c>
      <c r="C32" s="206"/>
      <c r="D32" s="206"/>
      <c r="E32" s="206"/>
      <c r="F32" s="206"/>
      <c r="G32" s="206"/>
      <c r="H32" s="206"/>
      <c r="I32" s="206"/>
      <c r="J32" s="206"/>
      <c r="K32" s="207"/>
      <c r="L32" s="29"/>
      <c r="M32" s="35"/>
    </row>
    <row r="33" spans="1:13" ht="33" customHeight="1" x14ac:dyDescent="0.3">
      <c r="A33" s="32" t="s">
        <v>70</v>
      </c>
      <c r="B33" s="204" t="s">
        <v>100</v>
      </c>
      <c r="C33" s="204"/>
      <c r="D33" s="204"/>
      <c r="E33" s="204"/>
      <c r="F33" s="204"/>
      <c r="G33" s="204"/>
      <c r="H33" s="204"/>
      <c r="I33" s="204"/>
      <c r="J33" s="204"/>
      <c r="K33" s="204"/>
      <c r="L33" s="29"/>
      <c r="M33" s="35"/>
    </row>
    <row r="34" spans="1:13" ht="85.5" customHeight="1" x14ac:dyDescent="0.3">
      <c r="A34" s="32" t="s">
        <v>215</v>
      </c>
      <c r="B34" s="204" t="s">
        <v>198</v>
      </c>
      <c r="C34" s="204"/>
      <c r="D34" s="204"/>
      <c r="E34" s="204"/>
      <c r="F34" s="204"/>
      <c r="G34" s="204"/>
      <c r="H34" s="204"/>
      <c r="I34" s="204"/>
      <c r="J34" s="204"/>
      <c r="K34" s="204"/>
      <c r="L34" s="29"/>
      <c r="M34" s="35"/>
    </row>
    <row r="35" spans="1:13" ht="48" customHeight="1" x14ac:dyDescent="0.3">
      <c r="A35" s="32" t="s">
        <v>199</v>
      </c>
      <c r="B35" s="205" t="s">
        <v>211</v>
      </c>
      <c r="C35" s="206"/>
      <c r="D35" s="206"/>
      <c r="E35" s="206"/>
      <c r="F35" s="206"/>
      <c r="G35" s="206"/>
      <c r="H35" s="206"/>
      <c r="I35" s="206"/>
      <c r="J35" s="206"/>
      <c r="K35" s="207"/>
      <c r="L35" s="29"/>
      <c r="M35" s="35"/>
    </row>
    <row r="36" spans="1:13" ht="58.5" customHeight="1" x14ac:dyDescent="0.3">
      <c r="A36" s="32" t="s">
        <v>165</v>
      </c>
      <c r="B36" s="204" t="s">
        <v>200</v>
      </c>
      <c r="C36" s="204"/>
      <c r="D36" s="204"/>
      <c r="E36" s="204"/>
      <c r="F36" s="204"/>
      <c r="G36" s="204"/>
      <c r="H36" s="204"/>
      <c r="I36" s="204"/>
      <c r="J36" s="204"/>
      <c r="K36" s="204"/>
      <c r="L36" s="29"/>
      <c r="M36" s="35"/>
    </row>
    <row r="37" spans="1:13" ht="102.75" customHeight="1" x14ac:dyDescent="0.3">
      <c r="A37" s="32" t="s">
        <v>218</v>
      </c>
      <c r="B37" s="204" t="s">
        <v>201</v>
      </c>
      <c r="C37" s="204"/>
      <c r="D37" s="204"/>
      <c r="E37" s="204"/>
      <c r="F37" s="204"/>
      <c r="G37" s="204"/>
      <c r="H37" s="204"/>
      <c r="I37" s="204"/>
      <c r="J37" s="204"/>
      <c r="K37" s="204"/>
      <c r="L37" s="29"/>
      <c r="M37" s="35"/>
    </row>
    <row r="38" spans="1:13" ht="60.75" customHeight="1" x14ac:dyDescent="0.3">
      <c r="A38" s="32" t="s">
        <v>166</v>
      </c>
      <c r="B38" s="205" t="s">
        <v>202</v>
      </c>
      <c r="C38" s="206"/>
      <c r="D38" s="206"/>
      <c r="E38" s="206"/>
      <c r="F38" s="206"/>
      <c r="G38" s="206"/>
      <c r="H38" s="206"/>
      <c r="I38" s="206"/>
      <c r="J38" s="206"/>
      <c r="K38" s="207"/>
      <c r="L38" s="29"/>
      <c r="M38" s="35"/>
    </row>
    <row r="39" spans="1:13" ht="55.5" customHeight="1" x14ac:dyDescent="0.3">
      <c r="A39" s="32" t="s">
        <v>167</v>
      </c>
      <c r="B39" s="204" t="s">
        <v>203</v>
      </c>
      <c r="C39" s="204"/>
      <c r="D39" s="204"/>
      <c r="E39" s="204"/>
      <c r="F39" s="204"/>
      <c r="G39" s="204"/>
      <c r="H39" s="204"/>
      <c r="I39" s="204"/>
      <c r="J39" s="204"/>
      <c r="K39" s="204"/>
      <c r="L39" s="29"/>
      <c r="M39" s="35"/>
    </row>
    <row r="40" spans="1:13" ht="101.25" customHeight="1" x14ac:dyDescent="0.3">
      <c r="A40" s="32" t="s">
        <v>219</v>
      </c>
      <c r="B40" s="204" t="s">
        <v>204</v>
      </c>
      <c r="C40" s="204"/>
      <c r="D40" s="204"/>
      <c r="E40" s="204"/>
      <c r="F40" s="204"/>
      <c r="G40" s="204"/>
      <c r="H40" s="204"/>
      <c r="I40" s="204"/>
      <c r="J40" s="204"/>
      <c r="K40" s="204"/>
      <c r="L40" s="29"/>
      <c r="M40" s="35"/>
    </row>
    <row r="41" spans="1:13" ht="46.8" x14ac:dyDescent="0.3">
      <c r="A41" s="32" t="s">
        <v>168</v>
      </c>
      <c r="B41" s="205" t="s">
        <v>205</v>
      </c>
      <c r="C41" s="206"/>
      <c r="D41" s="206"/>
      <c r="E41" s="206"/>
      <c r="F41" s="206"/>
      <c r="G41" s="206"/>
      <c r="H41" s="206"/>
      <c r="I41" s="206"/>
      <c r="J41" s="206"/>
      <c r="K41" s="207"/>
      <c r="L41" s="29"/>
      <c r="M41" s="35"/>
    </row>
    <row r="42" spans="1:13" ht="63" customHeight="1" x14ac:dyDescent="0.3">
      <c r="A42" s="32" t="s">
        <v>169</v>
      </c>
      <c r="B42" s="204" t="s">
        <v>206</v>
      </c>
      <c r="C42" s="204"/>
      <c r="D42" s="204"/>
      <c r="E42" s="204"/>
      <c r="F42" s="204"/>
      <c r="G42" s="204"/>
      <c r="H42" s="204"/>
      <c r="I42" s="204"/>
      <c r="J42" s="204"/>
      <c r="K42" s="204"/>
      <c r="L42" s="29"/>
      <c r="M42" s="35"/>
    </row>
    <row r="43" spans="1:13" ht="101.25" customHeight="1" x14ac:dyDescent="0.3">
      <c r="A43" s="32" t="s">
        <v>220</v>
      </c>
      <c r="B43" s="204" t="s">
        <v>207</v>
      </c>
      <c r="C43" s="204"/>
      <c r="D43" s="204"/>
      <c r="E43" s="204"/>
      <c r="F43" s="204"/>
      <c r="G43" s="204"/>
      <c r="H43" s="204"/>
      <c r="I43" s="204"/>
      <c r="J43" s="204"/>
      <c r="K43" s="204"/>
      <c r="L43" s="29"/>
      <c r="M43" s="35"/>
    </row>
    <row r="44" spans="1:13" ht="57.75" customHeight="1" x14ac:dyDescent="0.3">
      <c r="A44" s="32" t="s">
        <v>170</v>
      </c>
      <c r="B44" s="204" t="s">
        <v>208</v>
      </c>
      <c r="C44" s="204"/>
      <c r="D44" s="204"/>
      <c r="E44" s="204"/>
      <c r="F44" s="204"/>
      <c r="G44" s="204"/>
      <c r="H44" s="204"/>
      <c r="I44" s="204"/>
      <c r="J44" s="204"/>
      <c r="K44" s="204"/>
      <c r="L44" s="29"/>
      <c r="M44" s="35"/>
    </row>
    <row r="45" spans="1:13" ht="31.5" customHeight="1" x14ac:dyDescent="0.3">
      <c r="A45" s="210" t="s">
        <v>114</v>
      </c>
      <c r="B45" s="210"/>
      <c r="C45" s="210"/>
      <c r="D45" s="210"/>
      <c r="E45" s="210"/>
      <c r="F45" s="210"/>
      <c r="G45" s="210"/>
      <c r="H45" s="210"/>
      <c r="I45" s="210"/>
      <c r="J45" s="210"/>
      <c r="K45" s="210"/>
      <c r="L45" s="29"/>
      <c r="M45" s="35"/>
    </row>
    <row r="46" spans="1:13" ht="35.25" customHeight="1" x14ac:dyDescent="0.3">
      <c r="A46" s="210" t="s">
        <v>104</v>
      </c>
      <c r="B46" s="210"/>
      <c r="C46" s="210"/>
      <c r="D46" s="210"/>
      <c r="E46" s="210"/>
      <c r="F46" s="210"/>
      <c r="G46" s="210"/>
      <c r="H46" s="210"/>
      <c r="I46" s="210"/>
      <c r="J46" s="210"/>
      <c r="K46" s="210"/>
      <c r="L46" s="29"/>
      <c r="M46" s="35"/>
    </row>
    <row r="47" spans="1:13" ht="30" customHeight="1" x14ac:dyDescent="0.3">
      <c r="A47" s="210" t="s">
        <v>103</v>
      </c>
      <c r="B47" s="210"/>
      <c r="C47" s="210"/>
      <c r="D47" s="210"/>
      <c r="E47" s="210"/>
      <c r="F47" s="210"/>
      <c r="G47" s="210"/>
      <c r="H47" s="210"/>
      <c r="I47" s="210"/>
      <c r="J47" s="210"/>
      <c r="K47" s="210"/>
      <c r="L47" s="29"/>
      <c r="M47" s="35"/>
    </row>
    <row r="48" spans="1:13" ht="21" customHeight="1" x14ac:dyDescent="0.3">
      <c r="A48" s="209" t="s">
        <v>191</v>
      </c>
      <c r="B48" s="209"/>
      <c r="C48" s="209"/>
      <c r="D48" s="209"/>
      <c r="E48" s="209"/>
      <c r="F48" s="209"/>
      <c r="G48" s="209"/>
      <c r="H48" s="209"/>
      <c r="I48" s="209"/>
      <c r="J48" s="209"/>
      <c r="K48" s="209"/>
      <c r="L48" s="29"/>
      <c r="M48" s="35"/>
    </row>
    <row r="49" spans="1:13" ht="95.25" customHeight="1" x14ac:dyDescent="0.3">
      <c r="A49" s="32" t="s">
        <v>187</v>
      </c>
      <c r="B49" s="204" t="s">
        <v>226</v>
      </c>
      <c r="C49" s="204"/>
      <c r="D49" s="204"/>
      <c r="E49" s="204"/>
      <c r="F49" s="204"/>
      <c r="G49" s="204"/>
      <c r="H49" s="204"/>
      <c r="I49" s="204"/>
      <c r="J49" s="204"/>
      <c r="K49" s="204"/>
      <c r="L49" s="29"/>
      <c r="M49" s="35"/>
    </row>
    <row r="50" spans="1:13" ht="30" customHeight="1" thickBot="1" x14ac:dyDescent="0.35">
      <c r="A50" s="32" t="s">
        <v>76</v>
      </c>
      <c r="B50" s="204" t="s">
        <v>105</v>
      </c>
      <c r="C50" s="204"/>
      <c r="D50" s="204"/>
      <c r="E50" s="204"/>
      <c r="F50" s="204"/>
      <c r="G50" s="204"/>
      <c r="H50" s="204"/>
      <c r="I50" s="204"/>
      <c r="J50" s="204"/>
      <c r="K50" s="204"/>
      <c r="L50" s="29"/>
      <c r="M50" s="35"/>
    </row>
    <row r="51" spans="1:13" ht="136.5" customHeight="1" thickBot="1" x14ac:dyDescent="0.35">
      <c r="A51" s="36" t="s">
        <v>77</v>
      </c>
      <c r="B51" s="204" t="s">
        <v>107</v>
      </c>
      <c r="C51" s="204"/>
      <c r="D51" s="204"/>
      <c r="E51" s="204"/>
      <c r="F51" s="204"/>
      <c r="G51" s="204"/>
      <c r="H51" s="204"/>
      <c r="I51" s="204"/>
      <c r="J51" s="204"/>
      <c r="K51" s="204"/>
      <c r="L51" s="29"/>
      <c r="M51" s="35"/>
    </row>
    <row r="52" spans="1:13" ht="186.75" customHeight="1" x14ac:dyDescent="0.3">
      <c r="A52" s="37" t="s">
        <v>48</v>
      </c>
      <c r="B52" s="204" t="s">
        <v>106</v>
      </c>
      <c r="C52" s="204"/>
      <c r="D52" s="204"/>
      <c r="E52" s="204"/>
      <c r="F52" s="204"/>
      <c r="G52" s="204"/>
      <c r="H52" s="204"/>
      <c r="I52" s="204"/>
      <c r="J52" s="204"/>
      <c r="K52" s="204"/>
      <c r="L52" s="29"/>
      <c r="M52" s="35"/>
    </row>
    <row r="53" spans="1:13" ht="48.75" customHeight="1" x14ac:dyDescent="0.3">
      <c r="A53" s="32" t="s">
        <v>78</v>
      </c>
      <c r="B53" s="204" t="s">
        <v>108</v>
      </c>
      <c r="C53" s="204"/>
      <c r="D53" s="204"/>
      <c r="E53" s="204"/>
      <c r="F53" s="204"/>
      <c r="G53" s="204"/>
      <c r="H53" s="204"/>
      <c r="I53" s="204"/>
      <c r="J53" s="204"/>
      <c r="K53" s="204"/>
      <c r="L53" s="29"/>
      <c r="M53" s="35"/>
    </row>
    <row r="54" spans="1:13" ht="78" customHeight="1" x14ac:dyDescent="0.3">
      <c r="A54" s="32" t="s">
        <v>79</v>
      </c>
      <c r="B54" s="208" t="s">
        <v>80</v>
      </c>
      <c r="C54" s="208"/>
      <c r="D54" s="208"/>
      <c r="E54" s="208"/>
      <c r="F54" s="208"/>
      <c r="G54" s="208"/>
      <c r="H54" s="208"/>
      <c r="I54" s="208"/>
      <c r="J54" s="208"/>
      <c r="K54" s="208"/>
      <c r="L54" s="29"/>
      <c r="M54" s="35"/>
    </row>
    <row r="55" spans="1:13" ht="64.5" customHeight="1" x14ac:dyDescent="0.3">
      <c r="A55" s="32" t="s">
        <v>81</v>
      </c>
      <c r="B55" s="204" t="s">
        <v>82</v>
      </c>
      <c r="C55" s="204"/>
      <c r="D55" s="204"/>
      <c r="E55" s="204"/>
      <c r="F55" s="204"/>
      <c r="G55" s="204"/>
      <c r="H55" s="204"/>
      <c r="I55" s="204"/>
      <c r="J55" s="204"/>
      <c r="K55" s="204"/>
      <c r="L55" s="29"/>
      <c r="M55" s="35"/>
    </row>
    <row r="56" spans="1:13" ht="63.75" customHeight="1" x14ac:dyDescent="0.3">
      <c r="A56" s="32" t="s">
        <v>83</v>
      </c>
      <c r="B56" s="204" t="s">
        <v>84</v>
      </c>
      <c r="C56" s="204"/>
      <c r="D56" s="204"/>
      <c r="E56" s="204"/>
      <c r="F56" s="204"/>
      <c r="G56" s="204"/>
      <c r="H56" s="204"/>
      <c r="I56" s="204"/>
      <c r="J56" s="204"/>
      <c r="K56" s="204"/>
      <c r="L56" s="29"/>
      <c r="M56" s="35"/>
    </row>
    <row r="57" spans="1:13" ht="34.5" customHeight="1" x14ac:dyDescent="0.3">
      <c r="A57" s="32" t="s">
        <v>85</v>
      </c>
      <c r="B57" s="235" t="s">
        <v>88</v>
      </c>
      <c r="C57" s="235"/>
      <c r="D57" s="235"/>
      <c r="E57" s="235"/>
      <c r="F57" s="235"/>
      <c r="G57" s="235"/>
      <c r="H57" s="235"/>
      <c r="I57" s="235"/>
      <c r="J57" s="235"/>
      <c r="K57" s="235"/>
      <c r="L57" s="29"/>
      <c r="M57" s="35"/>
    </row>
    <row r="58" spans="1:13" ht="31.2" x14ac:dyDescent="0.3">
      <c r="A58" s="32" t="s">
        <v>86</v>
      </c>
      <c r="B58" s="204" t="s">
        <v>109</v>
      </c>
      <c r="C58" s="204"/>
      <c r="D58" s="204"/>
      <c r="E58" s="204"/>
      <c r="F58" s="204"/>
      <c r="G58" s="204"/>
      <c r="H58" s="204"/>
      <c r="I58" s="204"/>
      <c r="J58" s="204"/>
      <c r="K58" s="204"/>
      <c r="L58" s="29"/>
      <c r="M58" s="35"/>
    </row>
    <row r="59" spans="1:13" ht="30.75" customHeight="1" x14ac:dyDescent="0.3">
      <c r="A59" s="32" t="s">
        <v>90</v>
      </c>
      <c r="B59" s="204" t="s">
        <v>91</v>
      </c>
      <c r="C59" s="204"/>
      <c r="D59" s="204"/>
      <c r="E59" s="204"/>
      <c r="F59" s="204"/>
      <c r="G59" s="204"/>
      <c r="H59" s="204"/>
      <c r="I59" s="204"/>
      <c r="J59" s="204"/>
      <c r="K59" s="204"/>
      <c r="L59" s="29"/>
      <c r="M59" s="35"/>
    </row>
    <row r="60" spans="1:13" ht="31.2" x14ac:dyDescent="0.3">
      <c r="A60" s="32" t="s">
        <v>89</v>
      </c>
      <c r="B60" s="204" t="s">
        <v>110</v>
      </c>
      <c r="C60" s="204"/>
      <c r="D60" s="204"/>
      <c r="E60" s="204"/>
      <c r="F60" s="204"/>
      <c r="G60" s="204"/>
      <c r="H60" s="204"/>
      <c r="I60" s="204"/>
      <c r="J60" s="204"/>
      <c r="K60" s="204"/>
      <c r="L60" s="29"/>
      <c r="M60" s="35"/>
    </row>
    <row r="61" spans="1:13" ht="33" customHeight="1" x14ac:dyDescent="0.3">
      <c r="A61" s="32" t="s">
        <v>90</v>
      </c>
      <c r="B61" s="204" t="s">
        <v>111</v>
      </c>
      <c r="C61" s="204"/>
      <c r="D61" s="204"/>
      <c r="E61" s="204"/>
      <c r="F61" s="204"/>
      <c r="G61" s="204"/>
      <c r="H61" s="204"/>
      <c r="I61" s="204"/>
      <c r="J61" s="204"/>
      <c r="K61" s="204"/>
      <c r="L61" s="29"/>
      <c r="M61" s="35"/>
    </row>
    <row r="62" spans="1:13" ht="8.25" customHeight="1" thickBot="1" x14ac:dyDescent="0.35">
      <c r="A62" s="38"/>
      <c r="B62" s="39"/>
      <c r="C62" s="39"/>
      <c r="D62" s="39"/>
      <c r="E62" s="39"/>
      <c r="F62" s="39"/>
      <c r="G62" s="39"/>
      <c r="H62" s="39"/>
      <c r="I62" s="39"/>
      <c r="J62" s="39"/>
      <c r="K62" s="39"/>
      <c r="L62" s="40"/>
      <c r="M62" s="35"/>
    </row>
    <row r="63" spans="1:13" x14ac:dyDescent="0.3">
      <c r="M63" s="35"/>
    </row>
  </sheetData>
  <sheetProtection algorithmName="SHA-512" hashValue="3HlYRsQeP7cK2IINzIT92oM9/7sjpZxEUNV2PJedDoVmFUk4X2Yo9Ss+wIINcVPq4+r38CsHftwWw0O5awNTIQ==" saltValue="GjzKc3FUV3ZONsmwGz8lBA==" spinCount="100000" sheet="1" objects="1" scenarios="1" selectLockedCells="1"/>
  <mergeCells count="56">
    <mergeCell ref="B60:K60"/>
    <mergeCell ref="B61:K61"/>
    <mergeCell ref="A8:K8"/>
    <mergeCell ref="A5:K5"/>
    <mergeCell ref="A6:K6"/>
    <mergeCell ref="A7:K7"/>
    <mergeCell ref="A9:K9"/>
    <mergeCell ref="A14:K14"/>
    <mergeCell ref="A15:K15"/>
    <mergeCell ref="B31:K31"/>
    <mergeCell ref="B32:K32"/>
    <mergeCell ref="B29:K29"/>
    <mergeCell ref="B30:K30"/>
    <mergeCell ref="B57:K57"/>
    <mergeCell ref="B58:K58"/>
    <mergeCell ref="B59:K59"/>
    <mergeCell ref="A1:L1"/>
    <mergeCell ref="A2:L2"/>
    <mergeCell ref="B21:K21"/>
    <mergeCell ref="B22:K22"/>
    <mergeCell ref="B25:K25"/>
    <mergeCell ref="B24:K24"/>
    <mergeCell ref="B23:K23"/>
    <mergeCell ref="B17:K17"/>
    <mergeCell ref="B18:K18"/>
    <mergeCell ref="B19:K19"/>
    <mergeCell ref="B20:K20"/>
    <mergeCell ref="A10:K11"/>
    <mergeCell ref="A12:K13"/>
    <mergeCell ref="B26:K26"/>
    <mergeCell ref="B27:K27"/>
    <mergeCell ref="B28:K28"/>
    <mergeCell ref="A48:K48"/>
    <mergeCell ref="B51:K51"/>
    <mergeCell ref="B41:K41"/>
    <mergeCell ref="B49:K49"/>
    <mergeCell ref="B33:K33"/>
    <mergeCell ref="B34:K34"/>
    <mergeCell ref="B35:K35"/>
    <mergeCell ref="A47:K47"/>
    <mergeCell ref="B50:K50"/>
    <mergeCell ref="A46:K46"/>
    <mergeCell ref="A45:K45"/>
    <mergeCell ref="B56:K56"/>
    <mergeCell ref="B42:K42"/>
    <mergeCell ref="B43:K43"/>
    <mergeCell ref="B44:K44"/>
    <mergeCell ref="B36:K36"/>
    <mergeCell ref="B37:K37"/>
    <mergeCell ref="B38:K38"/>
    <mergeCell ref="B39:K39"/>
    <mergeCell ref="B40:K40"/>
    <mergeCell ref="B55:K55"/>
    <mergeCell ref="B52:K52"/>
    <mergeCell ref="B53:K53"/>
    <mergeCell ref="B54:K54"/>
  </mergeCell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ES167"/>
  <sheetViews>
    <sheetView zoomScale="70" zoomScaleNormal="70" zoomScaleSheetLayoutView="98" workbookViewId="0">
      <selection activeCell="E9" sqref="E9"/>
    </sheetView>
  </sheetViews>
  <sheetFormatPr baseColWidth="10" defaultColWidth="11.44140625" defaultRowHeight="0" customHeight="1" zeroHeight="1" x14ac:dyDescent="0.3"/>
  <cols>
    <col min="1" max="1" width="1.88671875" style="8" customWidth="1"/>
    <col min="2" max="2" width="11.6640625" style="8" customWidth="1"/>
    <col min="3" max="3" width="11.88671875" style="8" customWidth="1"/>
    <col min="4" max="4" width="31.109375" style="8" customWidth="1"/>
    <col min="5" max="5" width="19.5546875" style="8" customWidth="1"/>
    <col min="6" max="6" width="24.5546875" style="8" customWidth="1"/>
    <col min="7" max="7" width="26.109375" style="8" customWidth="1"/>
    <col min="8" max="8" width="25.33203125" style="8" customWidth="1"/>
    <col min="9" max="9" width="26.6640625" style="8" customWidth="1"/>
    <col min="10" max="15" width="11.44140625" style="8"/>
    <col min="16" max="16" width="11.44140625" style="198" hidden="1" customWidth="1"/>
    <col min="17" max="80" width="17.6640625" style="171" hidden="1" customWidth="1"/>
    <col min="81" max="81" width="25.6640625" style="8" hidden="1" customWidth="1"/>
    <col min="82" max="16384" width="11.44140625" style="8"/>
  </cols>
  <sheetData>
    <row r="1" spans="1:149" ht="7.5" customHeight="1" thickBot="1" x14ac:dyDescent="0.35">
      <c r="B1" s="9"/>
      <c r="C1" s="9"/>
      <c r="D1" s="9"/>
      <c r="E1" s="9"/>
      <c r="F1" s="9"/>
      <c r="G1" s="9"/>
      <c r="H1" s="9"/>
      <c r="I1" s="9"/>
    </row>
    <row r="2" spans="1:149" ht="65.25" customHeight="1" x14ac:dyDescent="0.3">
      <c r="B2" s="244"/>
      <c r="C2" s="245"/>
      <c r="D2" s="250" t="s">
        <v>171</v>
      </c>
      <c r="E2" s="250"/>
      <c r="F2" s="250"/>
      <c r="G2" s="251"/>
      <c r="H2" s="93" t="s">
        <v>172</v>
      </c>
      <c r="I2" s="94">
        <v>43089</v>
      </c>
    </row>
    <row r="3" spans="1:149" ht="23.25" customHeight="1" x14ac:dyDescent="0.3">
      <c r="B3" s="246"/>
      <c r="C3" s="247"/>
      <c r="D3" s="252"/>
      <c r="E3" s="252"/>
      <c r="F3" s="252"/>
      <c r="G3" s="253"/>
      <c r="H3" s="95" t="s">
        <v>188</v>
      </c>
      <c r="I3" s="96" t="s">
        <v>173</v>
      </c>
    </row>
    <row r="4" spans="1:149" ht="33" customHeight="1" thickBot="1" x14ac:dyDescent="0.35">
      <c r="B4" s="248"/>
      <c r="C4" s="249"/>
      <c r="D4" s="254"/>
      <c r="E4" s="254"/>
      <c r="F4" s="254"/>
      <c r="G4" s="255"/>
      <c r="H4" s="256" t="s">
        <v>174</v>
      </c>
      <c r="I4" s="257"/>
    </row>
    <row r="5" spans="1:149" ht="8.25" customHeight="1" x14ac:dyDescent="0.3">
      <c r="B5" s="10"/>
      <c r="C5" s="10"/>
      <c r="D5" s="10"/>
      <c r="E5" s="10"/>
      <c r="F5" s="10"/>
      <c r="G5" s="10"/>
      <c r="H5" s="10"/>
      <c r="I5" s="10"/>
    </row>
    <row r="6" spans="1:149" s="9" customFormat="1" ht="6.75" customHeight="1" thickBot="1" x14ac:dyDescent="0.35">
      <c r="B6" s="243"/>
      <c r="C6" s="243"/>
      <c r="D6" s="243"/>
      <c r="E6" s="243"/>
      <c r="F6" s="243"/>
      <c r="G6" s="243"/>
      <c r="H6" s="243"/>
      <c r="I6" s="243"/>
      <c r="P6" s="199"/>
      <c r="Q6" s="172"/>
      <c r="R6" s="172"/>
      <c r="S6" s="172"/>
      <c r="T6" s="172"/>
      <c r="U6" s="172"/>
      <c r="V6" s="172"/>
      <c r="W6" s="172"/>
      <c r="X6" s="172"/>
      <c r="Y6" s="172"/>
      <c r="Z6" s="172"/>
      <c r="AA6" s="172"/>
      <c r="AB6" s="172"/>
      <c r="AC6" s="172"/>
      <c r="AD6" s="172"/>
      <c r="AE6" s="172"/>
      <c r="AF6" s="172"/>
      <c r="AG6" s="172"/>
      <c r="AH6" s="172"/>
      <c r="AI6" s="172"/>
      <c r="AJ6" s="172"/>
      <c r="AK6" s="172"/>
      <c r="AL6" s="172"/>
      <c r="AM6" s="172"/>
      <c r="AN6" s="172"/>
      <c r="AO6" s="172"/>
      <c r="AP6" s="172"/>
      <c r="AQ6" s="172"/>
      <c r="AR6" s="172"/>
      <c r="AS6" s="172"/>
      <c r="AT6" s="172"/>
      <c r="AU6" s="172"/>
      <c r="AV6" s="172"/>
      <c r="AW6" s="172"/>
      <c r="AX6" s="172"/>
      <c r="AY6" s="172"/>
      <c r="AZ6" s="172"/>
      <c r="BA6" s="172"/>
      <c r="BB6" s="172"/>
      <c r="BC6" s="172"/>
      <c r="BD6" s="172"/>
      <c r="BE6" s="172"/>
      <c r="BF6" s="172"/>
      <c r="BG6" s="172"/>
      <c r="BH6" s="172"/>
      <c r="BI6" s="172"/>
      <c r="BJ6" s="172"/>
      <c r="BK6" s="172"/>
      <c r="BL6" s="172"/>
      <c r="BM6" s="172"/>
      <c r="BN6" s="172"/>
      <c r="BO6" s="172"/>
      <c r="BP6" s="172"/>
      <c r="BQ6" s="172"/>
      <c r="BR6" s="172"/>
      <c r="BS6" s="172"/>
      <c r="BT6" s="172"/>
      <c r="BU6" s="172"/>
      <c r="BV6" s="172"/>
      <c r="BW6" s="172"/>
      <c r="BX6" s="172"/>
      <c r="BY6" s="172"/>
      <c r="BZ6" s="172"/>
      <c r="CA6" s="172"/>
      <c r="CB6" s="172"/>
      <c r="CC6" s="16"/>
      <c r="CD6" s="16"/>
      <c r="CE6" s="16"/>
      <c r="CF6" s="16"/>
      <c r="CG6" s="16"/>
      <c r="CH6" s="16"/>
      <c r="CI6" s="16"/>
      <c r="CJ6" s="16"/>
      <c r="CK6" s="16"/>
      <c r="CL6" s="16"/>
      <c r="CM6" s="16"/>
      <c r="CN6" s="16"/>
      <c r="CO6" s="16"/>
      <c r="CP6" s="16"/>
      <c r="CQ6" s="16"/>
      <c r="CR6" s="16"/>
      <c r="CS6" s="16"/>
      <c r="CT6" s="16"/>
      <c r="CU6" s="16"/>
      <c r="CV6" s="16"/>
      <c r="CW6" s="16"/>
      <c r="CX6" s="16"/>
      <c r="CY6" s="16"/>
      <c r="CZ6" s="16"/>
      <c r="DA6" s="16"/>
      <c r="DB6" s="16"/>
      <c r="DC6" s="16"/>
      <c r="DD6" s="16"/>
      <c r="DE6" s="16"/>
      <c r="DF6" s="16"/>
      <c r="DG6" s="16"/>
      <c r="DH6" s="16"/>
      <c r="DI6" s="16"/>
      <c r="DJ6" s="16"/>
      <c r="DK6" s="16"/>
      <c r="DL6" s="16"/>
      <c r="DM6" s="16"/>
      <c r="DN6" s="16"/>
      <c r="DO6" s="16"/>
      <c r="DP6" s="16"/>
      <c r="DQ6" s="16"/>
      <c r="DR6" s="16"/>
      <c r="DS6" s="16"/>
      <c r="DT6" s="16"/>
      <c r="DU6" s="16"/>
      <c r="DV6" s="16"/>
      <c r="DW6" s="16"/>
      <c r="DX6" s="16"/>
      <c r="DY6" s="16"/>
      <c r="DZ6" s="16"/>
      <c r="EA6" s="16"/>
      <c r="EB6" s="16"/>
      <c r="EC6" s="16"/>
      <c r="ED6" s="16"/>
      <c r="EE6" s="16"/>
      <c r="EF6" s="16"/>
      <c r="EG6" s="16"/>
      <c r="EH6" s="16"/>
      <c r="EI6" s="16"/>
      <c r="EJ6" s="16"/>
      <c r="EK6" s="16"/>
      <c r="EL6" s="16"/>
      <c r="EM6" s="16"/>
      <c r="EN6" s="16"/>
      <c r="EO6" s="16"/>
      <c r="EP6" s="16"/>
      <c r="EQ6" s="16"/>
      <c r="ER6" s="16"/>
      <c r="ES6" s="16"/>
    </row>
    <row r="7" spans="1:149" s="9" customFormat="1" ht="42" customHeight="1" thickBot="1" x14ac:dyDescent="0.35">
      <c r="B7" s="18" t="s">
        <v>2</v>
      </c>
      <c r="C7" s="18" t="s">
        <v>46</v>
      </c>
      <c r="D7" s="18" t="s">
        <v>63</v>
      </c>
      <c r="E7" s="18" t="s">
        <v>62</v>
      </c>
      <c r="F7" s="19" t="s">
        <v>1</v>
      </c>
      <c r="G7" s="20" t="s">
        <v>54</v>
      </c>
      <c r="H7" s="20" t="s">
        <v>175</v>
      </c>
      <c r="I7" s="97" t="s">
        <v>176</v>
      </c>
      <c r="P7" s="199"/>
      <c r="Q7" s="172"/>
      <c r="R7" s="172"/>
      <c r="S7" s="172"/>
      <c r="T7" s="172"/>
      <c r="U7" s="172"/>
      <c r="V7" s="172"/>
      <c r="W7" s="172"/>
      <c r="X7" s="172"/>
      <c r="Y7" s="172"/>
      <c r="Z7" s="172"/>
      <c r="AA7" s="172"/>
      <c r="AB7" s="172"/>
      <c r="AC7" s="172"/>
      <c r="AD7" s="172"/>
      <c r="AE7" s="172"/>
      <c r="AF7" s="172"/>
      <c r="AG7" s="172"/>
      <c r="AH7" s="172"/>
      <c r="AI7" s="172"/>
      <c r="AJ7" s="172"/>
      <c r="AK7" s="172"/>
      <c r="AL7" s="172"/>
      <c r="AM7" s="172"/>
      <c r="AN7" s="172"/>
      <c r="AO7" s="172"/>
      <c r="AP7" s="172"/>
      <c r="AQ7" s="172"/>
      <c r="AR7" s="172"/>
      <c r="AS7" s="172"/>
      <c r="AT7" s="172"/>
      <c r="AU7" s="172"/>
      <c r="AV7" s="172"/>
      <c r="AW7" s="172"/>
      <c r="AX7" s="172"/>
      <c r="AY7" s="172"/>
      <c r="AZ7" s="172"/>
      <c r="BA7" s="172"/>
      <c r="BB7" s="172"/>
      <c r="BC7" s="172"/>
      <c r="BD7" s="172"/>
      <c r="BE7" s="172"/>
      <c r="BF7" s="172"/>
      <c r="BG7" s="172"/>
      <c r="BH7" s="172"/>
      <c r="BI7" s="172"/>
      <c r="BJ7" s="172"/>
      <c r="BK7" s="172"/>
      <c r="BL7" s="172"/>
      <c r="BM7" s="172"/>
      <c r="BN7" s="172"/>
      <c r="BO7" s="172"/>
      <c r="BP7" s="172"/>
      <c r="BQ7" s="172"/>
      <c r="BR7" s="172"/>
      <c r="BS7" s="172"/>
      <c r="BT7" s="172"/>
      <c r="BU7" s="172"/>
      <c r="BV7" s="172"/>
      <c r="BW7" s="172"/>
      <c r="BX7" s="172"/>
      <c r="BY7" s="172"/>
      <c r="BZ7" s="172"/>
      <c r="CA7" s="172"/>
      <c r="CB7" s="172"/>
      <c r="CC7" s="16"/>
      <c r="CD7" s="16"/>
      <c r="CE7" s="16"/>
      <c r="CF7" s="16"/>
      <c r="CG7" s="16"/>
      <c r="CH7" s="16"/>
      <c r="CI7" s="16"/>
      <c r="CJ7" s="16"/>
      <c r="CK7" s="16"/>
      <c r="CL7" s="16"/>
      <c r="CM7" s="16"/>
      <c r="CN7" s="16"/>
      <c r="CO7" s="16"/>
      <c r="CP7" s="16"/>
      <c r="CQ7" s="16"/>
      <c r="CR7" s="16"/>
      <c r="CS7" s="16"/>
      <c r="CT7" s="16"/>
      <c r="CU7" s="16"/>
      <c r="CV7" s="16"/>
      <c r="CW7" s="16"/>
      <c r="CX7" s="16"/>
      <c r="CY7" s="16"/>
      <c r="CZ7" s="16"/>
      <c r="DA7" s="16"/>
      <c r="DB7" s="16"/>
      <c r="DC7" s="16"/>
      <c r="DD7" s="16"/>
      <c r="DE7" s="16"/>
      <c r="DF7" s="16"/>
      <c r="DG7" s="16"/>
      <c r="DH7" s="16"/>
      <c r="DI7" s="16"/>
      <c r="DJ7" s="16"/>
      <c r="DK7" s="16"/>
      <c r="DL7" s="16"/>
      <c r="DM7" s="16"/>
      <c r="DN7" s="16"/>
      <c r="DO7" s="16"/>
      <c r="DP7" s="16"/>
      <c r="DQ7" s="16"/>
      <c r="DR7" s="16"/>
      <c r="DS7" s="16"/>
      <c r="DT7" s="16"/>
      <c r="DU7" s="16"/>
      <c r="DV7" s="16"/>
      <c r="DW7" s="16"/>
      <c r="DX7" s="16"/>
      <c r="DY7" s="16"/>
      <c r="DZ7" s="16"/>
      <c r="EA7" s="16"/>
      <c r="EB7" s="16"/>
      <c r="EC7" s="16"/>
      <c r="ED7" s="16"/>
      <c r="EE7" s="16"/>
      <c r="EF7" s="16"/>
      <c r="EG7" s="16"/>
      <c r="EH7" s="16"/>
      <c r="EI7" s="16"/>
      <c r="EJ7" s="16"/>
      <c r="EK7" s="16"/>
      <c r="EL7" s="16"/>
      <c r="EM7" s="16"/>
      <c r="EN7" s="16"/>
      <c r="EO7" s="16"/>
      <c r="EP7" s="16"/>
      <c r="EQ7" s="16"/>
      <c r="ER7" s="16"/>
      <c r="ES7" s="16"/>
    </row>
    <row r="8" spans="1:149" s="17" customFormat="1" ht="60.75" customHeight="1" thickTop="1" thickBot="1" x14ac:dyDescent="0.35">
      <c r="A8" s="15"/>
      <c r="B8" s="98">
        <f>+'2. Ficha del Contrato'!B2</f>
        <v>0</v>
      </c>
      <c r="C8" s="99">
        <f>+'2. Ficha del Contrato'!B3</f>
        <v>0</v>
      </c>
      <c r="D8" s="100">
        <f>+'2. Ficha del Contrato'!B4</f>
        <v>0</v>
      </c>
      <c r="E8" s="101">
        <f>+'2. Ficha del Contrato'!B5</f>
        <v>0</v>
      </c>
      <c r="F8" s="102">
        <f>+'2. Ficha del Contrato'!B7</f>
        <v>0</v>
      </c>
      <c r="G8" s="103">
        <f>+'2. Ficha del Contrato'!B11+'2. Ficha del Contrato'!B13+'2. Ficha del Contrato'!B16+'2. Ficha del Contrato'!B19-'2. Ficha del Contrato'!B22-'2. Ficha del Contrato'!B25-'2. Ficha del Contrato'!B28</f>
        <v>0</v>
      </c>
      <c r="H8" s="111">
        <f>+'2. Ficha del Contrato'!B9</f>
        <v>0</v>
      </c>
      <c r="I8" s="104">
        <f>+'2. Ficha del Contrato'!B10+'2. Ficha del Contrato'!B12+'2. Ficha del Contrato'!B15+'2. Ficha del Contrato'!B18-'2. Ficha del Contrato'!B21-'2. Ficha del Contrato'!B24-'2. Ficha del Contrato'!B27</f>
        <v>0</v>
      </c>
      <c r="J8" s="16"/>
      <c r="K8" s="16"/>
      <c r="L8" s="16"/>
      <c r="M8" s="16"/>
      <c r="N8" s="16"/>
      <c r="O8" s="16"/>
      <c r="P8" s="200"/>
      <c r="Q8" s="237" t="s">
        <v>192</v>
      </c>
      <c r="R8" s="237"/>
      <c r="S8" s="201" t="e">
        <f>+CC130/E9</f>
        <v>#DIV/0!</v>
      </c>
      <c r="T8" s="173"/>
      <c r="U8" s="173"/>
      <c r="V8" s="173"/>
      <c r="W8" s="173"/>
      <c r="X8" s="173"/>
      <c r="Y8" s="173"/>
      <c r="Z8" s="173"/>
      <c r="AA8" s="173"/>
      <c r="AB8" s="173"/>
      <c r="AC8" s="173"/>
      <c r="AD8" s="173"/>
      <c r="AE8" s="173"/>
      <c r="AF8" s="173"/>
      <c r="AG8" s="173"/>
      <c r="AH8" s="173"/>
      <c r="AI8" s="173"/>
      <c r="AJ8" s="173"/>
      <c r="AK8" s="174"/>
      <c r="AL8" s="174"/>
      <c r="AM8" s="174"/>
      <c r="AN8" s="174"/>
      <c r="AO8" s="174"/>
      <c r="AP8" s="174"/>
      <c r="AQ8" s="174"/>
      <c r="AR8" s="174"/>
      <c r="AS8" s="174"/>
      <c r="AT8" s="174"/>
      <c r="AU8" s="174"/>
      <c r="AV8" s="174"/>
      <c r="AW8" s="174"/>
      <c r="AX8" s="174"/>
      <c r="AY8" s="174"/>
      <c r="AZ8" s="174"/>
      <c r="BA8" s="174"/>
      <c r="BB8" s="174"/>
      <c r="BC8" s="174"/>
      <c r="BD8" s="174"/>
      <c r="BE8" s="174"/>
      <c r="BF8" s="174"/>
      <c r="BG8" s="174"/>
      <c r="BH8" s="174"/>
      <c r="BI8" s="174"/>
      <c r="BJ8" s="174"/>
      <c r="BK8" s="174"/>
      <c r="BL8" s="174"/>
      <c r="BM8" s="174"/>
      <c r="BN8" s="174"/>
      <c r="BO8" s="174"/>
      <c r="BP8" s="174"/>
      <c r="BQ8" s="174"/>
      <c r="BR8" s="174"/>
      <c r="BS8" s="174"/>
      <c r="BT8" s="174"/>
      <c r="BU8" s="174"/>
      <c r="BV8" s="174"/>
      <c r="BW8" s="174"/>
      <c r="BX8" s="174"/>
      <c r="BY8" s="174"/>
      <c r="BZ8" s="174"/>
      <c r="CA8" s="174"/>
      <c r="CB8" s="174"/>
      <c r="CC8" s="16"/>
      <c r="CD8" s="16"/>
      <c r="CE8" s="16"/>
      <c r="CF8" s="16"/>
      <c r="CG8" s="16"/>
      <c r="CH8" s="16"/>
      <c r="CI8" s="16"/>
      <c r="CJ8" s="16"/>
      <c r="CK8" s="16"/>
      <c r="CL8" s="16"/>
      <c r="CM8" s="16"/>
      <c r="CN8" s="16"/>
      <c r="CO8" s="16"/>
      <c r="CP8" s="16"/>
      <c r="CQ8" s="16"/>
      <c r="CR8" s="16"/>
      <c r="CS8" s="16"/>
      <c r="CT8" s="16"/>
      <c r="CU8" s="16"/>
      <c r="CV8" s="16"/>
      <c r="CW8" s="16"/>
      <c r="CX8" s="16"/>
      <c r="CY8" s="16"/>
      <c r="CZ8" s="16"/>
      <c r="DA8" s="16"/>
      <c r="DB8" s="16"/>
      <c r="DC8" s="16"/>
      <c r="DD8" s="16"/>
      <c r="DE8" s="16"/>
      <c r="DF8" s="16"/>
      <c r="DG8" s="16"/>
      <c r="DH8" s="16"/>
      <c r="DI8" s="16"/>
      <c r="DJ8" s="16"/>
      <c r="DK8" s="16"/>
      <c r="DL8" s="16"/>
      <c r="DM8" s="16"/>
      <c r="DN8" s="16"/>
      <c r="DO8" s="16"/>
      <c r="DP8" s="16"/>
      <c r="DQ8" s="16"/>
      <c r="DR8" s="16"/>
      <c r="DS8" s="16"/>
      <c r="DT8" s="16"/>
      <c r="DU8" s="16"/>
      <c r="DV8" s="16"/>
      <c r="DW8" s="16"/>
      <c r="DX8" s="16"/>
      <c r="DY8" s="16"/>
      <c r="DZ8" s="16"/>
      <c r="EA8" s="16"/>
      <c r="EB8" s="16"/>
      <c r="EC8" s="16"/>
      <c r="ED8" s="16"/>
      <c r="EE8" s="16"/>
      <c r="EF8" s="16"/>
      <c r="EG8" s="16"/>
      <c r="EH8" s="16"/>
      <c r="EI8" s="16"/>
      <c r="EJ8" s="16"/>
      <c r="EK8" s="16"/>
      <c r="EL8" s="16"/>
      <c r="EM8" s="16"/>
      <c r="EN8" s="16"/>
      <c r="EO8" s="16"/>
      <c r="EP8" s="16"/>
      <c r="EQ8" s="16"/>
      <c r="ER8" s="16"/>
      <c r="ES8" s="16"/>
    </row>
    <row r="9" spans="1:149" s="9" customFormat="1" ht="41.25" customHeight="1" thickBot="1" x14ac:dyDescent="0.35">
      <c r="B9" s="260" t="s">
        <v>187</v>
      </c>
      <c r="C9" s="261"/>
      <c r="D9" s="262"/>
      <c r="E9" s="192"/>
      <c r="F9" s="203" t="s">
        <v>189</v>
      </c>
      <c r="G9" s="202" t="e">
        <f>+G130/E9</f>
        <v>#DIV/0!</v>
      </c>
      <c r="H9" s="197"/>
      <c r="I9" s="193"/>
      <c r="P9" s="199"/>
      <c r="Q9" s="293" t="s">
        <v>120</v>
      </c>
      <c r="R9" s="242"/>
      <c r="S9" s="293" t="s">
        <v>121</v>
      </c>
      <c r="T9" s="242"/>
      <c r="U9" s="239" t="s">
        <v>116</v>
      </c>
      <c r="V9" s="239"/>
      <c r="W9" s="239" t="s">
        <v>122</v>
      </c>
      <c r="X9" s="239"/>
      <c r="Y9" s="239" t="s">
        <v>123</v>
      </c>
      <c r="Z9" s="239"/>
      <c r="AA9" s="239" t="s">
        <v>124</v>
      </c>
      <c r="AB9" s="239"/>
      <c r="AC9" s="239" t="s">
        <v>125</v>
      </c>
      <c r="AD9" s="239"/>
      <c r="AE9" s="239" t="s">
        <v>126</v>
      </c>
      <c r="AF9" s="239"/>
      <c r="AG9" s="239" t="s">
        <v>127</v>
      </c>
      <c r="AH9" s="239"/>
      <c r="AI9" s="239" t="s">
        <v>128</v>
      </c>
      <c r="AJ9" s="239"/>
      <c r="AK9" s="239" t="s">
        <v>129</v>
      </c>
      <c r="AL9" s="239"/>
      <c r="AM9" s="239" t="s">
        <v>130</v>
      </c>
      <c r="AN9" s="239"/>
      <c r="AO9" s="239" t="s">
        <v>131</v>
      </c>
      <c r="AP9" s="239"/>
      <c r="AQ9" s="239" t="s">
        <v>132</v>
      </c>
      <c r="AR9" s="239"/>
      <c r="AS9" s="239" t="s">
        <v>133</v>
      </c>
      <c r="AT9" s="239"/>
      <c r="AU9" s="239" t="s">
        <v>134</v>
      </c>
      <c r="AV9" s="239"/>
      <c r="AW9" s="239" t="s">
        <v>135</v>
      </c>
      <c r="AX9" s="239"/>
      <c r="AY9" s="239" t="s">
        <v>136</v>
      </c>
      <c r="AZ9" s="239"/>
      <c r="BA9" s="239" t="s">
        <v>137</v>
      </c>
      <c r="BB9" s="239"/>
      <c r="BC9" s="239" t="s">
        <v>138</v>
      </c>
      <c r="BD9" s="239"/>
      <c r="BE9" s="239" t="s">
        <v>117</v>
      </c>
      <c r="BF9" s="239"/>
      <c r="BG9" s="239" t="s">
        <v>139</v>
      </c>
      <c r="BH9" s="239"/>
      <c r="BI9" s="239" t="s">
        <v>140</v>
      </c>
      <c r="BJ9" s="239"/>
      <c r="BK9" s="239" t="s">
        <v>141</v>
      </c>
      <c r="BL9" s="239"/>
      <c r="BM9" s="239" t="s">
        <v>142</v>
      </c>
      <c r="BN9" s="239"/>
      <c r="BO9" s="239" t="s">
        <v>143</v>
      </c>
      <c r="BP9" s="239"/>
      <c r="BQ9" s="239" t="s">
        <v>144</v>
      </c>
      <c r="BR9" s="239"/>
      <c r="BS9" s="238" t="s">
        <v>145</v>
      </c>
      <c r="BT9" s="238"/>
      <c r="BU9" s="238" t="s">
        <v>115</v>
      </c>
      <c r="BV9" s="238"/>
      <c r="BW9" s="238" t="s">
        <v>146</v>
      </c>
      <c r="BX9" s="238"/>
      <c r="BY9" s="238" t="s">
        <v>147</v>
      </c>
      <c r="BZ9" s="238"/>
      <c r="CA9" s="239" t="s">
        <v>148</v>
      </c>
      <c r="CB9" s="239"/>
    </row>
    <row r="10" spans="1:149" s="11" customFormat="1" ht="76.5" customHeight="1" x14ac:dyDescent="0.3">
      <c r="B10" s="21" t="s">
        <v>4</v>
      </c>
      <c r="C10" s="22" t="s">
        <v>57</v>
      </c>
      <c r="D10" s="23" t="s">
        <v>58</v>
      </c>
      <c r="E10" s="24" t="s">
        <v>48</v>
      </c>
      <c r="F10" s="24" t="s">
        <v>177</v>
      </c>
      <c r="G10" s="24" t="s">
        <v>59</v>
      </c>
      <c r="H10" s="24" t="s">
        <v>60</v>
      </c>
      <c r="I10" s="25" t="s">
        <v>61</v>
      </c>
      <c r="P10" s="194" t="s">
        <v>151</v>
      </c>
      <c r="Q10" s="175" t="s">
        <v>149</v>
      </c>
      <c r="R10" s="176" t="s">
        <v>150</v>
      </c>
      <c r="S10" s="177" t="s">
        <v>149</v>
      </c>
      <c r="T10" s="178" t="s">
        <v>150</v>
      </c>
      <c r="U10" s="179" t="s">
        <v>149</v>
      </c>
      <c r="V10" s="180" t="s">
        <v>150</v>
      </c>
      <c r="W10" s="181" t="s">
        <v>149</v>
      </c>
      <c r="X10" s="180" t="s">
        <v>150</v>
      </c>
      <c r="Y10" s="181" t="s">
        <v>149</v>
      </c>
      <c r="Z10" s="180" t="s">
        <v>150</v>
      </c>
      <c r="AA10" s="181" t="s">
        <v>149</v>
      </c>
      <c r="AB10" s="180" t="s">
        <v>150</v>
      </c>
      <c r="AC10" s="181" t="s">
        <v>149</v>
      </c>
      <c r="AD10" s="180" t="s">
        <v>150</v>
      </c>
      <c r="AE10" s="181" t="s">
        <v>149</v>
      </c>
      <c r="AF10" s="180" t="s">
        <v>150</v>
      </c>
      <c r="AG10" s="181" t="s">
        <v>149</v>
      </c>
      <c r="AH10" s="180" t="s">
        <v>150</v>
      </c>
      <c r="AI10" s="181" t="s">
        <v>149</v>
      </c>
      <c r="AJ10" s="180" t="s">
        <v>150</v>
      </c>
      <c r="AK10" s="181" t="s">
        <v>149</v>
      </c>
      <c r="AL10" s="180" t="s">
        <v>150</v>
      </c>
      <c r="AM10" s="181" t="s">
        <v>149</v>
      </c>
      <c r="AN10" s="180" t="s">
        <v>150</v>
      </c>
      <c r="AO10" s="181" t="s">
        <v>149</v>
      </c>
      <c r="AP10" s="180" t="s">
        <v>150</v>
      </c>
      <c r="AQ10" s="181" t="s">
        <v>149</v>
      </c>
      <c r="AR10" s="180" t="s">
        <v>150</v>
      </c>
      <c r="AS10" s="181" t="s">
        <v>149</v>
      </c>
      <c r="AT10" s="180" t="s">
        <v>150</v>
      </c>
      <c r="AU10" s="181" t="s">
        <v>149</v>
      </c>
      <c r="AV10" s="180" t="s">
        <v>150</v>
      </c>
      <c r="AW10" s="181" t="s">
        <v>149</v>
      </c>
      <c r="AX10" s="180" t="s">
        <v>150</v>
      </c>
      <c r="AY10" s="181" t="s">
        <v>149</v>
      </c>
      <c r="AZ10" s="180" t="s">
        <v>150</v>
      </c>
      <c r="BA10" s="181" t="s">
        <v>149</v>
      </c>
      <c r="BB10" s="180" t="s">
        <v>150</v>
      </c>
      <c r="BC10" s="181" t="s">
        <v>149</v>
      </c>
      <c r="BD10" s="180" t="s">
        <v>150</v>
      </c>
      <c r="BE10" s="181" t="s">
        <v>149</v>
      </c>
      <c r="BF10" s="180" t="s">
        <v>150</v>
      </c>
      <c r="BG10" s="181" t="s">
        <v>149</v>
      </c>
      <c r="BH10" s="180" t="s">
        <v>150</v>
      </c>
      <c r="BI10" s="181" t="s">
        <v>149</v>
      </c>
      <c r="BJ10" s="180" t="s">
        <v>150</v>
      </c>
      <c r="BK10" s="181" t="s">
        <v>149</v>
      </c>
      <c r="BL10" s="180" t="s">
        <v>150</v>
      </c>
      <c r="BM10" s="181" t="s">
        <v>149</v>
      </c>
      <c r="BN10" s="180" t="s">
        <v>150</v>
      </c>
      <c r="BO10" s="181" t="s">
        <v>149</v>
      </c>
      <c r="BP10" s="180" t="s">
        <v>150</v>
      </c>
      <c r="BQ10" s="181" t="s">
        <v>149</v>
      </c>
      <c r="BR10" s="180" t="s">
        <v>150</v>
      </c>
      <c r="BS10" s="181" t="s">
        <v>149</v>
      </c>
      <c r="BT10" s="180" t="s">
        <v>150</v>
      </c>
      <c r="BU10" s="181" t="s">
        <v>149</v>
      </c>
      <c r="BV10" s="180" t="s">
        <v>150</v>
      </c>
      <c r="BW10" s="181" t="s">
        <v>149</v>
      </c>
      <c r="BX10" s="180" t="s">
        <v>150</v>
      </c>
      <c r="BY10" s="181" t="s">
        <v>149</v>
      </c>
      <c r="BZ10" s="180" t="s">
        <v>150</v>
      </c>
      <c r="CA10" s="181" t="s">
        <v>149</v>
      </c>
      <c r="CB10" s="180" t="s">
        <v>150</v>
      </c>
    </row>
    <row r="11" spans="1:149" ht="39.9" customHeight="1" x14ac:dyDescent="0.3">
      <c r="A11" s="8">
        <v>75</v>
      </c>
      <c r="B11" s="83"/>
      <c r="C11" s="84"/>
      <c r="D11" s="85"/>
      <c r="E11" s="78"/>
      <c r="F11" s="87"/>
      <c r="G11" s="79"/>
      <c r="H11" s="79"/>
      <c r="I11" s="82"/>
      <c r="P11" s="195"/>
      <c r="Q11" s="183">
        <f>IF($P11=1,$F11,0)</f>
        <v>0</v>
      </c>
      <c r="R11" s="184">
        <f>IF($P11=1,$G11,0)</f>
        <v>0</v>
      </c>
      <c r="S11" s="183">
        <f>IF($P11=2,$F11,0)</f>
        <v>0</v>
      </c>
      <c r="T11" s="184">
        <f>IF($P11=2,$G11,0)</f>
        <v>0</v>
      </c>
      <c r="U11" s="185">
        <f>IF($P11=3,$F11,0)</f>
        <v>0</v>
      </c>
      <c r="V11" s="186">
        <f>IF($P11=3,$G11,0)</f>
        <v>0</v>
      </c>
      <c r="W11" s="187">
        <f>IF($P11=4,$F11,0)</f>
        <v>0</v>
      </c>
      <c r="X11" s="186">
        <f>IF($P11=4,$G11,0)</f>
        <v>0</v>
      </c>
      <c r="Y11" s="187">
        <f>IF($P11=5,$F11,0)</f>
        <v>0</v>
      </c>
      <c r="Z11" s="186">
        <f>IF($P11=5,$G11,0)</f>
        <v>0</v>
      </c>
      <c r="AA11" s="187">
        <f>IF($P11=6,$F11,0)</f>
        <v>0</v>
      </c>
      <c r="AB11" s="186">
        <f>IF($P11=6,$G11,0)</f>
        <v>0</v>
      </c>
      <c r="AC11" s="187">
        <f>IF($P11=7,$F11,0)</f>
        <v>0</v>
      </c>
      <c r="AD11" s="186">
        <f>IF($P11=7,$G11,0)</f>
        <v>0</v>
      </c>
      <c r="AE11" s="187">
        <f>IF($P11=8,$F11,0)</f>
        <v>0</v>
      </c>
      <c r="AF11" s="186">
        <f>IF($P11=8,$G11,0)</f>
        <v>0</v>
      </c>
      <c r="AG11" s="187">
        <f>IF($P11=9,$F11,0)</f>
        <v>0</v>
      </c>
      <c r="AH11" s="186">
        <f>IF($P11=9,$G11,0)</f>
        <v>0</v>
      </c>
      <c r="AI11" s="187">
        <f>IF($P11=10,$F11,0)</f>
        <v>0</v>
      </c>
      <c r="AJ11" s="186">
        <f>IF($P11=10,$G11,0)</f>
        <v>0</v>
      </c>
      <c r="AK11" s="187">
        <f>IF($P11=11,$F11,0)</f>
        <v>0</v>
      </c>
      <c r="AL11" s="186">
        <f>IF($P11=11,$G11,0)</f>
        <v>0</v>
      </c>
      <c r="AM11" s="187">
        <f>IF($P11=12,$F11,0)</f>
        <v>0</v>
      </c>
      <c r="AN11" s="186">
        <f>IF($P11=12,$G11,0)</f>
        <v>0</v>
      </c>
      <c r="AO11" s="187">
        <f>IF($P11=13,$F11,0)</f>
        <v>0</v>
      </c>
      <c r="AP11" s="186">
        <f>IF($P11=13,$G11,0)</f>
        <v>0</v>
      </c>
      <c r="AQ11" s="187">
        <f>IF($P11=14,$F11,0)</f>
        <v>0</v>
      </c>
      <c r="AR11" s="186">
        <f>IF($P11=14,$G11,0)</f>
        <v>0</v>
      </c>
      <c r="AS11" s="187">
        <f>IF($P11=15,$F11,0)</f>
        <v>0</v>
      </c>
      <c r="AT11" s="186">
        <f>IF($P11=15,$G11,0)</f>
        <v>0</v>
      </c>
      <c r="AU11" s="187">
        <f>IF($P11=16,$F11,0)</f>
        <v>0</v>
      </c>
      <c r="AV11" s="186">
        <f>IF($P11=16,$G11,0)</f>
        <v>0</v>
      </c>
      <c r="AW11" s="187">
        <f>IF($P11=17,$F11,0)</f>
        <v>0</v>
      </c>
      <c r="AX11" s="186">
        <f>IF($P11=17,$G11,0)</f>
        <v>0</v>
      </c>
      <c r="AY11" s="187">
        <f>IF($P11=18,$F11,0)</f>
        <v>0</v>
      </c>
      <c r="AZ11" s="186">
        <f>IF($P11=18,$G11,0)</f>
        <v>0</v>
      </c>
      <c r="BA11" s="187">
        <f>IF($P11=19,$F11,0)</f>
        <v>0</v>
      </c>
      <c r="BB11" s="186">
        <f>IF($P11=19,$G11,0)</f>
        <v>0</v>
      </c>
      <c r="BC11" s="187">
        <f>IF($P11=20,$F11,0)</f>
        <v>0</v>
      </c>
      <c r="BD11" s="186">
        <f>IF($P11=20,$G11,0)</f>
        <v>0</v>
      </c>
      <c r="BE11" s="187">
        <f>IF($P11=21,$F11,0)</f>
        <v>0</v>
      </c>
      <c r="BF11" s="186">
        <f>IF($P11=21,$G11,0)</f>
        <v>0</v>
      </c>
      <c r="BG11" s="187">
        <f>IF($P11=22,$F11,0)</f>
        <v>0</v>
      </c>
      <c r="BH11" s="186">
        <f>IF($P11=22,$G11,0)</f>
        <v>0</v>
      </c>
      <c r="BI11" s="187">
        <f>IF($P11=23,$F11,0)</f>
        <v>0</v>
      </c>
      <c r="BJ11" s="186">
        <f>IF($P11=23,$G11,0)</f>
        <v>0</v>
      </c>
      <c r="BK11" s="187">
        <f>IF($P11=24,$F11,0)</f>
        <v>0</v>
      </c>
      <c r="BL11" s="186">
        <f>IF($P11=24,$G11,0)</f>
        <v>0</v>
      </c>
      <c r="BM11" s="187">
        <f>IF($P11=25,$F11,0)</f>
        <v>0</v>
      </c>
      <c r="BN11" s="186">
        <f>IF($P11=25,$G11,0)</f>
        <v>0</v>
      </c>
      <c r="BO11" s="187">
        <f>IF($P11=26,$F11,0)</f>
        <v>0</v>
      </c>
      <c r="BP11" s="186">
        <f>IF($P11=26,$G11,0)</f>
        <v>0</v>
      </c>
      <c r="BQ11" s="187">
        <f>IF($P11=27,$F11,0)</f>
        <v>0</v>
      </c>
      <c r="BR11" s="186">
        <f>IF($P11=27,$G11,0)</f>
        <v>0</v>
      </c>
      <c r="BS11" s="187">
        <f>IF($P11=28,$F11,0)</f>
        <v>0</v>
      </c>
      <c r="BT11" s="186">
        <f>IF($P11=28,$G11,0)</f>
        <v>0</v>
      </c>
      <c r="BU11" s="187">
        <f>IF($P11=29,$F11,0)</f>
        <v>0</v>
      </c>
      <c r="BV11" s="186">
        <f>IF($P11=29,$G11,0)</f>
        <v>0</v>
      </c>
      <c r="BW11" s="187">
        <f>IF($P11=30,$F11,0)</f>
        <v>0</v>
      </c>
      <c r="BX11" s="186">
        <f>IF($P11=30,$G11,0)</f>
        <v>0</v>
      </c>
      <c r="BY11" s="187">
        <f>IF($P11=31,$F11,0)</f>
        <v>0</v>
      </c>
      <c r="BZ11" s="186">
        <f>IF($P11=31,$G11,0)</f>
        <v>0</v>
      </c>
      <c r="CA11" s="187">
        <f>IF($P11=32,$F11,0)</f>
        <v>0</v>
      </c>
      <c r="CB11" s="186">
        <f>IF($P11=32,$G11,0)</f>
        <v>0</v>
      </c>
    </row>
    <row r="12" spans="1:149" ht="39.9" customHeight="1" x14ac:dyDescent="0.3">
      <c r="A12" s="8">
        <v>76</v>
      </c>
      <c r="B12" s="154"/>
      <c r="C12" s="155"/>
      <c r="D12" s="156"/>
      <c r="E12" s="151"/>
      <c r="F12" s="157"/>
      <c r="G12" s="152"/>
      <c r="H12" s="152"/>
      <c r="I12" s="153"/>
      <c r="P12" s="195"/>
      <c r="Q12" s="183">
        <f t="shared" ref="Q12:Q75" si="0">IF($P12=1,$F12,0)</f>
        <v>0</v>
      </c>
      <c r="R12" s="184">
        <f t="shared" ref="R12:R75" si="1">IF($P12=1,$G12,0)</f>
        <v>0</v>
      </c>
      <c r="S12" s="183">
        <f t="shared" ref="S12:S75" si="2">IF($P12=2,$F12,0)</f>
        <v>0</v>
      </c>
      <c r="T12" s="184">
        <f t="shared" ref="T12:T75" si="3">IF($P12=2,$G12,0)</f>
        <v>0</v>
      </c>
      <c r="U12" s="185">
        <f t="shared" ref="U12:U75" si="4">IF($P12=3,$F12,0)</f>
        <v>0</v>
      </c>
      <c r="V12" s="186">
        <f t="shared" ref="V12:V75" si="5">IF($P12=3,$G12,0)</f>
        <v>0</v>
      </c>
      <c r="W12" s="187">
        <f t="shared" ref="W12:W75" si="6">IF($P12=4,$F12,0)</f>
        <v>0</v>
      </c>
      <c r="X12" s="186">
        <f t="shared" ref="X12:X75" si="7">IF($P12=4,$G12,0)</f>
        <v>0</v>
      </c>
      <c r="Y12" s="187">
        <f t="shared" ref="Y12:Y75" si="8">IF($P12=5,$F12,0)</f>
        <v>0</v>
      </c>
      <c r="Z12" s="186">
        <f t="shared" ref="Z12:Z75" si="9">IF($P12=5,$G12,0)</f>
        <v>0</v>
      </c>
      <c r="AA12" s="187">
        <f t="shared" ref="AA12:AA75" si="10">IF($P12=6,$F12,0)</f>
        <v>0</v>
      </c>
      <c r="AB12" s="186">
        <f t="shared" ref="AB12:AB75" si="11">IF($P12=6,$G12,0)</f>
        <v>0</v>
      </c>
      <c r="AC12" s="187">
        <f t="shared" ref="AC12:AC75" si="12">IF($P12=7,$F12,0)</f>
        <v>0</v>
      </c>
      <c r="AD12" s="186">
        <f t="shared" ref="AD12:AD75" si="13">IF($P12=7,$G12,0)</f>
        <v>0</v>
      </c>
      <c r="AE12" s="187">
        <f t="shared" ref="AE12:AE75" si="14">IF($P12=8,$F12,0)</f>
        <v>0</v>
      </c>
      <c r="AF12" s="186">
        <f t="shared" ref="AF12:AF75" si="15">IF($P12=8,$G12,0)</f>
        <v>0</v>
      </c>
      <c r="AG12" s="187">
        <f t="shared" ref="AG12:AG75" si="16">IF($P12=9,$F12,0)</f>
        <v>0</v>
      </c>
      <c r="AH12" s="186">
        <f t="shared" ref="AH12:AH75" si="17">IF($P12=9,$G12,0)</f>
        <v>0</v>
      </c>
      <c r="AI12" s="187">
        <f t="shared" ref="AI12:AI75" si="18">IF($P12=10,$F12,0)</f>
        <v>0</v>
      </c>
      <c r="AJ12" s="186">
        <f t="shared" ref="AJ12:AJ75" si="19">IF($P12=10,$G12,0)</f>
        <v>0</v>
      </c>
      <c r="AK12" s="187">
        <f t="shared" ref="AK12:AK75" si="20">IF($P12=11,$F12,0)</f>
        <v>0</v>
      </c>
      <c r="AL12" s="186">
        <f t="shared" ref="AL12:AL75" si="21">IF($P12=11,$G12,0)</f>
        <v>0</v>
      </c>
      <c r="AM12" s="187">
        <f t="shared" ref="AM12:AM75" si="22">IF($P12=12,$F12,0)</f>
        <v>0</v>
      </c>
      <c r="AN12" s="186">
        <f t="shared" ref="AN12:AN75" si="23">IF($P12=12,$G12,0)</f>
        <v>0</v>
      </c>
      <c r="AO12" s="187">
        <f t="shared" ref="AO12:AO75" si="24">IF($P12=13,$F12,0)</f>
        <v>0</v>
      </c>
      <c r="AP12" s="186">
        <f t="shared" ref="AP12:AP75" si="25">IF($P12=13,$G12,0)</f>
        <v>0</v>
      </c>
      <c r="AQ12" s="187">
        <f t="shared" ref="AQ12:AQ75" si="26">IF($P12=14,$F12,0)</f>
        <v>0</v>
      </c>
      <c r="AR12" s="186">
        <f t="shared" ref="AR12:AR75" si="27">IF($P12=14,$G12,0)</f>
        <v>0</v>
      </c>
      <c r="AS12" s="187">
        <f t="shared" ref="AS12:AS75" si="28">IF($P12=15,$F12,0)</f>
        <v>0</v>
      </c>
      <c r="AT12" s="186">
        <f t="shared" ref="AT12:AT75" si="29">IF($P12=15,$G12,0)</f>
        <v>0</v>
      </c>
      <c r="AU12" s="187">
        <f t="shared" ref="AU12:AU75" si="30">IF($P12=16,$F12,0)</f>
        <v>0</v>
      </c>
      <c r="AV12" s="186">
        <f t="shared" ref="AV12:AV75" si="31">IF($P12=16,$G12,0)</f>
        <v>0</v>
      </c>
      <c r="AW12" s="187">
        <f t="shared" ref="AW12:AW75" si="32">IF($P12=17,$F12,0)</f>
        <v>0</v>
      </c>
      <c r="AX12" s="186">
        <f t="shared" ref="AX12:AX75" si="33">IF($P12=17,$G12,0)</f>
        <v>0</v>
      </c>
      <c r="AY12" s="187">
        <f t="shared" ref="AY12:AY75" si="34">IF($P12=18,$F12,0)</f>
        <v>0</v>
      </c>
      <c r="AZ12" s="186">
        <f t="shared" ref="AZ12:AZ75" si="35">IF($P12=18,$G12,0)</f>
        <v>0</v>
      </c>
      <c r="BA12" s="187">
        <f t="shared" ref="BA12:BA75" si="36">IF($P12=19,$F12,0)</f>
        <v>0</v>
      </c>
      <c r="BB12" s="186">
        <f t="shared" ref="BB12:BB75" si="37">IF($P12=19,$G12,0)</f>
        <v>0</v>
      </c>
      <c r="BC12" s="187">
        <f t="shared" ref="BC12:BC75" si="38">IF($P12=20,$F12,0)</f>
        <v>0</v>
      </c>
      <c r="BD12" s="186">
        <f t="shared" ref="BD12:BD75" si="39">IF($P12=20,$G12,0)</f>
        <v>0</v>
      </c>
      <c r="BE12" s="187">
        <f t="shared" ref="BE12:BE75" si="40">IF($P12=21,$F12,0)</f>
        <v>0</v>
      </c>
      <c r="BF12" s="186">
        <f t="shared" ref="BF12:BF75" si="41">IF($P12=21,$G12,0)</f>
        <v>0</v>
      </c>
      <c r="BG12" s="187">
        <f t="shared" ref="BG12:BG75" si="42">IF($P12=22,$F12,0)</f>
        <v>0</v>
      </c>
      <c r="BH12" s="186">
        <f t="shared" ref="BH12:BH75" si="43">IF($P12=22,$G12,0)</f>
        <v>0</v>
      </c>
      <c r="BI12" s="187">
        <f t="shared" ref="BI12:BI75" si="44">IF($P12=23,$F12,0)</f>
        <v>0</v>
      </c>
      <c r="BJ12" s="186">
        <f t="shared" ref="BJ12:BJ75" si="45">IF($P12=23,$G12,0)</f>
        <v>0</v>
      </c>
      <c r="BK12" s="187">
        <f t="shared" ref="BK12:BK75" si="46">IF($P12=24,$F12,0)</f>
        <v>0</v>
      </c>
      <c r="BL12" s="186">
        <f t="shared" ref="BL12:BL75" si="47">IF($P12=24,$G12,0)</f>
        <v>0</v>
      </c>
      <c r="BM12" s="187">
        <f t="shared" ref="BM12:BM75" si="48">IF($P12=25,$F12,0)</f>
        <v>0</v>
      </c>
      <c r="BN12" s="186">
        <f t="shared" ref="BN12:BN75" si="49">IF($P12=25,$G12,0)</f>
        <v>0</v>
      </c>
      <c r="BO12" s="187">
        <f t="shared" ref="BO12:BO75" si="50">IF($P12=26,$F12,0)</f>
        <v>0</v>
      </c>
      <c r="BP12" s="186">
        <f t="shared" ref="BP12:BP75" si="51">IF($P12=26,$G12,0)</f>
        <v>0</v>
      </c>
      <c r="BQ12" s="187">
        <f t="shared" ref="BQ12:BQ75" si="52">IF($P12=27,$F12,0)</f>
        <v>0</v>
      </c>
      <c r="BR12" s="186">
        <f t="shared" ref="BR12:BR75" si="53">IF($P12=27,$G12,0)</f>
        <v>0</v>
      </c>
      <c r="BS12" s="187">
        <f t="shared" ref="BS12:BS75" si="54">IF($P12=28,$F12,0)</f>
        <v>0</v>
      </c>
      <c r="BT12" s="186">
        <f t="shared" ref="BT12:BT75" si="55">IF($P12=28,$G12,0)</f>
        <v>0</v>
      </c>
      <c r="BU12" s="187">
        <f t="shared" ref="BU12:BU75" si="56">IF($P12=29,$F12,0)</f>
        <v>0</v>
      </c>
      <c r="BV12" s="186">
        <f t="shared" ref="BV12:BV75" si="57">IF($P12=29,$G12,0)</f>
        <v>0</v>
      </c>
      <c r="BW12" s="187">
        <f t="shared" ref="BW12:BW75" si="58">IF($P12=30,$F12,0)</f>
        <v>0</v>
      </c>
      <c r="BX12" s="186">
        <f t="shared" ref="BX12:BX75" si="59">IF($P12=30,$G12,0)</f>
        <v>0</v>
      </c>
      <c r="BY12" s="187">
        <f t="shared" ref="BY12:BY75" si="60">IF($P12=31,$F12,0)</f>
        <v>0</v>
      </c>
      <c r="BZ12" s="186">
        <f t="shared" ref="BZ12:BZ75" si="61">IF($P12=31,$G12,0)</f>
        <v>0</v>
      </c>
      <c r="CA12" s="187">
        <f t="shared" ref="CA12:CA75" si="62">IF($P12=32,$F12,0)</f>
        <v>0</v>
      </c>
      <c r="CB12" s="186">
        <f t="shared" ref="CB12:CB75" si="63">IF($P12=32,$G12,0)</f>
        <v>0</v>
      </c>
    </row>
    <row r="13" spans="1:149" ht="39.9" customHeight="1" x14ac:dyDescent="0.3">
      <c r="A13" s="8">
        <v>77</v>
      </c>
      <c r="B13" s="154"/>
      <c r="C13" s="155"/>
      <c r="D13" s="156"/>
      <c r="E13" s="151"/>
      <c r="F13" s="157"/>
      <c r="G13" s="152"/>
      <c r="H13" s="152"/>
      <c r="I13" s="153"/>
      <c r="P13" s="195"/>
      <c r="Q13" s="183">
        <f t="shared" si="0"/>
        <v>0</v>
      </c>
      <c r="R13" s="184">
        <f t="shared" si="1"/>
        <v>0</v>
      </c>
      <c r="S13" s="183">
        <f t="shared" si="2"/>
        <v>0</v>
      </c>
      <c r="T13" s="184">
        <f t="shared" si="3"/>
        <v>0</v>
      </c>
      <c r="U13" s="185">
        <f t="shared" si="4"/>
        <v>0</v>
      </c>
      <c r="V13" s="186">
        <f t="shared" si="5"/>
        <v>0</v>
      </c>
      <c r="W13" s="187">
        <f t="shared" si="6"/>
        <v>0</v>
      </c>
      <c r="X13" s="186">
        <f t="shared" si="7"/>
        <v>0</v>
      </c>
      <c r="Y13" s="187">
        <f t="shared" si="8"/>
        <v>0</v>
      </c>
      <c r="Z13" s="186">
        <f t="shared" si="9"/>
        <v>0</v>
      </c>
      <c r="AA13" s="187">
        <f t="shared" si="10"/>
        <v>0</v>
      </c>
      <c r="AB13" s="186">
        <f t="shared" si="11"/>
        <v>0</v>
      </c>
      <c r="AC13" s="187">
        <f t="shared" si="12"/>
        <v>0</v>
      </c>
      <c r="AD13" s="186">
        <f t="shared" si="13"/>
        <v>0</v>
      </c>
      <c r="AE13" s="187">
        <f t="shared" si="14"/>
        <v>0</v>
      </c>
      <c r="AF13" s="186">
        <f t="shared" si="15"/>
        <v>0</v>
      </c>
      <c r="AG13" s="187">
        <f t="shared" si="16"/>
        <v>0</v>
      </c>
      <c r="AH13" s="186">
        <f t="shared" si="17"/>
        <v>0</v>
      </c>
      <c r="AI13" s="187">
        <f t="shared" si="18"/>
        <v>0</v>
      </c>
      <c r="AJ13" s="186">
        <f t="shared" si="19"/>
        <v>0</v>
      </c>
      <c r="AK13" s="187">
        <f t="shared" si="20"/>
        <v>0</v>
      </c>
      <c r="AL13" s="186">
        <f t="shared" si="21"/>
        <v>0</v>
      </c>
      <c r="AM13" s="187">
        <f t="shared" si="22"/>
        <v>0</v>
      </c>
      <c r="AN13" s="186">
        <f t="shared" si="23"/>
        <v>0</v>
      </c>
      <c r="AO13" s="187">
        <f t="shared" si="24"/>
        <v>0</v>
      </c>
      <c r="AP13" s="186">
        <f t="shared" si="25"/>
        <v>0</v>
      </c>
      <c r="AQ13" s="187">
        <f t="shared" si="26"/>
        <v>0</v>
      </c>
      <c r="AR13" s="186">
        <f t="shared" si="27"/>
        <v>0</v>
      </c>
      <c r="AS13" s="187">
        <f t="shared" si="28"/>
        <v>0</v>
      </c>
      <c r="AT13" s="186">
        <f t="shared" si="29"/>
        <v>0</v>
      </c>
      <c r="AU13" s="187">
        <f t="shared" si="30"/>
        <v>0</v>
      </c>
      <c r="AV13" s="186">
        <f t="shared" si="31"/>
        <v>0</v>
      </c>
      <c r="AW13" s="187">
        <f t="shared" si="32"/>
        <v>0</v>
      </c>
      <c r="AX13" s="186">
        <f t="shared" si="33"/>
        <v>0</v>
      </c>
      <c r="AY13" s="187">
        <f t="shared" si="34"/>
        <v>0</v>
      </c>
      <c r="AZ13" s="186">
        <f t="shared" si="35"/>
        <v>0</v>
      </c>
      <c r="BA13" s="187">
        <f t="shared" si="36"/>
        <v>0</v>
      </c>
      <c r="BB13" s="186">
        <f t="shared" si="37"/>
        <v>0</v>
      </c>
      <c r="BC13" s="187">
        <f t="shared" si="38"/>
        <v>0</v>
      </c>
      <c r="BD13" s="186">
        <f t="shared" si="39"/>
        <v>0</v>
      </c>
      <c r="BE13" s="187">
        <f t="shared" si="40"/>
        <v>0</v>
      </c>
      <c r="BF13" s="186">
        <f t="shared" si="41"/>
        <v>0</v>
      </c>
      <c r="BG13" s="187">
        <f t="shared" si="42"/>
        <v>0</v>
      </c>
      <c r="BH13" s="186">
        <f t="shared" si="43"/>
        <v>0</v>
      </c>
      <c r="BI13" s="187">
        <f t="shared" si="44"/>
        <v>0</v>
      </c>
      <c r="BJ13" s="186">
        <f t="shared" si="45"/>
        <v>0</v>
      </c>
      <c r="BK13" s="187">
        <f t="shared" si="46"/>
        <v>0</v>
      </c>
      <c r="BL13" s="186">
        <f t="shared" si="47"/>
        <v>0</v>
      </c>
      <c r="BM13" s="187">
        <f t="shared" si="48"/>
        <v>0</v>
      </c>
      <c r="BN13" s="186">
        <f t="shared" si="49"/>
        <v>0</v>
      </c>
      <c r="BO13" s="187">
        <f t="shared" si="50"/>
        <v>0</v>
      </c>
      <c r="BP13" s="186">
        <f t="shared" si="51"/>
        <v>0</v>
      </c>
      <c r="BQ13" s="187">
        <f t="shared" si="52"/>
        <v>0</v>
      </c>
      <c r="BR13" s="186">
        <f t="shared" si="53"/>
        <v>0</v>
      </c>
      <c r="BS13" s="187">
        <f t="shared" si="54"/>
        <v>0</v>
      </c>
      <c r="BT13" s="186">
        <f t="shared" si="55"/>
        <v>0</v>
      </c>
      <c r="BU13" s="187">
        <f t="shared" si="56"/>
        <v>0</v>
      </c>
      <c r="BV13" s="186">
        <f t="shared" si="57"/>
        <v>0</v>
      </c>
      <c r="BW13" s="187">
        <f t="shared" si="58"/>
        <v>0</v>
      </c>
      <c r="BX13" s="186">
        <f t="shared" si="59"/>
        <v>0</v>
      </c>
      <c r="BY13" s="187">
        <f t="shared" si="60"/>
        <v>0</v>
      </c>
      <c r="BZ13" s="186">
        <f t="shared" si="61"/>
        <v>0</v>
      </c>
      <c r="CA13" s="187">
        <f t="shared" si="62"/>
        <v>0</v>
      </c>
      <c r="CB13" s="186">
        <f t="shared" si="63"/>
        <v>0</v>
      </c>
    </row>
    <row r="14" spans="1:149" ht="39.9" customHeight="1" x14ac:dyDescent="0.3">
      <c r="A14" s="8">
        <v>78</v>
      </c>
      <c r="B14" s="154"/>
      <c r="C14" s="155"/>
      <c r="D14" s="156"/>
      <c r="E14" s="151"/>
      <c r="F14" s="157"/>
      <c r="G14" s="152"/>
      <c r="H14" s="152"/>
      <c r="I14" s="153"/>
      <c r="P14" s="195"/>
      <c r="Q14" s="183">
        <f t="shared" si="0"/>
        <v>0</v>
      </c>
      <c r="R14" s="184">
        <f t="shared" si="1"/>
        <v>0</v>
      </c>
      <c r="S14" s="183">
        <f t="shared" si="2"/>
        <v>0</v>
      </c>
      <c r="T14" s="184">
        <f t="shared" si="3"/>
        <v>0</v>
      </c>
      <c r="U14" s="185">
        <f t="shared" si="4"/>
        <v>0</v>
      </c>
      <c r="V14" s="186">
        <f t="shared" si="5"/>
        <v>0</v>
      </c>
      <c r="W14" s="187">
        <f t="shared" si="6"/>
        <v>0</v>
      </c>
      <c r="X14" s="186">
        <f t="shared" si="7"/>
        <v>0</v>
      </c>
      <c r="Y14" s="187">
        <f t="shared" si="8"/>
        <v>0</v>
      </c>
      <c r="Z14" s="186">
        <f t="shared" si="9"/>
        <v>0</v>
      </c>
      <c r="AA14" s="187">
        <f t="shared" si="10"/>
        <v>0</v>
      </c>
      <c r="AB14" s="186">
        <f t="shared" si="11"/>
        <v>0</v>
      </c>
      <c r="AC14" s="187">
        <f t="shared" si="12"/>
        <v>0</v>
      </c>
      <c r="AD14" s="186">
        <f t="shared" si="13"/>
        <v>0</v>
      </c>
      <c r="AE14" s="187">
        <f t="shared" si="14"/>
        <v>0</v>
      </c>
      <c r="AF14" s="186">
        <f t="shared" si="15"/>
        <v>0</v>
      </c>
      <c r="AG14" s="187">
        <f t="shared" si="16"/>
        <v>0</v>
      </c>
      <c r="AH14" s="186">
        <f t="shared" si="17"/>
        <v>0</v>
      </c>
      <c r="AI14" s="187">
        <f t="shared" si="18"/>
        <v>0</v>
      </c>
      <c r="AJ14" s="186">
        <f t="shared" si="19"/>
        <v>0</v>
      </c>
      <c r="AK14" s="187">
        <f t="shared" si="20"/>
        <v>0</v>
      </c>
      <c r="AL14" s="186">
        <f t="shared" si="21"/>
        <v>0</v>
      </c>
      <c r="AM14" s="187">
        <f t="shared" si="22"/>
        <v>0</v>
      </c>
      <c r="AN14" s="186">
        <f t="shared" si="23"/>
        <v>0</v>
      </c>
      <c r="AO14" s="187">
        <f t="shared" si="24"/>
        <v>0</v>
      </c>
      <c r="AP14" s="186">
        <f t="shared" si="25"/>
        <v>0</v>
      </c>
      <c r="AQ14" s="187">
        <f t="shared" si="26"/>
        <v>0</v>
      </c>
      <c r="AR14" s="186">
        <f t="shared" si="27"/>
        <v>0</v>
      </c>
      <c r="AS14" s="187">
        <f t="shared" si="28"/>
        <v>0</v>
      </c>
      <c r="AT14" s="186">
        <f t="shared" si="29"/>
        <v>0</v>
      </c>
      <c r="AU14" s="187">
        <f t="shared" si="30"/>
        <v>0</v>
      </c>
      <c r="AV14" s="186">
        <f t="shared" si="31"/>
        <v>0</v>
      </c>
      <c r="AW14" s="187">
        <f t="shared" si="32"/>
        <v>0</v>
      </c>
      <c r="AX14" s="186">
        <f t="shared" si="33"/>
        <v>0</v>
      </c>
      <c r="AY14" s="187">
        <f t="shared" si="34"/>
        <v>0</v>
      </c>
      <c r="AZ14" s="186">
        <f t="shared" si="35"/>
        <v>0</v>
      </c>
      <c r="BA14" s="187">
        <f t="shared" si="36"/>
        <v>0</v>
      </c>
      <c r="BB14" s="186">
        <f t="shared" si="37"/>
        <v>0</v>
      </c>
      <c r="BC14" s="187">
        <f t="shared" si="38"/>
        <v>0</v>
      </c>
      <c r="BD14" s="186">
        <f t="shared" si="39"/>
        <v>0</v>
      </c>
      <c r="BE14" s="187">
        <f t="shared" si="40"/>
        <v>0</v>
      </c>
      <c r="BF14" s="186">
        <f t="shared" si="41"/>
        <v>0</v>
      </c>
      <c r="BG14" s="187">
        <f t="shared" si="42"/>
        <v>0</v>
      </c>
      <c r="BH14" s="186">
        <f t="shared" si="43"/>
        <v>0</v>
      </c>
      <c r="BI14" s="187">
        <f t="shared" si="44"/>
        <v>0</v>
      </c>
      <c r="BJ14" s="186">
        <f t="shared" si="45"/>
        <v>0</v>
      </c>
      <c r="BK14" s="187">
        <f t="shared" si="46"/>
        <v>0</v>
      </c>
      <c r="BL14" s="186">
        <f t="shared" si="47"/>
        <v>0</v>
      </c>
      <c r="BM14" s="187">
        <f t="shared" si="48"/>
        <v>0</v>
      </c>
      <c r="BN14" s="186">
        <f t="shared" si="49"/>
        <v>0</v>
      </c>
      <c r="BO14" s="187">
        <f t="shared" si="50"/>
        <v>0</v>
      </c>
      <c r="BP14" s="186">
        <f t="shared" si="51"/>
        <v>0</v>
      </c>
      <c r="BQ14" s="187">
        <f t="shared" si="52"/>
        <v>0</v>
      </c>
      <c r="BR14" s="186">
        <f t="shared" si="53"/>
        <v>0</v>
      </c>
      <c r="BS14" s="187">
        <f t="shared" si="54"/>
        <v>0</v>
      </c>
      <c r="BT14" s="186">
        <f t="shared" si="55"/>
        <v>0</v>
      </c>
      <c r="BU14" s="187">
        <f t="shared" si="56"/>
        <v>0</v>
      </c>
      <c r="BV14" s="186">
        <f t="shared" si="57"/>
        <v>0</v>
      </c>
      <c r="BW14" s="187">
        <f t="shared" si="58"/>
        <v>0</v>
      </c>
      <c r="BX14" s="186">
        <f t="shared" si="59"/>
        <v>0</v>
      </c>
      <c r="BY14" s="187">
        <f t="shared" si="60"/>
        <v>0</v>
      </c>
      <c r="BZ14" s="186">
        <f t="shared" si="61"/>
        <v>0</v>
      </c>
      <c r="CA14" s="187">
        <f t="shared" si="62"/>
        <v>0</v>
      </c>
      <c r="CB14" s="186">
        <f t="shared" si="63"/>
        <v>0</v>
      </c>
    </row>
    <row r="15" spans="1:149" ht="39.9" customHeight="1" x14ac:dyDescent="0.3">
      <c r="A15" s="8">
        <v>79</v>
      </c>
      <c r="B15" s="154"/>
      <c r="C15" s="155"/>
      <c r="D15" s="156"/>
      <c r="E15" s="151"/>
      <c r="F15" s="157"/>
      <c r="G15" s="152"/>
      <c r="H15" s="152"/>
      <c r="I15" s="153"/>
      <c r="P15" s="195"/>
      <c r="Q15" s="183">
        <f t="shared" si="0"/>
        <v>0</v>
      </c>
      <c r="R15" s="184">
        <f t="shared" si="1"/>
        <v>0</v>
      </c>
      <c r="S15" s="183">
        <f t="shared" si="2"/>
        <v>0</v>
      </c>
      <c r="T15" s="184">
        <f t="shared" si="3"/>
        <v>0</v>
      </c>
      <c r="U15" s="185">
        <f t="shared" si="4"/>
        <v>0</v>
      </c>
      <c r="V15" s="186">
        <f t="shared" si="5"/>
        <v>0</v>
      </c>
      <c r="W15" s="187">
        <f t="shared" si="6"/>
        <v>0</v>
      </c>
      <c r="X15" s="186">
        <f t="shared" si="7"/>
        <v>0</v>
      </c>
      <c r="Y15" s="187">
        <f t="shared" si="8"/>
        <v>0</v>
      </c>
      <c r="Z15" s="186">
        <f t="shared" si="9"/>
        <v>0</v>
      </c>
      <c r="AA15" s="187">
        <f t="shared" si="10"/>
        <v>0</v>
      </c>
      <c r="AB15" s="186">
        <f t="shared" si="11"/>
        <v>0</v>
      </c>
      <c r="AC15" s="187">
        <f t="shared" si="12"/>
        <v>0</v>
      </c>
      <c r="AD15" s="186">
        <f t="shared" si="13"/>
        <v>0</v>
      </c>
      <c r="AE15" s="187">
        <f t="shared" si="14"/>
        <v>0</v>
      </c>
      <c r="AF15" s="186">
        <f t="shared" si="15"/>
        <v>0</v>
      </c>
      <c r="AG15" s="187">
        <f t="shared" si="16"/>
        <v>0</v>
      </c>
      <c r="AH15" s="186">
        <f t="shared" si="17"/>
        <v>0</v>
      </c>
      <c r="AI15" s="187">
        <f t="shared" si="18"/>
        <v>0</v>
      </c>
      <c r="AJ15" s="186">
        <f t="shared" si="19"/>
        <v>0</v>
      </c>
      <c r="AK15" s="187">
        <f t="shared" si="20"/>
        <v>0</v>
      </c>
      <c r="AL15" s="186">
        <f t="shared" si="21"/>
        <v>0</v>
      </c>
      <c r="AM15" s="187">
        <f t="shared" si="22"/>
        <v>0</v>
      </c>
      <c r="AN15" s="186">
        <f t="shared" si="23"/>
        <v>0</v>
      </c>
      <c r="AO15" s="187">
        <f t="shared" si="24"/>
        <v>0</v>
      </c>
      <c r="AP15" s="186">
        <f t="shared" si="25"/>
        <v>0</v>
      </c>
      <c r="AQ15" s="187">
        <f t="shared" si="26"/>
        <v>0</v>
      </c>
      <c r="AR15" s="186">
        <f t="shared" si="27"/>
        <v>0</v>
      </c>
      <c r="AS15" s="187">
        <f t="shared" si="28"/>
        <v>0</v>
      </c>
      <c r="AT15" s="186">
        <f t="shared" si="29"/>
        <v>0</v>
      </c>
      <c r="AU15" s="187">
        <f t="shared" si="30"/>
        <v>0</v>
      </c>
      <c r="AV15" s="186">
        <f t="shared" si="31"/>
        <v>0</v>
      </c>
      <c r="AW15" s="187">
        <f t="shared" si="32"/>
        <v>0</v>
      </c>
      <c r="AX15" s="186">
        <f t="shared" si="33"/>
        <v>0</v>
      </c>
      <c r="AY15" s="187">
        <f t="shared" si="34"/>
        <v>0</v>
      </c>
      <c r="AZ15" s="186">
        <f t="shared" si="35"/>
        <v>0</v>
      </c>
      <c r="BA15" s="187">
        <f t="shared" si="36"/>
        <v>0</v>
      </c>
      <c r="BB15" s="186">
        <f t="shared" si="37"/>
        <v>0</v>
      </c>
      <c r="BC15" s="187">
        <f t="shared" si="38"/>
        <v>0</v>
      </c>
      <c r="BD15" s="186">
        <f t="shared" si="39"/>
        <v>0</v>
      </c>
      <c r="BE15" s="187">
        <f t="shared" si="40"/>
        <v>0</v>
      </c>
      <c r="BF15" s="186">
        <f t="shared" si="41"/>
        <v>0</v>
      </c>
      <c r="BG15" s="187">
        <f t="shared" si="42"/>
        <v>0</v>
      </c>
      <c r="BH15" s="186">
        <f t="shared" si="43"/>
        <v>0</v>
      </c>
      <c r="BI15" s="187">
        <f t="shared" si="44"/>
        <v>0</v>
      </c>
      <c r="BJ15" s="186">
        <f t="shared" si="45"/>
        <v>0</v>
      </c>
      <c r="BK15" s="187">
        <f t="shared" si="46"/>
        <v>0</v>
      </c>
      <c r="BL15" s="186">
        <f t="shared" si="47"/>
        <v>0</v>
      </c>
      <c r="BM15" s="187">
        <f t="shared" si="48"/>
        <v>0</v>
      </c>
      <c r="BN15" s="186">
        <f t="shared" si="49"/>
        <v>0</v>
      </c>
      <c r="BO15" s="187">
        <f t="shared" si="50"/>
        <v>0</v>
      </c>
      <c r="BP15" s="186">
        <f t="shared" si="51"/>
        <v>0</v>
      </c>
      <c r="BQ15" s="187">
        <f t="shared" si="52"/>
        <v>0</v>
      </c>
      <c r="BR15" s="186">
        <f t="shared" si="53"/>
        <v>0</v>
      </c>
      <c r="BS15" s="187">
        <f t="shared" si="54"/>
        <v>0</v>
      </c>
      <c r="BT15" s="186">
        <f t="shared" si="55"/>
        <v>0</v>
      </c>
      <c r="BU15" s="187">
        <f t="shared" si="56"/>
        <v>0</v>
      </c>
      <c r="BV15" s="186">
        <f t="shared" si="57"/>
        <v>0</v>
      </c>
      <c r="BW15" s="187">
        <f t="shared" si="58"/>
        <v>0</v>
      </c>
      <c r="BX15" s="186">
        <f t="shared" si="59"/>
        <v>0</v>
      </c>
      <c r="BY15" s="187">
        <f t="shared" si="60"/>
        <v>0</v>
      </c>
      <c r="BZ15" s="186">
        <f t="shared" si="61"/>
        <v>0</v>
      </c>
      <c r="CA15" s="187">
        <f t="shared" si="62"/>
        <v>0</v>
      </c>
      <c r="CB15" s="186">
        <f t="shared" si="63"/>
        <v>0</v>
      </c>
    </row>
    <row r="16" spans="1:149" ht="39.9" customHeight="1" x14ac:dyDescent="0.3">
      <c r="A16" s="8">
        <v>80</v>
      </c>
      <c r="B16" s="154"/>
      <c r="C16" s="155"/>
      <c r="D16" s="156"/>
      <c r="E16" s="151"/>
      <c r="F16" s="157"/>
      <c r="G16" s="152"/>
      <c r="H16" s="152"/>
      <c r="I16" s="153"/>
      <c r="P16" s="195"/>
      <c r="Q16" s="183">
        <f t="shared" si="0"/>
        <v>0</v>
      </c>
      <c r="R16" s="184">
        <f t="shared" si="1"/>
        <v>0</v>
      </c>
      <c r="S16" s="183">
        <f t="shared" si="2"/>
        <v>0</v>
      </c>
      <c r="T16" s="184">
        <f t="shared" si="3"/>
        <v>0</v>
      </c>
      <c r="U16" s="185">
        <f t="shared" si="4"/>
        <v>0</v>
      </c>
      <c r="V16" s="186">
        <f t="shared" si="5"/>
        <v>0</v>
      </c>
      <c r="W16" s="187">
        <f t="shared" si="6"/>
        <v>0</v>
      </c>
      <c r="X16" s="186">
        <f t="shared" si="7"/>
        <v>0</v>
      </c>
      <c r="Y16" s="187">
        <f t="shared" si="8"/>
        <v>0</v>
      </c>
      <c r="Z16" s="186">
        <f t="shared" si="9"/>
        <v>0</v>
      </c>
      <c r="AA16" s="187">
        <f t="shared" si="10"/>
        <v>0</v>
      </c>
      <c r="AB16" s="186">
        <f t="shared" si="11"/>
        <v>0</v>
      </c>
      <c r="AC16" s="187">
        <f t="shared" si="12"/>
        <v>0</v>
      </c>
      <c r="AD16" s="186">
        <f t="shared" si="13"/>
        <v>0</v>
      </c>
      <c r="AE16" s="187">
        <f t="shared" si="14"/>
        <v>0</v>
      </c>
      <c r="AF16" s="186">
        <f t="shared" si="15"/>
        <v>0</v>
      </c>
      <c r="AG16" s="187">
        <f t="shared" si="16"/>
        <v>0</v>
      </c>
      <c r="AH16" s="186">
        <f t="shared" si="17"/>
        <v>0</v>
      </c>
      <c r="AI16" s="187">
        <f t="shared" si="18"/>
        <v>0</v>
      </c>
      <c r="AJ16" s="186">
        <f t="shared" si="19"/>
        <v>0</v>
      </c>
      <c r="AK16" s="187">
        <f t="shared" si="20"/>
        <v>0</v>
      </c>
      <c r="AL16" s="186">
        <f t="shared" si="21"/>
        <v>0</v>
      </c>
      <c r="AM16" s="187">
        <f t="shared" si="22"/>
        <v>0</v>
      </c>
      <c r="AN16" s="186">
        <f t="shared" si="23"/>
        <v>0</v>
      </c>
      <c r="AO16" s="187">
        <f t="shared" si="24"/>
        <v>0</v>
      </c>
      <c r="AP16" s="186">
        <f t="shared" si="25"/>
        <v>0</v>
      </c>
      <c r="AQ16" s="187">
        <f t="shared" si="26"/>
        <v>0</v>
      </c>
      <c r="AR16" s="186">
        <f t="shared" si="27"/>
        <v>0</v>
      </c>
      <c r="AS16" s="187">
        <f t="shared" si="28"/>
        <v>0</v>
      </c>
      <c r="AT16" s="186">
        <f t="shared" si="29"/>
        <v>0</v>
      </c>
      <c r="AU16" s="187">
        <f t="shared" si="30"/>
        <v>0</v>
      </c>
      <c r="AV16" s="186">
        <f t="shared" si="31"/>
        <v>0</v>
      </c>
      <c r="AW16" s="187">
        <f t="shared" si="32"/>
        <v>0</v>
      </c>
      <c r="AX16" s="186">
        <f t="shared" si="33"/>
        <v>0</v>
      </c>
      <c r="AY16" s="187">
        <f t="shared" si="34"/>
        <v>0</v>
      </c>
      <c r="AZ16" s="186">
        <f t="shared" si="35"/>
        <v>0</v>
      </c>
      <c r="BA16" s="187">
        <f t="shared" si="36"/>
        <v>0</v>
      </c>
      <c r="BB16" s="186">
        <f t="shared" si="37"/>
        <v>0</v>
      </c>
      <c r="BC16" s="187">
        <f t="shared" si="38"/>
        <v>0</v>
      </c>
      <c r="BD16" s="186">
        <f t="shared" si="39"/>
        <v>0</v>
      </c>
      <c r="BE16" s="187">
        <f t="shared" si="40"/>
        <v>0</v>
      </c>
      <c r="BF16" s="186">
        <f t="shared" si="41"/>
        <v>0</v>
      </c>
      <c r="BG16" s="187">
        <f t="shared" si="42"/>
        <v>0</v>
      </c>
      <c r="BH16" s="186">
        <f t="shared" si="43"/>
        <v>0</v>
      </c>
      <c r="BI16" s="187">
        <f t="shared" si="44"/>
        <v>0</v>
      </c>
      <c r="BJ16" s="186">
        <f t="shared" si="45"/>
        <v>0</v>
      </c>
      <c r="BK16" s="187">
        <f t="shared" si="46"/>
        <v>0</v>
      </c>
      <c r="BL16" s="186">
        <f t="shared" si="47"/>
        <v>0</v>
      </c>
      <c r="BM16" s="187">
        <f t="shared" si="48"/>
        <v>0</v>
      </c>
      <c r="BN16" s="186">
        <f t="shared" si="49"/>
        <v>0</v>
      </c>
      <c r="BO16" s="187">
        <f t="shared" si="50"/>
        <v>0</v>
      </c>
      <c r="BP16" s="186">
        <f t="shared" si="51"/>
        <v>0</v>
      </c>
      <c r="BQ16" s="187">
        <f t="shared" si="52"/>
        <v>0</v>
      </c>
      <c r="BR16" s="186">
        <f t="shared" si="53"/>
        <v>0</v>
      </c>
      <c r="BS16" s="187">
        <f t="shared" si="54"/>
        <v>0</v>
      </c>
      <c r="BT16" s="186">
        <f t="shared" si="55"/>
        <v>0</v>
      </c>
      <c r="BU16" s="187">
        <f t="shared" si="56"/>
        <v>0</v>
      </c>
      <c r="BV16" s="186">
        <f t="shared" si="57"/>
        <v>0</v>
      </c>
      <c r="BW16" s="187">
        <f t="shared" si="58"/>
        <v>0</v>
      </c>
      <c r="BX16" s="186">
        <f t="shared" si="59"/>
        <v>0</v>
      </c>
      <c r="BY16" s="187">
        <f t="shared" si="60"/>
        <v>0</v>
      </c>
      <c r="BZ16" s="186">
        <f t="shared" si="61"/>
        <v>0</v>
      </c>
      <c r="CA16" s="187">
        <f t="shared" si="62"/>
        <v>0</v>
      </c>
      <c r="CB16" s="186">
        <f t="shared" si="63"/>
        <v>0</v>
      </c>
    </row>
    <row r="17" spans="1:80" ht="39.9" customHeight="1" x14ac:dyDescent="0.3">
      <c r="A17" s="8">
        <v>81</v>
      </c>
      <c r="B17" s="154"/>
      <c r="C17" s="155"/>
      <c r="D17" s="156"/>
      <c r="E17" s="151"/>
      <c r="F17" s="157"/>
      <c r="G17" s="152"/>
      <c r="H17" s="152"/>
      <c r="I17" s="153"/>
      <c r="P17" s="195"/>
      <c r="Q17" s="183">
        <f t="shared" si="0"/>
        <v>0</v>
      </c>
      <c r="R17" s="184">
        <f t="shared" si="1"/>
        <v>0</v>
      </c>
      <c r="S17" s="183">
        <f t="shared" si="2"/>
        <v>0</v>
      </c>
      <c r="T17" s="184">
        <f t="shared" si="3"/>
        <v>0</v>
      </c>
      <c r="U17" s="185">
        <f t="shared" si="4"/>
        <v>0</v>
      </c>
      <c r="V17" s="186">
        <f t="shared" si="5"/>
        <v>0</v>
      </c>
      <c r="W17" s="187">
        <f t="shared" si="6"/>
        <v>0</v>
      </c>
      <c r="X17" s="186">
        <f t="shared" si="7"/>
        <v>0</v>
      </c>
      <c r="Y17" s="187">
        <f t="shared" si="8"/>
        <v>0</v>
      </c>
      <c r="Z17" s="186">
        <f t="shared" si="9"/>
        <v>0</v>
      </c>
      <c r="AA17" s="187">
        <f t="shared" si="10"/>
        <v>0</v>
      </c>
      <c r="AB17" s="186">
        <f t="shared" si="11"/>
        <v>0</v>
      </c>
      <c r="AC17" s="187">
        <f t="shared" si="12"/>
        <v>0</v>
      </c>
      <c r="AD17" s="186">
        <f t="shared" si="13"/>
        <v>0</v>
      </c>
      <c r="AE17" s="187">
        <f t="shared" si="14"/>
        <v>0</v>
      </c>
      <c r="AF17" s="186">
        <f t="shared" si="15"/>
        <v>0</v>
      </c>
      <c r="AG17" s="187">
        <f t="shared" si="16"/>
        <v>0</v>
      </c>
      <c r="AH17" s="186">
        <f t="shared" si="17"/>
        <v>0</v>
      </c>
      <c r="AI17" s="187">
        <f t="shared" si="18"/>
        <v>0</v>
      </c>
      <c r="AJ17" s="186">
        <f t="shared" si="19"/>
        <v>0</v>
      </c>
      <c r="AK17" s="187">
        <f t="shared" si="20"/>
        <v>0</v>
      </c>
      <c r="AL17" s="186">
        <f t="shared" si="21"/>
        <v>0</v>
      </c>
      <c r="AM17" s="187">
        <f t="shared" si="22"/>
        <v>0</v>
      </c>
      <c r="AN17" s="186">
        <f t="shared" si="23"/>
        <v>0</v>
      </c>
      <c r="AO17" s="187">
        <f t="shared" si="24"/>
        <v>0</v>
      </c>
      <c r="AP17" s="186">
        <f t="shared" si="25"/>
        <v>0</v>
      </c>
      <c r="AQ17" s="187">
        <f t="shared" si="26"/>
        <v>0</v>
      </c>
      <c r="AR17" s="186">
        <f t="shared" si="27"/>
        <v>0</v>
      </c>
      <c r="AS17" s="187">
        <f t="shared" si="28"/>
        <v>0</v>
      </c>
      <c r="AT17" s="186">
        <f t="shared" si="29"/>
        <v>0</v>
      </c>
      <c r="AU17" s="187">
        <f t="shared" si="30"/>
        <v>0</v>
      </c>
      <c r="AV17" s="186">
        <f t="shared" si="31"/>
        <v>0</v>
      </c>
      <c r="AW17" s="187">
        <f t="shared" si="32"/>
        <v>0</v>
      </c>
      <c r="AX17" s="186">
        <f t="shared" si="33"/>
        <v>0</v>
      </c>
      <c r="AY17" s="187">
        <f t="shared" si="34"/>
        <v>0</v>
      </c>
      <c r="AZ17" s="186">
        <f t="shared" si="35"/>
        <v>0</v>
      </c>
      <c r="BA17" s="187">
        <f t="shared" si="36"/>
        <v>0</v>
      </c>
      <c r="BB17" s="186">
        <f t="shared" si="37"/>
        <v>0</v>
      </c>
      <c r="BC17" s="187">
        <f t="shared" si="38"/>
        <v>0</v>
      </c>
      <c r="BD17" s="186">
        <f t="shared" si="39"/>
        <v>0</v>
      </c>
      <c r="BE17" s="187">
        <f t="shared" si="40"/>
        <v>0</v>
      </c>
      <c r="BF17" s="186">
        <f t="shared" si="41"/>
        <v>0</v>
      </c>
      <c r="BG17" s="187">
        <f t="shared" si="42"/>
        <v>0</v>
      </c>
      <c r="BH17" s="186">
        <f t="shared" si="43"/>
        <v>0</v>
      </c>
      <c r="BI17" s="187">
        <f t="shared" si="44"/>
        <v>0</v>
      </c>
      <c r="BJ17" s="186">
        <f t="shared" si="45"/>
        <v>0</v>
      </c>
      <c r="BK17" s="187">
        <f t="shared" si="46"/>
        <v>0</v>
      </c>
      <c r="BL17" s="186">
        <f t="shared" si="47"/>
        <v>0</v>
      </c>
      <c r="BM17" s="187">
        <f t="shared" si="48"/>
        <v>0</v>
      </c>
      <c r="BN17" s="186">
        <f t="shared" si="49"/>
        <v>0</v>
      </c>
      <c r="BO17" s="187">
        <f t="shared" si="50"/>
        <v>0</v>
      </c>
      <c r="BP17" s="186">
        <f t="shared" si="51"/>
        <v>0</v>
      </c>
      <c r="BQ17" s="187">
        <f t="shared" si="52"/>
        <v>0</v>
      </c>
      <c r="BR17" s="186">
        <f t="shared" si="53"/>
        <v>0</v>
      </c>
      <c r="BS17" s="187">
        <f t="shared" si="54"/>
        <v>0</v>
      </c>
      <c r="BT17" s="186">
        <f t="shared" si="55"/>
        <v>0</v>
      </c>
      <c r="BU17" s="187">
        <f t="shared" si="56"/>
        <v>0</v>
      </c>
      <c r="BV17" s="186">
        <f t="shared" si="57"/>
        <v>0</v>
      </c>
      <c r="BW17" s="187">
        <f t="shared" si="58"/>
        <v>0</v>
      </c>
      <c r="BX17" s="186">
        <f t="shared" si="59"/>
        <v>0</v>
      </c>
      <c r="BY17" s="187">
        <f t="shared" si="60"/>
        <v>0</v>
      </c>
      <c r="BZ17" s="186">
        <f t="shared" si="61"/>
        <v>0</v>
      </c>
      <c r="CA17" s="187">
        <f t="shared" si="62"/>
        <v>0</v>
      </c>
      <c r="CB17" s="186">
        <f t="shared" si="63"/>
        <v>0</v>
      </c>
    </row>
    <row r="18" spans="1:80" ht="39.9" customHeight="1" x14ac:dyDescent="0.3">
      <c r="A18" s="8">
        <v>82</v>
      </c>
      <c r="B18" s="154"/>
      <c r="C18" s="155"/>
      <c r="D18" s="156"/>
      <c r="E18" s="151"/>
      <c r="F18" s="157"/>
      <c r="G18" s="152"/>
      <c r="H18" s="152"/>
      <c r="I18" s="153"/>
      <c r="P18" s="195"/>
      <c r="Q18" s="183">
        <f t="shared" si="0"/>
        <v>0</v>
      </c>
      <c r="R18" s="184">
        <f t="shared" si="1"/>
        <v>0</v>
      </c>
      <c r="S18" s="183">
        <f t="shared" si="2"/>
        <v>0</v>
      </c>
      <c r="T18" s="184">
        <f t="shared" si="3"/>
        <v>0</v>
      </c>
      <c r="U18" s="185">
        <f t="shared" si="4"/>
        <v>0</v>
      </c>
      <c r="V18" s="186">
        <f t="shared" si="5"/>
        <v>0</v>
      </c>
      <c r="W18" s="187">
        <f t="shared" si="6"/>
        <v>0</v>
      </c>
      <c r="X18" s="186">
        <f t="shared" si="7"/>
        <v>0</v>
      </c>
      <c r="Y18" s="187">
        <f t="shared" si="8"/>
        <v>0</v>
      </c>
      <c r="Z18" s="186">
        <f t="shared" si="9"/>
        <v>0</v>
      </c>
      <c r="AA18" s="187">
        <f t="shared" si="10"/>
        <v>0</v>
      </c>
      <c r="AB18" s="186">
        <f t="shared" si="11"/>
        <v>0</v>
      </c>
      <c r="AC18" s="187">
        <f t="shared" si="12"/>
        <v>0</v>
      </c>
      <c r="AD18" s="186">
        <f t="shared" si="13"/>
        <v>0</v>
      </c>
      <c r="AE18" s="187">
        <f t="shared" si="14"/>
        <v>0</v>
      </c>
      <c r="AF18" s="186">
        <f t="shared" si="15"/>
        <v>0</v>
      </c>
      <c r="AG18" s="187">
        <f t="shared" si="16"/>
        <v>0</v>
      </c>
      <c r="AH18" s="186">
        <f t="shared" si="17"/>
        <v>0</v>
      </c>
      <c r="AI18" s="187">
        <f t="shared" si="18"/>
        <v>0</v>
      </c>
      <c r="AJ18" s="186">
        <f t="shared" si="19"/>
        <v>0</v>
      </c>
      <c r="AK18" s="187">
        <f t="shared" si="20"/>
        <v>0</v>
      </c>
      <c r="AL18" s="186">
        <f t="shared" si="21"/>
        <v>0</v>
      </c>
      <c r="AM18" s="187">
        <f t="shared" si="22"/>
        <v>0</v>
      </c>
      <c r="AN18" s="186">
        <f t="shared" si="23"/>
        <v>0</v>
      </c>
      <c r="AO18" s="187">
        <f t="shared" si="24"/>
        <v>0</v>
      </c>
      <c r="AP18" s="186">
        <f t="shared" si="25"/>
        <v>0</v>
      </c>
      <c r="AQ18" s="187">
        <f t="shared" si="26"/>
        <v>0</v>
      </c>
      <c r="AR18" s="186">
        <f t="shared" si="27"/>
        <v>0</v>
      </c>
      <c r="AS18" s="187">
        <f t="shared" si="28"/>
        <v>0</v>
      </c>
      <c r="AT18" s="186">
        <f t="shared" si="29"/>
        <v>0</v>
      </c>
      <c r="AU18" s="187">
        <f t="shared" si="30"/>
        <v>0</v>
      </c>
      <c r="AV18" s="186">
        <f t="shared" si="31"/>
        <v>0</v>
      </c>
      <c r="AW18" s="187">
        <f t="shared" si="32"/>
        <v>0</v>
      </c>
      <c r="AX18" s="186">
        <f t="shared" si="33"/>
        <v>0</v>
      </c>
      <c r="AY18" s="187">
        <f t="shared" si="34"/>
        <v>0</v>
      </c>
      <c r="AZ18" s="186">
        <f t="shared" si="35"/>
        <v>0</v>
      </c>
      <c r="BA18" s="187">
        <f t="shared" si="36"/>
        <v>0</v>
      </c>
      <c r="BB18" s="186">
        <f t="shared" si="37"/>
        <v>0</v>
      </c>
      <c r="BC18" s="187">
        <f t="shared" si="38"/>
        <v>0</v>
      </c>
      <c r="BD18" s="186">
        <f t="shared" si="39"/>
        <v>0</v>
      </c>
      <c r="BE18" s="187">
        <f t="shared" si="40"/>
        <v>0</v>
      </c>
      <c r="BF18" s="186">
        <f t="shared" si="41"/>
        <v>0</v>
      </c>
      <c r="BG18" s="187">
        <f t="shared" si="42"/>
        <v>0</v>
      </c>
      <c r="BH18" s="186">
        <f t="shared" si="43"/>
        <v>0</v>
      </c>
      <c r="BI18" s="187">
        <f t="shared" si="44"/>
        <v>0</v>
      </c>
      <c r="BJ18" s="186">
        <f t="shared" si="45"/>
        <v>0</v>
      </c>
      <c r="BK18" s="187">
        <f t="shared" si="46"/>
        <v>0</v>
      </c>
      <c r="BL18" s="186">
        <f t="shared" si="47"/>
        <v>0</v>
      </c>
      <c r="BM18" s="187">
        <f t="shared" si="48"/>
        <v>0</v>
      </c>
      <c r="BN18" s="186">
        <f t="shared" si="49"/>
        <v>0</v>
      </c>
      <c r="BO18" s="187">
        <f t="shared" si="50"/>
        <v>0</v>
      </c>
      <c r="BP18" s="186">
        <f t="shared" si="51"/>
        <v>0</v>
      </c>
      <c r="BQ18" s="187">
        <f t="shared" si="52"/>
        <v>0</v>
      </c>
      <c r="BR18" s="186">
        <f t="shared" si="53"/>
        <v>0</v>
      </c>
      <c r="BS18" s="187">
        <f t="shared" si="54"/>
        <v>0</v>
      </c>
      <c r="BT18" s="186">
        <f t="shared" si="55"/>
        <v>0</v>
      </c>
      <c r="BU18" s="187">
        <f t="shared" si="56"/>
        <v>0</v>
      </c>
      <c r="BV18" s="186">
        <f t="shared" si="57"/>
        <v>0</v>
      </c>
      <c r="BW18" s="187">
        <f t="shared" si="58"/>
        <v>0</v>
      </c>
      <c r="BX18" s="186">
        <f t="shared" si="59"/>
        <v>0</v>
      </c>
      <c r="BY18" s="187">
        <f t="shared" si="60"/>
        <v>0</v>
      </c>
      <c r="BZ18" s="186">
        <f t="shared" si="61"/>
        <v>0</v>
      </c>
      <c r="CA18" s="187">
        <f t="shared" si="62"/>
        <v>0</v>
      </c>
      <c r="CB18" s="186">
        <f t="shared" si="63"/>
        <v>0</v>
      </c>
    </row>
    <row r="19" spans="1:80" ht="39.9" customHeight="1" x14ac:dyDescent="0.3">
      <c r="A19" s="8">
        <v>83</v>
      </c>
      <c r="B19" s="154"/>
      <c r="C19" s="155"/>
      <c r="D19" s="156"/>
      <c r="E19" s="151"/>
      <c r="F19" s="157"/>
      <c r="G19" s="152"/>
      <c r="H19" s="152"/>
      <c r="I19" s="153"/>
      <c r="P19" s="195"/>
      <c r="Q19" s="183">
        <f t="shared" si="0"/>
        <v>0</v>
      </c>
      <c r="R19" s="184">
        <f t="shared" si="1"/>
        <v>0</v>
      </c>
      <c r="S19" s="183">
        <f t="shared" si="2"/>
        <v>0</v>
      </c>
      <c r="T19" s="184">
        <f t="shared" si="3"/>
        <v>0</v>
      </c>
      <c r="U19" s="185">
        <f t="shared" si="4"/>
        <v>0</v>
      </c>
      <c r="V19" s="186">
        <f t="shared" si="5"/>
        <v>0</v>
      </c>
      <c r="W19" s="187">
        <f t="shared" si="6"/>
        <v>0</v>
      </c>
      <c r="X19" s="186">
        <f t="shared" si="7"/>
        <v>0</v>
      </c>
      <c r="Y19" s="187">
        <f t="shared" si="8"/>
        <v>0</v>
      </c>
      <c r="Z19" s="186">
        <f t="shared" si="9"/>
        <v>0</v>
      </c>
      <c r="AA19" s="187">
        <f t="shared" si="10"/>
        <v>0</v>
      </c>
      <c r="AB19" s="186">
        <f t="shared" si="11"/>
        <v>0</v>
      </c>
      <c r="AC19" s="187">
        <f t="shared" si="12"/>
        <v>0</v>
      </c>
      <c r="AD19" s="186">
        <f t="shared" si="13"/>
        <v>0</v>
      </c>
      <c r="AE19" s="187">
        <f t="shared" si="14"/>
        <v>0</v>
      </c>
      <c r="AF19" s="186">
        <f t="shared" si="15"/>
        <v>0</v>
      </c>
      <c r="AG19" s="187">
        <f t="shared" si="16"/>
        <v>0</v>
      </c>
      <c r="AH19" s="186">
        <f t="shared" si="17"/>
        <v>0</v>
      </c>
      <c r="AI19" s="187">
        <f t="shared" si="18"/>
        <v>0</v>
      </c>
      <c r="AJ19" s="186">
        <f t="shared" si="19"/>
        <v>0</v>
      </c>
      <c r="AK19" s="187">
        <f t="shared" si="20"/>
        <v>0</v>
      </c>
      <c r="AL19" s="186">
        <f t="shared" si="21"/>
        <v>0</v>
      </c>
      <c r="AM19" s="187">
        <f t="shared" si="22"/>
        <v>0</v>
      </c>
      <c r="AN19" s="186">
        <f t="shared" si="23"/>
        <v>0</v>
      </c>
      <c r="AO19" s="187">
        <f t="shared" si="24"/>
        <v>0</v>
      </c>
      <c r="AP19" s="186">
        <f t="shared" si="25"/>
        <v>0</v>
      </c>
      <c r="AQ19" s="187">
        <f t="shared" si="26"/>
        <v>0</v>
      </c>
      <c r="AR19" s="186">
        <f t="shared" si="27"/>
        <v>0</v>
      </c>
      <c r="AS19" s="187">
        <f t="shared" si="28"/>
        <v>0</v>
      </c>
      <c r="AT19" s="186">
        <f t="shared" si="29"/>
        <v>0</v>
      </c>
      <c r="AU19" s="187">
        <f t="shared" si="30"/>
        <v>0</v>
      </c>
      <c r="AV19" s="186">
        <f t="shared" si="31"/>
        <v>0</v>
      </c>
      <c r="AW19" s="187">
        <f t="shared" si="32"/>
        <v>0</v>
      </c>
      <c r="AX19" s="186">
        <f t="shared" si="33"/>
        <v>0</v>
      </c>
      <c r="AY19" s="187">
        <f t="shared" si="34"/>
        <v>0</v>
      </c>
      <c r="AZ19" s="186">
        <f t="shared" si="35"/>
        <v>0</v>
      </c>
      <c r="BA19" s="187">
        <f t="shared" si="36"/>
        <v>0</v>
      </c>
      <c r="BB19" s="186">
        <f t="shared" si="37"/>
        <v>0</v>
      </c>
      <c r="BC19" s="187">
        <f t="shared" si="38"/>
        <v>0</v>
      </c>
      <c r="BD19" s="186">
        <f t="shared" si="39"/>
        <v>0</v>
      </c>
      <c r="BE19" s="187">
        <f t="shared" si="40"/>
        <v>0</v>
      </c>
      <c r="BF19" s="186">
        <f t="shared" si="41"/>
        <v>0</v>
      </c>
      <c r="BG19" s="187">
        <f t="shared" si="42"/>
        <v>0</v>
      </c>
      <c r="BH19" s="186">
        <f t="shared" si="43"/>
        <v>0</v>
      </c>
      <c r="BI19" s="187">
        <f t="shared" si="44"/>
        <v>0</v>
      </c>
      <c r="BJ19" s="186">
        <f t="shared" si="45"/>
        <v>0</v>
      </c>
      <c r="BK19" s="187">
        <f t="shared" si="46"/>
        <v>0</v>
      </c>
      <c r="BL19" s="186">
        <f t="shared" si="47"/>
        <v>0</v>
      </c>
      <c r="BM19" s="187">
        <f t="shared" si="48"/>
        <v>0</v>
      </c>
      <c r="BN19" s="186">
        <f t="shared" si="49"/>
        <v>0</v>
      </c>
      <c r="BO19" s="187">
        <f t="shared" si="50"/>
        <v>0</v>
      </c>
      <c r="BP19" s="186">
        <f t="shared" si="51"/>
        <v>0</v>
      </c>
      <c r="BQ19" s="187">
        <f t="shared" si="52"/>
        <v>0</v>
      </c>
      <c r="BR19" s="186">
        <f t="shared" si="53"/>
        <v>0</v>
      </c>
      <c r="BS19" s="187">
        <f t="shared" si="54"/>
        <v>0</v>
      </c>
      <c r="BT19" s="186">
        <f t="shared" si="55"/>
        <v>0</v>
      </c>
      <c r="BU19" s="187">
        <f t="shared" si="56"/>
        <v>0</v>
      </c>
      <c r="BV19" s="186">
        <f t="shared" si="57"/>
        <v>0</v>
      </c>
      <c r="BW19" s="187">
        <f t="shared" si="58"/>
        <v>0</v>
      </c>
      <c r="BX19" s="186">
        <f t="shared" si="59"/>
        <v>0</v>
      </c>
      <c r="BY19" s="187">
        <f t="shared" si="60"/>
        <v>0</v>
      </c>
      <c r="BZ19" s="186">
        <f t="shared" si="61"/>
        <v>0</v>
      </c>
      <c r="CA19" s="187">
        <f t="shared" si="62"/>
        <v>0</v>
      </c>
      <c r="CB19" s="186">
        <f t="shared" si="63"/>
        <v>0</v>
      </c>
    </row>
    <row r="20" spans="1:80" ht="39.9" customHeight="1" x14ac:dyDescent="0.3">
      <c r="A20" s="8">
        <v>84</v>
      </c>
      <c r="B20" s="154"/>
      <c r="C20" s="155"/>
      <c r="D20" s="156"/>
      <c r="E20" s="151"/>
      <c r="F20" s="157"/>
      <c r="G20" s="152"/>
      <c r="H20" s="152"/>
      <c r="I20" s="153"/>
      <c r="P20" s="195"/>
      <c r="Q20" s="183">
        <f t="shared" si="0"/>
        <v>0</v>
      </c>
      <c r="R20" s="184">
        <f t="shared" si="1"/>
        <v>0</v>
      </c>
      <c r="S20" s="183">
        <f t="shared" si="2"/>
        <v>0</v>
      </c>
      <c r="T20" s="184">
        <f t="shared" si="3"/>
        <v>0</v>
      </c>
      <c r="U20" s="185">
        <f t="shared" si="4"/>
        <v>0</v>
      </c>
      <c r="V20" s="186">
        <f t="shared" si="5"/>
        <v>0</v>
      </c>
      <c r="W20" s="187">
        <f t="shared" si="6"/>
        <v>0</v>
      </c>
      <c r="X20" s="186">
        <f t="shared" si="7"/>
        <v>0</v>
      </c>
      <c r="Y20" s="187">
        <f t="shared" si="8"/>
        <v>0</v>
      </c>
      <c r="Z20" s="186">
        <f t="shared" si="9"/>
        <v>0</v>
      </c>
      <c r="AA20" s="187">
        <f t="shared" si="10"/>
        <v>0</v>
      </c>
      <c r="AB20" s="186">
        <f t="shared" si="11"/>
        <v>0</v>
      </c>
      <c r="AC20" s="187">
        <f t="shared" si="12"/>
        <v>0</v>
      </c>
      <c r="AD20" s="186">
        <f t="shared" si="13"/>
        <v>0</v>
      </c>
      <c r="AE20" s="187">
        <f t="shared" si="14"/>
        <v>0</v>
      </c>
      <c r="AF20" s="186">
        <f t="shared" si="15"/>
        <v>0</v>
      </c>
      <c r="AG20" s="187">
        <f t="shared" si="16"/>
        <v>0</v>
      </c>
      <c r="AH20" s="186">
        <f t="shared" si="17"/>
        <v>0</v>
      </c>
      <c r="AI20" s="187">
        <f t="shared" si="18"/>
        <v>0</v>
      </c>
      <c r="AJ20" s="186">
        <f t="shared" si="19"/>
        <v>0</v>
      </c>
      <c r="AK20" s="187">
        <f t="shared" si="20"/>
        <v>0</v>
      </c>
      <c r="AL20" s="186">
        <f t="shared" si="21"/>
        <v>0</v>
      </c>
      <c r="AM20" s="187">
        <f t="shared" si="22"/>
        <v>0</v>
      </c>
      <c r="AN20" s="186">
        <f t="shared" si="23"/>
        <v>0</v>
      </c>
      <c r="AO20" s="187">
        <f t="shared" si="24"/>
        <v>0</v>
      </c>
      <c r="AP20" s="186">
        <f t="shared" si="25"/>
        <v>0</v>
      </c>
      <c r="AQ20" s="187">
        <f t="shared" si="26"/>
        <v>0</v>
      </c>
      <c r="AR20" s="186">
        <f t="shared" si="27"/>
        <v>0</v>
      </c>
      <c r="AS20" s="187">
        <f t="shared" si="28"/>
        <v>0</v>
      </c>
      <c r="AT20" s="186">
        <f t="shared" si="29"/>
        <v>0</v>
      </c>
      <c r="AU20" s="187">
        <f t="shared" si="30"/>
        <v>0</v>
      </c>
      <c r="AV20" s="186">
        <f t="shared" si="31"/>
        <v>0</v>
      </c>
      <c r="AW20" s="187">
        <f t="shared" si="32"/>
        <v>0</v>
      </c>
      <c r="AX20" s="186">
        <f t="shared" si="33"/>
        <v>0</v>
      </c>
      <c r="AY20" s="187">
        <f t="shared" si="34"/>
        <v>0</v>
      </c>
      <c r="AZ20" s="186">
        <f t="shared" si="35"/>
        <v>0</v>
      </c>
      <c r="BA20" s="187">
        <f t="shared" si="36"/>
        <v>0</v>
      </c>
      <c r="BB20" s="186">
        <f t="shared" si="37"/>
        <v>0</v>
      </c>
      <c r="BC20" s="187">
        <f t="shared" si="38"/>
        <v>0</v>
      </c>
      <c r="BD20" s="186">
        <f t="shared" si="39"/>
        <v>0</v>
      </c>
      <c r="BE20" s="187">
        <f t="shared" si="40"/>
        <v>0</v>
      </c>
      <c r="BF20" s="186">
        <f t="shared" si="41"/>
        <v>0</v>
      </c>
      <c r="BG20" s="187">
        <f t="shared" si="42"/>
        <v>0</v>
      </c>
      <c r="BH20" s="186">
        <f t="shared" si="43"/>
        <v>0</v>
      </c>
      <c r="BI20" s="187">
        <f t="shared" si="44"/>
        <v>0</v>
      </c>
      <c r="BJ20" s="186">
        <f t="shared" si="45"/>
        <v>0</v>
      </c>
      <c r="BK20" s="187">
        <f t="shared" si="46"/>
        <v>0</v>
      </c>
      <c r="BL20" s="186">
        <f t="shared" si="47"/>
        <v>0</v>
      </c>
      <c r="BM20" s="187">
        <f t="shared" si="48"/>
        <v>0</v>
      </c>
      <c r="BN20" s="186">
        <f t="shared" si="49"/>
        <v>0</v>
      </c>
      <c r="BO20" s="187">
        <f t="shared" si="50"/>
        <v>0</v>
      </c>
      <c r="BP20" s="186">
        <f t="shared" si="51"/>
        <v>0</v>
      </c>
      <c r="BQ20" s="187">
        <f t="shared" si="52"/>
        <v>0</v>
      </c>
      <c r="BR20" s="186">
        <f t="shared" si="53"/>
        <v>0</v>
      </c>
      <c r="BS20" s="187">
        <f t="shared" si="54"/>
        <v>0</v>
      </c>
      <c r="BT20" s="186">
        <f t="shared" si="55"/>
        <v>0</v>
      </c>
      <c r="BU20" s="187">
        <f t="shared" si="56"/>
        <v>0</v>
      </c>
      <c r="BV20" s="186">
        <f t="shared" si="57"/>
        <v>0</v>
      </c>
      <c r="BW20" s="187">
        <f t="shared" si="58"/>
        <v>0</v>
      </c>
      <c r="BX20" s="186">
        <f t="shared" si="59"/>
        <v>0</v>
      </c>
      <c r="BY20" s="187">
        <f t="shared" si="60"/>
        <v>0</v>
      </c>
      <c r="BZ20" s="186">
        <f t="shared" si="61"/>
        <v>0</v>
      </c>
      <c r="CA20" s="187">
        <f t="shared" si="62"/>
        <v>0</v>
      </c>
      <c r="CB20" s="186">
        <f t="shared" si="63"/>
        <v>0</v>
      </c>
    </row>
    <row r="21" spans="1:80" ht="39.9" customHeight="1" x14ac:dyDescent="0.3">
      <c r="A21" s="8">
        <v>85</v>
      </c>
      <c r="B21" s="154"/>
      <c r="C21" s="155"/>
      <c r="D21" s="156"/>
      <c r="E21" s="151"/>
      <c r="F21" s="157"/>
      <c r="G21" s="152"/>
      <c r="H21" s="152"/>
      <c r="I21" s="153"/>
      <c r="P21" s="195"/>
      <c r="Q21" s="183">
        <f t="shared" si="0"/>
        <v>0</v>
      </c>
      <c r="R21" s="184">
        <f t="shared" si="1"/>
        <v>0</v>
      </c>
      <c r="S21" s="183">
        <f t="shared" si="2"/>
        <v>0</v>
      </c>
      <c r="T21" s="184">
        <f t="shared" si="3"/>
        <v>0</v>
      </c>
      <c r="U21" s="185">
        <f t="shared" si="4"/>
        <v>0</v>
      </c>
      <c r="V21" s="186">
        <f t="shared" si="5"/>
        <v>0</v>
      </c>
      <c r="W21" s="187">
        <f t="shared" si="6"/>
        <v>0</v>
      </c>
      <c r="X21" s="186">
        <f t="shared" si="7"/>
        <v>0</v>
      </c>
      <c r="Y21" s="187">
        <f t="shared" si="8"/>
        <v>0</v>
      </c>
      <c r="Z21" s="186">
        <f t="shared" si="9"/>
        <v>0</v>
      </c>
      <c r="AA21" s="187">
        <f t="shared" si="10"/>
        <v>0</v>
      </c>
      <c r="AB21" s="186">
        <f t="shared" si="11"/>
        <v>0</v>
      </c>
      <c r="AC21" s="187">
        <f t="shared" si="12"/>
        <v>0</v>
      </c>
      <c r="AD21" s="186">
        <f t="shared" si="13"/>
        <v>0</v>
      </c>
      <c r="AE21" s="187">
        <f t="shared" si="14"/>
        <v>0</v>
      </c>
      <c r="AF21" s="186">
        <f t="shared" si="15"/>
        <v>0</v>
      </c>
      <c r="AG21" s="187">
        <f t="shared" si="16"/>
        <v>0</v>
      </c>
      <c r="AH21" s="186">
        <f t="shared" si="17"/>
        <v>0</v>
      </c>
      <c r="AI21" s="187">
        <f t="shared" si="18"/>
        <v>0</v>
      </c>
      <c r="AJ21" s="186">
        <f t="shared" si="19"/>
        <v>0</v>
      </c>
      <c r="AK21" s="187">
        <f t="shared" si="20"/>
        <v>0</v>
      </c>
      <c r="AL21" s="186">
        <f t="shared" si="21"/>
        <v>0</v>
      </c>
      <c r="AM21" s="187">
        <f t="shared" si="22"/>
        <v>0</v>
      </c>
      <c r="AN21" s="186">
        <f t="shared" si="23"/>
        <v>0</v>
      </c>
      <c r="AO21" s="187">
        <f t="shared" si="24"/>
        <v>0</v>
      </c>
      <c r="AP21" s="186">
        <f t="shared" si="25"/>
        <v>0</v>
      </c>
      <c r="AQ21" s="187">
        <f t="shared" si="26"/>
        <v>0</v>
      </c>
      <c r="AR21" s="186">
        <f t="shared" si="27"/>
        <v>0</v>
      </c>
      <c r="AS21" s="187">
        <f t="shared" si="28"/>
        <v>0</v>
      </c>
      <c r="AT21" s="186">
        <f t="shared" si="29"/>
        <v>0</v>
      </c>
      <c r="AU21" s="187">
        <f t="shared" si="30"/>
        <v>0</v>
      </c>
      <c r="AV21" s="186">
        <f t="shared" si="31"/>
        <v>0</v>
      </c>
      <c r="AW21" s="187">
        <f t="shared" si="32"/>
        <v>0</v>
      </c>
      <c r="AX21" s="186">
        <f t="shared" si="33"/>
        <v>0</v>
      </c>
      <c r="AY21" s="187">
        <f t="shared" si="34"/>
        <v>0</v>
      </c>
      <c r="AZ21" s="186">
        <f t="shared" si="35"/>
        <v>0</v>
      </c>
      <c r="BA21" s="187">
        <f t="shared" si="36"/>
        <v>0</v>
      </c>
      <c r="BB21" s="186">
        <f t="shared" si="37"/>
        <v>0</v>
      </c>
      <c r="BC21" s="187">
        <f t="shared" si="38"/>
        <v>0</v>
      </c>
      <c r="BD21" s="186">
        <f t="shared" si="39"/>
        <v>0</v>
      </c>
      <c r="BE21" s="187">
        <f t="shared" si="40"/>
        <v>0</v>
      </c>
      <c r="BF21" s="186">
        <f t="shared" si="41"/>
        <v>0</v>
      </c>
      <c r="BG21" s="187">
        <f t="shared" si="42"/>
        <v>0</v>
      </c>
      <c r="BH21" s="186">
        <f t="shared" si="43"/>
        <v>0</v>
      </c>
      <c r="BI21" s="187">
        <f t="shared" si="44"/>
        <v>0</v>
      </c>
      <c r="BJ21" s="186">
        <f t="shared" si="45"/>
        <v>0</v>
      </c>
      <c r="BK21" s="187">
        <f t="shared" si="46"/>
        <v>0</v>
      </c>
      <c r="BL21" s="186">
        <f t="shared" si="47"/>
        <v>0</v>
      </c>
      <c r="BM21" s="187">
        <f t="shared" si="48"/>
        <v>0</v>
      </c>
      <c r="BN21" s="186">
        <f t="shared" si="49"/>
        <v>0</v>
      </c>
      <c r="BO21" s="187">
        <f t="shared" si="50"/>
        <v>0</v>
      </c>
      <c r="BP21" s="186">
        <f t="shared" si="51"/>
        <v>0</v>
      </c>
      <c r="BQ21" s="187">
        <f t="shared" si="52"/>
        <v>0</v>
      </c>
      <c r="BR21" s="186">
        <f t="shared" si="53"/>
        <v>0</v>
      </c>
      <c r="BS21" s="187">
        <f t="shared" si="54"/>
        <v>0</v>
      </c>
      <c r="BT21" s="186">
        <f t="shared" si="55"/>
        <v>0</v>
      </c>
      <c r="BU21" s="187">
        <f t="shared" si="56"/>
        <v>0</v>
      </c>
      <c r="BV21" s="186">
        <f t="shared" si="57"/>
        <v>0</v>
      </c>
      <c r="BW21" s="187">
        <f t="shared" si="58"/>
        <v>0</v>
      </c>
      <c r="BX21" s="186">
        <f t="shared" si="59"/>
        <v>0</v>
      </c>
      <c r="BY21" s="187">
        <f t="shared" si="60"/>
        <v>0</v>
      </c>
      <c r="BZ21" s="186">
        <f t="shared" si="61"/>
        <v>0</v>
      </c>
      <c r="CA21" s="187">
        <f t="shared" si="62"/>
        <v>0</v>
      </c>
      <c r="CB21" s="186">
        <f t="shared" si="63"/>
        <v>0</v>
      </c>
    </row>
    <row r="22" spans="1:80" ht="39.9" customHeight="1" x14ac:dyDescent="0.3">
      <c r="A22" s="8">
        <v>86</v>
      </c>
      <c r="B22" s="154"/>
      <c r="C22" s="155"/>
      <c r="D22" s="156"/>
      <c r="E22" s="151"/>
      <c r="F22" s="157"/>
      <c r="G22" s="152"/>
      <c r="H22" s="152"/>
      <c r="I22" s="153"/>
      <c r="P22" s="195"/>
      <c r="Q22" s="183">
        <f t="shared" si="0"/>
        <v>0</v>
      </c>
      <c r="R22" s="184">
        <f t="shared" si="1"/>
        <v>0</v>
      </c>
      <c r="S22" s="183">
        <f t="shared" si="2"/>
        <v>0</v>
      </c>
      <c r="T22" s="184">
        <f t="shared" si="3"/>
        <v>0</v>
      </c>
      <c r="U22" s="185">
        <f t="shared" si="4"/>
        <v>0</v>
      </c>
      <c r="V22" s="186">
        <f t="shared" si="5"/>
        <v>0</v>
      </c>
      <c r="W22" s="187">
        <f t="shared" si="6"/>
        <v>0</v>
      </c>
      <c r="X22" s="186">
        <f t="shared" si="7"/>
        <v>0</v>
      </c>
      <c r="Y22" s="187">
        <f t="shared" si="8"/>
        <v>0</v>
      </c>
      <c r="Z22" s="186">
        <f t="shared" si="9"/>
        <v>0</v>
      </c>
      <c r="AA22" s="187">
        <f t="shared" si="10"/>
        <v>0</v>
      </c>
      <c r="AB22" s="186">
        <f t="shared" si="11"/>
        <v>0</v>
      </c>
      <c r="AC22" s="187">
        <f t="shared" si="12"/>
        <v>0</v>
      </c>
      <c r="AD22" s="186">
        <f t="shared" si="13"/>
        <v>0</v>
      </c>
      <c r="AE22" s="187">
        <f t="shared" si="14"/>
        <v>0</v>
      </c>
      <c r="AF22" s="186">
        <f t="shared" si="15"/>
        <v>0</v>
      </c>
      <c r="AG22" s="187">
        <f t="shared" si="16"/>
        <v>0</v>
      </c>
      <c r="AH22" s="186">
        <f t="shared" si="17"/>
        <v>0</v>
      </c>
      <c r="AI22" s="187">
        <f t="shared" si="18"/>
        <v>0</v>
      </c>
      <c r="AJ22" s="186">
        <f t="shared" si="19"/>
        <v>0</v>
      </c>
      <c r="AK22" s="187">
        <f t="shared" si="20"/>
        <v>0</v>
      </c>
      <c r="AL22" s="186">
        <f t="shared" si="21"/>
        <v>0</v>
      </c>
      <c r="AM22" s="187">
        <f t="shared" si="22"/>
        <v>0</v>
      </c>
      <c r="AN22" s="186">
        <f t="shared" si="23"/>
        <v>0</v>
      </c>
      <c r="AO22" s="187">
        <f t="shared" si="24"/>
        <v>0</v>
      </c>
      <c r="AP22" s="186">
        <f t="shared" si="25"/>
        <v>0</v>
      </c>
      <c r="AQ22" s="187">
        <f t="shared" si="26"/>
        <v>0</v>
      </c>
      <c r="AR22" s="186">
        <f t="shared" si="27"/>
        <v>0</v>
      </c>
      <c r="AS22" s="187">
        <f t="shared" si="28"/>
        <v>0</v>
      </c>
      <c r="AT22" s="186">
        <f t="shared" si="29"/>
        <v>0</v>
      </c>
      <c r="AU22" s="187">
        <f t="shared" si="30"/>
        <v>0</v>
      </c>
      <c r="AV22" s="186">
        <f t="shared" si="31"/>
        <v>0</v>
      </c>
      <c r="AW22" s="187">
        <f t="shared" si="32"/>
        <v>0</v>
      </c>
      <c r="AX22" s="186">
        <f t="shared" si="33"/>
        <v>0</v>
      </c>
      <c r="AY22" s="187">
        <f t="shared" si="34"/>
        <v>0</v>
      </c>
      <c r="AZ22" s="186">
        <f t="shared" si="35"/>
        <v>0</v>
      </c>
      <c r="BA22" s="187">
        <f t="shared" si="36"/>
        <v>0</v>
      </c>
      <c r="BB22" s="186">
        <f t="shared" si="37"/>
        <v>0</v>
      </c>
      <c r="BC22" s="187">
        <f t="shared" si="38"/>
        <v>0</v>
      </c>
      <c r="BD22" s="186">
        <f t="shared" si="39"/>
        <v>0</v>
      </c>
      <c r="BE22" s="187">
        <f t="shared" si="40"/>
        <v>0</v>
      </c>
      <c r="BF22" s="186">
        <f t="shared" si="41"/>
        <v>0</v>
      </c>
      <c r="BG22" s="187">
        <f t="shared" si="42"/>
        <v>0</v>
      </c>
      <c r="BH22" s="186">
        <f t="shared" si="43"/>
        <v>0</v>
      </c>
      <c r="BI22" s="187">
        <f t="shared" si="44"/>
        <v>0</v>
      </c>
      <c r="BJ22" s="186">
        <f t="shared" si="45"/>
        <v>0</v>
      </c>
      <c r="BK22" s="187">
        <f t="shared" si="46"/>
        <v>0</v>
      </c>
      <c r="BL22" s="186">
        <f t="shared" si="47"/>
        <v>0</v>
      </c>
      <c r="BM22" s="187">
        <f t="shared" si="48"/>
        <v>0</v>
      </c>
      <c r="BN22" s="186">
        <f t="shared" si="49"/>
        <v>0</v>
      </c>
      <c r="BO22" s="187">
        <f t="shared" si="50"/>
        <v>0</v>
      </c>
      <c r="BP22" s="186">
        <f t="shared" si="51"/>
        <v>0</v>
      </c>
      <c r="BQ22" s="187">
        <f t="shared" si="52"/>
        <v>0</v>
      </c>
      <c r="BR22" s="186">
        <f t="shared" si="53"/>
        <v>0</v>
      </c>
      <c r="BS22" s="187">
        <f t="shared" si="54"/>
        <v>0</v>
      </c>
      <c r="BT22" s="186">
        <f t="shared" si="55"/>
        <v>0</v>
      </c>
      <c r="BU22" s="187">
        <f t="shared" si="56"/>
        <v>0</v>
      </c>
      <c r="BV22" s="186">
        <f t="shared" si="57"/>
        <v>0</v>
      </c>
      <c r="BW22" s="187">
        <f t="shared" si="58"/>
        <v>0</v>
      </c>
      <c r="BX22" s="186">
        <f t="shared" si="59"/>
        <v>0</v>
      </c>
      <c r="BY22" s="187">
        <f t="shared" si="60"/>
        <v>0</v>
      </c>
      <c r="BZ22" s="186">
        <f t="shared" si="61"/>
        <v>0</v>
      </c>
      <c r="CA22" s="187">
        <f t="shared" si="62"/>
        <v>0</v>
      </c>
      <c r="CB22" s="186">
        <f t="shared" si="63"/>
        <v>0</v>
      </c>
    </row>
    <row r="23" spans="1:80" ht="39.9" customHeight="1" x14ac:dyDescent="0.3">
      <c r="A23" s="8">
        <v>87</v>
      </c>
      <c r="B23" s="154"/>
      <c r="C23" s="155"/>
      <c r="D23" s="156"/>
      <c r="E23" s="151"/>
      <c r="F23" s="157"/>
      <c r="G23" s="152"/>
      <c r="H23" s="152"/>
      <c r="I23" s="153"/>
      <c r="P23" s="195"/>
      <c r="Q23" s="183">
        <f t="shared" si="0"/>
        <v>0</v>
      </c>
      <c r="R23" s="184">
        <f t="shared" si="1"/>
        <v>0</v>
      </c>
      <c r="S23" s="183">
        <f t="shared" si="2"/>
        <v>0</v>
      </c>
      <c r="T23" s="184">
        <f t="shared" si="3"/>
        <v>0</v>
      </c>
      <c r="U23" s="185">
        <f t="shared" si="4"/>
        <v>0</v>
      </c>
      <c r="V23" s="186">
        <f t="shared" si="5"/>
        <v>0</v>
      </c>
      <c r="W23" s="187">
        <f t="shared" si="6"/>
        <v>0</v>
      </c>
      <c r="X23" s="186">
        <f t="shared" si="7"/>
        <v>0</v>
      </c>
      <c r="Y23" s="187">
        <f t="shared" si="8"/>
        <v>0</v>
      </c>
      <c r="Z23" s="186">
        <f t="shared" si="9"/>
        <v>0</v>
      </c>
      <c r="AA23" s="187">
        <f t="shared" si="10"/>
        <v>0</v>
      </c>
      <c r="AB23" s="186">
        <f t="shared" si="11"/>
        <v>0</v>
      </c>
      <c r="AC23" s="187">
        <f t="shared" si="12"/>
        <v>0</v>
      </c>
      <c r="AD23" s="186">
        <f t="shared" si="13"/>
        <v>0</v>
      </c>
      <c r="AE23" s="187">
        <f t="shared" si="14"/>
        <v>0</v>
      </c>
      <c r="AF23" s="186">
        <f t="shared" si="15"/>
        <v>0</v>
      </c>
      <c r="AG23" s="187">
        <f t="shared" si="16"/>
        <v>0</v>
      </c>
      <c r="AH23" s="186">
        <f t="shared" si="17"/>
        <v>0</v>
      </c>
      <c r="AI23" s="187">
        <f t="shared" si="18"/>
        <v>0</v>
      </c>
      <c r="AJ23" s="186">
        <f t="shared" si="19"/>
        <v>0</v>
      </c>
      <c r="AK23" s="187">
        <f t="shared" si="20"/>
        <v>0</v>
      </c>
      <c r="AL23" s="186">
        <f t="shared" si="21"/>
        <v>0</v>
      </c>
      <c r="AM23" s="187">
        <f t="shared" si="22"/>
        <v>0</v>
      </c>
      <c r="AN23" s="186">
        <f t="shared" si="23"/>
        <v>0</v>
      </c>
      <c r="AO23" s="187">
        <f t="shared" si="24"/>
        <v>0</v>
      </c>
      <c r="AP23" s="186">
        <f t="shared" si="25"/>
        <v>0</v>
      </c>
      <c r="AQ23" s="187">
        <f t="shared" si="26"/>
        <v>0</v>
      </c>
      <c r="AR23" s="186">
        <f t="shared" si="27"/>
        <v>0</v>
      </c>
      <c r="AS23" s="187">
        <f t="shared" si="28"/>
        <v>0</v>
      </c>
      <c r="AT23" s="186">
        <f t="shared" si="29"/>
        <v>0</v>
      </c>
      <c r="AU23" s="187">
        <f t="shared" si="30"/>
        <v>0</v>
      </c>
      <c r="AV23" s="186">
        <f t="shared" si="31"/>
        <v>0</v>
      </c>
      <c r="AW23" s="187">
        <f t="shared" si="32"/>
        <v>0</v>
      </c>
      <c r="AX23" s="186">
        <f t="shared" si="33"/>
        <v>0</v>
      </c>
      <c r="AY23" s="187">
        <f t="shared" si="34"/>
        <v>0</v>
      </c>
      <c r="AZ23" s="186">
        <f t="shared" si="35"/>
        <v>0</v>
      </c>
      <c r="BA23" s="187">
        <f t="shared" si="36"/>
        <v>0</v>
      </c>
      <c r="BB23" s="186">
        <f t="shared" si="37"/>
        <v>0</v>
      </c>
      <c r="BC23" s="187">
        <f t="shared" si="38"/>
        <v>0</v>
      </c>
      <c r="BD23" s="186">
        <f t="shared" si="39"/>
        <v>0</v>
      </c>
      <c r="BE23" s="187">
        <f t="shared" si="40"/>
        <v>0</v>
      </c>
      <c r="BF23" s="186">
        <f t="shared" si="41"/>
        <v>0</v>
      </c>
      <c r="BG23" s="187">
        <f t="shared" si="42"/>
        <v>0</v>
      </c>
      <c r="BH23" s="186">
        <f t="shared" si="43"/>
        <v>0</v>
      </c>
      <c r="BI23" s="187">
        <f t="shared" si="44"/>
        <v>0</v>
      </c>
      <c r="BJ23" s="186">
        <f t="shared" si="45"/>
        <v>0</v>
      </c>
      <c r="BK23" s="187">
        <f t="shared" si="46"/>
        <v>0</v>
      </c>
      <c r="BL23" s="186">
        <f t="shared" si="47"/>
        <v>0</v>
      </c>
      <c r="BM23" s="187">
        <f t="shared" si="48"/>
        <v>0</v>
      </c>
      <c r="BN23" s="186">
        <f t="shared" si="49"/>
        <v>0</v>
      </c>
      <c r="BO23" s="187">
        <f t="shared" si="50"/>
        <v>0</v>
      </c>
      <c r="BP23" s="186">
        <f t="shared" si="51"/>
        <v>0</v>
      </c>
      <c r="BQ23" s="187">
        <f t="shared" si="52"/>
        <v>0</v>
      </c>
      <c r="BR23" s="186">
        <f t="shared" si="53"/>
        <v>0</v>
      </c>
      <c r="BS23" s="187">
        <f t="shared" si="54"/>
        <v>0</v>
      </c>
      <c r="BT23" s="186">
        <f t="shared" si="55"/>
        <v>0</v>
      </c>
      <c r="BU23" s="187">
        <f t="shared" si="56"/>
        <v>0</v>
      </c>
      <c r="BV23" s="186">
        <f t="shared" si="57"/>
        <v>0</v>
      </c>
      <c r="BW23" s="187">
        <f t="shared" si="58"/>
        <v>0</v>
      </c>
      <c r="BX23" s="186">
        <f t="shared" si="59"/>
        <v>0</v>
      </c>
      <c r="BY23" s="187">
        <f t="shared" si="60"/>
        <v>0</v>
      </c>
      <c r="BZ23" s="186">
        <f t="shared" si="61"/>
        <v>0</v>
      </c>
      <c r="CA23" s="187">
        <f t="shared" si="62"/>
        <v>0</v>
      </c>
      <c r="CB23" s="186">
        <f t="shared" si="63"/>
        <v>0</v>
      </c>
    </row>
    <row r="24" spans="1:80" ht="39.9" customHeight="1" x14ac:dyDescent="0.3">
      <c r="A24" s="8">
        <v>88</v>
      </c>
      <c r="B24" s="154"/>
      <c r="C24" s="155"/>
      <c r="D24" s="156"/>
      <c r="E24" s="151"/>
      <c r="F24" s="157"/>
      <c r="G24" s="152"/>
      <c r="H24" s="152"/>
      <c r="I24" s="153"/>
      <c r="P24" s="195"/>
      <c r="Q24" s="183">
        <f t="shared" si="0"/>
        <v>0</v>
      </c>
      <c r="R24" s="184">
        <f t="shared" si="1"/>
        <v>0</v>
      </c>
      <c r="S24" s="183">
        <f t="shared" si="2"/>
        <v>0</v>
      </c>
      <c r="T24" s="184">
        <f t="shared" si="3"/>
        <v>0</v>
      </c>
      <c r="U24" s="185">
        <f t="shared" si="4"/>
        <v>0</v>
      </c>
      <c r="V24" s="186">
        <f t="shared" si="5"/>
        <v>0</v>
      </c>
      <c r="W24" s="187">
        <f t="shared" si="6"/>
        <v>0</v>
      </c>
      <c r="X24" s="186">
        <f t="shared" si="7"/>
        <v>0</v>
      </c>
      <c r="Y24" s="187">
        <f t="shared" si="8"/>
        <v>0</v>
      </c>
      <c r="Z24" s="186">
        <f t="shared" si="9"/>
        <v>0</v>
      </c>
      <c r="AA24" s="187">
        <f t="shared" si="10"/>
        <v>0</v>
      </c>
      <c r="AB24" s="186">
        <f t="shared" si="11"/>
        <v>0</v>
      </c>
      <c r="AC24" s="187">
        <f t="shared" si="12"/>
        <v>0</v>
      </c>
      <c r="AD24" s="186">
        <f t="shared" si="13"/>
        <v>0</v>
      </c>
      <c r="AE24" s="187">
        <f t="shared" si="14"/>
        <v>0</v>
      </c>
      <c r="AF24" s="186">
        <f t="shared" si="15"/>
        <v>0</v>
      </c>
      <c r="AG24" s="187">
        <f t="shared" si="16"/>
        <v>0</v>
      </c>
      <c r="AH24" s="186">
        <f t="shared" si="17"/>
        <v>0</v>
      </c>
      <c r="AI24" s="187">
        <f t="shared" si="18"/>
        <v>0</v>
      </c>
      <c r="AJ24" s="186">
        <f t="shared" si="19"/>
        <v>0</v>
      </c>
      <c r="AK24" s="187">
        <f t="shared" si="20"/>
        <v>0</v>
      </c>
      <c r="AL24" s="186">
        <f t="shared" si="21"/>
        <v>0</v>
      </c>
      <c r="AM24" s="187">
        <f t="shared" si="22"/>
        <v>0</v>
      </c>
      <c r="AN24" s="186">
        <f t="shared" si="23"/>
        <v>0</v>
      </c>
      <c r="AO24" s="187">
        <f t="shared" si="24"/>
        <v>0</v>
      </c>
      <c r="AP24" s="186">
        <f t="shared" si="25"/>
        <v>0</v>
      </c>
      <c r="AQ24" s="187">
        <f t="shared" si="26"/>
        <v>0</v>
      </c>
      <c r="AR24" s="186">
        <f t="shared" si="27"/>
        <v>0</v>
      </c>
      <c r="AS24" s="187">
        <f t="shared" si="28"/>
        <v>0</v>
      </c>
      <c r="AT24" s="186">
        <f t="shared" si="29"/>
        <v>0</v>
      </c>
      <c r="AU24" s="187">
        <f t="shared" si="30"/>
        <v>0</v>
      </c>
      <c r="AV24" s="186">
        <f t="shared" si="31"/>
        <v>0</v>
      </c>
      <c r="AW24" s="187">
        <f t="shared" si="32"/>
        <v>0</v>
      </c>
      <c r="AX24" s="186">
        <f t="shared" si="33"/>
        <v>0</v>
      </c>
      <c r="AY24" s="187">
        <f t="shared" si="34"/>
        <v>0</v>
      </c>
      <c r="AZ24" s="186">
        <f t="shared" si="35"/>
        <v>0</v>
      </c>
      <c r="BA24" s="187">
        <f t="shared" si="36"/>
        <v>0</v>
      </c>
      <c r="BB24" s="186">
        <f t="shared" si="37"/>
        <v>0</v>
      </c>
      <c r="BC24" s="187">
        <f t="shared" si="38"/>
        <v>0</v>
      </c>
      <c r="BD24" s="186">
        <f t="shared" si="39"/>
        <v>0</v>
      </c>
      <c r="BE24" s="187">
        <f t="shared" si="40"/>
        <v>0</v>
      </c>
      <c r="BF24" s="186">
        <f t="shared" si="41"/>
        <v>0</v>
      </c>
      <c r="BG24" s="187">
        <f t="shared" si="42"/>
        <v>0</v>
      </c>
      <c r="BH24" s="186">
        <f t="shared" si="43"/>
        <v>0</v>
      </c>
      <c r="BI24" s="187">
        <f t="shared" si="44"/>
        <v>0</v>
      </c>
      <c r="BJ24" s="186">
        <f t="shared" si="45"/>
        <v>0</v>
      </c>
      <c r="BK24" s="187">
        <f t="shared" si="46"/>
        <v>0</v>
      </c>
      <c r="BL24" s="186">
        <f t="shared" si="47"/>
        <v>0</v>
      </c>
      <c r="BM24" s="187">
        <f t="shared" si="48"/>
        <v>0</v>
      </c>
      <c r="BN24" s="186">
        <f t="shared" si="49"/>
        <v>0</v>
      </c>
      <c r="BO24" s="187">
        <f t="shared" si="50"/>
        <v>0</v>
      </c>
      <c r="BP24" s="186">
        <f t="shared" si="51"/>
        <v>0</v>
      </c>
      <c r="BQ24" s="187">
        <f t="shared" si="52"/>
        <v>0</v>
      </c>
      <c r="BR24" s="186">
        <f t="shared" si="53"/>
        <v>0</v>
      </c>
      <c r="BS24" s="187">
        <f t="shared" si="54"/>
        <v>0</v>
      </c>
      <c r="BT24" s="186">
        <f t="shared" si="55"/>
        <v>0</v>
      </c>
      <c r="BU24" s="187">
        <f t="shared" si="56"/>
        <v>0</v>
      </c>
      <c r="BV24" s="186">
        <f t="shared" si="57"/>
        <v>0</v>
      </c>
      <c r="BW24" s="187">
        <f t="shared" si="58"/>
        <v>0</v>
      </c>
      <c r="BX24" s="186">
        <f t="shared" si="59"/>
        <v>0</v>
      </c>
      <c r="BY24" s="187">
        <f t="shared" si="60"/>
        <v>0</v>
      </c>
      <c r="BZ24" s="186">
        <f t="shared" si="61"/>
        <v>0</v>
      </c>
      <c r="CA24" s="187">
        <f t="shared" si="62"/>
        <v>0</v>
      </c>
      <c r="CB24" s="186">
        <f t="shared" si="63"/>
        <v>0</v>
      </c>
    </row>
    <row r="25" spans="1:80" ht="39.9" customHeight="1" x14ac:dyDescent="0.3">
      <c r="A25" s="8">
        <v>89</v>
      </c>
      <c r="B25" s="154"/>
      <c r="C25" s="155"/>
      <c r="D25" s="156"/>
      <c r="E25" s="151"/>
      <c r="F25" s="157"/>
      <c r="G25" s="152"/>
      <c r="H25" s="152"/>
      <c r="I25" s="153"/>
      <c r="P25" s="195"/>
      <c r="Q25" s="183">
        <f t="shared" si="0"/>
        <v>0</v>
      </c>
      <c r="R25" s="184">
        <f t="shared" si="1"/>
        <v>0</v>
      </c>
      <c r="S25" s="183">
        <f t="shared" si="2"/>
        <v>0</v>
      </c>
      <c r="T25" s="184">
        <f t="shared" si="3"/>
        <v>0</v>
      </c>
      <c r="U25" s="185">
        <f t="shared" si="4"/>
        <v>0</v>
      </c>
      <c r="V25" s="186">
        <f t="shared" si="5"/>
        <v>0</v>
      </c>
      <c r="W25" s="187">
        <f t="shared" si="6"/>
        <v>0</v>
      </c>
      <c r="X25" s="186">
        <f t="shared" si="7"/>
        <v>0</v>
      </c>
      <c r="Y25" s="187">
        <f t="shared" si="8"/>
        <v>0</v>
      </c>
      <c r="Z25" s="186">
        <f t="shared" si="9"/>
        <v>0</v>
      </c>
      <c r="AA25" s="187">
        <f t="shared" si="10"/>
        <v>0</v>
      </c>
      <c r="AB25" s="186">
        <f t="shared" si="11"/>
        <v>0</v>
      </c>
      <c r="AC25" s="187">
        <f t="shared" si="12"/>
        <v>0</v>
      </c>
      <c r="AD25" s="186">
        <f t="shared" si="13"/>
        <v>0</v>
      </c>
      <c r="AE25" s="187">
        <f t="shared" si="14"/>
        <v>0</v>
      </c>
      <c r="AF25" s="186">
        <f t="shared" si="15"/>
        <v>0</v>
      </c>
      <c r="AG25" s="187">
        <f t="shared" si="16"/>
        <v>0</v>
      </c>
      <c r="AH25" s="186">
        <f t="shared" si="17"/>
        <v>0</v>
      </c>
      <c r="AI25" s="187">
        <f t="shared" si="18"/>
        <v>0</v>
      </c>
      <c r="AJ25" s="186">
        <f t="shared" si="19"/>
        <v>0</v>
      </c>
      <c r="AK25" s="187">
        <f t="shared" si="20"/>
        <v>0</v>
      </c>
      <c r="AL25" s="186">
        <f t="shared" si="21"/>
        <v>0</v>
      </c>
      <c r="AM25" s="187">
        <f t="shared" si="22"/>
        <v>0</v>
      </c>
      <c r="AN25" s="186">
        <f t="shared" si="23"/>
        <v>0</v>
      </c>
      <c r="AO25" s="187">
        <f t="shared" si="24"/>
        <v>0</v>
      </c>
      <c r="AP25" s="186">
        <f t="shared" si="25"/>
        <v>0</v>
      </c>
      <c r="AQ25" s="187">
        <f t="shared" si="26"/>
        <v>0</v>
      </c>
      <c r="AR25" s="186">
        <f t="shared" si="27"/>
        <v>0</v>
      </c>
      <c r="AS25" s="187">
        <f t="shared" si="28"/>
        <v>0</v>
      </c>
      <c r="AT25" s="186">
        <f t="shared" si="29"/>
        <v>0</v>
      </c>
      <c r="AU25" s="187">
        <f t="shared" si="30"/>
        <v>0</v>
      </c>
      <c r="AV25" s="186">
        <f t="shared" si="31"/>
        <v>0</v>
      </c>
      <c r="AW25" s="187">
        <f t="shared" si="32"/>
        <v>0</v>
      </c>
      <c r="AX25" s="186">
        <f t="shared" si="33"/>
        <v>0</v>
      </c>
      <c r="AY25" s="187">
        <f t="shared" si="34"/>
        <v>0</v>
      </c>
      <c r="AZ25" s="186">
        <f t="shared" si="35"/>
        <v>0</v>
      </c>
      <c r="BA25" s="187">
        <f t="shared" si="36"/>
        <v>0</v>
      </c>
      <c r="BB25" s="186">
        <f t="shared" si="37"/>
        <v>0</v>
      </c>
      <c r="BC25" s="187">
        <f t="shared" si="38"/>
        <v>0</v>
      </c>
      <c r="BD25" s="186">
        <f t="shared" si="39"/>
        <v>0</v>
      </c>
      <c r="BE25" s="187">
        <f t="shared" si="40"/>
        <v>0</v>
      </c>
      <c r="BF25" s="186">
        <f t="shared" si="41"/>
        <v>0</v>
      </c>
      <c r="BG25" s="187">
        <f t="shared" si="42"/>
        <v>0</v>
      </c>
      <c r="BH25" s="186">
        <f t="shared" si="43"/>
        <v>0</v>
      </c>
      <c r="BI25" s="187">
        <f t="shared" si="44"/>
        <v>0</v>
      </c>
      <c r="BJ25" s="186">
        <f t="shared" si="45"/>
        <v>0</v>
      </c>
      <c r="BK25" s="187">
        <f t="shared" si="46"/>
        <v>0</v>
      </c>
      <c r="BL25" s="186">
        <f t="shared" si="47"/>
        <v>0</v>
      </c>
      <c r="BM25" s="187">
        <f t="shared" si="48"/>
        <v>0</v>
      </c>
      <c r="BN25" s="186">
        <f t="shared" si="49"/>
        <v>0</v>
      </c>
      <c r="BO25" s="187">
        <f t="shared" si="50"/>
        <v>0</v>
      </c>
      <c r="BP25" s="186">
        <f t="shared" si="51"/>
        <v>0</v>
      </c>
      <c r="BQ25" s="187">
        <f t="shared" si="52"/>
        <v>0</v>
      </c>
      <c r="BR25" s="186">
        <f t="shared" si="53"/>
        <v>0</v>
      </c>
      <c r="BS25" s="187">
        <f t="shared" si="54"/>
        <v>0</v>
      </c>
      <c r="BT25" s="186">
        <f t="shared" si="55"/>
        <v>0</v>
      </c>
      <c r="BU25" s="187">
        <f t="shared" si="56"/>
        <v>0</v>
      </c>
      <c r="BV25" s="186">
        <f t="shared" si="57"/>
        <v>0</v>
      </c>
      <c r="BW25" s="187">
        <f t="shared" si="58"/>
        <v>0</v>
      </c>
      <c r="BX25" s="186">
        <f t="shared" si="59"/>
        <v>0</v>
      </c>
      <c r="BY25" s="187">
        <f t="shared" si="60"/>
        <v>0</v>
      </c>
      <c r="BZ25" s="186">
        <f t="shared" si="61"/>
        <v>0</v>
      </c>
      <c r="CA25" s="187">
        <f t="shared" si="62"/>
        <v>0</v>
      </c>
      <c r="CB25" s="186">
        <f t="shared" si="63"/>
        <v>0</v>
      </c>
    </row>
    <row r="26" spans="1:80" ht="39.9" customHeight="1" x14ac:dyDescent="0.3">
      <c r="A26" s="8">
        <v>90</v>
      </c>
      <c r="B26" s="154"/>
      <c r="C26" s="155"/>
      <c r="D26" s="156"/>
      <c r="E26" s="151"/>
      <c r="F26" s="157"/>
      <c r="G26" s="152"/>
      <c r="H26" s="152"/>
      <c r="I26" s="153"/>
      <c r="P26" s="195"/>
      <c r="Q26" s="183">
        <f t="shared" si="0"/>
        <v>0</v>
      </c>
      <c r="R26" s="184">
        <f t="shared" si="1"/>
        <v>0</v>
      </c>
      <c r="S26" s="183">
        <f t="shared" si="2"/>
        <v>0</v>
      </c>
      <c r="T26" s="184">
        <f t="shared" si="3"/>
        <v>0</v>
      </c>
      <c r="U26" s="185">
        <f t="shared" si="4"/>
        <v>0</v>
      </c>
      <c r="V26" s="186">
        <f t="shared" si="5"/>
        <v>0</v>
      </c>
      <c r="W26" s="187">
        <f t="shared" si="6"/>
        <v>0</v>
      </c>
      <c r="X26" s="186">
        <f t="shared" si="7"/>
        <v>0</v>
      </c>
      <c r="Y26" s="187">
        <f t="shared" si="8"/>
        <v>0</v>
      </c>
      <c r="Z26" s="186">
        <f t="shared" si="9"/>
        <v>0</v>
      </c>
      <c r="AA26" s="187">
        <f t="shared" si="10"/>
        <v>0</v>
      </c>
      <c r="AB26" s="186">
        <f t="shared" si="11"/>
        <v>0</v>
      </c>
      <c r="AC26" s="187">
        <f t="shared" si="12"/>
        <v>0</v>
      </c>
      <c r="AD26" s="186">
        <f t="shared" si="13"/>
        <v>0</v>
      </c>
      <c r="AE26" s="187">
        <f t="shared" si="14"/>
        <v>0</v>
      </c>
      <c r="AF26" s="186">
        <f t="shared" si="15"/>
        <v>0</v>
      </c>
      <c r="AG26" s="187">
        <f t="shared" si="16"/>
        <v>0</v>
      </c>
      <c r="AH26" s="186">
        <f t="shared" si="17"/>
        <v>0</v>
      </c>
      <c r="AI26" s="187">
        <f t="shared" si="18"/>
        <v>0</v>
      </c>
      <c r="AJ26" s="186">
        <f t="shared" si="19"/>
        <v>0</v>
      </c>
      <c r="AK26" s="187">
        <f t="shared" si="20"/>
        <v>0</v>
      </c>
      <c r="AL26" s="186">
        <f t="shared" si="21"/>
        <v>0</v>
      </c>
      <c r="AM26" s="187">
        <f t="shared" si="22"/>
        <v>0</v>
      </c>
      <c r="AN26" s="186">
        <f t="shared" si="23"/>
        <v>0</v>
      </c>
      <c r="AO26" s="187">
        <f t="shared" si="24"/>
        <v>0</v>
      </c>
      <c r="AP26" s="186">
        <f t="shared" si="25"/>
        <v>0</v>
      </c>
      <c r="AQ26" s="187">
        <f t="shared" si="26"/>
        <v>0</v>
      </c>
      <c r="AR26" s="186">
        <f t="shared" si="27"/>
        <v>0</v>
      </c>
      <c r="AS26" s="187">
        <f t="shared" si="28"/>
        <v>0</v>
      </c>
      <c r="AT26" s="186">
        <f t="shared" si="29"/>
        <v>0</v>
      </c>
      <c r="AU26" s="187">
        <f t="shared" si="30"/>
        <v>0</v>
      </c>
      <c r="AV26" s="186">
        <f t="shared" si="31"/>
        <v>0</v>
      </c>
      <c r="AW26" s="187">
        <f t="shared" si="32"/>
        <v>0</v>
      </c>
      <c r="AX26" s="186">
        <f t="shared" si="33"/>
        <v>0</v>
      </c>
      <c r="AY26" s="187">
        <f t="shared" si="34"/>
        <v>0</v>
      </c>
      <c r="AZ26" s="186">
        <f t="shared" si="35"/>
        <v>0</v>
      </c>
      <c r="BA26" s="187">
        <f t="shared" si="36"/>
        <v>0</v>
      </c>
      <c r="BB26" s="186">
        <f t="shared" si="37"/>
        <v>0</v>
      </c>
      <c r="BC26" s="187">
        <f t="shared" si="38"/>
        <v>0</v>
      </c>
      <c r="BD26" s="186">
        <f t="shared" si="39"/>
        <v>0</v>
      </c>
      <c r="BE26" s="187">
        <f t="shared" si="40"/>
        <v>0</v>
      </c>
      <c r="BF26" s="186">
        <f t="shared" si="41"/>
        <v>0</v>
      </c>
      <c r="BG26" s="187">
        <f t="shared" si="42"/>
        <v>0</v>
      </c>
      <c r="BH26" s="186">
        <f t="shared" si="43"/>
        <v>0</v>
      </c>
      <c r="BI26" s="187">
        <f t="shared" si="44"/>
        <v>0</v>
      </c>
      <c r="BJ26" s="186">
        <f t="shared" si="45"/>
        <v>0</v>
      </c>
      <c r="BK26" s="187">
        <f t="shared" si="46"/>
        <v>0</v>
      </c>
      <c r="BL26" s="186">
        <f t="shared" si="47"/>
        <v>0</v>
      </c>
      <c r="BM26" s="187">
        <f t="shared" si="48"/>
        <v>0</v>
      </c>
      <c r="BN26" s="186">
        <f t="shared" si="49"/>
        <v>0</v>
      </c>
      <c r="BO26" s="187">
        <f t="shared" si="50"/>
        <v>0</v>
      </c>
      <c r="BP26" s="186">
        <f t="shared" si="51"/>
        <v>0</v>
      </c>
      <c r="BQ26" s="187">
        <f t="shared" si="52"/>
        <v>0</v>
      </c>
      <c r="BR26" s="186">
        <f t="shared" si="53"/>
        <v>0</v>
      </c>
      <c r="BS26" s="187">
        <f t="shared" si="54"/>
        <v>0</v>
      </c>
      <c r="BT26" s="186">
        <f t="shared" si="55"/>
        <v>0</v>
      </c>
      <c r="BU26" s="187">
        <f t="shared" si="56"/>
        <v>0</v>
      </c>
      <c r="BV26" s="186">
        <f t="shared" si="57"/>
        <v>0</v>
      </c>
      <c r="BW26" s="187">
        <f t="shared" si="58"/>
        <v>0</v>
      </c>
      <c r="BX26" s="186">
        <f t="shared" si="59"/>
        <v>0</v>
      </c>
      <c r="BY26" s="187">
        <f t="shared" si="60"/>
        <v>0</v>
      </c>
      <c r="BZ26" s="186">
        <f t="shared" si="61"/>
        <v>0</v>
      </c>
      <c r="CA26" s="187">
        <f t="shared" si="62"/>
        <v>0</v>
      </c>
      <c r="CB26" s="186">
        <f t="shared" si="63"/>
        <v>0</v>
      </c>
    </row>
    <row r="27" spans="1:80" ht="39.9" customHeight="1" x14ac:dyDescent="0.3">
      <c r="A27" s="8">
        <v>91</v>
      </c>
      <c r="B27" s="154"/>
      <c r="C27" s="155"/>
      <c r="D27" s="156"/>
      <c r="E27" s="151"/>
      <c r="F27" s="157"/>
      <c r="G27" s="152"/>
      <c r="H27" s="152"/>
      <c r="I27" s="153"/>
      <c r="P27" s="195"/>
      <c r="Q27" s="183">
        <f t="shared" si="0"/>
        <v>0</v>
      </c>
      <c r="R27" s="184">
        <f t="shared" si="1"/>
        <v>0</v>
      </c>
      <c r="S27" s="183">
        <f t="shared" si="2"/>
        <v>0</v>
      </c>
      <c r="T27" s="184">
        <f t="shared" si="3"/>
        <v>0</v>
      </c>
      <c r="U27" s="185">
        <f t="shared" si="4"/>
        <v>0</v>
      </c>
      <c r="V27" s="186">
        <f t="shared" si="5"/>
        <v>0</v>
      </c>
      <c r="W27" s="187">
        <f t="shared" si="6"/>
        <v>0</v>
      </c>
      <c r="X27" s="186">
        <f t="shared" si="7"/>
        <v>0</v>
      </c>
      <c r="Y27" s="187">
        <f t="shared" si="8"/>
        <v>0</v>
      </c>
      <c r="Z27" s="186">
        <f t="shared" si="9"/>
        <v>0</v>
      </c>
      <c r="AA27" s="187">
        <f t="shared" si="10"/>
        <v>0</v>
      </c>
      <c r="AB27" s="186">
        <f t="shared" si="11"/>
        <v>0</v>
      </c>
      <c r="AC27" s="187">
        <f t="shared" si="12"/>
        <v>0</v>
      </c>
      <c r="AD27" s="186">
        <f t="shared" si="13"/>
        <v>0</v>
      </c>
      <c r="AE27" s="187">
        <f t="shared" si="14"/>
        <v>0</v>
      </c>
      <c r="AF27" s="186">
        <f t="shared" si="15"/>
        <v>0</v>
      </c>
      <c r="AG27" s="187">
        <f t="shared" si="16"/>
        <v>0</v>
      </c>
      <c r="AH27" s="186">
        <f t="shared" si="17"/>
        <v>0</v>
      </c>
      <c r="AI27" s="187">
        <f t="shared" si="18"/>
        <v>0</v>
      </c>
      <c r="AJ27" s="186">
        <f t="shared" si="19"/>
        <v>0</v>
      </c>
      <c r="AK27" s="187">
        <f t="shared" si="20"/>
        <v>0</v>
      </c>
      <c r="AL27" s="186">
        <f t="shared" si="21"/>
        <v>0</v>
      </c>
      <c r="AM27" s="187">
        <f t="shared" si="22"/>
        <v>0</v>
      </c>
      <c r="AN27" s="186">
        <f t="shared" si="23"/>
        <v>0</v>
      </c>
      <c r="AO27" s="187">
        <f t="shared" si="24"/>
        <v>0</v>
      </c>
      <c r="AP27" s="186">
        <f t="shared" si="25"/>
        <v>0</v>
      </c>
      <c r="AQ27" s="187">
        <f t="shared" si="26"/>
        <v>0</v>
      </c>
      <c r="AR27" s="186">
        <f t="shared" si="27"/>
        <v>0</v>
      </c>
      <c r="AS27" s="187">
        <f t="shared" si="28"/>
        <v>0</v>
      </c>
      <c r="AT27" s="186">
        <f t="shared" si="29"/>
        <v>0</v>
      </c>
      <c r="AU27" s="187">
        <f t="shared" si="30"/>
        <v>0</v>
      </c>
      <c r="AV27" s="186">
        <f t="shared" si="31"/>
        <v>0</v>
      </c>
      <c r="AW27" s="187">
        <f t="shared" si="32"/>
        <v>0</v>
      </c>
      <c r="AX27" s="186">
        <f t="shared" si="33"/>
        <v>0</v>
      </c>
      <c r="AY27" s="187">
        <f t="shared" si="34"/>
        <v>0</v>
      </c>
      <c r="AZ27" s="186">
        <f t="shared" si="35"/>
        <v>0</v>
      </c>
      <c r="BA27" s="187">
        <f t="shared" si="36"/>
        <v>0</v>
      </c>
      <c r="BB27" s="186">
        <f t="shared" si="37"/>
        <v>0</v>
      </c>
      <c r="BC27" s="187">
        <f t="shared" si="38"/>
        <v>0</v>
      </c>
      <c r="BD27" s="186">
        <f t="shared" si="39"/>
        <v>0</v>
      </c>
      <c r="BE27" s="187">
        <f t="shared" si="40"/>
        <v>0</v>
      </c>
      <c r="BF27" s="186">
        <f t="shared" si="41"/>
        <v>0</v>
      </c>
      <c r="BG27" s="187">
        <f t="shared" si="42"/>
        <v>0</v>
      </c>
      <c r="BH27" s="186">
        <f t="shared" si="43"/>
        <v>0</v>
      </c>
      <c r="BI27" s="187">
        <f t="shared" si="44"/>
        <v>0</v>
      </c>
      <c r="BJ27" s="186">
        <f t="shared" si="45"/>
        <v>0</v>
      </c>
      <c r="BK27" s="187">
        <f t="shared" si="46"/>
        <v>0</v>
      </c>
      <c r="BL27" s="186">
        <f t="shared" si="47"/>
        <v>0</v>
      </c>
      <c r="BM27" s="187">
        <f t="shared" si="48"/>
        <v>0</v>
      </c>
      <c r="BN27" s="186">
        <f t="shared" si="49"/>
        <v>0</v>
      </c>
      <c r="BO27" s="187">
        <f t="shared" si="50"/>
        <v>0</v>
      </c>
      <c r="BP27" s="186">
        <f t="shared" si="51"/>
        <v>0</v>
      </c>
      <c r="BQ27" s="187">
        <f t="shared" si="52"/>
        <v>0</v>
      </c>
      <c r="BR27" s="186">
        <f t="shared" si="53"/>
        <v>0</v>
      </c>
      <c r="BS27" s="187">
        <f t="shared" si="54"/>
        <v>0</v>
      </c>
      <c r="BT27" s="186">
        <f t="shared" si="55"/>
        <v>0</v>
      </c>
      <c r="BU27" s="187">
        <f t="shared" si="56"/>
        <v>0</v>
      </c>
      <c r="BV27" s="186">
        <f t="shared" si="57"/>
        <v>0</v>
      </c>
      <c r="BW27" s="187">
        <f t="shared" si="58"/>
        <v>0</v>
      </c>
      <c r="BX27" s="186">
        <f t="shared" si="59"/>
        <v>0</v>
      </c>
      <c r="BY27" s="187">
        <f t="shared" si="60"/>
        <v>0</v>
      </c>
      <c r="BZ27" s="186">
        <f t="shared" si="61"/>
        <v>0</v>
      </c>
      <c r="CA27" s="187">
        <f t="shared" si="62"/>
        <v>0</v>
      </c>
      <c r="CB27" s="186">
        <f t="shared" si="63"/>
        <v>0</v>
      </c>
    </row>
    <row r="28" spans="1:80" ht="39.9" customHeight="1" x14ac:dyDescent="0.3">
      <c r="A28" s="8">
        <v>92</v>
      </c>
      <c r="B28" s="154"/>
      <c r="C28" s="155"/>
      <c r="D28" s="156"/>
      <c r="E28" s="151"/>
      <c r="F28" s="157"/>
      <c r="G28" s="152"/>
      <c r="H28" s="152"/>
      <c r="I28" s="153"/>
      <c r="P28" s="195"/>
      <c r="Q28" s="183">
        <f t="shared" si="0"/>
        <v>0</v>
      </c>
      <c r="R28" s="184">
        <f t="shared" si="1"/>
        <v>0</v>
      </c>
      <c r="S28" s="183">
        <f t="shared" si="2"/>
        <v>0</v>
      </c>
      <c r="T28" s="184">
        <f t="shared" si="3"/>
        <v>0</v>
      </c>
      <c r="U28" s="185">
        <f t="shared" si="4"/>
        <v>0</v>
      </c>
      <c r="V28" s="186">
        <f t="shared" si="5"/>
        <v>0</v>
      </c>
      <c r="W28" s="187">
        <f t="shared" si="6"/>
        <v>0</v>
      </c>
      <c r="X28" s="186">
        <f t="shared" si="7"/>
        <v>0</v>
      </c>
      <c r="Y28" s="187">
        <f t="shared" si="8"/>
        <v>0</v>
      </c>
      <c r="Z28" s="186">
        <f t="shared" si="9"/>
        <v>0</v>
      </c>
      <c r="AA28" s="187">
        <f t="shared" si="10"/>
        <v>0</v>
      </c>
      <c r="AB28" s="186">
        <f t="shared" si="11"/>
        <v>0</v>
      </c>
      <c r="AC28" s="187">
        <f t="shared" si="12"/>
        <v>0</v>
      </c>
      <c r="AD28" s="186">
        <f t="shared" si="13"/>
        <v>0</v>
      </c>
      <c r="AE28" s="187">
        <f t="shared" si="14"/>
        <v>0</v>
      </c>
      <c r="AF28" s="186">
        <f t="shared" si="15"/>
        <v>0</v>
      </c>
      <c r="AG28" s="187">
        <f t="shared" si="16"/>
        <v>0</v>
      </c>
      <c r="AH28" s="186">
        <f t="shared" si="17"/>
        <v>0</v>
      </c>
      <c r="AI28" s="187">
        <f t="shared" si="18"/>
        <v>0</v>
      </c>
      <c r="AJ28" s="186">
        <f t="shared" si="19"/>
        <v>0</v>
      </c>
      <c r="AK28" s="187">
        <f t="shared" si="20"/>
        <v>0</v>
      </c>
      <c r="AL28" s="186">
        <f t="shared" si="21"/>
        <v>0</v>
      </c>
      <c r="AM28" s="187">
        <f t="shared" si="22"/>
        <v>0</v>
      </c>
      <c r="AN28" s="186">
        <f t="shared" si="23"/>
        <v>0</v>
      </c>
      <c r="AO28" s="187">
        <f t="shared" si="24"/>
        <v>0</v>
      </c>
      <c r="AP28" s="186">
        <f t="shared" si="25"/>
        <v>0</v>
      </c>
      <c r="AQ28" s="187">
        <f t="shared" si="26"/>
        <v>0</v>
      </c>
      <c r="AR28" s="186">
        <f t="shared" si="27"/>
        <v>0</v>
      </c>
      <c r="AS28" s="187">
        <f t="shared" si="28"/>
        <v>0</v>
      </c>
      <c r="AT28" s="186">
        <f t="shared" si="29"/>
        <v>0</v>
      </c>
      <c r="AU28" s="187">
        <f t="shared" si="30"/>
        <v>0</v>
      </c>
      <c r="AV28" s="186">
        <f t="shared" si="31"/>
        <v>0</v>
      </c>
      <c r="AW28" s="187">
        <f t="shared" si="32"/>
        <v>0</v>
      </c>
      <c r="AX28" s="186">
        <f t="shared" si="33"/>
        <v>0</v>
      </c>
      <c r="AY28" s="187">
        <f t="shared" si="34"/>
        <v>0</v>
      </c>
      <c r="AZ28" s="186">
        <f t="shared" si="35"/>
        <v>0</v>
      </c>
      <c r="BA28" s="187">
        <f t="shared" si="36"/>
        <v>0</v>
      </c>
      <c r="BB28" s="186">
        <f t="shared" si="37"/>
        <v>0</v>
      </c>
      <c r="BC28" s="187">
        <f t="shared" si="38"/>
        <v>0</v>
      </c>
      <c r="BD28" s="186">
        <f t="shared" si="39"/>
        <v>0</v>
      </c>
      <c r="BE28" s="187">
        <f t="shared" si="40"/>
        <v>0</v>
      </c>
      <c r="BF28" s="186">
        <f t="shared" si="41"/>
        <v>0</v>
      </c>
      <c r="BG28" s="187">
        <f t="shared" si="42"/>
        <v>0</v>
      </c>
      <c r="BH28" s="186">
        <f t="shared" si="43"/>
        <v>0</v>
      </c>
      <c r="BI28" s="187">
        <f t="shared" si="44"/>
        <v>0</v>
      </c>
      <c r="BJ28" s="186">
        <f t="shared" si="45"/>
        <v>0</v>
      </c>
      <c r="BK28" s="187">
        <f t="shared" si="46"/>
        <v>0</v>
      </c>
      <c r="BL28" s="186">
        <f t="shared" si="47"/>
        <v>0</v>
      </c>
      <c r="BM28" s="187">
        <f t="shared" si="48"/>
        <v>0</v>
      </c>
      <c r="BN28" s="186">
        <f t="shared" si="49"/>
        <v>0</v>
      </c>
      <c r="BO28" s="187">
        <f t="shared" si="50"/>
        <v>0</v>
      </c>
      <c r="BP28" s="186">
        <f t="shared" si="51"/>
        <v>0</v>
      </c>
      <c r="BQ28" s="187">
        <f t="shared" si="52"/>
        <v>0</v>
      </c>
      <c r="BR28" s="186">
        <f t="shared" si="53"/>
        <v>0</v>
      </c>
      <c r="BS28" s="187">
        <f t="shared" si="54"/>
        <v>0</v>
      </c>
      <c r="BT28" s="186">
        <f t="shared" si="55"/>
        <v>0</v>
      </c>
      <c r="BU28" s="187">
        <f t="shared" si="56"/>
        <v>0</v>
      </c>
      <c r="BV28" s="186">
        <f t="shared" si="57"/>
        <v>0</v>
      </c>
      <c r="BW28" s="187">
        <f t="shared" si="58"/>
        <v>0</v>
      </c>
      <c r="BX28" s="186">
        <f t="shared" si="59"/>
        <v>0</v>
      </c>
      <c r="BY28" s="187">
        <f t="shared" si="60"/>
        <v>0</v>
      </c>
      <c r="BZ28" s="186">
        <f t="shared" si="61"/>
        <v>0</v>
      </c>
      <c r="CA28" s="187">
        <f t="shared" si="62"/>
        <v>0</v>
      </c>
      <c r="CB28" s="186">
        <f t="shared" si="63"/>
        <v>0</v>
      </c>
    </row>
    <row r="29" spans="1:80" ht="39.9" customHeight="1" x14ac:dyDescent="0.3">
      <c r="A29" s="8">
        <v>93</v>
      </c>
      <c r="B29" s="154"/>
      <c r="C29" s="155"/>
      <c r="D29" s="156"/>
      <c r="E29" s="151"/>
      <c r="F29" s="157"/>
      <c r="G29" s="152"/>
      <c r="H29" s="152"/>
      <c r="I29" s="153"/>
      <c r="P29" s="195"/>
      <c r="Q29" s="183">
        <f t="shared" si="0"/>
        <v>0</v>
      </c>
      <c r="R29" s="184">
        <f t="shared" si="1"/>
        <v>0</v>
      </c>
      <c r="S29" s="183">
        <f t="shared" si="2"/>
        <v>0</v>
      </c>
      <c r="T29" s="184">
        <f t="shared" si="3"/>
        <v>0</v>
      </c>
      <c r="U29" s="185">
        <f t="shared" si="4"/>
        <v>0</v>
      </c>
      <c r="V29" s="186">
        <f t="shared" si="5"/>
        <v>0</v>
      </c>
      <c r="W29" s="187">
        <f t="shared" si="6"/>
        <v>0</v>
      </c>
      <c r="X29" s="186">
        <f t="shared" si="7"/>
        <v>0</v>
      </c>
      <c r="Y29" s="187">
        <f t="shared" si="8"/>
        <v>0</v>
      </c>
      <c r="Z29" s="186">
        <f t="shared" si="9"/>
        <v>0</v>
      </c>
      <c r="AA29" s="187">
        <f t="shared" si="10"/>
        <v>0</v>
      </c>
      <c r="AB29" s="186">
        <f t="shared" si="11"/>
        <v>0</v>
      </c>
      <c r="AC29" s="187">
        <f t="shared" si="12"/>
        <v>0</v>
      </c>
      <c r="AD29" s="186">
        <f t="shared" si="13"/>
        <v>0</v>
      </c>
      <c r="AE29" s="187">
        <f t="shared" si="14"/>
        <v>0</v>
      </c>
      <c r="AF29" s="186">
        <f t="shared" si="15"/>
        <v>0</v>
      </c>
      <c r="AG29" s="187">
        <f t="shared" si="16"/>
        <v>0</v>
      </c>
      <c r="AH29" s="186">
        <f t="shared" si="17"/>
        <v>0</v>
      </c>
      <c r="AI29" s="187">
        <f t="shared" si="18"/>
        <v>0</v>
      </c>
      <c r="AJ29" s="186">
        <f t="shared" si="19"/>
        <v>0</v>
      </c>
      <c r="AK29" s="187">
        <f t="shared" si="20"/>
        <v>0</v>
      </c>
      <c r="AL29" s="186">
        <f t="shared" si="21"/>
        <v>0</v>
      </c>
      <c r="AM29" s="187">
        <f t="shared" si="22"/>
        <v>0</v>
      </c>
      <c r="AN29" s="186">
        <f t="shared" si="23"/>
        <v>0</v>
      </c>
      <c r="AO29" s="187">
        <f t="shared" si="24"/>
        <v>0</v>
      </c>
      <c r="AP29" s="186">
        <f t="shared" si="25"/>
        <v>0</v>
      </c>
      <c r="AQ29" s="187">
        <f t="shared" si="26"/>
        <v>0</v>
      </c>
      <c r="AR29" s="186">
        <f t="shared" si="27"/>
        <v>0</v>
      </c>
      <c r="AS29" s="187">
        <f t="shared" si="28"/>
        <v>0</v>
      </c>
      <c r="AT29" s="186">
        <f t="shared" si="29"/>
        <v>0</v>
      </c>
      <c r="AU29" s="187">
        <f t="shared" si="30"/>
        <v>0</v>
      </c>
      <c r="AV29" s="186">
        <f t="shared" si="31"/>
        <v>0</v>
      </c>
      <c r="AW29" s="187">
        <f t="shared" si="32"/>
        <v>0</v>
      </c>
      <c r="AX29" s="186">
        <f t="shared" si="33"/>
        <v>0</v>
      </c>
      <c r="AY29" s="187">
        <f t="shared" si="34"/>
        <v>0</v>
      </c>
      <c r="AZ29" s="186">
        <f t="shared" si="35"/>
        <v>0</v>
      </c>
      <c r="BA29" s="187">
        <f t="shared" si="36"/>
        <v>0</v>
      </c>
      <c r="BB29" s="186">
        <f t="shared" si="37"/>
        <v>0</v>
      </c>
      <c r="BC29" s="187">
        <f t="shared" si="38"/>
        <v>0</v>
      </c>
      <c r="BD29" s="186">
        <f t="shared" si="39"/>
        <v>0</v>
      </c>
      <c r="BE29" s="187">
        <f t="shared" si="40"/>
        <v>0</v>
      </c>
      <c r="BF29" s="186">
        <f t="shared" si="41"/>
        <v>0</v>
      </c>
      <c r="BG29" s="187">
        <f t="shared" si="42"/>
        <v>0</v>
      </c>
      <c r="BH29" s="186">
        <f t="shared" si="43"/>
        <v>0</v>
      </c>
      <c r="BI29" s="187">
        <f t="shared" si="44"/>
        <v>0</v>
      </c>
      <c r="BJ29" s="186">
        <f t="shared" si="45"/>
        <v>0</v>
      </c>
      <c r="BK29" s="187">
        <f t="shared" si="46"/>
        <v>0</v>
      </c>
      <c r="BL29" s="186">
        <f t="shared" si="47"/>
        <v>0</v>
      </c>
      <c r="BM29" s="187">
        <f t="shared" si="48"/>
        <v>0</v>
      </c>
      <c r="BN29" s="186">
        <f t="shared" si="49"/>
        <v>0</v>
      </c>
      <c r="BO29" s="187">
        <f t="shared" si="50"/>
        <v>0</v>
      </c>
      <c r="BP29" s="186">
        <f t="shared" si="51"/>
        <v>0</v>
      </c>
      <c r="BQ29" s="187">
        <f t="shared" si="52"/>
        <v>0</v>
      </c>
      <c r="BR29" s="186">
        <f t="shared" si="53"/>
        <v>0</v>
      </c>
      <c r="BS29" s="187">
        <f t="shared" si="54"/>
        <v>0</v>
      </c>
      <c r="BT29" s="186">
        <f t="shared" si="55"/>
        <v>0</v>
      </c>
      <c r="BU29" s="187">
        <f t="shared" si="56"/>
        <v>0</v>
      </c>
      <c r="BV29" s="186">
        <f t="shared" si="57"/>
        <v>0</v>
      </c>
      <c r="BW29" s="187">
        <f t="shared" si="58"/>
        <v>0</v>
      </c>
      <c r="BX29" s="186">
        <f t="shared" si="59"/>
        <v>0</v>
      </c>
      <c r="BY29" s="187">
        <f t="shared" si="60"/>
        <v>0</v>
      </c>
      <c r="BZ29" s="186">
        <f t="shared" si="61"/>
        <v>0</v>
      </c>
      <c r="CA29" s="187">
        <f t="shared" si="62"/>
        <v>0</v>
      </c>
      <c r="CB29" s="186">
        <f t="shared" si="63"/>
        <v>0</v>
      </c>
    </row>
    <row r="30" spans="1:80" ht="39.9" customHeight="1" x14ac:dyDescent="0.3">
      <c r="A30" s="8">
        <v>94</v>
      </c>
      <c r="B30" s="154"/>
      <c r="C30" s="155"/>
      <c r="D30" s="156"/>
      <c r="E30" s="151"/>
      <c r="F30" s="157"/>
      <c r="G30" s="152"/>
      <c r="H30" s="152"/>
      <c r="I30" s="153"/>
      <c r="P30" s="195"/>
      <c r="Q30" s="183">
        <f t="shared" si="0"/>
        <v>0</v>
      </c>
      <c r="R30" s="184">
        <f t="shared" si="1"/>
        <v>0</v>
      </c>
      <c r="S30" s="183">
        <f t="shared" si="2"/>
        <v>0</v>
      </c>
      <c r="T30" s="184">
        <f t="shared" si="3"/>
        <v>0</v>
      </c>
      <c r="U30" s="185">
        <f t="shared" si="4"/>
        <v>0</v>
      </c>
      <c r="V30" s="186">
        <f t="shared" si="5"/>
        <v>0</v>
      </c>
      <c r="W30" s="187">
        <f t="shared" si="6"/>
        <v>0</v>
      </c>
      <c r="X30" s="186">
        <f t="shared" si="7"/>
        <v>0</v>
      </c>
      <c r="Y30" s="187">
        <f t="shared" si="8"/>
        <v>0</v>
      </c>
      <c r="Z30" s="186">
        <f t="shared" si="9"/>
        <v>0</v>
      </c>
      <c r="AA30" s="187">
        <f t="shared" si="10"/>
        <v>0</v>
      </c>
      <c r="AB30" s="186">
        <f t="shared" si="11"/>
        <v>0</v>
      </c>
      <c r="AC30" s="187">
        <f t="shared" si="12"/>
        <v>0</v>
      </c>
      <c r="AD30" s="186">
        <f t="shared" si="13"/>
        <v>0</v>
      </c>
      <c r="AE30" s="187">
        <f t="shared" si="14"/>
        <v>0</v>
      </c>
      <c r="AF30" s="186">
        <f t="shared" si="15"/>
        <v>0</v>
      </c>
      <c r="AG30" s="187">
        <f t="shared" si="16"/>
        <v>0</v>
      </c>
      <c r="AH30" s="186">
        <f t="shared" si="17"/>
        <v>0</v>
      </c>
      <c r="AI30" s="187">
        <f t="shared" si="18"/>
        <v>0</v>
      </c>
      <c r="AJ30" s="186">
        <f t="shared" si="19"/>
        <v>0</v>
      </c>
      <c r="AK30" s="187">
        <f t="shared" si="20"/>
        <v>0</v>
      </c>
      <c r="AL30" s="186">
        <f t="shared" si="21"/>
        <v>0</v>
      </c>
      <c r="AM30" s="187">
        <f t="shared" si="22"/>
        <v>0</v>
      </c>
      <c r="AN30" s="186">
        <f t="shared" si="23"/>
        <v>0</v>
      </c>
      <c r="AO30" s="187">
        <f t="shared" si="24"/>
        <v>0</v>
      </c>
      <c r="AP30" s="186">
        <f t="shared" si="25"/>
        <v>0</v>
      </c>
      <c r="AQ30" s="187">
        <f t="shared" si="26"/>
        <v>0</v>
      </c>
      <c r="AR30" s="186">
        <f t="shared" si="27"/>
        <v>0</v>
      </c>
      <c r="AS30" s="187">
        <f t="shared" si="28"/>
        <v>0</v>
      </c>
      <c r="AT30" s="186">
        <f t="shared" si="29"/>
        <v>0</v>
      </c>
      <c r="AU30" s="187">
        <f t="shared" si="30"/>
        <v>0</v>
      </c>
      <c r="AV30" s="186">
        <f t="shared" si="31"/>
        <v>0</v>
      </c>
      <c r="AW30" s="187">
        <f t="shared" si="32"/>
        <v>0</v>
      </c>
      <c r="AX30" s="186">
        <f t="shared" si="33"/>
        <v>0</v>
      </c>
      <c r="AY30" s="187">
        <f t="shared" si="34"/>
        <v>0</v>
      </c>
      <c r="AZ30" s="186">
        <f t="shared" si="35"/>
        <v>0</v>
      </c>
      <c r="BA30" s="187">
        <f t="shared" si="36"/>
        <v>0</v>
      </c>
      <c r="BB30" s="186">
        <f t="shared" si="37"/>
        <v>0</v>
      </c>
      <c r="BC30" s="187">
        <f t="shared" si="38"/>
        <v>0</v>
      </c>
      <c r="BD30" s="186">
        <f t="shared" si="39"/>
        <v>0</v>
      </c>
      <c r="BE30" s="187">
        <f t="shared" si="40"/>
        <v>0</v>
      </c>
      <c r="BF30" s="186">
        <f t="shared" si="41"/>
        <v>0</v>
      </c>
      <c r="BG30" s="187">
        <f t="shared" si="42"/>
        <v>0</v>
      </c>
      <c r="BH30" s="186">
        <f t="shared" si="43"/>
        <v>0</v>
      </c>
      <c r="BI30" s="187">
        <f t="shared" si="44"/>
        <v>0</v>
      </c>
      <c r="BJ30" s="186">
        <f t="shared" si="45"/>
        <v>0</v>
      </c>
      <c r="BK30" s="187">
        <f t="shared" si="46"/>
        <v>0</v>
      </c>
      <c r="BL30" s="186">
        <f t="shared" si="47"/>
        <v>0</v>
      </c>
      <c r="BM30" s="187">
        <f t="shared" si="48"/>
        <v>0</v>
      </c>
      <c r="BN30" s="186">
        <f t="shared" si="49"/>
        <v>0</v>
      </c>
      <c r="BO30" s="187">
        <f t="shared" si="50"/>
        <v>0</v>
      </c>
      <c r="BP30" s="186">
        <f t="shared" si="51"/>
        <v>0</v>
      </c>
      <c r="BQ30" s="187">
        <f t="shared" si="52"/>
        <v>0</v>
      </c>
      <c r="BR30" s="186">
        <f t="shared" si="53"/>
        <v>0</v>
      </c>
      <c r="BS30" s="187">
        <f t="shared" si="54"/>
        <v>0</v>
      </c>
      <c r="BT30" s="186">
        <f t="shared" si="55"/>
        <v>0</v>
      </c>
      <c r="BU30" s="187">
        <f t="shared" si="56"/>
        <v>0</v>
      </c>
      <c r="BV30" s="186">
        <f t="shared" si="57"/>
        <v>0</v>
      </c>
      <c r="BW30" s="187">
        <f t="shared" si="58"/>
        <v>0</v>
      </c>
      <c r="BX30" s="186">
        <f t="shared" si="59"/>
        <v>0</v>
      </c>
      <c r="BY30" s="187">
        <f t="shared" si="60"/>
        <v>0</v>
      </c>
      <c r="BZ30" s="186">
        <f t="shared" si="61"/>
        <v>0</v>
      </c>
      <c r="CA30" s="187">
        <f t="shared" si="62"/>
        <v>0</v>
      </c>
      <c r="CB30" s="186">
        <f t="shared" si="63"/>
        <v>0</v>
      </c>
    </row>
    <row r="31" spans="1:80" ht="39.9" customHeight="1" x14ac:dyDescent="0.3">
      <c r="A31" s="8">
        <v>95</v>
      </c>
      <c r="B31" s="154"/>
      <c r="C31" s="155"/>
      <c r="D31" s="156"/>
      <c r="E31" s="151"/>
      <c r="F31" s="157"/>
      <c r="G31" s="152"/>
      <c r="H31" s="152"/>
      <c r="I31" s="153"/>
      <c r="P31" s="195"/>
      <c r="Q31" s="183">
        <f t="shared" si="0"/>
        <v>0</v>
      </c>
      <c r="R31" s="184">
        <f t="shared" si="1"/>
        <v>0</v>
      </c>
      <c r="S31" s="183">
        <f t="shared" si="2"/>
        <v>0</v>
      </c>
      <c r="T31" s="184">
        <f t="shared" si="3"/>
        <v>0</v>
      </c>
      <c r="U31" s="185">
        <f t="shared" si="4"/>
        <v>0</v>
      </c>
      <c r="V31" s="186">
        <f t="shared" si="5"/>
        <v>0</v>
      </c>
      <c r="W31" s="187">
        <f t="shared" si="6"/>
        <v>0</v>
      </c>
      <c r="X31" s="186">
        <f t="shared" si="7"/>
        <v>0</v>
      </c>
      <c r="Y31" s="187">
        <f t="shared" si="8"/>
        <v>0</v>
      </c>
      <c r="Z31" s="186">
        <f t="shared" si="9"/>
        <v>0</v>
      </c>
      <c r="AA31" s="187">
        <f t="shared" si="10"/>
        <v>0</v>
      </c>
      <c r="AB31" s="186">
        <f t="shared" si="11"/>
        <v>0</v>
      </c>
      <c r="AC31" s="187">
        <f t="shared" si="12"/>
        <v>0</v>
      </c>
      <c r="AD31" s="186">
        <f t="shared" si="13"/>
        <v>0</v>
      </c>
      <c r="AE31" s="187">
        <f t="shared" si="14"/>
        <v>0</v>
      </c>
      <c r="AF31" s="186">
        <f t="shared" si="15"/>
        <v>0</v>
      </c>
      <c r="AG31" s="187">
        <f t="shared" si="16"/>
        <v>0</v>
      </c>
      <c r="AH31" s="186">
        <f t="shared" si="17"/>
        <v>0</v>
      </c>
      <c r="AI31" s="187">
        <f t="shared" si="18"/>
        <v>0</v>
      </c>
      <c r="AJ31" s="186">
        <f t="shared" si="19"/>
        <v>0</v>
      </c>
      <c r="AK31" s="187">
        <f t="shared" si="20"/>
        <v>0</v>
      </c>
      <c r="AL31" s="186">
        <f t="shared" si="21"/>
        <v>0</v>
      </c>
      <c r="AM31" s="187">
        <f t="shared" si="22"/>
        <v>0</v>
      </c>
      <c r="AN31" s="186">
        <f t="shared" si="23"/>
        <v>0</v>
      </c>
      <c r="AO31" s="187">
        <f t="shared" si="24"/>
        <v>0</v>
      </c>
      <c r="AP31" s="186">
        <f t="shared" si="25"/>
        <v>0</v>
      </c>
      <c r="AQ31" s="187">
        <f t="shared" si="26"/>
        <v>0</v>
      </c>
      <c r="AR31" s="186">
        <f t="shared" si="27"/>
        <v>0</v>
      </c>
      <c r="AS31" s="187">
        <f t="shared" si="28"/>
        <v>0</v>
      </c>
      <c r="AT31" s="186">
        <f t="shared" si="29"/>
        <v>0</v>
      </c>
      <c r="AU31" s="187">
        <f t="shared" si="30"/>
        <v>0</v>
      </c>
      <c r="AV31" s="186">
        <f t="shared" si="31"/>
        <v>0</v>
      </c>
      <c r="AW31" s="187">
        <f t="shared" si="32"/>
        <v>0</v>
      </c>
      <c r="AX31" s="186">
        <f t="shared" si="33"/>
        <v>0</v>
      </c>
      <c r="AY31" s="187">
        <f t="shared" si="34"/>
        <v>0</v>
      </c>
      <c r="AZ31" s="186">
        <f t="shared" si="35"/>
        <v>0</v>
      </c>
      <c r="BA31" s="187">
        <f t="shared" si="36"/>
        <v>0</v>
      </c>
      <c r="BB31" s="186">
        <f t="shared" si="37"/>
        <v>0</v>
      </c>
      <c r="BC31" s="187">
        <f t="shared" si="38"/>
        <v>0</v>
      </c>
      <c r="BD31" s="186">
        <f t="shared" si="39"/>
        <v>0</v>
      </c>
      <c r="BE31" s="187">
        <f t="shared" si="40"/>
        <v>0</v>
      </c>
      <c r="BF31" s="186">
        <f t="shared" si="41"/>
        <v>0</v>
      </c>
      <c r="BG31" s="187">
        <f t="shared" si="42"/>
        <v>0</v>
      </c>
      <c r="BH31" s="186">
        <f t="shared" si="43"/>
        <v>0</v>
      </c>
      <c r="BI31" s="187">
        <f t="shared" si="44"/>
        <v>0</v>
      </c>
      <c r="BJ31" s="186">
        <f t="shared" si="45"/>
        <v>0</v>
      </c>
      <c r="BK31" s="187">
        <f t="shared" si="46"/>
        <v>0</v>
      </c>
      <c r="BL31" s="186">
        <f t="shared" si="47"/>
        <v>0</v>
      </c>
      <c r="BM31" s="187">
        <f t="shared" si="48"/>
        <v>0</v>
      </c>
      <c r="BN31" s="186">
        <f t="shared" si="49"/>
        <v>0</v>
      </c>
      <c r="BO31" s="187">
        <f t="shared" si="50"/>
        <v>0</v>
      </c>
      <c r="BP31" s="186">
        <f t="shared" si="51"/>
        <v>0</v>
      </c>
      <c r="BQ31" s="187">
        <f t="shared" si="52"/>
        <v>0</v>
      </c>
      <c r="BR31" s="186">
        <f t="shared" si="53"/>
        <v>0</v>
      </c>
      <c r="BS31" s="187">
        <f t="shared" si="54"/>
        <v>0</v>
      </c>
      <c r="BT31" s="186">
        <f t="shared" si="55"/>
        <v>0</v>
      </c>
      <c r="BU31" s="187">
        <f t="shared" si="56"/>
        <v>0</v>
      </c>
      <c r="BV31" s="186">
        <f t="shared" si="57"/>
        <v>0</v>
      </c>
      <c r="BW31" s="187">
        <f t="shared" si="58"/>
        <v>0</v>
      </c>
      <c r="BX31" s="186">
        <f t="shared" si="59"/>
        <v>0</v>
      </c>
      <c r="BY31" s="187">
        <f t="shared" si="60"/>
        <v>0</v>
      </c>
      <c r="BZ31" s="186">
        <f t="shared" si="61"/>
        <v>0</v>
      </c>
      <c r="CA31" s="187">
        <f t="shared" si="62"/>
        <v>0</v>
      </c>
      <c r="CB31" s="186">
        <f t="shared" si="63"/>
        <v>0</v>
      </c>
    </row>
    <row r="32" spans="1:80" ht="39.9" customHeight="1" x14ac:dyDescent="0.3">
      <c r="A32" s="8">
        <v>96</v>
      </c>
      <c r="B32" s="154"/>
      <c r="C32" s="155"/>
      <c r="D32" s="156"/>
      <c r="E32" s="151"/>
      <c r="F32" s="157"/>
      <c r="G32" s="152"/>
      <c r="H32" s="152"/>
      <c r="I32" s="153"/>
      <c r="P32" s="195"/>
      <c r="Q32" s="183">
        <f t="shared" si="0"/>
        <v>0</v>
      </c>
      <c r="R32" s="184">
        <f t="shared" si="1"/>
        <v>0</v>
      </c>
      <c r="S32" s="183">
        <f t="shared" si="2"/>
        <v>0</v>
      </c>
      <c r="T32" s="184">
        <f t="shared" si="3"/>
        <v>0</v>
      </c>
      <c r="U32" s="185">
        <f t="shared" si="4"/>
        <v>0</v>
      </c>
      <c r="V32" s="186">
        <f t="shared" si="5"/>
        <v>0</v>
      </c>
      <c r="W32" s="187">
        <f t="shared" si="6"/>
        <v>0</v>
      </c>
      <c r="X32" s="186">
        <f t="shared" si="7"/>
        <v>0</v>
      </c>
      <c r="Y32" s="187">
        <f t="shared" si="8"/>
        <v>0</v>
      </c>
      <c r="Z32" s="186">
        <f t="shared" si="9"/>
        <v>0</v>
      </c>
      <c r="AA32" s="187">
        <f t="shared" si="10"/>
        <v>0</v>
      </c>
      <c r="AB32" s="186">
        <f t="shared" si="11"/>
        <v>0</v>
      </c>
      <c r="AC32" s="187">
        <f t="shared" si="12"/>
        <v>0</v>
      </c>
      <c r="AD32" s="186">
        <f t="shared" si="13"/>
        <v>0</v>
      </c>
      <c r="AE32" s="187">
        <f t="shared" si="14"/>
        <v>0</v>
      </c>
      <c r="AF32" s="186">
        <f t="shared" si="15"/>
        <v>0</v>
      </c>
      <c r="AG32" s="187">
        <f t="shared" si="16"/>
        <v>0</v>
      </c>
      <c r="AH32" s="186">
        <f t="shared" si="17"/>
        <v>0</v>
      </c>
      <c r="AI32" s="187">
        <f t="shared" si="18"/>
        <v>0</v>
      </c>
      <c r="AJ32" s="186">
        <f t="shared" si="19"/>
        <v>0</v>
      </c>
      <c r="AK32" s="187">
        <f t="shared" si="20"/>
        <v>0</v>
      </c>
      <c r="AL32" s="186">
        <f t="shared" si="21"/>
        <v>0</v>
      </c>
      <c r="AM32" s="187">
        <f t="shared" si="22"/>
        <v>0</v>
      </c>
      <c r="AN32" s="186">
        <f t="shared" si="23"/>
        <v>0</v>
      </c>
      <c r="AO32" s="187">
        <f t="shared" si="24"/>
        <v>0</v>
      </c>
      <c r="AP32" s="186">
        <f t="shared" si="25"/>
        <v>0</v>
      </c>
      <c r="AQ32" s="187">
        <f t="shared" si="26"/>
        <v>0</v>
      </c>
      <c r="AR32" s="186">
        <f t="shared" si="27"/>
        <v>0</v>
      </c>
      <c r="AS32" s="187">
        <f t="shared" si="28"/>
        <v>0</v>
      </c>
      <c r="AT32" s="186">
        <f t="shared" si="29"/>
        <v>0</v>
      </c>
      <c r="AU32" s="187">
        <f t="shared" si="30"/>
        <v>0</v>
      </c>
      <c r="AV32" s="186">
        <f t="shared" si="31"/>
        <v>0</v>
      </c>
      <c r="AW32" s="187">
        <f t="shared" si="32"/>
        <v>0</v>
      </c>
      <c r="AX32" s="186">
        <f t="shared" si="33"/>
        <v>0</v>
      </c>
      <c r="AY32" s="187">
        <f t="shared" si="34"/>
        <v>0</v>
      </c>
      <c r="AZ32" s="186">
        <f t="shared" si="35"/>
        <v>0</v>
      </c>
      <c r="BA32" s="187">
        <f t="shared" si="36"/>
        <v>0</v>
      </c>
      <c r="BB32" s="186">
        <f t="shared" si="37"/>
        <v>0</v>
      </c>
      <c r="BC32" s="187">
        <f t="shared" si="38"/>
        <v>0</v>
      </c>
      <c r="BD32" s="186">
        <f t="shared" si="39"/>
        <v>0</v>
      </c>
      <c r="BE32" s="187">
        <f t="shared" si="40"/>
        <v>0</v>
      </c>
      <c r="BF32" s="186">
        <f t="shared" si="41"/>
        <v>0</v>
      </c>
      <c r="BG32" s="187">
        <f t="shared" si="42"/>
        <v>0</v>
      </c>
      <c r="BH32" s="186">
        <f t="shared" si="43"/>
        <v>0</v>
      </c>
      <c r="BI32" s="187">
        <f t="shared" si="44"/>
        <v>0</v>
      </c>
      <c r="BJ32" s="186">
        <f t="shared" si="45"/>
        <v>0</v>
      </c>
      <c r="BK32" s="187">
        <f t="shared" si="46"/>
        <v>0</v>
      </c>
      <c r="BL32" s="186">
        <f t="shared" si="47"/>
        <v>0</v>
      </c>
      <c r="BM32" s="187">
        <f t="shared" si="48"/>
        <v>0</v>
      </c>
      <c r="BN32" s="186">
        <f t="shared" si="49"/>
        <v>0</v>
      </c>
      <c r="BO32" s="187">
        <f t="shared" si="50"/>
        <v>0</v>
      </c>
      <c r="BP32" s="186">
        <f t="shared" si="51"/>
        <v>0</v>
      </c>
      <c r="BQ32" s="187">
        <f t="shared" si="52"/>
        <v>0</v>
      </c>
      <c r="BR32" s="186">
        <f t="shared" si="53"/>
        <v>0</v>
      </c>
      <c r="BS32" s="187">
        <f t="shared" si="54"/>
        <v>0</v>
      </c>
      <c r="BT32" s="186">
        <f t="shared" si="55"/>
        <v>0</v>
      </c>
      <c r="BU32" s="187">
        <f t="shared" si="56"/>
        <v>0</v>
      </c>
      <c r="BV32" s="186">
        <f t="shared" si="57"/>
        <v>0</v>
      </c>
      <c r="BW32" s="187">
        <f t="shared" si="58"/>
        <v>0</v>
      </c>
      <c r="BX32" s="186">
        <f t="shared" si="59"/>
        <v>0</v>
      </c>
      <c r="BY32" s="187">
        <f t="shared" si="60"/>
        <v>0</v>
      </c>
      <c r="BZ32" s="186">
        <f t="shared" si="61"/>
        <v>0</v>
      </c>
      <c r="CA32" s="187">
        <f t="shared" si="62"/>
        <v>0</v>
      </c>
      <c r="CB32" s="186">
        <f t="shared" si="63"/>
        <v>0</v>
      </c>
    </row>
    <row r="33" spans="1:80" ht="39.9" customHeight="1" x14ac:dyDescent="0.3">
      <c r="A33" s="8">
        <v>97</v>
      </c>
      <c r="B33" s="154"/>
      <c r="C33" s="155"/>
      <c r="D33" s="156"/>
      <c r="E33" s="151"/>
      <c r="F33" s="157"/>
      <c r="G33" s="152"/>
      <c r="H33" s="152"/>
      <c r="I33" s="153"/>
      <c r="P33" s="195"/>
      <c r="Q33" s="183">
        <f t="shared" si="0"/>
        <v>0</v>
      </c>
      <c r="R33" s="184">
        <f t="shared" si="1"/>
        <v>0</v>
      </c>
      <c r="S33" s="183">
        <f t="shared" si="2"/>
        <v>0</v>
      </c>
      <c r="T33" s="184">
        <f t="shared" si="3"/>
        <v>0</v>
      </c>
      <c r="U33" s="185">
        <f t="shared" si="4"/>
        <v>0</v>
      </c>
      <c r="V33" s="186">
        <f t="shared" si="5"/>
        <v>0</v>
      </c>
      <c r="W33" s="187">
        <f t="shared" si="6"/>
        <v>0</v>
      </c>
      <c r="X33" s="186">
        <f t="shared" si="7"/>
        <v>0</v>
      </c>
      <c r="Y33" s="187">
        <f t="shared" si="8"/>
        <v>0</v>
      </c>
      <c r="Z33" s="186">
        <f t="shared" si="9"/>
        <v>0</v>
      </c>
      <c r="AA33" s="187">
        <f t="shared" si="10"/>
        <v>0</v>
      </c>
      <c r="AB33" s="186">
        <f t="shared" si="11"/>
        <v>0</v>
      </c>
      <c r="AC33" s="187">
        <f t="shared" si="12"/>
        <v>0</v>
      </c>
      <c r="AD33" s="186">
        <f t="shared" si="13"/>
        <v>0</v>
      </c>
      <c r="AE33" s="187">
        <f t="shared" si="14"/>
        <v>0</v>
      </c>
      <c r="AF33" s="186">
        <f t="shared" si="15"/>
        <v>0</v>
      </c>
      <c r="AG33" s="187">
        <f t="shared" si="16"/>
        <v>0</v>
      </c>
      <c r="AH33" s="186">
        <f t="shared" si="17"/>
        <v>0</v>
      </c>
      <c r="AI33" s="187">
        <f t="shared" si="18"/>
        <v>0</v>
      </c>
      <c r="AJ33" s="186">
        <f t="shared" si="19"/>
        <v>0</v>
      </c>
      <c r="AK33" s="187">
        <f t="shared" si="20"/>
        <v>0</v>
      </c>
      <c r="AL33" s="186">
        <f t="shared" si="21"/>
        <v>0</v>
      </c>
      <c r="AM33" s="187">
        <f t="shared" si="22"/>
        <v>0</v>
      </c>
      <c r="AN33" s="186">
        <f t="shared" si="23"/>
        <v>0</v>
      </c>
      <c r="AO33" s="187">
        <f t="shared" si="24"/>
        <v>0</v>
      </c>
      <c r="AP33" s="186">
        <f t="shared" si="25"/>
        <v>0</v>
      </c>
      <c r="AQ33" s="187">
        <f t="shared" si="26"/>
        <v>0</v>
      </c>
      <c r="AR33" s="186">
        <f t="shared" si="27"/>
        <v>0</v>
      </c>
      <c r="AS33" s="187">
        <f t="shared" si="28"/>
        <v>0</v>
      </c>
      <c r="AT33" s="186">
        <f t="shared" si="29"/>
        <v>0</v>
      </c>
      <c r="AU33" s="187">
        <f t="shared" si="30"/>
        <v>0</v>
      </c>
      <c r="AV33" s="186">
        <f t="shared" si="31"/>
        <v>0</v>
      </c>
      <c r="AW33" s="187">
        <f t="shared" si="32"/>
        <v>0</v>
      </c>
      <c r="AX33" s="186">
        <f t="shared" si="33"/>
        <v>0</v>
      </c>
      <c r="AY33" s="187">
        <f t="shared" si="34"/>
        <v>0</v>
      </c>
      <c r="AZ33" s="186">
        <f t="shared" si="35"/>
        <v>0</v>
      </c>
      <c r="BA33" s="187">
        <f t="shared" si="36"/>
        <v>0</v>
      </c>
      <c r="BB33" s="186">
        <f t="shared" si="37"/>
        <v>0</v>
      </c>
      <c r="BC33" s="187">
        <f t="shared" si="38"/>
        <v>0</v>
      </c>
      <c r="BD33" s="186">
        <f t="shared" si="39"/>
        <v>0</v>
      </c>
      <c r="BE33" s="187">
        <f t="shared" si="40"/>
        <v>0</v>
      </c>
      <c r="BF33" s="186">
        <f t="shared" si="41"/>
        <v>0</v>
      </c>
      <c r="BG33" s="187">
        <f t="shared" si="42"/>
        <v>0</v>
      </c>
      <c r="BH33" s="186">
        <f t="shared" si="43"/>
        <v>0</v>
      </c>
      <c r="BI33" s="187">
        <f t="shared" si="44"/>
        <v>0</v>
      </c>
      <c r="BJ33" s="186">
        <f t="shared" si="45"/>
        <v>0</v>
      </c>
      <c r="BK33" s="187">
        <f t="shared" si="46"/>
        <v>0</v>
      </c>
      <c r="BL33" s="186">
        <f t="shared" si="47"/>
        <v>0</v>
      </c>
      <c r="BM33" s="187">
        <f t="shared" si="48"/>
        <v>0</v>
      </c>
      <c r="BN33" s="186">
        <f t="shared" si="49"/>
        <v>0</v>
      </c>
      <c r="BO33" s="187">
        <f t="shared" si="50"/>
        <v>0</v>
      </c>
      <c r="BP33" s="186">
        <f t="shared" si="51"/>
        <v>0</v>
      </c>
      <c r="BQ33" s="187">
        <f t="shared" si="52"/>
        <v>0</v>
      </c>
      <c r="BR33" s="186">
        <f t="shared" si="53"/>
        <v>0</v>
      </c>
      <c r="BS33" s="187">
        <f t="shared" si="54"/>
        <v>0</v>
      </c>
      <c r="BT33" s="186">
        <f t="shared" si="55"/>
        <v>0</v>
      </c>
      <c r="BU33" s="187">
        <f t="shared" si="56"/>
        <v>0</v>
      </c>
      <c r="BV33" s="186">
        <f t="shared" si="57"/>
        <v>0</v>
      </c>
      <c r="BW33" s="187">
        <f t="shared" si="58"/>
        <v>0</v>
      </c>
      <c r="BX33" s="186">
        <f t="shared" si="59"/>
        <v>0</v>
      </c>
      <c r="BY33" s="187">
        <f t="shared" si="60"/>
        <v>0</v>
      </c>
      <c r="BZ33" s="186">
        <f t="shared" si="61"/>
        <v>0</v>
      </c>
      <c r="CA33" s="187">
        <f t="shared" si="62"/>
        <v>0</v>
      </c>
      <c r="CB33" s="186">
        <f t="shared" si="63"/>
        <v>0</v>
      </c>
    </row>
    <row r="34" spans="1:80" ht="39.9" customHeight="1" x14ac:dyDescent="0.3">
      <c r="A34" s="8">
        <v>98</v>
      </c>
      <c r="B34" s="154"/>
      <c r="C34" s="155"/>
      <c r="D34" s="156"/>
      <c r="E34" s="151"/>
      <c r="F34" s="157"/>
      <c r="G34" s="152"/>
      <c r="H34" s="152"/>
      <c r="I34" s="153"/>
      <c r="P34" s="195"/>
      <c r="Q34" s="183">
        <f t="shared" si="0"/>
        <v>0</v>
      </c>
      <c r="R34" s="184">
        <f t="shared" si="1"/>
        <v>0</v>
      </c>
      <c r="S34" s="183">
        <f t="shared" si="2"/>
        <v>0</v>
      </c>
      <c r="T34" s="184">
        <f t="shared" si="3"/>
        <v>0</v>
      </c>
      <c r="U34" s="185">
        <f t="shared" si="4"/>
        <v>0</v>
      </c>
      <c r="V34" s="186">
        <f t="shared" si="5"/>
        <v>0</v>
      </c>
      <c r="W34" s="187">
        <f t="shared" si="6"/>
        <v>0</v>
      </c>
      <c r="X34" s="186">
        <f t="shared" si="7"/>
        <v>0</v>
      </c>
      <c r="Y34" s="187">
        <f t="shared" si="8"/>
        <v>0</v>
      </c>
      <c r="Z34" s="186">
        <f t="shared" si="9"/>
        <v>0</v>
      </c>
      <c r="AA34" s="187">
        <f t="shared" si="10"/>
        <v>0</v>
      </c>
      <c r="AB34" s="186">
        <f t="shared" si="11"/>
        <v>0</v>
      </c>
      <c r="AC34" s="187">
        <f t="shared" si="12"/>
        <v>0</v>
      </c>
      <c r="AD34" s="186">
        <f t="shared" si="13"/>
        <v>0</v>
      </c>
      <c r="AE34" s="187">
        <f t="shared" si="14"/>
        <v>0</v>
      </c>
      <c r="AF34" s="186">
        <f t="shared" si="15"/>
        <v>0</v>
      </c>
      <c r="AG34" s="187">
        <f t="shared" si="16"/>
        <v>0</v>
      </c>
      <c r="AH34" s="186">
        <f t="shared" si="17"/>
        <v>0</v>
      </c>
      <c r="AI34" s="187">
        <f t="shared" si="18"/>
        <v>0</v>
      </c>
      <c r="AJ34" s="186">
        <f t="shared" si="19"/>
        <v>0</v>
      </c>
      <c r="AK34" s="187">
        <f t="shared" si="20"/>
        <v>0</v>
      </c>
      <c r="AL34" s="186">
        <f t="shared" si="21"/>
        <v>0</v>
      </c>
      <c r="AM34" s="187">
        <f t="shared" si="22"/>
        <v>0</v>
      </c>
      <c r="AN34" s="186">
        <f t="shared" si="23"/>
        <v>0</v>
      </c>
      <c r="AO34" s="187">
        <f t="shared" si="24"/>
        <v>0</v>
      </c>
      <c r="AP34" s="186">
        <f t="shared" si="25"/>
        <v>0</v>
      </c>
      <c r="AQ34" s="187">
        <f t="shared" si="26"/>
        <v>0</v>
      </c>
      <c r="AR34" s="186">
        <f t="shared" si="27"/>
        <v>0</v>
      </c>
      <c r="AS34" s="187">
        <f t="shared" si="28"/>
        <v>0</v>
      </c>
      <c r="AT34" s="186">
        <f t="shared" si="29"/>
        <v>0</v>
      </c>
      <c r="AU34" s="187">
        <f t="shared" si="30"/>
        <v>0</v>
      </c>
      <c r="AV34" s="186">
        <f t="shared" si="31"/>
        <v>0</v>
      </c>
      <c r="AW34" s="187">
        <f t="shared" si="32"/>
        <v>0</v>
      </c>
      <c r="AX34" s="186">
        <f t="shared" si="33"/>
        <v>0</v>
      </c>
      <c r="AY34" s="187">
        <f t="shared" si="34"/>
        <v>0</v>
      </c>
      <c r="AZ34" s="186">
        <f t="shared" si="35"/>
        <v>0</v>
      </c>
      <c r="BA34" s="187">
        <f t="shared" si="36"/>
        <v>0</v>
      </c>
      <c r="BB34" s="186">
        <f t="shared" si="37"/>
        <v>0</v>
      </c>
      <c r="BC34" s="187">
        <f t="shared" si="38"/>
        <v>0</v>
      </c>
      <c r="BD34" s="186">
        <f t="shared" si="39"/>
        <v>0</v>
      </c>
      <c r="BE34" s="187">
        <f t="shared" si="40"/>
        <v>0</v>
      </c>
      <c r="BF34" s="186">
        <f t="shared" si="41"/>
        <v>0</v>
      </c>
      <c r="BG34" s="187">
        <f t="shared" si="42"/>
        <v>0</v>
      </c>
      <c r="BH34" s="186">
        <f t="shared" si="43"/>
        <v>0</v>
      </c>
      <c r="BI34" s="187">
        <f t="shared" si="44"/>
        <v>0</v>
      </c>
      <c r="BJ34" s="186">
        <f t="shared" si="45"/>
        <v>0</v>
      </c>
      <c r="BK34" s="187">
        <f t="shared" si="46"/>
        <v>0</v>
      </c>
      <c r="BL34" s="186">
        <f t="shared" si="47"/>
        <v>0</v>
      </c>
      <c r="BM34" s="187">
        <f t="shared" si="48"/>
        <v>0</v>
      </c>
      <c r="BN34" s="186">
        <f t="shared" si="49"/>
        <v>0</v>
      </c>
      <c r="BO34" s="187">
        <f t="shared" si="50"/>
        <v>0</v>
      </c>
      <c r="BP34" s="186">
        <f t="shared" si="51"/>
        <v>0</v>
      </c>
      <c r="BQ34" s="187">
        <f t="shared" si="52"/>
        <v>0</v>
      </c>
      <c r="BR34" s="186">
        <f t="shared" si="53"/>
        <v>0</v>
      </c>
      <c r="BS34" s="187">
        <f t="shared" si="54"/>
        <v>0</v>
      </c>
      <c r="BT34" s="186">
        <f t="shared" si="55"/>
        <v>0</v>
      </c>
      <c r="BU34" s="187">
        <f t="shared" si="56"/>
        <v>0</v>
      </c>
      <c r="BV34" s="186">
        <f t="shared" si="57"/>
        <v>0</v>
      </c>
      <c r="BW34" s="187">
        <f t="shared" si="58"/>
        <v>0</v>
      </c>
      <c r="BX34" s="186">
        <f t="shared" si="59"/>
        <v>0</v>
      </c>
      <c r="BY34" s="187">
        <f t="shared" si="60"/>
        <v>0</v>
      </c>
      <c r="BZ34" s="186">
        <f t="shared" si="61"/>
        <v>0</v>
      </c>
      <c r="CA34" s="187">
        <f t="shared" si="62"/>
        <v>0</v>
      </c>
      <c r="CB34" s="186">
        <f t="shared" si="63"/>
        <v>0</v>
      </c>
    </row>
    <row r="35" spans="1:80" ht="39.9" customHeight="1" x14ac:dyDescent="0.3">
      <c r="A35" s="8">
        <v>99</v>
      </c>
      <c r="B35" s="154"/>
      <c r="C35" s="155"/>
      <c r="D35" s="156"/>
      <c r="E35" s="151"/>
      <c r="F35" s="157"/>
      <c r="G35" s="152"/>
      <c r="H35" s="152"/>
      <c r="I35" s="153"/>
      <c r="P35" s="195"/>
      <c r="Q35" s="183">
        <f t="shared" si="0"/>
        <v>0</v>
      </c>
      <c r="R35" s="184">
        <f t="shared" si="1"/>
        <v>0</v>
      </c>
      <c r="S35" s="183">
        <f t="shared" si="2"/>
        <v>0</v>
      </c>
      <c r="T35" s="184">
        <f t="shared" si="3"/>
        <v>0</v>
      </c>
      <c r="U35" s="185">
        <f t="shared" si="4"/>
        <v>0</v>
      </c>
      <c r="V35" s="186">
        <f t="shared" si="5"/>
        <v>0</v>
      </c>
      <c r="W35" s="187">
        <f t="shared" si="6"/>
        <v>0</v>
      </c>
      <c r="X35" s="186">
        <f t="shared" si="7"/>
        <v>0</v>
      </c>
      <c r="Y35" s="187">
        <f t="shared" si="8"/>
        <v>0</v>
      </c>
      <c r="Z35" s="186">
        <f t="shared" si="9"/>
        <v>0</v>
      </c>
      <c r="AA35" s="187">
        <f t="shared" si="10"/>
        <v>0</v>
      </c>
      <c r="AB35" s="186">
        <f t="shared" si="11"/>
        <v>0</v>
      </c>
      <c r="AC35" s="187">
        <f t="shared" si="12"/>
        <v>0</v>
      </c>
      <c r="AD35" s="186">
        <f t="shared" si="13"/>
        <v>0</v>
      </c>
      <c r="AE35" s="187">
        <f t="shared" si="14"/>
        <v>0</v>
      </c>
      <c r="AF35" s="186">
        <f t="shared" si="15"/>
        <v>0</v>
      </c>
      <c r="AG35" s="187">
        <f t="shared" si="16"/>
        <v>0</v>
      </c>
      <c r="AH35" s="186">
        <f t="shared" si="17"/>
        <v>0</v>
      </c>
      <c r="AI35" s="187">
        <f t="shared" si="18"/>
        <v>0</v>
      </c>
      <c r="AJ35" s="186">
        <f t="shared" si="19"/>
        <v>0</v>
      </c>
      <c r="AK35" s="187">
        <f t="shared" si="20"/>
        <v>0</v>
      </c>
      <c r="AL35" s="186">
        <f t="shared" si="21"/>
        <v>0</v>
      </c>
      <c r="AM35" s="187">
        <f t="shared" si="22"/>
        <v>0</v>
      </c>
      <c r="AN35" s="186">
        <f t="shared" si="23"/>
        <v>0</v>
      </c>
      <c r="AO35" s="187">
        <f t="shared" si="24"/>
        <v>0</v>
      </c>
      <c r="AP35" s="186">
        <f t="shared" si="25"/>
        <v>0</v>
      </c>
      <c r="AQ35" s="187">
        <f t="shared" si="26"/>
        <v>0</v>
      </c>
      <c r="AR35" s="186">
        <f t="shared" si="27"/>
        <v>0</v>
      </c>
      <c r="AS35" s="187">
        <f t="shared" si="28"/>
        <v>0</v>
      </c>
      <c r="AT35" s="186">
        <f t="shared" si="29"/>
        <v>0</v>
      </c>
      <c r="AU35" s="187">
        <f t="shared" si="30"/>
        <v>0</v>
      </c>
      <c r="AV35" s="186">
        <f t="shared" si="31"/>
        <v>0</v>
      </c>
      <c r="AW35" s="187">
        <f t="shared" si="32"/>
        <v>0</v>
      </c>
      <c r="AX35" s="186">
        <f t="shared" si="33"/>
        <v>0</v>
      </c>
      <c r="AY35" s="187">
        <f t="shared" si="34"/>
        <v>0</v>
      </c>
      <c r="AZ35" s="186">
        <f t="shared" si="35"/>
        <v>0</v>
      </c>
      <c r="BA35" s="187">
        <f t="shared" si="36"/>
        <v>0</v>
      </c>
      <c r="BB35" s="186">
        <f t="shared" si="37"/>
        <v>0</v>
      </c>
      <c r="BC35" s="187">
        <f t="shared" si="38"/>
        <v>0</v>
      </c>
      <c r="BD35" s="186">
        <f t="shared" si="39"/>
        <v>0</v>
      </c>
      <c r="BE35" s="187">
        <f t="shared" si="40"/>
        <v>0</v>
      </c>
      <c r="BF35" s="186">
        <f t="shared" si="41"/>
        <v>0</v>
      </c>
      <c r="BG35" s="187">
        <f t="shared" si="42"/>
        <v>0</v>
      </c>
      <c r="BH35" s="186">
        <f t="shared" si="43"/>
        <v>0</v>
      </c>
      <c r="BI35" s="187">
        <f t="shared" si="44"/>
        <v>0</v>
      </c>
      <c r="BJ35" s="186">
        <f t="shared" si="45"/>
        <v>0</v>
      </c>
      <c r="BK35" s="187">
        <f t="shared" si="46"/>
        <v>0</v>
      </c>
      <c r="BL35" s="186">
        <f t="shared" si="47"/>
        <v>0</v>
      </c>
      <c r="BM35" s="187">
        <f t="shared" si="48"/>
        <v>0</v>
      </c>
      <c r="BN35" s="186">
        <f t="shared" si="49"/>
        <v>0</v>
      </c>
      <c r="BO35" s="187">
        <f t="shared" si="50"/>
        <v>0</v>
      </c>
      <c r="BP35" s="186">
        <f t="shared" si="51"/>
        <v>0</v>
      </c>
      <c r="BQ35" s="187">
        <f t="shared" si="52"/>
        <v>0</v>
      </c>
      <c r="BR35" s="186">
        <f t="shared" si="53"/>
        <v>0</v>
      </c>
      <c r="BS35" s="187">
        <f t="shared" si="54"/>
        <v>0</v>
      </c>
      <c r="BT35" s="186">
        <f t="shared" si="55"/>
        <v>0</v>
      </c>
      <c r="BU35" s="187">
        <f t="shared" si="56"/>
        <v>0</v>
      </c>
      <c r="BV35" s="186">
        <f t="shared" si="57"/>
        <v>0</v>
      </c>
      <c r="BW35" s="187">
        <f t="shared" si="58"/>
        <v>0</v>
      </c>
      <c r="BX35" s="186">
        <f t="shared" si="59"/>
        <v>0</v>
      </c>
      <c r="BY35" s="187">
        <f t="shared" si="60"/>
        <v>0</v>
      </c>
      <c r="BZ35" s="186">
        <f t="shared" si="61"/>
        <v>0</v>
      </c>
      <c r="CA35" s="187">
        <f t="shared" si="62"/>
        <v>0</v>
      </c>
      <c r="CB35" s="186">
        <f t="shared" si="63"/>
        <v>0</v>
      </c>
    </row>
    <row r="36" spans="1:80" ht="39.9" customHeight="1" x14ac:dyDescent="0.3">
      <c r="A36" s="8">
        <v>100</v>
      </c>
      <c r="B36" s="154"/>
      <c r="C36" s="155"/>
      <c r="D36" s="156"/>
      <c r="E36" s="151"/>
      <c r="F36" s="157"/>
      <c r="G36" s="152"/>
      <c r="H36" s="152"/>
      <c r="I36" s="153"/>
      <c r="P36" s="195"/>
      <c r="Q36" s="183">
        <f t="shared" si="0"/>
        <v>0</v>
      </c>
      <c r="R36" s="184">
        <f t="shared" si="1"/>
        <v>0</v>
      </c>
      <c r="S36" s="183">
        <f t="shared" si="2"/>
        <v>0</v>
      </c>
      <c r="T36" s="184">
        <f t="shared" si="3"/>
        <v>0</v>
      </c>
      <c r="U36" s="185">
        <f t="shared" si="4"/>
        <v>0</v>
      </c>
      <c r="V36" s="186">
        <f t="shared" si="5"/>
        <v>0</v>
      </c>
      <c r="W36" s="187">
        <f t="shared" si="6"/>
        <v>0</v>
      </c>
      <c r="X36" s="186">
        <f t="shared" si="7"/>
        <v>0</v>
      </c>
      <c r="Y36" s="187">
        <f t="shared" si="8"/>
        <v>0</v>
      </c>
      <c r="Z36" s="186">
        <f t="shared" si="9"/>
        <v>0</v>
      </c>
      <c r="AA36" s="187">
        <f t="shared" si="10"/>
        <v>0</v>
      </c>
      <c r="AB36" s="186">
        <f t="shared" si="11"/>
        <v>0</v>
      </c>
      <c r="AC36" s="187">
        <f t="shared" si="12"/>
        <v>0</v>
      </c>
      <c r="AD36" s="186">
        <f t="shared" si="13"/>
        <v>0</v>
      </c>
      <c r="AE36" s="187">
        <f t="shared" si="14"/>
        <v>0</v>
      </c>
      <c r="AF36" s="186">
        <f t="shared" si="15"/>
        <v>0</v>
      </c>
      <c r="AG36" s="187">
        <f t="shared" si="16"/>
        <v>0</v>
      </c>
      <c r="AH36" s="186">
        <f t="shared" si="17"/>
        <v>0</v>
      </c>
      <c r="AI36" s="187">
        <f t="shared" si="18"/>
        <v>0</v>
      </c>
      <c r="AJ36" s="186">
        <f t="shared" si="19"/>
        <v>0</v>
      </c>
      <c r="AK36" s="187">
        <f t="shared" si="20"/>
        <v>0</v>
      </c>
      <c r="AL36" s="186">
        <f t="shared" si="21"/>
        <v>0</v>
      </c>
      <c r="AM36" s="187">
        <f t="shared" si="22"/>
        <v>0</v>
      </c>
      <c r="AN36" s="186">
        <f t="shared" si="23"/>
        <v>0</v>
      </c>
      <c r="AO36" s="187">
        <f t="shared" si="24"/>
        <v>0</v>
      </c>
      <c r="AP36" s="186">
        <f t="shared" si="25"/>
        <v>0</v>
      </c>
      <c r="AQ36" s="187">
        <f t="shared" si="26"/>
        <v>0</v>
      </c>
      <c r="AR36" s="186">
        <f t="shared" si="27"/>
        <v>0</v>
      </c>
      <c r="AS36" s="187">
        <f t="shared" si="28"/>
        <v>0</v>
      </c>
      <c r="AT36" s="186">
        <f t="shared" si="29"/>
        <v>0</v>
      </c>
      <c r="AU36" s="187">
        <f t="shared" si="30"/>
        <v>0</v>
      </c>
      <c r="AV36" s="186">
        <f t="shared" si="31"/>
        <v>0</v>
      </c>
      <c r="AW36" s="187">
        <f t="shared" si="32"/>
        <v>0</v>
      </c>
      <c r="AX36" s="186">
        <f t="shared" si="33"/>
        <v>0</v>
      </c>
      <c r="AY36" s="187">
        <f t="shared" si="34"/>
        <v>0</v>
      </c>
      <c r="AZ36" s="186">
        <f t="shared" si="35"/>
        <v>0</v>
      </c>
      <c r="BA36" s="187">
        <f t="shared" si="36"/>
        <v>0</v>
      </c>
      <c r="BB36" s="186">
        <f t="shared" si="37"/>
        <v>0</v>
      </c>
      <c r="BC36" s="187">
        <f t="shared" si="38"/>
        <v>0</v>
      </c>
      <c r="BD36" s="186">
        <f t="shared" si="39"/>
        <v>0</v>
      </c>
      <c r="BE36" s="187">
        <f t="shared" si="40"/>
        <v>0</v>
      </c>
      <c r="BF36" s="186">
        <f t="shared" si="41"/>
        <v>0</v>
      </c>
      <c r="BG36" s="187">
        <f t="shared" si="42"/>
        <v>0</v>
      </c>
      <c r="BH36" s="186">
        <f t="shared" si="43"/>
        <v>0</v>
      </c>
      <c r="BI36" s="187">
        <f t="shared" si="44"/>
        <v>0</v>
      </c>
      <c r="BJ36" s="186">
        <f t="shared" si="45"/>
        <v>0</v>
      </c>
      <c r="BK36" s="187">
        <f t="shared" si="46"/>
        <v>0</v>
      </c>
      <c r="BL36" s="186">
        <f t="shared" si="47"/>
        <v>0</v>
      </c>
      <c r="BM36" s="187">
        <f t="shared" si="48"/>
        <v>0</v>
      </c>
      <c r="BN36" s="186">
        <f t="shared" si="49"/>
        <v>0</v>
      </c>
      <c r="BO36" s="187">
        <f t="shared" si="50"/>
        <v>0</v>
      </c>
      <c r="BP36" s="186">
        <f t="shared" si="51"/>
        <v>0</v>
      </c>
      <c r="BQ36" s="187">
        <f t="shared" si="52"/>
        <v>0</v>
      </c>
      <c r="BR36" s="186">
        <f t="shared" si="53"/>
        <v>0</v>
      </c>
      <c r="BS36" s="187">
        <f t="shared" si="54"/>
        <v>0</v>
      </c>
      <c r="BT36" s="186">
        <f t="shared" si="55"/>
        <v>0</v>
      </c>
      <c r="BU36" s="187">
        <f t="shared" si="56"/>
        <v>0</v>
      </c>
      <c r="BV36" s="186">
        <f t="shared" si="57"/>
        <v>0</v>
      </c>
      <c r="BW36" s="187">
        <f t="shared" si="58"/>
        <v>0</v>
      </c>
      <c r="BX36" s="186">
        <f t="shared" si="59"/>
        <v>0</v>
      </c>
      <c r="BY36" s="187">
        <f t="shared" si="60"/>
        <v>0</v>
      </c>
      <c r="BZ36" s="186">
        <f t="shared" si="61"/>
        <v>0</v>
      </c>
      <c r="CA36" s="187">
        <f t="shared" si="62"/>
        <v>0</v>
      </c>
      <c r="CB36" s="186">
        <f t="shared" si="63"/>
        <v>0</v>
      </c>
    </row>
    <row r="37" spans="1:80" ht="39.9" customHeight="1" x14ac:dyDescent="0.3">
      <c r="A37" s="8">
        <v>101</v>
      </c>
      <c r="B37" s="154"/>
      <c r="C37" s="155"/>
      <c r="D37" s="156"/>
      <c r="E37" s="151"/>
      <c r="F37" s="157"/>
      <c r="G37" s="152"/>
      <c r="H37" s="152"/>
      <c r="I37" s="153"/>
      <c r="P37" s="195"/>
      <c r="Q37" s="183">
        <f t="shared" si="0"/>
        <v>0</v>
      </c>
      <c r="R37" s="184">
        <f t="shared" si="1"/>
        <v>0</v>
      </c>
      <c r="S37" s="183">
        <f t="shared" si="2"/>
        <v>0</v>
      </c>
      <c r="T37" s="184">
        <f t="shared" si="3"/>
        <v>0</v>
      </c>
      <c r="U37" s="185">
        <f t="shared" si="4"/>
        <v>0</v>
      </c>
      <c r="V37" s="186">
        <f t="shared" si="5"/>
        <v>0</v>
      </c>
      <c r="W37" s="187">
        <f t="shared" si="6"/>
        <v>0</v>
      </c>
      <c r="X37" s="186">
        <f t="shared" si="7"/>
        <v>0</v>
      </c>
      <c r="Y37" s="187">
        <f t="shared" si="8"/>
        <v>0</v>
      </c>
      <c r="Z37" s="186">
        <f t="shared" si="9"/>
        <v>0</v>
      </c>
      <c r="AA37" s="187">
        <f t="shared" si="10"/>
        <v>0</v>
      </c>
      <c r="AB37" s="186">
        <f t="shared" si="11"/>
        <v>0</v>
      </c>
      <c r="AC37" s="187">
        <f t="shared" si="12"/>
        <v>0</v>
      </c>
      <c r="AD37" s="186">
        <f t="shared" si="13"/>
        <v>0</v>
      </c>
      <c r="AE37" s="187">
        <f t="shared" si="14"/>
        <v>0</v>
      </c>
      <c r="AF37" s="186">
        <f t="shared" si="15"/>
        <v>0</v>
      </c>
      <c r="AG37" s="187">
        <f t="shared" si="16"/>
        <v>0</v>
      </c>
      <c r="AH37" s="186">
        <f t="shared" si="17"/>
        <v>0</v>
      </c>
      <c r="AI37" s="187">
        <f t="shared" si="18"/>
        <v>0</v>
      </c>
      <c r="AJ37" s="186">
        <f t="shared" si="19"/>
        <v>0</v>
      </c>
      <c r="AK37" s="187">
        <f t="shared" si="20"/>
        <v>0</v>
      </c>
      <c r="AL37" s="186">
        <f t="shared" si="21"/>
        <v>0</v>
      </c>
      <c r="AM37" s="187">
        <f t="shared" si="22"/>
        <v>0</v>
      </c>
      <c r="AN37" s="186">
        <f t="shared" si="23"/>
        <v>0</v>
      </c>
      <c r="AO37" s="187">
        <f t="shared" si="24"/>
        <v>0</v>
      </c>
      <c r="AP37" s="186">
        <f t="shared" si="25"/>
        <v>0</v>
      </c>
      <c r="AQ37" s="187">
        <f t="shared" si="26"/>
        <v>0</v>
      </c>
      <c r="AR37" s="186">
        <f t="shared" si="27"/>
        <v>0</v>
      </c>
      <c r="AS37" s="187">
        <f t="shared" si="28"/>
        <v>0</v>
      </c>
      <c r="AT37" s="186">
        <f t="shared" si="29"/>
        <v>0</v>
      </c>
      <c r="AU37" s="187">
        <f t="shared" si="30"/>
        <v>0</v>
      </c>
      <c r="AV37" s="186">
        <f t="shared" si="31"/>
        <v>0</v>
      </c>
      <c r="AW37" s="187">
        <f t="shared" si="32"/>
        <v>0</v>
      </c>
      <c r="AX37" s="186">
        <f t="shared" si="33"/>
        <v>0</v>
      </c>
      <c r="AY37" s="187">
        <f t="shared" si="34"/>
        <v>0</v>
      </c>
      <c r="AZ37" s="186">
        <f t="shared" si="35"/>
        <v>0</v>
      </c>
      <c r="BA37" s="187">
        <f t="shared" si="36"/>
        <v>0</v>
      </c>
      <c r="BB37" s="186">
        <f t="shared" si="37"/>
        <v>0</v>
      </c>
      <c r="BC37" s="187">
        <f t="shared" si="38"/>
        <v>0</v>
      </c>
      <c r="BD37" s="186">
        <f t="shared" si="39"/>
        <v>0</v>
      </c>
      <c r="BE37" s="187">
        <f t="shared" si="40"/>
        <v>0</v>
      </c>
      <c r="BF37" s="186">
        <f t="shared" si="41"/>
        <v>0</v>
      </c>
      <c r="BG37" s="187">
        <f t="shared" si="42"/>
        <v>0</v>
      </c>
      <c r="BH37" s="186">
        <f t="shared" si="43"/>
        <v>0</v>
      </c>
      <c r="BI37" s="187">
        <f t="shared" si="44"/>
        <v>0</v>
      </c>
      <c r="BJ37" s="186">
        <f t="shared" si="45"/>
        <v>0</v>
      </c>
      <c r="BK37" s="187">
        <f t="shared" si="46"/>
        <v>0</v>
      </c>
      <c r="BL37" s="186">
        <f t="shared" si="47"/>
        <v>0</v>
      </c>
      <c r="BM37" s="187">
        <f t="shared" si="48"/>
        <v>0</v>
      </c>
      <c r="BN37" s="186">
        <f t="shared" si="49"/>
        <v>0</v>
      </c>
      <c r="BO37" s="187">
        <f t="shared" si="50"/>
        <v>0</v>
      </c>
      <c r="BP37" s="186">
        <f t="shared" si="51"/>
        <v>0</v>
      </c>
      <c r="BQ37" s="187">
        <f t="shared" si="52"/>
        <v>0</v>
      </c>
      <c r="BR37" s="186">
        <f t="shared" si="53"/>
        <v>0</v>
      </c>
      <c r="BS37" s="187">
        <f t="shared" si="54"/>
        <v>0</v>
      </c>
      <c r="BT37" s="186">
        <f t="shared" si="55"/>
        <v>0</v>
      </c>
      <c r="BU37" s="187">
        <f t="shared" si="56"/>
        <v>0</v>
      </c>
      <c r="BV37" s="186">
        <f t="shared" si="57"/>
        <v>0</v>
      </c>
      <c r="BW37" s="187">
        <f t="shared" si="58"/>
        <v>0</v>
      </c>
      <c r="BX37" s="186">
        <f t="shared" si="59"/>
        <v>0</v>
      </c>
      <c r="BY37" s="187">
        <f t="shared" si="60"/>
        <v>0</v>
      </c>
      <c r="BZ37" s="186">
        <f t="shared" si="61"/>
        <v>0</v>
      </c>
      <c r="CA37" s="187">
        <f t="shared" si="62"/>
        <v>0</v>
      </c>
      <c r="CB37" s="186">
        <f t="shared" si="63"/>
        <v>0</v>
      </c>
    </row>
    <row r="38" spans="1:80" ht="39.9" customHeight="1" x14ac:dyDescent="0.3">
      <c r="A38" s="8">
        <v>102</v>
      </c>
      <c r="B38" s="154"/>
      <c r="C38" s="155"/>
      <c r="D38" s="156"/>
      <c r="E38" s="151"/>
      <c r="F38" s="157"/>
      <c r="G38" s="152"/>
      <c r="H38" s="152"/>
      <c r="I38" s="153"/>
      <c r="P38" s="195"/>
      <c r="Q38" s="183">
        <f t="shared" si="0"/>
        <v>0</v>
      </c>
      <c r="R38" s="184">
        <f t="shared" si="1"/>
        <v>0</v>
      </c>
      <c r="S38" s="183">
        <f t="shared" si="2"/>
        <v>0</v>
      </c>
      <c r="T38" s="184">
        <f t="shared" si="3"/>
        <v>0</v>
      </c>
      <c r="U38" s="185">
        <f t="shared" si="4"/>
        <v>0</v>
      </c>
      <c r="V38" s="186">
        <f t="shared" si="5"/>
        <v>0</v>
      </c>
      <c r="W38" s="187">
        <f t="shared" si="6"/>
        <v>0</v>
      </c>
      <c r="X38" s="186">
        <f t="shared" si="7"/>
        <v>0</v>
      </c>
      <c r="Y38" s="187">
        <f t="shared" si="8"/>
        <v>0</v>
      </c>
      <c r="Z38" s="186">
        <f t="shared" si="9"/>
        <v>0</v>
      </c>
      <c r="AA38" s="187">
        <f t="shared" si="10"/>
        <v>0</v>
      </c>
      <c r="AB38" s="186">
        <f t="shared" si="11"/>
        <v>0</v>
      </c>
      <c r="AC38" s="187">
        <f t="shared" si="12"/>
        <v>0</v>
      </c>
      <c r="AD38" s="186">
        <f t="shared" si="13"/>
        <v>0</v>
      </c>
      <c r="AE38" s="187">
        <f t="shared" si="14"/>
        <v>0</v>
      </c>
      <c r="AF38" s="186">
        <f t="shared" si="15"/>
        <v>0</v>
      </c>
      <c r="AG38" s="187">
        <f t="shared" si="16"/>
        <v>0</v>
      </c>
      <c r="AH38" s="186">
        <f t="shared" si="17"/>
        <v>0</v>
      </c>
      <c r="AI38" s="187">
        <f t="shared" si="18"/>
        <v>0</v>
      </c>
      <c r="AJ38" s="186">
        <f t="shared" si="19"/>
        <v>0</v>
      </c>
      <c r="AK38" s="187">
        <f t="shared" si="20"/>
        <v>0</v>
      </c>
      <c r="AL38" s="186">
        <f t="shared" si="21"/>
        <v>0</v>
      </c>
      <c r="AM38" s="187">
        <f t="shared" si="22"/>
        <v>0</v>
      </c>
      <c r="AN38" s="186">
        <f t="shared" si="23"/>
        <v>0</v>
      </c>
      <c r="AO38" s="187">
        <f t="shared" si="24"/>
        <v>0</v>
      </c>
      <c r="AP38" s="186">
        <f t="shared" si="25"/>
        <v>0</v>
      </c>
      <c r="AQ38" s="187">
        <f t="shared" si="26"/>
        <v>0</v>
      </c>
      <c r="AR38" s="186">
        <f t="shared" si="27"/>
        <v>0</v>
      </c>
      <c r="AS38" s="187">
        <f t="shared" si="28"/>
        <v>0</v>
      </c>
      <c r="AT38" s="186">
        <f t="shared" si="29"/>
        <v>0</v>
      </c>
      <c r="AU38" s="187">
        <f t="shared" si="30"/>
        <v>0</v>
      </c>
      <c r="AV38" s="186">
        <f t="shared" si="31"/>
        <v>0</v>
      </c>
      <c r="AW38" s="187">
        <f t="shared" si="32"/>
        <v>0</v>
      </c>
      <c r="AX38" s="186">
        <f t="shared" si="33"/>
        <v>0</v>
      </c>
      <c r="AY38" s="187">
        <f t="shared" si="34"/>
        <v>0</v>
      </c>
      <c r="AZ38" s="186">
        <f t="shared" si="35"/>
        <v>0</v>
      </c>
      <c r="BA38" s="187">
        <f t="shared" si="36"/>
        <v>0</v>
      </c>
      <c r="BB38" s="186">
        <f t="shared" si="37"/>
        <v>0</v>
      </c>
      <c r="BC38" s="187">
        <f t="shared" si="38"/>
        <v>0</v>
      </c>
      <c r="BD38" s="186">
        <f t="shared" si="39"/>
        <v>0</v>
      </c>
      <c r="BE38" s="187">
        <f t="shared" si="40"/>
        <v>0</v>
      </c>
      <c r="BF38" s="186">
        <f t="shared" si="41"/>
        <v>0</v>
      </c>
      <c r="BG38" s="187">
        <f t="shared" si="42"/>
        <v>0</v>
      </c>
      <c r="BH38" s="186">
        <f t="shared" si="43"/>
        <v>0</v>
      </c>
      <c r="BI38" s="187">
        <f t="shared" si="44"/>
        <v>0</v>
      </c>
      <c r="BJ38" s="186">
        <f t="shared" si="45"/>
        <v>0</v>
      </c>
      <c r="BK38" s="187">
        <f t="shared" si="46"/>
        <v>0</v>
      </c>
      <c r="BL38" s="186">
        <f t="shared" si="47"/>
        <v>0</v>
      </c>
      <c r="BM38" s="187">
        <f t="shared" si="48"/>
        <v>0</v>
      </c>
      <c r="BN38" s="186">
        <f t="shared" si="49"/>
        <v>0</v>
      </c>
      <c r="BO38" s="187">
        <f t="shared" si="50"/>
        <v>0</v>
      </c>
      <c r="BP38" s="186">
        <f t="shared" si="51"/>
        <v>0</v>
      </c>
      <c r="BQ38" s="187">
        <f t="shared" si="52"/>
        <v>0</v>
      </c>
      <c r="BR38" s="186">
        <f t="shared" si="53"/>
        <v>0</v>
      </c>
      <c r="BS38" s="187">
        <f t="shared" si="54"/>
        <v>0</v>
      </c>
      <c r="BT38" s="186">
        <f t="shared" si="55"/>
        <v>0</v>
      </c>
      <c r="BU38" s="187">
        <f t="shared" si="56"/>
        <v>0</v>
      </c>
      <c r="BV38" s="186">
        <f t="shared" si="57"/>
        <v>0</v>
      </c>
      <c r="BW38" s="187">
        <f t="shared" si="58"/>
        <v>0</v>
      </c>
      <c r="BX38" s="186">
        <f t="shared" si="59"/>
        <v>0</v>
      </c>
      <c r="BY38" s="187">
        <f t="shared" si="60"/>
        <v>0</v>
      </c>
      <c r="BZ38" s="186">
        <f t="shared" si="61"/>
        <v>0</v>
      </c>
      <c r="CA38" s="187">
        <f t="shared" si="62"/>
        <v>0</v>
      </c>
      <c r="CB38" s="186">
        <f t="shared" si="63"/>
        <v>0</v>
      </c>
    </row>
    <row r="39" spans="1:80" ht="39.9" customHeight="1" x14ac:dyDescent="0.3">
      <c r="A39" s="8">
        <v>103</v>
      </c>
      <c r="B39" s="154"/>
      <c r="C39" s="155"/>
      <c r="D39" s="156"/>
      <c r="E39" s="151"/>
      <c r="F39" s="157"/>
      <c r="G39" s="152"/>
      <c r="H39" s="152"/>
      <c r="I39" s="153"/>
      <c r="P39" s="195"/>
      <c r="Q39" s="183">
        <f t="shared" si="0"/>
        <v>0</v>
      </c>
      <c r="R39" s="184">
        <f t="shared" si="1"/>
        <v>0</v>
      </c>
      <c r="S39" s="183">
        <f t="shared" si="2"/>
        <v>0</v>
      </c>
      <c r="T39" s="184">
        <f t="shared" si="3"/>
        <v>0</v>
      </c>
      <c r="U39" s="185">
        <f t="shared" si="4"/>
        <v>0</v>
      </c>
      <c r="V39" s="186">
        <f t="shared" si="5"/>
        <v>0</v>
      </c>
      <c r="W39" s="187">
        <f t="shared" si="6"/>
        <v>0</v>
      </c>
      <c r="X39" s="186">
        <f t="shared" si="7"/>
        <v>0</v>
      </c>
      <c r="Y39" s="187">
        <f t="shared" si="8"/>
        <v>0</v>
      </c>
      <c r="Z39" s="186">
        <f t="shared" si="9"/>
        <v>0</v>
      </c>
      <c r="AA39" s="187">
        <f t="shared" si="10"/>
        <v>0</v>
      </c>
      <c r="AB39" s="186">
        <f t="shared" si="11"/>
        <v>0</v>
      </c>
      <c r="AC39" s="187">
        <f t="shared" si="12"/>
        <v>0</v>
      </c>
      <c r="AD39" s="186">
        <f t="shared" si="13"/>
        <v>0</v>
      </c>
      <c r="AE39" s="187">
        <f t="shared" si="14"/>
        <v>0</v>
      </c>
      <c r="AF39" s="186">
        <f t="shared" si="15"/>
        <v>0</v>
      </c>
      <c r="AG39" s="187">
        <f t="shared" si="16"/>
        <v>0</v>
      </c>
      <c r="AH39" s="186">
        <f t="shared" si="17"/>
        <v>0</v>
      </c>
      <c r="AI39" s="187">
        <f t="shared" si="18"/>
        <v>0</v>
      </c>
      <c r="AJ39" s="186">
        <f t="shared" si="19"/>
        <v>0</v>
      </c>
      <c r="AK39" s="187">
        <f t="shared" si="20"/>
        <v>0</v>
      </c>
      <c r="AL39" s="186">
        <f t="shared" si="21"/>
        <v>0</v>
      </c>
      <c r="AM39" s="187">
        <f t="shared" si="22"/>
        <v>0</v>
      </c>
      <c r="AN39" s="186">
        <f t="shared" si="23"/>
        <v>0</v>
      </c>
      <c r="AO39" s="187">
        <f t="shared" si="24"/>
        <v>0</v>
      </c>
      <c r="AP39" s="186">
        <f t="shared" si="25"/>
        <v>0</v>
      </c>
      <c r="AQ39" s="187">
        <f t="shared" si="26"/>
        <v>0</v>
      </c>
      <c r="AR39" s="186">
        <f t="shared" si="27"/>
        <v>0</v>
      </c>
      <c r="AS39" s="187">
        <f t="shared" si="28"/>
        <v>0</v>
      </c>
      <c r="AT39" s="186">
        <f t="shared" si="29"/>
        <v>0</v>
      </c>
      <c r="AU39" s="187">
        <f t="shared" si="30"/>
        <v>0</v>
      </c>
      <c r="AV39" s="186">
        <f t="shared" si="31"/>
        <v>0</v>
      </c>
      <c r="AW39" s="187">
        <f t="shared" si="32"/>
        <v>0</v>
      </c>
      <c r="AX39" s="186">
        <f t="shared" si="33"/>
        <v>0</v>
      </c>
      <c r="AY39" s="187">
        <f t="shared" si="34"/>
        <v>0</v>
      </c>
      <c r="AZ39" s="186">
        <f t="shared" si="35"/>
        <v>0</v>
      </c>
      <c r="BA39" s="187">
        <f t="shared" si="36"/>
        <v>0</v>
      </c>
      <c r="BB39" s="186">
        <f t="shared" si="37"/>
        <v>0</v>
      </c>
      <c r="BC39" s="187">
        <f t="shared" si="38"/>
        <v>0</v>
      </c>
      <c r="BD39" s="186">
        <f t="shared" si="39"/>
        <v>0</v>
      </c>
      <c r="BE39" s="187">
        <f t="shared" si="40"/>
        <v>0</v>
      </c>
      <c r="BF39" s="186">
        <f t="shared" si="41"/>
        <v>0</v>
      </c>
      <c r="BG39" s="187">
        <f t="shared" si="42"/>
        <v>0</v>
      </c>
      <c r="BH39" s="186">
        <f t="shared" si="43"/>
        <v>0</v>
      </c>
      <c r="BI39" s="187">
        <f t="shared" si="44"/>
        <v>0</v>
      </c>
      <c r="BJ39" s="186">
        <f t="shared" si="45"/>
        <v>0</v>
      </c>
      <c r="BK39" s="187">
        <f t="shared" si="46"/>
        <v>0</v>
      </c>
      <c r="BL39" s="186">
        <f t="shared" si="47"/>
        <v>0</v>
      </c>
      <c r="BM39" s="187">
        <f t="shared" si="48"/>
        <v>0</v>
      </c>
      <c r="BN39" s="186">
        <f t="shared" si="49"/>
        <v>0</v>
      </c>
      <c r="BO39" s="187">
        <f t="shared" si="50"/>
        <v>0</v>
      </c>
      <c r="BP39" s="186">
        <f t="shared" si="51"/>
        <v>0</v>
      </c>
      <c r="BQ39" s="187">
        <f t="shared" si="52"/>
        <v>0</v>
      </c>
      <c r="BR39" s="186">
        <f t="shared" si="53"/>
        <v>0</v>
      </c>
      <c r="BS39" s="187">
        <f t="shared" si="54"/>
        <v>0</v>
      </c>
      <c r="BT39" s="186">
        <f t="shared" si="55"/>
        <v>0</v>
      </c>
      <c r="BU39" s="187">
        <f t="shared" si="56"/>
        <v>0</v>
      </c>
      <c r="BV39" s="186">
        <f t="shared" si="57"/>
        <v>0</v>
      </c>
      <c r="BW39" s="187">
        <f t="shared" si="58"/>
        <v>0</v>
      </c>
      <c r="BX39" s="186">
        <f t="shared" si="59"/>
        <v>0</v>
      </c>
      <c r="BY39" s="187">
        <f t="shared" si="60"/>
        <v>0</v>
      </c>
      <c r="BZ39" s="186">
        <f t="shared" si="61"/>
        <v>0</v>
      </c>
      <c r="CA39" s="187">
        <f t="shared" si="62"/>
        <v>0</v>
      </c>
      <c r="CB39" s="186">
        <f t="shared" si="63"/>
        <v>0</v>
      </c>
    </row>
    <row r="40" spans="1:80" ht="39.9" customHeight="1" x14ac:dyDescent="0.3">
      <c r="A40" s="8">
        <v>104</v>
      </c>
      <c r="B40" s="154"/>
      <c r="C40" s="155"/>
      <c r="D40" s="156"/>
      <c r="E40" s="151"/>
      <c r="F40" s="157"/>
      <c r="G40" s="152"/>
      <c r="H40" s="152"/>
      <c r="I40" s="153"/>
      <c r="P40" s="195"/>
      <c r="Q40" s="183">
        <f t="shared" si="0"/>
        <v>0</v>
      </c>
      <c r="R40" s="184">
        <f t="shared" si="1"/>
        <v>0</v>
      </c>
      <c r="S40" s="183">
        <f t="shared" si="2"/>
        <v>0</v>
      </c>
      <c r="T40" s="184">
        <f t="shared" si="3"/>
        <v>0</v>
      </c>
      <c r="U40" s="185">
        <f t="shared" si="4"/>
        <v>0</v>
      </c>
      <c r="V40" s="186">
        <f t="shared" si="5"/>
        <v>0</v>
      </c>
      <c r="W40" s="187">
        <f t="shared" si="6"/>
        <v>0</v>
      </c>
      <c r="X40" s="186">
        <f t="shared" si="7"/>
        <v>0</v>
      </c>
      <c r="Y40" s="187">
        <f t="shared" si="8"/>
        <v>0</v>
      </c>
      <c r="Z40" s="186">
        <f t="shared" si="9"/>
        <v>0</v>
      </c>
      <c r="AA40" s="187">
        <f t="shared" si="10"/>
        <v>0</v>
      </c>
      <c r="AB40" s="186">
        <f t="shared" si="11"/>
        <v>0</v>
      </c>
      <c r="AC40" s="187">
        <f t="shared" si="12"/>
        <v>0</v>
      </c>
      <c r="AD40" s="186">
        <f t="shared" si="13"/>
        <v>0</v>
      </c>
      <c r="AE40" s="187">
        <f t="shared" si="14"/>
        <v>0</v>
      </c>
      <c r="AF40" s="186">
        <f t="shared" si="15"/>
        <v>0</v>
      </c>
      <c r="AG40" s="187">
        <f t="shared" si="16"/>
        <v>0</v>
      </c>
      <c r="AH40" s="186">
        <f t="shared" si="17"/>
        <v>0</v>
      </c>
      <c r="AI40" s="187">
        <f t="shared" si="18"/>
        <v>0</v>
      </c>
      <c r="AJ40" s="186">
        <f t="shared" si="19"/>
        <v>0</v>
      </c>
      <c r="AK40" s="187">
        <f t="shared" si="20"/>
        <v>0</v>
      </c>
      <c r="AL40" s="186">
        <f t="shared" si="21"/>
        <v>0</v>
      </c>
      <c r="AM40" s="187">
        <f t="shared" si="22"/>
        <v>0</v>
      </c>
      <c r="AN40" s="186">
        <f t="shared" si="23"/>
        <v>0</v>
      </c>
      <c r="AO40" s="187">
        <f t="shared" si="24"/>
        <v>0</v>
      </c>
      <c r="AP40" s="186">
        <f t="shared" si="25"/>
        <v>0</v>
      </c>
      <c r="AQ40" s="187">
        <f t="shared" si="26"/>
        <v>0</v>
      </c>
      <c r="AR40" s="186">
        <f t="shared" si="27"/>
        <v>0</v>
      </c>
      <c r="AS40" s="187">
        <f t="shared" si="28"/>
        <v>0</v>
      </c>
      <c r="AT40" s="186">
        <f t="shared" si="29"/>
        <v>0</v>
      </c>
      <c r="AU40" s="187">
        <f t="shared" si="30"/>
        <v>0</v>
      </c>
      <c r="AV40" s="186">
        <f t="shared" si="31"/>
        <v>0</v>
      </c>
      <c r="AW40" s="187">
        <f t="shared" si="32"/>
        <v>0</v>
      </c>
      <c r="AX40" s="186">
        <f t="shared" si="33"/>
        <v>0</v>
      </c>
      <c r="AY40" s="187">
        <f t="shared" si="34"/>
        <v>0</v>
      </c>
      <c r="AZ40" s="186">
        <f t="shared" si="35"/>
        <v>0</v>
      </c>
      <c r="BA40" s="187">
        <f t="shared" si="36"/>
        <v>0</v>
      </c>
      <c r="BB40" s="186">
        <f t="shared" si="37"/>
        <v>0</v>
      </c>
      <c r="BC40" s="187">
        <f t="shared" si="38"/>
        <v>0</v>
      </c>
      <c r="BD40" s="186">
        <f t="shared" si="39"/>
        <v>0</v>
      </c>
      <c r="BE40" s="187">
        <f t="shared" si="40"/>
        <v>0</v>
      </c>
      <c r="BF40" s="186">
        <f t="shared" si="41"/>
        <v>0</v>
      </c>
      <c r="BG40" s="187">
        <f t="shared" si="42"/>
        <v>0</v>
      </c>
      <c r="BH40" s="186">
        <f t="shared" si="43"/>
        <v>0</v>
      </c>
      <c r="BI40" s="187">
        <f t="shared" si="44"/>
        <v>0</v>
      </c>
      <c r="BJ40" s="186">
        <f t="shared" si="45"/>
        <v>0</v>
      </c>
      <c r="BK40" s="187">
        <f t="shared" si="46"/>
        <v>0</v>
      </c>
      <c r="BL40" s="186">
        <f t="shared" si="47"/>
        <v>0</v>
      </c>
      <c r="BM40" s="187">
        <f t="shared" si="48"/>
        <v>0</v>
      </c>
      <c r="BN40" s="186">
        <f t="shared" si="49"/>
        <v>0</v>
      </c>
      <c r="BO40" s="187">
        <f t="shared" si="50"/>
        <v>0</v>
      </c>
      <c r="BP40" s="186">
        <f t="shared" si="51"/>
        <v>0</v>
      </c>
      <c r="BQ40" s="187">
        <f t="shared" si="52"/>
        <v>0</v>
      </c>
      <c r="BR40" s="186">
        <f t="shared" si="53"/>
        <v>0</v>
      </c>
      <c r="BS40" s="187">
        <f t="shared" si="54"/>
        <v>0</v>
      </c>
      <c r="BT40" s="186">
        <f t="shared" si="55"/>
        <v>0</v>
      </c>
      <c r="BU40" s="187">
        <f t="shared" si="56"/>
        <v>0</v>
      </c>
      <c r="BV40" s="186">
        <f t="shared" si="57"/>
        <v>0</v>
      </c>
      <c r="BW40" s="187">
        <f t="shared" si="58"/>
        <v>0</v>
      </c>
      <c r="BX40" s="186">
        <f t="shared" si="59"/>
        <v>0</v>
      </c>
      <c r="BY40" s="187">
        <f t="shared" si="60"/>
        <v>0</v>
      </c>
      <c r="BZ40" s="186">
        <f t="shared" si="61"/>
        <v>0</v>
      </c>
      <c r="CA40" s="187">
        <f t="shared" si="62"/>
        <v>0</v>
      </c>
      <c r="CB40" s="186">
        <f t="shared" si="63"/>
        <v>0</v>
      </c>
    </row>
    <row r="41" spans="1:80" ht="39.9" customHeight="1" x14ac:dyDescent="0.3">
      <c r="A41" s="8">
        <v>105</v>
      </c>
      <c r="B41" s="154"/>
      <c r="C41" s="155"/>
      <c r="D41" s="156"/>
      <c r="E41" s="151"/>
      <c r="F41" s="157"/>
      <c r="G41" s="152"/>
      <c r="H41" s="152"/>
      <c r="I41" s="153"/>
      <c r="P41" s="195"/>
      <c r="Q41" s="183">
        <f t="shared" si="0"/>
        <v>0</v>
      </c>
      <c r="R41" s="184">
        <f t="shared" si="1"/>
        <v>0</v>
      </c>
      <c r="S41" s="183">
        <f t="shared" si="2"/>
        <v>0</v>
      </c>
      <c r="T41" s="184">
        <f t="shared" si="3"/>
        <v>0</v>
      </c>
      <c r="U41" s="185">
        <f t="shared" si="4"/>
        <v>0</v>
      </c>
      <c r="V41" s="186">
        <f t="shared" si="5"/>
        <v>0</v>
      </c>
      <c r="W41" s="187">
        <f t="shared" si="6"/>
        <v>0</v>
      </c>
      <c r="X41" s="186">
        <f t="shared" si="7"/>
        <v>0</v>
      </c>
      <c r="Y41" s="187">
        <f t="shared" si="8"/>
        <v>0</v>
      </c>
      <c r="Z41" s="186">
        <f t="shared" si="9"/>
        <v>0</v>
      </c>
      <c r="AA41" s="187">
        <f t="shared" si="10"/>
        <v>0</v>
      </c>
      <c r="AB41" s="186">
        <f t="shared" si="11"/>
        <v>0</v>
      </c>
      <c r="AC41" s="187">
        <f t="shared" si="12"/>
        <v>0</v>
      </c>
      <c r="AD41" s="186">
        <f t="shared" si="13"/>
        <v>0</v>
      </c>
      <c r="AE41" s="187">
        <f t="shared" si="14"/>
        <v>0</v>
      </c>
      <c r="AF41" s="186">
        <f t="shared" si="15"/>
        <v>0</v>
      </c>
      <c r="AG41" s="187">
        <f t="shared" si="16"/>
        <v>0</v>
      </c>
      <c r="AH41" s="186">
        <f t="shared" si="17"/>
        <v>0</v>
      </c>
      <c r="AI41" s="187">
        <f t="shared" si="18"/>
        <v>0</v>
      </c>
      <c r="AJ41" s="186">
        <f t="shared" si="19"/>
        <v>0</v>
      </c>
      <c r="AK41" s="187">
        <f t="shared" si="20"/>
        <v>0</v>
      </c>
      <c r="AL41" s="186">
        <f t="shared" si="21"/>
        <v>0</v>
      </c>
      <c r="AM41" s="187">
        <f t="shared" si="22"/>
        <v>0</v>
      </c>
      <c r="AN41" s="186">
        <f t="shared" si="23"/>
        <v>0</v>
      </c>
      <c r="AO41" s="187">
        <f t="shared" si="24"/>
        <v>0</v>
      </c>
      <c r="AP41" s="186">
        <f t="shared" si="25"/>
        <v>0</v>
      </c>
      <c r="AQ41" s="187">
        <f t="shared" si="26"/>
        <v>0</v>
      </c>
      <c r="AR41" s="186">
        <f t="shared" si="27"/>
        <v>0</v>
      </c>
      <c r="AS41" s="187">
        <f t="shared" si="28"/>
        <v>0</v>
      </c>
      <c r="AT41" s="186">
        <f t="shared" si="29"/>
        <v>0</v>
      </c>
      <c r="AU41" s="187">
        <f t="shared" si="30"/>
        <v>0</v>
      </c>
      <c r="AV41" s="186">
        <f t="shared" si="31"/>
        <v>0</v>
      </c>
      <c r="AW41" s="187">
        <f t="shared" si="32"/>
        <v>0</v>
      </c>
      <c r="AX41" s="186">
        <f t="shared" si="33"/>
        <v>0</v>
      </c>
      <c r="AY41" s="187">
        <f t="shared" si="34"/>
        <v>0</v>
      </c>
      <c r="AZ41" s="186">
        <f t="shared" si="35"/>
        <v>0</v>
      </c>
      <c r="BA41" s="187">
        <f t="shared" si="36"/>
        <v>0</v>
      </c>
      <c r="BB41" s="186">
        <f t="shared" si="37"/>
        <v>0</v>
      </c>
      <c r="BC41" s="187">
        <f t="shared" si="38"/>
        <v>0</v>
      </c>
      <c r="BD41" s="186">
        <f t="shared" si="39"/>
        <v>0</v>
      </c>
      <c r="BE41" s="187">
        <f t="shared" si="40"/>
        <v>0</v>
      </c>
      <c r="BF41" s="186">
        <f t="shared" si="41"/>
        <v>0</v>
      </c>
      <c r="BG41" s="187">
        <f t="shared" si="42"/>
        <v>0</v>
      </c>
      <c r="BH41" s="186">
        <f t="shared" si="43"/>
        <v>0</v>
      </c>
      <c r="BI41" s="187">
        <f t="shared" si="44"/>
        <v>0</v>
      </c>
      <c r="BJ41" s="186">
        <f t="shared" si="45"/>
        <v>0</v>
      </c>
      <c r="BK41" s="187">
        <f t="shared" si="46"/>
        <v>0</v>
      </c>
      <c r="BL41" s="186">
        <f t="shared" si="47"/>
        <v>0</v>
      </c>
      <c r="BM41" s="187">
        <f t="shared" si="48"/>
        <v>0</v>
      </c>
      <c r="BN41" s="186">
        <f t="shared" si="49"/>
        <v>0</v>
      </c>
      <c r="BO41" s="187">
        <f t="shared" si="50"/>
        <v>0</v>
      </c>
      <c r="BP41" s="186">
        <f t="shared" si="51"/>
        <v>0</v>
      </c>
      <c r="BQ41" s="187">
        <f t="shared" si="52"/>
        <v>0</v>
      </c>
      <c r="BR41" s="186">
        <f t="shared" si="53"/>
        <v>0</v>
      </c>
      <c r="BS41" s="187">
        <f t="shared" si="54"/>
        <v>0</v>
      </c>
      <c r="BT41" s="186">
        <f t="shared" si="55"/>
        <v>0</v>
      </c>
      <c r="BU41" s="187">
        <f t="shared" si="56"/>
        <v>0</v>
      </c>
      <c r="BV41" s="186">
        <f t="shared" si="57"/>
        <v>0</v>
      </c>
      <c r="BW41" s="187">
        <f t="shared" si="58"/>
        <v>0</v>
      </c>
      <c r="BX41" s="186">
        <f t="shared" si="59"/>
        <v>0</v>
      </c>
      <c r="BY41" s="187">
        <f t="shared" si="60"/>
        <v>0</v>
      </c>
      <c r="BZ41" s="186">
        <f t="shared" si="61"/>
        <v>0</v>
      </c>
      <c r="CA41" s="187">
        <f t="shared" si="62"/>
        <v>0</v>
      </c>
      <c r="CB41" s="186">
        <f t="shared" si="63"/>
        <v>0</v>
      </c>
    </row>
    <row r="42" spans="1:80" ht="39.9" customHeight="1" x14ac:dyDescent="0.3">
      <c r="A42" s="8">
        <v>106</v>
      </c>
      <c r="B42" s="154"/>
      <c r="C42" s="155"/>
      <c r="D42" s="156"/>
      <c r="E42" s="151"/>
      <c r="F42" s="157"/>
      <c r="G42" s="152"/>
      <c r="H42" s="152"/>
      <c r="I42" s="153"/>
      <c r="P42" s="195"/>
      <c r="Q42" s="183">
        <f t="shared" si="0"/>
        <v>0</v>
      </c>
      <c r="R42" s="184">
        <f t="shared" si="1"/>
        <v>0</v>
      </c>
      <c r="S42" s="183">
        <f t="shared" si="2"/>
        <v>0</v>
      </c>
      <c r="T42" s="184">
        <f t="shared" si="3"/>
        <v>0</v>
      </c>
      <c r="U42" s="185">
        <f t="shared" si="4"/>
        <v>0</v>
      </c>
      <c r="V42" s="186">
        <f t="shared" si="5"/>
        <v>0</v>
      </c>
      <c r="W42" s="187">
        <f t="shared" si="6"/>
        <v>0</v>
      </c>
      <c r="X42" s="186">
        <f t="shared" si="7"/>
        <v>0</v>
      </c>
      <c r="Y42" s="187">
        <f t="shared" si="8"/>
        <v>0</v>
      </c>
      <c r="Z42" s="186">
        <f t="shared" si="9"/>
        <v>0</v>
      </c>
      <c r="AA42" s="187">
        <f t="shared" si="10"/>
        <v>0</v>
      </c>
      <c r="AB42" s="186">
        <f t="shared" si="11"/>
        <v>0</v>
      </c>
      <c r="AC42" s="187">
        <f t="shared" si="12"/>
        <v>0</v>
      </c>
      <c r="AD42" s="186">
        <f t="shared" si="13"/>
        <v>0</v>
      </c>
      <c r="AE42" s="187">
        <f t="shared" si="14"/>
        <v>0</v>
      </c>
      <c r="AF42" s="186">
        <f t="shared" si="15"/>
        <v>0</v>
      </c>
      <c r="AG42" s="187">
        <f t="shared" si="16"/>
        <v>0</v>
      </c>
      <c r="AH42" s="186">
        <f t="shared" si="17"/>
        <v>0</v>
      </c>
      <c r="AI42" s="187">
        <f t="shared" si="18"/>
        <v>0</v>
      </c>
      <c r="AJ42" s="186">
        <f t="shared" si="19"/>
        <v>0</v>
      </c>
      <c r="AK42" s="187">
        <f t="shared" si="20"/>
        <v>0</v>
      </c>
      <c r="AL42" s="186">
        <f t="shared" si="21"/>
        <v>0</v>
      </c>
      <c r="AM42" s="187">
        <f t="shared" si="22"/>
        <v>0</v>
      </c>
      <c r="AN42" s="186">
        <f t="shared" si="23"/>
        <v>0</v>
      </c>
      <c r="AO42" s="187">
        <f t="shared" si="24"/>
        <v>0</v>
      </c>
      <c r="AP42" s="186">
        <f t="shared" si="25"/>
        <v>0</v>
      </c>
      <c r="AQ42" s="187">
        <f t="shared" si="26"/>
        <v>0</v>
      </c>
      <c r="AR42" s="186">
        <f t="shared" si="27"/>
        <v>0</v>
      </c>
      <c r="AS42" s="187">
        <f t="shared" si="28"/>
        <v>0</v>
      </c>
      <c r="AT42" s="186">
        <f t="shared" si="29"/>
        <v>0</v>
      </c>
      <c r="AU42" s="187">
        <f t="shared" si="30"/>
        <v>0</v>
      </c>
      <c r="AV42" s="186">
        <f t="shared" si="31"/>
        <v>0</v>
      </c>
      <c r="AW42" s="187">
        <f t="shared" si="32"/>
        <v>0</v>
      </c>
      <c r="AX42" s="186">
        <f t="shared" si="33"/>
        <v>0</v>
      </c>
      <c r="AY42" s="187">
        <f t="shared" si="34"/>
        <v>0</v>
      </c>
      <c r="AZ42" s="186">
        <f t="shared" si="35"/>
        <v>0</v>
      </c>
      <c r="BA42" s="187">
        <f t="shared" si="36"/>
        <v>0</v>
      </c>
      <c r="BB42" s="186">
        <f t="shared" si="37"/>
        <v>0</v>
      </c>
      <c r="BC42" s="187">
        <f t="shared" si="38"/>
        <v>0</v>
      </c>
      <c r="BD42" s="186">
        <f t="shared" si="39"/>
        <v>0</v>
      </c>
      <c r="BE42" s="187">
        <f t="shared" si="40"/>
        <v>0</v>
      </c>
      <c r="BF42" s="186">
        <f t="shared" si="41"/>
        <v>0</v>
      </c>
      <c r="BG42" s="187">
        <f t="shared" si="42"/>
        <v>0</v>
      </c>
      <c r="BH42" s="186">
        <f t="shared" si="43"/>
        <v>0</v>
      </c>
      <c r="BI42" s="187">
        <f t="shared" si="44"/>
        <v>0</v>
      </c>
      <c r="BJ42" s="186">
        <f t="shared" si="45"/>
        <v>0</v>
      </c>
      <c r="BK42" s="187">
        <f t="shared" si="46"/>
        <v>0</v>
      </c>
      <c r="BL42" s="186">
        <f t="shared" si="47"/>
        <v>0</v>
      </c>
      <c r="BM42" s="187">
        <f t="shared" si="48"/>
        <v>0</v>
      </c>
      <c r="BN42" s="186">
        <f t="shared" si="49"/>
        <v>0</v>
      </c>
      <c r="BO42" s="187">
        <f t="shared" si="50"/>
        <v>0</v>
      </c>
      <c r="BP42" s="186">
        <f t="shared" si="51"/>
        <v>0</v>
      </c>
      <c r="BQ42" s="187">
        <f t="shared" si="52"/>
        <v>0</v>
      </c>
      <c r="BR42" s="186">
        <f t="shared" si="53"/>
        <v>0</v>
      </c>
      <c r="BS42" s="187">
        <f t="shared" si="54"/>
        <v>0</v>
      </c>
      <c r="BT42" s="186">
        <f t="shared" si="55"/>
        <v>0</v>
      </c>
      <c r="BU42" s="187">
        <f t="shared" si="56"/>
        <v>0</v>
      </c>
      <c r="BV42" s="186">
        <f t="shared" si="57"/>
        <v>0</v>
      </c>
      <c r="BW42" s="187">
        <f t="shared" si="58"/>
        <v>0</v>
      </c>
      <c r="BX42" s="186">
        <f t="shared" si="59"/>
        <v>0</v>
      </c>
      <c r="BY42" s="187">
        <f t="shared" si="60"/>
        <v>0</v>
      </c>
      <c r="BZ42" s="186">
        <f t="shared" si="61"/>
        <v>0</v>
      </c>
      <c r="CA42" s="187">
        <f t="shared" si="62"/>
        <v>0</v>
      </c>
      <c r="CB42" s="186">
        <f t="shared" si="63"/>
        <v>0</v>
      </c>
    </row>
    <row r="43" spans="1:80" ht="39.9" customHeight="1" x14ac:dyDescent="0.3">
      <c r="A43" s="8">
        <v>107</v>
      </c>
      <c r="B43" s="154"/>
      <c r="C43" s="155"/>
      <c r="D43" s="156"/>
      <c r="E43" s="151"/>
      <c r="F43" s="157"/>
      <c r="G43" s="152"/>
      <c r="H43" s="152"/>
      <c r="I43" s="153"/>
      <c r="P43" s="195"/>
      <c r="Q43" s="183">
        <f t="shared" si="0"/>
        <v>0</v>
      </c>
      <c r="R43" s="184">
        <f t="shared" si="1"/>
        <v>0</v>
      </c>
      <c r="S43" s="183">
        <f t="shared" si="2"/>
        <v>0</v>
      </c>
      <c r="T43" s="184">
        <f t="shared" si="3"/>
        <v>0</v>
      </c>
      <c r="U43" s="185">
        <f t="shared" si="4"/>
        <v>0</v>
      </c>
      <c r="V43" s="186">
        <f t="shared" si="5"/>
        <v>0</v>
      </c>
      <c r="W43" s="187">
        <f t="shared" si="6"/>
        <v>0</v>
      </c>
      <c r="X43" s="186">
        <f t="shared" si="7"/>
        <v>0</v>
      </c>
      <c r="Y43" s="187">
        <f t="shared" si="8"/>
        <v>0</v>
      </c>
      <c r="Z43" s="186">
        <f t="shared" si="9"/>
        <v>0</v>
      </c>
      <c r="AA43" s="187">
        <f t="shared" si="10"/>
        <v>0</v>
      </c>
      <c r="AB43" s="186">
        <f t="shared" si="11"/>
        <v>0</v>
      </c>
      <c r="AC43" s="187">
        <f t="shared" si="12"/>
        <v>0</v>
      </c>
      <c r="AD43" s="186">
        <f t="shared" si="13"/>
        <v>0</v>
      </c>
      <c r="AE43" s="187">
        <f t="shared" si="14"/>
        <v>0</v>
      </c>
      <c r="AF43" s="186">
        <f t="shared" si="15"/>
        <v>0</v>
      </c>
      <c r="AG43" s="187">
        <f t="shared" si="16"/>
        <v>0</v>
      </c>
      <c r="AH43" s="186">
        <f t="shared" si="17"/>
        <v>0</v>
      </c>
      <c r="AI43" s="187">
        <f t="shared" si="18"/>
        <v>0</v>
      </c>
      <c r="AJ43" s="186">
        <f t="shared" si="19"/>
        <v>0</v>
      </c>
      <c r="AK43" s="187">
        <f t="shared" si="20"/>
        <v>0</v>
      </c>
      <c r="AL43" s="186">
        <f t="shared" si="21"/>
        <v>0</v>
      </c>
      <c r="AM43" s="187">
        <f t="shared" si="22"/>
        <v>0</v>
      </c>
      <c r="AN43" s="186">
        <f t="shared" si="23"/>
        <v>0</v>
      </c>
      <c r="AO43" s="187">
        <f t="shared" si="24"/>
        <v>0</v>
      </c>
      <c r="AP43" s="186">
        <f t="shared" si="25"/>
        <v>0</v>
      </c>
      <c r="AQ43" s="187">
        <f t="shared" si="26"/>
        <v>0</v>
      </c>
      <c r="AR43" s="186">
        <f t="shared" si="27"/>
        <v>0</v>
      </c>
      <c r="AS43" s="187">
        <f t="shared" si="28"/>
        <v>0</v>
      </c>
      <c r="AT43" s="186">
        <f t="shared" si="29"/>
        <v>0</v>
      </c>
      <c r="AU43" s="187">
        <f t="shared" si="30"/>
        <v>0</v>
      </c>
      <c r="AV43" s="186">
        <f t="shared" si="31"/>
        <v>0</v>
      </c>
      <c r="AW43" s="187">
        <f t="shared" si="32"/>
        <v>0</v>
      </c>
      <c r="AX43" s="186">
        <f t="shared" si="33"/>
        <v>0</v>
      </c>
      <c r="AY43" s="187">
        <f t="shared" si="34"/>
        <v>0</v>
      </c>
      <c r="AZ43" s="186">
        <f t="shared" si="35"/>
        <v>0</v>
      </c>
      <c r="BA43" s="187">
        <f t="shared" si="36"/>
        <v>0</v>
      </c>
      <c r="BB43" s="186">
        <f t="shared" si="37"/>
        <v>0</v>
      </c>
      <c r="BC43" s="187">
        <f t="shared" si="38"/>
        <v>0</v>
      </c>
      <c r="BD43" s="186">
        <f t="shared" si="39"/>
        <v>0</v>
      </c>
      <c r="BE43" s="187">
        <f t="shared" si="40"/>
        <v>0</v>
      </c>
      <c r="BF43" s="186">
        <f t="shared" si="41"/>
        <v>0</v>
      </c>
      <c r="BG43" s="187">
        <f t="shared" si="42"/>
        <v>0</v>
      </c>
      <c r="BH43" s="186">
        <f t="shared" si="43"/>
        <v>0</v>
      </c>
      <c r="BI43" s="187">
        <f t="shared" si="44"/>
        <v>0</v>
      </c>
      <c r="BJ43" s="186">
        <f t="shared" si="45"/>
        <v>0</v>
      </c>
      <c r="BK43" s="187">
        <f t="shared" si="46"/>
        <v>0</v>
      </c>
      <c r="BL43" s="186">
        <f t="shared" si="47"/>
        <v>0</v>
      </c>
      <c r="BM43" s="187">
        <f t="shared" si="48"/>
        <v>0</v>
      </c>
      <c r="BN43" s="186">
        <f t="shared" si="49"/>
        <v>0</v>
      </c>
      <c r="BO43" s="187">
        <f t="shared" si="50"/>
        <v>0</v>
      </c>
      <c r="BP43" s="186">
        <f t="shared" si="51"/>
        <v>0</v>
      </c>
      <c r="BQ43" s="187">
        <f t="shared" si="52"/>
        <v>0</v>
      </c>
      <c r="BR43" s="186">
        <f t="shared" si="53"/>
        <v>0</v>
      </c>
      <c r="BS43" s="187">
        <f t="shared" si="54"/>
        <v>0</v>
      </c>
      <c r="BT43" s="186">
        <f t="shared" si="55"/>
        <v>0</v>
      </c>
      <c r="BU43" s="187">
        <f t="shared" si="56"/>
        <v>0</v>
      </c>
      <c r="BV43" s="186">
        <f t="shared" si="57"/>
        <v>0</v>
      </c>
      <c r="BW43" s="187">
        <f t="shared" si="58"/>
        <v>0</v>
      </c>
      <c r="BX43" s="186">
        <f t="shared" si="59"/>
        <v>0</v>
      </c>
      <c r="BY43" s="187">
        <f t="shared" si="60"/>
        <v>0</v>
      </c>
      <c r="BZ43" s="186">
        <f t="shared" si="61"/>
        <v>0</v>
      </c>
      <c r="CA43" s="187">
        <f t="shared" si="62"/>
        <v>0</v>
      </c>
      <c r="CB43" s="186">
        <f t="shared" si="63"/>
        <v>0</v>
      </c>
    </row>
    <row r="44" spans="1:80" ht="39.9" customHeight="1" x14ac:dyDescent="0.3">
      <c r="A44" s="8">
        <v>108</v>
      </c>
      <c r="B44" s="154"/>
      <c r="C44" s="155"/>
      <c r="D44" s="156"/>
      <c r="E44" s="151"/>
      <c r="F44" s="157"/>
      <c r="G44" s="152"/>
      <c r="H44" s="152"/>
      <c r="I44" s="153"/>
      <c r="P44" s="195"/>
      <c r="Q44" s="183">
        <f t="shared" si="0"/>
        <v>0</v>
      </c>
      <c r="R44" s="184">
        <f t="shared" si="1"/>
        <v>0</v>
      </c>
      <c r="S44" s="183">
        <f t="shared" si="2"/>
        <v>0</v>
      </c>
      <c r="T44" s="184">
        <f t="shared" si="3"/>
        <v>0</v>
      </c>
      <c r="U44" s="185">
        <f t="shared" si="4"/>
        <v>0</v>
      </c>
      <c r="V44" s="186">
        <f t="shared" si="5"/>
        <v>0</v>
      </c>
      <c r="W44" s="187">
        <f t="shared" si="6"/>
        <v>0</v>
      </c>
      <c r="X44" s="186">
        <f t="shared" si="7"/>
        <v>0</v>
      </c>
      <c r="Y44" s="187">
        <f t="shared" si="8"/>
        <v>0</v>
      </c>
      <c r="Z44" s="186">
        <f t="shared" si="9"/>
        <v>0</v>
      </c>
      <c r="AA44" s="187">
        <f t="shared" si="10"/>
        <v>0</v>
      </c>
      <c r="AB44" s="186">
        <f t="shared" si="11"/>
        <v>0</v>
      </c>
      <c r="AC44" s="187">
        <f t="shared" si="12"/>
        <v>0</v>
      </c>
      <c r="AD44" s="186">
        <f t="shared" si="13"/>
        <v>0</v>
      </c>
      <c r="AE44" s="187">
        <f t="shared" si="14"/>
        <v>0</v>
      </c>
      <c r="AF44" s="186">
        <f t="shared" si="15"/>
        <v>0</v>
      </c>
      <c r="AG44" s="187">
        <f t="shared" si="16"/>
        <v>0</v>
      </c>
      <c r="AH44" s="186">
        <f t="shared" si="17"/>
        <v>0</v>
      </c>
      <c r="AI44" s="187">
        <f t="shared" si="18"/>
        <v>0</v>
      </c>
      <c r="AJ44" s="186">
        <f t="shared" si="19"/>
        <v>0</v>
      </c>
      <c r="AK44" s="187">
        <f t="shared" si="20"/>
        <v>0</v>
      </c>
      <c r="AL44" s="186">
        <f t="shared" si="21"/>
        <v>0</v>
      </c>
      <c r="AM44" s="187">
        <f t="shared" si="22"/>
        <v>0</v>
      </c>
      <c r="AN44" s="186">
        <f t="shared" si="23"/>
        <v>0</v>
      </c>
      <c r="AO44" s="187">
        <f t="shared" si="24"/>
        <v>0</v>
      </c>
      <c r="AP44" s="186">
        <f t="shared" si="25"/>
        <v>0</v>
      </c>
      <c r="AQ44" s="187">
        <f t="shared" si="26"/>
        <v>0</v>
      </c>
      <c r="AR44" s="186">
        <f t="shared" si="27"/>
        <v>0</v>
      </c>
      <c r="AS44" s="187">
        <f t="shared" si="28"/>
        <v>0</v>
      </c>
      <c r="AT44" s="186">
        <f t="shared" si="29"/>
        <v>0</v>
      </c>
      <c r="AU44" s="187">
        <f t="shared" si="30"/>
        <v>0</v>
      </c>
      <c r="AV44" s="186">
        <f t="shared" si="31"/>
        <v>0</v>
      </c>
      <c r="AW44" s="187">
        <f t="shared" si="32"/>
        <v>0</v>
      </c>
      <c r="AX44" s="186">
        <f t="shared" si="33"/>
        <v>0</v>
      </c>
      <c r="AY44" s="187">
        <f t="shared" si="34"/>
        <v>0</v>
      </c>
      <c r="AZ44" s="186">
        <f t="shared" si="35"/>
        <v>0</v>
      </c>
      <c r="BA44" s="187">
        <f t="shared" si="36"/>
        <v>0</v>
      </c>
      <c r="BB44" s="186">
        <f t="shared" si="37"/>
        <v>0</v>
      </c>
      <c r="BC44" s="187">
        <f t="shared" si="38"/>
        <v>0</v>
      </c>
      <c r="BD44" s="186">
        <f t="shared" si="39"/>
        <v>0</v>
      </c>
      <c r="BE44" s="187">
        <f t="shared" si="40"/>
        <v>0</v>
      </c>
      <c r="BF44" s="186">
        <f t="shared" si="41"/>
        <v>0</v>
      </c>
      <c r="BG44" s="187">
        <f t="shared" si="42"/>
        <v>0</v>
      </c>
      <c r="BH44" s="186">
        <f t="shared" si="43"/>
        <v>0</v>
      </c>
      <c r="BI44" s="187">
        <f t="shared" si="44"/>
        <v>0</v>
      </c>
      <c r="BJ44" s="186">
        <f t="shared" si="45"/>
        <v>0</v>
      </c>
      <c r="BK44" s="187">
        <f t="shared" si="46"/>
        <v>0</v>
      </c>
      <c r="BL44" s="186">
        <f t="shared" si="47"/>
        <v>0</v>
      </c>
      <c r="BM44" s="187">
        <f t="shared" si="48"/>
        <v>0</v>
      </c>
      <c r="BN44" s="186">
        <f t="shared" si="49"/>
        <v>0</v>
      </c>
      <c r="BO44" s="187">
        <f t="shared" si="50"/>
        <v>0</v>
      </c>
      <c r="BP44" s="186">
        <f t="shared" si="51"/>
        <v>0</v>
      </c>
      <c r="BQ44" s="187">
        <f t="shared" si="52"/>
        <v>0</v>
      </c>
      <c r="BR44" s="186">
        <f t="shared" si="53"/>
        <v>0</v>
      </c>
      <c r="BS44" s="187">
        <f t="shared" si="54"/>
        <v>0</v>
      </c>
      <c r="BT44" s="186">
        <f t="shared" si="55"/>
        <v>0</v>
      </c>
      <c r="BU44" s="187">
        <f t="shared" si="56"/>
        <v>0</v>
      </c>
      <c r="BV44" s="186">
        <f t="shared" si="57"/>
        <v>0</v>
      </c>
      <c r="BW44" s="187">
        <f t="shared" si="58"/>
        <v>0</v>
      </c>
      <c r="BX44" s="186">
        <f t="shared" si="59"/>
        <v>0</v>
      </c>
      <c r="BY44" s="187">
        <f t="shared" si="60"/>
        <v>0</v>
      </c>
      <c r="BZ44" s="186">
        <f t="shared" si="61"/>
        <v>0</v>
      </c>
      <c r="CA44" s="187">
        <f t="shared" si="62"/>
        <v>0</v>
      </c>
      <c r="CB44" s="186">
        <f t="shared" si="63"/>
        <v>0</v>
      </c>
    </row>
    <row r="45" spans="1:80" ht="39.9" customHeight="1" x14ac:dyDescent="0.3">
      <c r="A45" s="8">
        <v>109</v>
      </c>
      <c r="B45" s="154"/>
      <c r="C45" s="155"/>
      <c r="D45" s="156"/>
      <c r="E45" s="151"/>
      <c r="F45" s="157"/>
      <c r="G45" s="152"/>
      <c r="H45" s="152"/>
      <c r="I45" s="153"/>
      <c r="P45" s="195"/>
      <c r="Q45" s="183">
        <f t="shared" si="0"/>
        <v>0</v>
      </c>
      <c r="R45" s="184">
        <f t="shared" si="1"/>
        <v>0</v>
      </c>
      <c r="S45" s="183">
        <f t="shared" si="2"/>
        <v>0</v>
      </c>
      <c r="T45" s="184">
        <f t="shared" si="3"/>
        <v>0</v>
      </c>
      <c r="U45" s="185">
        <f t="shared" si="4"/>
        <v>0</v>
      </c>
      <c r="V45" s="186">
        <f t="shared" si="5"/>
        <v>0</v>
      </c>
      <c r="W45" s="187">
        <f t="shared" si="6"/>
        <v>0</v>
      </c>
      <c r="X45" s="186">
        <f t="shared" si="7"/>
        <v>0</v>
      </c>
      <c r="Y45" s="187">
        <f t="shared" si="8"/>
        <v>0</v>
      </c>
      <c r="Z45" s="186">
        <f t="shared" si="9"/>
        <v>0</v>
      </c>
      <c r="AA45" s="187">
        <f t="shared" si="10"/>
        <v>0</v>
      </c>
      <c r="AB45" s="186">
        <f t="shared" si="11"/>
        <v>0</v>
      </c>
      <c r="AC45" s="187">
        <f t="shared" si="12"/>
        <v>0</v>
      </c>
      <c r="AD45" s="186">
        <f t="shared" si="13"/>
        <v>0</v>
      </c>
      <c r="AE45" s="187">
        <f t="shared" si="14"/>
        <v>0</v>
      </c>
      <c r="AF45" s="186">
        <f t="shared" si="15"/>
        <v>0</v>
      </c>
      <c r="AG45" s="187">
        <f t="shared" si="16"/>
        <v>0</v>
      </c>
      <c r="AH45" s="186">
        <f t="shared" si="17"/>
        <v>0</v>
      </c>
      <c r="AI45" s="187">
        <f t="shared" si="18"/>
        <v>0</v>
      </c>
      <c r="AJ45" s="186">
        <f t="shared" si="19"/>
        <v>0</v>
      </c>
      <c r="AK45" s="187">
        <f t="shared" si="20"/>
        <v>0</v>
      </c>
      <c r="AL45" s="186">
        <f t="shared" si="21"/>
        <v>0</v>
      </c>
      <c r="AM45" s="187">
        <f t="shared" si="22"/>
        <v>0</v>
      </c>
      <c r="AN45" s="186">
        <f t="shared" si="23"/>
        <v>0</v>
      </c>
      <c r="AO45" s="187">
        <f t="shared" si="24"/>
        <v>0</v>
      </c>
      <c r="AP45" s="186">
        <f t="shared" si="25"/>
        <v>0</v>
      </c>
      <c r="AQ45" s="187">
        <f t="shared" si="26"/>
        <v>0</v>
      </c>
      <c r="AR45" s="186">
        <f t="shared" si="27"/>
        <v>0</v>
      </c>
      <c r="AS45" s="187">
        <f t="shared" si="28"/>
        <v>0</v>
      </c>
      <c r="AT45" s="186">
        <f t="shared" si="29"/>
        <v>0</v>
      </c>
      <c r="AU45" s="187">
        <f t="shared" si="30"/>
        <v>0</v>
      </c>
      <c r="AV45" s="186">
        <f t="shared" si="31"/>
        <v>0</v>
      </c>
      <c r="AW45" s="187">
        <f t="shared" si="32"/>
        <v>0</v>
      </c>
      <c r="AX45" s="186">
        <f t="shared" si="33"/>
        <v>0</v>
      </c>
      <c r="AY45" s="187">
        <f t="shared" si="34"/>
        <v>0</v>
      </c>
      <c r="AZ45" s="186">
        <f t="shared" si="35"/>
        <v>0</v>
      </c>
      <c r="BA45" s="187">
        <f t="shared" si="36"/>
        <v>0</v>
      </c>
      <c r="BB45" s="186">
        <f t="shared" si="37"/>
        <v>0</v>
      </c>
      <c r="BC45" s="187">
        <f t="shared" si="38"/>
        <v>0</v>
      </c>
      <c r="BD45" s="186">
        <f t="shared" si="39"/>
        <v>0</v>
      </c>
      <c r="BE45" s="187">
        <f t="shared" si="40"/>
        <v>0</v>
      </c>
      <c r="BF45" s="186">
        <f t="shared" si="41"/>
        <v>0</v>
      </c>
      <c r="BG45" s="187">
        <f t="shared" si="42"/>
        <v>0</v>
      </c>
      <c r="BH45" s="186">
        <f t="shared" si="43"/>
        <v>0</v>
      </c>
      <c r="BI45" s="187">
        <f t="shared" si="44"/>
        <v>0</v>
      </c>
      <c r="BJ45" s="186">
        <f t="shared" si="45"/>
        <v>0</v>
      </c>
      <c r="BK45" s="187">
        <f t="shared" si="46"/>
        <v>0</v>
      </c>
      <c r="BL45" s="186">
        <f t="shared" si="47"/>
        <v>0</v>
      </c>
      <c r="BM45" s="187">
        <f t="shared" si="48"/>
        <v>0</v>
      </c>
      <c r="BN45" s="186">
        <f t="shared" si="49"/>
        <v>0</v>
      </c>
      <c r="BO45" s="187">
        <f t="shared" si="50"/>
        <v>0</v>
      </c>
      <c r="BP45" s="186">
        <f t="shared" si="51"/>
        <v>0</v>
      </c>
      <c r="BQ45" s="187">
        <f t="shared" si="52"/>
        <v>0</v>
      </c>
      <c r="BR45" s="186">
        <f t="shared" si="53"/>
        <v>0</v>
      </c>
      <c r="BS45" s="187">
        <f t="shared" si="54"/>
        <v>0</v>
      </c>
      <c r="BT45" s="186">
        <f t="shared" si="55"/>
        <v>0</v>
      </c>
      <c r="BU45" s="187">
        <f t="shared" si="56"/>
        <v>0</v>
      </c>
      <c r="BV45" s="186">
        <f t="shared" si="57"/>
        <v>0</v>
      </c>
      <c r="BW45" s="187">
        <f t="shared" si="58"/>
        <v>0</v>
      </c>
      <c r="BX45" s="186">
        <f t="shared" si="59"/>
        <v>0</v>
      </c>
      <c r="BY45" s="187">
        <f t="shared" si="60"/>
        <v>0</v>
      </c>
      <c r="BZ45" s="186">
        <f t="shared" si="61"/>
        <v>0</v>
      </c>
      <c r="CA45" s="187">
        <f t="shared" si="62"/>
        <v>0</v>
      </c>
      <c r="CB45" s="186">
        <f t="shared" si="63"/>
        <v>0</v>
      </c>
    </row>
    <row r="46" spans="1:80" ht="39.9" customHeight="1" x14ac:dyDescent="0.3">
      <c r="A46" s="8">
        <v>110</v>
      </c>
      <c r="B46" s="154"/>
      <c r="C46" s="155"/>
      <c r="D46" s="156"/>
      <c r="E46" s="151"/>
      <c r="F46" s="157"/>
      <c r="G46" s="152"/>
      <c r="H46" s="152"/>
      <c r="I46" s="153"/>
      <c r="P46" s="195"/>
      <c r="Q46" s="183">
        <f t="shared" si="0"/>
        <v>0</v>
      </c>
      <c r="R46" s="184">
        <f t="shared" si="1"/>
        <v>0</v>
      </c>
      <c r="S46" s="183">
        <f t="shared" si="2"/>
        <v>0</v>
      </c>
      <c r="T46" s="184">
        <f t="shared" si="3"/>
        <v>0</v>
      </c>
      <c r="U46" s="185">
        <f t="shared" si="4"/>
        <v>0</v>
      </c>
      <c r="V46" s="186">
        <f t="shared" si="5"/>
        <v>0</v>
      </c>
      <c r="W46" s="187">
        <f t="shared" si="6"/>
        <v>0</v>
      </c>
      <c r="X46" s="186">
        <f t="shared" si="7"/>
        <v>0</v>
      </c>
      <c r="Y46" s="187">
        <f t="shared" si="8"/>
        <v>0</v>
      </c>
      <c r="Z46" s="186">
        <f t="shared" si="9"/>
        <v>0</v>
      </c>
      <c r="AA46" s="187">
        <f t="shared" si="10"/>
        <v>0</v>
      </c>
      <c r="AB46" s="186">
        <f t="shared" si="11"/>
        <v>0</v>
      </c>
      <c r="AC46" s="187">
        <f t="shared" si="12"/>
        <v>0</v>
      </c>
      <c r="AD46" s="186">
        <f t="shared" si="13"/>
        <v>0</v>
      </c>
      <c r="AE46" s="187">
        <f t="shared" si="14"/>
        <v>0</v>
      </c>
      <c r="AF46" s="186">
        <f t="shared" si="15"/>
        <v>0</v>
      </c>
      <c r="AG46" s="187">
        <f t="shared" si="16"/>
        <v>0</v>
      </c>
      <c r="AH46" s="186">
        <f t="shared" si="17"/>
        <v>0</v>
      </c>
      <c r="AI46" s="187">
        <f t="shared" si="18"/>
        <v>0</v>
      </c>
      <c r="AJ46" s="186">
        <f t="shared" si="19"/>
        <v>0</v>
      </c>
      <c r="AK46" s="187">
        <f t="shared" si="20"/>
        <v>0</v>
      </c>
      <c r="AL46" s="186">
        <f t="shared" si="21"/>
        <v>0</v>
      </c>
      <c r="AM46" s="187">
        <f t="shared" si="22"/>
        <v>0</v>
      </c>
      <c r="AN46" s="186">
        <f t="shared" si="23"/>
        <v>0</v>
      </c>
      <c r="AO46" s="187">
        <f t="shared" si="24"/>
        <v>0</v>
      </c>
      <c r="AP46" s="186">
        <f t="shared" si="25"/>
        <v>0</v>
      </c>
      <c r="AQ46" s="187">
        <f t="shared" si="26"/>
        <v>0</v>
      </c>
      <c r="AR46" s="186">
        <f t="shared" si="27"/>
        <v>0</v>
      </c>
      <c r="AS46" s="187">
        <f t="shared" si="28"/>
        <v>0</v>
      </c>
      <c r="AT46" s="186">
        <f t="shared" si="29"/>
        <v>0</v>
      </c>
      <c r="AU46" s="187">
        <f t="shared" si="30"/>
        <v>0</v>
      </c>
      <c r="AV46" s="186">
        <f t="shared" si="31"/>
        <v>0</v>
      </c>
      <c r="AW46" s="187">
        <f t="shared" si="32"/>
        <v>0</v>
      </c>
      <c r="AX46" s="186">
        <f t="shared" si="33"/>
        <v>0</v>
      </c>
      <c r="AY46" s="187">
        <f t="shared" si="34"/>
        <v>0</v>
      </c>
      <c r="AZ46" s="186">
        <f t="shared" si="35"/>
        <v>0</v>
      </c>
      <c r="BA46" s="187">
        <f t="shared" si="36"/>
        <v>0</v>
      </c>
      <c r="BB46" s="186">
        <f t="shared" si="37"/>
        <v>0</v>
      </c>
      <c r="BC46" s="187">
        <f t="shared" si="38"/>
        <v>0</v>
      </c>
      <c r="BD46" s="186">
        <f t="shared" si="39"/>
        <v>0</v>
      </c>
      <c r="BE46" s="187">
        <f t="shared" si="40"/>
        <v>0</v>
      </c>
      <c r="BF46" s="186">
        <f t="shared" si="41"/>
        <v>0</v>
      </c>
      <c r="BG46" s="187">
        <f t="shared" si="42"/>
        <v>0</v>
      </c>
      <c r="BH46" s="186">
        <f t="shared" si="43"/>
        <v>0</v>
      </c>
      <c r="BI46" s="187">
        <f t="shared" si="44"/>
        <v>0</v>
      </c>
      <c r="BJ46" s="186">
        <f t="shared" si="45"/>
        <v>0</v>
      </c>
      <c r="BK46" s="187">
        <f t="shared" si="46"/>
        <v>0</v>
      </c>
      <c r="BL46" s="186">
        <f t="shared" si="47"/>
        <v>0</v>
      </c>
      <c r="BM46" s="187">
        <f t="shared" si="48"/>
        <v>0</v>
      </c>
      <c r="BN46" s="186">
        <f t="shared" si="49"/>
        <v>0</v>
      </c>
      <c r="BO46" s="187">
        <f t="shared" si="50"/>
        <v>0</v>
      </c>
      <c r="BP46" s="186">
        <f t="shared" si="51"/>
        <v>0</v>
      </c>
      <c r="BQ46" s="187">
        <f t="shared" si="52"/>
        <v>0</v>
      </c>
      <c r="BR46" s="186">
        <f t="shared" si="53"/>
        <v>0</v>
      </c>
      <c r="BS46" s="187">
        <f t="shared" si="54"/>
        <v>0</v>
      </c>
      <c r="BT46" s="186">
        <f t="shared" si="55"/>
        <v>0</v>
      </c>
      <c r="BU46" s="187">
        <f t="shared" si="56"/>
        <v>0</v>
      </c>
      <c r="BV46" s="186">
        <f t="shared" si="57"/>
        <v>0</v>
      </c>
      <c r="BW46" s="187">
        <f t="shared" si="58"/>
        <v>0</v>
      </c>
      <c r="BX46" s="186">
        <f t="shared" si="59"/>
        <v>0</v>
      </c>
      <c r="BY46" s="187">
        <f t="shared" si="60"/>
        <v>0</v>
      </c>
      <c r="BZ46" s="186">
        <f t="shared" si="61"/>
        <v>0</v>
      </c>
      <c r="CA46" s="187">
        <f t="shared" si="62"/>
        <v>0</v>
      </c>
      <c r="CB46" s="186">
        <f t="shared" si="63"/>
        <v>0</v>
      </c>
    </row>
    <row r="47" spans="1:80" ht="39.9" customHeight="1" x14ac:dyDescent="0.3">
      <c r="A47" s="8">
        <v>111</v>
      </c>
      <c r="B47" s="154"/>
      <c r="C47" s="155"/>
      <c r="D47" s="156"/>
      <c r="E47" s="151"/>
      <c r="F47" s="157"/>
      <c r="G47" s="152"/>
      <c r="H47" s="152"/>
      <c r="I47" s="153"/>
      <c r="P47" s="195"/>
      <c r="Q47" s="183">
        <f t="shared" si="0"/>
        <v>0</v>
      </c>
      <c r="R47" s="184">
        <f t="shared" si="1"/>
        <v>0</v>
      </c>
      <c r="S47" s="183">
        <f t="shared" si="2"/>
        <v>0</v>
      </c>
      <c r="T47" s="184">
        <f t="shared" si="3"/>
        <v>0</v>
      </c>
      <c r="U47" s="185">
        <f t="shared" si="4"/>
        <v>0</v>
      </c>
      <c r="V47" s="186">
        <f t="shared" si="5"/>
        <v>0</v>
      </c>
      <c r="W47" s="187">
        <f t="shared" si="6"/>
        <v>0</v>
      </c>
      <c r="X47" s="186">
        <f t="shared" si="7"/>
        <v>0</v>
      </c>
      <c r="Y47" s="187">
        <f t="shared" si="8"/>
        <v>0</v>
      </c>
      <c r="Z47" s="186">
        <f t="shared" si="9"/>
        <v>0</v>
      </c>
      <c r="AA47" s="187">
        <f t="shared" si="10"/>
        <v>0</v>
      </c>
      <c r="AB47" s="186">
        <f t="shared" si="11"/>
        <v>0</v>
      </c>
      <c r="AC47" s="187">
        <f t="shared" si="12"/>
        <v>0</v>
      </c>
      <c r="AD47" s="186">
        <f t="shared" si="13"/>
        <v>0</v>
      </c>
      <c r="AE47" s="187">
        <f t="shared" si="14"/>
        <v>0</v>
      </c>
      <c r="AF47" s="186">
        <f t="shared" si="15"/>
        <v>0</v>
      </c>
      <c r="AG47" s="187">
        <f t="shared" si="16"/>
        <v>0</v>
      </c>
      <c r="AH47" s="186">
        <f t="shared" si="17"/>
        <v>0</v>
      </c>
      <c r="AI47" s="187">
        <f t="shared" si="18"/>
        <v>0</v>
      </c>
      <c r="AJ47" s="186">
        <f t="shared" si="19"/>
        <v>0</v>
      </c>
      <c r="AK47" s="187">
        <f t="shared" si="20"/>
        <v>0</v>
      </c>
      <c r="AL47" s="186">
        <f t="shared" si="21"/>
        <v>0</v>
      </c>
      <c r="AM47" s="187">
        <f t="shared" si="22"/>
        <v>0</v>
      </c>
      <c r="AN47" s="186">
        <f t="shared" si="23"/>
        <v>0</v>
      </c>
      <c r="AO47" s="187">
        <f t="shared" si="24"/>
        <v>0</v>
      </c>
      <c r="AP47" s="186">
        <f t="shared" si="25"/>
        <v>0</v>
      </c>
      <c r="AQ47" s="187">
        <f t="shared" si="26"/>
        <v>0</v>
      </c>
      <c r="AR47" s="186">
        <f t="shared" si="27"/>
        <v>0</v>
      </c>
      <c r="AS47" s="187">
        <f t="shared" si="28"/>
        <v>0</v>
      </c>
      <c r="AT47" s="186">
        <f t="shared" si="29"/>
        <v>0</v>
      </c>
      <c r="AU47" s="187">
        <f t="shared" si="30"/>
        <v>0</v>
      </c>
      <c r="AV47" s="186">
        <f t="shared" si="31"/>
        <v>0</v>
      </c>
      <c r="AW47" s="187">
        <f t="shared" si="32"/>
        <v>0</v>
      </c>
      <c r="AX47" s="186">
        <f t="shared" si="33"/>
        <v>0</v>
      </c>
      <c r="AY47" s="187">
        <f t="shared" si="34"/>
        <v>0</v>
      </c>
      <c r="AZ47" s="186">
        <f t="shared" si="35"/>
        <v>0</v>
      </c>
      <c r="BA47" s="187">
        <f t="shared" si="36"/>
        <v>0</v>
      </c>
      <c r="BB47" s="186">
        <f t="shared" si="37"/>
        <v>0</v>
      </c>
      <c r="BC47" s="187">
        <f t="shared" si="38"/>
        <v>0</v>
      </c>
      <c r="BD47" s="186">
        <f t="shared" si="39"/>
        <v>0</v>
      </c>
      <c r="BE47" s="187">
        <f t="shared" si="40"/>
        <v>0</v>
      </c>
      <c r="BF47" s="186">
        <f t="shared" si="41"/>
        <v>0</v>
      </c>
      <c r="BG47" s="187">
        <f t="shared" si="42"/>
        <v>0</v>
      </c>
      <c r="BH47" s="186">
        <f t="shared" si="43"/>
        <v>0</v>
      </c>
      <c r="BI47" s="187">
        <f t="shared" si="44"/>
        <v>0</v>
      </c>
      <c r="BJ47" s="186">
        <f t="shared" si="45"/>
        <v>0</v>
      </c>
      <c r="BK47" s="187">
        <f t="shared" si="46"/>
        <v>0</v>
      </c>
      <c r="BL47" s="186">
        <f t="shared" si="47"/>
        <v>0</v>
      </c>
      <c r="BM47" s="187">
        <f t="shared" si="48"/>
        <v>0</v>
      </c>
      <c r="BN47" s="186">
        <f t="shared" si="49"/>
        <v>0</v>
      </c>
      <c r="BO47" s="187">
        <f t="shared" si="50"/>
        <v>0</v>
      </c>
      <c r="BP47" s="186">
        <f t="shared" si="51"/>
        <v>0</v>
      </c>
      <c r="BQ47" s="187">
        <f t="shared" si="52"/>
        <v>0</v>
      </c>
      <c r="BR47" s="186">
        <f t="shared" si="53"/>
        <v>0</v>
      </c>
      <c r="BS47" s="187">
        <f t="shared" si="54"/>
        <v>0</v>
      </c>
      <c r="BT47" s="186">
        <f t="shared" si="55"/>
        <v>0</v>
      </c>
      <c r="BU47" s="187">
        <f t="shared" si="56"/>
        <v>0</v>
      </c>
      <c r="BV47" s="186">
        <f t="shared" si="57"/>
        <v>0</v>
      </c>
      <c r="BW47" s="187">
        <f t="shared" si="58"/>
        <v>0</v>
      </c>
      <c r="BX47" s="186">
        <f t="shared" si="59"/>
        <v>0</v>
      </c>
      <c r="BY47" s="187">
        <f t="shared" si="60"/>
        <v>0</v>
      </c>
      <c r="BZ47" s="186">
        <f t="shared" si="61"/>
        <v>0</v>
      </c>
      <c r="CA47" s="187">
        <f t="shared" si="62"/>
        <v>0</v>
      </c>
      <c r="CB47" s="186">
        <f t="shared" si="63"/>
        <v>0</v>
      </c>
    </row>
    <row r="48" spans="1:80" ht="39.9" customHeight="1" x14ac:dyDescent="0.3">
      <c r="A48" s="8">
        <v>112</v>
      </c>
      <c r="B48" s="154"/>
      <c r="C48" s="155"/>
      <c r="D48" s="156"/>
      <c r="E48" s="151"/>
      <c r="F48" s="157"/>
      <c r="G48" s="152"/>
      <c r="H48" s="152"/>
      <c r="I48" s="153"/>
      <c r="P48" s="195"/>
      <c r="Q48" s="183">
        <f t="shared" si="0"/>
        <v>0</v>
      </c>
      <c r="R48" s="184">
        <f t="shared" si="1"/>
        <v>0</v>
      </c>
      <c r="S48" s="183">
        <f t="shared" si="2"/>
        <v>0</v>
      </c>
      <c r="T48" s="184">
        <f t="shared" si="3"/>
        <v>0</v>
      </c>
      <c r="U48" s="185">
        <f t="shared" si="4"/>
        <v>0</v>
      </c>
      <c r="V48" s="186">
        <f t="shared" si="5"/>
        <v>0</v>
      </c>
      <c r="W48" s="187">
        <f t="shared" si="6"/>
        <v>0</v>
      </c>
      <c r="X48" s="186">
        <f t="shared" si="7"/>
        <v>0</v>
      </c>
      <c r="Y48" s="187">
        <f t="shared" si="8"/>
        <v>0</v>
      </c>
      <c r="Z48" s="186">
        <f t="shared" si="9"/>
        <v>0</v>
      </c>
      <c r="AA48" s="187">
        <f t="shared" si="10"/>
        <v>0</v>
      </c>
      <c r="AB48" s="186">
        <f t="shared" si="11"/>
        <v>0</v>
      </c>
      <c r="AC48" s="187">
        <f t="shared" si="12"/>
        <v>0</v>
      </c>
      <c r="AD48" s="186">
        <f t="shared" si="13"/>
        <v>0</v>
      </c>
      <c r="AE48" s="187">
        <f t="shared" si="14"/>
        <v>0</v>
      </c>
      <c r="AF48" s="186">
        <f t="shared" si="15"/>
        <v>0</v>
      </c>
      <c r="AG48" s="187">
        <f t="shared" si="16"/>
        <v>0</v>
      </c>
      <c r="AH48" s="186">
        <f t="shared" si="17"/>
        <v>0</v>
      </c>
      <c r="AI48" s="187">
        <f t="shared" si="18"/>
        <v>0</v>
      </c>
      <c r="AJ48" s="186">
        <f t="shared" si="19"/>
        <v>0</v>
      </c>
      <c r="AK48" s="187">
        <f t="shared" si="20"/>
        <v>0</v>
      </c>
      <c r="AL48" s="186">
        <f t="shared" si="21"/>
        <v>0</v>
      </c>
      <c r="AM48" s="187">
        <f t="shared" si="22"/>
        <v>0</v>
      </c>
      <c r="AN48" s="186">
        <f t="shared" si="23"/>
        <v>0</v>
      </c>
      <c r="AO48" s="187">
        <f t="shared" si="24"/>
        <v>0</v>
      </c>
      <c r="AP48" s="186">
        <f t="shared" si="25"/>
        <v>0</v>
      </c>
      <c r="AQ48" s="187">
        <f t="shared" si="26"/>
        <v>0</v>
      </c>
      <c r="AR48" s="186">
        <f t="shared" si="27"/>
        <v>0</v>
      </c>
      <c r="AS48" s="187">
        <f t="shared" si="28"/>
        <v>0</v>
      </c>
      <c r="AT48" s="186">
        <f t="shared" si="29"/>
        <v>0</v>
      </c>
      <c r="AU48" s="187">
        <f t="shared" si="30"/>
        <v>0</v>
      </c>
      <c r="AV48" s="186">
        <f t="shared" si="31"/>
        <v>0</v>
      </c>
      <c r="AW48" s="187">
        <f t="shared" si="32"/>
        <v>0</v>
      </c>
      <c r="AX48" s="186">
        <f t="shared" si="33"/>
        <v>0</v>
      </c>
      <c r="AY48" s="187">
        <f t="shared" si="34"/>
        <v>0</v>
      </c>
      <c r="AZ48" s="186">
        <f t="shared" si="35"/>
        <v>0</v>
      </c>
      <c r="BA48" s="187">
        <f t="shared" si="36"/>
        <v>0</v>
      </c>
      <c r="BB48" s="186">
        <f t="shared" si="37"/>
        <v>0</v>
      </c>
      <c r="BC48" s="187">
        <f t="shared" si="38"/>
        <v>0</v>
      </c>
      <c r="BD48" s="186">
        <f t="shared" si="39"/>
        <v>0</v>
      </c>
      <c r="BE48" s="187">
        <f t="shared" si="40"/>
        <v>0</v>
      </c>
      <c r="BF48" s="186">
        <f t="shared" si="41"/>
        <v>0</v>
      </c>
      <c r="BG48" s="187">
        <f t="shared" si="42"/>
        <v>0</v>
      </c>
      <c r="BH48" s="186">
        <f t="shared" si="43"/>
        <v>0</v>
      </c>
      <c r="BI48" s="187">
        <f t="shared" si="44"/>
        <v>0</v>
      </c>
      <c r="BJ48" s="186">
        <f t="shared" si="45"/>
        <v>0</v>
      </c>
      <c r="BK48" s="187">
        <f t="shared" si="46"/>
        <v>0</v>
      </c>
      <c r="BL48" s="186">
        <f t="shared" si="47"/>
        <v>0</v>
      </c>
      <c r="BM48" s="187">
        <f t="shared" si="48"/>
        <v>0</v>
      </c>
      <c r="BN48" s="186">
        <f t="shared" si="49"/>
        <v>0</v>
      </c>
      <c r="BO48" s="187">
        <f t="shared" si="50"/>
        <v>0</v>
      </c>
      <c r="BP48" s="186">
        <f t="shared" si="51"/>
        <v>0</v>
      </c>
      <c r="BQ48" s="187">
        <f t="shared" si="52"/>
        <v>0</v>
      </c>
      <c r="BR48" s="186">
        <f t="shared" si="53"/>
        <v>0</v>
      </c>
      <c r="BS48" s="187">
        <f t="shared" si="54"/>
        <v>0</v>
      </c>
      <c r="BT48" s="186">
        <f t="shared" si="55"/>
        <v>0</v>
      </c>
      <c r="BU48" s="187">
        <f t="shared" si="56"/>
        <v>0</v>
      </c>
      <c r="BV48" s="186">
        <f t="shared" si="57"/>
        <v>0</v>
      </c>
      <c r="BW48" s="187">
        <f t="shared" si="58"/>
        <v>0</v>
      </c>
      <c r="BX48" s="186">
        <f t="shared" si="59"/>
        <v>0</v>
      </c>
      <c r="BY48" s="187">
        <f t="shared" si="60"/>
        <v>0</v>
      </c>
      <c r="BZ48" s="186">
        <f t="shared" si="61"/>
        <v>0</v>
      </c>
      <c r="CA48" s="187">
        <f t="shared" si="62"/>
        <v>0</v>
      </c>
      <c r="CB48" s="186">
        <f t="shared" si="63"/>
        <v>0</v>
      </c>
    </row>
    <row r="49" spans="1:80" ht="39.9" customHeight="1" x14ac:dyDescent="0.3">
      <c r="A49" s="8">
        <v>113</v>
      </c>
      <c r="B49" s="154"/>
      <c r="C49" s="155"/>
      <c r="D49" s="156"/>
      <c r="E49" s="151"/>
      <c r="F49" s="157"/>
      <c r="G49" s="152"/>
      <c r="H49" s="152"/>
      <c r="I49" s="153"/>
      <c r="P49" s="195"/>
      <c r="Q49" s="183">
        <f t="shared" si="0"/>
        <v>0</v>
      </c>
      <c r="R49" s="184">
        <f t="shared" si="1"/>
        <v>0</v>
      </c>
      <c r="S49" s="183">
        <f t="shared" si="2"/>
        <v>0</v>
      </c>
      <c r="T49" s="184">
        <f t="shared" si="3"/>
        <v>0</v>
      </c>
      <c r="U49" s="185">
        <f t="shared" si="4"/>
        <v>0</v>
      </c>
      <c r="V49" s="186">
        <f t="shared" si="5"/>
        <v>0</v>
      </c>
      <c r="W49" s="187">
        <f t="shared" si="6"/>
        <v>0</v>
      </c>
      <c r="X49" s="186">
        <f t="shared" si="7"/>
        <v>0</v>
      </c>
      <c r="Y49" s="187">
        <f t="shared" si="8"/>
        <v>0</v>
      </c>
      <c r="Z49" s="186">
        <f t="shared" si="9"/>
        <v>0</v>
      </c>
      <c r="AA49" s="187">
        <f t="shared" si="10"/>
        <v>0</v>
      </c>
      <c r="AB49" s="186">
        <f t="shared" si="11"/>
        <v>0</v>
      </c>
      <c r="AC49" s="187">
        <f t="shared" si="12"/>
        <v>0</v>
      </c>
      <c r="AD49" s="186">
        <f t="shared" si="13"/>
        <v>0</v>
      </c>
      <c r="AE49" s="187">
        <f t="shared" si="14"/>
        <v>0</v>
      </c>
      <c r="AF49" s="186">
        <f t="shared" si="15"/>
        <v>0</v>
      </c>
      <c r="AG49" s="187">
        <f t="shared" si="16"/>
        <v>0</v>
      </c>
      <c r="AH49" s="186">
        <f t="shared" si="17"/>
        <v>0</v>
      </c>
      <c r="AI49" s="187">
        <f t="shared" si="18"/>
        <v>0</v>
      </c>
      <c r="AJ49" s="186">
        <f t="shared" si="19"/>
        <v>0</v>
      </c>
      <c r="AK49" s="187">
        <f t="shared" si="20"/>
        <v>0</v>
      </c>
      <c r="AL49" s="186">
        <f t="shared" si="21"/>
        <v>0</v>
      </c>
      <c r="AM49" s="187">
        <f t="shared" si="22"/>
        <v>0</v>
      </c>
      <c r="AN49" s="186">
        <f t="shared" si="23"/>
        <v>0</v>
      </c>
      <c r="AO49" s="187">
        <f t="shared" si="24"/>
        <v>0</v>
      </c>
      <c r="AP49" s="186">
        <f t="shared" si="25"/>
        <v>0</v>
      </c>
      <c r="AQ49" s="187">
        <f t="shared" si="26"/>
        <v>0</v>
      </c>
      <c r="AR49" s="186">
        <f t="shared" si="27"/>
        <v>0</v>
      </c>
      <c r="AS49" s="187">
        <f t="shared" si="28"/>
        <v>0</v>
      </c>
      <c r="AT49" s="186">
        <f t="shared" si="29"/>
        <v>0</v>
      </c>
      <c r="AU49" s="187">
        <f t="shared" si="30"/>
        <v>0</v>
      </c>
      <c r="AV49" s="186">
        <f t="shared" si="31"/>
        <v>0</v>
      </c>
      <c r="AW49" s="187">
        <f t="shared" si="32"/>
        <v>0</v>
      </c>
      <c r="AX49" s="186">
        <f t="shared" si="33"/>
        <v>0</v>
      </c>
      <c r="AY49" s="187">
        <f t="shared" si="34"/>
        <v>0</v>
      </c>
      <c r="AZ49" s="186">
        <f t="shared" si="35"/>
        <v>0</v>
      </c>
      <c r="BA49" s="187">
        <f t="shared" si="36"/>
        <v>0</v>
      </c>
      <c r="BB49" s="186">
        <f t="shared" si="37"/>
        <v>0</v>
      </c>
      <c r="BC49" s="187">
        <f t="shared" si="38"/>
        <v>0</v>
      </c>
      <c r="BD49" s="186">
        <f t="shared" si="39"/>
        <v>0</v>
      </c>
      <c r="BE49" s="187">
        <f t="shared" si="40"/>
        <v>0</v>
      </c>
      <c r="BF49" s="186">
        <f t="shared" si="41"/>
        <v>0</v>
      </c>
      <c r="BG49" s="187">
        <f t="shared" si="42"/>
        <v>0</v>
      </c>
      <c r="BH49" s="186">
        <f t="shared" si="43"/>
        <v>0</v>
      </c>
      <c r="BI49" s="187">
        <f t="shared" si="44"/>
        <v>0</v>
      </c>
      <c r="BJ49" s="186">
        <f t="shared" si="45"/>
        <v>0</v>
      </c>
      <c r="BK49" s="187">
        <f t="shared" si="46"/>
        <v>0</v>
      </c>
      <c r="BL49" s="186">
        <f t="shared" si="47"/>
        <v>0</v>
      </c>
      <c r="BM49" s="187">
        <f t="shared" si="48"/>
        <v>0</v>
      </c>
      <c r="BN49" s="186">
        <f t="shared" si="49"/>
        <v>0</v>
      </c>
      <c r="BO49" s="187">
        <f t="shared" si="50"/>
        <v>0</v>
      </c>
      <c r="BP49" s="186">
        <f t="shared" si="51"/>
        <v>0</v>
      </c>
      <c r="BQ49" s="187">
        <f t="shared" si="52"/>
        <v>0</v>
      </c>
      <c r="BR49" s="186">
        <f t="shared" si="53"/>
        <v>0</v>
      </c>
      <c r="BS49" s="187">
        <f t="shared" si="54"/>
        <v>0</v>
      </c>
      <c r="BT49" s="186">
        <f t="shared" si="55"/>
        <v>0</v>
      </c>
      <c r="BU49" s="187">
        <f t="shared" si="56"/>
        <v>0</v>
      </c>
      <c r="BV49" s="186">
        <f t="shared" si="57"/>
        <v>0</v>
      </c>
      <c r="BW49" s="187">
        <f t="shared" si="58"/>
        <v>0</v>
      </c>
      <c r="BX49" s="186">
        <f t="shared" si="59"/>
        <v>0</v>
      </c>
      <c r="BY49" s="187">
        <f t="shared" si="60"/>
        <v>0</v>
      </c>
      <c r="BZ49" s="186">
        <f t="shared" si="61"/>
        <v>0</v>
      </c>
      <c r="CA49" s="187">
        <f t="shared" si="62"/>
        <v>0</v>
      </c>
      <c r="CB49" s="186">
        <f t="shared" si="63"/>
        <v>0</v>
      </c>
    </row>
    <row r="50" spans="1:80" ht="39.9" customHeight="1" x14ac:dyDescent="0.3">
      <c r="A50" s="8">
        <v>114</v>
      </c>
      <c r="B50" s="154"/>
      <c r="C50" s="155"/>
      <c r="D50" s="156"/>
      <c r="E50" s="151"/>
      <c r="F50" s="157"/>
      <c r="G50" s="152"/>
      <c r="H50" s="152"/>
      <c r="I50" s="153"/>
      <c r="P50" s="195"/>
      <c r="Q50" s="183">
        <f t="shared" si="0"/>
        <v>0</v>
      </c>
      <c r="R50" s="184">
        <f t="shared" si="1"/>
        <v>0</v>
      </c>
      <c r="S50" s="183">
        <f t="shared" si="2"/>
        <v>0</v>
      </c>
      <c r="T50" s="184">
        <f t="shared" si="3"/>
        <v>0</v>
      </c>
      <c r="U50" s="185">
        <f t="shared" si="4"/>
        <v>0</v>
      </c>
      <c r="V50" s="186">
        <f t="shared" si="5"/>
        <v>0</v>
      </c>
      <c r="W50" s="187">
        <f t="shared" si="6"/>
        <v>0</v>
      </c>
      <c r="X50" s="186">
        <f t="shared" si="7"/>
        <v>0</v>
      </c>
      <c r="Y50" s="187">
        <f t="shared" si="8"/>
        <v>0</v>
      </c>
      <c r="Z50" s="186">
        <f t="shared" si="9"/>
        <v>0</v>
      </c>
      <c r="AA50" s="187">
        <f t="shared" si="10"/>
        <v>0</v>
      </c>
      <c r="AB50" s="186">
        <f t="shared" si="11"/>
        <v>0</v>
      </c>
      <c r="AC50" s="187">
        <f t="shared" si="12"/>
        <v>0</v>
      </c>
      <c r="AD50" s="186">
        <f t="shared" si="13"/>
        <v>0</v>
      </c>
      <c r="AE50" s="187">
        <f t="shared" si="14"/>
        <v>0</v>
      </c>
      <c r="AF50" s="186">
        <f t="shared" si="15"/>
        <v>0</v>
      </c>
      <c r="AG50" s="187">
        <f t="shared" si="16"/>
        <v>0</v>
      </c>
      <c r="AH50" s="186">
        <f t="shared" si="17"/>
        <v>0</v>
      </c>
      <c r="AI50" s="187">
        <f t="shared" si="18"/>
        <v>0</v>
      </c>
      <c r="AJ50" s="186">
        <f t="shared" si="19"/>
        <v>0</v>
      </c>
      <c r="AK50" s="187">
        <f t="shared" si="20"/>
        <v>0</v>
      </c>
      <c r="AL50" s="186">
        <f t="shared" si="21"/>
        <v>0</v>
      </c>
      <c r="AM50" s="187">
        <f t="shared" si="22"/>
        <v>0</v>
      </c>
      <c r="AN50" s="186">
        <f t="shared" si="23"/>
        <v>0</v>
      </c>
      <c r="AO50" s="187">
        <f t="shared" si="24"/>
        <v>0</v>
      </c>
      <c r="AP50" s="186">
        <f t="shared" si="25"/>
        <v>0</v>
      </c>
      <c r="AQ50" s="187">
        <f t="shared" si="26"/>
        <v>0</v>
      </c>
      <c r="AR50" s="186">
        <f t="shared" si="27"/>
        <v>0</v>
      </c>
      <c r="AS50" s="187">
        <f t="shared" si="28"/>
        <v>0</v>
      </c>
      <c r="AT50" s="186">
        <f t="shared" si="29"/>
        <v>0</v>
      </c>
      <c r="AU50" s="187">
        <f t="shared" si="30"/>
        <v>0</v>
      </c>
      <c r="AV50" s="186">
        <f t="shared" si="31"/>
        <v>0</v>
      </c>
      <c r="AW50" s="187">
        <f t="shared" si="32"/>
        <v>0</v>
      </c>
      <c r="AX50" s="186">
        <f t="shared" si="33"/>
        <v>0</v>
      </c>
      <c r="AY50" s="187">
        <f t="shared" si="34"/>
        <v>0</v>
      </c>
      <c r="AZ50" s="186">
        <f t="shared" si="35"/>
        <v>0</v>
      </c>
      <c r="BA50" s="187">
        <f t="shared" si="36"/>
        <v>0</v>
      </c>
      <c r="BB50" s="186">
        <f t="shared" si="37"/>
        <v>0</v>
      </c>
      <c r="BC50" s="187">
        <f t="shared" si="38"/>
        <v>0</v>
      </c>
      <c r="BD50" s="186">
        <f t="shared" si="39"/>
        <v>0</v>
      </c>
      <c r="BE50" s="187">
        <f t="shared" si="40"/>
        <v>0</v>
      </c>
      <c r="BF50" s="186">
        <f t="shared" si="41"/>
        <v>0</v>
      </c>
      <c r="BG50" s="187">
        <f t="shared" si="42"/>
        <v>0</v>
      </c>
      <c r="BH50" s="186">
        <f t="shared" si="43"/>
        <v>0</v>
      </c>
      <c r="BI50" s="187">
        <f t="shared" si="44"/>
        <v>0</v>
      </c>
      <c r="BJ50" s="186">
        <f t="shared" si="45"/>
        <v>0</v>
      </c>
      <c r="BK50" s="187">
        <f t="shared" si="46"/>
        <v>0</v>
      </c>
      <c r="BL50" s="186">
        <f t="shared" si="47"/>
        <v>0</v>
      </c>
      <c r="BM50" s="187">
        <f t="shared" si="48"/>
        <v>0</v>
      </c>
      <c r="BN50" s="186">
        <f t="shared" si="49"/>
        <v>0</v>
      </c>
      <c r="BO50" s="187">
        <f t="shared" si="50"/>
        <v>0</v>
      </c>
      <c r="BP50" s="186">
        <f t="shared" si="51"/>
        <v>0</v>
      </c>
      <c r="BQ50" s="187">
        <f t="shared" si="52"/>
        <v>0</v>
      </c>
      <c r="BR50" s="186">
        <f t="shared" si="53"/>
        <v>0</v>
      </c>
      <c r="BS50" s="187">
        <f t="shared" si="54"/>
        <v>0</v>
      </c>
      <c r="BT50" s="186">
        <f t="shared" si="55"/>
        <v>0</v>
      </c>
      <c r="BU50" s="187">
        <f t="shared" si="56"/>
        <v>0</v>
      </c>
      <c r="BV50" s="186">
        <f t="shared" si="57"/>
        <v>0</v>
      </c>
      <c r="BW50" s="187">
        <f t="shared" si="58"/>
        <v>0</v>
      </c>
      <c r="BX50" s="186">
        <f t="shared" si="59"/>
        <v>0</v>
      </c>
      <c r="BY50" s="187">
        <f t="shared" si="60"/>
        <v>0</v>
      </c>
      <c r="BZ50" s="186">
        <f t="shared" si="61"/>
        <v>0</v>
      </c>
      <c r="CA50" s="187">
        <f t="shared" si="62"/>
        <v>0</v>
      </c>
      <c r="CB50" s="186">
        <f t="shared" si="63"/>
        <v>0</v>
      </c>
    </row>
    <row r="51" spans="1:80" ht="39.9" customHeight="1" x14ac:dyDescent="0.3">
      <c r="A51" s="8">
        <v>115</v>
      </c>
      <c r="B51" s="154"/>
      <c r="C51" s="155"/>
      <c r="D51" s="156"/>
      <c r="E51" s="151"/>
      <c r="F51" s="157"/>
      <c r="G51" s="152"/>
      <c r="H51" s="152"/>
      <c r="I51" s="153"/>
      <c r="P51" s="195"/>
      <c r="Q51" s="183">
        <f t="shared" si="0"/>
        <v>0</v>
      </c>
      <c r="R51" s="184">
        <f t="shared" si="1"/>
        <v>0</v>
      </c>
      <c r="S51" s="183">
        <f t="shared" si="2"/>
        <v>0</v>
      </c>
      <c r="T51" s="184">
        <f t="shared" si="3"/>
        <v>0</v>
      </c>
      <c r="U51" s="185">
        <f t="shared" si="4"/>
        <v>0</v>
      </c>
      <c r="V51" s="186">
        <f t="shared" si="5"/>
        <v>0</v>
      </c>
      <c r="W51" s="187">
        <f t="shared" si="6"/>
        <v>0</v>
      </c>
      <c r="X51" s="186">
        <f t="shared" si="7"/>
        <v>0</v>
      </c>
      <c r="Y51" s="187">
        <f t="shared" si="8"/>
        <v>0</v>
      </c>
      <c r="Z51" s="186">
        <f t="shared" si="9"/>
        <v>0</v>
      </c>
      <c r="AA51" s="187">
        <f t="shared" si="10"/>
        <v>0</v>
      </c>
      <c r="AB51" s="186">
        <f t="shared" si="11"/>
        <v>0</v>
      </c>
      <c r="AC51" s="187">
        <f t="shared" si="12"/>
        <v>0</v>
      </c>
      <c r="AD51" s="186">
        <f t="shared" si="13"/>
        <v>0</v>
      </c>
      <c r="AE51" s="187">
        <f t="shared" si="14"/>
        <v>0</v>
      </c>
      <c r="AF51" s="186">
        <f t="shared" si="15"/>
        <v>0</v>
      </c>
      <c r="AG51" s="187">
        <f t="shared" si="16"/>
        <v>0</v>
      </c>
      <c r="AH51" s="186">
        <f t="shared" si="17"/>
        <v>0</v>
      </c>
      <c r="AI51" s="187">
        <f t="shared" si="18"/>
        <v>0</v>
      </c>
      <c r="AJ51" s="186">
        <f t="shared" si="19"/>
        <v>0</v>
      </c>
      <c r="AK51" s="187">
        <f t="shared" si="20"/>
        <v>0</v>
      </c>
      <c r="AL51" s="186">
        <f t="shared" si="21"/>
        <v>0</v>
      </c>
      <c r="AM51" s="187">
        <f t="shared" si="22"/>
        <v>0</v>
      </c>
      <c r="AN51" s="186">
        <f t="shared" si="23"/>
        <v>0</v>
      </c>
      <c r="AO51" s="187">
        <f t="shared" si="24"/>
        <v>0</v>
      </c>
      <c r="AP51" s="186">
        <f t="shared" si="25"/>
        <v>0</v>
      </c>
      <c r="AQ51" s="187">
        <f t="shared" si="26"/>
        <v>0</v>
      </c>
      <c r="AR51" s="186">
        <f t="shared" si="27"/>
        <v>0</v>
      </c>
      <c r="AS51" s="187">
        <f t="shared" si="28"/>
        <v>0</v>
      </c>
      <c r="AT51" s="186">
        <f t="shared" si="29"/>
        <v>0</v>
      </c>
      <c r="AU51" s="187">
        <f t="shared" si="30"/>
        <v>0</v>
      </c>
      <c r="AV51" s="186">
        <f t="shared" si="31"/>
        <v>0</v>
      </c>
      <c r="AW51" s="187">
        <f t="shared" si="32"/>
        <v>0</v>
      </c>
      <c r="AX51" s="186">
        <f t="shared" si="33"/>
        <v>0</v>
      </c>
      <c r="AY51" s="187">
        <f t="shared" si="34"/>
        <v>0</v>
      </c>
      <c r="AZ51" s="186">
        <f t="shared" si="35"/>
        <v>0</v>
      </c>
      <c r="BA51" s="187">
        <f t="shared" si="36"/>
        <v>0</v>
      </c>
      <c r="BB51" s="186">
        <f t="shared" si="37"/>
        <v>0</v>
      </c>
      <c r="BC51" s="187">
        <f t="shared" si="38"/>
        <v>0</v>
      </c>
      <c r="BD51" s="186">
        <f t="shared" si="39"/>
        <v>0</v>
      </c>
      <c r="BE51" s="187">
        <f t="shared" si="40"/>
        <v>0</v>
      </c>
      <c r="BF51" s="186">
        <f t="shared" si="41"/>
        <v>0</v>
      </c>
      <c r="BG51" s="187">
        <f t="shared" si="42"/>
        <v>0</v>
      </c>
      <c r="BH51" s="186">
        <f t="shared" si="43"/>
        <v>0</v>
      </c>
      <c r="BI51" s="187">
        <f t="shared" si="44"/>
        <v>0</v>
      </c>
      <c r="BJ51" s="186">
        <f t="shared" si="45"/>
        <v>0</v>
      </c>
      <c r="BK51" s="187">
        <f t="shared" si="46"/>
        <v>0</v>
      </c>
      <c r="BL51" s="186">
        <f t="shared" si="47"/>
        <v>0</v>
      </c>
      <c r="BM51" s="187">
        <f t="shared" si="48"/>
        <v>0</v>
      </c>
      <c r="BN51" s="186">
        <f t="shared" si="49"/>
        <v>0</v>
      </c>
      <c r="BO51" s="187">
        <f t="shared" si="50"/>
        <v>0</v>
      </c>
      <c r="BP51" s="186">
        <f t="shared" si="51"/>
        <v>0</v>
      </c>
      <c r="BQ51" s="187">
        <f t="shared" si="52"/>
        <v>0</v>
      </c>
      <c r="BR51" s="186">
        <f t="shared" si="53"/>
        <v>0</v>
      </c>
      <c r="BS51" s="187">
        <f t="shared" si="54"/>
        <v>0</v>
      </c>
      <c r="BT51" s="186">
        <f t="shared" si="55"/>
        <v>0</v>
      </c>
      <c r="BU51" s="187">
        <f t="shared" si="56"/>
        <v>0</v>
      </c>
      <c r="BV51" s="186">
        <f t="shared" si="57"/>
        <v>0</v>
      </c>
      <c r="BW51" s="187">
        <f t="shared" si="58"/>
        <v>0</v>
      </c>
      <c r="BX51" s="186">
        <f t="shared" si="59"/>
        <v>0</v>
      </c>
      <c r="BY51" s="187">
        <f t="shared" si="60"/>
        <v>0</v>
      </c>
      <c r="BZ51" s="186">
        <f t="shared" si="61"/>
        <v>0</v>
      </c>
      <c r="CA51" s="187">
        <f t="shared" si="62"/>
        <v>0</v>
      </c>
      <c r="CB51" s="186">
        <f t="shared" si="63"/>
        <v>0</v>
      </c>
    </row>
    <row r="52" spans="1:80" ht="39.9" customHeight="1" x14ac:dyDescent="0.3">
      <c r="A52" s="8">
        <v>116</v>
      </c>
      <c r="B52" s="154"/>
      <c r="C52" s="155"/>
      <c r="D52" s="156"/>
      <c r="E52" s="151"/>
      <c r="F52" s="157"/>
      <c r="G52" s="152"/>
      <c r="H52" s="152"/>
      <c r="I52" s="153"/>
      <c r="P52" s="195"/>
      <c r="Q52" s="183">
        <f t="shared" si="0"/>
        <v>0</v>
      </c>
      <c r="R52" s="184">
        <f t="shared" si="1"/>
        <v>0</v>
      </c>
      <c r="S52" s="183">
        <f t="shared" si="2"/>
        <v>0</v>
      </c>
      <c r="T52" s="184">
        <f t="shared" si="3"/>
        <v>0</v>
      </c>
      <c r="U52" s="185">
        <f t="shared" si="4"/>
        <v>0</v>
      </c>
      <c r="V52" s="186">
        <f t="shared" si="5"/>
        <v>0</v>
      </c>
      <c r="W52" s="187">
        <f t="shared" si="6"/>
        <v>0</v>
      </c>
      <c r="X52" s="186">
        <f t="shared" si="7"/>
        <v>0</v>
      </c>
      <c r="Y52" s="187">
        <f t="shared" si="8"/>
        <v>0</v>
      </c>
      <c r="Z52" s="186">
        <f t="shared" si="9"/>
        <v>0</v>
      </c>
      <c r="AA52" s="187">
        <f t="shared" si="10"/>
        <v>0</v>
      </c>
      <c r="AB52" s="186">
        <f t="shared" si="11"/>
        <v>0</v>
      </c>
      <c r="AC52" s="187">
        <f t="shared" si="12"/>
        <v>0</v>
      </c>
      <c r="AD52" s="186">
        <f t="shared" si="13"/>
        <v>0</v>
      </c>
      <c r="AE52" s="187">
        <f t="shared" si="14"/>
        <v>0</v>
      </c>
      <c r="AF52" s="186">
        <f t="shared" si="15"/>
        <v>0</v>
      </c>
      <c r="AG52" s="187">
        <f t="shared" si="16"/>
        <v>0</v>
      </c>
      <c r="AH52" s="186">
        <f t="shared" si="17"/>
        <v>0</v>
      </c>
      <c r="AI52" s="187">
        <f t="shared" si="18"/>
        <v>0</v>
      </c>
      <c r="AJ52" s="186">
        <f t="shared" si="19"/>
        <v>0</v>
      </c>
      <c r="AK52" s="187">
        <f t="shared" si="20"/>
        <v>0</v>
      </c>
      <c r="AL52" s="186">
        <f t="shared" si="21"/>
        <v>0</v>
      </c>
      <c r="AM52" s="187">
        <f t="shared" si="22"/>
        <v>0</v>
      </c>
      <c r="AN52" s="186">
        <f t="shared" si="23"/>
        <v>0</v>
      </c>
      <c r="AO52" s="187">
        <f t="shared" si="24"/>
        <v>0</v>
      </c>
      <c r="AP52" s="186">
        <f t="shared" si="25"/>
        <v>0</v>
      </c>
      <c r="AQ52" s="187">
        <f t="shared" si="26"/>
        <v>0</v>
      </c>
      <c r="AR52" s="186">
        <f t="shared" si="27"/>
        <v>0</v>
      </c>
      <c r="AS52" s="187">
        <f t="shared" si="28"/>
        <v>0</v>
      </c>
      <c r="AT52" s="186">
        <f t="shared" si="29"/>
        <v>0</v>
      </c>
      <c r="AU52" s="187">
        <f t="shared" si="30"/>
        <v>0</v>
      </c>
      <c r="AV52" s="186">
        <f t="shared" si="31"/>
        <v>0</v>
      </c>
      <c r="AW52" s="187">
        <f t="shared" si="32"/>
        <v>0</v>
      </c>
      <c r="AX52" s="186">
        <f t="shared" si="33"/>
        <v>0</v>
      </c>
      <c r="AY52" s="187">
        <f t="shared" si="34"/>
        <v>0</v>
      </c>
      <c r="AZ52" s="186">
        <f t="shared" si="35"/>
        <v>0</v>
      </c>
      <c r="BA52" s="187">
        <f t="shared" si="36"/>
        <v>0</v>
      </c>
      <c r="BB52" s="186">
        <f t="shared" si="37"/>
        <v>0</v>
      </c>
      <c r="BC52" s="187">
        <f t="shared" si="38"/>
        <v>0</v>
      </c>
      <c r="BD52" s="186">
        <f t="shared" si="39"/>
        <v>0</v>
      </c>
      <c r="BE52" s="187">
        <f t="shared" si="40"/>
        <v>0</v>
      </c>
      <c r="BF52" s="186">
        <f t="shared" si="41"/>
        <v>0</v>
      </c>
      <c r="BG52" s="187">
        <f t="shared" si="42"/>
        <v>0</v>
      </c>
      <c r="BH52" s="186">
        <f t="shared" si="43"/>
        <v>0</v>
      </c>
      <c r="BI52" s="187">
        <f t="shared" si="44"/>
        <v>0</v>
      </c>
      <c r="BJ52" s="186">
        <f t="shared" si="45"/>
        <v>0</v>
      </c>
      <c r="BK52" s="187">
        <f t="shared" si="46"/>
        <v>0</v>
      </c>
      <c r="BL52" s="186">
        <f t="shared" si="47"/>
        <v>0</v>
      </c>
      <c r="BM52" s="187">
        <f t="shared" si="48"/>
        <v>0</v>
      </c>
      <c r="BN52" s="186">
        <f t="shared" si="49"/>
        <v>0</v>
      </c>
      <c r="BO52" s="187">
        <f t="shared" si="50"/>
        <v>0</v>
      </c>
      <c r="BP52" s="186">
        <f t="shared" si="51"/>
        <v>0</v>
      </c>
      <c r="BQ52" s="187">
        <f t="shared" si="52"/>
        <v>0</v>
      </c>
      <c r="BR52" s="186">
        <f t="shared" si="53"/>
        <v>0</v>
      </c>
      <c r="BS52" s="187">
        <f t="shared" si="54"/>
        <v>0</v>
      </c>
      <c r="BT52" s="186">
        <f t="shared" si="55"/>
        <v>0</v>
      </c>
      <c r="BU52" s="187">
        <f t="shared" si="56"/>
        <v>0</v>
      </c>
      <c r="BV52" s="186">
        <f t="shared" si="57"/>
        <v>0</v>
      </c>
      <c r="BW52" s="187">
        <f t="shared" si="58"/>
        <v>0</v>
      </c>
      <c r="BX52" s="186">
        <f t="shared" si="59"/>
        <v>0</v>
      </c>
      <c r="BY52" s="187">
        <f t="shared" si="60"/>
        <v>0</v>
      </c>
      <c r="BZ52" s="186">
        <f t="shared" si="61"/>
        <v>0</v>
      </c>
      <c r="CA52" s="187">
        <f t="shared" si="62"/>
        <v>0</v>
      </c>
      <c r="CB52" s="186">
        <f t="shared" si="63"/>
        <v>0</v>
      </c>
    </row>
    <row r="53" spans="1:80" ht="39.9" customHeight="1" x14ac:dyDescent="0.3">
      <c r="A53" s="8">
        <v>117</v>
      </c>
      <c r="B53" s="154"/>
      <c r="C53" s="155"/>
      <c r="D53" s="156"/>
      <c r="E53" s="151"/>
      <c r="F53" s="157"/>
      <c r="G53" s="152"/>
      <c r="H53" s="152"/>
      <c r="I53" s="153"/>
      <c r="P53" s="195"/>
      <c r="Q53" s="183">
        <f t="shared" si="0"/>
        <v>0</v>
      </c>
      <c r="R53" s="184">
        <f t="shared" si="1"/>
        <v>0</v>
      </c>
      <c r="S53" s="183">
        <f t="shared" si="2"/>
        <v>0</v>
      </c>
      <c r="T53" s="184">
        <f t="shared" si="3"/>
        <v>0</v>
      </c>
      <c r="U53" s="185">
        <f t="shared" si="4"/>
        <v>0</v>
      </c>
      <c r="V53" s="186">
        <f t="shared" si="5"/>
        <v>0</v>
      </c>
      <c r="W53" s="187">
        <f t="shared" si="6"/>
        <v>0</v>
      </c>
      <c r="X53" s="186">
        <f t="shared" si="7"/>
        <v>0</v>
      </c>
      <c r="Y53" s="187">
        <f t="shared" si="8"/>
        <v>0</v>
      </c>
      <c r="Z53" s="186">
        <f t="shared" si="9"/>
        <v>0</v>
      </c>
      <c r="AA53" s="187">
        <f t="shared" si="10"/>
        <v>0</v>
      </c>
      <c r="AB53" s="186">
        <f t="shared" si="11"/>
        <v>0</v>
      </c>
      <c r="AC53" s="187">
        <f t="shared" si="12"/>
        <v>0</v>
      </c>
      <c r="AD53" s="186">
        <f t="shared" si="13"/>
        <v>0</v>
      </c>
      <c r="AE53" s="187">
        <f t="shared" si="14"/>
        <v>0</v>
      </c>
      <c r="AF53" s="186">
        <f t="shared" si="15"/>
        <v>0</v>
      </c>
      <c r="AG53" s="187">
        <f t="shared" si="16"/>
        <v>0</v>
      </c>
      <c r="AH53" s="186">
        <f t="shared" si="17"/>
        <v>0</v>
      </c>
      <c r="AI53" s="187">
        <f t="shared" si="18"/>
        <v>0</v>
      </c>
      <c r="AJ53" s="186">
        <f t="shared" si="19"/>
        <v>0</v>
      </c>
      <c r="AK53" s="187">
        <f t="shared" si="20"/>
        <v>0</v>
      </c>
      <c r="AL53" s="186">
        <f t="shared" si="21"/>
        <v>0</v>
      </c>
      <c r="AM53" s="187">
        <f t="shared" si="22"/>
        <v>0</v>
      </c>
      <c r="AN53" s="186">
        <f t="shared" si="23"/>
        <v>0</v>
      </c>
      <c r="AO53" s="187">
        <f t="shared" si="24"/>
        <v>0</v>
      </c>
      <c r="AP53" s="186">
        <f t="shared" si="25"/>
        <v>0</v>
      </c>
      <c r="AQ53" s="187">
        <f t="shared" si="26"/>
        <v>0</v>
      </c>
      <c r="AR53" s="186">
        <f t="shared" si="27"/>
        <v>0</v>
      </c>
      <c r="AS53" s="187">
        <f t="shared" si="28"/>
        <v>0</v>
      </c>
      <c r="AT53" s="186">
        <f t="shared" si="29"/>
        <v>0</v>
      </c>
      <c r="AU53" s="187">
        <f t="shared" si="30"/>
        <v>0</v>
      </c>
      <c r="AV53" s="186">
        <f t="shared" si="31"/>
        <v>0</v>
      </c>
      <c r="AW53" s="187">
        <f t="shared" si="32"/>
        <v>0</v>
      </c>
      <c r="AX53" s="186">
        <f t="shared" si="33"/>
        <v>0</v>
      </c>
      <c r="AY53" s="187">
        <f t="shared" si="34"/>
        <v>0</v>
      </c>
      <c r="AZ53" s="186">
        <f t="shared" si="35"/>
        <v>0</v>
      </c>
      <c r="BA53" s="187">
        <f t="shared" si="36"/>
        <v>0</v>
      </c>
      <c r="BB53" s="186">
        <f t="shared" si="37"/>
        <v>0</v>
      </c>
      <c r="BC53" s="187">
        <f t="shared" si="38"/>
        <v>0</v>
      </c>
      <c r="BD53" s="186">
        <f t="shared" si="39"/>
        <v>0</v>
      </c>
      <c r="BE53" s="187">
        <f t="shared" si="40"/>
        <v>0</v>
      </c>
      <c r="BF53" s="186">
        <f t="shared" si="41"/>
        <v>0</v>
      </c>
      <c r="BG53" s="187">
        <f t="shared" si="42"/>
        <v>0</v>
      </c>
      <c r="BH53" s="186">
        <f t="shared" si="43"/>
        <v>0</v>
      </c>
      <c r="BI53" s="187">
        <f t="shared" si="44"/>
        <v>0</v>
      </c>
      <c r="BJ53" s="186">
        <f t="shared" si="45"/>
        <v>0</v>
      </c>
      <c r="BK53" s="187">
        <f t="shared" si="46"/>
        <v>0</v>
      </c>
      <c r="BL53" s="186">
        <f t="shared" si="47"/>
        <v>0</v>
      </c>
      <c r="BM53" s="187">
        <f t="shared" si="48"/>
        <v>0</v>
      </c>
      <c r="BN53" s="186">
        <f t="shared" si="49"/>
        <v>0</v>
      </c>
      <c r="BO53" s="187">
        <f t="shared" si="50"/>
        <v>0</v>
      </c>
      <c r="BP53" s="186">
        <f t="shared" si="51"/>
        <v>0</v>
      </c>
      <c r="BQ53" s="187">
        <f t="shared" si="52"/>
        <v>0</v>
      </c>
      <c r="BR53" s="186">
        <f t="shared" si="53"/>
        <v>0</v>
      </c>
      <c r="BS53" s="187">
        <f t="shared" si="54"/>
        <v>0</v>
      </c>
      <c r="BT53" s="186">
        <f t="shared" si="55"/>
        <v>0</v>
      </c>
      <c r="BU53" s="187">
        <f t="shared" si="56"/>
        <v>0</v>
      </c>
      <c r="BV53" s="186">
        <f t="shared" si="57"/>
        <v>0</v>
      </c>
      <c r="BW53" s="187">
        <f t="shared" si="58"/>
        <v>0</v>
      </c>
      <c r="BX53" s="186">
        <f t="shared" si="59"/>
        <v>0</v>
      </c>
      <c r="BY53" s="187">
        <f t="shared" si="60"/>
        <v>0</v>
      </c>
      <c r="BZ53" s="186">
        <f t="shared" si="61"/>
        <v>0</v>
      </c>
      <c r="CA53" s="187">
        <f t="shared" si="62"/>
        <v>0</v>
      </c>
      <c r="CB53" s="186">
        <f t="shared" si="63"/>
        <v>0</v>
      </c>
    </row>
    <row r="54" spans="1:80" ht="39.9" customHeight="1" x14ac:dyDescent="0.3">
      <c r="A54" s="8">
        <v>118</v>
      </c>
      <c r="B54" s="154"/>
      <c r="C54" s="155"/>
      <c r="D54" s="156"/>
      <c r="E54" s="151"/>
      <c r="F54" s="157"/>
      <c r="G54" s="152"/>
      <c r="H54" s="152"/>
      <c r="I54" s="153"/>
      <c r="P54" s="195"/>
      <c r="Q54" s="183">
        <f t="shared" si="0"/>
        <v>0</v>
      </c>
      <c r="R54" s="184">
        <f t="shared" si="1"/>
        <v>0</v>
      </c>
      <c r="S54" s="183">
        <f t="shared" si="2"/>
        <v>0</v>
      </c>
      <c r="T54" s="184">
        <f t="shared" si="3"/>
        <v>0</v>
      </c>
      <c r="U54" s="185">
        <f t="shared" si="4"/>
        <v>0</v>
      </c>
      <c r="V54" s="186">
        <f t="shared" si="5"/>
        <v>0</v>
      </c>
      <c r="W54" s="187">
        <f t="shared" si="6"/>
        <v>0</v>
      </c>
      <c r="X54" s="186">
        <f t="shared" si="7"/>
        <v>0</v>
      </c>
      <c r="Y54" s="187">
        <f t="shared" si="8"/>
        <v>0</v>
      </c>
      <c r="Z54" s="186">
        <f t="shared" si="9"/>
        <v>0</v>
      </c>
      <c r="AA54" s="187">
        <f t="shared" si="10"/>
        <v>0</v>
      </c>
      <c r="AB54" s="186">
        <f t="shared" si="11"/>
        <v>0</v>
      </c>
      <c r="AC54" s="187">
        <f t="shared" si="12"/>
        <v>0</v>
      </c>
      <c r="AD54" s="186">
        <f t="shared" si="13"/>
        <v>0</v>
      </c>
      <c r="AE54" s="187">
        <f t="shared" si="14"/>
        <v>0</v>
      </c>
      <c r="AF54" s="186">
        <f t="shared" si="15"/>
        <v>0</v>
      </c>
      <c r="AG54" s="187">
        <f t="shared" si="16"/>
        <v>0</v>
      </c>
      <c r="AH54" s="186">
        <f t="shared" si="17"/>
        <v>0</v>
      </c>
      <c r="AI54" s="187">
        <f t="shared" si="18"/>
        <v>0</v>
      </c>
      <c r="AJ54" s="186">
        <f t="shared" si="19"/>
        <v>0</v>
      </c>
      <c r="AK54" s="187">
        <f t="shared" si="20"/>
        <v>0</v>
      </c>
      <c r="AL54" s="186">
        <f t="shared" si="21"/>
        <v>0</v>
      </c>
      <c r="AM54" s="187">
        <f t="shared" si="22"/>
        <v>0</v>
      </c>
      <c r="AN54" s="186">
        <f t="shared" si="23"/>
        <v>0</v>
      </c>
      <c r="AO54" s="187">
        <f t="shared" si="24"/>
        <v>0</v>
      </c>
      <c r="AP54" s="186">
        <f t="shared" si="25"/>
        <v>0</v>
      </c>
      <c r="AQ54" s="187">
        <f t="shared" si="26"/>
        <v>0</v>
      </c>
      <c r="AR54" s="186">
        <f t="shared" si="27"/>
        <v>0</v>
      </c>
      <c r="AS54" s="187">
        <f t="shared" si="28"/>
        <v>0</v>
      </c>
      <c r="AT54" s="186">
        <f t="shared" si="29"/>
        <v>0</v>
      </c>
      <c r="AU54" s="187">
        <f t="shared" si="30"/>
        <v>0</v>
      </c>
      <c r="AV54" s="186">
        <f t="shared" si="31"/>
        <v>0</v>
      </c>
      <c r="AW54" s="187">
        <f t="shared" si="32"/>
        <v>0</v>
      </c>
      <c r="AX54" s="186">
        <f t="shared" si="33"/>
        <v>0</v>
      </c>
      <c r="AY54" s="187">
        <f t="shared" si="34"/>
        <v>0</v>
      </c>
      <c r="AZ54" s="186">
        <f t="shared" si="35"/>
        <v>0</v>
      </c>
      <c r="BA54" s="187">
        <f t="shared" si="36"/>
        <v>0</v>
      </c>
      <c r="BB54" s="186">
        <f t="shared" si="37"/>
        <v>0</v>
      </c>
      <c r="BC54" s="187">
        <f t="shared" si="38"/>
        <v>0</v>
      </c>
      <c r="BD54" s="186">
        <f t="shared" si="39"/>
        <v>0</v>
      </c>
      <c r="BE54" s="187">
        <f t="shared" si="40"/>
        <v>0</v>
      </c>
      <c r="BF54" s="186">
        <f t="shared" si="41"/>
        <v>0</v>
      </c>
      <c r="BG54" s="187">
        <f t="shared" si="42"/>
        <v>0</v>
      </c>
      <c r="BH54" s="186">
        <f t="shared" si="43"/>
        <v>0</v>
      </c>
      <c r="BI54" s="187">
        <f t="shared" si="44"/>
        <v>0</v>
      </c>
      <c r="BJ54" s="186">
        <f t="shared" si="45"/>
        <v>0</v>
      </c>
      <c r="BK54" s="187">
        <f t="shared" si="46"/>
        <v>0</v>
      </c>
      <c r="BL54" s="186">
        <f t="shared" si="47"/>
        <v>0</v>
      </c>
      <c r="BM54" s="187">
        <f t="shared" si="48"/>
        <v>0</v>
      </c>
      <c r="BN54" s="186">
        <f t="shared" si="49"/>
        <v>0</v>
      </c>
      <c r="BO54" s="187">
        <f t="shared" si="50"/>
        <v>0</v>
      </c>
      <c r="BP54" s="186">
        <f t="shared" si="51"/>
        <v>0</v>
      </c>
      <c r="BQ54" s="187">
        <f t="shared" si="52"/>
        <v>0</v>
      </c>
      <c r="BR54" s="186">
        <f t="shared" si="53"/>
        <v>0</v>
      </c>
      <c r="BS54" s="187">
        <f t="shared" si="54"/>
        <v>0</v>
      </c>
      <c r="BT54" s="186">
        <f t="shared" si="55"/>
        <v>0</v>
      </c>
      <c r="BU54" s="187">
        <f t="shared" si="56"/>
        <v>0</v>
      </c>
      <c r="BV54" s="186">
        <f t="shared" si="57"/>
        <v>0</v>
      </c>
      <c r="BW54" s="187">
        <f t="shared" si="58"/>
        <v>0</v>
      </c>
      <c r="BX54" s="186">
        <f t="shared" si="59"/>
        <v>0</v>
      </c>
      <c r="BY54" s="187">
        <f t="shared" si="60"/>
        <v>0</v>
      </c>
      <c r="BZ54" s="186">
        <f t="shared" si="61"/>
        <v>0</v>
      </c>
      <c r="CA54" s="187">
        <f t="shared" si="62"/>
        <v>0</v>
      </c>
      <c r="CB54" s="186">
        <f t="shared" si="63"/>
        <v>0</v>
      </c>
    </row>
    <row r="55" spans="1:80" ht="39.9" customHeight="1" x14ac:dyDescent="0.3">
      <c r="A55" s="8">
        <v>119</v>
      </c>
      <c r="B55" s="154"/>
      <c r="C55" s="155"/>
      <c r="D55" s="156"/>
      <c r="E55" s="151"/>
      <c r="F55" s="157"/>
      <c r="G55" s="152"/>
      <c r="H55" s="152"/>
      <c r="I55" s="153"/>
      <c r="P55" s="195"/>
      <c r="Q55" s="183">
        <f t="shared" si="0"/>
        <v>0</v>
      </c>
      <c r="R55" s="184">
        <f t="shared" si="1"/>
        <v>0</v>
      </c>
      <c r="S55" s="183">
        <f t="shared" si="2"/>
        <v>0</v>
      </c>
      <c r="T55" s="184">
        <f t="shared" si="3"/>
        <v>0</v>
      </c>
      <c r="U55" s="185">
        <f t="shared" si="4"/>
        <v>0</v>
      </c>
      <c r="V55" s="186">
        <f t="shared" si="5"/>
        <v>0</v>
      </c>
      <c r="W55" s="187">
        <f t="shared" si="6"/>
        <v>0</v>
      </c>
      <c r="X55" s="186">
        <f t="shared" si="7"/>
        <v>0</v>
      </c>
      <c r="Y55" s="187">
        <f t="shared" si="8"/>
        <v>0</v>
      </c>
      <c r="Z55" s="186">
        <f t="shared" si="9"/>
        <v>0</v>
      </c>
      <c r="AA55" s="187">
        <f t="shared" si="10"/>
        <v>0</v>
      </c>
      <c r="AB55" s="186">
        <f t="shared" si="11"/>
        <v>0</v>
      </c>
      <c r="AC55" s="187">
        <f t="shared" si="12"/>
        <v>0</v>
      </c>
      <c r="AD55" s="186">
        <f t="shared" si="13"/>
        <v>0</v>
      </c>
      <c r="AE55" s="187">
        <f t="shared" si="14"/>
        <v>0</v>
      </c>
      <c r="AF55" s="186">
        <f t="shared" si="15"/>
        <v>0</v>
      </c>
      <c r="AG55" s="187">
        <f t="shared" si="16"/>
        <v>0</v>
      </c>
      <c r="AH55" s="186">
        <f t="shared" si="17"/>
        <v>0</v>
      </c>
      <c r="AI55" s="187">
        <f t="shared" si="18"/>
        <v>0</v>
      </c>
      <c r="AJ55" s="186">
        <f t="shared" si="19"/>
        <v>0</v>
      </c>
      <c r="AK55" s="187">
        <f t="shared" si="20"/>
        <v>0</v>
      </c>
      <c r="AL55" s="186">
        <f t="shared" si="21"/>
        <v>0</v>
      </c>
      <c r="AM55" s="187">
        <f t="shared" si="22"/>
        <v>0</v>
      </c>
      <c r="AN55" s="186">
        <f t="shared" si="23"/>
        <v>0</v>
      </c>
      <c r="AO55" s="187">
        <f t="shared" si="24"/>
        <v>0</v>
      </c>
      <c r="AP55" s="186">
        <f t="shared" si="25"/>
        <v>0</v>
      </c>
      <c r="AQ55" s="187">
        <f t="shared" si="26"/>
        <v>0</v>
      </c>
      <c r="AR55" s="186">
        <f t="shared" si="27"/>
        <v>0</v>
      </c>
      <c r="AS55" s="187">
        <f t="shared" si="28"/>
        <v>0</v>
      </c>
      <c r="AT55" s="186">
        <f t="shared" si="29"/>
        <v>0</v>
      </c>
      <c r="AU55" s="187">
        <f t="shared" si="30"/>
        <v>0</v>
      </c>
      <c r="AV55" s="186">
        <f t="shared" si="31"/>
        <v>0</v>
      </c>
      <c r="AW55" s="187">
        <f t="shared" si="32"/>
        <v>0</v>
      </c>
      <c r="AX55" s="186">
        <f t="shared" si="33"/>
        <v>0</v>
      </c>
      <c r="AY55" s="187">
        <f t="shared" si="34"/>
        <v>0</v>
      </c>
      <c r="AZ55" s="186">
        <f t="shared" si="35"/>
        <v>0</v>
      </c>
      <c r="BA55" s="187">
        <f t="shared" si="36"/>
        <v>0</v>
      </c>
      <c r="BB55" s="186">
        <f t="shared" si="37"/>
        <v>0</v>
      </c>
      <c r="BC55" s="187">
        <f t="shared" si="38"/>
        <v>0</v>
      </c>
      <c r="BD55" s="186">
        <f t="shared" si="39"/>
        <v>0</v>
      </c>
      <c r="BE55" s="187">
        <f t="shared" si="40"/>
        <v>0</v>
      </c>
      <c r="BF55" s="186">
        <f t="shared" si="41"/>
        <v>0</v>
      </c>
      <c r="BG55" s="187">
        <f t="shared" si="42"/>
        <v>0</v>
      </c>
      <c r="BH55" s="186">
        <f t="shared" si="43"/>
        <v>0</v>
      </c>
      <c r="BI55" s="187">
        <f t="shared" si="44"/>
        <v>0</v>
      </c>
      <c r="BJ55" s="186">
        <f t="shared" si="45"/>
        <v>0</v>
      </c>
      <c r="BK55" s="187">
        <f t="shared" si="46"/>
        <v>0</v>
      </c>
      <c r="BL55" s="186">
        <f t="shared" si="47"/>
        <v>0</v>
      </c>
      <c r="BM55" s="187">
        <f t="shared" si="48"/>
        <v>0</v>
      </c>
      <c r="BN55" s="186">
        <f t="shared" si="49"/>
        <v>0</v>
      </c>
      <c r="BO55" s="187">
        <f t="shared" si="50"/>
        <v>0</v>
      </c>
      <c r="BP55" s="186">
        <f t="shared" si="51"/>
        <v>0</v>
      </c>
      <c r="BQ55" s="187">
        <f t="shared" si="52"/>
        <v>0</v>
      </c>
      <c r="BR55" s="186">
        <f t="shared" si="53"/>
        <v>0</v>
      </c>
      <c r="BS55" s="187">
        <f t="shared" si="54"/>
        <v>0</v>
      </c>
      <c r="BT55" s="186">
        <f t="shared" si="55"/>
        <v>0</v>
      </c>
      <c r="BU55" s="187">
        <f t="shared" si="56"/>
        <v>0</v>
      </c>
      <c r="BV55" s="186">
        <f t="shared" si="57"/>
        <v>0</v>
      </c>
      <c r="BW55" s="187">
        <f t="shared" si="58"/>
        <v>0</v>
      </c>
      <c r="BX55" s="186">
        <f t="shared" si="59"/>
        <v>0</v>
      </c>
      <c r="BY55" s="187">
        <f t="shared" si="60"/>
        <v>0</v>
      </c>
      <c r="BZ55" s="186">
        <f t="shared" si="61"/>
        <v>0</v>
      </c>
      <c r="CA55" s="187">
        <f t="shared" si="62"/>
        <v>0</v>
      </c>
      <c r="CB55" s="186">
        <f t="shared" si="63"/>
        <v>0</v>
      </c>
    </row>
    <row r="56" spans="1:80" ht="39.9" customHeight="1" x14ac:dyDescent="0.3">
      <c r="A56" s="8">
        <v>120</v>
      </c>
      <c r="B56" s="154"/>
      <c r="C56" s="155"/>
      <c r="D56" s="156"/>
      <c r="E56" s="151"/>
      <c r="F56" s="157"/>
      <c r="G56" s="152"/>
      <c r="H56" s="152"/>
      <c r="I56" s="153"/>
      <c r="P56" s="195"/>
      <c r="Q56" s="183">
        <f t="shared" si="0"/>
        <v>0</v>
      </c>
      <c r="R56" s="184">
        <f t="shared" si="1"/>
        <v>0</v>
      </c>
      <c r="S56" s="183">
        <f t="shared" si="2"/>
        <v>0</v>
      </c>
      <c r="T56" s="184">
        <f t="shared" si="3"/>
        <v>0</v>
      </c>
      <c r="U56" s="185">
        <f t="shared" si="4"/>
        <v>0</v>
      </c>
      <c r="V56" s="186">
        <f t="shared" si="5"/>
        <v>0</v>
      </c>
      <c r="W56" s="187">
        <f t="shared" si="6"/>
        <v>0</v>
      </c>
      <c r="X56" s="186">
        <f t="shared" si="7"/>
        <v>0</v>
      </c>
      <c r="Y56" s="187">
        <f t="shared" si="8"/>
        <v>0</v>
      </c>
      <c r="Z56" s="186">
        <f t="shared" si="9"/>
        <v>0</v>
      </c>
      <c r="AA56" s="187">
        <f t="shared" si="10"/>
        <v>0</v>
      </c>
      <c r="AB56" s="186">
        <f t="shared" si="11"/>
        <v>0</v>
      </c>
      <c r="AC56" s="187">
        <f t="shared" si="12"/>
        <v>0</v>
      </c>
      <c r="AD56" s="186">
        <f t="shared" si="13"/>
        <v>0</v>
      </c>
      <c r="AE56" s="187">
        <f t="shared" si="14"/>
        <v>0</v>
      </c>
      <c r="AF56" s="186">
        <f t="shared" si="15"/>
        <v>0</v>
      </c>
      <c r="AG56" s="187">
        <f t="shared" si="16"/>
        <v>0</v>
      </c>
      <c r="AH56" s="186">
        <f t="shared" si="17"/>
        <v>0</v>
      </c>
      <c r="AI56" s="187">
        <f t="shared" si="18"/>
        <v>0</v>
      </c>
      <c r="AJ56" s="186">
        <f t="shared" si="19"/>
        <v>0</v>
      </c>
      <c r="AK56" s="187">
        <f t="shared" si="20"/>
        <v>0</v>
      </c>
      <c r="AL56" s="186">
        <f t="shared" si="21"/>
        <v>0</v>
      </c>
      <c r="AM56" s="187">
        <f t="shared" si="22"/>
        <v>0</v>
      </c>
      <c r="AN56" s="186">
        <f t="shared" si="23"/>
        <v>0</v>
      </c>
      <c r="AO56" s="187">
        <f t="shared" si="24"/>
        <v>0</v>
      </c>
      <c r="AP56" s="186">
        <f t="shared" si="25"/>
        <v>0</v>
      </c>
      <c r="AQ56" s="187">
        <f t="shared" si="26"/>
        <v>0</v>
      </c>
      <c r="AR56" s="186">
        <f t="shared" si="27"/>
        <v>0</v>
      </c>
      <c r="AS56" s="187">
        <f t="shared" si="28"/>
        <v>0</v>
      </c>
      <c r="AT56" s="186">
        <f t="shared" si="29"/>
        <v>0</v>
      </c>
      <c r="AU56" s="187">
        <f t="shared" si="30"/>
        <v>0</v>
      </c>
      <c r="AV56" s="186">
        <f t="shared" si="31"/>
        <v>0</v>
      </c>
      <c r="AW56" s="187">
        <f t="shared" si="32"/>
        <v>0</v>
      </c>
      <c r="AX56" s="186">
        <f t="shared" si="33"/>
        <v>0</v>
      </c>
      <c r="AY56" s="187">
        <f t="shared" si="34"/>
        <v>0</v>
      </c>
      <c r="AZ56" s="186">
        <f t="shared" si="35"/>
        <v>0</v>
      </c>
      <c r="BA56" s="187">
        <f t="shared" si="36"/>
        <v>0</v>
      </c>
      <c r="BB56" s="186">
        <f t="shared" si="37"/>
        <v>0</v>
      </c>
      <c r="BC56" s="187">
        <f t="shared" si="38"/>
        <v>0</v>
      </c>
      <c r="BD56" s="186">
        <f t="shared" si="39"/>
        <v>0</v>
      </c>
      <c r="BE56" s="187">
        <f t="shared" si="40"/>
        <v>0</v>
      </c>
      <c r="BF56" s="186">
        <f t="shared" si="41"/>
        <v>0</v>
      </c>
      <c r="BG56" s="187">
        <f t="shared" si="42"/>
        <v>0</v>
      </c>
      <c r="BH56" s="186">
        <f t="shared" si="43"/>
        <v>0</v>
      </c>
      <c r="BI56" s="187">
        <f t="shared" si="44"/>
        <v>0</v>
      </c>
      <c r="BJ56" s="186">
        <f t="shared" si="45"/>
        <v>0</v>
      </c>
      <c r="BK56" s="187">
        <f t="shared" si="46"/>
        <v>0</v>
      </c>
      <c r="BL56" s="186">
        <f t="shared" si="47"/>
        <v>0</v>
      </c>
      <c r="BM56" s="187">
        <f t="shared" si="48"/>
        <v>0</v>
      </c>
      <c r="BN56" s="186">
        <f t="shared" si="49"/>
        <v>0</v>
      </c>
      <c r="BO56" s="187">
        <f t="shared" si="50"/>
        <v>0</v>
      </c>
      <c r="BP56" s="186">
        <f t="shared" si="51"/>
        <v>0</v>
      </c>
      <c r="BQ56" s="187">
        <f t="shared" si="52"/>
        <v>0</v>
      </c>
      <c r="BR56" s="186">
        <f t="shared" si="53"/>
        <v>0</v>
      </c>
      <c r="BS56" s="187">
        <f t="shared" si="54"/>
        <v>0</v>
      </c>
      <c r="BT56" s="186">
        <f t="shared" si="55"/>
        <v>0</v>
      </c>
      <c r="BU56" s="187">
        <f t="shared" si="56"/>
        <v>0</v>
      </c>
      <c r="BV56" s="186">
        <f t="shared" si="57"/>
        <v>0</v>
      </c>
      <c r="BW56" s="187">
        <f t="shared" si="58"/>
        <v>0</v>
      </c>
      <c r="BX56" s="186">
        <f t="shared" si="59"/>
        <v>0</v>
      </c>
      <c r="BY56" s="187">
        <f t="shared" si="60"/>
        <v>0</v>
      </c>
      <c r="BZ56" s="186">
        <f t="shared" si="61"/>
        <v>0</v>
      </c>
      <c r="CA56" s="187">
        <f t="shared" si="62"/>
        <v>0</v>
      </c>
      <c r="CB56" s="186">
        <f t="shared" si="63"/>
        <v>0</v>
      </c>
    </row>
    <row r="57" spans="1:80" ht="39.9" customHeight="1" x14ac:dyDescent="0.3">
      <c r="A57" s="8">
        <v>121</v>
      </c>
      <c r="B57" s="154"/>
      <c r="C57" s="155"/>
      <c r="D57" s="156"/>
      <c r="E57" s="151"/>
      <c r="F57" s="157"/>
      <c r="G57" s="152"/>
      <c r="H57" s="152"/>
      <c r="I57" s="153"/>
      <c r="P57" s="195"/>
      <c r="Q57" s="183">
        <f t="shared" si="0"/>
        <v>0</v>
      </c>
      <c r="R57" s="184">
        <f t="shared" si="1"/>
        <v>0</v>
      </c>
      <c r="S57" s="183">
        <f t="shared" si="2"/>
        <v>0</v>
      </c>
      <c r="T57" s="184">
        <f t="shared" si="3"/>
        <v>0</v>
      </c>
      <c r="U57" s="185">
        <f t="shared" si="4"/>
        <v>0</v>
      </c>
      <c r="V57" s="186">
        <f t="shared" si="5"/>
        <v>0</v>
      </c>
      <c r="W57" s="187">
        <f t="shared" si="6"/>
        <v>0</v>
      </c>
      <c r="X57" s="186">
        <f t="shared" si="7"/>
        <v>0</v>
      </c>
      <c r="Y57" s="187">
        <f t="shared" si="8"/>
        <v>0</v>
      </c>
      <c r="Z57" s="186">
        <f t="shared" si="9"/>
        <v>0</v>
      </c>
      <c r="AA57" s="187">
        <f t="shared" si="10"/>
        <v>0</v>
      </c>
      <c r="AB57" s="186">
        <f t="shared" si="11"/>
        <v>0</v>
      </c>
      <c r="AC57" s="187">
        <f t="shared" si="12"/>
        <v>0</v>
      </c>
      <c r="AD57" s="186">
        <f t="shared" si="13"/>
        <v>0</v>
      </c>
      <c r="AE57" s="187">
        <f t="shared" si="14"/>
        <v>0</v>
      </c>
      <c r="AF57" s="186">
        <f t="shared" si="15"/>
        <v>0</v>
      </c>
      <c r="AG57" s="187">
        <f t="shared" si="16"/>
        <v>0</v>
      </c>
      <c r="AH57" s="186">
        <f t="shared" si="17"/>
        <v>0</v>
      </c>
      <c r="AI57" s="187">
        <f t="shared" si="18"/>
        <v>0</v>
      </c>
      <c r="AJ57" s="186">
        <f t="shared" si="19"/>
        <v>0</v>
      </c>
      <c r="AK57" s="187">
        <f t="shared" si="20"/>
        <v>0</v>
      </c>
      <c r="AL57" s="186">
        <f t="shared" si="21"/>
        <v>0</v>
      </c>
      <c r="AM57" s="187">
        <f t="shared" si="22"/>
        <v>0</v>
      </c>
      <c r="AN57" s="186">
        <f t="shared" si="23"/>
        <v>0</v>
      </c>
      <c r="AO57" s="187">
        <f t="shared" si="24"/>
        <v>0</v>
      </c>
      <c r="AP57" s="186">
        <f t="shared" si="25"/>
        <v>0</v>
      </c>
      <c r="AQ57" s="187">
        <f t="shared" si="26"/>
        <v>0</v>
      </c>
      <c r="AR57" s="186">
        <f t="shared" si="27"/>
        <v>0</v>
      </c>
      <c r="AS57" s="187">
        <f t="shared" si="28"/>
        <v>0</v>
      </c>
      <c r="AT57" s="186">
        <f t="shared" si="29"/>
        <v>0</v>
      </c>
      <c r="AU57" s="187">
        <f t="shared" si="30"/>
        <v>0</v>
      </c>
      <c r="AV57" s="186">
        <f t="shared" si="31"/>
        <v>0</v>
      </c>
      <c r="AW57" s="187">
        <f t="shared" si="32"/>
        <v>0</v>
      </c>
      <c r="AX57" s="186">
        <f t="shared" si="33"/>
        <v>0</v>
      </c>
      <c r="AY57" s="187">
        <f t="shared" si="34"/>
        <v>0</v>
      </c>
      <c r="AZ57" s="186">
        <f t="shared" si="35"/>
        <v>0</v>
      </c>
      <c r="BA57" s="187">
        <f t="shared" si="36"/>
        <v>0</v>
      </c>
      <c r="BB57" s="186">
        <f t="shared" si="37"/>
        <v>0</v>
      </c>
      <c r="BC57" s="187">
        <f t="shared" si="38"/>
        <v>0</v>
      </c>
      <c r="BD57" s="186">
        <f t="shared" si="39"/>
        <v>0</v>
      </c>
      <c r="BE57" s="187">
        <f t="shared" si="40"/>
        <v>0</v>
      </c>
      <c r="BF57" s="186">
        <f t="shared" si="41"/>
        <v>0</v>
      </c>
      <c r="BG57" s="187">
        <f t="shared" si="42"/>
        <v>0</v>
      </c>
      <c r="BH57" s="186">
        <f t="shared" si="43"/>
        <v>0</v>
      </c>
      <c r="BI57" s="187">
        <f t="shared" si="44"/>
        <v>0</v>
      </c>
      <c r="BJ57" s="186">
        <f t="shared" si="45"/>
        <v>0</v>
      </c>
      <c r="BK57" s="187">
        <f t="shared" si="46"/>
        <v>0</v>
      </c>
      <c r="BL57" s="186">
        <f t="shared" si="47"/>
        <v>0</v>
      </c>
      <c r="BM57" s="187">
        <f t="shared" si="48"/>
        <v>0</v>
      </c>
      <c r="BN57" s="186">
        <f t="shared" si="49"/>
        <v>0</v>
      </c>
      <c r="BO57" s="187">
        <f t="shared" si="50"/>
        <v>0</v>
      </c>
      <c r="BP57" s="186">
        <f t="shared" si="51"/>
        <v>0</v>
      </c>
      <c r="BQ57" s="187">
        <f t="shared" si="52"/>
        <v>0</v>
      </c>
      <c r="BR57" s="186">
        <f t="shared" si="53"/>
        <v>0</v>
      </c>
      <c r="BS57" s="187">
        <f t="shared" si="54"/>
        <v>0</v>
      </c>
      <c r="BT57" s="186">
        <f t="shared" si="55"/>
        <v>0</v>
      </c>
      <c r="BU57" s="187">
        <f t="shared" si="56"/>
        <v>0</v>
      </c>
      <c r="BV57" s="186">
        <f t="shared" si="57"/>
        <v>0</v>
      </c>
      <c r="BW57" s="187">
        <f t="shared" si="58"/>
        <v>0</v>
      </c>
      <c r="BX57" s="186">
        <f t="shared" si="59"/>
        <v>0</v>
      </c>
      <c r="BY57" s="187">
        <f t="shared" si="60"/>
        <v>0</v>
      </c>
      <c r="BZ57" s="186">
        <f t="shared" si="61"/>
        <v>0</v>
      </c>
      <c r="CA57" s="187">
        <f t="shared" si="62"/>
        <v>0</v>
      </c>
      <c r="CB57" s="186">
        <f t="shared" si="63"/>
        <v>0</v>
      </c>
    </row>
    <row r="58" spans="1:80" ht="39.9" customHeight="1" x14ac:dyDescent="0.3">
      <c r="A58" s="8">
        <v>122</v>
      </c>
      <c r="B58" s="154"/>
      <c r="C58" s="155"/>
      <c r="D58" s="156"/>
      <c r="E58" s="151"/>
      <c r="F58" s="157"/>
      <c r="G58" s="152"/>
      <c r="H58" s="152"/>
      <c r="I58" s="153"/>
      <c r="P58" s="195"/>
      <c r="Q58" s="183">
        <f t="shared" si="0"/>
        <v>0</v>
      </c>
      <c r="R58" s="184">
        <f t="shared" si="1"/>
        <v>0</v>
      </c>
      <c r="S58" s="183">
        <f t="shared" si="2"/>
        <v>0</v>
      </c>
      <c r="T58" s="184">
        <f t="shared" si="3"/>
        <v>0</v>
      </c>
      <c r="U58" s="185">
        <f t="shared" si="4"/>
        <v>0</v>
      </c>
      <c r="V58" s="186">
        <f t="shared" si="5"/>
        <v>0</v>
      </c>
      <c r="W58" s="187">
        <f t="shared" si="6"/>
        <v>0</v>
      </c>
      <c r="X58" s="186">
        <f t="shared" si="7"/>
        <v>0</v>
      </c>
      <c r="Y58" s="187">
        <f t="shared" si="8"/>
        <v>0</v>
      </c>
      <c r="Z58" s="186">
        <f t="shared" si="9"/>
        <v>0</v>
      </c>
      <c r="AA58" s="187">
        <f t="shared" si="10"/>
        <v>0</v>
      </c>
      <c r="AB58" s="186">
        <f t="shared" si="11"/>
        <v>0</v>
      </c>
      <c r="AC58" s="187">
        <f t="shared" si="12"/>
        <v>0</v>
      </c>
      <c r="AD58" s="186">
        <f t="shared" si="13"/>
        <v>0</v>
      </c>
      <c r="AE58" s="187">
        <f t="shared" si="14"/>
        <v>0</v>
      </c>
      <c r="AF58" s="186">
        <f t="shared" si="15"/>
        <v>0</v>
      </c>
      <c r="AG58" s="187">
        <f t="shared" si="16"/>
        <v>0</v>
      </c>
      <c r="AH58" s="186">
        <f t="shared" si="17"/>
        <v>0</v>
      </c>
      <c r="AI58" s="187">
        <f t="shared" si="18"/>
        <v>0</v>
      </c>
      <c r="AJ58" s="186">
        <f t="shared" si="19"/>
        <v>0</v>
      </c>
      <c r="AK58" s="187">
        <f t="shared" si="20"/>
        <v>0</v>
      </c>
      <c r="AL58" s="186">
        <f t="shared" si="21"/>
        <v>0</v>
      </c>
      <c r="AM58" s="187">
        <f t="shared" si="22"/>
        <v>0</v>
      </c>
      <c r="AN58" s="186">
        <f t="shared" si="23"/>
        <v>0</v>
      </c>
      <c r="AO58" s="187">
        <f t="shared" si="24"/>
        <v>0</v>
      </c>
      <c r="AP58" s="186">
        <f t="shared" si="25"/>
        <v>0</v>
      </c>
      <c r="AQ58" s="187">
        <f t="shared" si="26"/>
        <v>0</v>
      </c>
      <c r="AR58" s="186">
        <f t="shared" si="27"/>
        <v>0</v>
      </c>
      <c r="AS58" s="187">
        <f t="shared" si="28"/>
        <v>0</v>
      </c>
      <c r="AT58" s="186">
        <f t="shared" si="29"/>
        <v>0</v>
      </c>
      <c r="AU58" s="187">
        <f t="shared" si="30"/>
        <v>0</v>
      </c>
      <c r="AV58" s="186">
        <f t="shared" si="31"/>
        <v>0</v>
      </c>
      <c r="AW58" s="187">
        <f t="shared" si="32"/>
        <v>0</v>
      </c>
      <c r="AX58" s="186">
        <f t="shared" si="33"/>
        <v>0</v>
      </c>
      <c r="AY58" s="187">
        <f t="shared" si="34"/>
        <v>0</v>
      </c>
      <c r="AZ58" s="186">
        <f t="shared" si="35"/>
        <v>0</v>
      </c>
      <c r="BA58" s="187">
        <f t="shared" si="36"/>
        <v>0</v>
      </c>
      <c r="BB58" s="186">
        <f t="shared" si="37"/>
        <v>0</v>
      </c>
      <c r="BC58" s="187">
        <f t="shared" si="38"/>
        <v>0</v>
      </c>
      <c r="BD58" s="186">
        <f t="shared" si="39"/>
        <v>0</v>
      </c>
      <c r="BE58" s="187">
        <f t="shared" si="40"/>
        <v>0</v>
      </c>
      <c r="BF58" s="186">
        <f t="shared" si="41"/>
        <v>0</v>
      </c>
      <c r="BG58" s="187">
        <f t="shared" si="42"/>
        <v>0</v>
      </c>
      <c r="BH58" s="186">
        <f t="shared" si="43"/>
        <v>0</v>
      </c>
      <c r="BI58" s="187">
        <f t="shared" si="44"/>
        <v>0</v>
      </c>
      <c r="BJ58" s="186">
        <f t="shared" si="45"/>
        <v>0</v>
      </c>
      <c r="BK58" s="187">
        <f t="shared" si="46"/>
        <v>0</v>
      </c>
      <c r="BL58" s="186">
        <f t="shared" si="47"/>
        <v>0</v>
      </c>
      <c r="BM58" s="187">
        <f t="shared" si="48"/>
        <v>0</v>
      </c>
      <c r="BN58" s="186">
        <f t="shared" si="49"/>
        <v>0</v>
      </c>
      <c r="BO58" s="187">
        <f t="shared" si="50"/>
        <v>0</v>
      </c>
      <c r="BP58" s="186">
        <f t="shared" si="51"/>
        <v>0</v>
      </c>
      <c r="BQ58" s="187">
        <f t="shared" si="52"/>
        <v>0</v>
      </c>
      <c r="BR58" s="186">
        <f t="shared" si="53"/>
        <v>0</v>
      </c>
      <c r="BS58" s="187">
        <f t="shared" si="54"/>
        <v>0</v>
      </c>
      <c r="BT58" s="186">
        <f t="shared" si="55"/>
        <v>0</v>
      </c>
      <c r="BU58" s="187">
        <f t="shared" si="56"/>
        <v>0</v>
      </c>
      <c r="BV58" s="186">
        <f t="shared" si="57"/>
        <v>0</v>
      </c>
      <c r="BW58" s="187">
        <f t="shared" si="58"/>
        <v>0</v>
      </c>
      <c r="BX58" s="186">
        <f t="shared" si="59"/>
        <v>0</v>
      </c>
      <c r="BY58" s="187">
        <f t="shared" si="60"/>
        <v>0</v>
      </c>
      <c r="BZ58" s="186">
        <f t="shared" si="61"/>
        <v>0</v>
      </c>
      <c r="CA58" s="187">
        <f t="shared" si="62"/>
        <v>0</v>
      </c>
      <c r="CB58" s="186">
        <f t="shared" si="63"/>
        <v>0</v>
      </c>
    </row>
    <row r="59" spans="1:80" ht="39.9" customHeight="1" x14ac:dyDescent="0.3">
      <c r="A59" s="8">
        <v>123</v>
      </c>
      <c r="B59" s="154"/>
      <c r="C59" s="155"/>
      <c r="D59" s="156"/>
      <c r="E59" s="151"/>
      <c r="F59" s="157"/>
      <c r="G59" s="152"/>
      <c r="H59" s="152"/>
      <c r="I59" s="153"/>
      <c r="P59" s="195"/>
      <c r="Q59" s="183">
        <f t="shared" si="0"/>
        <v>0</v>
      </c>
      <c r="R59" s="184">
        <f t="shared" si="1"/>
        <v>0</v>
      </c>
      <c r="S59" s="183">
        <f t="shared" si="2"/>
        <v>0</v>
      </c>
      <c r="T59" s="184">
        <f t="shared" si="3"/>
        <v>0</v>
      </c>
      <c r="U59" s="185">
        <f t="shared" si="4"/>
        <v>0</v>
      </c>
      <c r="V59" s="186">
        <f t="shared" si="5"/>
        <v>0</v>
      </c>
      <c r="W59" s="187">
        <f t="shared" si="6"/>
        <v>0</v>
      </c>
      <c r="X59" s="186">
        <f t="shared" si="7"/>
        <v>0</v>
      </c>
      <c r="Y59" s="187">
        <f t="shared" si="8"/>
        <v>0</v>
      </c>
      <c r="Z59" s="186">
        <f t="shared" si="9"/>
        <v>0</v>
      </c>
      <c r="AA59" s="187">
        <f t="shared" si="10"/>
        <v>0</v>
      </c>
      <c r="AB59" s="186">
        <f t="shared" si="11"/>
        <v>0</v>
      </c>
      <c r="AC59" s="187">
        <f t="shared" si="12"/>
        <v>0</v>
      </c>
      <c r="AD59" s="186">
        <f t="shared" si="13"/>
        <v>0</v>
      </c>
      <c r="AE59" s="187">
        <f t="shared" si="14"/>
        <v>0</v>
      </c>
      <c r="AF59" s="186">
        <f t="shared" si="15"/>
        <v>0</v>
      </c>
      <c r="AG59" s="187">
        <f t="shared" si="16"/>
        <v>0</v>
      </c>
      <c r="AH59" s="186">
        <f t="shared" si="17"/>
        <v>0</v>
      </c>
      <c r="AI59" s="187">
        <f t="shared" si="18"/>
        <v>0</v>
      </c>
      <c r="AJ59" s="186">
        <f t="shared" si="19"/>
        <v>0</v>
      </c>
      <c r="AK59" s="187">
        <f t="shared" si="20"/>
        <v>0</v>
      </c>
      <c r="AL59" s="186">
        <f t="shared" si="21"/>
        <v>0</v>
      </c>
      <c r="AM59" s="187">
        <f t="shared" si="22"/>
        <v>0</v>
      </c>
      <c r="AN59" s="186">
        <f t="shared" si="23"/>
        <v>0</v>
      </c>
      <c r="AO59" s="187">
        <f t="shared" si="24"/>
        <v>0</v>
      </c>
      <c r="AP59" s="186">
        <f t="shared" si="25"/>
        <v>0</v>
      </c>
      <c r="AQ59" s="187">
        <f t="shared" si="26"/>
        <v>0</v>
      </c>
      <c r="AR59" s="186">
        <f t="shared" si="27"/>
        <v>0</v>
      </c>
      <c r="AS59" s="187">
        <f t="shared" si="28"/>
        <v>0</v>
      </c>
      <c r="AT59" s="186">
        <f t="shared" si="29"/>
        <v>0</v>
      </c>
      <c r="AU59" s="187">
        <f t="shared" si="30"/>
        <v>0</v>
      </c>
      <c r="AV59" s="186">
        <f t="shared" si="31"/>
        <v>0</v>
      </c>
      <c r="AW59" s="187">
        <f t="shared" si="32"/>
        <v>0</v>
      </c>
      <c r="AX59" s="186">
        <f t="shared" si="33"/>
        <v>0</v>
      </c>
      <c r="AY59" s="187">
        <f t="shared" si="34"/>
        <v>0</v>
      </c>
      <c r="AZ59" s="186">
        <f t="shared" si="35"/>
        <v>0</v>
      </c>
      <c r="BA59" s="187">
        <f t="shared" si="36"/>
        <v>0</v>
      </c>
      <c r="BB59" s="186">
        <f t="shared" si="37"/>
        <v>0</v>
      </c>
      <c r="BC59" s="187">
        <f t="shared" si="38"/>
        <v>0</v>
      </c>
      <c r="BD59" s="186">
        <f t="shared" si="39"/>
        <v>0</v>
      </c>
      <c r="BE59" s="187">
        <f t="shared" si="40"/>
        <v>0</v>
      </c>
      <c r="BF59" s="186">
        <f t="shared" si="41"/>
        <v>0</v>
      </c>
      <c r="BG59" s="187">
        <f t="shared" si="42"/>
        <v>0</v>
      </c>
      <c r="BH59" s="186">
        <f t="shared" si="43"/>
        <v>0</v>
      </c>
      <c r="BI59" s="187">
        <f t="shared" si="44"/>
        <v>0</v>
      </c>
      <c r="BJ59" s="186">
        <f t="shared" si="45"/>
        <v>0</v>
      </c>
      <c r="BK59" s="187">
        <f t="shared" si="46"/>
        <v>0</v>
      </c>
      <c r="BL59" s="186">
        <f t="shared" si="47"/>
        <v>0</v>
      </c>
      <c r="BM59" s="187">
        <f t="shared" si="48"/>
        <v>0</v>
      </c>
      <c r="BN59" s="186">
        <f t="shared" si="49"/>
        <v>0</v>
      </c>
      <c r="BO59" s="187">
        <f t="shared" si="50"/>
        <v>0</v>
      </c>
      <c r="BP59" s="186">
        <f t="shared" si="51"/>
        <v>0</v>
      </c>
      <c r="BQ59" s="187">
        <f t="shared" si="52"/>
        <v>0</v>
      </c>
      <c r="BR59" s="186">
        <f t="shared" si="53"/>
        <v>0</v>
      </c>
      <c r="BS59" s="187">
        <f t="shared" si="54"/>
        <v>0</v>
      </c>
      <c r="BT59" s="186">
        <f t="shared" si="55"/>
        <v>0</v>
      </c>
      <c r="BU59" s="187">
        <f t="shared" si="56"/>
        <v>0</v>
      </c>
      <c r="BV59" s="186">
        <f t="shared" si="57"/>
        <v>0</v>
      </c>
      <c r="BW59" s="187">
        <f t="shared" si="58"/>
        <v>0</v>
      </c>
      <c r="BX59" s="186">
        <f t="shared" si="59"/>
        <v>0</v>
      </c>
      <c r="BY59" s="187">
        <f t="shared" si="60"/>
        <v>0</v>
      </c>
      <c r="BZ59" s="186">
        <f t="shared" si="61"/>
        <v>0</v>
      </c>
      <c r="CA59" s="187">
        <f t="shared" si="62"/>
        <v>0</v>
      </c>
      <c r="CB59" s="186">
        <f t="shared" si="63"/>
        <v>0</v>
      </c>
    </row>
    <row r="60" spans="1:80" ht="39.9" customHeight="1" x14ac:dyDescent="0.3">
      <c r="A60" s="8">
        <v>124</v>
      </c>
      <c r="B60" s="154"/>
      <c r="C60" s="155"/>
      <c r="D60" s="156"/>
      <c r="E60" s="151"/>
      <c r="F60" s="157"/>
      <c r="G60" s="152"/>
      <c r="H60" s="152"/>
      <c r="I60" s="153"/>
      <c r="P60" s="195"/>
      <c r="Q60" s="183">
        <f t="shared" si="0"/>
        <v>0</v>
      </c>
      <c r="R60" s="184">
        <f t="shared" si="1"/>
        <v>0</v>
      </c>
      <c r="S60" s="183">
        <f t="shared" si="2"/>
        <v>0</v>
      </c>
      <c r="T60" s="184">
        <f t="shared" si="3"/>
        <v>0</v>
      </c>
      <c r="U60" s="185">
        <f t="shared" si="4"/>
        <v>0</v>
      </c>
      <c r="V60" s="186">
        <f t="shared" si="5"/>
        <v>0</v>
      </c>
      <c r="W60" s="187">
        <f t="shared" si="6"/>
        <v>0</v>
      </c>
      <c r="X60" s="186">
        <f t="shared" si="7"/>
        <v>0</v>
      </c>
      <c r="Y60" s="187">
        <f t="shared" si="8"/>
        <v>0</v>
      </c>
      <c r="Z60" s="186">
        <f t="shared" si="9"/>
        <v>0</v>
      </c>
      <c r="AA60" s="187">
        <f t="shared" si="10"/>
        <v>0</v>
      </c>
      <c r="AB60" s="186">
        <f t="shared" si="11"/>
        <v>0</v>
      </c>
      <c r="AC60" s="187">
        <f t="shared" si="12"/>
        <v>0</v>
      </c>
      <c r="AD60" s="186">
        <f t="shared" si="13"/>
        <v>0</v>
      </c>
      <c r="AE60" s="187">
        <f t="shared" si="14"/>
        <v>0</v>
      </c>
      <c r="AF60" s="186">
        <f t="shared" si="15"/>
        <v>0</v>
      </c>
      <c r="AG60" s="187">
        <f t="shared" si="16"/>
        <v>0</v>
      </c>
      <c r="AH60" s="186">
        <f t="shared" si="17"/>
        <v>0</v>
      </c>
      <c r="AI60" s="187">
        <f t="shared" si="18"/>
        <v>0</v>
      </c>
      <c r="AJ60" s="186">
        <f t="shared" si="19"/>
        <v>0</v>
      </c>
      <c r="AK60" s="187">
        <f t="shared" si="20"/>
        <v>0</v>
      </c>
      <c r="AL60" s="186">
        <f t="shared" si="21"/>
        <v>0</v>
      </c>
      <c r="AM60" s="187">
        <f t="shared" si="22"/>
        <v>0</v>
      </c>
      <c r="AN60" s="186">
        <f t="shared" si="23"/>
        <v>0</v>
      </c>
      <c r="AO60" s="187">
        <f t="shared" si="24"/>
        <v>0</v>
      </c>
      <c r="AP60" s="186">
        <f t="shared" si="25"/>
        <v>0</v>
      </c>
      <c r="AQ60" s="187">
        <f t="shared" si="26"/>
        <v>0</v>
      </c>
      <c r="AR60" s="186">
        <f t="shared" si="27"/>
        <v>0</v>
      </c>
      <c r="AS60" s="187">
        <f t="shared" si="28"/>
        <v>0</v>
      </c>
      <c r="AT60" s="186">
        <f t="shared" si="29"/>
        <v>0</v>
      </c>
      <c r="AU60" s="187">
        <f t="shared" si="30"/>
        <v>0</v>
      </c>
      <c r="AV60" s="186">
        <f t="shared" si="31"/>
        <v>0</v>
      </c>
      <c r="AW60" s="187">
        <f t="shared" si="32"/>
        <v>0</v>
      </c>
      <c r="AX60" s="186">
        <f t="shared" si="33"/>
        <v>0</v>
      </c>
      <c r="AY60" s="187">
        <f t="shared" si="34"/>
        <v>0</v>
      </c>
      <c r="AZ60" s="186">
        <f t="shared" si="35"/>
        <v>0</v>
      </c>
      <c r="BA60" s="187">
        <f t="shared" si="36"/>
        <v>0</v>
      </c>
      <c r="BB60" s="186">
        <f t="shared" si="37"/>
        <v>0</v>
      </c>
      <c r="BC60" s="187">
        <f t="shared" si="38"/>
        <v>0</v>
      </c>
      <c r="BD60" s="186">
        <f t="shared" si="39"/>
        <v>0</v>
      </c>
      <c r="BE60" s="187">
        <f t="shared" si="40"/>
        <v>0</v>
      </c>
      <c r="BF60" s="186">
        <f t="shared" si="41"/>
        <v>0</v>
      </c>
      <c r="BG60" s="187">
        <f t="shared" si="42"/>
        <v>0</v>
      </c>
      <c r="BH60" s="186">
        <f t="shared" si="43"/>
        <v>0</v>
      </c>
      <c r="BI60" s="187">
        <f t="shared" si="44"/>
        <v>0</v>
      </c>
      <c r="BJ60" s="186">
        <f t="shared" si="45"/>
        <v>0</v>
      </c>
      <c r="BK60" s="187">
        <f t="shared" si="46"/>
        <v>0</v>
      </c>
      <c r="BL60" s="186">
        <f t="shared" si="47"/>
        <v>0</v>
      </c>
      <c r="BM60" s="187">
        <f t="shared" si="48"/>
        <v>0</v>
      </c>
      <c r="BN60" s="186">
        <f t="shared" si="49"/>
        <v>0</v>
      </c>
      <c r="BO60" s="187">
        <f t="shared" si="50"/>
        <v>0</v>
      </c>
      <c r="BP60" s="186">
        <f t="shared" si="51"/>
        <v>0</v>
      </c>
      <c r="BQ60" s="187">
        <f t="shared" si="52"/>
        <v>0</v>
      </c>
      <c r="BR60" s="186">
        <f t="shared" si="53"/>
        <v>0</v>
      </c>
      <c r="BS60" s="187">
        <f t="shared" si="54"/>
        <v>0</v>
      </c>
      <c r="BT60" s="186">
        <f t="shared" si="55"/>
        <v>0</v>
      </c>
      <c r="BU60" s="187">
        <f t="shared" si="56"/>
        <v>0</v>
      </c>
      <c r="BV60" s="186">
        <f t="shared" si="57"/>
        <v>0</v>
      </c>
      <c r="BW60" s="187">
        <f t="shared" si="58"/>
        <v>0</v>
      </c>
      <c r="BX60" s="186">
        <f t="shared" si="59"/>
        <v>0</v>
      </c>
      <c r="BY60" s="187">
        <f t="shared" si="60"/>
        <v>0</v>
      </c>
      <c r="BZ60" s="186">
        <f t="shared" si="61"/>
        <v>0</v>
      </c>
      <c r="CA60" s="187">
        <f t="shared" si="62"/>
        <v>0</v>
      </c>
      <c r="CB60" s="186">
        <f t="shared" si="63"/>
        <v>0</v>
      </c>
    </row>
    <row r="61" spans="1:80" ht="39.9" customHeight="1" x14ac:dyDescent="0.3">
      <c r="A61" s="8">
        <v>125</v>
      </c>
      <c r="B61" s="154"/>
      <c r="C61" s="155"/>
      <c r="D61" s="156"/>
      <c r="E61" s="151"/>
      <c r="F61" s="157"/>
      <c r="G61" s="152"/>
      <c r="H61" s="152"/>
      <c r="I61" s="153"/>
      <c r="P61" s="195"/>
      <c r="Q61" s="183">
        <f t="shared" si="0"/>
        <v>0</v>
      </c>
      <c r="R61" s="184">
        <f t="shared" si="1"/>
        <v>0</v>
      </c>
      <c r="S61" s="183">
        <f t="shared" si="2"/>
        <v>0</v>
      </c>
      <c r="T61" s="184">
        <f t="shared" si="3"/>
        <v>0</v>
      </c>
      <c r="U61" s="185">
        <f t="shared" si="4"/>
        <v>0</v>
      </c>
      <c r="V61" s="186">
        <f t="shared" si="5"/>
        <v>0</v>
      </c>
      <c r="W61" s="187">
        <f t="shared" si="6"/>
        <v>0</v>
      </c>
      <c r="X61" s="186">
        <f t="shared" si="7"/>
        <v>0</v>
      </c>
      <c r="Y61" s="187">
        <f t="shared" si="8"/>
        <v>0</v>
      </c>
      <c r="Z61" s="186">
        <f t="shared" si="9"/>
        <v>0</v>
      </c>
      <c r="AA61" s="187">
        <f t="shared" si="10"/>
        <v>0</v>
      </c>
      <c r="AB61" s="186">
        <f t="shared" si="11"/>
        <v>0</v>
      </c>
      <c r="AC61" s="187">
        <f t="shared" si="12"/>
        <v>0</v>
      </c>
      <c r="AD61" s="186">
        <f t="shared" si="13"/>
        <v>0</v>
      </c>
      <c r="AE61" s="187">
        <f t="shared" si="14"/>
        <v>0</v>
      </c>
      <c r="AF61" s="186">
        <f t="shared" si="15"/>
        <v>0</v>
      </c>
      <c r="AG61" s="187">
        <f t="shared" si="16"/>
        <v>0</v>
      </c>
      <c r="AH61" s="186">
        <f t="shared" si="17"/>
        <v>0</v>
      </c>
      <c r="AI61" s="187">
        <f t="shared" si="18"/>
        <v>0</v>
      </c>
      <c r="AJ61" s="186">
        <f t="shared" si="19"/>
        <v>0</v>
      </c>
      <c r="AK61" s="187">
        <f t="shared" si="20"/>
        <v>0</v>
      </c>
      <c r="AL61" s="186">
        <f t="shared" si="21"/>
        <v>0</v>
      </c>
      <c r="AM61" s="187">
        <f t="shared" si="22"/>
        <v>0</v>
      </c>
      <c r="AN61" s="186">
        <f t="shared" si="23"/>
        <v>0</v>
      </c>
      <c r="AO61" s="187">
        <f t="shared" si="24"/>
        <v>0</v>
      </c>
      <c r="AP61" s="186">
        <f t="shared" si="25"/>
        <v>0</v>
      </c>
      <c r="AQ61" s="187">
        <f t="shared" si="26"/>
        <v>0</v>
      </c>
      <c r="AR61" s="186">
        <f t="shared" si="27"/>
        <v>0</v>
      </c>
      <c r="AS61" s="187">
        <f t="shared" si="28"/>
        <v>0</v>
      </c>
      <c r="AT61" s="186">
        <f t="shared" si="29"/>
        <v>0</v>
      </c>
      <c r="AU61" s="187">
        <f t="shared" si="30"/>
        <v>0</v>
      </c>
      <c r="AV61" s="186">
        <f t="shared" si="31"/>
        <v>0</v>
      </c>
      <c r="AW61" s="187">
        <f t="shared" si="32"/>
        <v>0</v>
      </c>
      <c r="AX61" s="186">
        <f t="shared" si="33"/>
        <v>0</v>
      </c>
      <c r="AY61" s="187">
        <f t="shared" si="34"/>
        <v>0</v>
      </c>
      <c r="AZ61" s="186">
        <f t="shared" si="35"/>
        <v>0</v>
      </c>
      <c r="BA61" s="187">
        <f t="shared" si="36"/>
        <v>0</v>
      </c>
      <c r="BB61" s="186">
        <f t="shared" si="37"/>
        <v>0</v>
      </c>
      <c r="BC61" s="187">
        <f t="shared" si="38"/>
        <v>0</v>
      </c>
      <c r="BD61" s="186">
        <f t="shared" si="39"/>
        <v>0</v>
      </c>
      <c r="BE61" s="187">
        <f t="shared" si="40"/>
        <v>0</v>
      </c>
      <c r="BF61" s="186">
        <f t="shared" si="41"/>
        <v>0</v>
      </c>
      <c r="BG61" s="187">
        <f t="shared" si="42"/>
        <v>0</v>
      </c>
      <c r="BH61" s="186">
        <f t="shared" si="43"/>
        <v>0</v>
      </c>
      <c r="BI61" s="187">
        <f t="shared" si="44"/>
        <v>0</v>
      </c>
      <c r="BJ61" s="186">
        <f t="shared" si="45"/>
        <v>0</v>
      </c>
      <c r="BK61" s="187">
        <f t="shared" si="46"/>
        <v>0</v>
      </c>
      <c r="BL61" s="186">
        <f t="shared" si="47"/>
        <v>0</v>
      </c>
      <c r="BM61" s="187">
        <f t="shared" si="48"/>
        <v>0</v>
      </c>
      <c r="BN61" s="186">
        <f t="shared" si="49"/>
        <v>0</v>
      </c>
      <c r="BO61" s="187">
        <f t="shared" si="50"/>
        <v>0</v>
      </c>
      <c r="BP61" s="186">
        <f t="shared" si="51"/>
        <v>0</v>
      </c>
      <c r="BQ61" s="187">
        <f t="shared" si="52"/>
        <v>0</v>
      </c>
      <c r="BR61" s="186">
        <f t="shared" si="53"/>
        <v>0</v>
      </c>
      <c r="BS61" s="187">
        <f t="shared" si="54"/>
        <v>0</v>
      </c>
      <c r="BT61" s="186">
        <f t="shared" si="55"/>
        <v>0</v>
      </c>
      <c r="BU61" s="187">
        <f t="shared" si="56"/>
        <v>0</v>
      </c>
      <c r="BV61" s="186">
        <f t="shared" si="57"/>
        <v>0</v>
      </c>
      <c r="BW61" s="187">
        <f t="shared" si="58"/>
        <v>0</v>
      </c>
      <c r="BX61" s="186">
        <f t="shared" si="59"/>
        <v>0</v>
      </c>
      <c r="BY61" s="187">
        <f t="shared" si="60"/>
        <v>0</v>
      </c>
      <c r="BZ61" s="186">
        <f t="shared" si="61"/>
        <v>0</v>
      </c>
      <c r="CA61" s="187">
        <f t="shared" si="62"/>
        <v>0</v>
      </c>
      <c r="CB61" s="186">
        <f t="shared" si="63"/>
        <v>0</v>
      </c>
    </row>
    <row r="62" spans="1:80" ht="39.9" customHeight="1" x14ac:dyDescent="0.3">
      <c r="A62" s="8">
        <v>126</v>
      </c>
      <c r="B62" s="154"/>
      <c r="C62" s="155"/>
      <c r="D62" s="156"/>
      <c r="E62" s="151"/>
      <c r="F62" s="157"/>
      <c r="G62" s="152"/>
      <c r="H62" s="152"/>
      <c r="I62" s="153"/>
      <c r="P62" s="195"/>
      <c r="Q62" s="183">
        <f t="shared" si="0"/>
        <v>0</v>
      </c>
      <c r="R62" s="184">
        <f t="shared" si="1"/>
        <v>0</v>
      </c>
      <c r="S62" s="183">
        <f t="shared" si="2"/>
        <v>0</v>
      </c>
      <c r="T62" s="184">
        <f t="shared" si="3"/>
        <v>0</v>
      </c>
      <c r="U62" s="185">
        <f t="shared" si="4"/>
        <v>0</v>
      </c>
      <c r="V62" s="186">
        <f t="shared" si="5"/>
        <v>0</v>
      </c>
      <c r="W62" s="187">
        <f t="shared" si="6"/>
        <v>0</v>
      </c>
      <c r="X62" s="186">
        <f t="shared" si="7"/>
        <v>0</v>
      </c>
      <c r="Y62" s="187">
        <f t="shared" si="8"/>
        <v>0</v>
      </c>
      <c r="Z62" s="186">
        <f t="shared" si="9"/>
        <v>0</v>
      </c>
      <c r="AA62" s="187">
        <f t="shared" si="10"/>
        <v>0</v>
      </c>
      <c r="AB62" s="186">
        <f t="shared" si="11"/>
        <v>0</v>
      </c>
      <c r="AC62" s="187">
        <f t="shared" si="12"/>
        <v>0</v>
      </c>
      <c r="AD62" s="186">
        <f t="shared" si="13"/>
        <v>0</v>
      </c>
      <c r="AE62" s="187">
        <f t="shared" si="14"/>
        <v>0</v>
      </c>
      <c r="AF62" s="186">
        <f t="shared" si="15"/>
        <v>0</v>
      </c>
      <c r="AG62" s="187">
        <f t="shared" si="16"/>
        <v>0</v>
      </c>
      <c r="AH62" s="186">
        <f t="shared" si="17"/>
        <v>0</v>
      </c>
      <c r="AI62" s="187">
        <f t="shared" si="18"/>
        <v>0</v>
      </c>
      <c r="AJ62" s="186">
        <f t="shared" si="19"/>
        <v>0</v>
      </c>
      <c r="AK62" s="187">
        <f t="shared" si="20"/>
        <v>0</v>
      </c>
      <c r="AL62" s="186">
        <f t="shared" si="21"/>
        <v>0</v>
      </c>
      <c r="AM62" s="187">
        <f t="shared" si="22"/>
        <v>0</v>
      </c>
      <c r="AN62" s="186">
        <f t="shared" si="23"/>
        <v>0</v>
      </c>
      <c r="AO62" s="187">
        <f t="shared" si="24"/>
        <v>0</v>
      </c>
      <c r="AP62" s="186">
        <f t="shared" si="25"/>
        <v>0</v>
      </c>
      <c r="AQ62" s="187">
        <f t="shared" si="26"/>
        <v>0</v>
      </c>
      <c r="AR62" s="186">
        <f t="shared" si="27"/>
        <v>0</v>
      </c>
      <c r="AS62" s="187">
        <f t="shared" si="28"/>
        <v>0</v>
      </c>
      <c r="AT62" s="186">
        <f t="shared" si="29"/>
        <v>0</v>
      </c>
      <c r="AU62" s="187">
        <f t="shared" si="30"/>
        <v>0</v>
      </c>
      <c r="AV62" s="186">
        <f t="shared" si="31"/>
        <v>0</v>
      </c>
      <c r="AW62" s="187">
        <f t="shared" si="32"/>
        <v>0</v>
      </c>
      <c r="AX62" s="186">
        <f t="shared" si="33"/>
        <v>0</v>
      </c>
      <c r="AY62" s="187">
        <f t="shared" si="34"/>
        <v>0</v>
      </c>
      <c r="AZ62" s="186">
        <f t="shared" si="35"/>
        <v>0</v>
      </c>
      <c r="BA62" s="187">
        <f t="shared" si="36"/>
        <v>0</v>
      </c>
      <c r="BB62" s="186">
        <f t="shared" si="37"/>
        <v>0</v>
      </c>
      <c r="BC62" s="187">
        <f t="shared" si="38"/>
        <v>0</v>
      </c>
      <c r="BD62" s="186">
        <f t="shared" si="39"/>
        <v>0</v>
      </c>
      <c r="BE62" s="187">
        <f t="shared" si="40"/>
        <v>0</v>
      </c>
      <c r="BF62" s="186">
        <f t="shared" si="41"/>
        <v>0</v>
      </c>
      <c r="BG62" s="187">
        <f t="shared" si="42"/>
        <v>0</v>
      </c>
      <c r="BH62" s="186">
        <f t="shared" si="43"/>
        <v>0</v>
      </c>
      <c r="BI62" s="187">
        <f t="shared" si="44"/>
        <v>0</v>
      </c>
      <c r="BJ62" s="186">
        <f t="shared" si="45"/>
        <v>0</v>
      </c>
      <c r="BK62" s="187">
        <f t="shared" si="46"/>
        <v>0</v>
      </c>
      <c r="BL62" s="186">
        <f t="shared" si="47"/>
        <v>0</v>
      </c>
      <c r="BM62" s="187">
        <f t="shared" si="48"/>
        <v>0</v>
      </c>
      <c r="BN62" s="186">
        <f t="shared" si="49"/>
        <v>0</v>
      </c>
      <c r="BO62" s="187">
        <f t="shared" si="50"/>
        <v>0</v>
      </c>
      <c r="BP62" s="186">
        <f t="shared" si="51"/>
        <v>0</v>
      </c>
      <c r="BQ62" s="187">
        <f t="shared" si="52"/>
        <v>0</v>
      </c>
      <c r="BR62" s="186">
        <f t="shared" si="53"/>
        <v>0</v>
      </c>
      <c r="BS62" s="187">
        <f t="shared" si="54"/>
        <v>0</v>
      </c>
      <c r="BT62" s="186">
        <f t="shared" si="55"/>
        <v>0</v>
      </c>
      <c r="BU62" s="187">
        <f t="shared" si="56"/>
        <v>0</v>
      </c>
      <c r="BV62" s="186">
        <f t="shared" si="57"/>
        <v>0</v>
      </c>
      <c r="BW62" s="187">
        <f t="shared" si="58"/>
        <v>0</v>
      </c>
      <c r="BX62" s="186">
        <f t="shared" si="59"/>
        <v>0</v>
      </c>
      <c r="BY62" s="187">
        <f t="shared" si="60"/>
        <v>0</v>
      </c>
      <c r="BZ62" s="186">
        <f t="shared" si="61"/>
        <v>0</v>
      </c>
      <c r="CA62" s="187">
        <f t="shared" si="62"/>
        <v>0</v>
      </c>
      <c r="CB62" s="186">
        <f t="shared" si="63"/>
        <v>0</v>
      </c>
    </row>
    <row r="63" spans="1:80" ht="39.9" customHeight="1" x14ac:dyDescent="0.3">
      <c r="A63" s="8">
        <v>127</v>
      </c>
      <c r="B63" s="154"/>
      <c r="C63" s="155"/>
      <c r="D63" s="156"/>
      <c r="E63" s="151"/>
      <c r="F63" s="157"/>
      <c r="G63" s="152"/>
      <c r="H63" s="152"/>
      <c r="I63" s="153"/>
      <c r="P63" s="195"/>
      <c r="Q63" s="183">
        <f t="shared" si="0"/>
        <v>0</v>
      </c>
      <c r="R63" s="184">
        <f t="shared" si="1"/>
        <v>0</v>
      </c>
      <c r="S63" s="183">
        <f t="shared" si="2"/>
        <v>0</v>
      </c>
      <c r="T63" s="184">
        <f t="shared" si="3"/>
        <v>0</v>
      </c>
      <c r="U63" s="185">
        <f t="shared" si="4"/>
        <v>0</v>
      </c>
      <c r="V63" s="186">
        <f t="shared" si="5"/>
        <v>0</v>
      </c>
      <c r="W63" s="187">
        <f t="shared" si="6"/>
        <v>0</v>
      </c>
      <c r="X63" s="186">
        <f t="shared" si="7"/>
        <v>0</v>
      </c>
      <c r="Y63" s="187">
        <f t="shared" si="8"/>
        <v>0</v>
      </c>
      <c r="Z63" s="186">
        <f t="shared" si="9"/>
        <v>0</v>
      </c>
      <c r="AA63" s="187">
        <f t="shared" si="10"/>
        <v>0</v>
      </c>
      <c r="AB63" s="186">
        <f t="shared" si="11"/>
        <v>0</v>
      </c>
      <c r="AC63" s="187">
        <f t="shared" si="12"/>
        <v>0</v>
      </c>
      <c r="AD63" s="186">
        <f t="shared" si="13"/>
        <v>0</v>
      </c>
      <c r="AE63" s="187">
        <f t="shared" si="14"/>
        <v>0</v>
      </c>
      <c r="AF63" s="186">
        <f t="shared" si="15"/>
        <v>0</v>
      </c>
      <c r="AG63" s="187">
        <f t="shared" si="16"/>
        <v>0</v>
      </c>
      <c r="AH63" s="186">
        <f t="shared" si="17"/>
        <v>0</v>
      </c>
      <c r="AI63" s="187">
        <f t="shared" si="18"/>
        <v>0</v>
      </c>
      <c r="AJ63" s="186">
        <f t="shared" si="19"/>
        <v>0</v>
      </c>
      <c r="AK63" s="187">
        <f t="shared" si="20"/>
        <v>0</v>
      </c>
      <c r="AL63" s="186">
        <f t="shared" si="21"/>
        <v>0</v>
      </c>
      <c r="AM63" s="187">
        <f t="shared" si="22"/>
        <v>0</v>
      </c>
      <c r="AN63" s="186">
        <f t="shared" si="23"/>
        <v>0</v>
      </c>
      <c r="AO63" s="187">
        <f t="shared" si="24"/>
        <v>0</v>
      </c>
      <c r="AP63" s="186">
        <f t="shared" si="25"/>
        <v>0</v>
      </c>
      <c r="AQ63" s="187">
        <f t="shared" si="26"/>
        <v>0</v>
      </c>
      <c r="AR63" s="186">
        <f t="shared" si="27"/>
        <v>0</v>
      </c>
      <c r="AS63" s="187">
        <f t="shared" si="28"/>
        <v>0</v>
      </c>
      <c r="AT63" s="186">
        <f t="shared" si="29"/>
        <v>0</v>
      </c>
      <c r="AU63" s="187">
        <f t="shared" si="30"/>
        <v>0</v>
      </c>
      <c r="AV63" s="186">
        <f t="shared" si="31"/>
        <v>0</v>
      </c>
      <c r="AW63" s="187">
        <f t="shared" si="32"/>
        <v>0</v>
      </c>
      <c r="AX63" s="186">
        <f t="shared" si="33"/>
        <v>0</v>
      </c>
      <c r="AY63" s="187">
        <f t="shared" si="34"/>
        <v>0</v>
      </c>
      <c r="AZ63" s="186">
        <f t="shared" si="35"/>
        <v>0</v>
      </c>
      <c r="BA63" s="187">
        <f t="shared" si="36"/>
        <v>0</v>
      </c>
      <c r="BB63" s="186">
        <f t="shared" si="37"/>
        <v>0</v>
      </c>
      <c r="BC63" s="187">
        <f t="shared" si="38"/>
        <v>0</v>
      </c>
      <c r="BD63" s="186">
        <f t="shared" si="39"/>
        <v>0</v>
      </c>
      <c r="BE63" s="187">
        <f t="shared" si="40"/>
        <v>0</v>
      </c>
      <c r="BF63" s="186">
        <f t="shared" si="41"/>
        <v>0</v>
      </c>
      <c r="BG63" s="187">
        <f t="shared" si="42"/>
        <v>0</v>
      </c>
      <c r="BH63" s="186">
        <f t="shared" si="43"/>
        <v>0</v>
      </c>
      <c r="BI63" s="187">
        <f t="shared" si="44"/>
        <v>0</v>
      </c>
      <c r="BJ63" s="186">
        <f t="shared" si="45"/>
        <v>0</v>
      </c>
      <c r="BK63" s="187">
        <f t="shared" si="46"/>
        <v>0</v>
      </c>
      <c r="BL63" s="186">
        <f t="shared" si="47"/>
        <v>0</v>
      </c>
      <c r="BM63" s="187">
        <f t="shared" si="48"/>
        <v>0</v>
      </c>
      <c r="BN63" s="186">
        <f t="shared" si="49"/>
        <v>0</v>
      </c>
      <c r="BO63" s="187">
        <f t="shared" si="50"/>
        <v>0</v>
      </c>
      <c r="BP63" s="186">
        <f t="shared" si="51"/>
        <v>0</v>
      </c>
      <c r="BQ63" s="187">
        <f t="shared" si="52"/>
        <v>0</v>
      </c>
      <c r="BR63" s="186">
        <f t="shared" si="53"/>
        <v>0</v>
      </c>
      <c r="BS63" s="187">
        <f t="shared" si="54"/>
        <v>0</v>
      </c>
      <c r="BT63" s="186">
        <f t="shared" si="55"/>
        <v>0</v>
      </c>
      <c r="BU63" s="187">
        <f t="shared" si="56"/>
        <v>0</v>
      </c>
      <c r="BV63" s="186">
        <f t="shared" si="57"/>
        <v>0</v>
      </c>
      <c r="BW63" s="187">
        <f t="shared" si="58"/>
        <v>0</v>
      </c>
      <c r="BX63" s="186">
        <f t="shared" si="59"/>
        <v>0</v>
      </c>
      <c r="BY63" s="187">
        <f t="shared" si="60"/>
        <v>0</v>
      </c>
      <c r="BZ63" s="186">
        <f t="shared" si="61"/>
        <v>0</v>
      </c>
      <c r="CA63" s="187">
        <f t="shared" si="62"/>
        <v>0</v>
      </c>
      <c r="CB63" s="186">
        <f t="shared" si="63"/>
        <v>0</v>
      </c>
    </row>
    <row r="64" spans="1:80" ht="39.9" customHeight="1" x14ac:dyDescent="0.3">
      <c r="A64" s="8">
        <v>128</v>
      </c>
      <c r="B64" s="154"/>
      <c r="C64" s="155"/>
      <c r="D64" s="156"/>
      <c r="E64" s="151"/>
      <c r="F64" s="157"/>
      <c r="G64" s="152"/>
      <c r="H64" s="152"/>
      <c r="I64" s="153"/>
      <c r="P64" s="195"/>
      <c r="Q64" s="183">
        <f t="shared" si="0"/>
        <v>0</v>
      </c>
      <c r="R64" s="184">
        <f t="shared" si="1"/>
        <v>0</v>
      </c>
      <c r="S64" s="183">
        <f t="shared" si="2"/>
        <v>0</v>
      </c>
      <c r="T64" s="184">
        <f t="shared" si="3"/>
        <v>0</v>
      </c>
      <c r="U64" s="185">
        <f t="shared" si="4"/>
        <v>0</v>
      </c>
      <c r="V64" s="186">
        <f t="shared" si="5"/>
        <v>0</v>
      </c>
      <c r="W64" s="187">
        <f t="shared" si="6"/>
        <v>0</v>
      </c>
      <c r="X64" s="186">
        <f t="shared" si="7"/>
        <v>0</v>
      </c>
      <c r="Y64" s="187">
        <f t="shared" si="8"/>
        <v>0</v>
      </c>
      <c r="Z64" s="186">
        <f t="shared" si="9"/>
        <v>0</v>
      </c>
      <c r="AA64" s="187">
        <f t="shared" si="10"/>
        <v>0</v>
      </c>
      <c r="AB64" s="186">
        <f t="shared" si="11"/>
        <v>0</v>
      </c>
      <c r="AC64" s="187">
        <f t="shared" si="12"/>
        <v>0</v>
      </c>
      <c r="AD64" s="186">
        <f t="shared" si="13"/>
        <v>0</v>
      </c>
      <c r="AE64" s="187">
        <f t="shared" si="14"/>
        <v>0</v>
      </c>
      <c r="AF64" s="186">
        <f t="shared" si="15"/>
        <v>0</v>
      </c>
      <c r="AG64" s="187">
        <f t="shared" si="16"/>
        <v>0</v>
      </c>
      <c r="AH64" s="186">
        <f t="shared" si="17"/>
        <v>0</v>
      </c>
      <c r="AI64" s="187">
        <f t="shared" si="18"/>
        <v>0</v>
      </c>
      <c r="AJ64" s="186">
        <f t="shared" si="19"/>
        <v>0</v>
      </c>
      <c r="AK64" s="187">
        <f t="shared" si="20"/>
        <v>0</v>
      </c>
      <c r="AL64" s="186">
        <f t="shared" si="21"/>
        <v>0</v>
      </c>
      <c r="AM64" s="187">
        <f t="shared" si="22"/>
        <v>0</v>
      </c>
      <c r="AN64" s="186">
        <f t="shared" si="23"/>
        <v>0</v>
      </c>
      <c r="AO64" s="187">
        <f t="shared" si="24"/>
        <v>0</v>
      </c>
      <c r="AP64" s="186">
        <f t="shared" si="25"/>
        <v>0</v>
      </c>
      <c r="AQ64" s="187">
        <f t="shared" si="26"/>
        <v>0</v>
      </c>
      <c r="AR64" s="186">
        <f t="shared" si="27"/>
        <v>0</v>
      </c>
      <c r="AS64" s="187">
        <f t="shared" si="28"/>
        <v>0</v>
      </c>
      <c r="AT64" s="186">
        <f t="shared" si="29"/>
        <v>0</v>
      </c>
      <c r="AU64" s="187">
        <f t="shared" si="30"/>
        <v>0</v>
      </c>
      <c r="AV64" s="186">
        <f t="shared" si="31"/>
        <v>0</v>
      </c>
      <c r="AW64" s="187">
        <f t="shared" si="32"/>
        <v>0</v>
      </c>
      <c r="AX64" s="186">
        <f t="shared" si="33"/>
        <v>0</v>
      </c>
      <c r="AY64" s="187">
        <f t="shared" si="34"/>
        <v>0</v>
      </c>
      <c r="AZ64" s="186">
        <f t="shared" si="35"/>
        <v>0</v>
      </c>
      <c r="BA64" s="187">
        <f t="shared" si="36"/>
        <v>0</v>
      </c>
      <c r="BB64" s="186">
        <f t="shared" si="37"/>
        <v>0</v>
      </c>
      <c r="BC64" s="187">
        <f t="shared" si="38"/>
        <v>0</v>
      </c>
      <c r="BD64" s="186">
        <f t="shared" si="39"/>
        <v>0</v>
      </c>
      <c r="BE64" s="187">
        <f t="shared" si="40"/>
        <v>0</v>
      </c>
      <c r="BF64" s="186">
        <f t="shared" si="41"/>
        <v>0</v>
      </c>
      <c r="BG64" s="187">
        <f t="shared" si="42"/>
        <v>0</v>
      </c>
      <c r="BH64" s="186">
        <f t="shared" si="43"/>
        <v>0</v>
      </c>
      <c r="BI64" s="187">
        <f t="shared" si="44"/>
        <v>0</v>
      </c>
      <c r="BJ64" s="186">
        <f t="shared" si="45"/>
        <v>0</v>
      </c>
      <c r="BK64" s="187">
        <f t="shared" si="46"/>
        <v>0</v>
      </c>
      <c r="BL64" s="186">
        <f t="shared" si="47"/>
        <v>0</v>
      </c>
      <c r="BM64" s="187">
        <f t="shared" si="48"/>
        <v>0</v>
      </c>
      <c r="BN64" s="186">
        <f t="shared" si="49"/>
        <v>0</v>
      </c>
      <c r="BO64" s="187">
        <f t="shared" si="50"/>
        <v>0</v>
      </c>
      <c r="BP64" s="186">
        <f t="shared" si="51"/>
        <v>0</v>
      </c>
      <c r="BQ64" s="187">
        <f t="shared" si="52"/>
        <v>0</v>
      </c>
      <c r="BR64" s="186">
        <f t="shared" si="53"/>
        <v>0</v>
      </c>
      <c r="BS64" s="187">
        <f t="shared" si="54"/>
        <v>0</v>
      </c>
      <c r="BT64" s="186">
        <f t="shared" si="55"/>
        <v>0</v>
      </c>
      <c r="BU64" s="187">
        <f t="shared" si="56"/>
        <v>0</v>
      </c>
      <c r="BV64" s="186">
        <f t="shared" si="57"/>
        <v>0</v>
      </c>
      <c r="BW64" s="187">
        <f t="shared" si="58"/>
        <v>0</v>
      </c>
      <c r="BX64" s="186">
        <f t="shared" si="59"/>
        <v>0</v>
      </c>
      <c r="BY64" s="187">
        <f t="shared" si="60"/>
        <v>0</v>
      </c>
      <c r="BZ64" s="186">
        <f t="shared" si="61"/>
        <v>0</v>
      </c>
      <c r="CA64" s="187">
        <f t="shared" si="62"/>
        <v>0</v>
      </c>
      <c r="CB64" s="186">
        <f t="shared" si="63"/>
        <v>0</v>
      </c>
    </row>
    <row r="65" spans="1:80" ht="39.9" customHeight="1" x14ac:dyDescent="0.3">
      <c r="A65" s="8">
        <v>129</v>
      </c>
      <c r="B65" s="154"/>
      <c r="C65" s="155"/>
      <c r="D65" s="156"/>
      <c r="E65" s="151"/>
      <c r="F65" s="157"/>
      <c r="G65" s="152"/>
      <c r="H65" s="152"/>
      <c r="I65" s="153"/>
      <c r="P65" s="195"/>
      <c r="Q65" s="183">
        <f t="shared" si="0"/>
        <v>0</v>
      </c>
      <c r="R65" s="184">
        <f t="shared" si="1"/>
        <v>0</v>
      </c>
      <c r="S65" s="183">
        <f t="shared" si="2"/>
        <v>0</v>
      </c>
      <c r="T65" s="184">
        <f t="shared" si="3"/>
        <v>0</v>
      </c>
      <c r="U65" s="185">
        <f t="shared" si="4"/>
        <v>0</v>
      </c>
      <c r="V65" s="186">
        <f t="shared" si="5"/>
        <v>0</v>
      </c>
      <c r="W65" s="187">
        <f t="shared" si="6"/>
        <v>0</v>
      </c>
      <c r="X65" s="186">
        <f t="shared" si="7"/>
        <v>0</v>
      </c>
      <c r="Y65" s="187">
        <f t="shared" si="8"/>
        <v>0</v>
      </c>
      <c r="Z65" s="186">
        <f t="shared" si="9"/>
        <v>0</v>
      </c>
      <c r="AA65" s="187">
        <f t="shared" si="10"/>
        <v>0</v>
      </c>
      <c r="AB65" s="186">
        <f t="shared" si="11"/>
        <v>0</v>
      </c>
      <c r="AC65" s="187">
        <f t="shared" si="12"/>
        <v>0</v>
      </c>
      <c r="AD65" s="186">
        <f t="shared" si="13"/>
        <v>0</v>
      </c>
      <c r="AE65" s="187">
        <f t="shared" si="14"/>
        <v>0</v>
      </c>
      <c r="AF65" s="186">
        <f t="shared" si="15"/>
        <v>0</v>
      </c>
      <c r="AG65" s="187">
        <f t="shared" si="16"/>
        <v>0</v>
      </c>
      <c r="AH65" s="186">
        <f t="shared" si="17"/>
        <v>0</v>
      </c>
      <c r="AI65" s="187">
        <f t="shared" si="18"/>
        <v>0</v>
      </c>
      <c r="AJ65" s="186">
        <f t="shared" si="19"/>
        <v>0</v>
      </c>
      <c r="AK65" s="187">
        <f t="shared" si="20"/>
        <v>0</v>
      </c>
      <c r="AL65" s="186">
        <f t="shared" si="21"/>
        <v>0</v>
      </c>
      <c r="AM65" s="187">
        <f t="shared" si="22"/>
        <v>0</v>
      </c>
      <c r="AN65" s="186">
        <f t="shared" si="23"/>
        <v>0</v>
      </c>
      <c r="AO65" s="187">
        <f t="shared" si="24"/>
        <v>0</v>
      </c>
      <c r="AP65" s="186">
        <f t="shared" si="25"/>
        <v>0</v>
      </c>
      <c r="AQ65" s="187">
        <f t="shared" si="26"/>
        <v>0</v>
      </c>
      <c r="AR65" s="186">
        <f t="shared" si="27"/>
        <v>0</v>
      </c>
      <c r="AS65" s="187">
        <f t="shared" si="28"/>
        <v>0</v>
      </c>
      <c r="AT65" s="186">
        <f t="shared" si="29"/>
        <v>0</v>
      </c>
      <c r="AU65" s="187">
        <f t="shared" si="30"/>
        <v>0</v>
      </c>
      <c r="AV65" s="186">
        <f t="shared" si="31"/>
        <v>0</v>
      </c>
      <c r="AW65" s="187">
        <f t="shared" si="32"/>
        <v>0</v>
      </c>
      <c r="AX65" s="186">
        <f t="shared" si="33"/>
        <v>0</v>
      </c>
      <c r="AY65" s="187">
        <f t="shared" si="34"/>
        <v>0</v>
      </c>
      <c r="AZ65" s="186">
        <f t="shared" si="35"/>
        <v>0</v>
      </c>
      <c r="BA65" s="187">
        <f t="shared" si="36"/>
        <v>0</v>
      </c>
      <c r="BB65" s="186">
        <f t="shared" si="37"/>
        <v>0</v>
      </c>
      <c r="BC65" s="187">
        <f t="shared" si="38"/>
        <v>0</v>
      </c>
      <c r="BD65" s="186">
        <f t="shared" si="39"/>
        <v>0</v>
      </c>
      <c r="BE65" s="187">
        <f t="shared" si="40"/>
        <v>0</v>
      </c>
      <c r="BF65" s="186">
        <f t="shared" si="41"/>
        <v>0</v>
      </c>
      <c r="BG65" s="187">
        <f t="shared" si="42"/>
        <v>0</v>
      </c>
      <c r="BH65" s="186">
        <f t="shared" si="43"/>
        <v>0</v>
      </c>
      <c r="BI65" s="187">
        <f t="shared" si="44"/>
        <v>0</v>
      </c>
      <c r="BJ65" s="186">
        <f t="shared" si="45"/>
        <v>0</v>
      </c>
      <c r="BK65" s="187">
        <f t="shared" si="46"/>
        <v>0</v>
      </c>
      <c r="BL65" s="186">
        <f t="shared" si="47"/>
        <v>0</v>
      </c>
      <c r="BM65" s="187">
        <f t="shared" si="48"/>
        <v>0</v>
      </c>
      <c r="BN65" s="186">
        <f t="shared" si="49"/>
        <v>0</v>
      </c>
      <c r="BO65" s="187">
        <f t="shared" si="50"/>
        <v>0</v>
      </c>
      <c r="BP65" s="186">
        <f t="shared" si="51"/>
        <v>0</v>
      </c>
      <c r="BQ65" s="187">
        <f t="shared" si="52"/>
        <v>0</v>
      </c>
      <c r="BR65" s="186">
        <f t="shared" si="53"/>
        <v>0</v>
      </c>
      <c r="BS65" s="187">
        <f t="shared" si="54"/>
        <v>0</v>
      </c>
      <c r="BT65" s="186">
        <f t="shared" si="55"/>
        <v>0</v>
      </c>
      <c r="BU65" s="187">
        <f t="shared" si="56"/>
        <v>0</v>
      </c>
      <c r="BV65" s="186">
        <f t="shared" si="57"/>
        <v>0</v>
      </c>
      <c r="BW65" s="187">
        <f t="shared" si="58"/>
        <v>0</v>
      </c>
      <c r="BX65" s="186">
        <f t="shared" si="59"/>
        <v>0</v>
      </c>
      <c r="BY65" s="187">
        <f t="shared" si="60"/>
        <v>0</v>
      </c>
      <c r="BZ65" s="186">
        <f t="shared" si="61"/>
        <v>0</v>
      </c>
      <c r="CA65" s="187">
        <f t="shared" si="62"/>
        <v>0</v>
      </c>
      <c r="CB65" s="186">
        <f t="shared" si="63"/>
        <v>0</v>
      </c>
    </row>
    <row r="66" spans="1:80" ht="39.9" customHeight="1" x14ac:dyDescent="0.3">
      <c r="A66" s="8">
        <v>130</v>
      </c>
      <c r="B66" s="154"/>
      <c r="C66" s="155"/>
      <c r="D66" s="156"/>
      <c r="E66" s="151"/>
      <c r="F66" s="157"/>
      <c r="G66" s="152"/>
      <c r="H66" s="152"/>
      <c r="I66" s="153"/>
      <c r="P66" s="195"/>
      <c r="Q66" s="183">
        <f t="shared" si="0"/>
        <v>0</v>
      </c>
      <c r="R66" s="184">
        <f t="shared" si="1"/>
        <v>0</v>
      </c>
      <c r="S66" s="183">
        <f t="shared" si="2"/>
        <v>0</v>
      </c>
      <c r="T66" s="184">
        <f t="shared" si="3"/>
        <v>0</v>
      </c>
      <c r="U66" s="185">
        <f t="shared" si="4"/>
        <v>0</v>
      </c>
      <c r="V66" s="186">
        <f t="shared" si="5"/>
        <v>0</v>
      </c>
      <c r="W66" s="187">
        <f t="shared" si="6"/>
        <v>0</v>
      </c>
      <c r="X66" s="186">
        <f t="shared" si="7"/>
        <v>0</v>
      </c>
      <c r="Y66" s="187">
        <f t="shared" si="8"/>
        <v>0</v>
      </c>
      <c r="Z66" s="186">
        <f t="shared" si="9"/>
        <v>0</v>
      </c>
      <c r="AA66" s="187">
        <f t="shared" si="10"/>
        <v>0</v>
      </c>
      <c r="AB66" s="186">
        <f t="shared" si="11"/>
        <v>0</v>
      </c>
      <c r="AC66" s="187">
        <f t="shared" si="12"/>
        <v>0</v>
      </c>
      <c r="AD66" s="186">
        <f t="shared" si="13"/>
        <v>0</v>
      </c>
      <c r="AE66" s="187">
        <f t="shared" si="14"/>
        <v>0</v>
      </c>
      <c r="AF66" s="186">
        <f t="shared" si="15"/>
        <v>0</v>
      </c>
      <c r="AG66" s="187">
        <f t="shared" si="16"/>
        <v>0</v>
      </c>
      <c r="AH66" s="186">
        <f t="shared" si="17"/>
        <v>0</v>
      </c>
      <c r="AI66" s="187">
        <f t="shared" si="18"/>
        <v>0</v>
      </c>
      <c r="AJ66" s="186">
        <f t="shared" si="19"/>
        <v>0</v>
      </c>
      <c r="AK66" s="187">
        <f t="shared" si="20"/>
        <v>0</v>
      </c>
      <c r="AL66" s="186">
        <f t="shared" si="21"/>
        <v>0</v>
      </c>
      <c r="AM66" s="187">
        <f t="shared" si="22"/>
        <v>0</v>
      </c>
      <c r="AN66" s="186">
        <f t="shared" si="23"/>
        <v>0</v>
      </c>
      <c r="AO66" s="187">
        <f t="shared" si="24"/>
        <v>0</v>
      </c>
      <c r="AP66" s="186">
        <f t="shared" si="25"/>
        <v>0</v>
      </c>
      <c r="AQ66" s="187">
        <f t="shared" si="26"/>
        <v>0</v>
      </c>
      <c r="AR66" s="186">
        <f t="shared" si="27"/>
        <v>0</v>
      </c>
      <c r="AS66" s="187">
        <f t="shared" si="28"/>
        <v>0</v>
      </c>
      <c r="AT66" s="186">
        <f t="shared" si="29"/>
        <v>0</v>
      </c>
      <c r="AU66" s="187">
        <f t="shared" si="30"/>
        <v>0</v>
      </c>
      <c r="AV66" s="186">
        <f t="shared" si="31"/>
        <v>0</v>
      </c>
      <c r="AW66" s="187">
        <f t="shared" si="32"/>
        <v>0</v>
      </c>
      <c r="AX66" s="186">
        <f t="shared" si="33"/>
        <v>0</v>
      </c>
      <c r="AY66" s="187">
        <f t="shared" si="34"/>
        <v>0</v>
      </c>
      <c r="AZ66" s="186">
        <f t="shared" si="35"/>
        <v>0</v>
      </c>
      <c r="BA66" s="187">
        <f t="shared" si="36"/>
        <v>0</v>
      </c>
      <c r="BB66" s="186">
        <f t="shared" si="37"/>
        <v>0</v>
      </c>
      <c r="BC66" s="187">
        <f t="shared" si="38"/>
        <v>0</v>
      </c>
      <c r="BD66" s="186">
        <f t="shared" si="39"/>
        <v>0</v>
      </c>
      <c r="BE66" s="187">
        <f t="shared" si="40"/>
        <v>0</v>
      </c>
      <c r="BF66" s="186">
        <f t="shared" si="41"/>
        <v>0</v>
      </c>
      <c r="BG66" s="187">
        <f t="shared" si="42"/>
        <v>0</v>
      </c>
      <c r="BH66" s="186">
        <f t="shared" si="43"/>
        <v>0</v>
      </c>
      <c r="BI66" s="187">
        <f t="shared" si="44"/>
        <v>0</v>
      </c>
      <c r="BJ66" s="186">
        <f t="shared" si="45"/>
        <v>0</v>
      </c>
      <c r="BK66" s="187">
        <f t="shared" si="46"/>
        <v>0</v>
      </c>
      <c r="BL66" s="186">
        <f t="shared" si="47"/>
        <v>0</v>
      </c>
      <c r="BM66" s="187">
        <f t="shared" si="48"/>
        <v>0</v>
      </c>
      <c r="BN66" s="186">
        <f t="shared" si="49"/>
        <v>0</v>
      </c>
      <c r="BO66" s="187">
        <f t="shared" si="50"/>
        <v>0</v>
      </c>
      <c r="BP66" s="186">
        <f t="shared" si="51"/>
        <v>0</v>
      </c>
      <c r="BQ66" s="187">
        <f t="shared" si="52"/>
        <v>0</v>
      </c>
      <c r="BR66" s="186">
        <f t="shared" si="53"/>
        <v>0</v>
      </c>
      <c r="BS66" s="187">
        <f t="shared" si="54"/>
        <v>0</v>
      </c>
      <c r="BT66" s="186">
        <f t="shared" si="55"/>
        <v>0</v>
      </c>
      <c r="BU66" s="187">
        <f t="shared" si="56"/>
        <v>0</v>
      </c>
      <c r="BV66" s="186">
        <f t="shared" si="57"/>
        <v>0</v>
      </c>
      <c r="BW66" s="187">
        <f t="shared" si="58"/>
        <v>0</v>
      </c>
      <c r="BX66" s="186">
        <f t="shared" si="59"/>
        <v>0</v>
      </c>
      <c r="BY66" s="187">
        <f t="shared" si="60"/>
        <v>0</v>
      </c>
      <c r="BZ66" s="186">
        <f t="shared" si="61"/>
        <v>0</v>
      </c>
      <c r="CA66" s="187">
        <f t="shared" si="62"/>
        <v>0</v>
      </c>
      <c r="CB66" s="186">
        <f t="shared" si="63"/>
        <v>0</v>
      </c>
    </row>
    <row r="67" spans="1:80" ht="39.9" customHeight="1" x14ac:dyDescent="0.3">
      <c r="A67" s="8">
        <v>131</v>
      </c>
      <c r="B67" s="154"/>
      <c r="C67" s="155"/>
      <c r="D67" s="156"/>
      <c r="E67" s="151"/>
      <c r="F67" s="157"/>
      <c r="G67" s="152"/>
      <c r="H67" s="152"/>
      <c r="I67" s="153"/>
      <c r="P67" s="195"/>
      <c r="Q67" s="183">
        <f t="shared" si="0"/>
        <v>0</v>
      </c>
      <c r="R67" s="184">
        <f t="shared" si="1"/>
        <v>0</v>
      </c>
      <c r="S67" s="183">
        <f t="shared" si="2"/>
        <v>0</v>
      </c>
      <c r="T67" s="184">
        <f t="shared" si="3"/>
        <v>0</v>
      </c>
      <c r="U67" s="185">
        <f t="shared" si="4"/>
        <v>0</v>
      </c>
      <c r="V67" s="186">
        <f t="shared" si="5"/>
        <v>0</v>
      </c>
      <c r="W67" s="187">
        <f t="shared" si="6"/>
        <v>0</v>
      </c>
      <c r="X67" s="186">
        <f t="shared" si="7"/>
        <v>0</v>
      </c>
      <c r="Y67" s="187">
        <f t="shared" si="8"/>
        <v>0</v>
      </c>
      <c r="Z67" s="186">
        <f t="shared" si="9"/>
        <v>0</v>
      </c>
      <c r="AA67" s="187">
        <f t="shared" si="10"/>
        <v>0</v>
      </c>
      <c r="AB67" s="186">
        <f t="shared" si="11"/>
        <v>0</v>
      </c>
      <c r="AC67" s="187">
        <f t="shared" si="12"/>
        <v>0</v>
      </c>
      <c r="AD67" s="186">
        <f t="shared" si="13"/>
        <v>0</v>
      </c>
      <c r="AE67" s="187">
        <f t="shared" si="14"/>
        <v>0</v>
      </c>
      <c r="AF67" s="186">
        <f t="shared" si="15"/>
        <v>0</v>
      </c>
      <c r="AG67" s="187">
        <f t="shared" si="16"/>
        <v>0</v>
      </c>
      <c r="AH67" s="186">
        <f t="shared" si="17"/>
        <v>0</v>
      </c>
      <c r="AI67" s="187">
        <f t="shared" si="18"/>
        <v>0</v>
      </c>
      <c r="AJ67" s="186">
        <f t="shared" si="19"/>
        <v>0</v>
      </c>
      <c r="AK67" s="187">
        <f t="shared" si="20"/>
        <v>0</v>
      </c>
      <c r="AL67" s="186">
        <f t="shared" si="21"/>
        <v>0</v>
      </c>
      <c r="AM67" s="187">
        <f t="shared" si="22"/>
        <v>0</v>
      </c>
      <c r="AN67" s="186">
        <f t="shared" si="23"/>
        <v>0</v>
      </c>
      <c r="AO67" s="187">
        <f t="shared" si="24"/>
        <v>0</v>
      </c>
      <c r="AP67" s="186">
        <f t="shared" si="25"/>
        <v>0</v>
      </c>
      <c r="AQ67" s="187">
        <f t="shared" si="26"/>
        <v>0</v>
      </c>
      <c r="AR67" s="186">
        <f t="shared" si="27"/>
        <v>0</v>
      </c>
      <c r="AS67" s="187">
        <f t="shared" si="28"/>
        <v>0</v>
      </c>
      <c r="AT67" s="186">
        <f t="shared" si="29"/>
        <v>0</v>
      </c>
      <c r="AU67" s="187">
        <f t="shared" si="30"/>
        <v>0</v>
      </c>
      <c r="AV67" s="186">
        <f t="shared" si="31"/>
        <v>0</v>
      </c>
      <c r="AW67" s="187">
        <f t="shared" si="32"/>
        <v>0</v>
      </c>
      <c r="AX67" s="186">
        <f t="shared" si="33"/>
        <v>0</v>
      </c>
      <c r="AY67" s="187">
        <f t="shared" si="34"/>
        <v>0</v>
      </c>
      <c r="AZ67" s="186">
        <f t="shared" si="35"/>
        <v>0</v>
      </c>
      <c r="BA67" s="187">
        <f t="shared" si="36"/>
        <v>0</v>
      </c>
      <c r="BB67" s="186">
        <f t="shared" si="37"/>
        <v>0</v>
      </c>
      <c r="BC67" s="187">
        <f t="shared" si="38"/>
        <v>0</v>
      </c>
      <c r="BD67" s="186">
        <f t="shared" si="39"/>
        <v>0</v>
      </c>
      <c r="BE67" s="187">
        <f t="shared" si="40"/>
        <v>0</v>
      </c>
      <c r="BF67" s="186">
        <f t="shared" si="41"/>
        <v>0</v>
      </c>
      <c r="BG67" s="187">
        <f t="shared" si="42"/>
        <v>0</v>
      </c>
      <c r="BH67" s="186">
        <f t="shared" si="43"/>
        <v>0</v>
      </c>
      <c r="BI67" s="187">
        <f t="shared" si="44"/>
        <v>0</v>
      </c>
      <c r="BJ67" s="186">
        <f t="shared" si="45"/>
        <v>0</v>
      </c>
      <c r="BK67" s="187">
        <f t="shared" si="46"/>
        <v>0</v>
      </c>
      <c r="BL67" s="186">
        <f t="shared" si="47"/>
        <v>0</v>
      </c>
      <c r="BM67" s="187">
        <f t="shared" si="48"/>
        <v>0</v>
      </c>
      <c r="BN67" s="186">
        <f t="shared" si="49"/>
        <v>0</v>
      </c>
      <c r="BO67" s="187">
        <f t="shared" si="50"/>
        <v>0</v>
      </c>
      <c r="BP67" s="186">
        <f t="shared" si="51"/>
        <v>0</v>
      </c>
      <c r="BQ67" s="187">
        <f t="shared" si="52"/>
        <v>0</v>
      </c>
      <c r="BR67" s="186">
        <f t="shared" si="53"/>
        <v>0</v>
      </c>
      <c r="BS67" s="187">
        <f t="shared" si="54"/>
        <v>0</v>
      </c>
      <c r="BT67" s="186">
        <f t="shared" si="55"/>
        <v>0</v>
      </c>
      <c r="BU67" s="187">
        <f t="shared" si="56"/>
        <v>0</v>
      </c>
      <c r="BV67" s="186">
        <f t="shared" si="57"/>
        <v>0</v>
      </c>
      <c r="BW67" s="187">
        <f t="shared" si="58"/>
        <v>0</v>
      </c>
      <c r="BX67" s="186">
        <f t="shared" si="59"/>
        <v>0</v>
      </c>
      <c r="BY67" s="187">
        <f t="shared" si="60"/>
        <v>0</v>
      </c>
      <c r="BZ67" s="186">
        <f t="shared" si="61"/>
        <v>0</v>
      </c>
      <c r="CA67" s="187">
        <f t="shared" si="62"/>
        <v>0</v>
      </c>
      <c r="CB67" s="186">
        <f t="shared" si="63"/>
        <v>0</v>
      </c>
    </row>
    <row r="68" spans="1:80" ht="39.9" customHeight="1" x14ac:dyDescent="0.3">
      <c r="A68" s="8">
        <v>132</v>
      </c>
      <c r="B68" s="154"/>
      <c r="C68" s="155"/>
      <c r="D68" s="156"/>
      <c r="E68" s="151"/>
      <c r="F68" s="157"/>
      <c r="G68" s="152"/>
      <c r="H68" s="152"/>
      <c r="I68" s="153"/>
      <c r="P68" s="195"/>
      <c r="Q68" s="183">
        <f t="shared" si="0"/>
        <v>0</v>
      </c>
      <c r="R68" s="184">
        <f t="shared" si="1"/>
        <v>0</v>
      </c>
      <c r="S68" s="183">
        <f t="shared" si="2"/>
        <v>0</v>
      </c>
      <c r="T68" s="184">
        <f t="shared" si="3"/>
        <v>0</v>
      </c>
      <c r="U68" s="185">
        <f t="shared" si="4"/>
        <v>0</v>
      </c>
      <c r="V68" s="186">
        <f t="shared" si="5"/>
        <v>0</v>
      </c>
      <c r="W68" s="187">
        <f t="shared" si="6"/>
        <v>0</v>
      </c>
      <c r="X68" s="186">
        <f t="shared" si="7"/>
        <v>0</v>
      </c>
      <c r="Y68" s="187">
        <f t="shared" si="8"/>
        <v>0</v>
      </c>
      <c r="Z68" s="186">
        <f t="shared" si="9"/>
        <v>0</v>
      </c>
      <c r="AA68" s="187">
        <f t="shared" si="10"/>
        <v>0</v>
      </c>
      <c r="AB68" s="186">
        <f t="shared" si="11"/>
        <v>0</v>
      </c>
      <c r="AC68" s="187">
        <f t="shared" si="12"/>
        <v>0</v>
      </c>
      <c r="AD68" s="186">
        <f t="shared" si="13"/>
        <v>0</v>
      </c>
      <c r="AE68" s="187">
        <f t="shared" si="14"/>
        <v>0</v>
      </c>
      <c r="AF68" s="186">
        <f t="shared" si="15"/>
        <v>0</v>
      </c>
      <c r="AG68" s="187">
        <f t="shared" si="16"/>
        <v>0</v>
      </c>
      <c r="AH68" s="186">
        <f t="shared" si="17"/>
        <v>0</v>
      </c>
      <c r="AI68" s="187">
        <f t="shared" si="18"/>
        <v>0</v>
      </c>
      <c r="AJ68" s="186">
        <f t="shared" si="19"/>
        <v>0</v>
      </c>
      <c r="AK68" s="187">
        <f t="shared" si="20"/>
        <v>0</v>
      </c>
      <c r="AL68" s="186">
        <f t="shared" si="21"/>
        <v>0</v>
      </c>
      <c r="AM68" s="187">
        <f t="shared" si="22"/>
        <v>0</v>
      </c>
      <c r="AN68" s="186">
        <f t="shared" si="23"/>
        <v>0</v>
      </c>
      <c r="AO68" s="187">
        <f t="shared" si="24"/>
        <v>0</v>
      </c>
      <c r="AP68" s="186">
        <f t="shared" si="25"/>
        <v>0</v>
      </c>
      <c r="AQ68" s="187">
        <f t="shared" si="26"/>
        <v>0</v>
      </c>
      <c r="AR68" s="186">
        <f t="shared" si="27"/>
        <v>0</v>
      </c>
      <c r="AS68" s="187">
        <f t="shared" si="28"/>
        <v>0</v>
      </c>
      <c r="AT68" s="186">
        <f t="shared" si="29"/>
        <v>0</v>
      </c>
      <c r="AU68" s="187">
        <f t="shared" si="30"/>
        <v>0</v>
      </c>
      <c r="AV68" s="186">
        <f t="shared" si="31"/>
        <v>0</v>
      </c>
      <c r="AW68" s="187">
        <f t="shared" si="32"/>
        <v>0</v>
      </c>
      <c r="AX68" s="186">
        <f t="shared" si="33"/>
        <v>0</v>
      </c>
      <c r="AY68" s="187">
        <f t="shared" si="34"/>
        <v>0</v>
      </c>
      <c r="AZ68" s="186">
        <f t="shared" si="35"/>
        <v>0</v>
      </c>
      <c r="BA68" s="187">
        <f t="shared" si="36"/>
        <v>0</v>
      </c>
      <c r="BB68" s="186">
        <f t="shared" si="37"/>
        <v>0</v>
      </c>
      <c r="BC68" s="187">
        <f t="shared" si="38"/>
        <v>0</v>
      </c>
      <c r="BD68" s="186">
        <f t="shared" si="39"/>
        <v>0</v>
      </c>
      <c r="BE68" s="187">
        <f t="shared" si="40"/>
        <v>0</v>
      </c>
      <c r="BF68" s="186">
        <f t="shared" si="41"/>
        <v>0</v>
      </c>
      <c r="BG68" s="187">
        <f t="shared" si="42"/>
        <v>0</v>
      </c>
      <c r="BH68" s="186">
        <f t="shared" si="43"/>
        <v>0</v>
      </c>
      <c r="BI68" s="187">
        <f t="shared" si="44"/>
        <v>0</v>
      </c>
      <c r="BJ68" s="186">
        <f t="shared" si="45"/>
        <v>0</v>
      </c>
      <c r="BK68" s="187">
        <f t="shared" si="46"/>
        <v>0</v>
      </c>
      <c r="BL68" s="186">
        <f t="shared" si="47"/>
        <v>0</v>
      </c>
      <c r="BM68" s="187">
        <f t="shared" si="48"/>
        <v>0</v>
      </c>
      <c r="BN68" s="186">
        <f t="shared" si="49"/>
        <v>0</v>
      </c>
      <c r="BO68" s="187">
        <f t="shared" si="50"/>
        <v>0</v>
      </c>
      <c r="BP68" s="186">
        <f t="shared" si="51"/>
        <v>0</v>
      </c>
      <c r="BQ68" s="187">
        <f t="shared" si="52"/>
        <v>0</v>
      </c>
      <c r="BR68" s="186">
        <f t="shared" si="53"/>
        <v>0</v>
      </c>
      <c r="BS68" s="187">
        <f t="shared" si="54"/>
        <v>0</v>
      </c>
      <c r="BT68" s="186">
        <f t="shared" si="55"/>
        <v>0</v>
      </c>
      <c r="BU68" s="187">
        <f t="shared" si="56"/>
        <v>0</v>
      </c>
      <c r="BV68" s="186">
        <f t="shared" si="57"/>
        <v>0</v>
      </c>
      <c r="BW68" s="187">
        <f t="shared" si="58"/>
        <v>0</v>
      </c>
      <c r="BX68" s="186">
        <f t="shared" si="59"/>
        <v>0</v>
      </c>
      <c r="BY68" s="187">
        <f t="shared" si="60"/>
        <v>0</v>
      </c>
      <c r="BZ68" s="186">
        <f t="shared" si="61"/>
        <v>0</v>
      </c>
      <c r="CA68" s="187">
        <f t="shared" si="62"/>
        <v>0</v>
      </c>
      <c r="CB68" s="186">
        <f t="shared" si="63"/>
        <v>0</v>
      </c>
    </row>
    <row r="69" spans="1:80" ht="39.9" customHeight="1" x14ac:dyDescent="0.3">
      <c r="A69" s="8">
        <v>133</v>
      </c>
      <c r="B69" s="154"/>
      <c r="C69" s="155"/>
      <c r="D69" s="156"/>
      <c r="E69" s="151"/>
      <c r="F69" s="157"/>
      <c r="G69" s="152"/>
      <c r="H69" s="152"/>
      <c r="I69" s="153"/>
      <c r="P69" s="195"/>
      <c r="Q69" s="183">
        <f t="shared" si="0"/>
        <v>0</v>
      </c>
      <c r="R69" s="184">
        <f t="shared" si="1"/>
        <v>0</v>
      </c>
      <c r="S69" s="183">
        <f t="shared" si="2"/>
        <v>0</v>
      </c>
      <c r="T69" s="184">
        <f t="shared" si="3"/>
        <v>0</v>
      </c>
      <c r="U69" s="185">
        <f t="shared" si="4"/>
        <v>0</v>
      </c>
      <c r="V69" s="186">
        <f t="shared" si="5"/>
        <v>0</v>
      </c>
      <c r="W69" s="187">
        <f t="shared" si="6"/>
        <v>0</v>
      </c>
      <c r="X69" s="186">
        <f t="shared" si="7"/>
        <v>0</v>
      </c>
      <c r="Y69" s="187">
        <f t="shared" si="8"/>
        <v>0</v>
      </c>
      <c r="Z69" s="186">
        <f t="shared" si="9"/>
        <v>0</v>
      </c>
      <c r="AA69" s="187">
        <f t="shared" si="10"/>
        <v>0</v>
      </c>
      <c r="AB69" s="186">
        <f t="shared" si="11"/>
        <v>0</v>
      </c>
      <c r="AC69" s="187">
        <f t="shared" si="12"/>
        <v>0</v>
      </c>
      <c r="AD69" s="186">
        <f t="shared" si="13"/>
        <v>0</v>
      </c>
      <c r="AE69" s="187">
        <f t="shared" si="14"/>
        <v>0</v>
      </c>
      <c r="AF69" s="186">
        <f t="shared" si="15"/>
        <v>0</v>
      </c>
      <c r="AG69" s="187">
        <f t="shared" si="16"/>
        <v>0</v>
      </c>
      <c r="AH69" s="186">
        <f t="shared" si="17"/>
        <v>0</v>
      </c>
      <c r="AI69" s="187">
        <f t="shared" si="18"/>
        <v>0</v>
      </c>
      <c r="AJ69" s="186">
        <f t="shared" si="19"/>
        <v>0</v>
      </c>
      <c r="AK69" s="187">
        <f t="shared" si="20"/>
        <v>0</v>
      </c>
      <c r="AL69" s="186">
        <f t="shared" si="21"/>
        <v>0</v>
      </c>
      <c r="AM69" s="187">
        <f t="shared" si="22"/>
        <v>0</v>
      </c>
      <c r="AN69" s="186">
        <f t="shared" si="23"/>
        <v>0</v>
      </c>
      <c r="AO69" s="187">
        <f t="shared" si="24"/>
        <v>0</v>
      </c>
      <c r="AP69" s="186">
        <f t="shared" si="25"/>
        <v>0</v>
      </c>
      <c r="AQ69" s="187">
        <f t="shared" si="26"/>
        <v>0</v>
      </c>
      <c r="AR69" s="186">
        <f t="shared" si="27"/>
        <v>0</v>
      </c>
      <c r="AS69" s="187">
        <f t="shared" si="28"/>
        <v>0</v>
      </c>
      <c r="AT69" s="186">
        <f t="shared" si="29"/>
        <v>0</v>
      </c>
      <c r="AU69" s="187">
        <f t="shared" si="30"/>
        <v>0</v>
      </c>
      <c r="AV69" s="186">
        <f t="shared" si="31"/>
        <v>0</v>
      </c>
      <c r="AW69" s="187">
        <f t="shared" si="32"/>
        <v>0</v>
      </c>
      <c r="AX69" s="186">
        <f t="shared" si="33"/>
        <v>0</v>
      </c>
      <c r="AY69" s="187">
        <f t="shared" si="34"/>
        <v>0</v>
      </c>
      <c r="AZ69" s="186">
        <f t="shared" si="35"/>
        <v>0</v>
      </c>
      <c r="BA69" s="187">
        <f t="shared" si="36"/>
        <v>0</v>
      </c>
      <c r="BB69" s="186">
        <f t="shared" si="37"/>
        <v>0</v>
      </c>
      <c r="BC69" s="187">
        <f t="shared" si="38"/>
        <v>0</v>
      </c>
      <c r="BD69" s="186">
        <f t="shared" si="39"/>
        <v>0</v>
      </c>
      <c r="BE69" s="187">
        <f t="shared" si="40"/>
        <v>0</v>
      </c>
      <c r="BF69" s="186">
        <f t="shared" si="41"/>
        <v>0</v>
      </c>
      <c r="BG69" s="187">
        <f t="shared" si="42"/>
        <v>0</v>
      </c>
      <c r="BH69" s="186">
        <f t="shared" si="43"/>
        <v>0</v>
      </c>
      <c r="BI69" s="187">
        <f t="shared" si="44"/>
        <v>0</v>
      </c>
      <c r="BJ69" s="186">
        <f t="shared" si="45"/>
        <v>0</v>
      </c>
      <c r="BK69" s="187">
        <f t="shared" si="46"/>
        <v>0</v>
      </c>
      <c r="BL69" s="186">
        <f t="shared" si="47"/>
        <v>0</v>
      </c>
      <c r="BM69" s="187">
        <f t="shared" si="48"/>
        <v>0</v>
      </c>
      <c r="BN69" s="186">
        <f t="shared" si="49"/>
        <v>0</v>
      </c>
      <c r="BO69" s="187">
        <f t="shared" si="50"/>
        <v>0</v>
      </c>
      <c r="BP69" s="186">
        <f t="shared" si="51"/>
        <v>0</v>
      </c>
      <c r="BQ69" s="187">
        <f t="shared" si="52"/>
        <v>0</v>
      </c>
      <c r="BR69" s="186">
        <f t="shared" si="53"/>
        <v>0</v>
      </c>
      <c r="BS69" s="187">
        <f t="shared" si="54"/>
        <v>0</v>
      </c>
      <c r="BT69" s="186">
        <f t="shared" si="55"/>
        <v>0</v>
      </c>
      <c r="BU69" s="187">
        <f t="shared" si="56"/>
        <v>0</v>
      </c>
      <c r="BV69" s="186">
        <f t="shared" si="57"/>
        <v>0</v>
      </c>
      <c r="BW69" s="187">
        <f t="shared" si="58"/>
        <v>0</v>
      </c>
      <c r="BX69" s="186">
        <f t="shared" si="59"/>
        <v>0</v>
      </c>
      <c r="BY69" s="187">
        <f t="shared" si="60"/>
        <v>0</v>
      </c>
      <c r="BZ69" s="186">
        <f t="shared" si="61"/>
        <v>0</v>
      </c>
      <c r="CA69" s="187">
        <f t="shared" si="62"/>
        <v>0</v>
      </c>
      <c r="CB69" s="186">
        <f t="shared" si="63"/>
        <v>0</v>
      </c>
    </row>
    <row r="70" spans="1:80" ht="39.9" customHeight="1" x14ac:dyDescent="0.3">
      <c r="A70" s="8">
        <v>134</v>
      </c>
      <c r="B70" s="154"/>
      <c r="C70" s="155"/>
      <c r="D70" s="156"/>
      <c r="E70" s="151"/>
      <c r="F70" s="157"/>
      <c r="G70" s="152"/>
      <c r="H70" s="152"/>
      <c r="I70" s="153"/>
      <c r="P70" s="195"/>
      <c r="Q70" s="183">
        <f t="shared" si="0"/>
        <v>0</v>
      </c>
      <c r="R70" s="184">
        <f t="shared" si="1"/>
        <v>0</v>
      </c>
      <c r="S70" s="183">
        <f t="shared" si="2"/>
        <v>0</v>
      </c>
      <c r="T70" s="184">
        <f t="shared" si="3"/>
        <v>0</v>
      </c>
      <c r="U70" s="185">
        <f t="shared" si="4"/>
        <v>0</v>
      </c>
      <c r="V70" s="186">
        <f t="shared" si="5"/>
        <v>0</v>
      </c>
      <c r="W70" s="187">
        <f t="shared" si="6"/>
        <v>0</v>
      </c>
      <c r="X70" s="186">
        <f t="shared" si="7"/>
        <v>0</v>
      </c>
      <c r="Y70" s="187">
        <f t="shared" si="8"/>
        <v>0</v>
      </c>
      <c r="Z70" s="186">
        <f t="shared" si="9"/>
        <v>0</v>
      </c>
      <c r="AA70" s="187">
        <f t="shared" si="10"/>
        <v>0</v>
      </c>
      <c r="AB70" s="186">
        <f t="shared" si="11"/>
        <v>0</v>
      </c>
      <c r="AC70" s="187">
        <f t="shared" si="12"/>
        <v>0</v>
      </c>
      <c r="AD70" s="186">
        <f t="shared" si="13"/>
        <v>0</v>
      </c>
      <c r="AE70" s="187">
        <f t="shared" si="14"/>
        <v>0</v>
      </c>
      <c r="AF70" s="186">
        <f t="shared" si="15"/>
        <v>0</v>
      </c>
      <c r="AG70" s="187">
        <f t="shared" si="16"/>
        <v>0</v>
      </c>
      <c r="AH70" s="186">
        <f t="shared" si="17"/>
        <v>0</v>
      </c>
      <c r="AI70" s="187">
        <f t="shared" si="18"/>
        <v>0</v>
      </c>
      <c r="AJ70" s="186">
        <f t="shared" si="19"/>
        <v>0</v>
      </c>
      <c r="AK70" s="187">
        <f t="shared" si="20"/>
        <v>0</v>
      </c>
      <c r="AL70" s="186">
        <f t="shared" si="21"/>
        <v>0</v>
      </c>
      <c r="AM70" s="187">
        <f t="shared" si="22"/>
        <v>0</v>
      </c>
      <c r="AN70" s="186">
        <f t="shared" si="23"/>
        <v>0</v>
      </c>
      <c r="AO70" s="187">
        <f t="shared" si="24"/>
        <v>0</v>
      </c>
      <c r="AP70" s="186">
        <f t="shared" si="25"/>
        <v>0</v>
      </c>
      <c r="AQ70" s="187">
        <f t="shared" si="26"/>
        <v>0</v>
      </c>
      <c r="AR70" s="186">
        <f t="shared" si="27"/>
        <v>0</v>
      </c>
      <c r="AS70" s="187">
        <f t="shared" si="28"/>
        <v>0</v>
      </c>
      <c r="AT70" s="186">
        <f t="shared" si="29"/>
        <v>0</v>
      </c>
      <c r="AU70" s="187">
        <f t="shared" si="30"/>
        <v>0</v>
      </c>
      <c r="AV70" s="186">
        <f t="shared" si="31"/>
        <v>0</v>
      </c>
      <c r="AW70" s="187">
        <f t="shared" si="32"/>
        <v>0</v>
      </c>
      <c r="AX70" s="186">
        <f t="shared" si="33"/>
        <v>0</v>
      </c>
      <c r="AY70" s="187">
        <f t="shared" si="34"/>
        <v>0</v>
      </c>
      <c r="AZ70" s="186">
        <f t="shared" si="35"/>
        <v>0</v>
      </c>
      <c r="BA70" s="187">
        <f t="shared" si="36"/>
        <v>0</v>
      </c>
      <c r="BB70" s="186">
        <f t="shared" si="37"/>
        <v>0</v>
      </c>
      <c r="BC70" s="187">
        <f t="shared" si="38"/>
        <v>0</v>
      </c>
      <c r="BD70" s="186">
        <f t="shared" si="39"/>
        <v>0</v>
      </c>
      <c r="BE70" s="187">
        <f t="shared" si="40"/>
        <v>0</v>
      </c>
      <c r="BF70" s="186">
        <f t="shared" si="41"/>
        <v>0</v>
      </c>
      <c r="BG70" s="187">
        <f t="shared" si="42"/>
        <v>0</v>
      </c>
      <c r="BH70" s="186">
        <f t="shared" si="43"/>
        <v>0</v>
      </c>
      <c r="BI70" s="187">
        <f t="shared" si="44"/>
        <v>0</v>
      </c>
      <c r="BJ70" s="186">
        <f t="shared" si="45"/>
        <v>0</v>
      </c>
      <c r="BK70" s="187">
        <f t="shared" si="46"/>
        <v>0</v>
      </c>
      <c r="BL70" s="186">
        <f t="shared" si="47"/>
        <v>0</v>
      </c>
      <c r="BM70" s="187">
        <f t="shared" si="48"/>
        <v>0</v>
      </c>
      <c r="BN70" s="186">
        <f t="shared" si="49"/>
        <v>0</v>
      </c>
      <c r="BO70" s="187">
        <f t="shared" si="50"/>
        <v>0</v>
      </c>
      <c r="BP70" s="186">
        <f t="shared" si="51"/>
        <v>0</v>
      </c>
      <c r="BQ70" s="187">
        <f t="shared" si="52"/>
        <v>0</v>
      </c>
      <c r="BR70" s="186">
        <f t="shared" si="53"/>
        <v>0</v>
      </c>
      <c r="BS70" s="187">
        <f t="shared" si="54"/>
        <v>0</v>
      </c>
      <c r="BT70" s="186">
        <f t="shared" si="55"/>
        <v>0</v>
      </c>
      <c r="BU70" s="187">
        <f t="shared" si="56"/>
        <v>0</v>
      </c>
      <c r="BV70" s="186">
        <f t="shared" si="57"/>
        <v>0</v>
      </c>
      <c r="BW70" s="187">
        <f t="shared" si="58"/>
        <v>0</v>
      </c>
      <c r="BX70" s="186">
        <f t="shared" si="59"/>
        <v>0</v>
      </c>
      <c r="BY70" s="187">
        <f t="shared" si="60"/>
        <v>0</v>
      </c>
      <c r="BZ70" s="186">
        <f t="shared" si="61"/>
        <v>0</v>
      </c>
      <c r="CA70" s="187">
        <f t="shared" si="62"/>
        <v>0</v>
      </c>
      <c r="CB70" s="186">
        <f t="shared" si="63"/>
        <v>0</v>
      </c>
    </row>
    <row r="71" spans="1:80" ht="39.9" customHeight="1" x14ac:dyDescent="0.3">
      <c r="A71" s="8">
        <v>135</v>
      </c>
      <c r="B71" s="154"/>
      <c r="C71" s="155"/>
      <c r="D71" s="156"/>
      <c r="E71" s="151"/>
      <c r="F71" s="157"/>
      <c r="G71" s="152"/>
      <c r="H71" s="152"/>
      <c r="I71" s="153"/>
      <c r="P71" s="195"/>
      <c r="Q71" s="183">
        <f t="shared" si="0"/>
        <v>0</v>
      </c>
      <c r="R71" s="184">
        <f t="shared" si="1"/>
        <v>0</v>
      </c>
      <c r="S71" s="183">
        <f t="shared" si="2"/>
        <v>0</v>
      </c>
      <c r="T71" s="184">
        <f t="shared" si="3"/>
        <v>0</v>
      </c>
      <c r="U71" s="185">
        <f t="shared" si="4"/>
        <v>0</v>
      </c>
      <c r="V71" s="186">
        <f t="shared" si="5"/>
        <v>0</v>
      </c>
      <c r="W71" s="187">
        <f t="shared" si="6"/>
        <v>0</v>
      </c>
      <c r="X71" s="186">
        <f t="shared" si="7"/>
        <v>0</v>
      </c>
      <c r="Y71" s="187">
        <f t="shared" si="8"/>
        <v>0</v>
      </c>
      <c r="Z71" s="186">
        <f t="shared" si="9"/>
        <v>0</v>
      </c>
      <c r="AA71" s="187">
        <f t="shared" si="10"/>
        <v>0</v>
      </c>
      <c r="AB71" s="186">
        <f t="shared" si="11"/>
        <v>0</v>
      </c>
      <c r="AC71" s="187">
        <f t="shared" si="12"/>
        <v>0</v>
      </c>
      <c r="AD71" s="186">
        <f t="shared" si="13"/>
        <v>0</v>
      </c>
      <c r="AE71" s="187">
        <f t="shared" si="14"/>
        <v>0</v>
      </c>
      <c r="AF71" s="186">
        <f t="shared" si="15"/>
        <v>0</v>
      </c>
      <c r="AG71" s="187">
        <f t="shared" si="16"/>
        <v>0</v>
      </c>
      <c r="AH71" s="186">
        <f t="shared" si="17"/>
        <v>0</v>
      </c>
      <c r="AI71" s="187">
        <f t="shared" si="18"/>
        <v>0</v>
      </c>
      <c r="AJ71" s="186">
        <f t="shared" si="19"/>
        <v>0</v>
      </c>
      <c r="AK71" s="187">
        <f t="shared" si="20"/>
        <v>0</v>
      </c>
      <c r="AL71" s="186">
        <f t="shared" si="21"/>
        <v>0</v>
      </c>
      <c r="AM71" s="187">
        <f t="shared" si="22"/>
        <v>0</v>
      </c>
      <c r="AN71" s="186">
        <f t="shared" si="23"/>
        <v>0</v>
      </c>
      <c r="AO71" s="187">
        <f t="shared" si="24"/>
        <v>0</v>
      </c>
      <c r="AP71" s="186">
        <f t="shared" si="25"/>
        <v>0</v>
      </c>
      <c r="AQ71" s="187">
        <f t="shared" si="26"/>
        <v>0</v>
      </c>
      <c r="AR71" s="186">
        <f t="shared" si="27"/>
        <v>0</v>
      </c>
      <c r="AS71" s="187">
        <f t="shared" si="28"/>
        <v>0</v>
      </c>
      <c r="AT71" s="186">
        <f t="shared" si="29"/>
        <v>0</v>
      </c>
      <c r="AU71" s="187">
        <f t="shared" si="30"/>
        <v>0</v>
      </c>
      <c r="AV71" s="186">
        <f t="shared" si="31"/>
        <v>0</v>
      </c>
      <c r="AW71" s="187">
        <f t="shared" si="32"/>
        <v>0</v>
      </c>
      <c r="AX71" s="186">
        <f t="shared" si="33"/>
        <v>0</v>
      </c>
      <c r="AY71" s="187">
        <f t="shared" si="34"/>
        <v>0</v>
      </c>
      <c r="AZ71" s="186">
        <f t="shared" si="35"/>
        <v>0</v>
      </c>
      <c r="BA71" s="187">
        <f t="shared" si="36"/>
        <v>0</v>
      </c>
      <c r="BB71" s="186">
        <f t="shared" si="37"/>
        <v>0</v>
      </c>
      <c r="BC71" s="187">
        <f t="shared" si="38"/>
        <v>0</v>
      </c>
      <c r="BD71" s="186">
        <f t="shared" si="39"/>
        <v>0</v>
      </c>
      <c r="BE71" s="187">
        <f t="shared" si="40"/>
        <v>0</v>
      </c>
      <c r="BF71" s="186">
        <f t="shared" si="41"/>
        <v>0</v>
      </c>
      <c r="BG71" s="187">
        <f t="shared" si="42"/>
        <v>0</v>
      </c>
      <c r="BH71" s="186">
        <f t="shared" si="43"/>
        <v>0</v>
      </c>
      <c r="BI71" s="187">
        <f t="shared" si="44"/>
        <v>0</v>
      </c>
      <c r="BJ71" s="186">
        <f t="shared" si="45"/>
        <v>0</v>
      </c>
      <c r="BK71" s="187">
        <f t="shared" si="46"/>
        <v>0</v>
      </c>
      <c r="BL71" s="186">
        <f t="shared" si="47"/>
        <v>0</v>
      </c>
      <c r="BM71" s="187">
        <f t="shared" si="48"/>
        <v>0</v>
      </c>
      <c r="BN71" s="186">
        <f t="shared" si="49"/>
        <v>0</v>
      </c>
      <c r="BO71" s="187">
        <f t="shared" si="50"/>
        <v>0</v>
      </c>
      <c r="BP71" s="186">
        <f t="shared" si="51"/>
        <v>0</v>
      </c>
      <c r="BQ71" s="187">
        <f t="shared" si="52"/>
        <v>0</v>
      </c>
      <c r="BR71" s="186">
        <f t="shared" si="53"/>
        <v>0</v>
      </c>
      <c r="BS71" s="187">
        <f t="shared" si="54"/>
        <v>0</v>
      </c>
      <c r="BT71" s="186">
        <f t="shared" si="55"/>
        <v>0</v>
      </c>
      <c r="BU71" s="187">
        <f t="shared" si="56"/>
        <v>0</v>
      </c>
      <c r="BV71" s="186">
        <f t="shared" si="57"/>
        <v>0</v>
      </c>
      <c r="BW71" s="187">
        <f t="shared" si="58"/>
        <v>0</v>
      </c>
      <c r="BX71" s="186">
        <f t="shared" si="59"/>
        <v>0</v>
      </c>
      <c r="BY71" s="187">
        <f t="shared" si="60"/>
        <v>0</v>
      </c>
      <c r="BZ71" s="186">
        <f t="shared" si="61"/>
        <v>0</v>
      </c>
      <c r="CA71" s="187">
        <f t="shared" si="62"/>
        <v>0</v>
      </c>
      <c r="CB71" s="186">
        <f t="shared" si="63"/>
        <v>0</v>
      </c>
    </row>
    <row r="72" spans="1:80" ht="39.9" customHeight="1" x14ac:dyDescent="0.3">
      <c r="A72" s="8">
        <v>136</v>
      </c>
      <c r="B72" s="154"/>
      <c r="C72" s="155"/>
      <c r="D72" s="156"/>
      <c r="E72" s="151"/>
      <c r="F72" s="157"/>
      <c r="G72" s="152"/>
      <c r="H72" s="152"/>
      <c r="I72" s="153"/>
      <c r="P72" s="195"/>
      <c r="Q72" s="183">
        <f t="shared" si="0"/>
        <v>0</v>
      </c>
      <c r="R72" s="184">
        <f t="shared" si="1"/>
        <v>0</v>
      </c>
      <c r="S72" s="183">
        <f t="shared" si="2"/>
        <v>0</v>
      </c>
      <c r="T72" s="184">
        <f t="shared" si="3"/>
        <v>0</v>
      </c>
      <c r="U72" s="185">
        <f t="shared" si="4"/>
        <v>0</v>
      </c>
      <c r="V72" s="186">
        <f t="shared" si="5"/>
        <v>0</v>
      </c>
      <c r="W72" s="187">
        <f t="shared" si="6"/>
        <v>0</v>
      </c>
      <c r="X72" s="186">
        <f t="shared" si="7"/>
        <v>0</v>
      </c>
      <c r="Y72" s="187">
        <f t="shared" si="8"/>
        <v>0</v>
      </c>
      <c r="Z72" s="186">
        <f t="shared" si="9"/>
        <v>0</v>
      </c>
      <c r="AA72" s="187">
        <f t="shared" si="10"/>
        <v>0</v>
      </c>
      <c r="AB72" s="186">
        <f t="shared" si="11"/>
        <v>0</v>
      </c>
      <c r="AC72" s="187">
        <f t="shared" si="12"/>
        <v>0</v>
      </c>
      <c r="AD72" s="186">
        <f t="shared" si="13"/>
        <v>0</v>
      </c>
      <c r="AE72" s="187">
        <f t="shared" si="14"/>
        <v>0</v>
      </c>
      <c r="AF72" s="186">
        <f t="shared" si="15"/>
        <v>0</v>
      </c>
      <c r="AG72" s="187">
        <f t="shared" si="16"/>
        <v>0</v>
      </c>
      <c r="AH72" s="186">
        <f t="shared" si="17"/>
        <v>0</v>
      </c>
      <c r="AI72" s="187">
        <f t="shared" si="18"/>
        <v>0</v>
      </c>
      <c r="AJ72" s="186">
        <f t="shared" si="19"/>
        <v>0</v>
      </c>
      <c r="AK72" s="187">
        <f t="shared" si="20"/>
        <v>0</v>
      </c>
      <c r="AL72" s="186">
        <f t="shared" si="21"/>
        <v>0</v>
      </c>
      <c r="AM72" s="187">
        <f t="shared" si="22"/>
        <v>0</v>
      </c>
      <c r="AN72" s="186">
        <f t="shared" si="23"/>
        <v>0</v>
      </c>
      <c r="AO72" s="187">
        <f t="shared" si="24"/>
        <v>0</v>
      </c>
      <c r="AP72" s="186">
        <f t="shared" si="25"/>
        <v>0</v>
      </c>
      <c r="AQ72" s="187">
        <f t="shared" si="26"/>
        <v>0</v>
      </c>
      <c r="AR72" s="186">
        <f t="shared" si="27"/>
        <v>0</v>
      </c>
      <c r="AS72" s="187">
        <f t="shared" si="28"/>
        <v>0</v>
      </c>
      <c r="AT72" s="186">
        <f t="shared" si="29"/>
        <v>0</v>
      </c>
      <c r="AU72" s="187">
        <f t="shared" si="30"/>
        <v>0</v>
      </c>
      <c r="AV72" s="186">
        <f t="shared" si="31"/>
        <v>0</v>
      </c>
      <c r="AW72" s="187">
        <f t="shared" si="32"/>
        <v>0</v>
      </c>
      <c r="AX72" s="186">
        <f t="shared" si="33"/>
        <v>0</v>
      </c>
      <c r="AY72" s="187">
        <f t="shared" si="34"/>
        <v>0</v>
      </c>
      <c r="AZ72" s="186">
        <f t="shared" si="35"/>
        <v>0</v>
      </c>
      <c r="BA72" s="187">
        <f t="shared" si="36"/>
        <v>0</v>
      </c>
      <c r="BB72" s="186">
        <f t="shared" si="37"/>
        <v>0</v>
      </c>
      <c r="BC72" s="187">
        <f t="shared" si="38"/>
        <v>0</v>
      </c>
      <c r="BD72" s="186">
        <f t="shared" si="39"/>
        <v>0</v>
      </c>
      <c r="BE72" s="187">
        <f t="shared" si="40"/>
        <v>0</v>
      </c>
      <c r="BF72" s="186">
        <f t="shared" si="41"/>
        <v>0</v>
      </c>
      <c r="BG72" s="187">
        <f t="shared" si="42"/>
        <v>0</v>
      </c>
      <c r="BH72" s="186">
        <f t="shared" si="43"/>
        <v>0</v>
      </c>
      <c r="BI72" s="187">
        <f t="shared" si="44"/>
        <v>0</v>
      </c>
      <c r="BJ72" s="186">
        <f t="shared" si="45"/>
        <v>0</v>
      </c>
      <c r="BK72" s="187">
        <f t="shared" si="46"/>
        <v>0</v>
      </c>
      <c r="BL72" s="186">
        <f t="shared" si="47"/>
        <v>0</v>
      </c>
      <c r="BM72" s="187">
        <f t="shared" si="48"/>
        <v>0</v>
      </c>
      <c r="BN72" s="186">
        <f t="shared" si="49"/>
        <v>0</v>
      </c>
      <c r="BO72" s="187">
        <f t="shared" si="50"/>
        <v>0</v>
      </c>
      <c r="BP72" s="186">
        <f t="shared" si="51"/>
        <v>0</v>
      </c>
      <c r="BQ72" s="187">
        <f t="shared" si="52"/>
        <v>0</v>
      </c>
      <c r="BR72" s="186">
        <f t="shared" si="53"/>
        <v>0</v>
      </c>
      <c r="BS72" s="187">
        <f t="shared" si="54"/>
        <v>0</v>
      </c>
      <c r="BT72" s="186">
        <f t="shared" si="55"/>
        <v>0</v>
      </c>
      <c r="BU72" s="187">
        <f t="shared" si="56"/>
        <v>0</v>
      </c>
      <c r="BV72" s="186">
        <f t="shared" si="57"/>
        <v>0</v>
      </c>
      <c r="BW72" s="187">
        <f t="shared" si="58"/>
        <v>0</v>
      </c>
      <c r="BX72" s="186">
        <f t="shared" si="59"/>
        <v>0</v>
      </c>
      <c r="BY72" s="187">
        <f t="shared" si="60"/>
        <v>0</v>
      </c>
      <c r="BZ72" s="186">
        <f t="shared" si="61"/>
        <v>0</v>
      </c>
      <c r="CA72" s="187">
        <f t="shared" si="62"/>
        <v>0</v>
      </c>
      <c r="CB72" s="186">
        <f t="shared" si="63"/>
        <v>0</v>
      </c>
    </row>
    <row r="73" spans="1:80" ht="39.9" customHeight="1" x14ac:dyDescent="0.3">
      <c r="A73" s="8">
        <v>137</v>
      </c>
      <c r="B73" s="154"/>
      <c r="C73" s="155"/>
      <c r="D73" s="156"/>
      <c r="E73" s="151"/>
      <c r="F73" s="157"/>
      <c r="G73" s="152"/>
      <c r="H73" s="152"/>
      <c r="I73" s="153"/>
      <c r="P73" s="195"/>
      <c r="Q73" s="183">
        <f t="shared" si="0"/>
        <v>0</v>
      </c>
      <c r="R73" s="184">
        <f t="shared" si="1"/>
        <v>0</v>
      </c>
      <c r="S73" s="183">
        <f t="shared" si="2"/>
        <v>0</v>
      </c>
      <c r="T73" s="184">
        <f t="shared" si="3"/>
        <v>0</v>
      </c>
      <c r="U73" s="185">
        <f t="shared" si="4"/>
        <v>0</v>
      </c>
      <c r="V73" s="186">
        <f t="shared" si="5"/>
        <v>0</v>
      </c>
      <c r="W73" s="187">
        <f t="shared" si="6"/>
        <v>0</v>
      </c>
      <c r="X73" s="186">
        <f t="shared" si="7"/>
        <v>0</v>
      </c>
      <c r="Y73" s="187">
        <f t="shared" si="8"/>
        <v>0</v>
      </c>
      <c r="Z73" s="186">
        <f t="shared" si="9"/>
        <v>0</v>
      </c>
      <c r="AA73" s="187">
        <f t="shared" si="10"/>
        <v>0</v>
      </c>
      <c r="AB73" s="186">
        <f t="shared" si="11"/>
        <v>0</v>
      </c>
      <c r="AC73" s="187">
        <f t="shared" si="12"/>
        <v>0</v>
      </c>
      <c r="AD73" s="186">
        <f t="shared" si="13"/>
        <v>0</v>
      </c>
      <c r="AE73" s="187">
        <f t="shared" si="14"/>
        <v>0</v>
      </c>
      <c r="AF73" s="186">
        <f t="shared" si="15"/>
        <v>0</v>
      </c>
      <c r="AG73" s="187">
        <f t="shared" si="16"/>
        <v>0</v>
      </c>
      <c r="AH73" s="186">
        <f t="shared" si="17"/>
        <v>0</v>
      </c>
      <c r="AI73" s="187">
        <f t="shared" si="18"/>
        <v>0</v>
      </c>
      <c r="AJ73" s="186">
        <f t="shared" si="19"/>
        <v>0</v>
      </c>
      <c r="AK73" s="187">
        <f t="shared" si="20"/>
        <v>0</v>
      </c>
      <c r="AL73" s="186">
        <f t="shared" si="21"/>
        <v>0</v>
      </c>
      <c r="AM73" s="187">
        <f t="shared" si="22"/>
        <v>0</v>
      </c>
      <c r="AN73" s="186">
        <f t="shared" si="23"/>
        <v>0</v>
      </c>
      <c r="AO73" s="187">
        <f t="shared" si="24"/>
        <v>0</v>
      </c>
      <c r="AP73" s="186">
        <f t="shared" si="25"/>
        <v>0</v>
      </c>
      <c r="AQ73" s="187">
        <f t="shared" si="26"/>
        <v>0</v>
      </c>
      <c r="AR73" s="186">
        <f t="shared" si="27"/>
        <v>0</v>
      </c>
      <c r="AS73" s="187">
        <f t="shared" si="28"/>
        <v>0</v>
      </c>
      <c r="AT73" s="186">
        <f t="shared" si="29"/>
        <v>0</v>
      </c>
      <c r="AU73" s="187">
        <f t="shared" si="30"/>
        <v>0</v>
      </c>
      <c r="AV73" s="186">
        <f t="shared" si="31"/>
        <v>0</v>
      </c>
      <c r="AW73" s="187">
        <f t="shared" si="32"/>
        <v>0</v>
      </c>
      <c r="AX73" s="186">
        <f t="shared" si="33"/>
        <v>0</v>
      </c>
      <c r="AY73" s="187">
        <f t="shared" si="34"/>
        <v>0</v>
      </c>
      <c r="AZ73" s="186">
        <f t="shared" si="35"/>
        <v>0</v>
      </c>
      <c r="BA73" s="187">
        <f t="shared" si="36"/>
        <v>0</v>
      </c>
      <c r="BB73" s="186">
        <f t="shared" si="37"/>
        <v>0</v>
      </c>
      <c r="BC73" s="187">
        <f t="shared" si="38"/>
        <v>0</v>
      </c>
      <c r="BD73" s="186">
        <f t="shared" si="39"/>
        <v>0</v>
      </c>
      <c r="BE73" s="187">
        <f t="shared" si="40"/>
        <v>0</v>
      </c>
      <c r="BF73" s="186">
        <f t="shared" si="41"/>
        <v>0</v>
      </c>
      <c r="BG73" s="187">
        <f t="shared" si="42"/>
        <v>0</v>
      </c>
      <c r="BH73" s="186">
        <f t="shared" si="43"/>
        <v>0</v>
      </c>
      <c r="BI73" s="187">
        <f t="shared" si="44"/>
        <v>0</v>
      </c>
      <c r="BJ73" s="186">
        <f t="shared" si="45"/>
        <v>0</v>
      </c>
      <c r="BK73" s="187">
        <f t="shared" si="46"/>
        <v>0</v>
      </c>
      <c r="BL73" s="186">
        <f t="shared" si="47"/>
        <v>0</v>
      </c>
      <c r="BM73" s="187">
        <f t="shared" si="48"/>
        <v>0</v>
      </c>
      <c r="BN73" s="186">
        <f t="shared" si="49"/>
        <v>0</v>
      </c>
      <c r="BO73" s="187">
        <f t="shared" si="50"/>
        <v>0</v>
      </c>
      <c r="BP73" s="186">
        <f t="shared" si="51"/>
        <v>0</v>
      </c>
      <c r="BQ73" s="187">
        <f t="shared" si="52"/>
        <v>0</v>
      </c>
      <c r="BR73" s="186">
        <f t="shared" si="53"/>
        <v>0</v>
      </c>
      <c r="BS73" s="187">
        <f t="shared" si="54"/>
        <v>0</v>
      </c>
      <c r="BT73" s="186">
        <f t="shared" si="55"/>
        <v>0</v>
      </c>
      <c r="BU73" s="187">
        <f t="shared" si="56"/>
        <v>0</v>
      </c>
      <c r="BV73" s="186">
        <f t="shared" si="57"/>
        <v>0</v>
      </c>
      <c r="BW73" s="187">
        <f t="shared" si="58"/>
        <v>0</v>
      </c>
      <c r="BX73" s="186">
        <f t="shared" si="59"/>
        <v>0</v>
      </c>
      <c r="BY73" s="187">
        <f t="shared" si="60"/>
        <v>0</v>
      </c>
      <c r="BZ73" s="186">
        <f t="shared" si="61"/>
        <v>0</v>
      </c>
      <c r="CA73" s="187">
        <f t="shared" si="62"/>
        <v>0</v>
      </c>
      <c r="CB73" s="186">
        <f t="shared" si="63"/>
        <v>0</v>
      </c>
    </row>
    <row r="74" spans="1:80" ht="39.9" customHeight="1" x14ac:dyDescent="0.3">
      <c r="A74" s="8">
        <v>138</v>
      </c>
      <c r="B74" s="154"/>
      <c r="C74" s="155"/>
      <c r="D74" s="156"/>
      <c r="E74" s="151"/>
      <c r="F74" s="157"/>
      <c r="G74" s="152"/>
      <c r="H74" s="152"/>
      <c r="I74" s="153"/>
      <c r="P74" s="195"/>
      <c r="Q74" s="183">
        <f t="shared" si="0"/>
        <v>0</v>
      </c>
      <c r="R74" s="184">
        <f t="shared" si="1"/>
        <v>0</v>
      </c>
      <c r="S74" s="183">
        <f t="shared" si="2"/>
        <v>0</v>
      </c>
      <c r="T74" s="184">
        <f t="shared" si="3"/>
        <v>0</v>
      </c>
      <c r="U74" s="185">
        <f t="shared" si="4"/>
        <v>0</v>
      </c>
      <c r="V74" s="186">
        <f t="shared" si="5"/>
        <v>0</v>
      </c>
      <c r="W74" s="187">
        <f t="shared" si="6"/>
        <v>0</v>
      </c>
      <c r="X74" s="186">
        <f t="shared" si="7"/>
        <v>0</v>
      </c>
      <c r="Y74" s="187">
        <f t="shared" si="8"/>
        <v>0</v>
      </c>
      <c r="Z74" s="186">
        <f t="shared" si="9"/>
        <v>0</v>
      </c>
      <c r="AA74" s="187">
        <f t="shared" si="10"/>
        <v>0</v>
      </c>
      <c r="AB74" s="186">
        <f t="shared" si="11"/>
        <v>0</v>
      </c>
      <c r="AC74" s="187">
        <f t="shared" si="12"/>
        <v>0</v>
      </c>
      <c r="AD74" s="186">
        <f t="shared" si="13"/>
        <v>0</v>
      </c>
      <c r="AE74" s="187">
        <f t="shared" si="14"/>
        <v>0</v>
      </c>
      <c r="AF74" s="186">
        <f t="shared" si="15"/>
        <v>0</v>
      </c>
      <c r="AG74" s="187">
        <f t="shared" si="16"/>
        <v>0</v>
      </c>
      <c r="AH74" s="186">
        <f t="shared" si="17"/>
        <v>0</v>
      </c>
      <c r="AI74" s="187">
        <f t="shared" si="18"/>
        <v>0</v>
      </c>
      <c r="AJ74" s="186">
        <f t="shared" si="19"/>
        <v>0</v>
      </c>
      <c r="AK74" s="187">
        <f t="shared" si="20"/>
        <v>0</v>
      </c>
      <c r="AL74" s="186">
        <f t="shared" si="21"/>
        <v>0</v>
      </c>
      <c r="AM74" s="187">
        <f t="shared" si="22"/>
        <v>0</v>
      </c>
      <c r="AN74" s="186">
        <f t="shared" si="23"/>
        <v>0</v>
      </c>
      <c r="AO74" s="187">
        <f t="shared" si="24"/>
        <v>0</v>
      </c>
      <c r="AP74" s="186">
        <f t="shared" si="25"/>
        <v>0</v>
      </c>
      <c r="AQ74" s="187">
        <f t="shared" si="26"/>
        <v>0</v>
      </c>
      <c r="AR74" s="186">
        <f t="shared" si="27"/>
        <v>0</v>
      </c>
      <c r="AS74" s="187">
        <f t="shared" si="28"/>
        <v>0</v>
      </c>
      <c r="AT74" s="186">
        <f t="shared" si="29"/>
        <v>0</v>
      </c>
      <c r="AU74" s="187">
        <f t="shared" si="30"/>
        <v>0</v>
      </c>
      <c r="AV74" s="186">
        <f t="shared" si="31"/>
        <v>0</v>
      </c>
      <c r="AW74" s="187">
        <f t="shared" si="32"/>
        <v>0</v>
      </c>
      <c r="AX74" s="186">
        <f t="shared" si="33"/>
        <v>0</v>
      </c>
      <c r="AY74" s="187">
        <f t="shared" si="34"/>
        <v>0</v>
      </c>
      <c r="AZ74" s="186">
        <f t="shared" si="35"/>
        <v>0</v>
      </c>
      <c r="BA74" s="187">
        <f t="shared" si="36"/>
        <v>0</v>
      </c>
      <c r="BB74" s="186">
        <f t="shared" si="37"/>
        <v>0</v>
      </c>
      <c r="BC74" s="187">
        <f t="shared" si="38"/>
        <v>0</v>
      </c>
      <c r="BD74" s="186">
        <f t="shared" si="39"/>
        <v>0</v>
      </c>
      <c r="BE74" s="187">
        <f t="shared" si="40"/>
        <v>0</v>
      </c>
      <c r="BF74" s="186">
        <f t="shared" si="41"/>
        <v>0</v>
      </c>
      <c r="BG74" s="187">
        <f t="shared" si="42"/>
        <v>0</v>
      </c>
      <c r="BH74" s="186">
        <f t="shared" si="43"/>
        <v>0</v>
      </c>
      <c r="BI74" s="187">
        <f t="shared" si="44"/>
        <v>0</v>
      </c>
      <c r="BJ74" s="186">
        <f t="shared" si="45"/>
        <v>0</v>
      </c>
      <c r="BK74" s="187">
        <f t="shared" si="46"/>
        <v>0</v>
      </c>
      <c r="BL74" s="186">
        <f t="shared" si="47"/>
        <v>0</v>
      </c>
      <c r="BM74" s="187">
        <f t="shared" si="48"/>
        <v>0</v>
      </c>
      <c r="BN74" s="186">
        <f t="shared" si="49"/>
        <v>0</v>
      </c>
      <c r="BO74" s="187">
        <f t="shared" si="50"/>
        <v>0</v>
      </c>
      <c r="BP74" s="186">
        <f t="shared" si="51"/>
        <v>0</v>
      </c>
      <c r="BQ74" s="187">
        <f t="shared" si="52"/>
        <v>0</v>
      </c>
      <c r="BR74" s="186">
        <f t="shared" si="53"/>
        <v>0</v>
      </c>
      <c r="BS74" s="187">
        <f t="shared" si="54"/>
        <v>0</v>
      </c>
      <c r="BT74" s="186">
        <f t="shared" si="55"/>
        <v>0</v>
      </c>
      <c r="BU74" s="187">
        <f t="shared" si="56"/>
        <v>0</v>
      </c>
      <c r="BV74" s="186">
        <f t="shared" si="57"/>
        <v>0</v>
      </c>
      <c r="BW74" s="187">
        <f t="shared" si="58"/>
        <v>0</v>
      </c>
      <c r="BX74" s="186">
        <f t="shared" si="59"/>
        <v>0</v>
      </c>
      <c r="BY74" s="187">
        <f t="shared" si="60"/>
        <v>0</v>
      </c>
      <c r="BZ74" s="186">
        <f t="shared" si="61"/>
        <v>0</v>
      </c>
      <c r="CA74" s="187">
        <f t="shared" si="62"/>
        <v>0</v>
      </c>
      <c r="CB74" s="186">
        <f t="shared" si="63"/>
        <v>0</v>
      </c>
    </row>
    <row r="75" spans="1:80" ht="39.9" customHeight="1" x14ac:dyDescent="0.3">
      <c r="A75" s="8">
        <v>139</v>
      </c>
      <c r="B75" s="154"/>
      <c r="C75" s="155"/>
      <c r="D75" s="156"/>
      <c r="E75" s="151"/>
      <c r="F75" s="157"/>
      <c r="G75" s="152"/>
      <c r="H75" s="152"/>
      <c r="I75" s="153"/>
      <c r="P75" s="195"/>
      <c r="Q75" s="183">
        <f t="shared" si="0"/>
        <v>0</v>
      </c>
      <c r="R75" s="184">
        <f t="shared" si="1"/>
        <v>0</v>
      </c>
      <c r="S75" s="183">
        <f t="shared" si="2"/>
        <v>0</v>
      </c>
      <c r="T75" s="184">
        <f t="shared" si="3"/>
        <v>0</v>
      </c>
      <c r="U75" s="185">
        <f t="shared" si="4"/>
        <v>0</v>
      </c>
      <c r="V75" s="186">
        <f t="shared" si="5"/>
        <v>0</v>
      </c>
      <c r="W75" s="187">
        <f t="shared" si="6"/>
        <v>0</v>
      </c>
      <c r="X75" s="186">
        <f t="shared" si="7"/>
        <v>0</v>
      </c>
      <c r="Y75" s="187">
        <f t="shared" si="8"/>
        <v>0</v>
      </c>
      <c r="Z75" s="186">
        <f t="shared" si="9"/>
        <v>0</v>
      </c>
      <c r="AA75" s="187">
        <f t="shared" si="10"/>
        <v>0</v>
      </c>
      <c r="AB75" s="186">
        <f t="shared" si="11"/>
        <v>0</v>
      </c>
      <c r="AC75" s="187">
        <f t="shared" si="12"/>
        <v>0</v>
      </c>
      <c r="AD75" s="186">
        <f t="shared" si="13"/>
        <v>0</v>
      </c>
      <c r="AE75" s="187">
        <f t="shared" si="14"/>
        <v>0</v>
      </c>
      <c r="AF75" s="186">
        <f t="shared" si="15"/>
        <v>0</v>
      </c>
      <c r="AG75" s="187">
        <f t="shared" si="16"/>
        <v>0</v>
      </c>
      <c r="AH75" s="186">
        <f t="shared" si="17"/>
        <v>0</v>
      </c>
      <c r="AI75" s="187">
        <f t="shared" si="18"/>
        <v>0</v>
      </c>
      <c r="AJ75" s="186">
        <f t="shared" si="19"/>
        <v>0</v>
      </c>
      <c r="AK75" s="187">
        <f t="shared" si="20"/>
        <v>0</v>
      </c>
      <c r="AL75" s="186">
        <f t="shared" si="21"/>
        <v>0</v>
      </c>
      <c r="AM75" s="187">
        <f t="shared" si="22"/>
        <v>0</v>
      </c>
      <c r="AN75" s="186">
        <f t="shared" si="23"/>
        <v>0</v>
      </c>
      <c r="AO75" s="187">
        <f t="shared" si="24"/>
        <v>0</v>
      </c>
      <c r="AP75" s="186">
        <f t="shared" si="25"/>
        <v>0</v>
      </c>
      <c r="AQ75" s="187">
        <f t="shared" si="26"/>
        <v>0</v>
      </c>
      <c r="AR75" s="186">
        <f t="shared" si="27"/>
        <v>0</v>
      </c>
      <c r="AS75" s="187">
        <f t="shared" si="28"/>
        <v>0</v>
      </c>
      <c r="AT75" s="186">
        <f t="shared" si="29"/>
        <v>0</v>
      </c>
      <c r="AU75" s="187">
        <f t="shared" si="30"/>
        <v>0</v>
      </c>
      <c r="AV75" s="186">
        <f t="shared" si="31"/>
        <v>0</v>
      </c>
      <c r="AW75" s="187">
        <f t="shared" si="32"/>
        <v>0</v>
      </c>
      <c r="AX75" s="186">
        <f t="shared" si="33"/>
        <v>0</v>
      </c>
      <c r="AY75" s="187">
        <f t="shared" si="34"/>
        <v>0</v>
      </c>
      <c r="AZ75" s="186">
        <f t="shared" si="35"/>
        <v>0</v>
      </c>
      <c r="BA75" s="187">
        <f t="shared" si="36"/>
        <v>0</v>
      </c>
      <c r="BB75" s="186">
        <f t="shared" si="37"/>
        <v>0</v>
      </c>
      <c r="BC75" s="187">
        <f t="shared" si="38"/>
        <v>0</v>
      </c>
      <c r="BD75" s="186">
        <f t="shared" si="39"/>
        <v>0</v>
      </c>
      <c r="BE75" s="187">
        <f t="shared" si="40"/>
        <v>0</v>
      </c>
      <c r="BF75" s="186">
        <f t="shared" si="41"/>
        <v>0</v>
      </c>
      <c r="BG75" s="187">
        <f t="shared" si="42"/>
        <v>0</v>
      </c>
      <c r="BH75" s="186">
        <f t="shared" si="43"/>
        <v>0</v>
      </c>
      <c r="BI75" s="187">
        <f t="shared" si="44"/>
        <v>0</v>
      </c>
      <c r="BJ75" s="186">
        <f t="shared" si="45"/>
        <v>0</v>
      </c>
      <c r="BK75" s="187">
        <f t="shared" si="46"/>
        <v>0</v>
      </c>
      <c r="BL75" s="186">
        <f t="shared" si="47"/>
        <v>0</v>
      </c>
      <c r="BM75" s="187">
        <f t="shared" si="48"/>
        <v>0</v>
      </c>
      <c r="BN75" s="186">
        <f t="shared" si="49"/>
        <v>0</v>
      </c>
      <c r="BO75" s="187">
        <f t="shared" si="50"/>
        <v>0</v>
      </c>
      <c r="BP75" s="186">
        <f t="shared" si="51"/>
        <v>0</v>
      </c>
      <c r="BQ75" s="187">
        <f t="shared" si="52"/>
        <v>0</v>
      </c>
      <c r="BR75" s="186">
        <f t="shared" si="53"/>
        <v>0</v>
      </c>
      <c r="BS75" s="187">
        <f t="shared" si="54"/>
        <v>0</v>
      </c>
      <c r="BT75" s="186">
        <f t="shared" si="55"/>
        <v>0</v>
      </c>
      <c r="BU75" s="187">
        <f t="shared" si="56"/>
        <v>0</v>
      </c>
      <c r="BV75" s="186">
        <f t="shared" si="57"/>
        <v>0</v>
      </c>
      <c r="BW75" s="187">
        <f t="shared" si="58"/>
        <v>0</v>
      </c>
      <c r="BX75" s="186">
        <f t="shared" si="59"/>
        <v>0</v>
      </c>
      <c r="BY75" s="187">
        <f t="shared" si="60"/>
        <v>0</v>
      </c>
      <c r="BZ75" s="186">
        <f t="shared" si="61"/>
        <v>0</v>
      </c>
      <c r="CA75" s="187">
        <f t="shared" si="62"/>
        <v>0</v>
      </c>
      <c r="CB75" s="186">
        <f t="shared" si="63"/>
        <v>0</v>
      </c>
    </row>
    <row r="76" spans="1:80" ht="39.9" customHeight="1" x14ac:dyDescent="0.3">
      <c r="A76" s="8">
        <v>140</v>
      </c>
      <c r="B76" s="154"/>
      <c r="C76" s="155"/>
      <c r="D76" s="156"/>
      <c r="E76" s="151"/>
      <c r="F76" s="157"/>
      <c r="G76" s="152"/>
      <c r="H76" s="152"/>
      <c r="I76" s="153"/>
      <c r="P76" s="195"/>
      <c r="Q76" s="183">
        <f t="shared" ref="Q76:Q129" si="64">IF($P76=1,$F76,0)</f>
        <v>0</v>
      </c>
      <c r="R76" s="184">
        <f t="shared" ref="R76:R129" si="65">IF($P76=1,$G76,0)</f>
        <v>0</v>
      </c>
      <c r="S76" s="183">
        <f t="shared" ref="S76:S129" si="66">IF($P76=2,$F76,0)</f>
        <v>0</v>
      </c>
      <c r="T76" s="184">
        <f t="shared" ref="T76:T129" si="67">IF($P76=2,$G76,0)</f>
        <v>0</v>
      </c>
      <c r="U76" s="185">
        <f t="shared" ref="U76:U129" si="68">IF($P76=3,$F76,0)</f>
        <v>0</v>
      </c>
      <c r="V76" s="186">
        <f t="shared" ref="V76:V129" si="69">IF($P76=3,$G76,0)</f>
        <v>0</v>
      </c>
      <c r="W76" s="187">
        <f t="shared" ref="W76:W129" si="70">IF($P76=4,$F76,0)</f>
        <v>0</v>
      </c>
      <c r="X76" s="186">
        <f t="shared" ref="X76:X129" si="71">IF($P76=4,$G76,0)</f>
        <v>0</v>
      </c>
      <c r="Y76" s="187">
        <f t="shared" ref="Y76:Y129" si="72">IF($P76=5,$F76,0)</f>
        <v>0</v>
      </c>
      <c r="Z76" s="186">
        <f t="shared" ref="Z76:Z129" si="73">IF($P76=5,$G76,0)</f>
        <v>0</v>
      </c>
      <c r="AA76" s="187">
        <f t="shared" ref="AA76:AA129" si="74">IF($P76=6,$F76,0)</f>
        <v>0</v>
      </c>
      <c r="AB76" s="186">
        <f t="shared" ref="AB76:AB129" si="75">IF($P76=6,$G76,0)</f>
        <v>0</v>
      </c>
      <c r="AC76" s="187">
        <f t="shared" ref="AC76:AC129" si="76">IF($P76=7,$F76,0)</f>
        <v>0</v>
      </c>
      <c r="AD76" s="186">
        <f t="shared" ref="AD76:AD129" si="77">IF($P76=7,$G76,0)</f>
        <v>0</v>
      </c>
      <c r="AE76" s="187">
        <f t="shared" ref="AE76:AE129" si="78">IF($P76=8,$F76,0)</f>
        <v>0</v>
      </c>
      <c r="AF76" s="186">
        <f t="shared" ref="AF76:AF129" si="79">IF($P76=8,$G76,0)</f>
        <v>0</v>
      </c>
      <c r="AG76" s="187">
        <f t="shared" ref="AG76:AG129" si="80">IF($P76=9,$F76,0)</f>
        <v>0</v>
      </c>
      <c r="AH76" s="186">
        <f t="shared" ref="AH76:AH129" si="81">IF($P76=9,$G76,0)</f>
        <v>0</v>
      </c>
      <c r="AI76" s="187">
        <f t="shared" ref="AI76:AI129" si="82">IF($P76=10,$F76,0)</f>
        <v>0</v>
      </c>
      <c r="AJ76" s="186">
        <f t="shared" ref="AJ76:AJ129" si="83">IF($P76=10,$G76,0)</f>
        <v>0</v>
      </c>
      <c r="AK76" s="187">
        <f t="shared" ref="AK76:AK129" si="84">IF($P76=11,$F76,0)</f>
        <v>0</v>
      </c>
      <c r="AL76" s="186">
        <f t="shared" ref="AL76:AL129" si="85">IF($P76=11,$G76,0)</f>
        <v>0</v>
      </c>
      <c r="AM76" s="187">
        <f t="shared" ref="AM76:AM129" si="86">IF($P76=12,$F76,0)</f>
        <v>0</v>
      </c>
      <c r="AN76" s="186">
        <f t="shared" ref="AN76:AN129" si="87">IF($P76=12,$G76,0)</f>
        <v>0</v>
      </c>
      <c r="AO76" s="187">
        <f t="shared" ref="AO76:AO129" si="88">IF($P76=13,$F76,0)</f>
        <v>0</v>
      </c>
      <c r="AP76" s="186">
        <f t="shared" ref="AP76:AP129" si="89">IF($P76=13,$G76,0)</f>
        <v>0</v>
      </c>
      <c r="AQ76" s="187">
        <f t="shared" ref="AQ76:AQ129" si="90">IF($P76=14,$F76,0)</f>
        <v>0</v>
      </c>
      <c r="AR76" s="186">
        <f t="shared" ref="AR76:AR129" si="91">IF($P76=14,$G76,0)</f>
        <v>0</v>
      </c>
      <c r="AS76" s="187">
        <f t="shared" ref="AS76:AS129" si="92">IF($P76=15,$F76,0)</f>
        <v>0</v>
      </c>
      <c r="AT76" s="186">
        <f t="shared" ref="AT76:AT129" si="93">IF($P76=15,$G76,0)</f>
        <v>0</v>
      </c>
      <c r="AU76" s="187">
        <f t="shared" ref="AU76:AU129" si="94">IF($P76=16,$F76,0)</f>
        <v>0</v>
      </c>
      <c r="AV76" s="186">
        <f t="shared" ref="AV76:AV129" si="95">IF($P76=16,$G76,0)</f>
        <v>0</v>
      </c>
      <c r="AW76" s="187">
        <f t="shared" ref="AW76:AW129" si="96">IF($P76=17,$F76,0)</f>
        <v>0</v>
      </c>
      <c r="AX76" s="186">
        <f t="shared" ref="AX76:AX129" si="97">IF($P76=17,$G76,0)</f>
        <v>0</v>
      </c>
      <c r="AY76" s="187">
        <f t="shared" ref="AY76:AY129" si="98">IF($P76=18,$F76,0)</f>
        <v>0</v>
      </c>
      <c r="AZ76" s="186">
        <f t="shared" ref="AZ76:AZ129" si="99">IF($P76=18,$G76,0)</f>
        <v>0</v>
      </c>
      <c r="BA76" s="187">
        <f t="shared" ref="BA76:BA129" si="100">IF($P76=19,$F76,0)</f>
        <v>0</v>
      </c>
      <c r="BB76" s="186">
        <f t="shared" ref="BB76:BB129" si="101">IF($P76=19,$G76,0)</f>
        <v>0</v>
      </c>
      <c r="BC76" s="187">
        <f t="shared" ref="BC76:BC129" si="102">IF($P76=20,$F76,0)</f>
        <v>0</v>
      </c>
      <c r="BD76" s="186">
        <f t="shared" ref="BD76:BD129" si="103">IF($P76=20,$G76,0)</f>
        <v>0</v>
      </c>
      <c r="BE76" s="187">
        <f t="shared" ref="BE76:BE129" si="104">IF($P76=21,$F76,0)</f>
        <v>0</v>
      </c>
      <c r="BF76" s="186">
        <f t="shared" ref="BF76:BF129" si="105">IF($P76=21,$G76,0)</f>
        <v>0</v>
      </c>
      <c r="BG76" s="187">
        <f t="shared" ref="BG76:BG129" si="106">IF($P76=22,$F76,0)</f>
        <v>0</v>
      </c>
      <c r="BH76" s="186">
        <f t="shared" ref="BH76:BH129" si="107">IF($P76=22,$G76,0)</f>
        <v>0</v>
      </c>
      <c r="BI76" s="187">
        <f t="shared" ref="BI76:BI129" si="108">IF($P76=23,$F76,0)</f>
        <v>0</v>
      </c>
      <c r="BJ76" s="186">
        <f t="shared" ref="BJ76:BJ129" si="109">IF($P76=23,$G76,0)</f>
        <v>0</v>
      </c>
      <c r="BK76" s="187">
        <f t="shared" ref="BK76:BK129" si="110">IF($P76=24,$F76,0)</f>
        <v>0</v>
      </c>
      <c r="BL76" s="186">
        <f t="shared" ref="BL76:BL129" si="111">IF($P76=24,$G76,0)</f>
        <v>0</v>
      </c>
      <c r="BM76" s="187">
        <f t="shared" ref="BM76:BM129" si="112">IF($P76=25,$F76,0)</f>
        <v>0</v>
      </c>
      <c r="BN76" s="186">
        <f t="shared" ref="BN76:BN129" si="113">IF($P76=25,$G76,0)</f>
        <v>0</v>
      </c>
      <c r="BO76" s="187">
        <f t="shared" ref="BO76:BO129" si="114">IF($P76=26,$F76,0)</f>
        <v>0</v>
      </c>
      <c r="BP76" s="186">
        <f t="shared" ref="BP76:BP129" si="115">IF($P76=26,$G76,0)</f>
        <v>0</v>
      </c>
      <c r="BQ76" s="187">
        <f t="shared" ref="BQ76:BQ129" si="116">IF($P76=27,$F76,0)</f>
        <v>0</v>
      </c>
      <c r="BR76" s="186">
        <f t="shared" ref="BR76:BR129" si="117">IF($P76=27,$G76,0)</f>
        <v>0</v>
      </c>
      <c r="BS76" s="187">
        <f t="shared" ref="BS76:BS129" si="118">IF($P76=28,$F76,0)</f>
        <v>0</v>
      </c>
      <c r="BT76" s="186">
        <f t="shared" ref="BT76:BT129" si="119">IF($P76=28,$G76,0)</f>
        <v>0</v>
      </c>
      <c r="BU76" s="187">
        <f t="shared" ref="BU76:BU129" si="120">IF($P76=29,$F76,0)</f>
        <v>0</v>
      </c>
      <c r="BV76" s="186">
        <f t="shared" ref="BV76:BV129" si="121">IF($P76=29,$G76,0)</f>
        <v>0</v>
      </c>
      <c r="BW76" s="187">
        <f t="shared" ref="BW76:BW129" si="122">IF($P76=30,$F76,0)</f>
        <v>0</v>
      </c>
      <c r="BX76" s="186">
        <f t="shared" ref="BX76:BX129" si="123">IF($P76=30,$G76,0)</f>
        <v>0</v>
      </c>
      <c r="BY76" s="187">
        <f t="shared" ref="BY76:BY129" si="124">IF($P76=31,$F76,0)</f>
        <v>0</v>
      </c>
      <c r="BZ76" s="186">
        <f t="shared" ref="BZ76:BZ129" si="125">IF($P76=31,$G76,0)</f>
        <v>0</v>
      </c>
      <c r="CA76" s="187">
        <f t="shared" ref="CA76:CA129" si="126">IF($P76=32,$F76,0)</f>
        <v>0</v>
      </c>
      <c r="CB76" s="186">
        <f t="shared" ref="CB76:CB129" si="127">IF($P76=32,$G76,0)</f>
        <v>0</v>
      </c>
    </row>
    <row r="77" spans="1:80" ht="39.9" customHeight="1" x14ac:dyDescent="0.3">
      <c r="A77" s="8">
        <v>141</v>
      </c>
      <c r="B77" s="154"/>
      <c r="C77" s="155"/>
      <c r="D77" s="156"/>
      <c r="E77" s="151"/>
      <c r="F77" s="157"/>
      <c r="G77" s="152"/>
      <c r="H77" s="152"/>
      <c r="I77" s="153"/>
      <c r="P77" s="195"/>
      <c r="Q77" s="183">
        <f t="shared" si="64"/>
        <v>0</v>
      </c>
      <c r="R77" s="184">
        <f t="shared" si="65"/>
        <v>0</v>
      </c>
      <c r="S77" s="183">
        <f t="shared" si="66"/>
        <v>0</v>
      </c>
      <c r="T77" s="184">
        <f t="shared" si="67"/>
        <v>0</v>
      </c>
      <c r="U77" s="185">
        <f t="shared" si="68"/>
        <v>0</v>
      </c>
      <c r="V77" s="186">
        <f t="shared" si="69"/>
        <v>0</v>
      </c>
      <c r="W77" s="187">
        <f t="shared" si="70"/>
        <v>0</v>
      </c>
      <c r="X77" s="186">
        <f t="shared" si="71"/>
        <v>0</v>
      </c>
      <c r="Y77" s="187">
        <f t="shared" si="72"/>
        <v>0</v>
      </c>
      <c r="Z77" s="186">
        <f t="shared" si="73"/>
        <v>0</v>
      </c>
      <c r="AA77" s="187">
        <f t="shared" si="74"/>
        <v>0</v>
      </c>
      <c r="AB77" s="186">
        <f t="shared" si="75"/>
        <v>0</v>
      </c>
      <c r="AC77" s="187">
        <f t="shared" si="76"/>
        <v>0</v>
      </c>
      <c r="AD77" s="186">
        <f t="shared" si="77"/>
        <v>0</v>
      </c>
      <c r="AE77" s="187">
        <f t="shared" si="78"/>
        <v>0</v>
      </c>
      <c r="AF77" s="186">
        <f t="shared" si="79"/>
        <v>0</v>
      </c>
      <c r="AG77" s="187">
        <f t="shared" si="80"/>
        <v>0</v>
      </c>
      <c r="AH77" s="186">
        <f t="shared" si="81"/>
        <v>0</v>
      </c>
      <c r="AI77" s="187">
        <f t="shared" si="82"/>
        <v>0</v>
      </c>
      <c r="AJ77" s="186">
        <f t="shared" si="83"/>
        <v>0</v>
      </c>
      <c r="AK77" s="187">
        <f t="shared" si="84"/>
        <v>0</v>
      </c>
      <c r="AL77" s="186">
        <f t="shared" si="85"/>
        <v>0</v>
      </c>
      <c r="AM77" s="187">
        <f t="shared" si="86"/>
        <v>0</v>
      </c>
      <c r="AN77" s="186">
        <f t="shared" si="87"/>
        <v>0</v>
      </c>
      <c r="AO77" s="187">
        <f t="shared" si="88"/>
        <v>0</v>
      </c>
      <c r="AP77" s="186">
        <f t="shared" si="89"/>
        <v>0</v>
      </c>
      <c r="AQ77" s="187">
        <f t="shared" si="90"/>
        <v>0</v>
      </c>
      <c r="AR77" s="186">
        <f t="shared" si="91"/>
        <v>0</v>
      </c>
      <c r="AS77" s="187">
        <f t="shared" si="92"/>
        <v>0</v>
      </c>
      <c r="AT77" s="186">
        <f t="shared" si="93"/>
        <v>0</v>
      </c>
      <c r="AU77" s="187">
        <f t="shared" si="94"/>
        <v>0</v>
      </c>
      <c r="AV77" s="186">
        <f t="shared" si="95"/>
        <v>0</v>
      </c>
      <c r="AW77" s="187">
        <f t="shared" si="96"/>
        <v>0</v>
      </c>
      <c r="AX77" s="186">
        <f t="shared" si="97"/>
        <v>0</v>
      </c>
      <c r="AY77" s="187">
        <f t="shared" si="98"/>
        <v>0</v>
      </c>
      <c r="AZ77" s="186">
        <f t="shared" si="99"/>
        <v>0</v>
      </c>
      <c r="BA77" s="187">
        <f t="shared" si="100"/>
        <v>0</v>
      </c>
      <c r="BB77" s="186">
        <f t="shared" si="101"/>
        <v>0</v>
      </c>
      <c r="BC77" s="187">
        <f t="shared" si="102"/>
        <v>0</v>
      </c>
      <c r="BD77" s="186">
        <f t="shared" si="103"/>
        <v>0</v>
      </c>
      <c r="BE77" s="187">
        <f t="shared" si="104"/>
        <v>0</v>
      </c>
      <c r="BF77" s="186">
        <f t="shared" si="105"/>
        <v>0</v>
      </c>
      <c r="BG77" s="187">
        <f t="shared" si="106"/>
        <v>0</v>
      </c>
      <c r="BH77" s="186">
        <f t="shared" si="107"/>
        <v>0</v>
      </c>
      <c r="BI77" s="187">
        <f t="shared" si="108"/>
        <v>0</v>
      </c>
      <c r="BJ77" s="186">
        <f t="shared" si="109"/>
        <v>0</v>
      </c>
      <c r="BK77" s="187">
        <f t="shared" si="110"/>
        <v>0</v>
      </c>
      <c r="BL77" s="186">
        <f t="shared" si="111"/>
        <v>0</v>
      </c>
      <c r="BM77" s="187">
        <f t="shared" si="112"/>
        <v>0</v>
      </c>
      <c r="BN77" s="186">
        <f t="shared" si="113"/>
        <v>0</v>
      </c>
      <c r="BO77" s="187">
        <f t="shared" si="114"/>
        <v>0</v>
      </c>
      <c r="BP77" s="186">
        <f t="shared" si="115"/>
        <v>0</v>
      </c>
      <c r="BQ77" s="187">
        <f t="shared" si="116"/>
        <v>0</v>
      </c>
      <c r="BR77" s="186">
        <f t="shared" si="117"/>
        <v>0</v>
      </c>
      <c r="BS77" s="187">
        <f t="shared" si="118"/>
        <v>0</v>
      </c>
      <c r="BT77" s="186">
        <f t="shared" si="119"/>
        <v>0</v>
      </c>
      <c r="BU77" s="187">
        <f t="shared" si="120"/>
        <v>0</v>
      </c>
      <c r="BV77" s="186">
        <f t="shared" si="121"/>
        <v>0</v>
      </c>
      <c r="BW77" s="187">
        <f t="shared" si="122"/>
        <v>0</v>
      </c>
      <c r="BX77" s="186">
        <f t="shared" si="123"/>
        <v>0</v>
      </c>
      <c r="BY77" s="187">
        <f t="shared" si="124"/>
        <v>0</v>
      </c>
      <c r="BZ77" s="186">
        <f t="shared" si="125"/>
        <v>0</v>
      </c>
      <c r="CA77" s="187">
        <f t="shared" si="126"/>
        <v>0</v>
      </c>
      <c r="CB77" s="186">
        <f t="shared" si="127"/>
        <v>0</v>
      </c>
    </row>
    <row r="78" spans="1:80" ht="39.9" customHeight="1" x14ac:dyDescent="0.3">
      <c r="A78" s="8">
        <v>142</v>
      </c>
      <c r="B78" s="154"/>
      <c r="C78" s="155"/>
      <c r="D78" s="156"/>
      <c r="E78" s="151"/>
      <c r="F78" s="157"/>
      <c r="G78" s="152"/>
      <c r="H78" s="152"/>
      <c r="I78" s="153"/>
      <c r="P78" s="195"/>
      <c r="Q78" s="183">
        <f t="shared" si="64"/>
        <v>0</v>
      </c>
      <c r="R78" s="184">
        <f t="shared" si="65"/>
        <v>0</v>
      </c>
      <c r="S78" s="183">
        <f t="shared" si="66"/>
        <v>0</v>
      </c>
      <c r="T78" s="184">
        <f t="shared" si="67"/>
        <v>0</v>
      </c>
      <c r="U78" s="185">
        <f t="shared" si="68"/>
        <v>0</v>
      </c>
      <c r="V78" s="186">
        <f t="shared" si="69"/>
        <v>0</v>
      </c>
      <c r="W78" s="187">
        <f t="shared" si="70"/>
        <v>0</v>
      </c>
      <c r="X78" s="186">
        <f t="shared" si="71"/>
        <v>0</v>
      </c>
      <c r="Y78" s="187">
        <f t="shared" si="72"/>
        <v>0</v>
      </c>
      <c r="Z78" s="186">
        <f t="shared" si="73"/>
        <v>0</v>
      </c>
      <c r="AA78" s="187">
        <f t="shared" si="74"/>
        <v>0</v>
      </c>
      <c r="AB78" s="186">
        <f t="shared" si="75"/>
        <v>0</v>
      </c>
      <c r="AC78" s="187">
        <f t="shared" si="76"/>
        <v>0</v>
      </c>
      <c r="AD78" s="186">
        <f t="shared" si="77"/>
        <v>0</v>
      </c>
      <c r="AE78" s="187">
        <f t="shared" si="78"/>
        <v>0</v>
      </c>
      <c r="AF78" s="186">
        <f t="shared" si="79"/>
        <v>0</v>
      </c>
      <c r="AG78" s="187">
        <f t="shared" si="80"/>
        <v>0</v>
      </c>
      <c r="AH78" s="186">
        <f t="shared" si="81"/>
        <v>0</v>
      </c>
      <c r="AI78" s="187">
        <f t="shared" si="82"/>
        <v>0</v>
      </c>
      <c r="AJ78" s="186">
        <f t="shared" si="83"/>
        <v>0</v>
      </c>
      <c r="AK78" s="187">
        <f t="shared" si="84"/>
        <v>0</v>
      </c>
      <c r="AL78" s="186">
        <f t="shared" si="85"/>
        <v>0</v>
      </c>
      <c r="AM78" s="187">
        <f t="shared" si="86"/>
        <v>0</v>
      </c>
      <c r="AN78" s="186">
        <f t="shared" si="87"/>
        <v>0</v>
      </c>
      <c r="AO78" s="187">
        <f t="shared" si="88"/>
        <v>0</v>
      </c>
      <c r="AP78" s="186">
        <f t="shared" si="89"/>
        <v>0</v>
      </c>
      <c r="AQ78" s="187">
        <f t="shared" si="90"/>
        <v>0</v>
      </c>
      <c r="AR78" s="186">
        <f t="shared" si="91"/>
        <v>0</v>
      </c>
      <c r="AS78" s="187">
        <f t="shared" si="92"/>
        <v>0</v>
      </c>
      <c r="AT78" s="186">
        <f t="shared" si="93"/>
        <v>0</v>
      </c>
      <c r="AU78" s="187">
        <f t="shared" si="94"/>
        <v>0</v>
      </c>
      <c r="AV78" s="186">
        <f t="shared" si="95"/>
        <v>0</v>
      </c>
      <c r="AW78" s="187">
        <f t="shared" si="96"/>
        <v>0</v>
      </c>
      <c r="AX78" s="186">
        <f t="shared" si="97"/>
        <v>0</v>
      </c>
      <c r="AY78" s="187">
        <f t="shared" si="98"/>
        <v>0</v>
      </c>
      <c r="AZ78" s="186">
        <f t="shared" si="99"/>
        <v>0</v>
      </c>
      <c r="BA78" s="187">
        <f t="shared" si="100"/>
        <v>0</v>
      </c>
      <c r="BB78" s="186">
        <f t="shared" si="101"/>
        <v>0</v>
      </c>
      <c r="BC78" s="187">
        <f t="shared" si="102"/>
        <v>0</v>
      </c>
      <c r="BD78" s="186">
        <f t="shared" si="103"/>
        <v>0</v>
      </c>
      <c r="BE78" s="187">
        <f t="shared" si="104"/>
        <v>0</v>
      </c>
      <c r="BF78" s="186">
        <f t="shared" si="105"/>
        <v>0</v>
      </c>
      <c r="BG78" s="187">
        <f t="shared" si="106"/>
        <v>0</v>
      </c>
      <c r="BH78" s="186">
        <f t="shared" si="107"/>
        <v>0</v>
      </c>
      <c r="BI78" s="187">
        <f t="shared" si="108"/>
        <v>0</v>
      </c>
      <c r="BJ78" s="186">
        <f t="shared" si="109"/>
        <v>0</v>
      </c>
      <c r="BK78" s="187">
        <f t="shared" si="110"/>
        <v>0</v>
      </c>
      <c r="BL78" s="186">
        <f t="shared" si="111"/>
        <v>0</v>
      </c>
      <c r="BM78" s="187">
        <f t="shared" si="112"/>
        <v>0</v>
      </c>
      <c r="BN78" s="186">
        <f t="shared" si="113"/>
        <v>0</v>
      </c>
      <c r="BO78" s="187">
        <f t="shared" si="114"/>
        <v>0</v>
      </c>
      <c r="BP78" s="186">
        <f t="shared" si="115"/>
        <v>0</v>
      </c>
      <c r="BQ78" s="187">
        <f t="shared" si="116"/>
        <v>0</v>
      </c>
      <c r="BR78" s="186">
        <f t="shared" si="117"/>
        <v>0</v>
      </c>
      <c r="BS78" s="187">
        <f t="shared" si="118"/>
        <v>0</v>
      </c>
      <c r="BT78" s="186">
        <f t="shared" si="119"/>
        <v>0</v>
      </c>
      <c r="BU78" s="187">
        <f t="shared" si="120"/>
        <v>0</v>
      </c>
      <c r="BV78" s="186">
        <f t="shared" si="121"/>
        <v>0</v>
      </c>
      <c r="BW78" s="187">
        <f t="shared" si="122"/>
        <v>0</v>
      </c>
      <c r="BX78" s="186">
        <f t="shared" si="123"/>
        <v>0</v>
      </c>
      <c r="BY78" s="187">
        <f t="shared" si="124"/>
        <v>0</v>
      </c>
      <c r="BZ78" s="186">
        <f t="shared" si="125"/>
        <v>0</v>
      </c>
      <c r="CA78" s="187">
        <f t="shared" si="126"/>
        <v>0</v>
      </c>
      <c r="CB78" s="186">
        <f t="shared" si="127"/>
        <v>0</v>
      </c>
    </row>
    <row r="79" spans="1:80" ht="39.9" customHeight="1" x14ac:dyDescent="0.3">
      <c r="A79" s="8">
        <v>143</v>
      </c>
      <c r="B79" s="154"/>
      <c r="C79" s="155"/>
      <c r="D79" s="156"/>
      <c r="E79" s="151"/>
      <c r="F79" s="157"/>
      <c r="G79" s="152"/>
      <c r="H79" s="152"/>
      <c r="I79" s="153"/>
      <c r="P79" s="195"/>
      <c r="Q79" s="183">
        <f t="shared" si="64"/>
        <v>0</v>
      </c>
      <c r="R79" s="184">
        <f t="shared" si="65"/>
        <v>0</v>
      </c>
      <c r="S79" s="183">
        <f t="shared" si="66"/>
        <v>0</v>
      </c>
      <c r="T79" s="184">
        <f t="shared" si="67"/>
        <v>0</v>
      </c>
      <c r="U79" s="185">
        <f t="shared" si="68"/>
        <v>0</v>
      </c>
      <c r="V79" s="186">
        <f t="shared" si="69"/>
        <v>0</v>
      </c>
      <c r="W79" s="187">
        <f t="shared" si="70"/>
        <v>0</v>
      </c>
      <c r="X79" s="186">
        <f t="shared" si="71"/>
        <v>0</v>
      </c>
      <c r="Y79" s="187">
        <f t="shared" si="72"/>
        <v>0</v>
      </c>
      <c r="Z79" s="186">
        <f t="shared" si="73"/>
        <v>0</v>
      </c>
      <c r="AA79" s="187">
        <f t="shared" si="74"/>
        <v>0</v>
      </c>
      <c r="AB79" s="186">
        <f t="shared" si="75"/>
        <v>0</v>
      </c>
      <c r="AC79" s="187">
        <f t="shared" si="76"/>
        <v>0</v>
      </c>
      <c r="AD79" s="186">
        <f t="shared" si="77"/>
        <v>0</v>
      </c>
      <c r="AE79" s="187">
        <f t="shared" si="78"/>
        <v>0</v>
      </c>
      <c r="AF79" s="186">
        <f t="shared" si="79"/>
        <v>0</v>
      </c>
      <c r="AG79" s="187">
        <f t="shared" si="80"/>
        <v>0</v>
      </c>
      <c r="AH79" s="186">
        <f t="shared" si="81"/>
        <v>0</v>
      </c>
      <c r="AI79" s="187">
        <f t="shared" si="82"/>
        <v>0</v>
      </c>
      <c r="AJ79" s="186">
        <f t="shared" si="83"/>
        <v>0</v>
      </c>
      <c r="AK79" s="187">
        <f t="shared" si="84"/>
        <v>0</v>
      </c>
      <c r="AL79" s="186">
        <f t="shared" si="85"/>
        <v>0</v>
      </c>
      <c r="AM79" s="187">
        <f t="shared" si="86"/>
        <v>0</v>
      </c>
      <c r="AN79" s="186">
        <f t="shared" si="87"/>
        <v>0</v>
      </c>
      <c r="AO79" s="187">
        <f t="shared" si="88"/>
        <v>0</v>
      </c>
      <c r="AP79" s="186">
        <f t="shared" si="89"/>
        <v>0</v>
      </c>
      <c r="AQ79" s="187">
        <f t="shared" si="90"/>
        <v>0</v>
      </c>
      <c r="AR79" s="186">
        <f t="shared" si="91"/>
        <v>0</v>
      </c>
      <c r="AS79" s="187">
        <f t="shared" si="92"/>
        <v>0</v>
      </c>
      <c r="AT79" s="186">
        <f t="shared" si="93"/>
        <v>0</v>
      </c>
      <c r="AU79" s="187">
        <f t="shared" si="94"/>
        <v>0</v>
      </c>
      <c r="AV79" s="186">
        <f t="shared" si="95"/>
        <v>0</v>
      </c>
      <c r="AW79" s="187">
        <f t="shared" si="96"/>
        <v>0</v>
      </c>
      <c r="AX79" s="186">
        <f t="shared" si="97"/>
        <v>0</v>
      </c>
      <c r="AY79" s="187">
        <f t="shared" si="98"/>
        <v>0</v>
      </c>
      <c r="AZ79" s="186">
        <f t="shared" si="99"/>
        <v>0</v>
      </c>
      <c r="BA79" s="187">
        <f t="shared" si="100"/>
        <v>0</v>
      </c>
      <c r="BB79" s="186">
        <f t="shared" si="101"/>
        <v>0</v>
      </c>
      <c r="BC79" s="187">
        <f t="shared" si="102"/>
        <v>0</v>
      </c>
      <c r="BD79" s="186">
        <f t="shared" si="103"/>
        <v>0</v>
      </c>
      <c r="BE79" s="187">
        <f t="shared" si="104"/>
        <v>0</v>
      </c>
      <c r="BF79" s="186">
        <f t="shared" si="105"/>
        <v>0</v>
      </c>
      <c r="BG79" s="187">
        <f t="shared" si="106"/>
        <v>0</v>
      </c>
      <c r="BH79" s="186">
        <f t="shared" si="107"/>
        <v>0</v>
      </c>
      <c r="BI79" s="187">
        <f t="shared" si="108"/>
        <v>0</v>
      </c>
      <c r="BJ79" s="186">
        <f t="shared" si="109"/>
        <v>0</v>
      </c>
      <c r="BK79" s="187">
        <f t="shared" si="110"/>
        <v>0</v>
      </c>
      <c r="BL79" s="186">
        <f t="shared" si="111"/>
        <v>0</v>
      </c>
      <c r="BM79" s="187">
        <f t="shared" si="112"/>
        <v>0</v>
      </c>
      <c r="BN79" s="186">
        <f t="shared" si="113"/>
        <v>0</v>
      </c>
      <c r="BO79" s="187">
        <f t="shared" si="114"/>
        <v>0</v>
      </c>
      <c r="BP79" s="186">
        <f t="shared" si="115"/>
        <v>0</v>
      </c>
      <c r="BQ79" s="187">
        <f t="shared" si="116"/>
        <v>0</v>
      </c>
      <c r="BR79" s="186">
        <f t="shared" si="117"/>
        <v>0</v>
      </c>
      <c r="BS79" s="187">
        <f t="shared" si="118"/>
        <v>0</v>
      </c>
      <c r="BT79" s="186">
        <f t="shared" si="119"/>
        <v>0</v>
      </c>
      <c r="BU79" s="187">
        <f t="shared" si="120"/>
        <v>0</v>
      </c>
      <c r="BV79" s="186">
        <f t="shared" si="121"/>
        <v>0</v>
      </c>
      <c r="BW79" s="187">
        <f t="shared" si="122"/>
        <v>0</v>
      </c>
      <c r="BX79" s="186">
        <f t="shared" si="123"/>
        <v>0</v>
      </c>
      <c r="BY79" s="187">
        <f t="shared" si="124"/>
        <v>0</v>
      </c>
      <c r="BZ79" s="186">
        <f t="shared" si="125"/>
        <v>0</v>
      </c>
      <c r="CA79" s="187">
        <f t="shared" si="126"/>
        <v>0</v>
      </c>
      <c r="CB79" s="186">
        <f t="shared" si="127"/>
        <v>0</v>
      </c>
    </row>
    <row r="80" spans="1:80" ht="39.9" customHeight="1" x14ac:dyDescent="0.3">
      <c r="A80" s="8">
        <v>144</v>
      </c>
      <c r="B80" s="154"/>
      <c r="C80" s="155"/>
      <c r="D80" s="156"/>
      <c r="E80" s="151"/>
      <c r="F80" s="157"/>
      <c r="G80" s="152"/>
      <c r="H80" s="152"/>
      <c r="I80" s="153"/>
      <c r="P80" s="195"/>
      <c r="Q80" s="183">
        <f t="shared" si="64"/>
        <v>0</v>
      </c>
      <c r="R80" s="184">
        <f t="shared" si="65"/>
        <v>0</v>
      </c>
      <c r="S80" s="183">
        <f t="shared" si="66"/>
        <v>0</v>
      </c>
      <c r="T80" s="184">
        <f t="shared" si="67"/>
        <v>0</v>
      </c>
      <c r="U80" s="185">
        <f t="shared" si="68"/>
        <v>0</v>
      </c>
      <c r="V80" s="186">
        <f t="shared" si="69"/>
        <v>0</v>
      </c>
      <c r="W80" s="187">
        <f t="shared" si="70"/>
        <v>0</v>
      </c>
      <c r="X80" s="186">
        <f t="shared" si="71"/>
        <v>0</v>
      </c>
      <c r="Y80" s="187">
        <f t="shared" si="72"/>
        <v>0</v>
      </c>
      <c r="Z80" s="186">
        <f t="shared" si="73"/>
        <v>0</v>
      </c>
      <c r="AA80" s="187">
        <f t="shared" si="74"/>
        <v>0</v>
      </c>
      <c r="AB80" s="186">
        <f t="shared" si="75"/>
        <v>0</v>
      </c>
      <c r="AC80" s="187">
        <f t="shared" si="76"/>
        <v>0</v>
      </c>
      <c r="AD80" s="186">
        <f t="shared" si="77"/>
        <v>0</v>
      </c>
      <c r="AE80" s="187">
        <f t="shared" si="78"/>
        <v>0</v>
      </c>
      <c r="AF80" s="186">
        <f t="shared" si="79"/>
        <v>0</v>
      </c>
      <c r="AG80" s="187">
        <f t="shared" si="80"/>
        <v>0</v>
      </c>
      <c r="AH80" s="186">
        <f t="shared" si="81"/>
        <v>0</v>
      </c>
      <c r="AI80" s="187">
        <f t="shared" si="82"/>
        <v>0</v>
      </c>
      <c r="AJ80" s="186">
        <f t="shared" si="83"/>
        <v>0</v>
      </c>
      <c r="AK80" s="187">
        <f t="shared" si="84"/>
        <v>0</v>
      </c>
      <c r="AL80" s="186">
        <f t="shared" si="85"/>
        <v>0</v>
      </c>
      <c r="AM80" s="187">
        <f t="shared" si="86"/>
        <v>0</v>
      </c>
      <c r="AN80" s="186">
        <f t="shared" si="87"/>
        <v>0</v>
      </c>
      <c r="AO80" s="187">
        <f t="shared" si="88"/>
        <v>0</v>
      </c>
      <c r="AP80" s="186">
        <f t="shared" si="89"/>
        <v>0</v>
      </c>
      <c r="AQ80" s="187">
        <f t="shared" si="90"/>
        <v>0</v>
      </c>
      <c r="AR80" s="186">
        <f t="shared" si="91"/>
        <v>0</v>
      </c>
      <c r="AS80" s="187">
        <f t="shared" si="92"/>
        <v>0</v>
      </c>
      <c r="AT80" s="186">
        <f t="shared" si="93"/>
        <v>0</v>
      </c>
      <c r="AU80" s="187">
        <f t="shared" si="94"/>
        <v>0</v>
      </c>
      <c r="AV80" s="186">
        <f t="shared" si="95"/>
        <v>0</v>
      </c>
      <c r="AW80" s="187">
        <f t="shared" si="96"/>
        <v>0</v>
      </c>
      <c r="AX80" s="186">
        <f t="shared" si="97"/>
        <v>0</v>
      </c>
      <c r="AY80" s="187">
        <f t="shared" si="98"/>
        <v>0</v>
      </c>
      <c r="AZ80" s="186">
        <f t="shared" si="99"/>
        <v>0</v>
      </c>
      <c r="BA80" s="187">
        <f t="shared" si="100"/>
        <v>0</v>
      </c>
      <c r="BB80" s="186">
        <f t="shared" si="101"/>
        <v>0</v>
      </c>
      <c r="BC80" s="187">
        <f t="shared" si="102"/>
        <v>0</v>
      </c>
      <c r="BD80" s="186">
        <f t="shared" si="103"/>
        <v>0</v>
      </c>
      <c r="BE80" s="187">
        <f t="shared" si="104"/>
        <v>0</v>
      </c>
      <c r="BF80" s="186">
        <f t="shared" si="105"/>
        <v>0</v>
      </c>
      <c r="BG80" s="187">
        <f t="shared" si="106"/>
        <v>0</v>
      </c>
      <c r="BH80" s="186">
        <f t="shared" si="107"/>
        <v>0</v>
      </c>
      <c r="BI80" s="187">
        <f t="shared" si="108"/>
        <v>0</v>
      </c>
      <c r="BJ80" s="186">
        <f t="shared" si="109"/>
        <v>0</v>
      </c>
      <c r="BK80" s="187">
        <f t="shared" si="110"/>
        <v>0</v>
      </c>
      <c r="BL80" s="186">
        <f t="shared" si="111"/>
        <v>0</v>
      </c>
      <c r="BM80" s="187">
        <f t="shared" si="112"/>
        <v>0</v>
      </c>
      <c r="BN80" s="186">
        <f t="shared" si="113"/>
        <v>0</v>
      </c>
      <c r="BO80" s="187">
        <f t="shared" si="114"/>
        <v>0</v>
      </c>
      <c r="BP80" s="186">
        <f t="shared" si="115"/>
        <v>0</v>
      </c>
      <c r="BQ80" s="187">
        <f t="shared" si="116"/>
        <v>0</v>
      </c>
      <c r="BR80" s="186">
        <f t="shared" si="117"/>
        <v>0</v>
      </c>
      <c r="BS80" s="187">
        <f t="shared" si="118"/>
        <v>0</v>
      </c>
      <c r="BT80" s="186">
        <f t="shared" si="119"/>
        <v>0</v>
      </c>
      <c r="BU80" s="187">
        <f t="shared" si="120"/>
        <v>0</v>
      </c>
      <c r="BV80" s="186">
        <f t="shared" si="121"/>
        <v>0</v>
      </c>
      <c r="BW80" s="187">
        <f t="shared" si="122"/>
        <v>0</v>
      </c>
      <c r="BX80" s="186">
        <f t="shared" si="123"/>
        <v>0</v>
      </c>
      <c r="BY80" s="187">
        <f t="shared" si="124"/>
        <v>0</v>
      </c>
      <c r="BZ80" s="186">
        <f t="shared" si="125"/>
        <v>0</v>
      </c>
      <c r="CA80" s="187">
        <f t="shared" si="126"/>
        <v>0</v>
      </c>
      <c r="CB80" s="186">
        <f t="shared" si="127"/>
        <v>0</v>
      </c>
    </row>
    <row r="81" spans="1:80" ht="39.9" customHeight="1" x14ac:dyDescent="0.3">
      <c r="A81" s="8">
        <v>145</v>
      </c>
      <c r="B81" s="154"/>
      <c r="C81" s="155"/>
      <c r="D81" s="156"/>
      <c r="E81" s="151"/>
      <c r="F81" s="157"/>
      <c r="G81" s="152"/>
      <c r="H81" s="152"/>
      <c r="I81" s="153"/>
      <c r="P81" s="195"/>
      <c r="Q81" s="183">
        <f t="shared" si="64"/>
        <v>0</v>
      </c>
      <c r="R81" s="184">
        <f t="shared" si="65"/>
        <v>0</v>
      </c>
      <c r="S81" s="183">
        <f t="shared" si="66"/>
        <v>0</v>
      </c>
      <c r="T81" s="184">
        <f t="shared" si="67"/>
        <v>0</v>
      </c>
      <c r="U81" s="185">
        <f t="shared" si="68"/>
        <v>0</v>
      </c>
      <c r="V81" s="186">
        <f t="shared" si="69"/>
        <v>0</v>
      </c>
      <c r="W81" s="187">
        <f t="shared" si="70"/>
        <v>0</v>
      </c>
      <c r="X81" s="186">
        <f t="shared" si="71"/>
        <v>0</v>
      </c>
      <c r="Y81" s="187">
        <f t="shared" si="72"/>
        <v>0</v>
      </c>
      <c r="Z81" s="186">
        <f t="shared" si="73"/>
        <v>0</v>
      </c>
      <c r="AA81" s="187">
        <f t="shared" si="74"/>
        <v>0</v>
      </c>
      <c r="AB81" s="186">
        <f t="shared" si="75"/>
        <v>0</v>
      </c>
      <c r="AC81" s="187">
        <f t="shared" si="76"/>
        <v>0</v>
      </c>
      <c r="AD81" s="186">
        <f t="shared" si="77"/>
        <v>0</v>
      </c>
      <c r="AE81" s="187">
        <f t="shared" si="78"/>
        <v>0</v>
      </c>
      <c r="AF81" s="186">
        <f t="shared" si="79"/>
        <v>0</v>
      </c>
      <c r="AG81" s="187">
        <f t="shared" si="80"/>
        <v>0</v>
      </c>
      <c r="AH81" s="186">
        <f t="shared" si="81"/>
        <v>0</v>
      </c>
      <c r="AI81" s="187">
        <f t="shared" si="82"/>
        <v>0</v>
      </c>
      <c r="AJ81" s="186">
        <f t="shared" si="83"/>
        <v>0</v>
      </c>
      <c r="AK81" s="187">
        <f t="shared" si="84"/>
        <v>0</v>
      </c>
      <c r="AL81" s="186">
        <f t="shared" si="85"/>
        <v>0</v>
      </c>
      <c r="AM81" s="187">
        <f t="shared" si="86"/>
        <v>0</v>
      </c>
      <c r="AN81" s="186">
        <f t="shared" si="87"/>
        <v>0</v>
      </c>
      <c r="AO81" s="187">
        <f t="shared" si="88"/>
        <v>0</v>
      </c>
      <c r="AP81" s="186">
        <f t="shared" si="89"/>
        <v>0</v>
      </c>
      <c r="AQ81" s="187">
        <f t="shared" si="90"/>
        <v>0</v>
      </c>
      <c r="AR81" s="186">
        <f t="shared" si="91"/>
        <v>0</v>
      </c>
      <c r="AS81" s="187">
        <f t="shared" si="92"/>
        <v>0</v>
      </c>
      <c r="AT81" s="186">
        <f t="shared" si="93"/>
        <v>0</v>
      </c>
      <c r="AU81" s="187">
        <f t="shared" si="94"/>
        <v>0</v>
      </c>
      <c r="AV81" s="186">
        <f t="shared" si="95"/>
        <v>0</v>
      </c>
      <c r="AW81" s="187">
        <f t="shared" si="96"/>
        <v>0</v>
      </c>
      <c r="AX81" s="186">
        <f t="shared" si="97"/>
        <v>0</v>
      </c>
      <c r="AY81" s="187">
        <f t="shared" si="98"/>
        <v>0</v>
      </c>
      <c r="AZ81" s="186">
        <f t="shared" si="99"/>
        <v>0</v>
      </c>
      <c r="BA81" s="187">
        <f t="shared" si="100"/>
        <v>0</v>
      </c>
      <c r="BB81" s="186">
        <f t="shared" si="101"/>
        <v>0</v>
      </c>
      <c r="BC81" s="187">
        <f t="shared" si="102"/>
        <v>0</v>
      </c>
      <c r="BD81" s="186">
        <f t="shared" si="103"/>
        <v>0</v>
      </c>
      <c r="BE81" s="187">
        <f t="shared" si="104"/>
        <v>0</v>
      </c>
      <c r="BF81" s="186">
        <f t="shared" si="105"/>
        <v>0</v>
      </c>
      <c r="BG81" s="187">
        <f t="shared" si="106"/>
        <v>0</v>
      </c>
      <c r="BH81" s="186">
        <f t="shared" si="107"/>
        <v>0</v>
      </c>
      <c r="BI81" s="187">
        <f t="shared" si="108"/>
        <v>0</v>
      </c>
      <c r="BJ81" s="186">
        <f t="shared" si="109"/>
        <v>0</v>
      </c>
      <c r="BK81" s="187">
        <f t="shared" si="110"/>
        <v>0</v>
      </c>
      <c r="BL81" s="186">
        <f t="shared" si="111"/>
        <v>0</v>
      </c>
      <c r="BM81" s="187">
        <f t="shared" si="112"/>
        <v>0</v>
      </c>
      <c r="BN81" s="186">
        <f t="shared" si="113"/>
        <v>0</v>
      </c>
      <c r="BO81" s="187">
        <f t="shared" si="114"/>
        <v>0</v>
      </c>
      <c r="BP81" s="186">
        <f t="shared" si="115"/>
        <v>0</v>
      </c>
      <c r="BQ81" s="187">
        <f t="shared" si="116"/>
        <v>0</v>
      </c>
      <c r="BR81" s="186">
        <f t="shared" si="117"/>
        <v>0</v>
      </c>
      <c r="BS81" s="187">
        <f t="shared" si="118"/>
        <v>0</v>
      </c>
      <c r="BT81" s="186">
        <f t="shared" si="119"/>
        <v>0</v>
      </c>
      <c r="BU81" s="187">
        <f t="shared" si="120"/>
        <v>0</v>
      </c>
      <c r="BV81" s="186">
        <f t="shared" si="121"/>
        <v>0</v>
      </c>
      <c r="BW81" s="187">
        <f t="shared" si="122"/>
        <v>0</v>
      </c>
      <c r="BX81" s="186">
        <f t="shared" si="123"/>
        <v>0</v>
      </c>
      <c r="BY81" s="187">
        <f t="shared" si="124"/>
        <v>0</v>
      </c>
      <c r="BZ81" s="186">
        <f t="shared" si="125"/>
        <v>0</v>
      </c>
      <c r="CA81" s="187">
        <f t="shared" si="126"/>
        <v>0</v>
      </c>
      <c r="CB81" s="186">
        <f t="shared" si="127"/>
        <v>0</v>
      </c>
    </row>
    <row r="82" spans="1:80" ht="39.9" customHeight="1" x14ac:dyDescent="0.3">
      <c r="A82" s="8">
        <v>146</v>
      </c>
      <c r="B82" s="154"/>
      <c r="C82" s="155"/>
      <c r="D82" s="156"/>
      <c r="E82" s="151"/>
      <c r="F82" s="157"/>
      <c r="G82" s="152"/>
      <c r="H82" s="152"/>
      <c r="I82" s="153"/>
      <c r="P82" s="195"/>
      <c r="Q82" s="183">
        <f t="shared" si="64"/>
        <v>0</v>
      </c>
      <c r="R82" s="184">
        <f t="shared" si="65"/>
        <v>0</v>
      </c>
      <c r="S82" s="183">
        <f t="shared" si="66"/>
        <v>0</v>
      </c>
      <c r="T82" s="184">
        <f t="shared" si="67"/>
        <v>0</v>
      </c>
      <c r="U82" s="185">
        <f t="shared" si="68"/>
        <v>0</v>
      </c>
      <c r="V82" s="186">
        <f t="shared" si="69"/>
        <v>0</v>
      </c>
      <c r="W82" s="187">
        <f t="shared" si="70"/>
        <v>0</v>
      </c>
      <c r="X82" s="186">
        <f t="shared" si="71"/>
        <v>0</v>
      </c>
      <c r="Y82" s="187">
        <f t="shared" si="72"/>
        <v>0</v>
      </c>
      <c r="Z82" s="186">
        <f t="shared" si="73"/>
        <v>0</v>
      </c>
      <c r="AA82" s="187">
        <f t="shared" si="74"/>
        <v>0</v>
      </c>
      <c r="AB82" s="186">
        <f t="shared" si="75"/>
        <v>0</v>
      </c>
      <c r="AC82" s="187">
        <f t="shared" si="76"/>
        <v>0</v>
      </c>
      <c r="AD82" s="186">
        <f t="shared" si="77"/>
        <v>0</v>
      </c>
      <c r="AE82" s="187">
        <f t="shared" si="78"/>
        <v>0</v>
      </c>
      <c r="AF82" s="186">
        <f t="shared" si="79"/>
        <v>0</v>
      </c>
      <c r="AG82" s="187">
        <f t="shared" si="80"/>
        <v>0</v>
      </c>
      <c r="AH82" s="186">
        <f t="shared" si="81"/>
        <v>0</v>
      </c>
      <c r="AI82" s="187">
        <f t="shared" si="82"/>
        <v>0</v>
      </c>
      <c r="AJ82" s="186">
        <f t="shared" si="83"/>
        <v>0</v>
      </c>
      <c r="AK82" s="187">
        <f t="shared" si="84"/>
        <v>0</v>
      </c>
      <c r="AL82" s="186">
        <f t="shared" si="85"/>
        <v>0</v>
      </c>
      <c r="AM82" s="187">
        <f t="shared" si="86"/>
        <v>0</v>
      </c>
      <c r="AN82" s="186">
        <f t="shared" si="87"/>
        <v>0</v>
      </c>
      <c r="AO82" s="187">
        <f t="shared" si="88"/>
        <v>0</v>
      </c>
      <c r="AP82" s="186">
        <f t="shared" si="89"/>
        <v>0</v>
      </c>
      <c r="AQ82" s="187">
        <f t="shared" si="90"/>
        <v>0</v>
      </c>
      <c r="AR82" s="186">
        <f t="shared" si="91"/>
        <v>0</v>
      </c>
      <c r="AS82" s="187">
        <f t="shared" si="92"/>
        <v>0</v>
      </c>
      <c r="AT82" s="186">
        <f t="shared" si="93"/>
        <v>0</v>
      </c>
      <c r="AU82" s="187">
        <f t="shared" si="94"/>
        <v>0</v>
      </c>
      <c r="AV82" s="186">
        <f t="shared" si="95"/>
        <v>0</v>
      </c>
      <c r="AW82" s="187">
        <f t="shared" si="96"/>
        <v>0</v>
      </c>
      <c r="AX82" s="186">
        <f t="shared" si="97"/>
        <v>0</v>
      </c>
      <c r="AY82" s="187">
        <f t="shared" si="98"/>
        <v>0</v>
      </c>
      <c r="AZ82" s="186">
        <f t="shared" si="99"/>
        <v>0</v>
      </c>
      <c r="BA82" s="187">
        <f t="shared" si="100"/>
        <v>0</v>
      </c>
      <c r="BB82" s="186">
        <f t="shared" si="101"/>
        <v>0</v>
      </c>
      <c r="BC82" s="187">
        <f t="shared" si="102"/>
        <v>0</v>
      </c>
      <c r="BD82" s="186">
        <f t="shared" si="103"/>
        <v>0</v>
      </c>
      <c r="BE82" s="187">
        <f t="shared" si="104"/>
        <v>0</v>
      </c>
      <c r="BF82" s="186">
        <f t="shared" si="105"/>
        <v>0</v>
      </c>
      <c r="BG82" s="187">
        <f t="shared" si="106"/>
        <v>0</v>
      </c>
      <c r="BH82" s="186">
        <f t="shared" si="107"/>
        <v>0</v>
      </c>
      <c r="BI82" s="187">
        <f t="shared" si="108"/>
        <v>0</v>
      </c>
      <c r="BJ82" s="186">
        <f t="shared" si="109"/>
        <v>0</v>
      </c>
      <c r="BK82" s="187">
        <f t="shared" si="110"/>
        <v>0</v>
      </c>
      <c r="BL82" s="186">
        <f t="shared" si="111"/>
        <v>0</v>
      </c>
      <c r="BM82" s="187">
        <f t="shared" si="112"/>
        <v>0</v>
      </c>
      <c r="BN82" s="186">
        <f t="shared" si="113"/>
        <v>0</v>
      </c>
      <c r="BO82" s="187">
        <f t="shared" si="114"/>
        <v>0</v>
      </c>
      <c r="BP82" s="186">
        <f t="shared" si="115"/>
        <v>0</v>
      </c>
      <c r="BQ82" s="187">
        <f t="shared" si="116"/>
        <v>0</v>
      </c>
      <c r="BR82" s="186">
        <f t="shared" si="117"/>
        <v>0</v>
      </c>
      <c r="BS82" s="187">
        <f t="shared" si="118"/>
        <v>0</v>
      </c>
      <c r="BT82" s="186">
        <f t="shared" si="119"/>
        <v>0</v>
      </c>
      <c r="BU82" s="187">
        <f t="shared" si="120"/>
        <v>0</v>
      </c>
      <c r="BV82" s="186">
        <f t="shared" si="121"/>
        <v>0</v>
      </c>
      <c r="BW82" s="187">
        <f t="shared" si="122"/>
        <v>0</v>
      </c>
      <c r="BX82" s="186">
        <f t="shared" si="123"/>
        <v>0</v>
      </c>
      <c r="BY82" s="187">
        <f t="shared" si="124"/>
        <v>0</v>
      </c>
      <c r="BZ82" s="186">
        <f t="shared" si="125"/>
        <v>0</v>
      </c>
      <c r="CA82" s="187">
        <f t="shared" si="126"/>
        <v>0</v>
      </c>
      <c r="CB82" s="186">
        <f t="shared" si="127"/>
        <v>0</v>
      </c>
    </row>
    <row r="83" spans="1:80" ht="39.9" customHeight="1" x14ac:dyDescent="0.3">
      <c r="A83" s="8">
        <v>147</v>
      </c>
      <c r="B83" s="154"/>
      <c r="C83" s="155"/>
      <c r="D83" s="156"/>
      <c r="E83" s="151"/>
      <c r="F83" s="157"/>
      <c r="G83" s="152"/>
      <c r="H83" s="152"/>
      <c r="I83" s="153"/>
      <c r="P83" s="195"/>
      <c r="Q83" s="183">
        <f t="shared" si="64"/>
        <v>0</v>
      </c>
      <c r="R83" s="184">
        <f t="shared" si="65"/>
        <v>0</v>
      </c>
      <c r="S83" s="183">
        <f t="shared" si="66"/>
        <v>0</v>
      </c>
      <c r="T83" s="184">
        <f t="shared" si="67"/>
        <v>0</v>
      </c>
      <c r="U83" s="185">
        <f t="shared" si="68"/>
        <v>0</v>
      </c>
      <c r="V83" s="186">
        <f t="shared" si="69"/>
        <v>0</v>
      </c>
      <c r="W83" s="187">
        <f t="shared" si="70"/>
        <v>0</v>
      </c>
      <c r="X83" s="186">
        <f t="shared" si="71"/>
        <v>0</v>
      </c>
      <c r="Y83" s="187">
        <f t="shared" si="72"/>
        <v>0</v>
      </c>
      <c r="Z83" s="186">
        <f t="shared" si="73"/>
        <v>0</v>
      </c>
      <c r="AA83" s="187">
        <f t="shared" si="74"/>
        <v>0</v>
      </c>
      <c r="AB83" s="186">
        <f t="shared" si="75"/>
        <v>0</v>
      </c>
      <c r="AC83" s="187">
        <f t="shared" si="76"/>
        <v>0</v>
      </c>
      <c r="AD83" s="186">
        <f t="shared" si="77"/>
        <v>0</v>
      </c>
      <c r="AE83" s="187">
        <f t="shared" si="78"/>
        <v>0</v>
      </c>
      <c r="AF83" s="186">
        <f t="shared" si="79"/>
        <v>0</v>
      </c>
      <c r="AG83" s="187">
        <f t="shared" si="80"/>
        <v>0</v>
      </c>
      <c r="AH83" s="186">
        <f t="shared" si="81"/>
        <v>0</v>
      </c>
      <c r="AI83" s="187">
        <f t="shared" si="82"/>
        <v>0</v>
      </c>
      <c r="AJ83" s="186">
        <f t="shared" si="83"/>
        <v>0</v>
      </c>
      <c r="AK83" s="187">
        <f t="shared" si="84"/>
        <v>0</v>
      </c>
      <c r="AL83" s="186">
        <f t="shared" si="85"/>
        <v>0</v>
      </c>
      <c r="AM83" s="187">
        <f t="shared" si="86"/>
        <v>0</v>
      </c>
      <c r="AN83" s="186">
        <f t="shared" si="87"/>
        <v>0</v>
      </c>
      <c r="AO83" s="187">
        <f t="shared" si="88"/>
        <v>0</v>
      </c>
      <c r="AP83" s="186">
        <f t="shared" si="89"/>
        <v>0</v>
      </c>
      <c r="AQ83" s="187">
        <f t="shared" si="90"/>
        <v>0</v>
      </c>
      <c r="AR83" s="186">
        <f t="shared" si="91"/>
        <v>0</v>
      </c>
      <c r="AS83" s="187">
        <f t="shared" si="92"/>
        <v>0</v>
      </c>
      <c r="AT83" s="186">
        <f t="shared" si="93"/>
        <v>0</v>
      </c>
      <c r="AU83" s="187">
        <f t="shared" si="94"/>
        <v>0</v>
      </c>
      <c r="AV83" s="186">
        <f t="shared" si="95"/>
        <v>0</v>
      </c>
      <c r="AW83" s="187">
        <f t="shared" si="96"/>
        <v>0</v>
      </c>
      <c r="AX83" s="186">
        <f t="shared" si="97"/>
        <v>0</v>
      </c>
      <c r="AY83" s="187">
        <f t="shared" si="98"/>
        <v>0</v>
      </c>
      <c r="AZ83" s="186">
        <f t="shared" si="99"/>
        <v>0</v>
      </c>
      <c r="BA83" s="187">
        <f t="shared" si="100"/>
        <v>0</v>
      </c>
      <c r="BB83" s="186">
        <f t="shared" si="101"/>
        <v>0</v>
      </c>
      <c r="BC83" s="187">
        <f t="shared" si="102"/>
        <v>0</v>
      </c>
      <c r="BD83" s="186">
        <f t="shared" si="103"/>
        <v>0</v>
      </c>
      <c r="BE83" s="187">
        <f t="shared" si="104"/>
        <v>0</v>
      </c>
      <c r="BF83" s="186">
        <f t="shared" si="105"/>
        <v>0</v>
      </c>
      <c r="BG83" s="187">
        <f t="shared" si="106"/>
        <v>0</v>
      </c>
      <c r="BH83" s="186">
        <f t="shared" si="107"/>
        <v>0</v>
      </c>
      <c r="BI83" s="187">
        <f t="shared" si="108"/>
        <v>0</v>
      </c>
      <c r="BJ83" s="186">
        <f t="shared" si="109"/>
        <v>0</v>
      </c>
      <c r="BK83" s="187">
        <f t="shared" si="110"/>
        <v>0</v>
      </c>
      <c r="BL83" s="186">
        <f t="shared" si="111"/>
        <v>0</v>
      </c>
      <c r="BM83" s="187">
        <f t="shared" si="112"/>
        <v>0</v>
      </c>
      <c r="BN83" s="186">
        <f t="shared" si="113"/>
        <v>0</v>
      </c>
      <c r="BO83" s="187">
        <f t="shared" si="114"/>
        <v>0</v>
      </c>
      <c r="BP83" s="186">
        <f t="shared" si="115"/>
        <v>0</v>
      </c>
      <c r="BQ83" s="187">
        <f t="shared" si="116"/>
        <v>0</v>
      </c>
      <c r="BR83" s="186">
        <f t="shared" si="117"/>
        <v>0</v>
      </c>
      <c r="BS83" s="187">
        <f t="shared" si="118"/>
        <v>0</v>
      </c>
      <c r="BT83" s="186">
        <f t="shared" si="119"/>
        <v>0</v>
      </c>
      <c r="BU83" s="187">
        <f t="shared" si="120"/>
        <v>0</v>
      </c>
      <c r="BV83" s="186">
        <f t="shared" si="121"/>
        <v>0</v>
      </c>
      <c r="BW83" s="187">
        <f t="shared" si="122"/>
        <v>0</v>
      </c>
      <c r="BX83" s="186">
        <f t="shared" si="123"/>
        <v>0</v>
      </c>
      <c r="BY83" s="187">
        <f t="shared" si="124"/>
        <v>0</v>
      </c>
      <c r="BZ83" s="186">
        <f t="shared" si="125"/>
        <v>0</v>
      </c>
      <c r="CA83" s="187">
        <f t="shared" si="126"/>
        <v>0</v>
      </c>
      <c r="CB83" s="186">
        <f t="shared" si="127"/>
        <v>0</v>
      </c>
    </row>
    <row r="84" spans="1:80" ht="39.9" customHeight="1" x14ac:dyDescent="0.3">
      <c r="A84" s="8">
        <v>148</v>
      </c>
      <c r="B84" s="154"/>
      <c r="C84" s="155"/>
      <c r="D84" s="156"/>
      <c r="E84" s="151"/>
      <c r="F84" s="157"/>
      <c r="G84" s="152"/>
      <c r="H84" s="152"/>
      <c r="I84" s="153"/>
      <c r="P84" s="195"/>
      <c r="Q84" s="183">
        <f t="shared" si="64"/>
        <v>0</v>
      </c>
      <c r="R84" s="184">
        <f t="shared" si="65"/>
        <v>0</v>
      </c>
      <c r="S84" s="183">
        <f t="shared" si="66"/>
        <v>0</v>
      </c>
      <c r="T84" s="184">
        <f t="shared" si="67"/>
        <v>0</v>
      </c>
      <c r="U84" s="185">
        <f t="shared" si="68"/>
        <v>0</v>
      </c>
      <c r="V84" s="186">
        <f t="shared" si="69"/>
        <v>0</v>
      </c>
      <c r="W84" s="187">
        <f t="shared" si="70"/>
        <v>0</v>
      </c>
      <c r="X84" s="186">
        <f t="shared" si="71"/>
        <v>0</v>
      </c>
      <c r="Y84" s="187">
        <f t="shared" si="72"/>
        <v>0</v>
      </c>
      <c r="Z84" s="186">
        <f t="shared" si="73"/>
        <v>0</v>
      </c>
      <c r="AA84" s="187">
        <f t="shared" si="74"/>
        <v>0</v>
      </c>
      <c r="AB84" s="186">
        <f t="shared" si="75"/>
        <v>0</v>
      </c>
      <c r="AC84" s="187">
        <f t="shared" si="76"/>
        <v>0</v>
      </c>
      <c r="AD84" s="186">
        <f t="shared" si="77"/>
        <v>0</v>
      </c>
      <c r="AE84" s="187">
        <f t="shared" si="78"/>
        <v>0</v>
      </c>
      <c r="AF84" s="186">
        <f t="shared" si="79"/>
        <v>0</v>
      </c>
      <c r="AG84" s="187">
        <f t="shared" si="80"/>
        <v>0</v>
      </c>
      <c r="AH84" s="186">
        <f t="shared" si="81"/>
        <v>0</v>
      </c>
      <c r="AI84" s="187">
        <f t="shared" si="82"/>
        <v>0</v>
      </c>
      <c r="AJ84" s="186">
        <f t="shared" si="83"/>
        <v>0</v>
      </c>
      <c r="AK84" s="187">
        <f t="shared" si="84"/>
        <v>0</v>
      </c>
      <c r="AL84" s="186">
        <f t="shared" si="85"/>
        <v>0</v>
      </c>
      <c r="AM84" s="187">
        <f t="shared" si="86"/>
        <v>0</v>
      </c>
      <c r="AN84" s="186">
        <f t="shared" si="87"/>
        <v>0</v>
      </c>
      <c r="AO84" s="187">
        <f t="shared" si="88"/>
        <v>0</v>
      </c>
      <c r="AP84" s="186">
        <f t="shared" si="89"/>
        <v>0</v>
      </c>
      <c r="AQ84" s="187">
        <f t="shared" si="90"/>
        <v>0</v>
      </c>
      <c r="AR84" s="186">
        <f t="shared" si="91"/>
        <v>0</v>
      </c>
      <c r="AS84" s="187">
        <f t="shared" si="92"/>
        <v>0</v>
      </c>
      <c r="AT84" s="186">
        <f t="shared" si="93"/>
        <v>0</v>
      </c>
      <c r="AU84" s="187">
        <f t="shared" si="94"/>
        <v>0</v>
      </c>
      <c r="AV84" s="186">
        <f t="shared" si="95"/>
        <v>0</v>
      </c>
      <c r="AW84" s="187">
        <f t="shared" si="96"/>
        <v>0</v>
      </c>
      <c r="AX84" s="186">
        <f t="shared" si="97"/>
        <v>0</v>
      </c>
      <c r="AY84" s="187">
        <f t="shared" si="98"/>
        <v>0</v>
      </c>
      <c r="AZ84" s="186">
        <f t="shared" si="99"/>
        <v>0</v>
      </c>
      <c r="BA84" s="187">
        <f t="shared" si="100"/>
        <v>0</v>
      </c>
      <c r="BB84" s="186">
        <f t="shared" si="101"/>
        <v>0</v>
      </c>
      <c r="BC84" s="187">
        <f t="shared" si="102"/>
        <v>0</v>
      </c>
      <c r="BD84" s="186">
        <f t="shared" si="103"/>
        <v>0</v>
      </c>
      <c r="BE84" s="187">
        <f t="shared" si="104"/>
        <v>0</v>
      </c>
      <c r="BF84" s="186">
        <f t="shared" si="105"/>
        <v>0</v>
      </c>
      <c r="BG84" s="187">
        <f t="shared" si="106"/>
        <v>0</v>
      </c>
      <c r="BH84" s="186">
        <f t="shared" si="107"/>
        <v>0</v>
      </c>
      <c r="BI84" s="187">
        <f t="shared" si="108"/>
        <v>0</v>
      </c>
      <c r="BJ84" s="186">
        <f t="shared" si="109"/>
        <v>0</v>
      </c>
      <c r="BK84" s="187">
        <f t="shared" si="110"/>
        <v>0</v>
      </c>
      <c r="BL84" s="186">
        <f t="shared" si="111"/>
        <v>0</v>
      </c>
      <c r="BM84" s="187">
        <f t="shared" si="112"/>
        <v>0</v>
      </c>
      <c r="BN84" s="186">
        <f t="shared" si="113"/>
        <v>0</v>
      </c>
      <c r="BO84" s="187">
        <f t="shared" si="114"/>
        <v>0</v>
      </c>
      <c r="BP84" s="186">
        <f t="shared" si="115"/>
        <v>0</v>
      </c>
      <c r="BQ84" s="187">
        <f t="shared" si="116"/>
        <v>0</v>
      </c>
      <c r="BR84" s="186">
        <f t="shared" si="117"/>
        <v>0</v>
      </c>
      <c r="BS84" s="187">
        <f t="shared" si="118"/>
        <v>0</v>
      </c>
      <c r="BT84" s="186">
        <f t="shared" si="119"/>
        <v>0</v>
      </c>
      <c r="BU84" s="187">
        <f t="shared" si="120"/>
        <v>0</v>
      </c>
      <c r="BV84" s="186">
        <f t="shared" si="121"/>
        <v>0</v>
      </c>
      <c r="BW84" s="187">
        <f t="shared" si="122"/>
        <v>0</v>
      </c>
      <c r="BX84" s="186">
        <f t="shared" si="123"/>
        <v>0</v>
      </c>
      <c r="BY84" s="187">
        <f t="shared" si="124"/>
        <v>0</v>
      </c>
      <c r="BZ84" s="186">
        <f t="shared" si="125"/>
        <v>0</v>
      </c>
      <c r="CA84" s="187">
        <f t="shared" si="126"/>
        <v>0</v>
      </c>
      <c r="CB84" s="186">
        <f t="shared" si="127"/>
        <v>0</v>
      </c>
    </row>
    <row r="85" spans="1:80" ht="39.9" customHeight="1" x14ac:dyDescent="0.3">
      <c r="A85" s="8">
        <v>149</v>
      </c>
      <c r="B85" s="154"/>
      <c r="C85" s="155"/>
      <c r="D85" s="156"/>
      <c r="E85" s="151"/>
      <c r="F85" s="157"/>
      <c r="G85" s="152"/>
      <c r="H85" s="152"/>
      <c r="I85" s="153"/>
      <c r="P85" s="195"/>
      <c r="Q85" s="183">
        <f t="shared" si="64"/>
        <v>0</v>
      </c>
      <c r="R85" s="184">
        <f t="shared" si="65"/>
        <v>0</v>
      </c>
      <c r="S85" s="183">
        <f t="shared" si="66"/>
        <v>0</v>
      </c>
      <c r="T85" s="184">
        <f t="shared" si="67"/>
        <v>0</v>
      </c>
      <c r="U85" s="185">
        <f t="shared" si="68"/>
        <v>0</v>
      </c>
      <c r="V85" s="186">
        <f t="shared" si="69"/>
        <v>0</v>
      </c>
      <c r="W85" s="187">
        <f t="shared" si="70"/>
        <v>0</v>
      </c>
      <c r="X85" s="186">
        <f t="shared" si="71"/>
        <v>0</v>
      </c>
      <c r="Y85" s="187">
        <f t="shared" si="72"/>
        <v>0</v>
      </c>
      <c r="Z85" s="186">
        <f t="shared" si="73"/>
        <v>0</v>
      </c>
      <c r="AA85" s="187">
        <f t="shared" si="74"/>
        <v>0</v>
      </c>
      <c r="AB85" s="186">
        <f t="shared" si="75"/>
        <v>0</v>
      </c>
      <c r="AC85" s="187">
        <f t="shared" si="76"/>
        <v>0</v>
      </c>
      <c r="AD85" s="186">
        <f t="shared" si="77"/>
        <v>0</v>
      </c>
      <c r="AE85" s="187">
        <f t="shared" si="78"/>
        <v>0</v>
      </c>
      <c r="AF85" s="186">
        <f t="shared" si="79"/>
        <v>0</v>
      </c>
      <c r="AG85" s="187">
        <f t="shared" si="80"/>
        <v>0</v>
      </c>
      <c r="AH85" s="186">
        <f t="shared" si="81"/>
        <v>0</v>
      </c>
      <c r="AI85" s="187">
        <f t="shared" si="82"/>
        <v>0</v>
      </c>
      <c r="AJ85" s="186">
        <f t="shared" si="83"/>
        <v>0</v>
      </c>
      <c r="AK85" s="187">
        <f t="shared" si="84"/>
        <v>0</v>
      </c>
      <c r="AL85" s="186">
        <f t="shared" si="85"/>
        <v>0</v>
      </c>
      <c r="AM85" s="187">
        <f t="shared" si="86"/>
        <v>0</v>
      </c>
      <c r="AN85" s="186">
        <f t="shared" si="87"/>
        <v>0</v>
      </c>
      <c r="AO85" s="187">
        <f t="shared" si="88"/>
        <v>0</v>
      </c>
      <c r="AP85" s="186">
        <f t="shared" si="89"/>
        <v>0</v>
      </c>
      <c r="AQ85" s="187">
        <f t="shared" si="90"/>
        <v>0</v>
      </c>
      <c r="AR85" s="186">
        <f t="shared" si="91"/>
        <v>0</v>
      </c>
      <c r="AS85" s="187">
        <f t="shared" si="92"/>
        <v>0</v>
      </c>
      <c r="AT85" s="186">
        <f t="shared" si="93"/>
        <v>0</v>
      </c>
      <c r="AU85" s="187">
        <f t="shared" si="94"/>
        <v>0</v>
      </c>
      <c r="AV85" s="186">
        <f t="shared" si="95"/>
        <v>0</v>
      </c>
      <c r="AW85" s="187">
        <f t="shared" si="96"/>
        <v>0</v>
      </c>
      <c r="AX85" s="186">
        <f t="shared" si="97"/>
        <v>0</v>
      </c>
      <c r="AY85" s="187">
        <f t="shared" si="98"/>
        <v>0</v>
      </c>
      <c r="AZ85" s="186">
        <f t="shared" si="99"/>
        <v>0</v>
      </c>
      <c r="BA85" s="187">
        <f t="shared" si="100"/>
        <v>0</v>
      </c>
      <c r="BB85" s="186">
        <f t="shared" si="101"/>
        <v>0</v>
      </c>
      <c r="BC85" s="187">
        <f t="shared" si="102"/>
        <v>0</v>
      </c>
      <c r="BD85" s="186">
        <f t="shared" si="103"/>
        <v>0</v>
      </c>
      <c r="BE85" s="187">
        <f t="shared" si="104"/>
        <v>0</v>
      </c>
      <c r="BF85" s="186">
        <f t="shared" si="105"/>
        <v>0</v>
      </c>
      <c r="BG85" s="187">
        <f t="shared" si="106"/>
        <v>0</v>
      </c>
      <c r="BH85" s="186">
        <f t="shared" si="107"/>
        <v>0</v>
      </c>
      <c r="BI85" s="187">
        <f t="shared" si="108"/>
        <v>0</v>
      </c>
      <c r="BJ85" s="186">
        <f t="shared" si="109"/>
        <v>0</v>
      </c>
      <c r="BK85" s="187">
        <f t="shared" si="110"/>
        <v>0</v>
      </c>
      <c r="BL85" s="186">
        <f t="shared" si="111"/>
        <v>0</v>
      </c>
      <c r="BM85" s="187">
        <f t="shared" si="112"/>
        <v>0</v>
      </c>
      <c r="BN85" s="186">
        <f t="shared" si="113"/>
        <v>0</v>
      </c>
      <c r="BO85" s="187">
        <f t="shared" si="114"/>
        <v>0</v>
      </c>
      <c r="BP85" s="186">
        <f t="shared" si="115"/>
        <v>0</v>
      </c>
      <c r="BQ85" s="187">
        <f t="shared" si="116"/>
        <v>0</v>
      </c>
      <c r="BR85" s="186">
        <f t="shared" si="117"/>
        <v>0</v>
      </c>
      <c r="BS85" s="187">
        <f t="shared" si="118"/>
        <v>0</v>
      </c>
      <c r="BT85" s="186">
        <f t="shared" si="119"/>
        <v>0</v>
      </c>
      <c r="BU85" s="187">
        <f t="shared" si="120"/>
        <v>0</v>
      </c>
      <c r="BV85" s="186">
        <f t="shared" si="121"/>
        <v>0</v>
      </c>
      <c r="BW85" s="187">
        <f t="shared" si="122"/>
        <v>0</v>
      </c>
      <c r="BX85" s="186">
        <f t="shared" si="123"/>
        <v>0</v>
      </c>
      <c r="BY85" s="187">
        <f t="shared" si="124"/>
        <v>0</v>
      </c>
      <c r="BZ85" s="186">
        <f t="shared" si="125"/>
        <v>0</v>
      </c>
      <c r="CA85" s="187">
        <f t="shared" si="126"/>
        <v>0</v>
      </c>
      <c r="CB85" s="186">
        <f t="shared" si="127"/>
        <v>0</v>
      </c>
    </row>
    <row r="86" spans="1:80" ht="39.9" customHeight="1" x14ac:dyDescent="0.3">
      <c r="A86" s="8">
        <v>150</v>
      </c>
      <c r="B86" s="154"/>
      <c r="C86" s="155"/>
      <c r="D86" s="156"/>
      <c r="E86" s="151"/>
      <c r="F86" s="157"/>
      <c r="G86" s="152"/>
      <c r="H86" s="152"/>
      <c r="I86" s="153"/>
      <c r="P86" s="195"/>
      <c r="Q86" s="183">
        <f t="shared" si="64"/>
        <v>0</v>
      </c>
      <c r="R86" s="184">
        <f t="shared" si="65"/>
        <v>0</v>
      </c>
      <c r="S86" s="183">
        <f t="shared" si="66"/>
        <v>0</v>
      </c>
      <c r="T86" s="184">
        <f t="shared" si="67"/>
        <v>0</v>
      </c>
      <c r="U86" s="185">
        <f t="shared" si="68"/>
        <v>0</v>
      </c>
      <c r="V86" s="186">
        <f t="shared" si="69"/>
        <v>0</v>
      </c>
      <c r="W86" s="187">
        <f t="shared" si="70"/>
        <v>0</v>
      </c>
      <c r="X86" s="186">
        <f t="shared" si="71"/>
        <v>0</v>
      </c>
      <c r="Y86" s="187">
        <f t="shared" si="72"/>
        <v>0</v>
      </c>
      <c r="Z86" s="186">
        <f t="shared" si="73"/>
        <v>0</v>
      </c>
      <c r="AA86" s="187">
        <f t="shared" si="74"/>
        <v>0</v>
      </c>
      <c r="AB86" s="186">
        <f t="shared" si="75"/>
        <v>0</v>
      </c>
      <c r="AC86" s="187">
        <f t="shared" si="76"/>
        <v>0</v>
      </c>
      <c r="AD86" s="186">
        <f t="shared" si="77"/>
        <v>0</v>
      </c>
      <c r="AE86" s="187">
        <f t="shared" si="78"/>
        <v>0</v>
      </c>
      <c r="AF86" s="186">
        <f t="shared" si="79"/>
        <v>0</v>
      </c>
      <c r="AG86" s="187">
        <f t="shared" si="80"/>
        <v>0</v>
      </c>
      <c r="AH86" s="186">
        <f t="shared" si="81"/>
        <v>0</v>
      </c>
      <c r="AI86" s="187">
        <f t="shared" si="82"/>
        <v>0</v>
      </c>
      <c r="AJ86" s="186">
        <f t="shared" si="83"/>
        <v>0</v>
      </c>
      <c r="AK86" s="187">
        <f t="shared" si="84"/>
        <v>0</v>
      </c>
      <c r="AL86" s="186">
        <f t="shared" si="85"/>
        <v>0</v>
      </c>
      <c r="AM86" s="187">
        <f t="shared" si="86"/>
        <v>0</v>
      </c>
      <c r="AN86" s="186">
        <f t="shared" si="87"/>
        <v>0</v>
      </c>
      <c r="AO86" s="187">
        <f t="shared" si="88"/>
        <v>0</v>
      </c>
      <c r="AP86" s="186">
        <f t="shared" si="89"/>
        <v>0</v>
      </c>
      <c r="AQ86" s="187">
        <f t="shared" si="90"/>
        <v>0</v>
      </c>
      <c r="AR86" s="186">
        <f t="shared" si="91"/>
        <v>0</v>
      </c>
      <c r="AS86" s="187">
        <f t="shared" si="92"/>
        <v>0</v>
      </c>
      <c r="AT86" s="186">
        <f t="shared" si="93"/>
        <v>0</v>
      </c>
      <c r="AU86" s="187">
        <f t="shared" si="94"/>
        <v>0</v>
      </c>
      <c r="AV86" s="186">
        <f t="shared" si="95"/>
        <v>0</v>
      </c>
      <c r="AW86" s="187">
        <f t="shared" si="96"/>
        <v>0</v>
      </c>
      <c r="AX86" s="186">
        <f t="shared" si="97"/>
        <v>0</v>
      </c>
      <c r="AY86" s="187">
        <f t="shared" si="98"/>
        <v>0</v>
      </c>
      <c r="AZ86" s="186">
        <f t="shared" si="99"/>
        <v>0</v>
      </c>
      <c r="BA86" s="187">
        <f t="shared" si="100"/>
        <v>0</v>
      </c>
      <c r="BB86" s="186">
        <f t="shared" si="101"/>
        <v>0</v>
      </c>
      <c r="BC86" s="187">
        <f t="shared" si="102"/>
        <v>0</v>
      </c>
      <c r="BD86" s="186">
        <f t="shared" si="103"/>
        <v>0</v>
      </c>
      <c r="BE86" s="187">
        <f t="shared" si="104"/>
        <v>0</v>
      </c>
      <c r="BF86" s="186">
        <f t="shared" si="105"/>
        <v>0</v>
      </c>
      <c r="BG86" s="187">
        <f t="shared" si="106"/>
        <v>0</v>
      </c>
      <c r="BH86" s="186">
        <f t="shared" si="107"/>
        <v>0</v>
      </c>
      <c r="BI86" s="187">
        <f t="shared" si="108"/>
        <v>0</v>
      </c>
      <c r="BJ86" s="186">
        <f t="shared" si="109"/>
        <v>0</v>
      </c>
      <c r="BK86" s="187">
        <f t="shared" si="110"/>
        <v>0</v>
      </c>
      <c r="BL86" s="186">
        <f t="shared" si="111"/>
        <v>0</v>
      </c>
      <c r="BM86" s="187">
        <f t="shared" si="112"/>
        <v>0</v>
      </c>
      <c r="BN86" s="186">
        <f t="shared" si="113"/>
        <v>0</v>
      </c>
      <c r="BO86" s="187">
        <f t="shared" si="114"/>
        <v>0</v>
      </c>
      <c r="BP86" s="186">
        <f t="shared" si="115"/>
        <v>0</v>
      </c>
      <c r="BQ86" s="187">
        <f t="shared" si="116"/>
        <v>0</v>
      </c>
      <c r="BR86" s="186">
        <f t="shared" si="117"/>
        <v>0</v>
      </c>
      <c r="BS86" s="187">
        <f t="shared" si="118"/>
        <v>0</v>
      </c>
      <c r="BT86" s="186">
        <f t="shared" si="119"/>
        <v>0</v>
      </c>
      <c r="BU86" s="187">
        <f t="shared" si="120"/>
        <v>0</v>
      </c>
      <c r="BV86" s="186">
        <f t="shared" si="121"/>
        <v>0</v>
      </c>
      <c r="BW86" s="187">
        <f t="shared" si="122"/>
        <v>0</v>
      </c>
      <c r="BX86" s="186">
        <f t="shared" si="123"/>
        <v>0</v>
      </c>
      <c r="BY86" s="187">
        <f t="shared" si="124"/>
        <v>0</v>
      </c>
      <c r="BZ86" s="186">
        <f t="shared" si="125"/>
        <v>0</v>
      </c>
      <c r="CA86" s="187">
        <f t="shared" si="126"/>
        <v>0</v>
      </c>
      <c r="CB86" s="186">
        <f t="shared" si="127"/>
        <v>0</v>
      </c>
    </row>
    <row r="87" spans="1:80" ht="39.9" customHeight="1" x14ac:dyDescent="0.3">
      <c r="A87" s="8">
        <v>151</v>
      </c>
      <c r="B87" s="154"/>
      <c r="C87" s="155"/>
      <c r="D87" s="156"/>
      <c r="E87" s="151"/>
      <c r="F87" s="157"/>
      <c r="G87" s="152"/>
      <c r="H87" s="152"/>
      <c r="I87" s="153"/>
      <c r="P87" s="195"/>
      <c r="Q87" s="183">
        <f t="shared" si="64"/>
        <v>0</v>
      </c>
      <c r="R87" s="184">
        <f t="shared" si="65"/>
        <v>0</v>
      </c>
      <c r="S87" s="183">
        <f t="shared" si="66"/>
        <v>0</v>
      </c>
      <c r="T87" s="184">
        <f t="shared" si="67"/>
        <v>0</v>
      </c>
      <c r="U87" s="185">
        <f t="shared" si="68"/>
        <v>0</v>
      </c>
      <c r="V87" s="186">
        <f t="shared" si="69"/>
        <v>0</v>
      </c>
      <c r="W87" s="187">
        <f t="shared" si="70"/>
        <v>0</v>
      </c>
      <c r="X87" s="186">
        <f t="shared" si="71"/>
        <v>0</v>
      </c>
      <c r="Y87" s="187">
        <f t="shared" si="72"/>
        <v>0</v>
      </c>
      <c r="Z87" s="186">
        <f t="shared" si="73"/>
        <v>0</v>
      </c>
      <c r="AA87" s="187">
        <f t="shared" si="74"/>
        <v>0</v>
      </c>
      <c r="AB87" s="186">
        <f t="shared" si="75"/>
        <v>0</v>
      </c>
      <c r="AC87" s="187">
        <f t="shared" si="76"/>
        <v>0</v>
      </c>
      <c r="AD87" s="186">
        <f t="shared" si="77"/>
        <v>0</v>
      </c>
      <c r="AE87" s="187">
        <f t="shared" si="78"/>
        <v>0</v>
      </c>
      <c r="AF87" s="186">
        <f t="shared" si="79"/>
        <v>0</v>
      </c>
      <c r="AG87" s="187">
        <f t="shared" si="80"/>
        <v>0</v>
      </c>
      <c r="AH87" s="186">
        <f t="shared" si="81"/>
        <v>0</v>
      </c>
      <c r="AI87" s="187">
        <f t="shared" si="82"/>
        <v>0</v>
      </c>
      <c r="AJ87" s="186">
        <f t="shared" si="83"/>
        <v>0</v>
      </c>
      <c r="AK87" s="187">
        <f t="shared" si="84"/>
        <v>0</v>
      </c>
      <c r="AL87" s="186">
        <f t="shared" si="85"/>
        <v>0</v>
      </c>
      <c r="AM87" s="187">
        <f t="shared" si="86"/>
        <v>0</v>
      </c>
      <c r="AN87" s="186">
        <f t="shared" si="87"/>
        <v>0</v>
      </c>
      <c r="AO87" s="187">
        <f t="shared" si="88"/>
        <v>0</v>
      </c>
      <c r="AP87" s="186">
        <f t="shared" si="89"/>
        <v>0</v>
      </c>
      <c r="AQ87" s="187">
        <f t="shared" si="90"/>
        <v>0</v>
      </c>
      <c r="AR87" s="186">
        <f t="shared" si="91"/>
        <v>0</v>
      </c>
      <c r="AS87" s="187">
        <f t="shared" si="92"/>
        <v>0</v>
      </c>
      <c r="AT87" s="186">
        <f t="shared" si="93"/>
        <v>0</v>
      </c>
      <c r="AU87" s="187">
        <f t="shared" si="94"/>
        <v>0</v>
      </c>
      <c r="AV87" s="186">
        <f t="shared" si="95"/>
        <v>0</v>
      </c>
      <c r="AW87" s="187">
        <f t="shared" si="96"/>
        <v>0</v>
      </c>
      <c r="AX87" s="186">
        <f t="shared" si="97"/>
        <v>0</v>
      </c>
      <c r="AY87" s="187">
        <f t="shared" si="98"/>
        <v>0</v>
      </c>
      <c r="AZ87" s="186">
        <f t="shared" si="99"/>
        <v>0</v>
      </c>
      <c r="BA87" s="187">
        <f t="shared" si="100"/>
        <v>0</v>
      </c>
      <c r="BB87" s="186">
        <f t="shared" si="101"/>
        <v>0</v>
      </c>
      <c r="BC87" s="187">
        <f t="shared" si="102"/>
        <v>0</v>
      </c>
      <c r="BD87" s="186">
        <f t="shared" si="103"/>
        <v>0</v>
      </c>
      <c r="BE87" s="187">
        <f t="shared" si="104"/>
        <v>0</v>
      </c>
      <c r="BF87" s="186">
        <f t="shared" si="105"/>
        <v>0</v>
      </c>
      <c r="BG87" s="187">
        <f t="shared" si="106"/>
        <v>0</v>
      </c>
      <c r="BH87" s="186">
        <f t="shared" si="107"/>
        <v>0</v>
      </c>
      <c r="BI87" s="187">
        <f t="shared" si="108"/>
        <v>0</v>
      </c>
      <c r="BJ87" s="186">
        <f t="shared" si="109"/>
        <v>0</v>
      </c>
      <c r="BK87" s="187">
        <f t="shared" si="110"/>
        <v>0</v>
      </c>
      <c r="BL87" s="186">
        <f t="shared" si="111"/>
        <v>0</v>
      </c>
      <c r="BM87" s="187">
        <f t="shared" si="112"/>
        <v>0</v>
      </c>
      <c r="BN87" s="186">
        <f t="shared" si="113"/>
        <v>0</v>
      </c>
      <c r="BO87" s="187">
        <f t="shared" si="114"/>
        <v>0</v>
      </c>
      <c r="BP87" s="186">
        <f t="shared" si="115"/>
        <v>0</v>
      </c>
      <c r="BQ87" s="187">
        <f t="shared" si="116"/>
        <v>0</v>
      </c>
      <c r="BR87" s="186">
        <f t="shared" si="117"/>
        <v>0</v>
      </c>
      <c r="BS87" s="187">
        <f t="shared" si="118"/>
        <v>0</v>
      </c>
      <c r="BT87" s="186">
        <f t="shared" si="119"/>
        <v>0</v>
      </c>
      <c r="BU87" s="187">
        <f t="shared" si="120"/>
        <v>0</v>
      </c>
      <c r="BV87" s="186">
        <f t="shared" si="121"/>
        <v>0</v>
      </c>
      <c r="BW87" s="187">
        <f t="shared" si="122"/>
        <v>0</v>
      </c>
      <c r="BX87" s="186">
        <f t="shared" si="123"/>
        <v>0</v>
      </c>
      <c r="BY87" s="187">
        <f t="shared" si="124"/>
        <v>0</v>
      </c>
      <c r="BZ87" s="186">
        <f t="shared" si="125"/>
        <v>0</v>
      </c>
      <c r="CA87" s="187">
        <f t="shared" si="126"/>
        <v>0</v>
      </c>
      <c r="CB87" s="186">
        <f t="shared" si="127"/>
        <v>0</v>
      </c>
    </row>
    <row r="88" spans="1:80" ht="39.9" customHeight="1" x14ac:dyDescent="0.3">
      <c r="A88" s="8">
        <v>152</v>
      </c>
      <c r="B88" s="154"/>
      <c r="C88" s="155"/>
      <c r="D88" s="156"/>
      <c r="E88" s="151"/>
      <c r="F88" s="157"/>
      <c r="G88" s="152"/>
      <c r="H88" s="152"/>
      <c r="I88" s="153"/>
      <c r="P88" s="195"/>
      <c r="Q88" s="183">
        <f t="shared" si="64"/>
        <v>0</v>
      </c>
      <c r="R88" s="184">
        <f t="shared" si="65"/>
        <v>0</v>
      </c>
      <c r="S88" s="183">
        <f t="shared" si="66"/>
        <v>0</v>
      </c>
      <c r="T88" s="184">
        <f t="shared" si="67"/>
        <v>0</v>
      </c>
      <c r="U88" s="185">
        <f t="shared" si="68"/>
        <v>0</v>
      </c>
      <c r="V88" s="186">
        <f t="shared" si="69"/>
        <v>0</v>
      </c>
      <c r="W88" s="187">
        <f t="shared" si="70"/>
        <v>0</v>
      </c>
      <c r="X88" s="186">
        <f t="shared" si="71"/>
        <v>0</v>
      </c>
      <c r="Y88" s="187">
        <f t="shared" si="72"/>
        <v>0</v>
      </c>
      <c r="Z88" s="186">
        <f t="shared" si="73"/>
        <v>0</v>
      </c>
      <c r="AA88" s="187">
        <f t="shared" si="74"/>
        <v>0</v>
      </c>
      <c r="AB88" s="186">
        <f t="shared" si="75"/>
        <v>0</v>
      </c>
      <c r="AC88" s="187">
        <f t="shared" si="76"/>
        <v>0</v>
      </c>
      <c r="AD88" s="186">
        <f t="shared" si="77"/>
        <v>0</v>
      </c>
      <c r="AE88" s="187">
        <f t="shared" si="78"/>
        <v>0</v>
      </c>
      <c r="AF88" s="186">
        <f t="shared" si="79"/>
        <v>0</v>
      </c>
      <c r="AG88" s="187">
        <f t="shared" si="80"/>
        <v>0</v>
      </c>
      <c r="AH88" s="186">
        <f t="shared" si="81"/>
        <v>0</v>
      </c>
      <c r="AI88" s="187">
        <f t="shared" si="82"/>
        <v>0</v>
      </c>
      <c r="AJ88" s="186">
        <f t="shared" si="83"/>
        <v>0</v>
      </c>
      <c r="AK88" s="187">
        <f t="shared" si="84"/>
        <v>0</v>
      </c>
      <c r="AL88" s="186">
        <f t="shared" si="85"/>
        <v>0</v>
      </c>
      <c r="AM88" s="187">
        <f t="shared" si="86"/>
        <v>0</v>
      </c>
      <c r="AN88" s="186">
        <f t="shared" si="87"/>
        <v>0</v>
      </c>
      <c r="AO88" s="187">
        <f t="shared" si="88"/>
        <v>0</v>
      </c>
      <c r="AP88" s="186">
        <f t="shared" si="89"/>
        <v>0</v>
      </c>
      <c r="AQ88" s="187">
        <f t="shared" si="90"/>
        <v>0</v>
      </c>
      <c r="AR88" s="186">
        <f t="shared" si="91"/>
        <v>0</v>
      </c>
      <c r="AS88" s="187">
        <f t="shared" si="92"/>
        <v>0</v>
      </c>
      <c r="AT88" s="186">
        <f t="shared" si="93"/>
        <v>0</v>
      </c>
      <c r="AU88" s="187">
        <f t="shared" si="94"/>
        <v>0</v>
      </c>
      <c r="AV88" s="186">
        <f t="shared" si="95"/>
        <v>0</v>
      </c>
      <c r="AW88" s="187">
        <f t="shared" si="96"/>
        <v>0</v>
      </c>
      <c r="AX88" s="186">
        <f t="shared" si="97"/>
        <v>0</v>
      </c>
      <c r="AY88" s="187">
        <f t="shared" si="98"/>
        <v>0</v>
      </c>
      <c r="AZ88" s="186">
        <f t="shared" si="99"/>
        <v>0</v>
      </c>
      <c r="BA88" s="187">
        <f t="shared" si="100"/>
        <v>0</v>
      </c>
      <c r="BB88" s="186">
        <f t="shared" si="101"/>
        <v>0</v>
      </c>
      <c r="BC88" s="187">
        <f t="shared" si="102"/>
        <v>0</v>
      </c>
      <c r="BD88" s="186">
        <f t="shared" si="103"/>
        <v>0</v>
      </c>
      <c r="BE88" s="187">
        <f t="shared" si="104"/>
        <v>0</v>
      </c>
      <c r="BF88" s="186">
        <f t="shared" si="105"/>
        <v>0</v>
      </c>
      <c r="BG88" s="187">
        <f t="shared" si="106"/>
        <v>0</v>
      </c>
      <c r="BH88" s="186">
        <f t="shared" si="107"/>
        <v>0</v>
      </c>
      <c r="BI88" s="187">
        <f t="shared" si="108"/>
        <v>0</v>
      </c>
      <c r="BJ88" s="186">
        <f t="shared" si="109"/>
        <v>0</v>
      </c>
      <c r="BK88" s="187">
        <f t="shared" si="110"/>
        <v>0</v>
      </c>
      <c r="BL88" s="186">
        <f t="shared" si="111"/>
        <v>0</v>
      </c>
      <c r="BM88" s="187">
        <f t="shared" si="112"/>
        <v>0</v>
      </c>
      <c r="BN88" s="186">
        <f t="shared" si="113"/>
        <v>0</v>
      </c>
      <c r="BO88" s="187">
        <f t="shared" si="114"/>
        <v>0</v>
      </c>
      <c r="BP88" s="186">
        <f t="shared" si="115"/>
        <v>0</v>
      </c>
      <c r="BQ88" s="187">
        <f t="shared" si="116"/>
        <v>0</v>
      </c>
      <c r="BR88" s="186">
        <f t="shared" si="117"/>
        <v>0</v>
      </c>
      <c r="BS88" s="187">
        <f t="shared" si="118"/>
        <v>0</v>
      </c>
      <c r="BT88" s="186">
        <f t="shared" si="119"/>
        <v>0</v>
      </c>
      <c r="BU88" s="187">
        <f t="shared" si="120"/>
        <v>0</v>
      </c>
      <c r="BV88" s="186">
        <f t="shared" si="121"/>
        <v>0</v>
      </c>
      <c r="BW88" s="187">
        <f t="shared" si="122"/>
        <v>0</v>
      </c>
      <c r="BX88" s="186">
        <f t="shared" si="123"/>
        <v>0</v>
      </c>
      <c r="BY88" s="187">
        <f t="shared" si="124"/>
        <v>0</v>
      </c>
      <c r="BZ88" s="186">
        <f t="shared" si="125"/>
        <v>0</v>
      </c>
      <c r="CA88" s="187">
        <f t="shared" si="126"/>
        <v>0</v>
      </c>
      <c r="CB88" s="186">
        <f t="shared" si="127"/>
        <v>0</v>
      </c>
    </row>
    <row r="89" spans="1:80" ht="39.9" customHeight="1" x14ac:dyDescent="0.3">
      <c r="A89" s="8">
        <v>153</v>
      </c>
      <c r="B89" s="154"/>
      <c r="C89" s="155"/>
      <c r="D89" s="156"/>
      <c r="E89" s="151"/>
      <c r="F89" s="157"/>
      <c r="G89" s="152"/>
      <c r="H89" s="152"/>
      <c r="I89" s="153"/>
      <c r="P89" s="195"/>
      <c r="Q89" s="183">
        <f t="shared" si="64"/>
        <v>0</v>
      </c>
      <c r="R89" s="184">
        <f t="shared" si="65"/>
        <v>0</v>
      </c>
      <c r="S89" s="183">
        <f t="shared" si="66"/>
        <v>0</v>
      </c>
      <c r="T89" s="184">
        <f t="shared" si="67"/>
        <v>0</v>
      </c>
      <c r="U89" s="185">
        <f t="shared" si="68"/>
        <v>0</v>
      </c>
      <c r="V89" s="186">
        <f t="shared" si="69"/>
        <v>0</v>
      </c>
      <c r="W89" s="187">
        <f t="shared" si="70"/>
        <v>0</v>
      </c>
      <c r="X89" s="186">
        <f t="shared" si="71"/>
        <v>0</v>
      </c>
      <c r="Y89" s="187">
        <f t="shared" si="72"/>
        <v>0</v>
      </c>
      <c r="Z89" s="186">
        <f t="shared" si="73"/>
        <v>0</v>
      </c>
      <c r="AA89" s="187">
        <f t="shared" si="74"/>
        <v>0</v>
      </c>
      <c r="AB89" s="186">
        <f t="shared" si="75"/>
        <v>0</v>
      </c>
      <c r="AC89" s="187">
        <f t="shared" si="76"/>
        <v>0</v>
      </c>
      <c r="AD89" s="186">
        <f t="shared" si="77"/>
        <v>0</v>
      </c>
      <c r="AE89" s="187">
        <f t="shared" si="78"/>
        <v>0</v>
      </c>
      <c r="AF89" s="186">
        <f t="shared" si="79"/>
        <v>0</v>
      </c>
      <c r="AG89" s="187">
        <f t="shared" si="80"/>
        <v>0</v>
      </c>
      <c r="AH89" s="186">
        <f t="shared" si="81"/>
        <v>0</v>
      </c>
      <c r="AI89" s="187">
        <f t="shared" si="82"/>
        <v>0</v>
      </c>
      <c r="AJ89" s="186">
        <f t="shared" si="83"/>
        <v>0</v>
      </c>
      <c r="AK89" s="187">
        <f t="shared" si="84"/>
        <v>0</v>
      </c>
      <c r="AL89" s="186">
        <f t="shared" si="85"/>
        <v>0</v>
      </c>
      <c r="AM89" s="187">
        <f t="shared" si="86"/>
        <v>0</v>
      </c>
      <c r="AN89" s="186">
        <f t="shared" si="87"/>
        <v>0</v>
      </c>
      <c r="AO89" s="187">
        <f t="shared" si="88"/>
        <v>0</v>
      </c>
      <c r="AP89" s="186">
        <f t="shared" si="89"/>
        <v>0</v>
      </c>
      <c r="AQ89" s="187">
        <f t="shared" si="90"/>
        <v>0</v>
      </c>
      <c r="AR89" s="186">
        <f t="shared" si="91"/>
        <v>0</v>
      </c>
      <c r="AS89" s="187">
        <f t="shared" si="92"/>
        <v>0</v>
      </c>
      <c r="AT89" s="186">
        <f t="shared" si="93"/>
        <v>0</v>
      </c>
      <c r="AU89" s="187">
        <f t="shared" si="94"/>
        <v>0</v>
      </c>
      <c r="AV89" s="186">
        <f t="shared" si="95"/>
        <v>0</v>
      </c>
      <c r="AW89" s="187">
        <f t="shared" si="96"/>
        <v>0</v>
      </c>
      <c r="AX89" s="186">
        <f t="shared" si="97"/>
        <v>0</v>
      </c>
      <c r="AY89" s="187">
        <f t="shared" si="98"/>
        <v>0</v>
      </c>
      <c r="AZ89" s="186">
        <f t="shared" si="99"/>
        <v>0</v>
      </c>
      <c r="BA89" s="187">
        <f t="shared" si="100"/>
        <v>0</v>
      </c>
      <c r="BB89" s="186">
        <f t="shared" si="101"/>
        <v>0</v>
      </c>
      <c r="BC89" s="187">
        <f t="shared" si="102"/>
        <v>0</v>
      </c>
      <c r="BD89" s="186">
        <f t="shared" si="103"/>
        <v>0</v>
      </c>
      <c r="BE89" s="187">
        <f t="shared" si="104"/>
        <v>0</v>
      </c>
      <c r="BF89" s="186">
        <f t="shared" si="105"/>
        <v>0</v>
      </c>
      <c r="BG89" s="187">
        <f t="shared" si="106"/>
        <v>0</v>
      </c>
      <c r="BH89" s="186">
        <f t="shared" si="107"/>
        <v>0</v>
      </c>
      <c r="BI89" s="187">
        <f t="shared" si="108"/>
        <v>0</v>
      </c>
      <c r="BJ89" s="186">
        <f t="shared" si="109"/>
        <v>0</v>
      </c>
      <c r="BK89" s="187">
        <f t="shared" si="110"/>
        <v>0</v>
      </c>
      <c r="BL89" s="186">
        <f t="shared" si="111"/>
        <v>0</v>
      </c>
      <c r="BM89" s="187">
        <f t="shared" si="112"/>
        <v>0</v>
      </c>
      <c r="BN89" s="186">
        <f t="shared" si="113"/>
        <v>0</v>
      </c>
      <c r="BO89" s="187">
        <f t="shared" si="114"/>
        <v>0</v>
      </c>
      <c r="BP89" s="186">
        <f t="shared" si="115"/>
        <v>0</v>
      </c>
      <c r="BQ89" s="187">
        <f t="shared" si="116"/>
        <v>0</v>
      </c>
      <c r="BR89" s="186">
        <f t="shared" si="117"/>
        <v>0</v>
      </c>
      <c r="BS89" s="187">
        <f t="shared" si="118"/>
        <v>0</v>
      </c>
      <c r="BT89" s="186">
        <f t="shared" si="119"/>
        <v>0</v>
      </c>
      <c r="BU89" s="187">
        <f t="shared" si="120"/>
        <v>0</v>
      </c>
      <c r="BV89" s="186">
        <f t="shared" si="121"/>
        <v>0</v>
      </c>
      <c r="BW89" s="187">
        <f t="shared" si="122"/>
        <v>0</v>
      </c>
      <c r="BX89" s="186">
        <f t="shared" si="123"/>
        <v>0</v>
      </c>
      <c r="BY89" s="187">
        <f t="shared" si="124"/>
        <v>0</v>
      </c>
      <c r="BZ89" s="186">
        <f t="shared" si="125"/>
        <v>0</v>
      </c>
      <c r="CA89" s="187">
        <f t="shared" si="126"/>
        <v>0</v>
      </c>
      <c r="CB89" s="186">
        <f t="shared" si="127"/>
        <v>0</v>
      </c>
    </row>
    <row r="90" spans="1:80" ht="39.9" customHeight="1" x14ac:dyDescent="0.3">
      <c r="A90" s="8">
        <v>154</v>
      </c>
      <c r="B90" s="154"/>
      <c r="C90" s="155"/>
      <c r="D90" s="156"/>
      <c r="E90" s="151"/>
      <c r="F90" s="157"/>
      <c r="G90" s="152"/>
      <c r="H90" s="152"/>
      <c r="I90" s="153"/>
      <c r="P90" s="195"/>
      <c r="Q90" s="183">
        <f t="shared" si="64"/>
        <v>0</v>
      </c>
      <c r="R90" s="184">
        <f t="shared" si="65"/>
        <v>0</v>
      </c>
      <c r="S90" s="183">
        <f t="shared" si="66"/>
        <v>0</v>
      </c>
      <c r="T90" s="184">
        <f t="shared" si="67"/>
        <v>0</v>
      </c>
      <c r="U90" s="185">
        <f t="shared" si="68"/>
        <v>0</v>
      </c>
      <c r="V90" s="186">
        <f t="shared" si="69"/>
        <v>0</v>
      </c>
      <c r="W90" s="187">
        <f t="shared" si="70"/>
        <v>0</v>
      </c>
      <c r="X90" s="186">
        <f t="shared" si="71"/>
        <v>0</v>
      </c>
      <c r="Y90" s="187">
        <f t="shared" si="72"/>
        <v>0</v>
      </c>
      <c r="Z90" s="186">
        <f t="shared" si="73"/>
        <v>0</v>
      </c>
      <c r="AA90" s="187">
        <f t="shared" si="74"/>
        <v>0</v>
      </c>
      <c r="AB90" s="186">
        <f t="shared" si="75"/>
        <v>0</v>
      </c>
      <c r="AC90" s="187">
        <f t="shared" si="76"/>
        <v>0</v>
      </c>
      <c r="AD90" s="186">
        <f t="shared" si="77"/>
        <v>0</v>
      </c>
      <c r="AE90" s="187">
        <f t="shared" si="78"/>
        <v>0</v>
      </c>
      <c r="AF90" s="186">
        <f t="shared" si="79"/>
        <v>0</v>
      </c>
      <c r="AG90" s="187">
        <f t="shared" si="80"/>
        <v>0</v>
      </c>
      <c r="AH90" s="186">
        <f t="shared" si="81"/>
        <v>0</v>
      </c>
      <c r="AI90" s="187">
        <f t="shared" si="82"/>
        <v>0</v>
      </c>
      <c r="AJ90" s="186">
        <f t="shared" si="83"/>
        <v>0</v>
      </c>
      <c r="AK90" s="187">
        <f t="shared" si="84"/>
        <v>0</v>
      </c>
      <c r="AL90" s="186">
        <f t="shared" si="85"/>
        <v>0</v>
      </c>
      <c r="AM90" s="187">
        <f t="shared" si="86"/>
        <v>0</v>
      </c>
      <c r="AN90" s="186">
        <f t="shared" si="87"/>
        <v>0</v>
      </c>
      <c r="AO90" s="187">
        <f t="shared" si="88"/>
        <v>0</v>
      </c>
      <c r="AP90" s="186">
        <f t="shared" si="89"/>
        <v>0</v>
      </c>
      <c r="AQ90" s="187">
        <f t="shared" si="90"/>
        <v>0</v>
      </c>
      <c r="AR90" s="186">
        <f t="shared" si="91"/>
        <v>0</v>
      </c>
      <c r="AS90" s="187">
        <f t="shared" si="92"/>
        <v>0</v>
      </c>
      <c r="AT90" s="186">
        <f t="shared" si="93"/>
        <v>0</v>
      </c>
      <c r="AU90" s="187">
        <f t="shared" si="94"/>
        <v>0</v>
      </c>
      <c r="AV90" s="186">
        <f t="shared" si="95"/>
        <v>0</v>
      </c>
      <c r="AW90" s="187">
        <f t="shared" si="96"/>
        <v>0</v>
      </c>
      <c r="AX90" s="186">
        <f t="shared" si="97"/>
        <v>0</v>
      </c>
      <c r="AY90" s="187">
        <f t="shared" si="98"/>
        <v>0</v>
      </c>
      <c r="AZ90" s="186">
        <f t="shared" si="99"/>
        <v>0</v>
      </c>
      <c r="BA90" s="187">
        <f t="shared" si="100"/>
        <v>0</v>
      </c>
      <c r="BB90" s="186">
        <f t="shared" si="101"/>
        <v>0</v>
      </c>
      <c r="BC90" s="187">
        <f t="shared" si="102"/>
        <v>0</v>
      </c>
      <c r="BD90" s="186">
        <f t="shared" si="103"/>
        <v>0</v>
      </c>
      <c r="BE90" s="187">
        <f t="shared" si="104"/>
        <v>0</v>
      </c>
      <c r="BF90" s="186">
        <f t="shared" si="105"/>
        <v>0</v>
      </c>
      <c r="BG90" s="187">
        <f t="shared" si="106"/>
        <v>0</v>
      </c>
      <c r="BH90" s="186">
        <f t="shared" si="107"/>
        <v>0</v>
      </c>
      <c r="BI90" s="187">
        <f t="shared" si="108"/>
        <v>0</v>
      </c>
      <c r="BJ90" s="186">
        <f t="shared" si="109"/>
        <v>0</v>
      </c>
      <c r="BK90" s="187">
        <f t="shared" si="110"/>
        <v>0</v>
      </c>
      <c r="BL90" s="186">
        <f t="shared" si="111"/>
        <v>0</v>
      </c>
      <c r="BM90" s="187">
        <f t="shared" si="112"/>
        <v>0</v>
      </c>
      <c r="BN90" s="186">
        <f t="shared" si="113"/>
        <v>0</v>
      </c>
      <c r="BO90" s="187">
        <f t="shared" si="114"/>
        <v>0</v>
      </c>
      <c r="BP90" s="186">
        <f t="shared" si="115"/>
        <v>0</v>
      </c>
      <c r="BQ90" s="187">
        <f t="shared" si="116"/>
        <v>0</v>
      </c>
      <c r="BR90" s="186">
        <f t="shared" si="117"/>
        <v>0</v>
      </c>
      <c r="BS90" s="187">
        <f t="shared" si="118"/>
        <v>0</v>
      </c>
      <c r="BT90" s="186">
        <f t="shared" si="119"/>
        <v>0</v>
      </c>
      <c r="BU90" s="187">
        <f t="shared" si="120"/>
        <v>0</v>
      </c>
      <c r="BV90" s="186">
        <f t="shared" si="121"/>
        <v>0</v>
      </c>
      <c r="BW90" s="187">
        <f t="shared" si="122"/>
        <v>0</v>
      </c>
      <c r="BX90" s="186">
        <f t="shared" si="123"/>
        <v>0</v>
      </c>
      <c r="BY90" s="187">
        <f t="shared" si="124"/>
        <v>0</v>
      </c>
      <c r="BZ90" s="186">
        <f t="shared" si="125"/>
        <v>0</v>
      </c>
      <c r="CA90" s="187">
        <f t="shared" si="126"/>
        <v>0</v>
      </c>
      <c r="CB90" s="186">
        <f t="shared" si="127"/>
        <v>0</v>
      </c>
    </row>
    <row r="91" spans="1:80" ht="39.9" customHeight="1" x14ac:dyDescent="0.3">
      <c r="A91" s="8">
        <v>155</v>
      </c>
      <c r="B91" s="154"/>
      <c r="C91" s="155"/>
      <c r="D91" s="156"/>
      <c r="E91" s="151"/>
      <c r="F91" s="157"/>
      <c r="G91" s="152"/>
      <c r="H91" s="152"/>
      <c r="I91" s="153"/>
      <c r="P91" s="195"/>
      <c r="Q91" s="183">
        <f t="shared" si="64"/>
        <v>0</v>
      </c>
      <c r="R91" s="184">
        <f t="shared" si="65"/>
        <v>0</v>
      </c>
      <c r="S91" s="183">
        <f t="shared" si="66"/>
        <v>0</v>
      </c>
      <c r="T91" s="184">
        <f t="shared" si="67"/>
        <v>0</v>
      </c>
      <c r="U91" s="185">
        <f t="shared" si="68"/>
        <v>0</v>
      </c>
      <c r="V91" s="186">
        <f t="shared" si="69"/>
        <v>0</v>
      </c>
      <c r="W91" s="187">
        <f t="shared" si="70"/>
        <v>0</v>
      </c>
      <c r="X91" s="186">
        <f t="shared" si="71"/>
        <v>0</v>
      </c>
      <c r="Y91" s="187">
        <f t="shared" si="72"/>
        <v>0</v>
      </c>
      <c r="Z91" s="186">
        <f t="shared" si="73"/>
        <v>0</v>
      </c>
      <c r="AA91" s="187">
        <f t="shared" si="74"/>
        <v>0</v>
      </c>
      <c r="AB91" s="186">
        <f t="shared" si="75"/>
        <v>0</v>
      </c>
      <c r="AC91" s="187">
        <f t="shared" si="76"/>
        <v>0</v>
      </c>
      <c r="AD91" s="186">
        <f t="shared" si="77"/>
        <v>0</v>
      </c>
      <c r="AE91" s="187">
        <f t="shared" si="78"/>
        <v>0</v>
      </c>
      <c r="AF91" s="186">
        <f t="shared" si="79"/>
        <v>0</v>
      </c>
      <c r="AG91" s="187">
        <f t="shared" si="80"/>
        <v>0</v>
      </c>
      <c r="AH91" s="186">
        <f t="shared" si="81"/>
        <v>0</v>
      </c>
      <c r="AI91" s="187">
        <f t="shared" si="82"/>
        <v>0</v>
      </c>
      <c r="AJ91" s="186">
        <f t="shared" si="83"/>
        <v>0</v>
      </c>
      <c r="AK91" s="187">
        <f t="shared" si="84"/>
        <v>0</v>
      </c>
      <c r="AL91" s="186">
        <f t="shared" si="85"/>
        <v>0</v>
      </c>
      <c r="AM91" s="187">
        <f t="shared" si="86"/>
        <v>0</v>
      </c>
      <c r="AN91" s="186">
        <f t="shared" si="87"/>
        <v>0</v>
      </c>
      <c r="AO91" s="187">
        <f t="shared" si="88"/>
        <v>0</v>
      </c>
      <c r="AP91" s="186">
        <f t="shared" si="89"/>
        <v>0</v>
      </c>
      <c r="AQ91" s="187">
        <f t="shared" si="90"/>
        <v>0</v>
      </c>
      <c r="AR91" s="186">
        <f t="shared" si="91"/>
        <v>0</v>
      </c>
      <c r="AS91" s="187">
        <f t="shared" si="92"/>
        <v>0</v>
      </c>
      <c r="AT91" s="186">
        <f t="shared" si="93"/>
        <v>0</v>
      </c>
      <c r="AU91" s="187">
        <f t="shared" si="94"/>
        <v>0</v>
      </c>
      <c r="AV91" s="186">
        <f t="shared" si="95"/>
        <v>0</v>
      </c>
      <c r="AW91" s="187">
        <f t="shared" si="96"/>
        <v>0</v>
      </c>
      <c r="AX91" s="186">
        <f t="shared" si="97"/>
        <v>0</v>
      </c>
      <c r="AY91" s="187">
        <f t="shared" si="98"/>
        <v>0</v>
      </c>
      <c r="AZ91" s="186">
        <f t="shared" si="99"/>
        <v>0</v>
      </c>
      <c r="BA91" s="187">
        <f t="shared" si="100"/>
        <v>0</v>
      </c>
      <c r="BB91" s="186">
        <f t="shared" si="101"/>
        <v>0</v>
      </c>
      <c r="BC91" s="187">
        <f t="shared" si="102"/>
        <v>0</v>
      </c>
      <c r="BD91" s="186">
        <f t="shared" si="103"/>
        <v>0</v>
      </c>
      <c r="BE91" s="187">
        <f t="shared" si="104"/>
        <v>0</v>
      </c>
      <c r="BF91" s="186">
        <f t="shared" si="105"/>
        <v>0</v>
      </c>
      <c r="BG91" s="187">
        <f t="shared" si="106"/>
        <v>0</v>
      </c>
      <c r="BH91" s="186">
        <f t="shared" si="107"/>
        <v>0</v>
      </c>
      <c r="BI91" s="187">
        <f t="shared" si="108"/>
        <v>0</v>
      </c>
      <c r="BJ91" s="186">
        <f t="shared" si="109"/>
        <v>0</v>
      </c>
      <c r="BK91" s="187">
        <f t="shared" si="110"/>
        <v>0</v>
      </c>
      <c r="BL91" s="186">
        <f t="shared" si="111"/>
        <v>0</v>
      </c>
      <c r="BM91" s="187">
        <f t="shared" si="112"/>
        <v>0</v>
      </c>
      <c r="BN91" s="186">
        <f t="shared" si="113"/>
        <v>0</v>
      </c>
      <c r="BO91" s="187">
        <f t="shared" si="114"/>
        <v>0</v>
      </c>
      <c r="BP91" s="186">
        <f t="shared" si="115"/>
        <v>0</v>
      </c>
      <c r="BQ91" s="187">
        <f t="shared" si="116"/>
        <v>0</v>
      </c>
      <c r="BR91" s="186">
        <f t="shared" si="117"/>
        <v>0</v>
      </c>
      <c r="BS91" s="187">
        <f t="shared" si="118"/>
        <v>0</v>
      </c>
      <c r="BT91" s="186">
        <f t="shared" si="119"/>
        <v>0</v>
      </c>
      <c r="BU91" s="187">
        <f t="shared" si="120"/>
        <v>0</v>
      </c>
      <c r="BV91" s="186">
        <f t="shared" si="121"/>
        <v>0</v>
      </c>
      <c r="BW91" s="187">
        <f t="shared" si="122"/>
        <v>0</v>
      </c>
      <c r="BX91" s="186">
        <f t="shared" si="123"/>
        <v>0</v>
      </c>
      <c r="BY91" s="187">
        <f t="shared" si="124"/>
        <v>0</v>
      </c>
      <c r="BZ91" s="186">
        <f t="shared" si="125"/>
        <v>0</v>
      </c>
      <c r="CA91" s="187">
        <f t="shared" si="126"/>
        <v>0</v>
      </c>
      <c r="CB91" s="186">
        <f t="shared" si="127"/>
        <v>0</v>
      </c>
    </row>
    <row r="92" spans="1:80" ht="39.9" customHeight="1" x14ac:dyDescent="0.3">
      <c r="A92" s="8">
        <v>156</v>
      </c>
      <c r="B92" s="154"/>
      <c r="C92" s="155"/>
      <c r="D92" s="156"/>
      <c r="E92" s="151"/>
      <c r="F92" s="157"/>
      <c r="G92" s="152"/>
      <c r="H92" s="152"/>
      <c r="I92" s="153"/>
      <c r="P92" s="195"/>
      <c r="Q92" s="183">
        <f t="shared" si="64"/>
        <v>0</v>
      </c>
      <c r="R92" s="184">
        <f t="shared" si="65"/>
        <v>0</v>
      </c>
      <c r="S92" s="183">
        <f t="shared" si="66"/>
        <v>0</v>
      </c>
      <c r="T92" s="184">
        <f t="shared" si="67"/>
        <v>0</v>
      </c>
      <c r="U92" s="185">
        <f t="shared" si="68"/>
        <v>0</v>
      </c>
      <c r="V92" s="186">
        <f t="shared" si="69"/>
        <v>0</v>
      </c>
      <c r="W92" s="187">
        <f t="shared" si="70"/>
        <v>0</v>
      </c>
      <c r="X92" s="186">
        <f t="shared" si="71"/>
        <v>0</v>
      </c>
      <c r="Y92" s="187">
        <f t="shared" si="72"/>
        <v>0</v>
      </c>
      <c r="Z92" s="186">
        <f t="shared" si="73"/>
        <v>0</v>
      </c>
      <c r="AA92" s="187">
        <f t="shared" si="74"/>
        <v>0</v>
      </c>
      <c r="AB92" s="186">
        <f t="shared" si="75"/>
        <v>0</v>
      </c>
      <c r="AC92" s="187">
        <f t="shared" si="76"/>
        <v>0</v>
      </c>
      <c r="AD92" s="186">
        <f t="shared" si="77"/>
        <v>0</v>
      </c>
      <c r="AE92" s="187">
        <f t="shared" si="78"/>
        <v>0</v>
      </c>
      <c r="AF92" s="186">
        <f t="shared" si="79"/>
        <v>0</v>
      </c>
      <c r="AG92" s="187">
        <f t="shared" si="80"/>
        <v>0</v>
      </c>
      <c r="AH92" s="186">
        <f t="shared" si="81"/>
        <v>0</v>
      </c>
      <c r="AI92" s="187">
        <f t="shared" si="82"/>
        <v>0</v>
      </c>
      <c r="AJ92" s="186">
        <f t="shared" si="83"/>
        <v>0</v>
      </c>
      <c r="AK92" s="187">
        <f t="shared" si="84"/>
        <v>0</v>
      </c>
      <c r="AL92" s="186">
        <f t="shared" si="85"/>
        <v>0</v>
      </c>
      <c r="AM92" s="187">
        <f t="shared" si="86"/>
        <v>0</v>
      </c>
      <c r="AN92" s="186">
        <f t="shared" si="87"/>
        <v>0</v>
      </c>
      <c r="AO92" s="187">
        <f t="shared" si="88"/>
        <v>0</v>
      </c>
      <c r="AP92" s="186">
        <f t="shared" si="89"/>
        <v>0</v>
      </c>
      <c r="AQ92" s="187">
        <f t="shared" si="90"/>
        <v>0</v>
      </c>
      <c r="AR92" s="186">
        <f t="shared" si="91"/>
        <v>0</v>
      </c>
      <c r="AS92" s="187">
        <f t="shared" si="92"/>
        <v>0</v>
      </c>
      <c r="AT92" s="186">
        <f t="shared" si="93"/>
        <v>0</v>
      </c>
      <c r="AU92" s="187">
        <f t="shared" si="94"/>
        <v>0</v>
      </c>
      <c r="AV92" s="186">
        <f t="shared" si="95"/>
        <v>0</v>
      </c>
      <c r="AW92" s="187">
        <f t="shared" si="96"/>
        <v>0</v>
      </c>
      <c r="AX92" s="186">
        <f t="shared" si="97"/>
        <v>0</v>
      </c>
      <c r="AY92" s="187">
        <f t="shared" si="98"/>
        <v>0</v>
      </c>
      <c r="AZ92" s="186">
        <f t="shared" si="99"/>
        <v>0</v>
      </c>
      <c r="BA92" s="187">
        <f t="shared" si="100"/>
        <v>0</v>
      </c>
      <c r="BB92" s="186">
        <f t="shared" si="101"/>
        <v>0</v>
      </c>
      <c r="BC92" s="187">
        <f t="shared" si="102"/>
        <v>0</v>
      </c>
      <c r="BD92" s="186">
        <f t="shared" si="103"/>
        <v>0</v>
      </c>
      <c r="BE92" s="187">
        <f t="shared" si="104"/>
        <v>0</v>
      </c>
      <c r="BF92" s="186">
        <f t="shared" si="105"/>
        <v>0</v>
      </c>
      <c r="BG92" s="187">
        <f t="shared" si="106"/>
        <v>0</v>
      </c>
      <c r="BH92" s="186">
        <f t="shared" si="107"/>
        <v>0</v>
      </c>
      <c r="BI92" s="187">
        <f t="shared" si="108"/>
        <v>0</v>
      </c>
      <c r="BJ92" s="186">
        <f t="shared" si="109"/>
        <v>0</v>
      </c>
      <c r="BK92" s="187">
        <f t="shared" si="110"/>
        <v>0</v>
      </c>
      <c r="BL92" s="186">
        <f t="shared" si="111"/>
        <v>0</v>
      </c>
      <c r="BM92" s="187">
        <f t="shared" si="112"/>
        <v>0</v>
      </c>
      <c r="BN92" s="186">
        <f t="shared" si="113"/>
        <v>0</v>
      </c>
      <c r="BO92" s="187">
        <f t="shared" si="114"/>
        <v>0</v>
      </c>
      <c r="BP92" s="186">
        <f t="shared" si="115"/>
        <v>0</v>
      </c>
      <c r="BQ92" s="187">
        <f t="shared" si="116"/>
        <v>0</v>
      </c>
      <c r="BR92" s="186">
        <f t="shared" si="117"/>
        <v>0</v>
      </c>
      <c r="BS92" s="187">
        <f t="shared" si="118"/>
        <v>0</v>
      </c>
      <c r="BT92" s="186">
        <f t="shared" si="119"/>
        <v>0</v>
      </c>
      <c r="BU92" s="187">
        <f t="shared" si="120"/>
        <v>0</v>
      </c>
      <c r="BV92" s="186">
        <f t="shared" si="121"/>
        <v>0</v>
      </c>
      <c r="BW92" s="187">
        <f t="shared" si="122"/>
        <v>0</v>
      </c>
      <c r="BX92" s="186">
        <f t="shared" si="123"/>
        <v>0</v>
      </c>
      <c r="BY92" s="187">
        <f t="shared" si="124"/>
        <v>0</v>
      </c>
      <c r="BZ92" s="186">
        <f t="shared" si="125"/>
        <v>0</v>
      </c>
      <c r="CA92" s="187">
        <f t="shared" si="126"/>
        <v>0</v>
      </c>
      <c r="CB92" s="186">
        <f t="shared" si="127"/>
        <v>0</v>
      </c>
    </row>
    <row r="93" spans="1:80" ht="39.9" customHeight="1" x14ac:dyDescent="0.3">
      <c r="A93" s="8">
        <v>157</v>
      </c>
      <c r="B93" s="154"/>
      <c r="C93" s="155"/>
      <c r="D93" s="156"/>
      <c r="E93" s="151"/>
      <c r="F93" s="157"/>
      <c r="G93" s="152"/>
      <c r="H93" s="152"/>
      <c r="I93" s="153"/>
      <c r="P93" s="195"/>
      <c r="Q93" s="183">
        <f t="shared" si="64"/>
        <v>0</v>
      </c>
      <c r="R93" s="184">
        <f t="shared" si="65"/>
        <v>0</v>
      </c>
      <c r="S93" s="183">
        <f t="shared" si="66"/>
        <v>0</v>
      </c>
      <c r="T93" s="184">
        <f t="shared" si="67"/>
        <v>0</v>
      </c>
      <c r="U93" s="185">
        <f t="shared" si="68"/>
        <v>0</v>
      </c>
      <c r="V93" s="186">
        <f t="shared" si="69"/>
        <v>0</v>
      </c>
      <c r="W93" s="187">
        <f t="shared" si="70"/>
        <v>0</v>
      </c>
      <c r="X93" s="186">
        <f t="shared" si="71"/>
        <v>0</v>
      </c>
      <c r="Y93" s="187">
        <f t="shared" si="72"/>
        <v>0</v>
      </c>
      <c r="Z93" s="186">
        <f t="shared" si="73"/>
        <v>0</v>
      </c>
      <c r="AA93" s="187">
        <f t="shared" si="74"/>
        <v>0</v>
      </c>
      <c r="AB93" s="186">
        <f t="shared" si="75"/>
        <v>0</v>
      </c>
      <c r="AC93" s="187">
        <f t="shared" si="76"/>
        <v>0</v>
      </c>
      <c r="AD93" s="186">
        <f t="shared" si="77"/>
        <v>0</v>
      </c>
      <c r="AE93" s="187">
        <f t="shared" si="78"/>
        <v>0</v>
      </c>
      <c r="AF93" s="186">
        <f t="shared" si="79"/>
        <v>0</v>
      </c>
      <c r="AG93" s="187">
        <f t="shared" si="80"/>
        <v>0</v>
      </c>
      <c r="AH93" s="186">
        <f t="shared" si="81"/>
        <v>0</v>
      </c>
      <c r="AI93" s="187">
        <f t="shared" si="82"/>
        <v>0</v>
      </c>
      <c r="AJ93" s="186">
        <f t="shared" si="83"/>
        <v>0</v>
      </c>
      <c r="AK93" s="187">
        <f t="shared" si="84"/>
        <v>0</v>
      </c>
      <c r="AL93" s="186">
        <f t="shared" si="85"/>
        <v>0</v>
      </c>
      <c r="AM93" s="187">
        <f t="shared" si="86"/>
        <v>0</v>
      </c>
      <c r="AN93" s="186">
        <f t="shared" si="87"/>
        <v>0</v>
      </c>
      <c r="AO93" s="187">
        <f t="shared" si="88"/>
        <v>0</v>
      </c>
      <c r="AP93" s="186">
        <f t="shared" si="89"/>
        <v>0</v>
      </c>
      <c r="AQ93" s="187">
        <f t="shared" si="90"/>
        <v>0</v>
      </c>
      <c r="AR93" s="186">
        <f t="shared" si="91"/>
        <v>0</v>
      </c>
      <c r="AS93" s="187">
        <f t="shared" si="92"/>
        <v>0</v>
      </c>
      <c r="AT93" s="186">
        <f t="shared" si="93"/>
        <v>0</v>
      </c>
      <c r="AU93" s="187">
        <f t="shared" si="94"/>
        <v>0</v>
      </c>
      <c r="AV93" s="186">
        <f t="shared" si="95"/>
        <v>0</v>
      </c>
      <c r="AW93" s="187">
        <f t="shared" si="96"/>
        <v>0</v>
      </c>
      <c r="AX93" s="186">
        <f t="shared" si="97"/>
        <v>0</v>
      </c>
      <c r="AY93" s="187">
        <f t="shared" si="98"/>
        <v>0</v>
      </c>
      <c r="AZ93" s="186">
        <f t="shared" si="99"/>
        <v>0</v>
      </c>
      <c r="BA93" s="187">
        <f t="shared" si="100"/>
        <v>0</v>
      </c>
      <c r="BB93" s="186">
        <f t="shared" si="101"/>
        <v>0</v>
      </c>
      <c r="BC93" s="187">
        <f t="shared" si="102"/>
        <v>0</v>
      </c>
      <c r="BD93" s="186">
        <f t="shared" si="103"/>
        <v>0</v>
      </c>
      <c r="BE93" s="187">
        <f t="shared" si="104"/>
        <v>0</v>
      </c>
      <c r="BF93" s="186">
        <f t="shared" si="105"/>
        <v>0</v>
      </c>
      <c r="BG93" s="187">
        <f t="shared" si="106"/>
        <v>0</v>
      </c>
      <c r="BH93" s="186">
        <f t="shared" si="107"/>
        <v>0</v>
      </c>
      <c r="BI93" s="187">
        <f t="shared" si="108"/>
        <v>0</v>
      </c>
      <c r="BJ93" s="186">
        <f t="shared" si="109"/>
        <v>0</v>
      </c>
      <c r="BK93" s="187">
        <f t="shared" si="110"/>
        <v>0</v>
      </c>
      <c r="BL93" s="186">
        <f t="shared" si="111"/>
        <v>0</v>
      </c>
      <c r="BM93" s="187">
        <f t="shared" si="112"/>
        <v>0</v>
      </c>
      <c r="BN93" s="186">
        <f t="shared" si="113"/>
        <v>0</v>
      </c>
      <c r="BO93" s="187">
        <f t="shared" si="114"/>
        <v>0</v>
      </c>
      <c r="BP93" s="186">
        <f t="shared" si="115"/>
        <v>0</v>
      </c>
      <c r="BQ93" s="187">
        <f t="shared" si="116"/>
        <v>0</v>
      </c>
      <c r="BR93" s="186">
        <f t="shared" si="117"/>
        <v>0</v>
      </c>
      <c r="BS93" s="187">
        <f t="shared" si="118"/>
        <v>0</v>
      </c>
      <c r="BT93" s="186">
        <f t="shared" si="119"/>
        <v>0</v>
      </c>
      <c r="BU93" s="187">
        <f t="shared" si="120"/>
        <v>0</v>
      </c>
      <c r="BV93" s="186">
        <f t="shared" si="121"/>
        <v>0</v>
      </c>
      <c r="BW93" s="187">
        <f t="shared" si="122"/>
        <v>0</v>
      </c>
      <c r="BX93" s="186">
        <f t="shared" si="123"/>
        <v>0</v>
      </c>
      <c r="BY93" s="187">
        <f t="shared" si="124"/>
        <v>0</v>
      </c>
      <c r="BZ93" s="186">
        <f t="shared" si="125"/>
        <v>0</v>
      </c>
      <c r="CA93" s="187">
        <f t="shared" si="126"/>
        <v>0</v>
      </c>
      <c r="CB93" s="186">
        <f t="shared" si="127"/>
        <v>0</v>
      </c>
    </row>
    <row r="94" spans="1:80" ht="39.9" customHeight="1" x14ac:dyDescent="0.3">
      <c r="A94" s="8">
        <v>158</v>
      </c>
      <c r="B94" s="154"/>
      <c r="C94" s="155"/>
      <c r="D94" s="156"/>
      <c r="E94" s="151"/>
      <c r="F94" s="157"/>
      <c r="G94" s="152"/>
      <c r="H94" s="152"/>
      <c r="I94" s="153"/>
      <c r="P94" s="195"/>
      <c r="Q94" s="183">
        <f t="shared" si="64"/>
        <v>0</v>
      </c>
      <c r="R94" s="184">
        <f t="shared" si="65"/>
        <v>0</v>
      </c>
      <c r="S94" s="183">
        <f t="shared" si="66"/>
        <v>0</v>
      </c>
      <c r="T94" s="184">
        <f t="shared" si="67"/>
        <v>0</v>
      </c>
      <c r="U94" s="185">
        <f t="shared" si="68"/>
        <v>0</v>
      </c>
      <c r="V94" s="186">
        <f t="shared" si="69"/>
        <v>0</v>
      </c>
      <c r="W94" s="187">
        <f t="shared" si="70"/>
        <v>0</v>
      </c>
      <c r="X94" s="186">
        <f t="shared" si="71"/>
        <v>0</v>
      </c>
      <c r="Y94" s="187">
        <f t="shared" si="72"/>
        <v>0</v>
      </c>
      <c r="Z94" s="186">
        <f t="shared" si="73"/>
        <v>0</v>
      </c>
      <c r="AA94" s="187">
        <f t="shared" si="74"/>
        <v>0</v>
      </c>
      <c r="AB94" s="186">
        <f t="shared" si="75"/>
        <v>0</v>
      </c>
      <c r="AC94" s="187">
        <f t="shared" si="76"/>
        <v>0</v>
      </c>
      <c r="AD94" s="186">
        <f t="shared" si="77"/>
        <v>0</v>
      </c>
      <c r="AE94" s="187">
        <f t="shared" si="78"/>
        <v>0</v>
      </c>
      <c r="AF94" s="186">
        <f t="shared" si="79"/>
        <v>0</v>
      </c>
      <c r="AG94" s="187">
        <f t="shared" si="80"/>
        <v>0</v>
      </c>
      <c r="AH94" s="186">
        <f t="shared" si="81"/>
        <v>0</v>
      </c>
      <c r="AI94" s="187">
        <f t="shared" si="82"/>
        <v>0</v>
      </c>
      <c r="AJ94" s="186">
        <f t="shared" si="83"/>
        <v>0</v>
      </c>
      <c r="AK94" s="187">
        <f t="shared" si="84"/>
        <v>0</v>
      </c>
      <c r="AL94" s="186">
        <f t="shared" si="85"/>
        <v>0</v>
      </c>
      <c r="AM94" s="187">
        <f t="shared" si="86"/>
        <v>0</v>
      </c>
      <c r="AN94" s="186">
        <f t="shared" si="87"/>
        <v>0</v>
      </c>
      <c r="AO94" s="187">
        <f t="shared" si="88"/>
        <v>0</v>
      </c>
      <c r="AP94" s="186">
        <f t="shared" si="89"/>
        <v>0</v>
      </c>
      <c r="AQ94" s="187">
        <f t="shared" si="90"/>
        <v>0</v>
      </c>
      <c r="AR94" s="186">
        <f t="shared" si="91"/>
        <v>0</v>
      </c>
      <c r="AS94" s="187">
        <f t="shared" si="92"/>
        <v>0</v>
      </c>
      <c r="AT94" s="186">
        <f t="shared" si="93"/>
        <v>0</v>
      </c>
      <c r="AU94" s="187">
        <f t="shared" si="94"/>
        <v>0</v>
      </c>
      <c r="AV94" s="186">
        <f t="shared" si="95"/>
        <v>0</v>
      </c>
      <c r="AW94" s="187">
        <f t="shared" si="96"/>
        <v>0</v>
      </c>
      <c r="AX94" s="186">
        <f t="shared" si="97"/>
        <v>0</v>
      </c>
      <c r="AY94" s="187">
        <f t="shared" si="98"/>
        <v>0</v>
      </c>
      <c r="AZ94" s="186">
        <f t="shared" si="99"/>
        <v>0</v>
      </c>
      <c r="BA94" s="187">
        <f t="shared" si="100"/>
        <v>0</v>
      </c>
      <c r="BB94" s="186">
        <f t="shared" si="101"/>
        <v>0</v>
      </c>
      <c r="BC94" s="187">
        <f t="shared" si="102"/>
        <v>0</v>
      </c>
      <c r="BD94" s="186">
        <f t="shared" si="103"/>
        <v>0</v>
      </c>
      <c r="BE94" s="187">
        <f t="shared" si="104"/>
        <v>0</v>
      </c>
      <c r="BF94" s="186">
        <f t="shared" si="105"/>
        <v>0</v>
      </c>
      <c r="BG94" s="187">
        <f t="shared" si="106"/>
        <v>0</v>
      </c>
      <c r="BH94" s="186">
        <f t="shared" si="107"/>
        <v>0</v>
      </c>
      <c r="BI94" s="187">
        <f t="shared" si="108"/>
        <v>0</v>
      </c>
      <c r="BJ94" s="186">
        <f t="shared" si="109"/>
        <v>0</v>
      </c>
      <c r="BK94" s="187">
        <f t="shared" si="110"/>
        <v>0</v>
      </c>
      <c r="BL94" s="186">
        <f t="shared" si="111"/>
        <v>0</v>
      </c>
      <c r="BM94" s="187">
        <f t="shared" si="112"/>
        <v>0</v>
      </c>
      <c r="BN94" s="186">
        <f t="shared" si="113"/>
        <v>0</v>
      </c>
      <c r="BO94" s="187">
        <f t="shared" si="114"/>
        <v>0</v>
      </c>
      <c r="BP94" s="186">
        <f t="shared" si="115"/>
        <v>0</v>
      </c>
      <c r="BQ94" s="187">
        <f t="shared" si="116"/>
        <v>0</v>
      </c>
      <c r="BR94" s="186">
        <f t="shared" si="117"/>
        <v>0</v>
      </c>
      <c r="BS94" s="187">
        <f t="shared" si="118"/>
        <v>0</v>
      </c>
      <c r="BT94" s="186">
        <f t="shared" si="119"/>
        <v>0</v>
      </c>
      <c r="BU94" s="187">
        <f t="shared" si="120"/>
        <v>0</v>
      </c>
      <c r="BV94" s="186">
        <f t="shared" si="121"/>
        <v>0</v>
      </c>
      <c r="BW94" s="187">
        <f t="shared" si="122"/>
        <v>0</v>
      </c>
      <c r="BX94" s="186">
        <f t="shared" si="123"/>
        <v>0</v>
      </c>
      <c r="BY94" s="187">
        <f t="shared" si="124"/>
        <v>0</v>
      </c>
      <c r="BZ94" s="186">
        <f t="shared" si="125"/>
        <v>0</v>
      </c>
      <c r="CA94" s="187">
        <f t="shared" si="126"/>
        <v>0</v>
      </c>
      <c r="CB94" s="186">
        <f t="shared" si="127"/>
        <v>0</v>
      </c>
    </row>
    <row r="95" spans="1:80" ht="39.9" customHeight="1" x14ac:dyDescent="0.3">
      <c r="A95" s="8">
        <v>159</v>
      </c>
      <c r="B95" s="154"/>
      <c r="C95" s="155"/>
      <c r="D95" s="156"/>
      <c r="E95" s="151"/>
      <c r="F95" s="157"/>
      <c r="G95" s="152"/>
      <c r="H95" s="152"/>
      <c r="I95" s="153"/>
      <c r="P95" s="195"/>
      <c r="Q95" s="183">
        <f t="shared" si="64"/>
        <v>0</v>
      </c>
      <c r="R95" s="184">
        <f t="shared" si="65"/>
        <v>0</v>
      </c>
      <c r="S95" s="183">
        <f t="shared" si="66"/>
        <v>0</v>
      </c>
      <c r="T95" s="184">
        <f t="shared" si="67"/>
        <v>0</v>
      </c>
      <c r="U95" s="185">
        <f t="shared" si="68"/>
        <v>0</v>
      </c>
      <c r="V95" s="186">
        <f t="shared" si="69"/>
        <v>0</v>
      </c>
      <c r="W95" s="187">
        <f t="shared" si="70"/>
        <v>0</v>
      </c>
      <c r="X95" s="186">
        <f t="shared" si="71"/>
        <v>0</v>
      </c>
      <c r="Y95" s="187">
        <f t="shared" si="72"/>
        <v>0</v>
      </c>
      <c r="Z95" s="186">
        <f t="shared" si="73"/>
        <v>0</v>
      </c>
      <c r="AA95" s="187">
        <f t="shared" si="74"/>
        <v>0</v>
      </c>
      <c r="AB95" s="186">
        <f t="shared" si="75"/>
        <v>0</v>
      </c>
      <c r="AC95" s="187">
        <f t="shared" si="76"/>
        <v>0</v>
      </c>
      <c r="AD95" s="186">
        <f t="shared" si="77"/>
        <v>0</v>
      </c>
      <c r="AE95" s="187">
        <f t="shared" si="78"/>
        <v>0</v>
      </c>
      <c r="AF95" s="186">
        <f t="shared" si="79"/>
        <v>0</v>
      </c>
      <c r="AG95" s="187">
        <f t="shared" si="80"/>
        <v>0</v>
      </c>
      <c r="AH95" s="186">
        <f t="shared" si="81"/>
        <v>0</v>
      </c>
      <c r="AI95" s="187">
        <f t="shared" si="82"/>
        <v>0</v>
      </c>
      <c r="AJ95" s="186">
        <f t="shared" si="83"/>
        <v>0</v>
      </c>
      <c r="AK95" s="187">
        <f t="shared" si="84"/>
        <v>0</v>
      </c>
      <c r="AL95" s="186">
        <f t="shared" si="85"/>
        <v>0</v>
      </c>
      <c r="AM95" s="187">
        <f t="shared" si="86"/>
        <v>0</v>
      </c>
      <c r="AN95" s="186">
        <f t="shared" si="87"/>
        <v>0</v>
      </c>
      <c r="AO95" s="187">
        <f t="shared" si="88"/>
        <v>0</v>
      </c>
      <c r="AP95" s="186">
        <f t="shared" si="89"/>
        <v>0</v>
      </c>
      <c r="AQ95" s="187">
        <f t="shared" si="90"/>
        <v>0</v>
      </c>
      <c r="AR95" s="186">
        <f t="shared" si="91"/>
        <v>0</v>
      </c>
      <c r="AS95" s="187">
        <f t="shared" si="92"/>
        <v>0</v>
      </c>
      <c r="AT95" s="186">
        <f t="shared" si="93"/>
        <v>0</v>
      </c>
      <c r="AU95" s="187">
        <f t="shared" si="94"/>
        <v>0</v>
      </c>
      <c r="AV95" s="186">
        <f t="shared" si="95"/>
        <v>0</v>
      </c>
      <c r="AW95" s="187">
        <f t="shared" si="96"/>
        <v>0</v>
      </c>
      <c r="AX95" s="186">
        <f t="shared" si="97"/>
        <v>0</v>
      </c>
      <c r="AY95" s="187">
        <f t="shared" si="98"/>
        <v>0</v>
      </c>
      <c r="AZ95" s="186">
        <f t="shared" si="99"/>
        <v>0</v>
      </c>
      <c r="BA95" s="187">
        <f t="shared" si="100"/>
        <v>0</v>
      </c>
      <c r="BB95" s="186">
        <f t="shared" si="101"/>
        <v>0</v>
      </c>
      <c r="BC95" s="187">
        <f t="shared" si="102"/>
        <v>0</v>
      </c>
      <c r="BD95" s="186">
        <f t="shared" si="103"/>
        <v>0</v>
      </c>
      <c r="BE95" s="187">
        <f t="shared" si="104"/>
        <v>0</v>
      </c>
      <c r="BF95" s="186">
        <f t="shared" si="105"/>
        <v>0</v>
      </c>
      <c r="BG95" s="187">
        <f t="shared" si="106"/>
        <v>0</v>
      </c>
      <c r="BH95" s="186">
        <f t="shared" si="107"/>
        <v>0</v>
      </c>
      <c r="BI95" s="187">
        <f t="shared" si="108"/>
        <v>0</v>
      </c>
      <c r="BJ95" s="186">
        <f t="shared" si="109"/>
        <v>0</v>
      </c>
      <c r="BK95" s="187">
        <f t="shared" si="110"/>
        <v>0</v>
      </c>
      <c r="BL95" s="186">
        <f t="shared" si="111"/>
        <v>0</v>
      </c>
      <c r="BM95" s="187">
        <f t="shared" si="112"/>
        <v>0</v>
      </c>
      <c r="BN95" s="186">
        <f t="shared" si="113"/>
        <v>0</v>
      </c>
      <c r="BO95" s="187">
        <f t="shared" si="114"/>
        <v>0</v>
      </c>
      <c r="BP95" s="186">
        <f t="shared" si="115"/>
        <v>0</v>
      </c>
      <c r="BQ95" s="187">
        <f t="shared" si="116"/>
        <v>0</v>
      </c>
      <c r="BR95" s="186">
        <f t="shared" si="117"/>
        <v>0</v>
      </c>
      <c r="BS95" s="187">
        <f t="shared" si="118"/>
        <v>0</v>
      </c>
      <c r="BT95" s="186">
        <f t="shared" si="119"/>
        <v>0</v>
      </c>
      <c r="BU95" s="187">
        <f t="shared" si="120"/>
        <v>0</v>
      </c>
      <c r="BV95" s="186">
        <f t="shared" si="121"/>
        <v>0</v>
      </c>
      <c r="BW95" s="187">
        <f t="shared" si="122"/>
        <v>0</v>
      </c>
      <c r="BX95" s="186">
        <f t="shared" si="123"/>
        <v>0</v>
      </c>
      <c r="BY95" s="187">
        <f t="shared" si="124"/>
        <v>0</v>
      </c>
      <c r="BZ95" s="186">
        <f t="shared" si="125"/>
        <v>0</v>
      </c>
      <c r="CA95" s="187">
        <f t="shared" si="126"/>
        <v>0</v>
      </c>
      <c r="CB95" s="186">
        <f t="shared" si="127"/>
        <v>0</v>
      </c>
    </row>
    <row r="96" spans="1:80" ht="39.9" customHeight="1" x14ac:dyDescent="0.3">
      <c r="A96" s="8">
        <v>160</v>
      </c>
      <c r="B96" s="154"/>
      <c r="C96" s="155"/>
      <c r="D96" s="156"/>
      <c r="E96" s="151"/>
      <c r="F96" s="157"/>
      <c r="G96" s="152"/>
      <c r="H96" s="152"/>
      <c r="I96" s="153"/>
      <c r="P96" s="195"/>
      <c r="Q96" s="183">
        <f t="shared" si="64"/>
        <v>0</v>
      </c>
      <c r="R96" s="184">
        <f t="shared" si="65"/>
        <v>0</v>
      </c>
      <c r="S96" s="183">
        <f t="shared" si="66"/>
        <v>0</v>
      </c>
      <c r="T96" s="184">
        <f t="shared" si="67"/>
        <v>0</v>
      </c>
      <c r="U96" s="185">
        <f t="shared" si="68"/>
        <v>0</v>
      </c>
      <c r="V96" s="186">
        <f t="shared" si="69"/>
        <v>0</v>
      </c>
      <c r="W96" s="187">
        <f t="shared" si="70"/>
        <v>0</v>
      </c>
      <c r="X96" s="186">
        <f t="shared" si="71"/>
        <v>0</v>
      </c>
      <c r="Y96" s="187">
        <f t="shared" si="72"/>
        <v>0</v>
      </c>
      <c r="Z96" s="186">
        <f t="shared" si="73"/>
        <v>0</v>
      </c>
      <c r="AA96" s="187">
        <f t="shared" si="74"/>
        <v>0</v>
      </c>
      <c r="AB96" s="186">
        <f t="shared" si="75"/>
        <v>0</v>
      </c>
      <c r="AC96" s="187">
        <f t="shared" si="76"/>
        <v>0</v>
      </c>
      <c r="AD96" s="186">
        <f t="shared" si="77"/>
        <v>0</v>
      </c>
      <c r="AE96" s="187">
        <f t="shared" si="78"/>
        <v>0</v>
      </c>
      <c r="AF96" s="186">
        <f t="shared" si="79"/>
        <v>0</v>
      </c>
      <c r="AG96" s="187">
        <f t="shared" si="80"/>
        <v>0</v>
      </c>
      <c r="AH96" s="186">
        <f t="shared" si="81"/>
        <v>0</v>
      </c>
      <c r="AI96" s="187">
        <f t="shared" si="82"/>
        <v>0</v>
      </c>
      <c r="AJ96" s="186">
        <f t="shared" si="83"/>
        <v>0</v>
      </c>
      <c r="AK96" s="187">
        <f t="shared" si="84"/>
        <v>0</v>
      </c>
      <c r="AL96" s="186">
        <f t="shared" si="85"/>
        <v>0</v>
      </c>
      <c r="AM96" s="187">
        <f t="shared" si="86"/>
        <v>0</v>
      </c>
      <c r="AN96" s="186">
        <f t="shared" si="87"/>
        <v>0</v>
      </c>
      <c r="AO96" s="187">
        <f t="shared" si="88"/>
        <v>0</v>
      </c>
      <c r="AP96" s="186">
        <f t="shared" si="89"/>
        <v>0</v>
      </c>
      <c r="AQ96" s="187">
        <f t="shared" si="90"/>
        <v>0</v>
      </c>
      <c r="AR96" s="186">
        <f t="shared" si="91"/>
        <v>0</v>
      </c>
      <c r="AS96" s="187">
        <f t="shared" si="92"/>
        <v>0</v>
      </c>
      <c r="AT96" s="186">
        <f t="shared" si="93"/>
        <v>0</v>
      </c>
      <c r="AU96" s="187">
        <f t="shared" si="94"/>
        <v>0</v>
      </c>
      <c r="AV96" s="186">
        <f t="shared" si="95"/>
        <v>0</v>
      </c>
      <c r="AW96" s="187">
        <f t="shared" si="96"/>
        <v>0</v>
      </c>
      <c r="AX96" s="186">
        <f t="shared" si="97"/>
        <v>0</v>
      </c>
      <c r="AY96" s="187">
        <f t="shared" si="98"/>
        <v>0</v>
      </c>
      <c r="AZ96" s="186">
        <f t="shared" si="99"/>
        <v>0</v>
      </c>
      <c r="BA96" s="187">
        <f t="shared" si="100"/>
        <v>0</v>
      </c>
      <c r="BB96" s="186">
        <f t="shared" si="101"/>
        <v>0</v>
      </c>
      <c r="BC96" s="187">
        <f t="shared" si="102"/>
        <v>0</v>
      </c>
      <c r="BD96" s="186">
        <f t="shared" si="103"/>
        <v>0</v>
      </c>
      <c r="BE96" s="187">
        <f t="shared" si="104"/>
        <v>0</v>
      </c>
      <c r="BF96" s="186">
        <f t="shared" si="105"/>
        <v>0</v>
      </c>
      <c r="BG96" s="187">
        <f t="shared" si="106"/>
        <v>0</v>
      </c>
      <c r="BH96" s="186">
        <f t="shared" si="107"/>
        <v>0</v>
      </c>
      <c r="BI96" s="187">
        <f t="shared" si="108"/>
        <v>0</v>
      </c>
      <c r="BJ96" s="186">
        <f t="shared" si="109"/>
        <v>0</v>
      </c>
      <c r="BK96" s="187">
        <f t="shared" si="110"/>
        <v>0</v>
      </c>
      <c r="BL96" s="186">
        <f t="shared" si="111"/>
        <v>0</v>
      </c>
      <c r="BM96" s="187">
        <f t="shared" si="112"/>
        <v>0</v>
      </c>
      <c r="BN96" s="186">
        <f t="shared" si="113"/>
        <v>0</v>
      </c>
      <c r="BO96" s="187">
        <f t="shared" si="114"/>
        <v>0</v>
      </c>
      <c r="BP96" s="186">
        <f t="shared" si="115"/>
        <v>0</v>
      </c>
      <c r="BQ96" s="187">
        <f t="shared" si="116"/>
        <v>0</v>
      </c>
      <c r="BR96" s="186">
        <f t="shared" si="117"/>
        <v>0</v>
      </c>
      <c r="BS96" s="187">
        <f t="shared" si="118"/>
        <v>0</v>
      </c>
      <c r="BT96" s="186">
        <f t="shared" si="119"/>
        <v>0</v>
      </c>
      <c r="BU96" s="187">
        <f t="shared" si="120"/>
        <v>0</v>
      </c>
      <c r="BV96" s="186">
        <f t="shared" si="121"/>
        <v>0</v>
      </c>
      <c r="BW96" s="187">
        <f t="shared" si="122"/>
        <v>0</v>
      </c>
      <c r="BX96" s="186">
        <f t="shared" si="123"/>
        <v>0</v>
      </c>
      <c r="BY96" s="187">
        <f t="shared" si="124"/>
        <v>0</v>
      </c>
      <c r="BZ96" s="186">
        <f t="shared" si="125"/>
        <v>0</v>
      </c>
      <c r="CA96" s="187">
        <f t="shared" si="126"/>
        <v>0</v>
      </c>
      <c r="CB96" s="186">
        <f t="shared" si="127"/>
        <v>0</v>
      </c>
    </row>
    <row r="97" spans="1:80" ht="39.9" customHeight="1" x14ac:dyDescent="0.3">
      <c r="A97" s="8">
        <v>161</v>
      </c>
      <c r="B97" s="154"/>
      <c r="C97" s="155"/>
      <c r="D97" s="156"/>
      <c r="E97" s="151"/>
      <c r="F97" s="157"/>
      <c r="G97" s="152"/>
      <c r="H97" s="152"/>
      <c r="I97" s="153"/>
      <c r="P97" s="195"/>
      <c r="Q97" s="183">
        <f t="shared" si="64"/>
        <v>0</v>
      </c>
      <c r="R97" s="184">
        <f t="shared" si="65"/>
        <v>0</v>
      </c>
      <c r="S97" s="183">
        <f t="shared" si="66"/>
        <v>0</v>
      </c>
      <c r="T97" s="184">
        <f t="shared" si="67"/>
        <v>0</v>
      </c>
      <c r="U97" s="185">
        <f t="shared" si="68"/>
        <v>0</v>
      </c>
      <c r="V97" s="186">
        <f t="shared" si="69"/>
        <v>0</v>
      </c>
      <c r="W97" s="187">
        <f t="shared" si="70"/>
        <v>0</v>
      </c>
      <c r="X97" s="186">
        <f t="shared" si="71"/>
        <v>0</v>
      </c>
      <c r="Y97" s="187">
        <f t="shared" si="72"/>
        <v>0</v>
      </c>
      <c r="Z97" s="186">
        <f t="shared" si="73"/>
        <v>0</v>
      </c>
      <c r="AA97" s="187">
        <f t="shared" si="74"/>
        <v>0</v>
      </c>
      <c r="AB97" s="186">
        <f t="shared" si="75"/>
        <v>0</v>
      </c>
      <c r="AC97" s="187">
        <f t="shared" si="76"/>
        <v>0</v>
      </c>
      <c r="AD97" s="186">
        <f t="shared" si="77"/>
        <v>0</v>
      </c>
      <c r="AE97" s="187">
        <f t="shared" si="78"/>
        <v>0</v>
      </c>
      <c r="AF97" s="186">
        <f t="shared" si="79"/>
        <v>0</v>
      </c>
      <c r="AG97" s="187">
        <f t="shared" si="80"/>
        <v>0</v>
      </c>
      <c r="AH97" s="186">
        <f t="shared" si="81"/>
        <v>0</v>
      </c>
      <c r="AI97" s="187">
        <f t="shared" si="82"/>
        <v>0</v>
      </c>
      <c r="AJ97" s="186">
        <f t="shared" si="83"/>
        <v>0</v>
      </c>
      <c r="AK97" s="187">
        <f t="shared" si="84"/>
        <v>0</v>
      </c>
      <c r="AL97" s="186">
        <f t="shared" si="85"/>
        <v>0</v>
      </c>
      <c r="AM97" s="187">
        <f t="shared" si="86"/>
        <v>0</v>
      </c>
      <c r="AN97" s="186">
        <f t="shared" si="87"/>
        <v>0</v>
      </c>
      <c r="AO97" s="187">
        <f t="shared" si="88"/>
        <v>0</v>
      </c>
      <c r="AP97" s="186">
        <f t="shared" si="89"/>
        <v>0</v>
      </c>
      <c r="AQ97" s="187">
        <f t="shared" si="90"/>
        <v>0</v>
      </c>
      <c r="AR97" s="186">
        <f t="shared" si="91"/>
        <v>0</v>
      </c>
      <c r="AS97" s="187">
        <f t="shared" si="92"/>
        <v>0</v>
      </c>
      <c r="AT97" s="186">
        <f t="shared" si="93"/>
        <v>0</v>
      </c>
      <c r="AU97" s="187">
        <f t="shared" si="94"/>
        <v>0</v>
      </c>
      <c r="AV97" s="186">
        <f t="shared" si="95"/>
        <v>0</v>
      </c>
      <c r="AW97" s="187">
        <f t="shared" si="96"/>
        <v>0</v>
      </c>
      <c r="AX97" s="186">
        <f t="shared" si="97"/>
        <v>0</v>
      </c>
      <c r="AY97" s="187">
        <f t="shared" si="98"/>
        <v>0</v>
      </c>
      <c r="AZ97" s="186">
        <f t="shared" si="99"/>
        <v>0</v>
      </c>
      <c r="BA97" s="187">
        <f t="shared" si="100"/>
        <v>0</v>
      </c>
      <c r="BB97" s="186">
        <f t="shared" si="101"/>
        <v>0</v>
      </c>
      <c r="BC97" s="187">
        <f t="shared" si="102"/>
        <v>0</v>
      </c>
      <c r="BD97" s="186">
        <f t="shared" si="103"/>
        <v>0</v>
      </c>
      <c r="BE97" s="187">
        <f t="shared" si="104"/>
        <v>0</v>
      </c>
      <c r="BF97" s="186">
        <f t="shared" si="105"/>
        <v>0</v>
      </c>
      <c r="BG97" s="187">
        <f t="shared" si="106"/>
        <v>0</v>
      </c>
      <c r="BH97" s="186">
        <f t="shared" si="107"/>
        <v>0</v>
      </c>
      <c r="BI97" s="187">
        <f t="shared" si="108"/>
        <v>0</v>
      </c>
      <c r="BJ97" s="186">
        <f t="shared" si="109"/>
        <v>0</v>
      </c>
      <c r="BK97" s="187">
        <f t="shared" si="110"/>
        <v>0</v>
      </c>
      <c r="BL97" s="186">
        <f t="shared" si="111"/>
        <v>0</v>
      </c>
      <c r="BM97" s="187">
        <f t="shared" si="112"/>
        <v>0</v>
      </c>
      <c r="BN97" s="186">
        <f t="shared" si="113"/>
        <v>0</v>
      </c>
      <c r="BO97" s="187">
        <f t="shared" si="114"/>
        <v>0</v>
      </c>
      <c r="BP97" s="186">
        <f t="shared" si="115"/>
        <v>0</v>
      </c>
      <c r="BQ97" s="187">
        <f t="shared" si="116"/>
        <v>0</v>
      </c>
      <c r="BR97" s="186">
        <f t="shared" si="117"/>
        <v>0</v>
      </c>
      <c r="BS97" s="187">
        <f t="shared" si="118"/>
        <v>0</v>
      </c>
      <c r="BT97" s="186">
        <f t="shared" si="119"/>
        <v>0</v>
      </c>
      <c r="BU97" s="187">
        <f t="shared" si="120"/>
        <v>0</v>
      </c>
      <c r="BV97" s="186">
        <f t="shared" si="121"/>
        <v>0</v>
      </c>
      <c r="BW97" s="187">
        <f t="shared" si="122"/>
        <v>0</v>
      </c>
      <c r="BX97" s="186">
        <f t="shared" si="123"/>
        <v>0</v>
      </c>
      <c r="BY97" s="187">
        <f t="shared" si="124"/>
        <v>0</v>
      </c>
      <c r="BZ97" s="186">
        <f t="shared" si="125"/>
        <v>0</v>
      </c>
      <c r="CA97" s="187">
        <f t="shared" si="126"/>
        <v>0</v>
      </c>
      <c r="CB97" s="186">
        <f t="shared" si="127"/>
        <v>0</v>
      </c>
    </row>
    <row r="98" spans="1:80" ht="39.9" customHeight="1" x14ac:dyDescent="0.3">
      <c r="A98" s="8">
        <v>162</v>
      </c>
      <c r="B98" s="154"/>
      <c r="C98" s="155"/>
      <c r="D98" s="156"/>
      <c r="E98" s="151"/>
      <c r="F98" s="157"/>
      <c r="G98" s="152"/>
      <c r="H98" s="152"/>
      <c r="I98" s="153"/>
      <c r="P98" s="195"/>
      <c r="Q98" s="183">
        <f t="shared" si="64"/>
        <v>0</v>
      </c>
      <c r="R98" s="184">
        <f t="shared" si="65"/>
        <v>0</v>
      </c>
      <c r="S98" s="183">
        <f t="shared" si="66"/>
        <v>0</v>
      </c>
      <c r="T98" s="184">
        <f t="shared" si="67"/>
        <v>0</v>
      </c>
      <c r="U98" s="185">
        <f t="shared" si="68"/>
        <v>0</v>
      </c>
      <c r="V98" s="186">
        <f t="shared" si="69"/>
        <v>0</v>
      </c>
      <c r="W98" s="187">
        <f t="shared" si="70"/>
        <v>0</v>
      </c>
      <c r="X98" s="186">
        <f t="shared" si="71"/>
        <v>0</v>
      </c>
      <c r="Y98" s="187">
        <f t="shared" si="72"/>
        <v>0</v>
      </c>
      <c r="Z98" s="186">
        <f t="shared" si="73"/>
        <v>0</v>
      </c>
      <c r="AA98" s="187">
        <f t="shared" si="74"/>
        <v>0</v>
      </c>
      <c r="AB98" s="186">
        <f t="shared" si="75"/>
        <v>0</v>
      </c>
      <c r="AC98" s="187">
        <f t="shared" si="76"/>
        <v>0</v>
      </c>
      <c r="AD98" s="186">
        <f t="shared" si="77"/>
        <v>0</v>
      </c>
      <c r="AE98" s="187">
        <f t="shared" si="78"/>
        <v>0</v>
      </c>
      <c r="AF98" s="186">
        <f t="shared" si="79"/>
        <v>0</v>
      </c>
      <c r="AG98" s="187">
        <f t="shared" si="80"/>
        <v>0</v>
      </c>
      <c r="AH98" s="186">
        <f t="shared" si="81"/>
        <v>0</v>
      </c>
      <c r="AI98" s="187">
        <f t="shared" si="82"/>
        <v>0</v>
      </c>
      <c r="AJ98" s="186">
        <f t="shared" si="83"/>
        <v>0</v>
      </c>
      <c r="AK98" s="187">
        <f t="shared" si="84"/>
        <v>0</v>
      </c>
      <c r="AL98" s="186">
        <f t="shared" si="85"/>
        <v>0</v>
      </c>
      <c r="AM98" s="187">
        <f t="shared" si="86"/>
        <v>0</v>
      </c>
      <c r="AN98" s="186">
        <f t="shared" si="87"/>
        <v>0</v>
      </c>
      <c r="AO98" s="187">
        <f t="shared" si="88"/>
        <v>0</v>
      </c>
      <c r="AP98" s="186">
        <f t="shared" si="89"/>
        <v>0</v>
      </c>
      <c r="AQ98" s="187">
        <f t="shared" si="90"/>
        <v>0</v>
      </c>
      <c r="AR98" s="186">
        <f t="shared" si="91"/>
        <v>0</v>
      </c>
      <c r="AS98" s="187">
        <f t="shared" si="92"/>
        <v>0</v>
      </c>
      <c r="AT98" s="186">
        <f t="shared" si="93"/>
        <v>0</v>
      </c>
      <c r="AU98" s="187">
        <f t="shared" si="94"/>
        <v>0</v>
      </c>
      <c r="AV98" s="186">
        <f t="shared" si="95"/>
        <v>0</v>
      </c>
      <c r="AW98" s="187">
        <f t="shared" si="96"/>
        <v>0</v>
      </c>
      <c r="AX98" s="186">
        <f t="shared" si="97"/>
        <v>0</v>
      </c>
      <c r="AY98" s="187">
        <f t="shared" si="98"/>
        <v>0</v>
      </c>
      <c r="AZ98" s="186">
        <f t="shared" si="99"/>
        <v>0</v>
      </c>
      <c r="BA98" s="187">
        <f t="shared" si="100"/>
        <v>0</v>
      </c>
      <c r="BB98" s="186">
        <f t="shared" si="101"/>
        <v>0</v>
      </c>
      <c r="BC98" s="187">
        <f t="shared" si="102"/>
        <v>0</v>
      </c>
      <c r="BD98" s="186">
        <f t="shared" si="103"/>
        <v>0</v>
      </c>
      <c r="BE98" s="187">
        <f t="shared" si="104"/>
        <v>0</v>
      </c>
      <c r="BF98" s="186">
        <f t="shared" si="105"/>
        <v>0</v>
      </c>
      <c r="BG98" s="187">
        <f t="shared" si="106"/>
        <v>0</v>
      </c>
      <c r="BH98" s="186">
        <f t="shared" si="107"/>
        <v>0</v>
      </c>
      <c r="BI98" s="187">
        <f t="shared" si="108"/>
        <v>0</v>
      </c>
      <c r="BJ98" s="186">
        <f t="shared" si="109"/>
        <v>0</v>
      </c>
      <c r="BK98" s="187">
        <f t="shared" si="110"/>
        <v>0</v>
      </c>
      <c r="BL98" s="186">
        <f t="shared" si="111"/>
        <v>0</v>
      </c>
      <c r="BM98" s="187">
        <f t="shared" si="112"/>
        <v>0</v>
      </c>
      <c r="BN98" s="186">
        <f t="shared" si="113"/>
        <v>0</v>
      </c>
      <c r="BO98" s="187">
        <f t="shared" si="114"/>
        <v>0</v>
      </c>
      <c r="BP98" s="186">
        <f t="shared" si="115"/>
        <v>0</v>
      </c>
      <c r="BQ98" s="187">
        <f t="shared" si="116"/>
        <v>0</v>
      </c>
      <c r="BR98" s="186">
        <f t="shared" si="117"/>
        <v>0</v>
      </c>
      <c r="BS98" s="187">
        <f t="shared" si="118"/>
        <v>0</v>
      </c>
      <c r="BT98" s="186">
        <f t="shared" si="119"/>
        <v>0</v>
      </c>
      <c r="BU98" s="187">
        <f t="shared" si="120"/>
        <v>0</v>
      </c>
      <c r="BV98" s="186">
        <f t="shared" si="121"/>
        <v>0</v>
      </c>
      <c r="BW98" s="187">
        <f t="shared" si="122"/>
        <v>0</v>
      </c>
      <c r="BX98" s="186">
        <f t="shared" si="123"/>
        <v>0</v>
      </c>
      <c r="BY98" s="187">
        <f t="shared" si="124"/>
        <v>0</v>
      </c>
      <c r="BZ98" s="186">
        <f t="shared" si="125"/>
        <v>0</v>
      </c>
      <c r="CA98" s="187">
        <f t="shared" si="126"/>
        <v>0</v>
      </c>
      <c r="CB98" s="186">
        <f t="shared" si="127"/>
        <v>0</v>
      </c>
    </row>
    <row r="99" spans="1:80" ht="39.9" customHeight="1" x14ac:dyDescent="0.3">
      <c r="A99" s="8">
        <v>163</v>
      </c>
      <c r="B99" s="154"/>
      <c r="C99" s="155"/>
      <c r="D99" s="156"/>
      <c r="E99" s="151"/>
      <c r="F99" s="157"/>
      <c r="G99" s="152"/>
      <c r="H99" s="152"/>
      <c r="I99" s="153"/>
      <c r="P99" s="195"/>
      <c r="Q99" s="183">
        <f t="shared" si="64"/>
        <v>0</v>
      </c>
      <c r="R99" s="184">
        <f t="shared" si="65"/>
        <v>0</v>
      </c>
      <c r="S99" s="183">
        <f t="shared" si="66"/>
        <v>0</v>
      </c>
      <c r="T99" s="184">
        <f t="shared" si="67"/>
        <v>0</v>
      </c>
      <c r="U99" s="185">
        <f t="shared" si="68"/>
        <v>0</v>
      </c>
      <c r="V99" s="186">
        <f t="shared" si="69"/>
        <v>0</v>
      </c>
      <c r="W99" s="187">
        <f t="shared" si="70"/>
        <v>0</v>
      </c>
      <c r="X99" s="186">
        <f t="shared" si="71"/>
        <v>0</v>
      </c>
      <c r="Y99" s="187">
        <f t="shared" si="72"/>
        <v>0</v>
      </c>
      <c r="Z99" s="186">
        <f t="shared" si="73"/>
        <v>0</v>
      </c>
      <c r="AA99" s="187">
        <f t="shared" si="74"/>
        <v>0</v>
      </c>
      <c r="AB99" s="186">
        <f t="shared" si="75"/>
        <v>0</v>
      </c>
      <c r="AC99" s="187">
        <f t="shared" si="76"/>
        <v>0</v>
      </c>
      <c r="AD99" s="186">
        <f t="shared" si="77"/>
        <v>0</v>
      </c>
      <c r="AE99" s="187">
        <f t="shared" si="78"/>
        <v>0</v>
      </c>
      <c r="AF99" s="186">
        <f t="shared" si="79"/>
        <v>0</v>
      </c>
      <c r="AG99" s="187">
        <f t="shared" si="80"/>
        <v>0</v>
      </c>
      <c r="AH99" s="186">
        <f t="shared" si="81"/>
        <v>0</v>
      </c>
      <c r="AI99" s="187">
        <f t="shared" si="82"/>
        <v>0</v>
      </c>
      <c r="AJ99" s="186">
        <f t="shared" si="83"/>
        <v>0</v>
      </c>
      <c r="AK99" s="187">
        <f t="shared" si="84"/>
        <v>0</v>
      </c>
      <c r="AL99" s="186">
        <f t="shared" si="85"/>
        <v>0</v>
      </c>
      <c r="AM99" s="187">
        <f t="shared" si="86"/>
        <v>0</v>
      </c>
      <c r="AN99" s="186">
        <f t="shared" si="87"/>
        <v>0</v>
      </c>
      <c r="AO99" s="187">
        <f t="shared" si="88"/>
        <v>0</v>
      </c>
      <c r="AP99" s="186">
        <f t="shared" si="89"/>
        <v>0</v>
      </c>
      <c r="AQ99" s="187">
        <f t="shared" si="90"/>
        <v>0</v>
      </c>
      <c r="AR99" s="186">
        <f t="shared" si="91"/>
        <v>0</v>
      </c>
      <c r="AS99" s="187">
        <f t="shared" si="92"/>
        <v>0</v>
      </c>
      <c r="AT99" s="186">
        <f t="shared" si="93"/>
        <v>0</v>
      </c>
      <c r="AU99" s="187">
        <f t="shared" si="94"/>
        <v>0</v>
      </c>
      <c r="AV99" s="186">
        <f t="shared" si="95"/>
        <v>0</v>
      </c>
      <c r="AW99" s="187">
        <f t="shared" si="96"/>
        <v>0</v>
      </c>
      <c r="AX99" s="186">
        <f t="shared" si="97"/>
        <v>0</v>
      </c>
      <c r="AY99" s="187">
        <f t="shared" si="98"/>
        <v>0</v>
      </c>
      <c r="AZ99" s="186">
        <f t="shared" si="99"/>
        <v>0</v>
      </c>
      <c r="BA99" s="187">
        <f t="shared" si="100"/>
        <v>0</v>
      </c>
      <c r="BB99" s="186">
        <f t="shared" si="101"/>
        <v>0</v>
      </c>
      <c r="BC99" s="187">
        <f t="shared" si="102"/>
        <v>0</v>
      </c>
      <c r="BD99" s="186">
        <f t="shared" si="103"/>
        <v>0</v>
      </c>
      <c r="BE99" s="187">
        <f t="shared" si="104"/>
        <v>0</v>
      </c>
      <c r="BF99" s="186">
        <f t="shared" si="105"/>
        <v>0</v>
      </c>
      <c r="BG99" s="187">
        <f t="shared" si="106"/>
        <v>0</v>
      </c>
      <c r="BH99" s="186">
        <f t="shared" si="107"/>
        <v>0</v>
      </c>
      <c r="BI99" s="187">
        <f t="shared" si="108"/>
        <v>0</v>
      </c>
      <c r="BJ99" s="186">
        <f t="shared" si="109"/>
        <v>0</v>
      </c>
      <c r="BK99" s="187">
        <f t="shared" si="110"/>
        <v>0</v>
      </c>
      <c r="BL99" s="186">
        <f t="shared" si="111"/>
        <v>0</v>
      </c>
      <c r="BM99" s="187">
        <f t="shared" si="112"/>
        <v>0</v>
      </c>
      <c r="BN99" s="186">
        <f t="shared" si="113"/>
        <v>0</v>
      </c>
      <c r="BO99" s="187">
        <f t="shared" si="114"/>
        <v>0</v>
      </c>
      <c r="BP99" s="186">
        <f t="shared" si="115"/>
        <v>0</v>
      </c>
      <c r="BQ99" s="187">
        <f t="shared" si="116"/>
        <v>0</v>
      </c>
      <c r="BR99" s="186">
        <f t="shared" si="117"/>
        <v>0</v>
      </c>
      <c r="BS99" s="187">
        <f t="shared" si="118"/>
        <v>0</v>
      </c>
      <c r="BT99" s="186">
        <f t="shared" si="119"/>
        <v>0</v>
      </c>
      <c r="BU99" s="187">
        <f t="shared" si="120"/>
        <v>0</v>
      </c>
      <c r="BV99" s="186">
        <f t="shared" si="121"/>
        <v>0</v>
      </c>
      <c r="BW99" s="187">
        <f t="shared" si="122"/>
        <v>0</v>
      </c>
      <c r="BX99" s="186">
        <f t="shared" si="123"/>
        <v>0</v>
      </c>
      <c r="BY99" s="187">
        <f t="shared" si="124"/>
        <v>0</v>
      </c>
      <c r="BZ99" s="186">
        <f t="shared" si="125"/>
        <v>0</v>
      </c>
      <c r="CA99" s="187">
        <f t="shared" si="126"/>
        <v>0</v>
      </c>
      <c r="CB99" s="186">
        <f t="shared" si="127"/>
        <v>0</v>
      </c>
    </row>
    <row r="100" spans="1:80" ht="39.9" customHeight="1" x14ac:dyDescent="0.3">
      <c r="A100" s="8">
        <v>164</v>
      </c>
      <c r="B100" s="154"/>
      <c r="C100" s="155"/>
      <c r="D100" s="156"/>
      <c r="E100" s="151"/>
      <c r="F100" s="157"/>
      <c r="G100" s="152"/>
      <c r="H100" s="152"/>
      <c r="I100" s="153"/>
      <c r="P100" s="195"/>
      <c r="Q100" s="183">
        <f t="shared" si="64"/>
        <v>0</v>
      </c>
      <c r="R100" s="184">
        <f t="shared" si="65"/>
        <v>0</v>
      </c>
      <c r="S100" s="183">
        <f t="shared" si="66"/>
        <v>0</v>
      </c>
      <c r="T100" s="184">
        <f t="shared" si="67"/>
        <v>0</v>
      </c>
      <c r="U100" s="185">
        <f t="shared" si="68"/>
        <v>0</v>
      </c>
      <c r="V100" s="186">
        <f t="shared" si="69"/>
        <v>0</v>
      </c>
      <c r="W100" s="187">
        <f t="shared" si="70"/>
        <v>0</v>
      </c>
      <c r="X100" s="186">
        <f t="shared" si="71"/>
        <v>0</v>
      </c>
      <c r="Y100" s="187">
        <f t="shared" si="72"/>
        <v>0</v>
      </c>
      <c r="Z100" s="186">
        <f t="shared" si="73"/>
        <v>0</v>
      </c>
      <c r="AA100" s="187">
        <f t="shared" si="74"/>
        <v>0</v>
      </c>
      <c r="AB100" s="186">
        <f t="shared" si="75"/>
        <v>0</v>
      </c>
      <c r="AC100" s="187">
        <f t="shared" si="76"/>
        <v>0</v>
      </c>
      <c r="AD100" s="186">
        <f t="shared" si="77"/>
        <v>0</v>
      </c>
      <c r="AE100" s="187">
        <f t="shared" si="78"/>
        <v>0</v>
      </c>
      <c r="AF100" s="186">
        <f t="shared" si="79"/>
        <v>0</v>
      </c>
      <c r="AG100" s="187">
        <f t="shared" si="80"/>
        <v>0</v>
      </c>
      <c r="AH100" s="186">
        <f t="shared" si="81"/>
        <v>0</v>
      </c>
      <c r="AI100" s="187">
        <f t="shared" si="82"/>
        <v>0</v>
      </c>
      <c r="AJ100" s="186">
        <f t="shared" si="83"/>
        <v>0</v>
      </c>
      <c r="AK100" s="187">
        <f t="shared" si="84"/>
        <v>0</v>
      </c>
      <c r="AL100" s="186">
        <f t="shared" si="85"/>
        <v>0</v>
      </c>
      <c r="AM100" s="187">
        <f t="shared" si="86"/>
        <v>0</v>
      </c>
      <c r="AN100" s="186">
        <f t="shared" si="87"/>
        <v>0</v>
      </c>
      <c r="AO100" s="187">
        <f t="shared" si="88"/>
        <v>0</v>
      </c>
      <c r="AP100" s="186">
        <f t="shared" si="89"/>
        <v>0</v>
      </c>
      <c r="AQ100" s="187">
        <f t="shared" si="90"/>
        <v>0</v>
      </c>
      <c r="AR100" s="186">
        <f t="shared" si="91"/>
        <v>0</v>
      </c>
      <c r="AS100" s="187">
        <f t="shared" si="92"/>
        <v>0</v>
      </c>
      <c r="AT100" s="186">
        <f t="shared" si="93"/>
        <v>0</v>
      </c>
      <c r="AU100" s="187">
        <f t="shared" si="94"/>
        <v>0</v>
      </c>
      <c r="AV100" s="186">
        <f t="shared" si="95"/>
        <v>0</v>
      </c>
      <c r="AW100" s="187">
        <f t="shared" si="96"/>
        <v>0</v>
      </c>
      <c r="AX100" s="186">
        <f t="shared" si="97"/>
        <v>0</v>
      </c>
      <c r="AY100" s="187">
        <f t="shared" si="98"/>
        <v>0</v>
      </c>
      <c r="AZ100" s="186">
        <f t="shared" si="99"/>
        <v>0</v>
      </c>
      <c r="BA100" s="187">
        <f t="shared" si="100"/>
        <v>0</v>
      </c>
      <c r="BB100" s="186">
        <f t="shared" si="101"/>
        <v>0</v>
      </c>
      <c r="BC100" s="187">
        <f t="shared" si="102"/>
        <v>0</v>
      </c>
      <c r="BD100" s="186">
        <f t="shared" si="103"/>
        <v>0</v>
      </c>
      <c r="BE100" s="187">
        <f t="shared" si="104"/>
        <v>0</v>
      </c>
      <c r="BF100" s="186">
        <f t="shared" si="105"/>
        <v>0</v>
      </c>
      <c r="BG100" s="187">
        <f t="shared" si="106"/>
        <v>0</v>
      </c>
      <c r="BH100" s="186">
        <f t="shared" si="107"/>
        <v>0</v>
      </c>
      <c r="BI100" s="187">
        <f t="shared" si="108"/>
        <v>0</v>
      </c>
      <c r="BJ100" s="186">
        <f t="shared" si="109"/>
        <v>0</v>
      </c>
      <c r="BK100" s="187">
        <f t="shared" si="110"/>
        <v>0</v>
      </c>
      <c r="BL100" s="186">
        <f t="shared" si="111"/>
        <v>0</v>
      </c>
      <c r="BM100" s="187">
        <f t="shared" si="112"/>
        <v>0</v>
      </c>
      <c r="BN100" s="186">
        <f t="shared" si="113"/>
        <v>0</v>
      </c>
      <c r="BO100" s="187">
        <f t="shared" si="114"/>
        <v>0</v>
      </c>
      <c r="BP100" s="186">
        <f t="shared" si="115"/>
        <v>0</v>
      </c>
      <c r="BQ100" s="187">
        <f t="shared" si="116"/>
        <v>0</v>
      </c>
      <c r="BR100" s="186">
        <f t="shared" si="117"/>
        <v>0</v>
      </c>
      <c r="BS100" s="187">
        <f t="shared" si="118"/>
        <v>0</v>
      </c>
      <c r="BT100" s="186">
        <f t="shared" si="119"/>
        <v>0</v>
      </c>
      <c r="BU100" s="187">
        <f t="shared" si="120"/>
        <v>0</v>
      </c>
      <c r="BV100" s="186">
        <f t="shared" si="121"/>
        <v>0</v>
      </c>
      <c r="BW100" s="187">
        <f t="shared" si="122"/>
        <v>0</v>
      </c>
      <c r="BX100" s="186">
        <f t="shared" si="123"/>
        <v>0</v>
      </c>
      <c r="BY100" s="187">
        <f t="shared" si="124"/>
        <v>0</v>
      </c>
      <c r="BZ100" s="186">
        <f t="shared" si="125"/>
        <v>0</v>
      </c>
      <c r="CA100" s="187">
        <f t="shared" si="126"/>
        <v>0</v>
      </c>
      <c r="CB100" s="186">
        <f t="shared" si="127"/>
        <v>0</v>
      </c>
    </row>
    <row r="101" spans="1:80" ht="39.9" customHeight="1" x14ac:dyDescent="0.3">
      <c r="A101" s="8">
        <v>165</v>
      </c>
      <c r="B101" s="154"/>
      <c r="C101" s="155"/>
      <c r="D101" s="156"/>
      <c r="E101" s="151"/>
      <c r="F101" s="157"/>
      <c r="G101" s="152"/>
      <c r="H101" s="152"/>
      <c r="I101" s="153"/>
      <c r="P101" s="195"/>
      <c r="Q101" s="183">
        <f t="shared" si="64"/>
        <v>0</v>
      </c>
      <c r="R101" s="184">
        <f t="shared" si="65"/>
        <v>0</v>
      </c>
      <c r="S101" s="183">
        <f t="shared" si="66"/>
        <v>0</v>
      </c>
      <c r="T101" s="184">
        <f t="shared" si="67"/>
        <v>0</v>
      </c>
      <c r="U101" s="185">
        <f t="shared" si="68"/>
        <v>0</v>
      </c>
      <c r="V101" s="186">
        <f t="shared" si="69"/>
        <v>0</v>
      </c>
      <c r="W101" s="187">
        <f t="shared" si="70"/>
        <v>0</v>
      </c>
      <c r="X101" s="186">
        <f t="shared" si="71"/>
        <v>0</v>
      </c>
      <c r="Y101" s="187">
        <f t="shared" si="72"/>
        <v>0</v>
      </c>
      <c r="Z101" s="186">
        <f t="shared" si="73"/>
        <v>0</v>
      </c>
      <c r="AA101" s="187">
        <f t="shared" si="74"/>
        <v>0</v>
      </c>
      <c r="AB101" s="186">
        <f t="shared" si="75"/>
        <v>0</v>
      </c>
      <c r="AC101" s="187">
        <f t="shared" si="76"/>
        <v>0</v>
      </c>
      <c r="AD101" s="186">
        <f t="shared" si="77"/>
        <v>0</v>
      </c>
      <c r="AE101" s="187">
        <f t="shared" si="78"/>
        <v>0</v>
      </c>
      <c r="AF101" s="186">
        <f t="shared" si="79"/>
        <v>0</v>
      </c>
      <c r="AG101" s="187">
        <f t="shared" si="80"/>
        <v>0</v>
      </c>
      <c r="AH101" s="186">
        <f t="shared" si="81"/>
        <v>0</v>
      </c>
      <c r="AI101" s="187">
        <f t="shared" si="82"/>
        <v>0</v>
      </c>
      <c r="AJ101" s="186">
        <f t="shared" si="83"/>
        <v>0</v>
      </c>
      <c r="AK101" s="187">
        <f t="shared" si="84"/>
        <v>0</v>
      </c>
      <c r="AL101" s="186">
        <f t="shared" si="85"/>
        <v>0</v>
      </c>
      <c r="AM101" s="187">
        <f t="shared" si="86"/>
        <v>0</v>
      </c>
      <c r="AN101" s="186">
        <f t="shared" si="87"/>
        <v>0</v>
      </c>
      <c r="AO101" s="187">
        <f t="shared" si="88"/>
        <v>0</v>
      </c>
      <c r="AP101" s="186">
        <f t="shared" si="89"/>
        <v>0</v>
      </c>
      <c r="AQ101" s="187">
        <f t="shared" si="90"/>
        <v>0</v>
      </c>
      <c r="AR101" s="186">
        <f t="shared" si="91"/>
        <v>0</v>
      </c>
      <c r="AS101" s="187">
        <f t="shared" si="92"/>
        <v>0</v>
      </c>
      <c r="AT101" s="186">
        <f t="shared" si="93"/>
        <v>0</v>
      </c>
      <c r="AU101" s="187">
        <f t="shared" si="94"/>
        <v>0</v>
      </c>
      <c r="AV101" s="186">
        <f t="shared" si="95"/>
        <v>0</v>
      </c>
      <c r="AW101" s="187">
        <f t="shared" si="96"/>
        <v>0</v>
      </c>
      <c r="AX101" s="186">
        <f t="shared" si="97"/>
        <v>0</v>
      </c>
      <c r="AY101" s="187">
        <f t="shared" si="98"/>
        <v>0</v>
      </c>
      <c r="AZ101" s="186">
        <f t="shared" si="99"/>
        <v>0</v>
      </c>
      <c r="BA101" s="187">
        <f t="shared" si="100"/>
        <v>0</v>
      </c>
      <c r="BB101" s="186">
        <f t="shared" si="101"/>
        <v>0</v>
      </c>
      <c r="BC101" s="187">
        <f t="shared" si="102"/>
        <v>0</v>
      </c>
      <c r="BD101" s="186">
        <f t="shared" si="103"/>
        <v>0</v>
      </c>
      <c r="BE101" s="187">
        <f t="shared" si="104"/>
        <v>0</v>
      </c>
      <c r="BF101" s="186">
        <f t="shared" si="105"/>
        <v>0</v>
      </c>
      <c r="BG101" s="187">
        <f t="shared" si="106"/>
        <v>0</v>
      </c>
      <c r="BH101" s="186">
        <f t="shared" si="107"/>
        <v>0</v>
      </c>
      <c r="BI101" s="187">
        <f t="shared" si="108"/>
        <v>0</v>
      </c>
      <c r="BJ101" s="186">
        <f t="shared" si="109"/>
        <v>0</v>
      </c>
      <c r="BK101" s="187">
        <f t="shared" si="110"/>
        <v>0</v>
      </c>
      <c r="BL101" s="186">
        <f t="shared" si="111"/>
        <v>0</v>
      </c>
      <c r="BM101" s="187">
        <f t="shared" si="112"/>
        <v>0</v>
      </c>
      <c r="BN101" s="186">
        <f t="shared" si="113"/>
        <v>0</v>
      </c>
      <c r="BO101" s="187">
        <f t="shared" si="114"/>
        <v>0</v>
      </c>
      <c r="BP101" s="186">
        <f t="shared" si="115"/>
        <v>0</v>
      </c>
      <c r="BQ101" s="187">
        <f t="shared" si="116"/>
        <v>0</v>
      </c>
      <c r="BR101" s="186">
        <f t="shared" si="117"/>
        <v>0</v>
      </c>
      <c r="BS101" s="187">
        <f t="shared" si="118"/>
        <v>0</v>
      </c>
      <c r="BT101" s="186">
        <f t="shared" si="119"/>
        <v>0</v>
      </c>
      <c r="BU101" s="187">
        <f t="shared" si="120"/>
        <v>0</v>
      </c>
      <c r="BV101" s="186">
        <f t="shared" si="121"/>
        <v>0</v>
      </c>
      <c r="BW101" s="187">
        <f t="shared" si="122"/>
        <v>0</v>
      </c>
      <c r="BX101" s="186">
        <f t="shared" si="123"/>
        <v>0</v>
      </c>
      <c r="BY101" s="187">
        <f t="shared" si="124"/>
        <v>0</v>
      </c>
      <c r="BZ101" s="186">
        <f t="shared" si="125"/>
        <v>0</v>
      </c>
      <c r="CA101" s="187">
        <f t="shared" si="126"/>
        <v>0</v>
      </c>
      <c r="CB101" s="186">
        <f t="shared" si="127"/>
        <v>0</v>
      </c>
    </row>
    <row r="102" spans="1:80" ht="39.9" customHeight="1" x14ac:dyDescent="0.3">
      <c r="A102" s="8">
        <v>166</v>
      </c>
      <c r="B102" s="154"/>
      <c r="C102" s="155"/>
      <c r="D102" s="156"/>
      <c r="E102" s="151"/>
      <c r="F102" s="157"/>
      <c r="G102" s="152"/>
      <c r="H102" s="152"/>
      <c r="I102" s="153"/>
      <c r="P102" s="195"/>
      <c r="Q102" s="183">
        <f t="shared" si="64"/>
        <v>0</v>
      </c>
      <c r="R102" s="184">
        <f t="shared" si="65"/>
        <v>0</v>
      </c>
      <c r="S102" s="183">
        <f t="shared" si="66"/>
        <v>0</v>
      </c>
      <c r="T102" s="184">
        <f t="shared" si="67"/>
        <v>0</v>
      </c>
      <c r="U102" s="185">
        <f t="shared" si="68"/>
        <v>0</v>
      </c>
      <c r="V102" s="186">
        <f t="shared" si="69"/>
        <v>0</v>
      </c>
      <c r="W102" s="187">
        <f t="shared" si="70"/>
        <v>0</v>
      </c>
      <c r="X102" s="186">
        <f t="shared" si="71"/>
        <v>0</v>
      </c>
      <c r="Y102" s="187">
        <f t="shared" si="72"/>
        <v>0</v>
      </c>
      <c r="Z102" s="186">
        <f t="shared" si="73"/>
        <v>0</v>
      </c>
      <c r="AA102" s="187">
        <f t="shared" si="74"/>
        <v>0</v>
      </c>
      <c r="AB102" s="186">
        <f t="shared" si="75"/>
        <v>0</v>
      </c>
      <c r="AC102" s="187">
        <f t="shared" si="76"/>
        <v>0</v>
      </c>
      <c r="AD102" s="186">
        <f t="shared" si="77"/>
        <v>0</v>
      </c>
      <c r="AE102" s="187">
        <f t="shared" si="78"/>
        <v>0</v>
      </c>
      <c r="AF102" s="186">
        <f t="shared" si="79"/>
        <v>0</v>
      </c>
      <c r="AG102" s="187">
        <f t="shared" si="80"/>
        <v>0</v>
      </c>
      <c r="AH102" s="186">
        <f t="shared" si="81"/>
        <v>0</v>
      </c>
      <c r="AI102" s="187">
        <f t="shared" si="82"/>
        <v>0</v>
      </c>
      <c r="AJ102" s="186">
        <f t="shared" si="83"/>
        <v>0</v>
      </c>
      <c r="AK102" s="187">
        <f t="shared" si="84"/>
        <v>0</v>
      </c>
      <c r="AL102" s="186">
        <f t="shared" si="85"/>
        <v>0</v>
      </c>
      <c r="AM102" s="187">
        <f t="shared" si="86"/>
        <v>0</v>
      </c>
      <c r="AN102" s="186">
        <f t="shared" si="87"/>
        <v>0</v>
      </c>
      <c r="AO102" s="187">
        <f t="shared" si="88"/>
        <v>0</v>
      </c>
      <c r="AP102" s="186">
        <f t="shared" si="89"/>
        <v>0</v>
      </c>
      <c r="AQ102" s="187">
        <f t="shared" si="90"/>
        <v>0</v>
      </c>
      <c r="AR102" s="186">
        <f t="shared" si="91"/>
        <v>0</v>
      </c>
      <c r="AS102" s="187">
        <f t="shared" si="92"/>
        <v>0</v>
      </c>
      <c r="AT102" s="186">
        <f t="shared" si="93"/>
        <v>0</v>
      </c>
      <c r="AU102" s="187">
        <f t="shared" si="94"/>
        <v>0</v>
      </c>
      <c r="AV102" s="186">
        <f t="shared" si="95"/>
        <v>0</v>
      </c>
      <c r="AW102" s="187">
        <f t="shared" si="96"/>
        <v>0</v>
      </c>
      <c r="AX102" s="186">
        <f t="shared" si="97"/>
        <v>0</v>
      </c>
      <c r="AY102" s="187">
        <f t="shared" si="98"/>
        <v>0</v>
      </c>
      <c r="AZ102" s="186">
        <f t="shared" si="99"/>
        <v>0</v>
      </c>
      <c r="BA102" s="187">
        <f t="shared" si="100"/>
        <v>0</v>
      </c>
      <c r="BB102" s="186">
        <f t="shared" si="101"/>
        <v>0</v>
      </c>
      <c r="BC102" s="187">
        <f t="shared" si="102"/>
        <v>0</v>
      </c>
      <c r="BD102" s="186">
        <f t="shared" si="103"/>
        <v>0</v>
      </c>
      <c r="BE102" s="187">
        <f t="shared" si="104"/>
        <v>0</v>
      </c>
      <c r="BF102" s="186">
        <f t="shared" si="105"/>
        <v>0</v>
      </c>
      <c r="BG102" s="187">
        <f t="shared" si="106"/>
        <v>0</v>
      </c>
      <c r="BH102" s="186">
        <f t="shared" si="107"/>
        <v>0</v>
      </c>
      <c r="BI102" s="187">
        <f t="shared" si="108"/>
        <v>0</v>
      </c>
      <c r="BJ102" s="186">
        <f t="shared" si="109"/>
        <v>0</v>
      </c>
      <c r="BK102" s="187">
        <f t="shared" si="110"/>
        <v>0</v>
      </c>
      <c r="BL102" s="186">
        <f t="shared" si="111"/>
        <v>0</v>
      </c>
      <c r="BM102" s="187">
        <f t="shared" si="112"/>
        <v>0</v>
      </c>
      <c r="BN102" s="186">
        <f t="shared" si="113"/>
        <v>0</v>
      </c>
      <c r="BO102" s="187">
        <f t="shared" si="114"/>
        <v>0</v>
      </c>
      <c r="BP102" s="186">
        <f t="shared" si="115"/>
        <v>0</v>
      </c>
      <c r="BQ102" s="187">
        <f t="shared" si="116"/>
        <v>0</v>
      </c>
      <c r="BR102" s="186">
        <f t="shared" si="117"/>
        <v>0</v>
      </c>
      <c r="BS102" s="187">
        <f t="shared" si="118"/>
        <v>0</v>
      </c>
      <c r="BT102" s="186">
        <f t="shared" si="119"/>
        <v>0</v>
      </c>
      <c r="BU102" s="187">
        <f t="shared" si="120"/>
        <v>0</v>
      </c>
      <c r="BV102" s="186">
        <f t="shared" si="121"/>
        <v>0</v>
      </c>
      <c r="BW102" s="187">
        <f t="shared" si="122"/>
        <v>0</v>
      </c>
      <c r="BX102" s="186">
        <f t="shared" si="123"/>
        <v>0</v>
      </c>
      <c r="BY102" s="187">
        <f t="shared" si="124"/>
        <v>0</v>
      </c>
      <c r="BZ102" s="186">
        <f t="shared" si="125"/>
        <v>0</v>
      </c>
      <c r="CA102" s="187">
        <f t="shared" si="126"/>
        <v>0</v>
      </c>
      <c r="CB102" s="186">
        <f t="shared" si="127"/>
        <v>0</v>
      </c>
    </row>
    <row r="103" spans="1:80" ht="39.9" customHeight="1" x14ac:dyDescent="0.3">
      <c r="A103" s="8">
        <v>167</v>
      </c>
      <c r="B103" s="154"/>
      <c r="C103" s="155"/>
      <c r="D103" s="156"/>
      <c r="E103" s="151"/>
      <c r="F103" s="157"/>
      <c r="G103" s="152"/>
      <c r="H103" s="152"/>
      <c r="I103" s="153"/>
      <c r="P103" s="195"/>
      <c r="Q103" s="183">
        <f t="shared" si="64"/>
        <v>0</v>
      </c>
      <c r="R103" s="184">
        <f t="shared" si="65"/>
        <v>0</v>
      </c>
      <c r="S103" s="183">
        <f t="shared" si="66"/>
        <v>0</v>
      </c>
      <c r="T103" s="184">
        <f t="shared" si="67"/>
        <v>0</v>
      </c>
      <c r="U103" s="185">
        <f t="shared" si="68"/>
        <v>0</v>
      </c>
      <c r="V103" s="186">
        <f t="shared" si="69"/>
        <v>0</v>
      </c>
      <c r="W103" s="187">
        <f t="shared" si="70"/>
        <v>0</v>
      </c>
      <c r="X103" s="186">
        <f t="shared" si="71"/>
        <v>0</v>
      </c>
      <c r="Y103" s="187">
        <f t="shared" si="72"/>
        <v>0</v>
      </c>
      <c r="Z103" s="186">
        <f t="shared" si="73"/>
        <v>0</v>
      </c>
      <c r="AA103" s="187">
        <f t="shared" si="74"/>
        <v>0</v>
      </c>
      <c r="AB103" s="186">
        <f t="shared" si="75"/>
        <v>0</v>
      </c>
      <c r="AC103" s="187">
        <f t="shared" si="76"/>
        <v>0</v>
      </c>
      <c r="AD103" s="186">
        <f t="shared" si="77"/>
        <v>0</v>
      </c>
      <c r="AE103" s="187">
        <f t="shared" si="78"/>
        <v>0</v>
      </c>
      <c r="AF103" s="186">
        <f t="shared" si="79"/>
        <v>0</v>
      </c>
      <c r="AG103" s="187">
        <f t="shared" si="80"/>
        <v>0</v>
      </c>
      <c r="AH103" s="186">
        <f t="shared" si="81"/>
        <v>0</v>
      </c>
      <c r="AI103" s="187">
        <f t="shared" si="82"/>
        <v>0</v>
      </c>
      <c r="AJ103" s="186">
        <f t="shared" si="83"/>
        <v>0</v>
      </c>
      <c r="AK103" s="187">
        <f t="shared" si="84"/>
        <v>0</v>
      </c>
      <c r="AL103" s="186">
        <f t="shared" si="85"/>
        <v>0</v>
      </c>
      <c r="AM103" s="187">
        <f t="shared" si="86"/>
        <v>0</v>
      </c>
      <c r="AN103" s="186">
        <f t="shared" si="87"/>
        <v>0</v>
      </c>
      <c r="AO103" s="187">
        <f t="shared" si="88"/>
        <v>0</v>
      </c>
      <c r="AP103" s="186">
        <f t="shared" si="89"/>
        <v>0</v>
      </c>
      <c r="AQ103" s="187">
        <f t="shared" si="90"/>
        <v>0</v>
      </c>
      <c r="AR103" s="186">
        <f t="shared" si="91"/>
        <v>0</v>
      </c>
      <c r="AS103" s="187">
        <f t="shared" si="92"/>
        <v>0</v>
      </c>
      <c r="AT103" s="186">
        <f t="shared" si="93"/>
        <v>0</v>
      </c>
      <c r="AU103" s="187">
        <f t="shared" si="94"/>
        <v>0</v>
      </c>
      <c r="AV103" s="186">
        <f t="shared" si="95"/>
        <v>0</v>
      </c>
      <c r="AW103" s="187">
        <f t="shared" si="96"/>
        <v>0</v>
      </c>
      <c r="AX103" s="186">
        <f t="shared" si="97"/>
        <v>0</v>
      </c>
      <c r="AY103" s="187">
        <f t="shared" si="98"/>
        <v>0</v>
      </c>
      <c r="AZ103" s="186">
        <f t="shared" si="99"/>
        <v>0</v>
      </c>
      <c r="BA103" s="187">
        <f t="shared" si="100"/>
        <v>0</v>
      </c>
      <c r="BB103" s="186">
        <f t="shared" si="101"/>
        <v>0</v>
      </c>
      <c r="BC103" s="187">
        <f t="shared" si="102"/>
        <v>0</v>
      </c>
      <c r="BD103" s="186">
        <f t="shared" si="103"/>
        <v>0</v>
      </c>
      <c r="BE103" s="187">
        <f t="shared" si="104"/>
        <v>0</v>
      </c>
      <c r="BF103" s="186">
        <f t="shared" si="105"/>
        <v>0</v>
      </c>
      <c r="BG103" s="187">
        <f t="shared" si="106"/>
        <v>0</v>
      </c>
      <c r="BH103" s="186">
        <f t="shared" si="107"/>
        <v>0</v>
      </c>
      <c r="BI103" s="187">
        <f t="shared" si="108"/>
        <v>0</v>
      </c>
      <c r="BJ103" s="186">
        <f t="shared" si="109"/>
        <v>0</v>
      </c>
      <c r="BK103" s="187">
        <f t="shared" si="110"/>
        <v>0</v>
      </c>
      <c r="BL103" s="186">
        <f t="shared" si="111"/>
        <v>0</v>
      </c>
      <c r="BM103" s="187">
        <f t="shared" si="112"/>
        <v>0</v>
      </c>
      <c r="BN103" s="186">
        <f t="shared" si="113"/>
        <v>0</v>
      </c>
      <c r="BO103" s="187">
        <f t="shared" si="114"/>
        <v>0</v>
      </c>
      <c r="BP103" s="186">
        <f t="shared" si="115"/>
        <v>0</v>
      </c>
      <c r="BQ103" s="187">
        <f t="shared" si="116"/>
        <v>0</v>
      </c>
      <c r="BR103" s="186">
        <f t="shared" si="117"/>
        <v>0</v>
      </c>
      <c r="BS103" s="187">
        <f t="shared" si="118"/>
        <v>0</v>
      </c>
      <c r="BT103" s="186">
        <f t="shared" si="119"/>
        <v>0</v>
      </c>
      <c r="BU103" s="187">
        <f t="shared" si="120"/>
        <v>0</v>
      </c>
      <c r="BV103" s="186">
        <f t="shared" si="121"/>
        <v>0</v>
      </c>
      <c r="BW103" s="187">
        <f t="shared" si="122"/>
        <v>0</v>
      </c>
      <c r="BX103" s="186">
        <f t="shared" si="123"/>
        <v>0</v>
      </c>
      <c r="BY103" s="187">
        <f t="shared" si="124"/>
        <v>0</v>
      </c>
      <c r="BZ103" s="186">
        <f t="shared" si="125"/>
        <v>0</v>
      </c>
      <c r="CA103" s="187">
        <f t="shared" si="126"/>
        <v>0</v>
      </c>
      <c r="CB103" s="186">
        <f t="shared" si="127"/>
        <v>0</v>
      </c>
    </row>
    <row r="104" spans="1:80" ht="39.9" customHeight="1" x14ac:dyDescent="0.3">
      <c r="A104" s="8">
        <v>168</v>
      </c>
      <c r="B104" s="154"/>
      <c r="C104" s="155"/>
      <c r="D104" s="156"/>
      <c r="E104" s="151"/>
      <c r="F104" s="157"/>
      <c r="G104" s="152"/>
      <c r="H104" s="152"/>
      <c r="I104" s="153"/>
      <c r="P104" s="195"/>
      <c r="Q104" s="183">
        <f t="shared" si="64"/>
        <v>0</v>
      </c>
      <c r="R104" s="184">
        <f t="shared" si="65"/>
        <v>0</v>
      </c>
      <c r="S104" s="183">
        <f t="shared" si="66"/>
        <v>0</v>
      </c>
      <c r="T104" s="184">
        <f t="shared" si="67"/>
        <v>0</v>
      </c>
      <c r="U104" s="185">
        <f t="shared" si="68"/>
        <v>0</v>
      </c>
      <c r="V104" s="186">
        <f t="shared" si="69"/>
        <v>0</v>
      </c>
      <c r="W104" s="187">
        <f t="shared" si="70"/>
        <v>0</v>
      </c>
      <c r="X104" s="186">
        <f t="shared" si="71"/>
        <v>0</v>
      </c>
      <c r="Y104" s="187">
        <f t="shared" si="72"/>
        <v>0</v>
      </c>
      <c r="Z104" s="186">
        <f t="shared" si="73"/>
        <v>0</v>
      </c>
      <c r="AA104" s="187">
        <f t="shared" si="74"/>
        <v>0</v>
      </c>
      <c r="AB104" s="186">
        <f t="shared" si="75"/>
        <v>0</v>
      </c>
      <c r="AC104" s="187">
        <f t="shared" si="76"/>
        <v>0</v>
      </c>
      <c r="AD104" s="186">
        <f t="shared" si="77"/>
        <v>0</v>
      </c>
      <c r="AE104" s="187">
        <f t="shared" si="78"/>
        <v>0</v>
      </c>
      <c r="AF104" s="186">
        <f t="shared" si="79"/>
        <v>0</v>
      </c>
      <c r="AG104" s="187">
        <f t="shared" si="80"/>
        <v>0</v>
      </c>
      <c r="AH104" s="186">
        <f t="shared" si="81"/>
        <v>0</v>
      </c>
      <c r="AI104" s="187">
        <f t="shared" si="82"/>
        <v>0</v>
      </c>
      <c r="AJ104" s="186">
        <f t="shared" si="83"/>
        <v>0</v>
      </c>
      <c r="AK104" s="187">
        <f t="shared" si="84"/>
        <v>0</v>
      </c>
      <c r="AL104" s="186">
        <f t="shared" si="85"/>
        <v>0</v>
      </c>
      <c r="AM104" s="187">
        <f t="shared" si="86"/>
        <v>0</v>
      </c>
      <c r="AN104" s="186">
        <f t="shared" si="87"/>
        <v>0</v>
      </c>
      <c r="AO104" s="187">
        <f t="shared" si="88"/>
        <v>0</v>
      </c>
      <c r="AP104" s="186">
        <f t="shared" si="89"/>
        <v>0</v>
      </c>
      <c r="AQ104" s="187">
        <f t="shared" si="90"/>
        <v>0</v>
      </c>
      <c r="AR104" s="186">
        <f t="shared" si="91"/>
        <v>0</v>
      </c>
      <c r="AS104" s="187">
        <f t="shared" si="92"/>
        <v>0</v>
      </c>
      <c r="AT104" s="186">
        <f t="shared" si="93"/>
        <v>0</v>
      </c>
      <c r="AU104" s="187">
        <f t="shared" si="94"/>
        <v>0</v>
      </c>
      <c r="AV104" s="186">
        <f t="shared" si="95"/>
        <v>0</v>
      </c>
      <c r="AW104" s="187">
        <f t="shared" si="96"/>
        <v>0</v>
      </c>
      <c r="AX104" s="186">
        <f t="shared" si="97"/>
        <v>0</v>
      </c>
      <c r="AY104" s="187">
        <f t="shared" si="98"/>
        <v>0</v>
      </c>
      <c r="AZ104" s="186">
        <f t="shared" si="99"/>
        <v>0</v>
      </c>
      <c r="BA104" s="187">
        <f t="shared" si="100"/>
        <v>0</v>
      </c>
      <c r="BB104" s="186">
        <f t="shared" si="101"/>
        <v>0</v>
      </c>
      <c r="BC104" s="187">
        <f t="shared" si="102"/>
        <v>0</v>
      </c>
      <c r="BD104" s="186">
        <f t="shared" si="103"/>
        <v>0</v>
      </c>
      <c r="BE104" s="187">
        <f t="shared" si="104"/>
        <v>0</v>
      </c>
      <c r="BF104" s="186">
        <f t="shared" si="105"/>
        <v>0</v>
      </c>
      <c r="BG104" s="187">
        <f t="shared" si="106"/>
        <v>0</v>
      </c>
      <c r="BH104" s="186">
        <f t="shared" si="107"/>
        <v>0</v>
      </c>
      <c r="BI104" s="187">
        <f t="shared" si="108"/>
        <v>0</v>
      </c>
      <c r="BJ104" s="186">
        <f t="shared" si="109"/>
        <v>0</v>
      </c>
      <c r="BK104" s="187">
        <f t="shared" si="110"/>
        <v>0</v>
      </c>
      <c r="BL104" s="186">
        <f t="shared" si="111"/>
        <v>0</v>
      </c>
      <c r="BM104" s="187">
        <f t="shared" si="112"/>
        <v>0</v>
      </c>
      <c r="BN104" s="186">
        <f t="shared" si="113"/>
        <v>0</v>
      </c>
      <c r="BO104" s="187">
        <f t="shared" si="114"/>
        <v>0</v>
      </c>
      <c r="BP104" s="186">
        <f t="shared" si="115"/>
        <v>0</v>
      </c>
      <c r="BQ104" s="187">
        <f t="shared" si="116"/>
        <v>0</v>
      </c>
      <c r="BR104" s="186">
        <f t="shared" si="117"/>
        <v>0</v>
      </c>
      <c r="BS104" s="187">
        <f t="shared" si="118"/>
        <v>0</v>
      </c>
      <c r="BT104" s="186">
        <f t="shared" si="119"/>
        <v>0</v>
      </c>
      <c r="BU104" s="187">
        <f t="shared" si="120"/>
        <v>0</v>
      </c>
      <c r="BV104" s="186">
        <f t="shared" si="121"/>
        <v>0</v>
      </c>
      <c r="BW104" s="187">
        <f t="shared" si="122"/>
        <v>0</v>
      </c>
      <c r="BX104" s="186">
        <f t="shared" si="123"/>
        <v>0</v>
      </c>
      <c r="BY104" s="187">
        <f t="shared" si="124"/>
        <v>0</v>
      </c>
      <c r="BZ104" s="186">
        <f t="shared" si="125"/>
        <v>0</v>
      </c>
      <c r="CA104" s="187">
        <f t="shared" si="126"/>
        <v>0</v>
      </c>
      <c r="CB104" s="186">
        <f t="shared" si="127"/>
        <v>0</v>
      </c>
    </row>
    <row r="105" spans="1:80" ht="39.9" customHeight="1" x14ac:dyDescent="0.3">
      <c r="A105" s="8">
        <v>169</v>
      </c>
      <c r="B105" s="154"/>
      <c r="C105" s="155"/>
      <c r="D105" s="156"/>
      <c r="E105" s="151"/>
      <c r="F105" s="157"/>
      <c r="G105" s="152"/>
      <c r="H105" s="152"/>
      <c r="I105" s="153"/>
      <c r="P105" s="195"/>
      <c r="Q105" s="183">
        <f t="shared" si="64"/>
        <v>0</v>
      </c>
      <c r="R105" s="184">
        <f t="shared" si="65"/>
        <v>0</v>
      </c>
      <c r="S105" s="183">
        <f t="shared" si="66"/>
        <v>0</v>
      </c>
      <c r="T105" s="184">
        <f t="shared" si="67"/>
        <v>0</v>
      </c>
      <c r="U105" s="185">
        <f t="shared" si="68"/>
        <v>0</v>
      </c>
      <c r="V105" s="186">
        <f t="shared" si="69"/>
        <v>0</v>
      </c>
      <c r="W105" s="187">
        <f t="shared" si="70"/>
        <v>0</v>
      </c>
      <c r="X105" s="186">
        <f t="shared" si="71"/>
        <v>0</v>
      </c>
      <c r="Y105" s="187">
        <f t="shared" si="72"/>
        <v>0</v>
      </c>
      <c r="Z105" s="186">
        <f t="shared" si="73"/>
        <v>0</v>
      </c>
      <c r="AA105" s="187">
        <f t="shared" si="74"/>
        <v>0</v>
      </c>
      <c r="AB105" s="186">
        <f t="shared" si="75"/>
        <v>0</v>
      </c>
      <c r="AC105" s="187">
        <f t="shared" si="76"/>
        <v>0</v>
      </c>
      <c r="AD105" s="186">
        <f t="shared" si="77"/>
        <v>0</v>
      </c>
      <c r="AE105" s="187">
        <f t="shared" si="78"/>
        <v>0</v>
      </c>
      <c r="AF105" s="186">
        <f t="shared" si="79"/>
        <v>0</v>
      </c>
      <c r="AG105" s="187">
        <f t="shared" si="80"/>
        <v>0</v>
      </c>
      <c r="AH105" s="186">
        <f t="shared" si="81"/>
        <v>0</v>
      </c>
      <c r="AI105" s="187">
        <f t="shared" si="82"/>
        <v>0</v>
      </c>
      <c r="AJ105" s="186">
        <f t="shared" si="83"/>
        <v>0</v>
      </c>
      <c r="AK105" s="187">
        <f t="shared" si="84"/>
        <v>0</v>
      </c>
      <c r="AL105" s="186">
        <f t="shared" si="85"/>
        <v>0</v>
      </c>
      <c r="AM105" s="187">
        <f t="shared" si="86"/>
        <v>0</v>
      </c>
      <c r="AN105" s="186">
        <f t="shared" si="87"/>
        <v>0</v>
      </c>
      <c r="AO105" s="187">
        <f t="shared" si="88"/>
        <v>0</v>
      </c>
      <c r="AP105" s="186">
        <f t="shared" si="89"/>
        <v>0</v>
      </c>
      <c r="AQ105" s="187">
        <f t="shared" si="90"/>
        <v>0</v>
      </c>
      <c r="AR105" s="186">
        <f t="shared" si="91"/>
        <v>0</v>
      </c>
      <c r="AS105" s="187">
        <f t="shared" si="92"/>
        <v>0</v>
      </c>
      <c r="AT105" s="186">
        <f t="shared" si="93"/>
        <v>0</v>
      </c>
      <c r="AU105" s="187">
        <f t="shared" si="94"/>
        <v>0</v>
      </c>
      <c r="AV105" s="186">
        <f t="shared" si="95"/>
        <v>0</v>
      </c>
      <c r="AW105" s="187">
        <f t="shared" si="96"/>
        <v>0</v>
      </c>
      <c r="AX105" s="186">
        <f t="shared" si="97"/>
        <v>0</v>
      </c>
      <c r="AY105" s="187">
        <f t="shared" si="98"/>
        <v>0</v>
      </c>
      <c r="AZ105" s="186">
        <f t="shared" si="99"/>
        <v>0</v>
      </c>
      <c r="BA105" s="187">
        <f t="shared" si="100"/>
        <v>0</v>
      </c>
      <c r="BB105" s="186">
        <f t="shared" si="101"/>
        <v>0</v>
      </c>
      <c r="BC105" s="187">
        <f t="shared" si="102"/>
        <v>0</v>
      </c>
      <c r="BD105" s="186">
        <f t="shared" si="103"/>
        <v>0</v>
      </c>
      <c r="BE105" s="187">
        <f t="shared" si="104"/>
        <v>0</v>
      </c>
      <c r="BF105" s="186">
        <f t="shared" si="105"/>
        <v>0</v>
      </c>
      <c r="BG105" s="187">
        <f t="shared" si="106"/>
        <v>0</v>
      </c>
      <c r="BH105" s="186">
        <f t="shared" si="107"/>
        <v>0</v>
      </c>
      <c r="BI105" s="187">
        <f t="shared" si="108"/>
        <v>0</v>
      </c>
      <c r="BJ105" s="186">
        <f t="shared" si="109"/>
        <v>0</v>
      </c>
      <c r="BK105" s="187">
        <f t="shared" si="110"/>
        <v>0</v>
      </c>
      <c r="BL105" s="186">
        <f t="shared" si="111"/>
        <v>0</v>
      </c>
      <c r="BM105" s="187">
        <f t="shared" si="112"/>
        <v>0</v>
      </c>
      <c r="BN105" s="186">
        <f t="shared" si="113"/>
        <v>0</v>
      </c>
      <c r="BO105" s="187">
        <f t="shared" si="114"/>
        <v>0</v>
      </c>
      <c r="BP105" s="186">
        <f t="shared" si="115"/>
        <v>0</v>
      </c>
      <c r="BQ105" s="187">
        <f t="shared" si="116"/>
        <v>0</v>
      </c>
      <c r="BR105" s="186">
        <f t="shared" si="117"/>
        <v>0</v>
      </c>
      <c r="BS105" s="187">
        <f t="shared" si="118"/>
        <v>0</v>
      </c>
      <c r="BT105" s="186">
        <f t="shared" si="119"/>
        <v>0</v>
      </c>
      <c r="BU105" s="187">
        <f t="shared" si="120"/>
        <v>0</v>
      </c>
      <c r="BV105" s="186">
        <f t="shared" si="121"/>
        <v>0</v>
      </c>
      <c r="BW105" s="187">
        <f t="shared" si="122"/>
        <v>0</v>
      </c>
      <c r="BX105" s="186">
        <f t="shared" si="123"/>
        <v>0</v>
      </c>
      <c r="BY105" s="187">
        <f t="shared" si="124"/>
        <v>0</v>
      </c>
      <c r="BZ105" s="186">
        <f t="shared" si="125"/>
        <v>0</v>
      </c>
      <c r="CA105" s="187">
        <f t="shared" si="126"/>
        <v>0</v>
      </c>
      <c r="CB105" s="186">
        <f t="shared" si="127"/>
        <v>0</v>
      </c>
    </row>
    <row r="106" spans="1:80" ht="39.9" customHeight="1" x14ac:dyDescent="0.3">
      <c r="A106" s="8">
        <v>170</v>
      </c>
      <c r="B106" s="154"/>
      <c r="C106" s="155"/>
      <c r="D106" s="156"/>
      <c r="E106" s="151"/>
      <c r="F106" s="157"/>
      <c r="G106" s="152"/>
      <c r="H106" s="152"/>
      <c r="I106" s="153"/>
      <c r="P106" s="195"/>
      <c r="Q106" s="183">
        <f t="shared" si="64"/>
        <v>0</v>
      </c>
      <c r="R106" s="184">
        <f t="shared" si="65"/>
        <v>0</v>
      </c>
      <c r="S106" s="183">
        <f t="shared" si="66"/>
        <v>0</v>
      </c>
      <c r="T106" s="184">
        <f t="shared" si="67"/>
        <v>0</v>
      </c>
      <c r="U106" s="185">
        <f t="shared" si="68"/>
        <v>0</v>
      </c>
      <c r="V106" s="186">
        <f t="shared" si="69"/>
        <v>0</v>
      </c>
      <c r="W106" s="187">
        <f t="shared" si="70"/>
        <v>0</v>
      </c>
      <c r="X106" s="186">
        <f t="shared" si="71"/>
        <v>0</v>
      </c>
      <c r="Y106" s="187">
        <f t="shared" si="72"/>
        <v>0</v>
      </c>
      <c r="Z106" s="186">
        <f t="shared" si="73"/>
        <v>0</v>
      </c>
      <c r="AA106" s="187">
        <f t="shared" si="74"/>
        <v>0</v>
      </c>
      <c r="AB106" s="186">
        <f t="shared" si="75"/>
        <v>0</v>
      </c>
      <c r="AC106" s="187">
        <f t="shared" si="76"/>
        <v>0</v>
      </c>
      <c r="AD106" s="186">
        <f t="shared" si="77"/>
        <v>0</v>
      </c>
      <c r="AE106" s="187">
        <f t="shared" si="78"/>
        <v>0</v>
      </c>
      <c r="AF106" s="186">
        <f t="shared" si="79"/>
        <v>0</v>
      </c>
      <c r="AG106" s="187">
        <f t="shared" si="80"/>
        <v>0</v>
      </c>
      <c r="AH106" s="186">
        <f t="shared" si="81"/>
        <v>0</v>
      </c>
      <c r="AI106" s="187">
        <f t="shared" si="82"/>
        <v>0</v>
      </c>
      <c r="AJ106" s="186">
        <f t="shared" si="83"/>
        <v>0</v>
      </c>
      <c r="AK106" s="187">
        <f t="shared" si="84"/>
        <v>0</v>
      </c>
      <c r="AL106" s="186">
        <f t="shared" si="85"/>
        <v>0</v>
      </c>
      <c r="AM106" s="187">
        <f t="shared" si="86"/>
        <v>0</v>
      </c>
      <c r="AN106" s="186">
        <f t="shared" si="87"/>
        <v>0</v>
      </c>
      <c r="AO106" s="187">
        <f t="shared" si="88"/>
        <v>0</v>
      </c>
      <c r="AP106" s="186">
        <f t="shared" si="89"/>
        <v>0</v>
      </c>
      <c r="AQ106" s="187">
        <f t="shared" si="90"/>
        <v>0</v>
      </c>
      <c r="AR106" s="186">
        <f t="shared" si="91"/>
        <v>0</v>
      </c>
      <c r="AS106" s="187">
        <f t="shared" si="92"/>
        <v>0</v>
      </c>
      <c r="AT106" s="186">
        <f t="shared" si="93"/>
        <v>0</v>
      </c>
      <c r="AU106" s="187">
        <f t="shared" si="94"/>
        <v>0</v>
      </c>
      <c r="AV106" s="186">
        <f t="shared" si="95"/>
        <v>0</v>
      </c>
      <c r="AW106" s="187">
        <f t="shared" si="96"/>
        <v>0</v>
      </c>
      <c r="AX106" s="186">
        <f t="shared" si="97"/>
        <v>0</v>
      </c>
      <c r="AY106" s="187">
        <f t="shared" si="98"/>
        <v>0</v>
      </c>
      <c r="AZ106" s="186">
        <f t="shared" si="99"/>
        <v>0</v>
      </c>
      <c r="BA106" s="187">
        <f t="shared" si="100"/>
        <v>0</v>
      </c>
      <c r="BB106" s="186">
        <f t="shared" si="101"/>
        <v>0</v>
      </c>
      <c r="BC106" s="187">
        <f t="shared" si="102"/>
        <v>0</v>
      </c>
      <c r="BD106" s="186">
        <f t="shared" si="103"/>
        <v>0</v>
      </c>
      <c r="BE106" s="187">
        <f t="shared" si="104"/>
        <v>0</v>
      </c>
      <c r="BF106" s="186">
        <f t="shared" si="105"/>
        <v>0</v>
      </c>
      <c r="BG106" s="187">
        <f t="shared" si="106"/>
        <v>0</v>
      </c>
      <c r="BH106" s="186">
        <f t="shared" si="107"/>
        <v>0</v>
      </c>
      <c r="BI106" s="187">
        <f t="shared" si="108"/>
        <v>0</v>
      </c>
      <c r="BJ106" s="186">
        <f t="shared" si="109"/>
        <v>0</v>
      </c>
      <c r="BK106" s="187">
        <f t="shared" si="110"/>
        <v>0</v>
      </c>
      <c r="BL106" s="186">
        <f t="shared" si="111"/>
        <v>0</v>
      </c>
      <c r="BM106" s="187">
        <f t="shared" si="112"/>
        <v>0</v>
      </c>
      <c r="BN106" s="186">
        <f t="shared" si="113"/>
        <v>0</v>
      </c>
      <c r="BO106" s="187">
        <f t="shared" si="114"/>
        <v>0</v>
      </c>
      <c r="BP106" s="186">
        <f t="shared" si="115"/>
        <v>0</v>
      </c>
      <c r="BQ106" s="187">
        <f t="shared" si="116"/>
        <v>0</v>
      </c>
      <c r="BR106" s="186">
        <f t="shared" si="117"/>
        <v>0</v>
      </c>
      <c r="BS106" s="187">
        <f t="shared" si="118"/>
        <v>0</v>
      </c>
      <c r="BT106" s="186">
        <f t="shared" si="119"/>
        <v>0</v>
      </c>
      <c r="BU106" s="187">
        <f t="shared" si="120"/>
        <v>0</v>
      </c>
      <c r="BV106" s="186">
        <f t="shared" si="121"/>
        <v>0</v>
      </c>
      <c r="BW106" s="187">
        <f t="shared" si="122"/>
        <v>0</v>
      </c>
      <c r="BX106" s="186">
        <f t="shared" si="123"/>
        <v>0</v>
      </c>
      <c r="BY106" s="187">
        <f t="shared" si="124"/>
        <v>0</v>
      </c>
      <c r="BZ106" s="186">
        <f t="shared" si="125"/>
        <v>0</v>
      </c>
      <c r="CA106" s="187">
        <f t="shared" si="126"/>
        <v>0</v>
      </c>
      <c r="CB106" s="186">
        <f t="shared" si="127"/>
        <v>0</v>
      </c>
    </row>
    <row r="107" spans="1:80" ht="39.9" customHeight="1" x14ac:dyDescent="0.3">
      <c r="A107" s="8">
        <v>171</v>
      </c>
      <c r="B107" s="154"/>
      <c r="C107" s="155"/>
      <c r="D107" s="156"/>
      <c r="E107" s="151"/>
      <c r="F107" s="157"/>
      <c r="G107" s="152"/>
      <c r="H107" s="152"/>
      <c r="I107" s="153"/>
      <c r="P107" s="195"/>
      <c r="Q107" s="183">
        <f t="shared" si="64"/>
        <v>0</v>
      </c>
      <c r="R107" s="184">
        <f t="shared" si="65"/>
        <v>0</v>
      </c>
      <c r="S107" s="183">
        <f t="shared" si="66"/>
        <v>0</v>
      </c>
      <c r="T107" s="184">
        <f t="shared" si="67"/>
        <v>0</v>
      </c>
      <c r="U107" s="185">
        <f t="shared" si="68"/>
        <v>0</v>
      </c>
      <c r="V107" s="186">
        <f t="shared" si="69"/>
        <v>0</v>
      </c>
      <c r="W107" s="187">
        <f t="shared" si="70"/>
        <v>0</v>
      </c>
      <c r="X107" s="186">
        <f t="shared" si="71"/>
        <v>0</v>
      </c>
      <c r="Y107" s="187">
        <f t="shared" si="72"/>
        <v>0</v>
      </c>
      <c r="Z107" s="186">
        <f t="shared" si="73"/>
        <v>0</v>
      </c>
      <c r="AA107" s="187">
        <f t="shared" si="74"/>
        <v>0</v>
      </c>
      <c r="AB107" s="186">
        <f t="shared" si="75"/>
        <v>0</v>
      </c>
      <c r="AC107" s="187">
        <f t="shared" si="76"/>
        <v>0</v>
      </c>
      <c r="AD107" s="186">
        <f t="shared" si="77"/>
        <v>0</v>
      </c>
      <c r="AE107" s="187">
        <f t="shared" si="78"/>
        <v>0</v>
      </c>
      <c r="AF107" s="186">
        <f t="shared" si="79"/>
        <v>0</v>
      </c>
      <c r="AG107" s="187">
        <f t="shared" si="80"/>
        <v>0</v>
      </c>
      <c r="AH107" s="186">
        <f t="shared" si="81"/>
        <v>0</v>
      </c>
      <c r="AI107" s="187">
        <f t="shared" si="82"/>
        <v>0</v>
      </c>
      <c r="AJ107" s="186">
        <f t="shared" si="83"/>
        <v>0</v>
      </c>
      <c r="AK107" s="187">
        <f t="shared" si="84"/>
        <v>0</v>
      </c>
      <c r="AL107" s="186">
        <f t="shared" si="85"/>
        <v>0</v>
      </c>
      <c r="AM107" s="187">
        <f t="shared" si="86"/>
        <v>0</v>
      </c>
      <c r="AN107" s="186">
        <f t="shared" si="87"/>
        <v>0</v>
      </c>
      <c r="AO107" s="187">
        <f t="shared" si="88"/>
        <v>0</v>
      </c>
      <c r="AP107" s="186">
        <f t="shared" si="89"/>
        <v>0</v>
      </c>
      <c r="AQ107" s="187">
        <f t="shared" si="90"/>
        <v>0</v>
      </c>
      <c r="AR107" s="186">
        <f t="shared" si="91"/>
        <v>0</v>
      </c>
      <c r="AS107" s="187">
        <f t="shared" si="92"/>
        <v>0</v>
      </c>
      <c r="AT107" s="186">
        <f t="shared" si="93"/>
        <v>0</v>
      </c>
      <c r="AU107" s="187">
        <f t="shared" si="94"/>
        <v>0</v>
      </c>
      <c r="AV107" s="186">
        <f t="shared" si="95"/>
        <v>0</v>
      </c>
      <c r="AW107" s="187">
        <f t="shared" si="96"/>
        <v>0</v>
      </c>
      <c r="AX107" s="186">
        <f t="shared" si="97"/>
        <v>0</v>
      </c>
      <c r="AY107" s="187">
        <f t="shared" si="98"/>
        <v>0</v>
      </c>
      <c r="AZ107" s="186">
        <f t="shared" si="99"/>
        <v>0</v>
      </c>
      <c r="BA107" s="187">
        <f t="shared" si="100"/>
        <v>0</v>
      </c>
      <c r="BB107" s="186">
        <f t="shared" si="101"/>
        <v>0</v>
      </c>
      <c r="BC107" s="187">
        <f t="shared" si="102"/>
        <v>0</v>
      </c>
      <c r="BD107" s="186">
        <f t="shared" si="103"/>
        <v>0</v>
      </c>
      <c r="BE107" s="187">
        <f t="shared" si="104"/>
        <v>0</v>
      </c>
      <c r="BF107" s="186">
        <f t="shared" si="105"/>
        <v>0</v>
      </c>
      <c r="BG107" s="187">
        <f t="shared" si="106"/>
        <v>0</v>
      </c>
      <c r="BH107" s="186">
        <f t="shared" si="107"/>
        <v>0</v>
      </c>
      <c r="BI107" s="187">
        <f t="shared" si="108"/>
        <v>0</v>
      </c>
      <c r="BJ107" s="186">
        <f t="shared" si="109"/>
        <v>0</v>
      </c>
      <c r="BK107" s="187">
        <f t="shared" si="110"/>
        <v>0</v>
      </c>
      <c r="BL107" s="186">
        <f t="shared" si="111"/>
        <v>0</v>
      </c>
      <c r="BM107" s="187">
        <f t="shared" si="112"/>
        <v>0</v>
      </c>
      <c r="BN107" s="186">
        <f t="shared" si="113"/>
        <v>0</v>
      </c>
      <c r="BO107" s="187">
        <f t="shared" si="114"/>
        <v>0</v>
      </c>
      <c r="BP107" s="186">
        <f t="shared" si="115"/>
        <v>0</v>
      </c>
      <c r="BQ107" s="187">
        <f t="shared" si="116"/>
        <v>0</v>
      </c>
      <c r="BR107" s="186">
        <f t="shared" si="117"/>
        <v>0</v>
      </c>
      <c r="BS107" s="187">
        <f t="shared" si="118"/>
        <v>0</v>
      </c>
      <c r="BT107" s="186">
        <f t="shared" si="119"/>
        <v>0</v>
      </c>
      <c r="BU107" s="187">
        <f t="shared" si="120"/>
        <v>0</v>
      </c>
      <c r="BV107" s="186">
        <f t="shared" si="121"/>
        <v>0</v>
      </c>
      <c r="BW107" s="187">
        <f t="shared" si="122"/>
        <v>0</v>
      </c>
      <c r="BX107" s="186">
        <f t="shared" si="123"/>
        <v>0</v>
      </c>
      <c r="BY107" s="187">
        <f t="shared" si="124"/>
        <v>0</v>
      </c>
      <c r="BZ107" s="186">
        <f t="shared" si="125"/>
        <v>0</v>
      </c>
      <c r="CA107" s="187">
        <f t="shared" si="126"/>
        <v>0</v>
      </c>
      <c r="CB107" s="186">
        <f t="shared" si="127"/>
        <v>0</v>
      </c>
    </row>
    <row r="108" spans="1:80" ht="39.9" customHeight="1" x14ac:dyDescent="0.3">
      <c r="A108" s="8">
        <v>172</v>
      </c>
      <c r="B108" s="154"/>
      <c r="C108" s="155"/>
      <c r="D108" s="156"/>
      <c r="E108" s="151"/>
      <c r="F108" s="157"/>
      <c r="G108" s="152"/>
      <c r="H108" s="152"/>
      <c r="I108" s="153"/>
      <c r="P108" s="195"/>
      <c r="Q108" s="183">
        <f t="shared" si="64"/>
        <v>0</v>
      </c>
      <c r="R108" s="184">
        <f t="shared" si="65"/>
        <v>0</v>
      </c>
      <c r="S108" s="183">
        <f t="shared" si="66"/>
        <v>0</v>
      </c>
      <c r="T108" s="184">
        <f t="shared" si="67"/>
        <v>0</v>
      </c>
      <c r="U108" s="185">
        <f t="shared" si="68"/>
        <v>0</v>
      </c>
      <c r="V108" s="186">
        <f t="shared" si="69"/>
        <v>0</v>
      </c>
      <c r="W108" s="187">
        <f t="shared" si="70"/>
        <v>0</v>
      </c>
      <c r="X108" s="186">
        <f t="shared" si="71"/>
        <v>0</v>
      </c>
      <c r="Y108" s="187">
        <f t="shared" si="72"/>
        <v>0</v>
      </c>
      <c r="Z108" s="186">
        <f t="shared" si="73"/>
        <v>0</v>
      </c>
      <c r="AA108" s="187">
        <f t="shared" si="74"/>
        <v>0</v>
      </c>
      <c r="AB108" s="186">
        <f t="shared" si="75"/>
        <v>0</v>
      </c>
      <c r="AC108" s="187">
        <f t="shared" si="76"/>
        <v>0</v>
      </c>
      <c r="AD108" s="186">
        <f t="shared" si="77"/>
        <v>0</v>
      </c>
      <c r="AE108" s="187">
        <f t="shared" si="78"/>
        <v>0</v>
      </c>
      <c r="AF108" s="186">
        <f t="shared" si="79"/>
        <v>0</v>
      </c>
      <c r="AG108" s="187">
        <f t="shared" si="80"/>
        <v>0</v>
      </c>
      <c r="AH108" s="186">
        <f t="shared" si="81"/>
        <v>0</v>
      </c>
      <c r="AI108" s="187">
        <f t="shared" si="82"/>
        <v>0</v>
      </c>
      <c r="AJ108" s="186">
        <f t="shared" si="83"/>
        <v>0</v>
      </c>
      <c r="AK108" s="187">
        <f t="shared" si="84"/>
        <v>0</v>
      </c>
      <c r="AL108" s="186">
        <f t="shared" si="85"/>
        <v>0</v>
      </c>
      <c r="AM108" s="187">
        <f t="shared" si="86"/>
        <v>0</v>
      </c>
      <c r="AN108" s="186">
        <f t="shared" si="87"/>
        <v>0</v>
      </c>
      <c r="AO108" s="187">
        <f t="shared" si="88"/>
        <v>0</v>
      </c>
      <c r="AP108" s="186">
        <f t="shared" si="89"/>
        <v>0</v>
      </c>
      <c r="AQ108" s="187">
        <f t="shared" si="90"/>
        <v>0</v>
      </c>
      <c r="AR108" s="186">
        <f t="shared" si="91"/>
        <v>0</v>
      </c>
      <c r="AS108" s="187">
        <f t="shared" si="92"/>
        <v>0</v>
      </c>
      <c r="AT108" s="186">
        <f t="shared" si="93"/>
        <v>0</v>
      </c>
      <c r="AU108" s="187">
        <f t="shared" si="94"/>
        <v>0</v>
      </c>
      <c r="AV108" s="186">
        <f t="shared" si="95"/>
        <v>0</v>
      </c>
      <c r="AW108" s="187">
        <f t="shared" si="96"/>
        <v>0</v>
      </c>
      <c r="AX108" s="186">
        <f t="shared" si="97"/>
        <v>0</v>
      </c>
      <c r="AY108" s="187">
        <f t="shared" si="98"/>
        <v>0</v>
      </c>
      <c r="AZ108" s="186">
        <f t="shared" si="99"/>
        <v>0</v>
      </c>
      <c r="BA108" s="187">
        <f t="shared" si="100"/>
        <v>0</v>
      </c>
      <c r="BB108" s="186">
        <f t="shared" si="101"/>
        <v>0</v>
      </c>
      <c r="BC108" s="187">
        <f t="shared" si="102"/>
        <v>0</v>
      </c>
      <c r="BD108" s="186">
        <f t="shared" si="103"/>
        <v>0</v>
      </c>
      <c r="BE108" s="187">
        <f t="shared" si="104"/>
        <v>0</v>
      </c>
      <c r="BF108" s="186">
        <f t="shared" si="105"/>
        <v>0</v>
      </c>
      <c r="BG108" s="187">
        <f t="shared" si="106"/>
        <v>0</v>
      </c>
      <c r="BH108" s="186">
        <f t="shared" si="107"/>
        <v>0</v>
      </c>
      <c r="BI108" s="187">
        <f t="shared" si="108"/>
        <v>0</v>
      </c>
      <c r="BJ108" s="186">
        <f t="shared" si="109"/>
        <v>0</v>
      </c>
      <c r="BK108" s="187">
        <f t="shared" si="110"/>
        <v>0</v>
      </c>
      <c r="BL108" s="186">
        <f t="shared" si="111"/>
        <v>0</v>
      </c>
      <c r="BM108" s="187">
        <f t="shared" si="112"/>
        <v>0</v>
      </c>
      <c r="BN108" s="186">
        <f t="shared" si="113"/>
        <v>0</v>
      </c>
      <c r="BO108" s="187">
        <f t="shared" si="114"/>
        <v>0</v>
      </c>
      <c r="BP108" s="186">
        <f t="shared" si="115"/>
        <v>0</v>
      </c>
      <c r="BQ108" s="187">
        <f t="shared" si="116"/>
        <v>0</v>
      </c>
      <c r="BR108" s="186">
        <f t="shared" si="117"/>
        <v>0</v>
      </c>
      <c r="BS108" s="187">
        <f t="shared" si="118"/>
        <v>0</v>
      </c>
      <c r="BT108" s="186">
        <f t="shared" si="119"/>
        <v>0</v>
      </c>
      <c r="BU108" s="187">
        <f t="shared" si="120"/>
        <v>0</v>
      </c>
      <c r="BV108" s="186">
        <f t="shared" si="121"/>
        <v>0</v>
      </c>
      <c r="BW108" s="187">
        <f t="shared" si="122"/>
        <v>0</v>
      </c>
      <c r="BX108" s="186">
        <f t="shared" si="123"/>
        <v>0</v>
      </c>
      <c r="BY108" s="187">
        <f t="shared" si="124"/>
        <v>0</v>
      </c>
      <c r="BZ108" s="186">
        <f t="shared" si="125"/>
        <v>0</v>
      </c>
      <c r="CA108" s="187">
        <f t="shared" si="126"/>
        <v>0</v>
      </c>
      <c r="CB108" s="186">
        <f t="shared" si="127"/>
        <v>0</v>
      </c>
    </row>
    <row r="109" spans="1:80" ht="39.9" customHeight="1" x14ac:dyDescent="0.3">
      <c r="A109" s="8">
        <v>173</v>
      </c>
      <c r="B109" s="154"/>
      <c r="C109" s="155"/>
      <c r="D109" s="156"/>
      <c r="E109" s="151"/>
      <c r="F109" s="157"/>
      <c r="G109" s="152"/>
      <c r="H109" s="152"/>
      <c r="I109" s="153"/>
      <c r="P109" s="195"/>
      <c r="Q109" s="183">
        <f t="shared" si="64"/>
        <v>0</v>
      </c>
      <c r="R109" s="184">
        <f t="shared" si="65"/>
        <v>0</v>
      </c>
      <c r="S109" s="183">
        <f t="shared" si="66"/>
        <v>0</v>
      </c>
      <c r="T109" s="184">
        <f t="shared" si="67"/>
        <v>0</v>
      </c>
      <c r="U109" s="185">
        <f t="shared" si="68"/>
        <v>0</v>
      </c>
      <c r="V109" s="186">
        <f t="shared" si="69"/>
        <v>0</v>
      </c>
      <c r="W109" s="187">
        <f t="shared" si="70"/>
        <v>0</v>
      </c>
      <c r="X109" s="186">
        <f t="shared" si="71"/>
        <v>0</v>
      </c>
      <c r="Y109" s="187">
        <f t="shared" si="72"/>
        <v>0</v>
      </c>
      <c r="Z109" s="186">
        <f t="shared" si="73"/>
        <v>0</v>
      </c>
      <c r="AA109" s="187">
        <f t="shared" si="74"/>
        <v>0</v>
      </c>
      <c r="AB109" s="186">
        <f t="shared" si="75"/>
        <v>0</v>
      </c>
      <c r="AC109" s="187">
        <f t="shared" si="76"/>
        <v>0</v>
      </c>
      <c r="AD109" s="186">
        <f t="shared" si="77"/>
        <v>0</v>
      </c>
      <c r="AE109" s="187">
        <f t="shared" si="78"/>
        <v>0</v>
      </c>
      <c r="AF109" s="186">
        <f t="shared" si="79"/>
        <v>0</v>
      </c>
      <c r="AG109" s="187">
        <f t="shared" si="80"/>
        <v>0</v>
      </c>
      <c r="AH109" s="186">
        <f t="shared" si="81"/>
        <v>0</v>
      </c>
      <c r="AI109" s="187">
        <f t="shared" si="82"/>
        <v>0</v>
      </c>
      <c r="AJ109" s="186">
        <f t="shared" si="83"/>
        <v>0</v>
      </c>
      <c r="AK109" s="187">
        <f t="shared" si="84"/>
        <v>0</v>
      </c>
      <c r="AL109" s="186">
        <f t="shared" si="85"/>
        <v>0</v>
      </c>
      <c r="AM109" s="187">
        <f t="shared" si="86"/>
        <v>0</v>
      </c>
      <c r="AN109" s="186">
        <f t="shared" si="87"/>
        <v>0</v>
      </c>
      <c r="AO109" s="187">
        <f t="shared" si="88"/>
        <v>0</v>
      </c>
      <c r="AP109" s="186">
        <f t="shared" si="89"/>
        <v>0</v>
      </c>
      <c r="AQ109" s="187">
        <f t="shared" si="90"/>
        <v>0</v>
      </c>
      <c r="AR109" s="186">
        <f t="shared" si="91"/>
        <v>0</v>
      </c>
      <c r="AS109" s="187">
        <f t="shared" si="92"/>
        <v>0</v>
      </c>
      <c r="AT109" s="186">
        <f t="shared" si="93"/>
        <v>0</v>
      </c>
      <c r="AU109" s="187">
        <f t="shared" si="94"/>
        <v>0</v>
      </c>
      <c r="AV109" s="186">
        <f t="shared" si="95"/>
        <v>0</v>
      </c>
      <c r="AW109" s="187">
        <f t="shared" si="96"/>
        <v>0</v>
      </c>
      <c r="AX109" s="186">
        <f t="shared" si="97"/>
        <v>0</v>
      </c>
      <c r="AY109" s="187">
        <f t="shared" si="98"/>
        <v>0</v>
      </c>
      <c r="AZ109" s="186">
        <f t="shared" si="99"/>
        <v>0</v>
      </c>
      <c r="BA109" s="187">
        <f t="shared" si="100"/>
        <v>0</v>
      </c>
      <c r="BB109" s="186">
        <f t="shared" si="101"/>
        <v>0</v>
      </c>
      <c r="BC109" s="187">
        <f t="shared" si="102"/>
        <v>0</v>
      </c>
      <c r="BD109" s="186">
        <f t="shared" si="103"/>
        <v>0</v>
      </c>
      <c r="BE109" s="187">
        <f t="shared" si="104"/>
        <v>0</v>
      </c>
      <c r="BF109" s="186">
        <f t="shared" si="105"/>
        <v>0</v>
      </c>
      <c r="BG109" s="187">
        <f t="shared" si="106"/>
        <v>0</v>
      </c>
      <c r="BH109" s="186">
        <f t="shared" si="107"/>
        <v>0</v>
      </c>
      <c r="BI109" s="187">
        <f t="shared" si="108"/>
        <v>0</v>
      </c>
      <c r="BJ109" s="186">
        <f t="shared" si="109"/>
        <v>0</v>
      </c>
      <c r="BK109" s="187">
        <f t="shared" si="110"/>
        <v>0</v>
      </c>
      <c r="BL109" s="186">
        <f t="shared" si="111"/>
        <v>0</v>
      </c>
      <c r="BM109" s="187">
        <f t="shared" si="112"/>
        <v>0</v>
      </c>
      <c r="BN109" s="186">
        <f t="shared" si="113"/>
        <v>0</v>
      </c>
      <c r="BO109" s="187">
        <f t="shared" si="114"/>
        <v>0</v>
      </c>
      <c r="BP109" s="186">
        <f t="shared" si="115"/>
        <v>0</v>
      </c>
      <c r="BQ109" s="187">
        <f t="shared" si="116"/>
        <v>0</v>
      </c>
      <c r="BR109" s="186">
        <f t="shared" si="117"/>
        <v>0</v>
      </c>
      <c r="BS109" s="187">
        <f t="shared" si="118"/>
        <v>0</v>
      </c>
      <c r="BT109" s="186">
        <f t="shared" si="119"/>
        <v>0</v>
      </c>
      <c r="BU109" s="187">
        <f t="shared" si="120"/>
        <v>0</v>
      </c>
      <c r="BV109" s="186">
        <f t="shared" si="121"/>
        <v>0</v>
      </c>
      <c r="BW109" s="187">
        <f t="shared" si="122"/>
        <v>0</v>
      </c>
      <c r="BX109" s="186">
        <f t="shared" si="123"/>
        <v>0</v>
      </c>
      <c r="BY109" s="187">
        <f t="shared" si="124"/>
        <v>0</v>
      </c>
      <c r="BZ109" s="186">
        <f t="shared" si="125"/>
        <v>0</v>
      </c>
      <c r="CA109" s="187">
        <f t="shared" si="126"/>
        <v>0</v>
      </c>
      <c r="CB109" s="186">
        <f t="shared" si="127"/>
        <v>0</v>
      </c>
    </row>
    <row r="110" spans="1:80" ht="39.9" customHeight="1" x14ac:dyDescent="0.3">
      <c r="A110" s="8">
        <v>174</v>
      </c>
      <c r="B110" s="154"/>
      <c r="C110" s="155"/>
      <c r="D110" s="156"/>
      <c r="E110" s="151"/>
      <c r="F110" s="157"/>
      <c r="G110" s="152"/>
      <c r="H110" s="152"/>
      <c r="I110" s="153"/>
      <c r="P110" s="195"/>
      <c r="Q110" s="183">
        <f t="shared" si="64"/>
        <v>0</v>
      </c>
      <c r="R110" s="184">
        <f t="shared" si="65"/>
        <v>0</v>
      </c>
      <c r="S110" s="183">
        <f t="shared" si="66"/>
        <v>0</v>
      </c>
      <c r="T110" s="184">
        <f t="shared" si="67"/>
        <v>0</v>
      </c>
      <c r="U110" s="185">
        <f t="shared" si="68"/>
        <v>0</v>
      </c>
      <c r="V110" s="186">
        <f t="shared" si="69"/>
        <v>0</v>
      </c>
      <c r="W110" s="187">
        <f t="shared" si="70"/>
        <v>0</v>
      </c>
      <c r="X110" s="186">
        <f t="shared" si="71"/>
        <v>0</v>
      </c>
      <c r="Y110" s="187">
        <f t="shared" si="72"/>
        <v>0</v>
      </c>
      <c r="Z110" s="186">
        <f t="shared" si="73"/>
        <v>0</v>
      </c>
      <c r="AA110" s="187">
        <f t="shared" si="74"/>
        <v>0</v>
      </c>
      <c r="AB110" s="186">
        <f t="shared" si="75"/>
        <v>0</v>
      </c>
      <c r="AC110" s="187">
        <f t="shared" si="76"/>
        <v>0</v>
      </c>
      <c r="AD110" s="186">
        <f t="shared" si="77"/>
        <v>0</v>
      </c>
      <c r="AE110" s="187">
        <f t="shared" si="78"/>
        <v>0</v>
      </c>
      <c r="AF110" s="186">
        <f t="shared" si="79"/>
        <v>0</v>
      </c>
      <c r="AG110" s="187">
        <f t="shared" si="80"/>
        <v>0</v>
      </c>
      <c r="AH110" s="186">
        <f t="shared" si="81"/>
        <v>0</v>
      </c>
      <c r="AI110" s="187">
        <f t="shared" si="82"/>
        <v>0</v>
      </c>
      <c r="AJ110" s="186">
        <f t="shared" si="83"/>
        <v>0</v>
      </c>
      <c r="AK110" s="187">
        <f t="shared" si="84"/>
        <v>0</v>
      </c>
      <c r="AL110" s="186">
        <f t="shared" si="85"/>
        <v>0</v>
      </c>
      <c r="AM110" s="187">
        <f t="shared" si="86"/>
        <v>0</v>
      </c>
      <c r="AN110" s="186">
        <f t="shared" si="87"/>
        <v>0</v>
      </c>
      <c r="AO110" s="187">
        <f t="shared" si="88"/>
        <v>0</v>
      </c>
      <c r="AP110" s="186">
        <f t="shared" si="89"/>
        <v>0</v>
      </c>
      <c r="AQ110" s="187">
        <f t="shared" si="90"/>
        <v>0</v>
      </c>
      <c r="AR110" s="186">
        <f t="shared" si="91"/>
        <v>0</v>
      </c>
      <c r="AS110" s="187">
        <f t="shared" si="92"/>
        <v>0</v>
      </c>
      <c r="AT110" s="186">
        <f t="shared" si="93"/>
        <v>0</v>
      </c>
      <c r="AU110" s="187">
        <f t="shared" si="94"/>
        <v>0</v>
      </c>
      <c r="AV110" s="186">
        <f t="shared" si="95"/>
        <v>0</v>
      </c>
      <c r="AW110" s="187">
        <f t="shared" si="96"/>
        <v>0</v>
      </c>
      <c r="AX110" s="186">
        <f t="shared" si="97"/>
        <v>0</v>
      </c>
      <c r="AY110" s="187">
        <f t="shared" si="98"/>
        <v>0</v>
      </c>
      <c r="AZ110" s="186">
        <f t="shared" si="99"/>
        <v>0</v>
      </c>
      <c r="BA110" s="187">
        <f t="shared" si="100"/>
        <v>0</v>
      </c>
      <c r="BB110" s="186">
        <f t="shared" si="101"/>
        <v>0</v>
      </c>
      <c r="BC110" s="187">
        <f t="shared" si="102"/>
        <v>0</v>
      </c>
      <c r="BD110" s="186">
        <f t="shared" si="103"/>
        <v>0</v>
      </c>
      <c r="BE110" s="187">
        <f t="shared" si="104"/>
        <v>0</v>
      </c>
      <c r="BF110" s="186">
        <f t="shared" si="105"/>
        <v>0</v>
      </c>
      <c r="BG110" s="187">
        <f t="shared" si="106"/>
        <v>0</v>
      </c>
      <c r="BH110" s="186">
        <f t="shared" si="107"/>
        <v>0</v>
      </c>
      <c r="BI110" s="187">
        <f t="shared" si="108"/>
        <v>0</v>
      </c>
      <c r="BJ110" s="186">
        <f t="shared" si="109"/>
        <v>0</v>
      </c>
      <c r="BK110" s="187">
        <f t="shared" si="110"/>
        <v>0</v>
      </c>
      <c r="BL110" s="186">
        <f t="shared" si="111"/>
        <v>0</v>
      </c>
      <c r="BM110" s="187">
        <f t="shared" si="112"/>
        <v>0</v>
      </c>
      <c r="BN110" s="186">
        <f t="shared" si="113"/>
        <v>0</v>
      </c>
      <c r="BO110" s="187">
        <f t="shared" si="114"/>
        <v>0</v>
      </c>
      <c r="BP110" s="186">
        <f t="shared" si="115"/>
        <v>0</v>
      </c>
      <c r="BQ110" s="187">
        <f t="shared" si="116"/>
        <v>0</v>
      </c>
      <c r="BR110" s="186">
        <f t="shared" si="117"/>
        <v>0</v>
      </c>
      <c r="BS110" s="187">
        <f t="shared" si="118"/>
        <v>0</v>
      </c>
      <c r="BT110" s="186">
        <f t="shared" si="119"/>
        <v>0</v>
      </c>
      <c r="BU110" s="187">
        <f t="shared" si="120"/>
        <v>0</v>
      </c>
      <c r="BV110" s="186">
        <f t="shared" si="121"/>
        <v>0</v>
      </c>
      <c r="BW110" s="187">
        <f t="shared" si="122"/>
        <v>0</v>
      </c>
      <c r="BX110" s="186">
        <f t="shared" si="123"/>
        <v>0</v>
      </c>
      <c r="BY110" s="187">
        <f t="shared" si="124"/>
        <v>0</v>
      </c>
      <c r="BZ110" s="186">
        <f t="shared" si="125"/>
        <v>0</v>
      </c>
      <c r="CA110" s="187">
        <f t="shared" si="126"/>
        <v>0</v>
      </c>
      <c r="CB110" s="186">
        <f t="shared" si="127"/>
        <v>0</v>
      </c>
    </row>
    <row r="111" spans="1:80" ht="39.9" customHeight="1" x14ac:dyDescent="0.3">
      <c r="A111" s="8">
        <v>175</v>
      </c>
      <c r="B111" s="154"/>
      <c r="C111" s="155"/>
      <c r="D111" s="156"/>
      <c r="E111" s="151"/>
      <c r="F111" s="157"/>
      <c r="G111" s="152"/>
      <c r="H111" s="152"/>
      <c r="I111" s="153"/>
      <c r="P111" s="195"/>
      <c r="Q111" s="183">
        <f t="shared" si="64"/>
        <v>0</v>
      </c>
      <c r="R111" s="184">
        <f t="shared" si="65"/>
        <v>0</v>
      </c>
      <c r="S111" s="183">
        <f t="shared" si="66"/>
        <v>0</v>
      </c>
      <c r="T111" s="184">
        <f t="shared" si="67"/>
        <v>0</v>
      </c>
      <c r="U111" s="185">
        <f t="shared" si="68"/>
        <v>0</v>
      </c>
      <c r="V111" s="186">
        <f t="shared" si="69"/>
        <v>0</v>
      </c>
      <c r="W111" s="187">
        <f t="shared" si="70"/>
        <v>0</v>
      </c>
      <c r="X111" s="186">
        <f t="shared" si="71"/>
        <v>0</v>
      </c>
      <c r="Y111" s="187">
        <f t="shared" si="72"/>
        <v>0</v>
      </c>
      <c r="Z111" s="186">
        <f t="shared" si="73"/>
        <v>0</v>
      </c>
      <c r="AA111" s="187">
        <f t="shared" si="74"/>
        <v>0</v>
      </c>
      <c r="AB111" s="186">
        <f t="shared" si="75"/>
        <v>0</v>
      </c>
      <c r="AC111" s="187">
        <f t="shared" si="76"/>
        <v>0</v>
      </c>
      <c r="AD111" s="186">
        <f t="shared" si="77"/>
        <v>0</v>
      </c>
      <c r="AE111" s="187">
        <f t="shared" si="78"/>
        <v>0</v>
      </c>
      <c r="AF111" s="186">
        <f t="shared" si="79"/>
        <v>0</v>
      </c>
      <c r="AG111" s="187">
        <f t="shared" si="80"/>
        <v>0</v>
      </c>
      <c r="AH111" s="186">
        <f t="shared" si="81"/>
        <v>0</v>
      </c>
      <c r="AI111" s="187">
        <f t="shared" si="82"/>
        <v>0</v>
      </c>
      <c r="AJ111" s="186">
        <f t="shared" si="83"/>
        <v>0</v>
      </c>
      <c r="AK111" s="187">
        <f t="shared" si="84"/>
        <v>0</v>
      </c>
      <c r="AL111" s="186">
        <f t="shared" si="85"/>
        <v>0</v>
      </c>
      <c r="AM111" s="187">
        <f t="shared" si="86"/>
        <v>0</v>
      </c>
      <c r="AN111" s="186">
        <f t="shared" si="87"/>
        <v>0</v>
      </c>
      <c r="AO111" s="187">
        <f t="shared" si="88"/>
        <v>0</v>
      </c>
      <c r="AP111" s="186">
        <f t="shared" si="89"/>
        <v>0</v>
      </c>
      <c r="AQ111" s="187">
        <f t="shared" si="90"/>
        <v>0</v>
      </c>
      <c r="AR111" s="186">
        <f t="shared" si="91"/>
        <v>0</v>
      </c>
      <c r="AS111" s="187">
        <f t="shared" si="92"/>
        <v>0</v>
      </c>
      <c r="AT111" s="186">
        <f t="shared" si="93"/>
        <v>0</v>
      </c>
      <c r="AU111" s="187">
        <f t="shared" si="94"/>
        <v>0</v>
      </c>
      <c r="AV111" s="186">
        <f t="shared" si="95"/>
        <v>0</v>
      </c>
      <c r="AW111" s="187">
        <f t="shared" si="96"/>
        <v>0</v>
      </c>
      <c r="AX111" s="186">
        <f t="shared" si="97"/>
        <v>0</v>
      </c>
      <c r="AY111" s="187">
        <f t="shared" si="98"/>
        <v>0</v>
      </c>
      <c r="AZ111" s="186">
        <f t="shared" si="99"/>
        <v>0</v>
      </c>
      <c r="BA111" s="187">
        <f t="shared" si="100"/>
        <v>0</v>
      </c>
      <c r="BB111" s="186">
        <f t="shared" si="101"/>
        <v>0</v>
      </c>
      <c r="BC111" s="187">
        <f t="shared" si="102"/>
        <v>0</v>
      </c>
      <c r="BD111" s="186">
        <f t="shared" si="103"/>
        <v>0</v>
      </c>
      <c r="BE111" s="187">
        <f t="shared" si="104"/>
        <v>0</v>
      </c>
      <c r="BF111" s="186">
        <f t="shared" si="105"/>
        <v>0</v>
      </c>
      <c r="BG111" s="187">
        <f t="shared" si="106"/>
        <v>0</v>
      </c>
      <c r="BH111" s="186">
        <f t="shared" si="107"/>
        <v>0</v>
      </c>
      <c r="BI111" s="187">
        <f t="shared" si="108"/>
        <v>0</v>
      </c>
      <c r="BJ111" s="186">
        <f t="shared" si="109"/>
        <v>0</v>
      </c>
      <c r="BK111" s="187">
        <f t="shared" si="110"/>
        <v>0</v>
      </c>
      <c r="BL111" s="186">
        <f t="shared" si="111"/>
        <v>0</v>
      </c>
      <c r="BM111" s="187">
        <f t="shared" si="112"/>
        <v>0</v>
      </c>
      <c r="BN111" s="186">
        <f t="shared" si="113"/>
        <v>0</v>
      </c>
      <c r="BO111" s="187">
        <f t="shared" si="114"/>
        <v>0</v>
      </c>
      <c r="BP111" s="186">
        <f t="shared" si="115"/>
        <v>0</v>
      </c>
      <c r="BQ111" s="187">
        <f t="shared" si="116"/>
        <v>0</v>
      </c>
      <c r="BR111" s="186">
        <f t="shared" si="117"/>
        <v>0</v>
      </c>
      <c r="BS111" s="187">
        <f t="shared" si="118"/>
        <v>0</v>
      </c>
      <c r="BT111" s="186">
        <f t="shared" si="119"/>
        <v>0</v>
      </c>
      <c r="BU111" s="187">
        <f t="shared" si="120"/>
        <v>0</v>
      </c>
      <c r="BV111" s="186">
        <f t="shared" si="121"/>
        <v>0</v>
      </c>
      <c r="BW111" s="187">
        <f t="shared" si="122"/>
        <v>0</v>
      </c>
      <c r="BX111" s="186">
        <f t="shared" si="123"/>
        <v>0</v>
      </c>
      <c r="BY111" s="187">
        <f t="shared" si="124"/>
        <v>0</v>
      </c>
      <c r="BZ111" s="186">
        <f t="shared" si="125"/>
        <v>0</v>
      </c>
      <c r="CA111" s="187">
        <f t="shared" si="126"/>
        <v>0</v>
      </c>
      <c r="CB111" s="186">
        <f t="shared" si="127"/>
        <v>0</v>
      </c>
    </row>
    <row r="112" spans="1:80" ht="39.9" customHeight="1" x14ac:dyDescent="0.3">
      <c r="A112" s="8">
        <v>176</v>
      </c>
      <c r="B112" s="154"/>
      <c r="C112" s="155"/>
      <c r="D112" s="156"/>
      <c r="E112" s="151"/>
      <c r="F112" s="157"/>
      <c r="G112" s="152"/>
      <c r="H112" s="152"/>
      <c r="I112" s="153"/>
      <c r="P112" s="195"/>
      <c r="Q112" s="183">
        <f t="shared" si="64"/>
        <v>0</v>
      </c>
      <c r="R112" s="184">
        <f t="shared" si="65"/>
        <v>0</v>
      </c>
      <c r="S112" s="183">
        <f t="shared" si="66"/>
        <v>0</v>
      </c>
      <c r="T112" s="184">
        <f t="shared" si="67"/>
        <v>0</v>
      </c>
      <c r="U112" s="185">
        <f t="shared" si="68"/>
        <v>0</v>
      </c>
      <c r="V112" s="186">
        <f t="shared" si="69"/>
        <v>0</v>
      </c>
      <c r="W112" s="187">
        <f t="shared" si="70"/>
        <v>0</v>
      </c>
      <c r="X112" s="186">
        <f t="shared" si="71"/>
        <v>0</v>
      </c>
      <c r="Y112" s="187">
        <f t="shared" si="72"/>
        <v>0</v>
      </c>
      <c r="Z112" s="186">
        <f t="shared" si="73"/>
        <v>0</v>
      </c>
      <c r="AA112" s="187">
        <f t="shared" si="74"/>
        <v>0</v>
      </c>
      <c r="AB112" s="186">
        <f t="shared" si="75"/>
        <v>0</v>
      </c>
      <c r="AC112" s="187">
        <f t="shared" si="76"/>
        <v>0</v>
      </c>
      <c r="AD112" s="186">
        <f t="shared" si="77"/>
        <v>0</v>
      </c>
      <c r="AE112" s="187">
        <f t="shared" si="78"/>
        <v>0</v>
      </c>
      <c r="AF112" s="186">
        <f t="shared" si="79"/>
        <v>0</v>
      </c>
      <c r="AG112" s="187">
        <f t="shared" si="80"/>
        <v>0</v>
      </c>
      <c r="AH112" s="186">
        <f t="shared" si="81"/>
        <v>0</v>
      </c>
      <c r="AI112" s="187">
        <f t="shared" si="82"/>
        <v>0</v>
      </c>
      <c r="AJ112" s="186">
        <f t="shared" si="83"/>
        <v>0</v>
      </c>
      <c r="AK112" s="187">
        <f t="shared" si="84"/>
        <v>0</v>
      </c>
      <c r="AL112" s="186">
        <f t="shared" si="85"/>
        <v>0</v>
      </c>
      <c r="AM112" s="187">
        <f t="shared" si="86"/>
        <v>0</v>
      </c>
      <c r="AN112" s="186">
        <f t="shared" si="87"/>
        <v>0</v>
      </c>
      <c r="AO112" s="187">
        <f t="shared" si="88"/>
        <v>0</v>
      </c>
      <c r="AP112" s="186">
        <f t="shared" si="89"/>
        <v>0</v>
      </c>
      <c r="AQ112" s="187">
        <f t="shared" si="90"/>
        <v>0</v>
      </c>
      <c r="AR112" s="186">
        <f t="shared" si="91"/>
        <v>0</v>
      </c>
      <c r="AS112" s="187">
        <f t="shared" si="92"/>
        <v>0</v>
      </c>
      <c r="AT112" s="186">
        <f t="shared" si="93"/>
        <v>0</v>
      </c>
      <c r="AU112" s="187">
        <f t="shared" si="94"/>
        <v>0</v>
      </c>
      <c r="AV112" s="186">
        <f t="shared" si="95"/>
        <v>0</v>
      </c>
      <c r="AW112" s="187">
        <f t="shared" si="96"/>
        <v>0</v>
      </c>
      <c r="AX112" s="186">
        <f t="shared" si="97"/>
        <v>0</v>
      </c>
      <c r="AY112" s="187">
        <f t="shared" si="98"/>
        <v>0</v>
      </c>
      <c r="AZ112" s="186">
        <f t="shared" si="99"/>
        <v>0</v>
      </c>
      <c r="BA112" s="187">
        <f t="shared" si="100"/>
        <v>0</v>
      </c>
      <c r="BB112" s="186">
        <f t="shared" si="101"/>
        <v>0</v>
      </c>
      <c r="BC112" s="187">
        <f t="shared" si="102"/>
        <v>0</v>
      </c>
      <c r="BD112" s="186">
        <f t="shared" si="103"/>
        <v>0</v>
      </c>
      <c r="BE112" s="187">
        <f t="shared" si="104"/>
        <v>0</v>
      </c>
      <c r="BF112" s="186">
        <f t="shared" si="105"/>
        <v>0</v>
      </c>
      <c r="BG112" s="187">
        <f t="shared" si="106"/>
        <v>0</v>
      </c>
      <c r="BH112" s="186">
        <f t="shared" si="107"/>
        <v>0</v>
      </c>
      <c r="BI112" s="187">
        <f t="shared" si="108"/>
        <v>0</v>
      </c>
      <c r="BJ112" s="186">
        <f t="shared" si="109"/>
        <v>0</v>
      </c>
      <c r="BK112" s="187">
        <f t="shared" si="110"/>
        <v>0</v>
      </c>
      <c r="BL112" s="186">
        <f t="shared" si="111"/>
        <v>0</v>
      </c>
      <c r="BM112" s="187">
        <f t="shared" si="112"/>
        <v>0</v>
      </c>
      <c r="BN112" s="186">
        <f t="shared" si="113"/>
        <v>0</v>
      </c>
      <c r="BO112" s="187">
        <f t="shared" si="114"/>
        <v>0</v>
      </c>
      <c r="BP112" s="186">
        <f t="shared" si="115"/>
        <v>0</v>
      </c>
      <c r="BQ112" s="187">
        <f t="shared" si="116"/>
        <v>0</v>
      </c>
      <c r="BR112" s="186">
        <f t="shared" si="117"/>
        <v>0</v>
      </c>
      <c r="BS112" s="187">
        <f t="shared" si="118"/>
        <v>0</v>
      </c>
      <c r="BT112" s="186">
        <f t="shared" si="119"/>
        <v>0</v>
      </c>
      <c r="BU112" s="187">
        <f t="shared" si="120"/>
        <v>0</v>
      </c>
      <c r="BV112" s="186">
        <f t="shared" si="121"/>
        <v>0</v>
      </c>
      <c r="BW112" s="187">
        <f t="shared" si="122"/>
        <v>0</v>
      </c>
      <c r="BX112" s="186">
        <f t="shared" si="123"/>
        <v>0</v>
      </c>
      <c r="BY112" s="187">
        <f t="shared" si="124"/>
        <v>0</v>
      </c>
      <c r="BZ112" s="186">
        <f t="shared" si="125"/>
        <v>0</v>
      </c>
      <c r="CA112" s="187">
        <f t="shared" si="126"/>
        <v>0</v>
      </c>
      <c r="CB112" s="186">
        <f t="shared" si="127"/>
        <v>0</v>
      </c>
    </row>
    <row r="113" spans="1:80" ht="39.9" customHeight="1" x14ac:dyDescent="0.3">
      <c r="A113" s="8">
        <v>177</v>
      </c>
      <c r="B113" s="154"/>
      <c r="C113" s="155"/>
      <c r="D113" s="156"/>
      <c r="E113" s="151"/>
      <c r="F113" s="157"/>
      <c r="G113" s="152"/>
      <c r="H113" s="152"/>
      <c r="I113" s="153"/>
      <c r="P113" s="195"/>
      <c r="Q113" s="183">
        <f t="shared" si="64"/>
        <v>0</v>
      </c>
      <c r="R113" s="184">
        <f t="shared" si="65"/>
        <v>0</v>
      </c>
      <c r="S113" s="183">
        <f t="shared" si="66"/>
        <v>0</v>
      </c>
      <c r="T113" s="184">
        <f t="shared" si="67"/>
        <v>0</v>
      </c>
      <c r="U113" s="185">
        <f t="shared" si="68"/>
        <v>0</v>
      </c>
      <c r="V113" s="186">
        <f t="shared" si="69"/>
        <v>0</v>
      </c>
      <c r="W113" s="187">
        <f t="shared" si="70"/>
        <v>0</v>
      </c>
      <c r="X113" s="186">
        <f t="shared" si="71"/>
        <v>0</v>
      </c>
      <c r="Y113" s="187">
        <f t="shared" si="72"/>
        <v>0</v>
      </c>
      <c r="Z113" s="186">
        <f t="shared" si="73"/>
        <v>0</v>
      </c>
      <c r="AA113" s="187">
        <f t="shared" si="74"/>
        <v>0</v>
      </c>
      <c r="AB113" s="186">
        <f t="shared" si="75"/>
        <v>0</v>
      </c>
      <c r="AC113" s="187">
        <f t="shared" si="76"/>
        <v>0</v>
      </c>
      <c r="AD113" s="186">
        <f t="shared" si="77"/>
        <v>0</v>
      </c>
      <c r="AE113" s="187">
        <f t="shared" si="78"/>
        <v>0</v>
      </c>
      <c r="AF113" s="186">
        <f t="shared" si="79"/>
        <v>0</v>
      </c>
      <c r="AG113" s="187">
        <f t="shared" si="80"/>
        <v>0</v>
      </c>
      <c r="AH113" s="186">
        <f t="shared" si="81"/>
        <v>0</v>
      </c>
      <c r="AI113" s="187">
        <f t="shared" si="82"/>
        <v>0</v>
      </c>
      <c r="AJ113" s="186">
        <f t="shared" si="83"/>
        <v>0</v>
      </c>
      <c r="AK113" s="187">
        <f t="shared" si="84"/>
        <v>0</v>
      </c>
      <c r="AL113" s="186">
        <f t="shared" si="85"/>
        <v>0</v>
      </c>
      <c r="AM113" s="187">
        <f t="shared" si="86"/>
        <v>0</v>
      </c>
      <c r="AN113" s="186">
        <f t="shared" si="87"/>
        <v>0</v>
      </c>
      <c r="AO113" s="187">
        <f t="shared" si="88"/>
        <v>0</v>
      </c>
      <c r="AP113" s="186">
        <f t="shared" si="89"/>
        <v>0</v>
      </c>
      <c r="AQ113" s="187">
        <f t="shared" si="90"/>
        <v>0</v>
      </c>
      <c r="AR113" s="186">
        <f t="shared" si="91"/>
        <v>0</v>
      </c>
      <c r="AS113" s="187">
        <f t="shared" si="92"/>
        <v>0</v>
      </c>
      <c r="AT113" s="186">
        <f t="shared" si="93"/>
        <v>0</v>
      </c>
      <c r="AU113" s="187">
        <f t="shared" si="94"/>
        <v>0</v>
      </c>
      <c r="AV113" s="186">
        <f t="shared" si="95"/>
        <v>0</v>
      </c>
      <c r="AW113" s="187">
        <f t="shared" si="96"/>
        <v>0</v>
      </c>
      <c r="AX113" s="186">
        <f t="shared" si="97"/>
        <v>0</v>
      </c>
      <c r="AY113" s="187">
        <f t="shared" si="98"/>
        <v>0</v>
      </c>
      <c r="AZ113" s="186">
        <f t="shared" si="99"/>
        <v>0</v>
      </c>
      <c r="BA113" s="187">
        <f t="shared" si="100"/>
        <v>0</v>
      </c>
      <c r="BB113" s="186">
        <f t="shared" si="101"/>
        <v>0</v>
      </c>
      <c r="BC113" s="187">
        <f t="shared" si="102"/>
        <v>0</v>
      </c>
      <c r="BD113" s="186">
        <f t="shared" si="103"/>
        <v>0</v>
      </c>
      <c r="BE113" s="187">
        <f t="shared" si="104"/>
        <v>0</v>
      </c>
      <c r="BF113" s="186">
        <f t="shared" si="105"/>
        <v>0</v>
      </c>
      <c r="BG113" s="187">
        <f t="shared" si="106"/>
        <v>0</v>
      </c>
      <c r="BH113" s="186">
        <f t="shared" si="107"/>
        <v>0</v>
      </c>
      <c r="BI113" s="187">
        <f t="shared" si="108"/>
        <v>0</v>
      </c>
      <c r="BJ113" s="186">
        <f t="shared" si="109"/>
        <v>0</v>
      </c>
      <c r="BK113" s="187">
        <f t="shared" si="110"/>
        <v>0</v>
      </c>
      <c r="BL113" s="186">
        <f t="shared" si="111"/>
        <v>0</v>
      </c>
      <c r="BM113" s="187">
        <f t="shared" si="112"/>
        <v>0</v>
      </c>
      <c r="BN113" s="186">
        <f t="shared" si="113"/>
        <v>0</v>
      </c>
      <c r="BO113" s="187">
        <f t="shared" si="114"/>
        <v>0</v>
      </c>
      <c r="BP113" s="186">
        <f t="shared" si="115"/>
        <v>0</v>
      </c>
      <c r="BQ113" s="187">
        <f t="shared" si="116"/>
        <v>0</v>
      </c>
      <c r="BR113" s="186">
        <f t="shared" si="117"/>
        <v>0</v>
      </c>
      <c r="BS113" s="187">
        <f t="shared" si="118"/>
        <v>0</v>
      </c>
      <c r="BT113" s="186">
        <f t="shared" si="119"/>
        <v>0</v>
      </c>
      <c r="BU113" s="187">
        <f t="shared" si="120"/>
        <v>0</v>
      </c>
      <c r="BV113" s="186">
        <f t="shared" si="121"/>
        <v>0</v>
      </c>
      <c r="BW113" s="187">
        <f t="shared" si="122"/>
        <v>0</v>
      </c>
      <c r="BX113" s="186">
        <f t="shared" si="123"/>
        <v>0</v>
      </c>
      <c r="BY113" s="187">
        <f t="shared" si="124"/>
        <v>0</v>
      </c>
      <c r="BZ113" s="186">
        <f t="shared" si="125"/>
        <v>0</v>
      </c>
      <c r="CA113" s="187">
        <f t="shared" si="126"/>
        <v>0</v>
      </c>
      <c r="CB113" s="186">
        <f t="shared" si="127"/>
        <v>0</v>
      </c>
    </row>
    <row r="114" spans="1:80" ht="39.9" customHeight="1" x14ac:dyDescent="0.3">
      <c r="A114" s="8">
        <v>178</v>
      </c>
      <c r="B114" s="154"/>
      <c r="C114" s="155"/>
      <c r="D114" s="156"/>
      <c r="E114" s="151"/>
      <c r="F114" s="157"/>
      <c r="G114" s="152"/>
      <c r="H114" s="152"/>
      <c r="I114" s="153"/>
      <c r="P114" s="195"/>
      <c r="Q114" s="183">
        <f t="shared" si="64"/>
        <v>0</v>
      </c>
      <c r="R114" s="184">
        <f t="shared" si="65"/>
        <v>0</v>
      </c>
      <c r="S114" s="183">
        <f t="shared" si="66"/>
        <v>0</v>
      </c>
      <c r="T114" s="184">
        <f t="shared" si="67"/>
        <v>0</v>
      </c>
      <c r="U114" s="185">
        <f t="shared" si="68"/>
        <v>0</v>
      </c>
      <c r="V114" s="186">
        <f t="shared" si="69"/>
        <v>0</v>
      </c>
      <c r="W114" s="187">
        <f t="shared" si="70"/>
        <v>0</v>
      </c>
      <c r="X114" s="186">
        <f t="shared" si="71"/>
        <v>0</v>
      </c>
      <c r="Y114" s="187">
        <f t="shared" si="72"/>
        <v>0</v>
      </c>
      <c r="Z114" s="186">
        <f t="shared" si="73"/>
        <v>0</v>
      </c>
      <c r="AA114" s="187">
        <f t="shared" si="74"/>
        <v>0</v>
      </c>
      <c r="AB114" s="186">
        <f t="shared" si="75"/>
        <v>0</v>
      </c>
      <c r="AC114" s="187">
        <f t="shared" si="76"/>
        <v>0</v>
      </c>
      <c r="AD114" s="186">
        <f t="shared" si="77"/>
        <v>0</v>
      </c>
      <c r="AE114" s="187">
        <f t="shared" si="78"/>
        <v>0</v>
      </c>
      <c r="AF114" s="186">
        <f t="shared" si="79"/>
        <v>0</v>
      </c>
      <c r="AG114" s="187">
        <f t="shared" si="80"/>
        <v>0</v>
      </c>
      <c r="AH114" s="186">
        <f t="shared" si="81"/>
        <v>0</v>
      </c>
      <c r="AI114" s="187">
        <f t="shared" si="82"/>
        <v>0</v>
      </c>
      <c r="AJ114" s="186">
        <f t="shared" si="83"/>
        <v>0</v>
      </c>
      <c r="AK114" s="187">
        <f t="shared" si="84"/>
        <v>0</v>
      </c>
      <c r="AL114" s="186">
        <f t="shared" si="85"/>
        <v>0</v>
      </c>
      <c r="AM114" s="187">
        <f t="shared" si="86"/>
        <v>0</v>
      </c>
      <c r="AN114" s="186">
        <f t="shared" si="87"/>
        <v>0</v>
      </c>
      <c r="AO114" s="187">
        <f t="shared" si="88"/>
        <v>0</v>
      </c>
      <c r="AP114" s="186">
        <f t="shared" si="89"/>
        <v>0</v>
      </c>
      <c r="AQ114" s="187">
        <f t="shared" si="90"/>
        <v>0</v>
      </c>
      <c r="AR114" s="186">
        <f t="shared" si="91"/>
        <v>0</v>
      </c>
      <c r="AS114" s="187">
        <f t="shared" si="92"/>
        <v>0</v>
      </c>
      <c r="AT114" s="186">
        <f t="shared" si="93"/>
        <v>0</v>
      </c>
      <c r="AU114" s="187">
        <f t="shared" si="94"/>
        <v>0</v>
      </c>
      <c r="AV114" s="186">
        <f t="shared" si="95"/>
        <v>0</v>
      </c>
      <c r="AW114" s="187">
        <f t="shared" si="96"/>
        <v>0</v>
      </c>
      <c r="AX114" s="186">
        <f t="shared" si="97"/>
        <v>0</v>
      </c>
      <c r="AY114" s="187">
        <f t="shared" si="98"/>
        <v>0</v>
      </c>
      <c r="AZ114" s="186">
        <f t="shared" si="99"/>
        <v>0</v>
      </c>
      <c r="BA114" s="187">
        <f t="shared" si="100"/>
        <v>0</v>
      </c>
      <c r="BB114" s="186">
        <f t="shared" si="101"/>
        <v>0</v>
      </c>
      <c r="BC114" s="187">
        <f t="shared" si="102"/>
        <v>0</v>
      </c>
      <c r="BD114" s="186">
        <f t="shared" si="103"/>
        <v>0</v>
      </c>
      <c r="BE114" s="187">
        <f t="shared" si="104"/>
        <v>0</v>
      </c>
      <c r="BF114" s="186">
        <f t="shared" si="105"/>
        <v>0</v>
      </c>
      <c r="BG114" s="187">
        <f t="shared" si="106"/>
        <v>0</v>
      </c>
      <c r="BH114" s="186">
        <f t="shared" si="107"/>
        <v>0</v>
      </c>
      <c r="BI114" s="187">
        <f t="shared" si="108"/>
        <v>0</v>
      </c>
      <c r="BJ114" s="186">
        <f t="shared" si="109"/>
        <v>0</v>
      </c>
      <c r="BK114" s="187">
        <f t="shared" si="110"/>
        <v>0</v>
      </c>
      <c r="BL114" s="186">
        <f t="shared" si="111"/>
        <v>0</v>
      </c>
      <c r="BM114" s="187">
        <f t="shared" si="112"/>
        <v>0</v>
      </c>
      <c r="BN114" s="186">
        <f t="shared" si="113"/>
        <v>0</v>
      </c>
      <c r="BO114" s="187">
        <f t="shared" si="114"/>
        <v>0</v>
      </c>
      <c r="BP114" s="186">
        <f t="shared" si="115"/>
        <v>0</v>
      </c>
      <c r="BQ114" s="187">
        <f t="shared" si="116"/>
        <v>0</v>
      </c>
      <c r="BR114" s="186">
        <f t="shared" si="117"/>
        <v>0</v>
      </c>
      <c r="BS114" s="187">
        <f t="shared" si="118"/>
        <v>0</v>
      </c>
      <c r="BT114" s="186">
        <f t="shared" si="119"/>
        <v>0</v>
      </c>
      <c r="BU114" s="187">
        <f t="shared" si="120"/>
        <v>0</v>
      </c>
      <c r="BV114" s="186">
        <f t="shared" si="121"/>
        <v>0</v>
      </c>
      <c r="BW114" s="187">
        <f t="shared" si="122"/>
        <v>0</v>
      </c>
      <c r="BX114" s="186">
        <f t="shared" si="123"/>
        <v>0</v>
      </c>
      <c r="BY114" s="187">
        <f t="shared" si="124"/>
        <v>0</v>
      </c>
      <c r="BZ114" s="186">
        <f t="shared" si="125"/>
        <v>0</v>
      </c>
      <c r="CA114" s="187">
        <f t="shared" si="126"/>
        <v>0</v>
      </c>
      <c r="CB114" s="186">
        <f t="shared" si="127"/>
        <v>0</v>
      </c>
    </row>
    <row r="115" spans="1:80" ht="39.9" customHeight="1" x14ac:dyDescent="0.3">
      <c r="A115" s="8">
        <v>179</v>
      </c>
      <c r="B115" s="154"/>
      <c r="C115" s="155"/>
      <c r="D115" s="156"/>
      <c r="E115" s="151"/>
      <c r="F115" s="157"/>
      <c r="G115" s="152"/>
      <c r="H115" s="152"/>
      <c r="I115" s="153"/>
      <c r="P115" s="195"/>
      <c r="Q115" s="183">
        <f t="shared" si="64"/>
        <v>0</v>
      </c>
      <c r="R115" s="184">
        <f t="shared" si="65"/>
        <v>0</v>
      </c>
      <c r="S115" s="183">
        <f t="shared" si="66"/>
        <v>0</v>
      </c>
      <c r="T115" s="184">
        <f t="shared" si="67"/>
        <v>0</v>
      </c>
      <c r="U115" s="185">
        <f t="shared" si="68"/>
        <v>0</v>
      </c>
      <c r="V115" s="186">
        <f t="shared" si="69"/>
        <v>0</v>
      </c>
      <c r="W115" s="187">
        <f t="shared" si="70"/>
        <v>0</v>
      </c>
      <c r="X115" s="186">
        <f t="shared" si="71"/>
        <v>0</v>
      </c>
      <c r="Y115" s="187">
        <f t="shared" si="72"/>
        <v>0</v>
      </c>
      <c r="Z115" s="186">
        <f t="shared" si="73"/>
        <v>0</v>
      </c>
      <c r="AA115" s="187">
        <f t="shared" si="74"/>
        <v>0</v>
      </c>
      <c r="AB115" s="186">
        <f t="shared" si="75"/>
        <v>0</v>
      </c>
      <c r="AC115" s="187">
        <f t="shared" si="76"/>
        <v>0</v>
      </c>
      <c r="AD115" s="186">
        <f t="shared" si="77"/>
        <v>0</v>
      </c>
      <c r="AE115" s="187">
        <f t="shared" si="78"/>
        <v>0</v>
      </c>
      <c r="AF115" s="186">
        <f t="shared" si="79"/>
        <v>0</v>
      </c>
      <c r="AG115" s="187">
        <f t="shared" si="80"/>
        <v>0</v>
      </c>
      <c r="AH115" s="186">
        <f t="shared" si="81"/>
        <v>0</v>
      </c>
      <c r="AI115" s="187">
        <f t="shared" si="82"/>
        <v>0</v>
      </c>
      <c r="AJ115" s="186">
        <f t="shared" si="83"/>
        <v>0</v>
      </c>
      <c r="AK115" s="187">
        <f t="shared" si="84"/>
        <v>0</v>
      </c>
      <c r="AL115" s="186">
        <f t="shared" si="85"/>
        <v>0</v>
      </c>
      <c r="AM115" s="187">
        <f t="shared" si="86"/>
        <v>0</v>
      </c>
      <c r="AN115" s="186">
        <f t="shared" si="87"/>
        <v>0</v>
      </c>
      <c r="AO115" s="187">
        <f t="shared" si="88"/>
        <v>0</v>
      </c>
      <c r="AP115" s="186">
        <f t="shared" si="89"/>
        <v>0</v>
      </c>
      <c r="AQ115" s="187">
        <f t="shared" si="90"/>
        <v>0</v>
      </c>
      <c r="AR115" s="186">
        <f t="shared" si="91"/>
        <v>0</v>
      </c>
      <c r="AS115" s="187">
        <f t="shared" si="92"/>
        <v>0</v>
      </c>
      <c r="AT115" s="186">
        <f t="shared" si="93"/>
        <v>0</v>
      </c>
      <c r="AU115" s="187">
        <f t="shared" si="94"/>
        <v>0</v>
      </c>
      <c r="AV115" s="186">
        <f t="shared" si="95"/>
        <v>0</v>
      </c>
      <c r="AW115" s="187">
        <f t="shared" si="96"/>
        <v>0</v>
      </c>
      <c r="AX115" s="186">
        <f t="shared" si="97"/>
        <v>0</v>
      </c>
      <c r="AY115" s="187">
        <f t="shared" si="98"/>
        <v>0</v>
      </c>
      <c r="AZ115" s="186">
        <f t="shared" si="99"/>
        <v>0</v>
      </c>
      <c r="BA115" s="187">
        <f t="shared" si="100"/>
        <v>0</v>
      </c>
      <c r="BB115" s="186">
        <f t="shared" si="101"/>
        <v>0</v>
      </c>
      <c r="BC115" s="187">
        <f t="shared" si="102"/>
        <v>0</v>
      </c>
      <c r="BD115" s="186">
        <f t="shared" si="103"/>
        <v>0</v>
      </c>
      <c r="BE115" s="187">
        <f t="shared" si="104"/>
        <v>0</v>
      </c>
      <c r="BF115" s="186">
        <f t="shared" si="105"/>
        <v>0</v>
      </c>
      <c r="BG115" s="187">
        <f t="shared" si="106"/>
        <v>0</v>
      </c>
      <c r="BH115" s="186">
        <f t="shared" si="107"/>
        <v>0</v>
      </c>
      <c r="BI115" s="187">
        <f t="shared" si="108"/>
        <v>0</v>
      </c>
      <c r="BJ115" s="186">
        <f t="shared" si="109"/>
        <v>0</v>
      </c>
      <c r="BK115" s="187">
        <f t="shared" si="110"/>
        <v>0</v>
      </c>
      <c r="BL115" s="186">
        <f t="shared" si="111"/>
        <v>0</v>
      </c>
      <c r="BM115" s="187">
        <f t="shared" si="112"/>
        <v>0</v>
      </c>
      <c r="BN115" s="186">
        <f t="shared" si="113"/>
        <v>0</v>
      </c>
      <c r="BO115" s="187">
        <f t="shared" si="114"/>
        <v>0</v>
      </c>
      <c r="BP115" s="186">
        <f t="shared" si="115"/>
        <v>0</v>
      </c>
      <c r="BQ115" s="187">
        <f t="shared" si="116"/>
        <v>0</v>
      </c>
      <c r="BR115" s="186">
        <f t="shared" si="117"/>
        <v>0</v>
      </c>
      <c r="BS115" s="187">
        <f t="shared" si="118"/>
        <v>0</v>
      </c>
      <c r="BT115" s="186">
        <f t="shared" si="119"/>
        <v>0</v>
      </c>
      <c r="BU115" s="187">
        <f t="shared" si="120"/>
        <v>0</v>
      </c>
      <c r="BV115" s="186">
        <f t="shared" si="121"/>
        <v>0</v>
      </c>
      <c r="BW115" s="187">
        <f t="shared" si="122"/>
        <v>0</v>
      </c>
      <c r="BX115" s="186">
        <f t="shared" si="123"/>
        <v>0</v>
      </c>
      <c r="BY115" s="187">
        <f t="shared" si="124"/>
        <v>0</v>
      </c>
      <c r="BZ115" s="186">
        <f t="shared" si="125"/>
        <v>0</v>
      </c>
      <c r="CA115" s="187">
        <f t="shared" si="126"/>
        <v>0</v>
      </c>
      <c r="CB115" s="186">
        <f t="shared" si="127"/>
        <v>0</v>
      </c>
    </row>
    <row r="116" spans="1:80" ht="39.9" customHeight="1" x14ac:dyDescent="0.3">
      <c r="A116" s="8">
        <v>180</v>
      </c>
      <c r="B116" s="154"/>
      <c r="C116" s="155"/>
      <c r="D116" s="156"/>
      <c r="E116" s="151"/>
      <c r="F116" s="157"/>
      <c r="G116" s="152"/>
      <c r="H116" s="152"/>
      <c r="I116" s="153"/>
      <c r="P116" s="195"/>
      <c r="Q116" s="183">
        <f t="shared" si="64"/>
        <v>0</v>
      </c>
      <c r="R116" s="184">
        <f t="shared" si="65"/>
        <v>0</v>
      </c>
      <c r="S116" s="183">
        <f t="shared" si="66"/>
        <v>0</v>
      </c>
      <c r="T116" s="184">
        <f t="shared" si="67"/>
        <v>0</v>
      </c>
      <c r="U116" s="185">
        <f t="shared" si="68"/>
        <v>0</v>
      </c>
      <c r="V116" s="186">
        <f t="shared" si="69"/>
        <v>0</v>
      </c>
      <c r="W116" s="187">
        <f t="shared" si="70"/>
        <v>0</v>
      </c>
      <c r="X116" s="186">
        <f t="shared" si="71"/>
        <v>0</v>
      </c>
      <c r="Y116" s="187">
        <f t="shared" si="72"/>
        <v>0</v>
      </c>
      <c r="Z116" s="186">
        <f t="shared" si="73"/>
        <v>0</v>
      </c>
      <c r="AA116" s="187">
        <f t="shared" si="74"/>
        <v>0</v>
      </c>
      <c r="AB116" s="186">
        <f t="shared" si="75"/>
        <v>0</v>
      </c>
      <c r="AC116" s="187">
        <f t="shared" si="76"/>
        <v>0</v>
      </c>
      <c r="AD116" s="186">
        <f t="shared" si="77"/>
        <v>0</v>
      </c>
      <c r="AE116" s="187">
        <f t="shared" si="78"/>
        <v>0</v>
      </c>
      <c r="AF116" s="186">
        <f t="shared" si="79"/>
        <v>0</v>
      </c>
      <c r="AG116" s="187">
        <f t="shared" si="80"/>
        <v>0</v>
      </c>
      <c r="AH116" s="186">
        <f t="shared" si="81"/>
        <v>0</v>
      </c>
      <c r="AI116" s="187">
        <f t="shared" si="82"/>
        <v>0</v>
      </c>
      <c r="AJ116" s="186">
        <f t="shared" si="83"/>
        <v>0</v>
      </c>
      <c r="AK116" s="187">
        <f t="shared" si="84"/>
        <v>0</v>
      </c>
      <c r="AL116" s="186">
        <f t="shared" si="85"/>
        <v>0</v>
      </c>
      <c r="AM116" s="187">
        <f t="shared" si="86"/>
        <v>0</v>
      </c>
      <c r="AN116" s="186">
        <f t="shared" si="87"/>
        <v>0</v>
      </c>
      <c r="AO116" s="187">
        <f t="shared" si="88"/>
        <v>0</v>
      </c>
      <c r="AP116" s="186">
        <f t="shared" si="89"/>
        <v>0</v>
      </c>
      <c r="AQ116" s="187">
        <f t="shared" si="90"/>
        <v>0</v>
      </c>
      <c r="AR116" s="186">
        <f t="shared" si="91"/>
        <v>0</v>
      </c>
      <c r="AS116" s="187">
        <f t="shared" si="92"/>
        <v>0</v>
      </c>
      <c r="AT116" s="186">
        <f t="shared" si="93"/>
        <v>0</v>
      </c>
      <c r="AU116" s="187">
        <f t="shared" si="94"/>
        <v>0</v>
      </c>
      <c r="AV116" s="186">
        <f t="shared" si="95"/>
        <v>0</v>
      </c>
      <c r="AW116" s="187">
        <f t="shared" si="96"/>
        <v>0</v>
      </c>
      <c r="AX116" s="186">
        <f t="shared" si="97"/>
        <v>0</v>
      </c>
      <c r="AY116" s="187">
        <f t="shared" si="98"/>
        <v>0</v>
      </c>
      <c r="AZ116" s="186">
        <f t="shared" si="99"/>
        <v>0</v>
      </c>
      <c r="BA116" s="187">
        <f t="shared" si="100"/>
        <v>0</v>
      </c>
      <c r="BB116" s="186">
        <f t="shared" si="101"/>
        <v>0</v>
      </c>
      <c r="BC116" s="187">
        <f t="shared" si="102"/>
        <v>0</v>
      </c>
      <c r="BD116" s="186">
        <f t="shared" si="103"/>
        <v>0</v>
      </c>
      <c r="BE116" s="187">
        <f t="shared" si="104"/>
        <v>0</v>
      </c>
      <c r="BF116" s="186">
        <f t="shared" si="105"/>
        <v>0</v>
      </c>
      <c r="BG116" s="187">
        <f t="shared" si="106"/>
        <v>0</v>
      </c>
      <c r="BH116" s="186">
        <f t="shared" si="107"/>
        <v>0</v>
      </c>
      <c r="BI116" s="187">
        <f t="shared" si="108"/>
        <v>0</v>
      </c>
      <c r="BJ116" s="186">
        <f t="shared" si="109"/>
        <v>0</v>
      </c>
      <c r="BK116" s="187">
        <f t="shared" si="110"/>
        <v>0</v>
      </c>
      <c r="BL116" s="186">
        <f t="shared" si="111"/>
        <v>0</v>
      </c>
      <c r="BM116" s="187">
        <f t="shared" si="112"/>
        <v>0</v>
      </c>
      <c r="BN116" s="186">
        <f t="shared" si="113"/>
        <v>0</v>
      </c>
      <c r="BO116" s="187">
        <f t="shared" si="114"/>
        <v>0</v>
      </c>
      <c r="BP116" s="186">
        <f t="shared" si="115"/>
        <v>0</v>
      </c>
      <c r="BQ116" s="187">
        <f t="shared" si="116"/>
        <v>0</v>
      </c>
      <c r="BR116" s="186">
        <f t="shared" si="117"/>
        <v>0</v>
      </c>
      <c r="BS116" s="187">
        <f t="shared" si="118"/>
        <v>0</v>
      </c>
      <c r="BT116" s="186">
        <f t="shared" si="119"/>
        <v>0</v>
      </c>
      <c r="BU116" s="187">
        <f t="shared" si="120"/>
        <v>0</v>
      </c>
      <c r="BV116" s="186">
        <f t="shared" si="121"/>
        <v>0</v>
      </c>
      <c r="BW116" s="187">
        <f t="shared" si="122"/>
        <v>0</v>
      </c>
      <c r="BX116" s="186">
        <f t="shared" si="123"/>
        <v>0</v>
      </c>
      <c r="BY116" s="187">
        <f t="shared" si="124"/>
        <v>0</v>
      </c>
      <c r="BZ116" s="186">
        <f t="shared" si="125"/>
        <v>0</v>
      </c>
      <c r="CA116" s="187">
        <f t="shared" si="126"/>
        <v>0</v>
      </c>
      <c r="CB116" s="186">
        <f t="shared" si="127"/>
        <v>0</v>
      </c>
    </row>
    <row r="117" spans="1:80" ht="39.9" customHeight="1" x14ac:dyDescent="0.3">
      <c r="A117" s="8">
        <v>181</v>
      </c>
      <c r="B117" s="154"/>
      <c r="C117" s="155"/>
      <c r="D117" s="156"/>
      <c r="E117" s="151"/>
      <c r="F117" s="157"/>
      <c r="G117" s="152"/>
      <c r="H117" s="152"/>
      <c r="I117" s="153"/>
      <c r="P117" s="195"/>
      <c r="Q117" s="183">
        <f t="shared" si="64"/>
        <v>0</v>
      </c>
      <c r="R117" s="184">
        <f t="shared" si="65"/>
        <v>0</v>
      </c>
      <c r="S117" s="183">
        <f t="shared" si="66"/>
        <v>0</v>
      </c>
      <c r="T117" s="184">
        <f t="shared" si="67"/>
        <v>0</v>
      </c>
      <c r="U117" s="185">
        <f t="shared" si="68"/>
        <v>0</v>
      </c>
      <c r="V117" s="186">
        <f t="shared" si="69"/>
        <v>0</v>
      </c>
      <c r="W117" s="187">
        <f t="shared" si="70"/>
        <v>0</v>
      </c>
      <c r="X117" s="186">
        <f t="shared" si="71"/>
        <v>0</v>
      </c>
      <c r="Y117" s="187">
        <f t="shared" si="72"/>
        <v>0</v>
      </c>
      <c r="Z117" s="186">
        <f t="shared" si="73"/>
        <v>0</v>
      </c>
      <c r="AA117" s="187">
        <f t="shared" si="74"/>
        <v>0</v>
      </c>
      <c r="AB117" s="186">
        <f t="shared" si="75"/>
        <v>0</v>
      </c>
      <c r="AC117" s="187">
        <f t="shared" si="76"/>
        <v>0</v>
      </c>
      <c r="AD117" s="186">
        <f t="shared" si="77"/>
        <v>0</v>
      </c>
      <c r="AE117" s="187">
        <f t="shared" si="78"/>
        <v>0</v>
      </c>
      <c r="AF117" s="186">
        <f t="shared" si="79"/>
        <v>0</v>
      </c>
      <c r="AG117" s="187">
        <f t="shared" si="80"/>
        <v>0</v>
      </c>
      <c r="AH117" s="186">
        <f t="shared" si="81"/>
        <v>0</v>
      </c>
      <c r="AI117" s="187">
        <f t="shared" si="82"/>
        <v>0</v>
      </c>
      <c r="AJ117" s="186">
        <f t="shared" si="83"/>
        <v>0</v>
      </c>
      <c r="AK117" s="187">
        <f t="shared" si="84"/>
        <v>0</v>
      </c>
      <c r="AL117" s="186">
        <f t="shared" si="85"/>
        <v>0</v>
      </c>
      <c r="AM117" s="187">
        <f t="shared" si="86"/>
        <v>0</v>
      </c>
      <c r="AN117" s="186">
        <f t="shared" si="87"/>
        <v>0</v>
      </c>
      <c r="AO117" s="187">
        <f t="shared" si="88"/>
        <v>0</v>
      </c>
      <c r="AP117" s="186">
        <f t="shared" si="89"/>
        <v>0</v>
      </c>
      <c r="AQ117" s="187">
        <f t="shared" si="90"/>
        <v>0</v>
      </c>
      <c r="AR117" s="186">
        <f t="shared" si="91"/>
        <v>0</v>
      </c>
      <c r="AS117" s="187">
        <f t="shared" si="92"/>
        <v>0</v>
      </c>
      <c r="AT117" s="186">
        <f t="shared" si="93"/>
        <v>0</v>
      </c>
      <c r="AU117" s="187">
        <f t="shared" si="94"/>
        <v>0</v>
      </c>
      <c r="AV117" s="186">
        <f t="shared" si="95"/>
        <v>0</v>
      </c>
      <c r="AW117" s="187">
        <f t="shared" si="96"/>
        <v>0</v>
      </c>
      <c r="AX117" s="186">
        <f t="shared" si="97"/>
        <v>0</v>
      </c>
      <c r="AY117" s="187">
        <f t="shared" si="98"/>
        <v>0</v>
      </c>
      <c r="AZ117" s="186">
        <f t="shared" si="99"/>
        <v>0</v>
      </c>
      <c r="BA117" s="187">
        <f t="shared" si="100"/>
        <v>0</v>
      </c>
      <c r="BB117" s="186">
        <f t="shared" si="101"/>
        <v>0</v>
      </c>
      <c r="BC117" s="187">
        <f t="shared" si="102"/>
        <v>0</v>
      </c>
      <c r="BD117" s="186">
        <f t="shared" si="103"/>
        <v>0</v>
      </c>
      <c r="BE117" s="187">
        <f t="shared" si="104"/>
        <v>0</v>
      </c>
      <c r="BF117" s="186">
        <f t="shared" si="105"/>
        <v>0</v>
      </c>
      <c r="BG117" s="187">
        <f t="shared" si="106"/>
        <v>0</v>
      </c>
      <c r="BH117" s="186">
        <f t="shared" si="107"/>
        <v>0</v>
      </c>
      <c r="BI117" s="187">
        <f t="shared" si="108"/>
        <v>0</v>
      </c>
      <c r="BJ117" s="186">
        <f t="shared" si="109"/>
        <v>0</v>
      </c>
      <c r="BK117" s="187">
        <f t="shared" si="110"/>
        <v>0</v>
      </c>
      <c r="BL117" s="186">
        <f t="shared" si="111"/>
        <v>0</v>
      </c>
      <c r="BM117" s="187">
        <f t="shared" si="112"/>
        <v>0</v>
      </c>
      <c r="BN117" s="186">
        <f t="shared" si="113"/>
        <v>0</v>
      </c>
      <c r="BO117" s="187">
        <f t="shared" si="114"/>
        <v>0</v>
      </c>
      <c r="BP117" s="186">
        <f t="shared" si="115"/>
        <v>0</v>
      </c>
      <c r="BQ117" s="187">
        <f t="shared" si="116"/>
        <v>0</v>
      </c>
      <c r="BR117" s="186">
        <f t="shared" si="117"/>
        <v>0</v>
      </c>
      <c r="BS117" s="187">
        <f t="shared" si="118"/>
        <v>0</v>
      </c>
      <c r="BT117" s="186">
        <f t="shared" si="119"/>
        <v>0</v>
      </c>
      <c r="BU117" s="187">
        <f t="shared" si="120"/>
        <v>0</v>
      </c>
      <c r="BV117" s="186">
        <f t="shared" si="121"/>
        <v>0</v>
      </c>
      <c r="BW117" s="187">
        <f t="shared" si="122"/>
        <v>0</v>
      </c>
      <c r="BX117" s="186">
        <f t="shared" si="123"/>
        <v>0</v>
      </c>
      <c r="BY117" s="187">
        <f t="shared" si="124"/>
        <v>0</v>
      </c>
      <c r="BZ117" s="186">
        <f t="shared" si="125"/>
        <v>0</v>
      </c>
      <c r="CA117" s="187">
        <f t="shared" si="126"/>
        <v>0</v>
      </c>
      <c r="CB117" s="186">
        <f t="shared" si="127"/>
        <v>0</v>
      </c>
    </row>
    <row r="118" spans="1:80" ht="39.9" customHeight="1" x14ac:dyDescent="0.3">
      <c r="A118" s="8">
        <v>182</v>
      </c>
      <c r="B118" s="154"/>
      <c r="C118" s="155"/>
      <c r="D118" s="156"/>
      <c r="E118" s="151"/>
      <c r="F118" s="157"/>
      <c r="G118" s="152"/>
      <c r="H118" s="152"/>
      <c r="I118" s="153"/>
      <c r="P118" s="195"/>
      <c r="Q118" s="183">
        <f t="shared" si="64"/>
        <v>0</v>
      </c>
      <c r="R118" s="184">
        <f t="shared" si="65"/>
        <v>0</v>
      </c>
      <c r="S118" s="183">
        <f t="shared" si="66"/>
        <v>0</v>
      </c>
      <c r="T118" s="184">
        <f t="shared" si="67"/>
        <v>0</v>
      </c>
      <c r="U118" s="185">
        <f t="shared" si="68"/>
        <v>0</v>
      </c>
      <c r="V118" s="186">
        <f t="shared" si="69"/>
        <v>0</v>
      </c>
      <c r="W118" s="187">
        <f t="shared" si="70"/>
        <v>0</v>
      </c>
      <c r="X118" s="186">
        <f t="shared" si="71"/>
        <v>0</v>
      </c>
      <c r="Y118" s="187">
        <f t="shared" si="72"/>
        <v>0</v>
      </c>
      <c r="Z118" s="186">
        <f t="shared" si="73"/>
        <v>0</v>
      </c>
      <c r="AA118" s="187">
        <f t="shared" si="74"/>
        <v>0</v>
      </c>
      <c r="AB118" s="186">
        <f t="shared" si="75"/>
        <v>0</v>
      </c>
      <c r="AC118" s="187">
        <f t="shared" si="76"/>
        <v>0</v>
      </c>
      <c r="AD118" s="186">
        <f t="shared" si="77"/>
        <v>0</v>
      </c>
      <c r="AE118" s="187">
        <f t="shared" si="78"/>
        <v>0</v>
      </c>
      <c r="AF118" s="186">
        <f t="shared" si="79"/>
        <v>0</v>
      </c>
      <c r="AG118" s="187">
        <f t="shared" si="80"/>
        <v>0</v>
      </c>
      <c r="AH118" s="186">
        <f t="shared" si="81"/>
        <v>0</v>
      </c>
      <c r="AI118" s="187">
        <f t="shared" si="82"/>
        <v>0</v>
      </c>
      <c r="AJ118" s="186">
        <f t="shared" si="83"/>
        <v>0</v>
      </c>
      <c r="AK118" s="187">
        <f t="shared" si="84"/>
        <v>0</v>
      </c>
      <c r="AL118" s="186">
        <f t="shared" si="85"/>
        <v>0</v>
      </c>
      <c r="AM118" s="187">
        <f t="shared" si="86"/>
        <v>0</v>
      </c>
      <c r="AN118" s="186">
        <f t="shared" si="87"/>
        <v>0</v>
      </c>
      <c r="AO118" s="187">
        <f t="shared" si="88"/>
        <v>0</v>
      </c>
      <c r="AP118" s="186">
        <f t="shared" si="89"/>
        <v>0</v>
      </c>
      <c r="AQ118" s="187">
        <f t="shared" si="90"/>
        <v>0</v>
      </c>
      <c r="AR118" s="186">
        <f t="shared" si="91"/>
        <v>0</v>
      </c>
      <c r="AS118" s="187">
        <f t="shared" si="92"/>
        <v>0</v>
      </c>
      <c r="AT118" s="186">
        <f t="shared" si="93"/>
        <v>0</v>
      </c>
      <c r="AU118" s="187">
        <f t="shared" si="94"/>
        <v>0</v>
      </c>
      <c r="AV118" s="186">
        <f t="shared" si="95"/>
        <v>0</v>
      </c>
      <c r="AW118" s="187">
        <f t="shared" si="96"/>
        <v>0</v>
      </c>
      <c r="AX118" s="186">
        <f t="shared" si="97"/>
        <v>0</v>
      </c>
      <c r="AY118" s="187">
        <f t="shared" si="98"/>
        <v>0</v>
      </c>
      <c r="AZ118" s="186">
        <f t="shared" si="99"/>
        <v>0</v>
      </c>
      <c r="BA118" s="187">
        <f t="shared" si="100"/>
        <v>0</v>
      </c>
      <c r="BB118" s="186">
        <f t="shared" si="101"/>
        <v>0</v>
      </c>
      <c r="BC118" s="187">
        <f t="shared" si="102"/>
        <v>0</v>
      </c>
      <c r="BD118" s="186">
        <f t="shared" si="103"/>
        <v>0</v>
      </c>
      <c r="BE118" s="187">
        <f t="shared" si="104"/>
        <v>0</v>
      </c>
      <c r="BF118" s="186">
        <f t="shared" si="105"/>
        <v>0</v>
      </c>
      <c r="BG118" s="187">
        <f t="shared" si="106"/>
        <v>0</v>
      </c>
      <c r="BH118" s="186">
        <f t="shared" si="107"/>
        <v>0</v>
      </c>
      <c r="BI118" s="187">
        <f t="shared" si="108"/>
        <v>0</v>
      </c>
      <c r="BJ118" s="186">
        <f t="shared" si="109"/>
        <v>0</v>
      </c>
      <c r="BK118" s="187">
        <f t="shared" si="110"/>
        <v>0</v>
      </c>
      <c r="BL118" s="186">
        <f t="shared" si="111"/>
        <v>0</v>
      </c>
      <c r="BM118" s="187">
        <f t="shared" si="112"/>
        <v>0</v>
      </c>
      <c r="BN118" s="186">
        <f t="shared" si="113"/>
        <v>0</v>
      </c>
      <c r="BO118" s="187">
        <f t="shared" si="114"/>
        <v>0</v>
      </c>
      <c r="BP118" s="186">
        <f t="shared" si="115"/>
        <v>0</v>
      </c>
      <c r="BQ118" s="187">
        <f t="shared" si="116"/>
        <v>0</v>
      </c>
      <c r="BR118" s="186">
        <f t="shared" si="117"/>
        <v>0</v>
      </c>
      <c r="BS118" s="187">
        <f t="shared" si="118"/>
        <v>0</v>
      </c>
      <c r="BT118" s="186">
        <f t="shared" si="119"/>
        <v>0</v>
      </c>
      <c r="BU118" s="187">
        <f t="shared" si="120"/>
        <v>0</v>
      </c>
      <c r="BV118" s="186">
        <f t="shared" si="121"/>
        <v>0</v>
      </c>
      <c r="BW118" s="187">
        <f t="shared" si="122"/>
        <v>0</v>
      </c>
      <c r="BX118" s="186">
        <f t="shared" si="123"/>
        <v>0</v>
      </c>
      <c r="BY118" s="187">
        <f t="shared" si="124"/>
        <v>0</v>
      </c>
      <c r="BZ118" s="186">
        <f t="shared" si="125"/>
        <v>0</v>
      </c>
      <c r="CA118" s="187">
        <f t="shared" si="126"/>
        <v>0</v>
      </c>
      <c r="CB118" s="186">
        <f t="shared" si="127"/>
        <v>0</v>
      </c>
    </row>
    <row r="119" spans="1:80" ht="39.9" customHeight="1" x14ac:dyDescent="0.3">
      <c r="A119" s="8">
        <v>183</v>
      </c>
      <c r="B119" s="154"/>
      <c r="C119" s="155"/>
      <c r="D119" s="156"/>
      <c r="E119" s="151"/>
      <c r="F119" s="157"/>
      <c r="G119" s="152"/>
      <c r="H119" s="152"/>
      <c r="I119" s="153"/>
      <c r="P119" s="195"/>
      <c r="Q119" s="183">
        <f t="shared" si="64"/>
        <v>0</v>
      </c>
      <c r="R119" s="184">
        <f t="shared" si="65"/>
        <v>0</v>
      </c>
      <c r="S119" s="183">
        <f t="shared" si="66"/>
        <v>0</v>
      </c>
      <c r="T119" s="184">
        <f t="shared" si="67"/>
        <v>0</v>
      </c>
      <c r="U119" s="185">
        <f t="shared" si="68"/>
        <v>0</v>
      </c>
      <c r="V119" s="186">
        <f t="shared" si="69"/>
        <v>0</v>
      </c>
      <c r="W119" s="187">
        <f t="shared" si="70"/>
        <v>0</v>
      </c>
      <c r="X119" s="186">
        <f t="shared" si="71"/>
        <v>0</v>
      </c>
      <c r="Y119" s="187">
        <f t="shared" si="72"/>
        <v>0</v>
      </c>
      <c r="Z119" s="186">
        <f t="shared" si="73"/>
        <v>0</v>
      </c>
      <c r="AA119" s="187">
        <f t="shared" si="74"/>
        <v>0</v>
      </c>
      <c r="AB119" s="186">
        <f t="shared" si="75"/>
        <v>0</v>
      </c>
      <c r="AC119" s="187">
        <f t="shared" si="76"/>
        <v>0</v>
      </c>
      <c r="AD119" s="186">
        <f t="shared" si="77"/>
        <v>0</v>
      </c>
      <c r="AE119" s="187">
        <f t="shared" si="78"/>
        <v>0</v>
      </c>
      <c r="AF119" s="186">
        <f t="shared" si="79"/>
        <v>0</v>
      </c>
      <c r="AG119" s="187">
        <f t="shared" si="80"/>
        <v>0</v>
      </c>
      <c r="AH119" s="186">
        <f t="shared" si="81"/>
        <v>0</v>
      </c>
      <c r="AI119" s="187">
        <f t="shared" si="82"/>
        <v>0</v>
      </c>
      <c r="AJ119" s="186">
        <f t="shared" si="83"/>
        <v>0</v>
      </c>
      <c r="AK119" s="187">
        <f t="shared" si="84"/>
        <v>0</v>
      </c>
      <c r="AL119" s="186">
        <f t="shared" si="85"/>
        <v>0</v>
      </c>
      <c r="AM119" s="187">
        <f t="shared" si="86"/>
        <v>0</v>
      </c>
      <c r="AN119" s="186">
        <f t="shared" si="87"/>
        <v>0</v>
      </c>
      <c r="AO119" s="187">
        <f t="shared" si="88"/>
        <v>0</v>
      </c>
      <c r="AP119" s="186">
        <f t="shared" si="89"/>
        <v>0</v>
      </c>
      <c r="AQ119" s="187">
        <f t="shared" si="90"/>
        <v>0</v>
      </c>
      <c r="AR119" s="186">
        <f t="shared" si="91"/>
        <v>0</v>
      </c>
      <c r="AS119" s="187">
        <f t="shared" si="92"/>
        <v>0</v>
      </c>
      <c r="AT119" s="186">
        <f t="shared" si="93"/>
        <v>0</v>
      </c>
      <c r="AU119" s="187">
        <f t="shared" si="94"/>
        <v>0</v>
      </c>
      <c r="AV119" s="186">
        <f t="shared" si="95"/>
        <v>0</v>
      </c>
      <c r="AW119" s="187">
        <f t="shared" si="96"/>
        <v>0</v>
      </c>
      <c r="AX119" s="186">
        <f t="shared" si="97"/>
        <v>0</v>
      </c>
      <c r="AY119" s="187">
        <f t="shared" si="98"/>
        <v>0</v>
      </c>
      <c r="AZ119" s="186">
        <f t="shared" si="99"/>
        <v>0</v>
      </c>
      <c r="BA119" s="187">
        <f t="shared" si="100"/>
        <v>0</v>
      </c>
      <c r="BB119" s="186">
        <f t="shared" si="101"/>
        <v>0</v>
      </c>
      <c r="BC119" s="187">
        <f t="shared" si="102"/>
        <v>0</v>
      </c>
      <c r="BD119" s="186">
        <f t="shared" si="103"/>
        <v>0</v>
      </c>
      <c r="BE119" s="187">
        <f t="shared" si="104"/>
        <v>0</v>
      </c>
      <c r="BF119" s="186">
        <f t="shared" si="105"/>
        <v>0</v>
      </c>
      <c r="BG119" s="187">
        <f t="shared" si="106"/>
        <v>0</v>
      </c>
      <c r="BH119" s="186">
        <f t="shared" si="107"/>
        <v>0</v>
      </c>
      <c r="BI119" s="187">
        <f t="shared" si="108"/>
        <v>0</v>
      </c>
      <c r="BJ119" s="186">
        <f t="shared" si="109"/>
        <v>0</v>
      </c>
      <c r="BK119" s="187">
        <f t="shared" si="110"/>
        <v>0</v>
      </c>
      <c r="BL119" s="186">
        <f t="shared" si="111"/>
        <v>0</v>
      </c>
      <c r="BM119" s="187">
        <f t="shared" si="112"/>
        <v>0</v>
      </c>
      <c r="BN119" s="186">
        <f t="shared" si="113"/>
        <v>0</v>
      </c>
      <c r="BO119" s="187">
        <f t="shared" si="114"/>
        <v>0</v>
      </c>
      <c r="BP119" s="186">
        <f t="shared" si="115"/>
        <v>0</v>
      </c>
      <c r="BQ119" s="187">
        <f t="shared" si="116"/>
        <v>0</v>
      </c>
      <c r="BR119" s="186">
        <f t="shared" si="117"/>
        <v>0</v>
      </c>
      <c r="BS119" s="187">
        <f t="shared" si="118"/>
        <v>0</v>
      </c>
      <c r="BT119" s="186">
        <f t="shared" si="119"/>
        <v>0</v>
      </c>
      <c r="BU119" s="187">
        <f t="shared" si="120"/>
        <v>0</v>
      </c>
      <c r="BV119" s="186">
        <f t="shared" si="121"/>
        <v>0</v>
      </c>
      <c r="BW119" s="187">
        <f t="shared" si="122"/>
        <v>0</v>
      </c>
      <c r="BX119" s="186">
        <f t="shared" si="123"/>
        <v>0</v>
      </c>
      <c r="BY119" s="187">
        <f t="shared" si="124"/>
        <v>0</v>
      </c>
      <c r="BZ119" s="186">
        <f t="shared" si="125"/>
        <v>0</v>
      </c>
      <c r="CA119" s="187">
        <f t="shared" si="126"/>
        <v>0</v>
      </c>
      <c r="CB119" s="186">
        <f t="shared" si="127"/>
        <v>0</v>
      </c>
    </row>
    <row r="120" spans="1:80" ht="39.9" customHeight="1" x14ac:dyDescent="0.3">
      <c r="A120" s="8">
        <v>184</v>
      </c>
      <c r="B120" s="154"/>
      <c r="C120" s="155"/>
      <c r="D120" s="156"/>
      <c r="E120" s="151"/>
      <c r="F120" s="157"/>
      <c r="G120" s="152"/>
      <c r="H120" s="152"/>
      <c r="I120" s="153"/>
      <c r="P120" s="195"/>
      <c r="Q120" s="183">
        <f t="shared" si="64"/>
        <v>0</v>
      </c>
      <c r="R120" s="184">
        <f t="shared" si="65"/>
        <v>0</v>
      </c>
      <c r="S120" s="183">
        <f t="shared" si="66"/>
        <v>0</v>
      </c>
      <c r="T120" s="184">
        <f t="shared" si="67"/>
        <v>0</v>
      </c>
      <c r="U120" s="185">
        <f t="shared" si="68"/>
        <v>0</v>
      </c>
      <c r="V120" s="186">
        <f t="shared" si="69"/>
        <v>0</v>
      </c>
      <c r="W120" s="187">
        <f t="shared" si="70"/>
        <v>0</v>
      </c>
      <c r="X120" s="186">
        <f t="shared" si="71"/>
        <v>0</v>
      </c>
      <c r="Y120" s="187">
        <f t="shared" si="72"/>
        <v>0</v>
      </c>
      <c r="Z120" s="186">
        <f t="shared" si="73"/>
        <v>0</v>
      </c>
      <c r="AA120" s="187">
        <f t="shared" si="74"/>
        <v>0</v>
      </c>
      <c r="AB120" s="186">
        <f t="shared" si="75"/>
        <v>0</v>
      </c>
      <c r="AC120" s="187">
        <f t="shared" si="76"/>
        <v>0</v>
      </c>
      <c r="AD120" s="186">
        <f t="shared" si="77"/>
        <v>0</v>
      </c>
      <c r="AE120" s="187">
        <f t="shared" si="78"/>
        <v>0</v>
      </c>
      <c r="AF120" s="186">
        <f t="shared" si="79"/>
        <v>0</v>
      </c>
      <c r="AG120" s="187">
        <f t="shared" si="80"/>
        <v>0</v>
      </c>
      <c r="AH120" s="186">
        <f t="shared" si="81"/>
        <v>0</v>
      </c>
      <c r="AI120" s="187">
        <f t="shared" si="82"/>
        <v>0</v>
      </c>
      <c r="AJ120" s="186">
        <f t="shared" si="83"/>
        <v>0</v>
      </c>
      <c r="AK120" s="187">
        <f t="shared" si="84"/>
        <v>0</v>
      </c>
      <c r="AL120" s="186">
        <f t="shared" si="85"/>
        <v>0</v>
      </c>
      <c r="AM120" s="187">
        <f t="shared" si="86"/>
        <v>0</v>
      </c>
      <c r="AN120" s="186">
        <f t="shared" si="87"/>
        <v>0</v>
      </c>
      <c r="AO120" s="187">
        <f t="shared" si="88"/>
        <v>0</v>
      </c>
      <c r="AP120" s="186">
        <f t="shared" si="89"/>
        <v>0</v>
      </c>
      <c r="AQ120" s="187">
        <f t="shared" si="90"/>
        <v>0</v>
      </c>
      <c r="AR120" s="186">
        <f t="shared" si="91"/>
        <v>0</v>
      </c>
      <c r="AS120" s="187">
        <f t="shared" si="92"/>
        <v>0</v>
      </c>
      <c r="AT120" s="186">
        <f t="shared" si="93"/>
        <v>0</v>
      </c>
      <c r="AU120" s="187">
        <f t="shared" si="94"/>
        <v>0</v>
      </c>
      <c r="AV120" s="186">
        <f t="shared" si="95"/>
        <v>0</v>
      </c>
      <c r="AW120" s="187">
        <f t="shared" si="96"/>
        <v>0</v>
      </c>
      <c r="AX120" s="186">
        <f t="shared" si="97"/>
        <v>0</v>
      </c>
      <c r="AY120" s="187">
        <f t="shared" si="98"/>
        <v>0</v>
      </c>
      <c r="AZ120" s="186">
        <f t="shared" si="99"/>
        <v>0</v>
      </c>
      <c r="BA120" s="187">
        <f t="shared" si="100"/>
        <v>0</v>
      </c>
      <c r="BB120" s="186">
        <f t="shared" si="101"/>
        <v>0</v>
      </c>
      <c r="BC120" s="187">
        <f t="shared" si="102"/>
        <v>0</v>
      </c>
      <c r="BD120" s="186">
        <f t="shared" si="103"/>
        <v>0</v>
      </c>
      <c r="BE120" s="187">
        <f t="shared" si="104"/>
        <v>0</v>
      </c>
      <c r="BF120" s="186">
        <f t="shared" si="105"/>
        <v>0</v>
      </c>
      <c r="BG120" s="187">
        <f t="shared" si="106"/>
        <v>0</v>
      </c>
      <c r="BH120" s="186">
        <f t="shared" si="107"/>
        <v>0</v>
      </c>
      <c r="BI120" s="187">
        <f t="shared" si="108"/>
        <v>0</v>
      </c>
      <c r="BJ120" s="186">
        <f t="shared" si="109"/>
        <v>0</v>
      </c>
      <c r="BK120" s="187">
        <f t="shared" si="110"/>
        <v>0</v>
      </c>
      <c r="BL120" s="186">
        <f t="shared" si="111"/>
        <v>0</v>
      </c>
      <c r="BM120" s="187">
        <f t="shared" si="112"/>
        <v>0</v>
      </c>
      <c r="BN120" s="186">
        <f t="shared" si="113"/>
        <v>0</v>
      </c>
      <c r="BO120" s="187">
        <f t="shared" si="114"/>
        <v>0</v>
      </c>
      <c r="BP120" s="186">
        <f t="shared" si="115"/>
        <v>0</v>
      </c>
      <c r="BQ120" s="187">
        <f t="shared" si="116"/>
        <v>0</v>
      </c>
      <c r="BR120" s="186">
        <f t="shared" si="117"/>
        <v>0</v>
      </c>
      <c r="BS120" s="187">
        <f t="shared" si="118"/>
        <v>0</v>
      </c>
      <c r="BT120" s="186">
        <f t="shared" si="119"/>
        <v>0</v>
      </c>
      <c r="BU120" s="187">
        <f t="shared" si="120"/>
        <v>0</v>
      </c>
      <c r="BV120" s="186">
        <f t="shared" si="121"/>
        <v>0</v>
      </c>
      <c r="BW120" s="187">
        <f t="shared" si="122"/>
        <v>0</v>
      </c>
      <c r="BX120" s="186">
        <f t="shared" si="123"/>
        <v>0</v>
      </c>
      <c r="BY120" s="187">
        <f t="shared" si="124"/>
        <v>0</v>
      </c>
      <c r="BZ120" s="186">
        <f t="shared" si="125"/>
        <v>0</v>
      </c>
      <c r="CA120" s="187">
        <f t="shared" si="126"/>
        <v>0</v>
      </c>
      <c r="CB120" s="186">
        <f t="shared" si="127"/>
        <v>0</v>
      </c>
    </row>
    <row r="121" spans="1:80" ht="39.9" customHeight="1" x14ac:dyDescent="0.3">
      <c r="A121" s="8">
        <v>185</v>
      </c>
      <c r="B121" s="154"/>
      <c r="C121" s="155"/>
      <c r="D121" s="156"/>
      <c r="E121" s="151"/>
      <c r="F121" s="157"/>
      <c r="G121" s="152"/>
      <c r="H121" s="152"/>
      <c r="I121" s="153"/>
      <c r="P121" s="195"/>
      <c r="Q121" s="183">
        <f t="shared" si="64"/>
        <v>0</v>
      </c>
      <c r="R121" s="184">
        <f t="shared" si="65"/>
        <v>0</v>
      </c>
      <c r="S121" s="183">
        <f t="shared" si="66"/>
        <v>0</v>
      </c>
      <c r="T121" s="184">
        <f t="shared" si="67"/>
        <v>0</v>
      </c>
      <c r="U121" s="185">
        <f t="shared" si="68"/>
        <v>0</v>
      </c>
      <c r="V121" s="186">
        <f t="shared" si="69"/>
        <v>0</v>
      </c>
      <c r="W121" s="187">
        <f t="shared" si="70"/>
        <v>0</v>
      </c>
      <c r="X121" s="186">
        <f t="shared" si="71"/>
        <v>0</v>
      </c>
      <c r="Y121" s="187">
        <f t="shared" si="72"/>
        <v>0</v>
      </c>
      <c r="Z121" s="186">
        <f t="shared" si="73"/>
        <v>0</v>
      </c>
      <c r="AA121" s="187">
        <f t="shared" si="74"/>
        <v>0</v>
      </c>
      <c r="AB121" s="186">
        <f t="shared" si="75"/>
        <v>0</v>
      </c>
      <c r="AC121" s="187">
        <f t="shared" si="76"/>
        <v>0</v>
      </c>
      <c r="AD121" s="186">
        <f t="shared" si="77"/>
        <v>0</v>
      </c>
      <c r="AE121" s="187">
        <f t="shared" si="78"/>
        <v>0</v>
      </c>
      <c r="AF121" s="186">
        <f t="shared" si="79"/>
        <v>0</v>
      </c>
      <c r="AG121" s="187">
        <f t="shared" si="80"/>
        <v>0</v>
      </c>
      <c r="AH121" s="186">
        <f t="shared" si="81"/>
        <v>0</v>
      </c>
      <c r="AI121" s="187">
        <f t="shared" si="82"/>
        <v>0</v>
      </c>
      <c r="AJ121" s="186">
        <f t="shared" si="83"/>
        <v>0</v>
      </c>
      <c r="AK121" s="187">
        <f t="shared" si="84"/>
        <v>0</v>
      </c>
      <c r="AL121" s="186">
        <f t="shared" si="85"/>
        <v>0</v>
      </c>
      <c r="AM121" s="187">
        <f t="shared" si="86"/>
        <v>0</v>
      </c>
      <c r="AN121" s="186">
        <f t="shared" si="87"/>
        <v>0</v>
      </c>
      <c r="AO121" s="187">
        <f t="shared" si="88"/>
        <v>0</v>
      </c>
      <c r="AP121" s="186">
        <f t="shared" si="89"/>
        <v>0</v>
      </c>
      <c r="AQ121" s="187">
        <f t="shared" si="90"/>
        <v>0</v>
      </c>
      <c r="AR121" s="186">
        <f t="shared" si="91"/>
        <v>0</v>
      </c>
      <c r="AS121" s="187">
        <f t="shared" si="92"/>
        <v>0</v>
      </c>
      <c r="AT121" s="186">
        <f t="shared" si="93"/>
        <v>0</v>
      </c>
      <c r="AU121" s="187">
        <f t="shared" si="94"/>
        <v>0</v>
      </c>
      <c r="AV121" s="186">
        <f t="shared" si="95"/>
        <v>0</v>
      </c>
      <c r="AW121" s="187">
        <f t="shared" si="96"/>
        <v>0</v>
      </c>
      <c r="AX121" s="186">
        <f t="shared" si="97"/>
        <v>0</v>
      </c>
      <c r="AY121" s="187">
        <f t="shared" si="98"/>
        <v>0</v>
      </c>
      <c r="AZ121" s="186">
        <f t="shared" si="99"/>
        <v>0</v>
      </c>
      <c r="BA121" s="187">
        <f t="shared" si="100"/>
        <v>0</v>
      </c>
      <c r="BB121" s="186">
        <f t="shared" si="101"/>
        <v>0</v>
      </c>
      <c r="BC121" s="187">
        <f t="shared" si="102"/>
        <v>0</v>
      </c>
      <c r="BD121" s="186">
        <f t="shared" si="103"/>
        <v>0</v>
      </c>
      <c r="BE121" s="187">
        <f t="shared" si="104"/>
        <v>0</v>
      </c>
      <c r="BF121" s="186">
        <f t="shared" si="105"/>
        <v>0</v>
      </c>
      <c r="BG121" s="187">
        <f t="shared" si="106"/>
        <v>0</v>
      </c>
      <c r="BH121" s="186">
        <f t="shared" si="107"/>
        <v>0</v>
      </c>
      <c r="BI121" s="187">
        <f t="shared" si="108"/>
        <v>0</v>
      </c>
      <c r="BJ121" s="186">
        <f t="shared" si="109"/>
        <v>0</v>
      </c>
      <c r="BK121" s="187">
        <f t="shared" si="110"/>
        <v>0</v>
      </c>
      <c r="BL121" s="186">
        <f t="shared" si="111"/>
        <v>0</v>
      </c>
      <c r="BM121" s="187">
        <f t="shared" si="112"/>
        <v>0</v>
      </c>
      <c r="BN121" s="186">
        <f t="shared" si="113"/>
        <v>0</v>
      </c>
      <c r="BO121" s="187">
        <f t="shared" si="114"/>
        <v>0</v>
      </c>
      <c r="BP121" s="186">
        <f t="shared" si="115"/>
        <v>0</v>
      </c>
      <c r="BQ121" s="187">
        <f t="shared" si="116"/>
        <v>0</v>
      </c>
      <c r="BR121" s="186">
        <f t="shared" si="117"/>
        <v>0</v>
      </c>
      <c r="BS121" s="187">
        <f t="shared" si="118"/>
        <v>0</v>
      </c>
      <c r="BT121" s="186">
        <f t="shared" si="119"/>
        <v>0</v>
      </c>
      <c r="BU121" s="187">
        <f t="shared" si="120"/>
        <v>0</v>
      </c>
      <c r="BV121" s="186">
        <f t="shared" si="121"/>
        <v>0</v>
      </c>
      <c r="BW121" s="187">
        <f t="shared" si="122"/>
        <v>0</v>
      </c>
      <c r="BX121" s="186">
        <f t="shared" si="123"/>
        <v>0</v>
      </c>
      <c r="BY121" s="187">
        <f t="shared" si="124"/>
        <v>0</v>
      </c>
      <c r="BZ121" s="186">
        <f t="shared" si="125"/>
        <v>0</v>
      </c>
      <c r="CA121" s="187">
        <f t="shared" si="126"/>
        <v>0</v>
      </c>
      <c r="CB121" s="186">
        <f t="shared" si="127"/>
        <v>0</v>
      </c>
    </row>
    <row r="122" spans="1:80" ht="39.9" customHeight="1" x14ac:dyDescent="0.3">
      <c r="A122" s="8">
        <v>186</v>
      </c>
      <c r="B122" s="154"/>
      <c r="C122" s="155"/>
      <c r="D122" s="156"/>
      <c r="E122" s="151"/>
      <c r="F122" s="157"/>
      <c r="G122" s="152"/>
      <c r="H122" s="152"/>
      <c r="I122" s="153"/>
      <c r="P122" s="195"/>
      <c r="Q122" s="183">
        <f t="shared" si="64"/>
        <v>0</v>
      </c>
      <c r="R122" s="184">
        <f t="shared" si="65"/>
        <v>0</v>
      </c>
      <c r="S122" s="183">
        <f t="shared" si="66"/>
        <v>0</v>
      </c>
      <c r="T122" s="184">
        <f t="shared" si="67"/>
        <v>0</v>
      </c>
      <c r="U122" s="185">
        <f t="shared" si="68"/>
        <v>0</v>
      </c>
      <c r="V122" s="186">
        <f t="shared" si="69"/>
        <v>0</v>
      </c>
      <c r="W122" s="187">
        <f t="shared" si="70"/>
        <v>0</v>
      </c>
      <c r="X122" s="186">
        <f t="shared" si="71"/>
        <v>0</v>
      </c>
      <c r="Y122" s="187">
        <f t="shared" si="72"/>
        <v>0</v>
      </c>
      <c r="Z122" s="186">
        <f t="shared" si="73"/>
        <v>0</v>
      </c>
      <c r="AA122" s="187">
        <f t="shared" si="74"/>
        <v>0</v>
      </c>
      <c r="AB122" s="186">
        <f t="shared" si="75"/>
        <v>0</v>
      </c>
      <c r="AC122" s="187">
        <f t="shared" si="76"/>
        <v>0</v>
      </c>
      <c r="AD122" s="186">
        <f t="shared" si="77"/>
        <v>0</v>
      </c>
      <c r="AE122" s="187">
        <f t="shared" si="78"/>
        <v>0</v>
      </c>
      <c r="AF122" s="186">
        <f t="shared" si="79"/>
        <v>0</v>
      </c>
      <c r="AG122" s="187">
        <f t="shared" si="80"/>
        <v>0</v>
      </c>
      <c r="AH122" s="186">
        <f t="shared" si="81"/>
        <v>0</v>
      </c>
      <c r="AI122" s="187">
        <f t="shared" si="82"/>
        <v>0</v>
      </c>
      <c r="AJ122" s="186">
        <f t="shared" si="83"/>
        <v>0</v>
      </c>
      <c r="AK122" s="187">
        <f t="shared" si="84"/>
        <v>0</v>
      </c>
      <c r="AL122" s="186">
        <f t="shared" si="85"/>
        <v>0</v>
      </c>
      <c r="AM122" s="187">
        <f t="shared" si="86"/>
        <v>0</v>
      </c>
      <c r="AN122" s="186">
        <f t="shared" si="87"/>
        <v>0</v>
      </c>
      <c r="AO122" s="187">
        <f t="shared" si="88"/>
        <v>0</v>
      </c>
      <c r="AP122" s="186">
        <f t="shared" si="89"/>
        <v>0</v>
      </c>
      <c r="AQ122" s="187">
        <f t="shared" si="90"/>
        <v>0</v>
      </c>
      <c r="AR122" s="186">
        <f t="shared" si="91"/>
        <v>0</v>
      </c>
      <c r="AS122" s="187">
        <f t="shared" si="92"/>
        <v>0</v>
      </c>
      <c r="AT122" s="186">
        <f t="shared" si="93"/>
        <v>0</v>
      </c>
      <c r="AU122" s="187">
        <f t="shared" si="94"/>
        <v>0</v>
      </c>
      <c r="AV122" s="186">
        <f t="shared" si="95"/>
        <v>0</v>
      </c>
      <c r="AW122" s="187">
        <f t="shared" si="96"/>
        <v>0</v>
      </c>
      <c r="AX122" s="186">
        <f t="shared" si="97"/>
        <v>0</v>
      </c>
      <c r="AY122" s="187">
        <f t="shared" si="98"/>
        <v>0</v>
      </c>
      <c r="AZ122" s="186">
        <f t="shared" si="99"/>
        <v>0</v>
      </c>
      <c r="BA122" s="187">
        <f t="shared" si="100"/>
        <v>0</v>
      </c>
      <c r="BB122" s="186">
        <f t="shared" si="101"/>
        <v>0</v>
      </c>
      <c r="BC122" s="187">
        <f t="shared" si="102"/>
        <v>0</v>
      </c>
      <c r="BD122" s="186">
        <f t="shared" si="103"/>
        <v>0</v>
      </c>
      <c r="BE122" s="187">
        <f t="shared" si="104"/>
        <v>0</v>
      </c>
      <c r="BF122" s="186">
        <f t="shared" si="105"/>
        <v>0</v>
      </c>
      <c r="BG122" s="187">
        <f t="shared" si="106"/>
        <v>0</v>
      </c>
      <c r="BH122" s="186">
        <f t="shared" si="107"/>
        <v>0</v>
      </c>
      <c r="BI122" s="187">
        <f t="shared" si="108"/>
        <v>0</v>
      </c>
      <c r="BJ122" s="186">
        <f t="shared" si="109"/>
        <v>0</v>
      </c>
      <c r="BK122" s="187">
        <f t="shared" si="110"/>
        <v>0</v>
      </c>
      <c r="BL122" s="186">
        <f t="shared" si="111"/>
        <v>0</v>
      </c>
      <c r="BM122" s="187">
        <f t="shared" si="112"/>
        <v>0</v>
      </c>
      <c r="BN122" s="186">
        <f t="shared" si="113"/>
        <v>0</v>
      </c>
      <c r="BO122" s="187">
        <f t="shared" si="114"/>
        <v>0</v>
      </c>
      <c r="BP122" s="186">
        <f t="shared" si="115"/>
        <v>0</v>
      </c>
      <c r="BQ122" s="187">
        <f t="shared" si="116"/>
        <v>0</v>
      </c>
      <c r="BR122" s="186">
        <f t="shared" si="117"/>
        <v>0</v>
      </c>
      <c r="BS122" s="187">
        <f t="shared" si="118"/>
        <v>0</v>
      </c>
      <c r="BT122" s="186">
        <f t="shared" si="119"/>
        <v>0</v>
      </c>
      <c r="BU122" s="187">
        <f t="shared" si="120"/>
        <v>0</v>
      </c>
      <c r="BV122" s="186">
        <f t="shared" si="121"/>
        <v>0</v>
      </c>
      <c r="BW122" s="187">
        <f t="shared" si="122"/>
        <v>0</v>
      </c>
      <c r="BX122" s="186">
        <f t="shared" si="123"/>
        <v>0</v>
      </c>
      <c r="BY122" s="187">
        <f t="shared" si="124"/>
        <v>0</v>
      </c>
      <c r="BZ122" s="186">
        <f t="shared" si="125"/>
        <v>0</v>
      </c>
      <c r="CA122" s="187">
        <f t="shared" si="126"/>
        <v>0</v>
      </c>
      <c r="CB122" s="186">
        <f t="shared" si="127"/>
        <v>0</v>
      </c>
    </row>
    <row r="123" spans="1:80" ht="39.9" customHeight="1" x14ac:dyDescent="0.3">
      <c r="A123" s="8">
        <v>187</v>
      </c>
      <c r="B123" s="154"/>
      <c r="C123" s="155"/>
      <c r="D123" s="156"/>
      <c r="E123" s="151"/>
      <c r="F123" s="157"/>
      <c r="G123" s="152"/>
      <c r="H123" s="152"/>
      <c r="I123" s="153"/>
      <c r="P123" s="195"/>
      <c r="Q123" s="183">
        <f t="shared" si="64"/>
        <v>0</v>
      </c>
      <c r="R123" s="184">
        <f t="shared" si="65"/>
        <v>0</v>
      </c>
      <c r="S123" s="183">
        <f t="shared" si="66"/>
        <v>0</v>
      </c>
      <c r="T123" s="184">
        <f t="shared" si="67"/>
        <v>0</v>
      </c>
      <c r="U123" s="185">
        <f t="shared" si="68"/>
        <v>0</v>
      </c>
      <c r="V123" s="186">
        <f t="shared" si="69"/>
        <v>0</v>
      </c>
      <c r="W123" s="187">
        <f t="shared" si="70"/>
        <v>0</v>
      </c>
      <c r="X123" s="186">
        <f t="shared" si="71"/>
        <v>0</v>
      </c>
      <c r="Y123" s="187">
        <f t="shared" si="72"/>
        <v>0</v>
      </c>
      <c r="Z123" s="186">
        <f t="shared" si="73"/>
        <v>0</v>
      </c>
      <c r="AA123" s="187">
        <f t="shared" si="74"/>
        <v>0</v>
      </c>
      <c r="AB123" s="186">
        <f t="shared" si="75"/>
        <v>0</v>
      </c>
      <c r="AC123" s="187">
        <f t="shared" si="76"/>
        <v>0</v>
      </c>
      <c r="AD123" s="186">
        <f t="shared" si="77"/>
        <v>0</v>
      </c>
      <c r="AE123" s="187">
        <f t="shared" si="78"/>
        <v>0</v>
      </c>
      <c r="AF123" s="186">
        <f t="shared" si="79"/>
        <v>0</v>
      </c>
      <c r="AG123" s="187">
        <f t="shared" si="80"/>
        <v>0</v>
      </c>
      <c r="AH123" s="186">
        <f t="shared" si="81"/>
        <v>0</v>
      </c>
      <c r="AI123" s="187">
        <f t="shared" si="82"/>
        <v>0</v>
      </c>
      <c r="AJ123" s="186">
        <f t="shared" si="83"/>
        <v>0</v>
      </c>
      <c r="AK123" s="187">
        <f t="shared" si="84"/>
        <v>0</v>
      </c>
      <c r="AL123" s="186">
        <f t="shared" si="85"/>
        <v>0</v>
      </c>
      <c r="AM123" s="187">
        <f t="shared" si="86"/>
        <v>0</v>
      </c>
      <c r="AN123" s="186">
        <f t="shared" si="87"/>
        <v>0</v>
      </c>
      <c r="AO123" s="187">
        <f t="shared" si="88"/>
        <v>0</v>
      </c>
      <c r="AP123" s="186">
        <f t="shared" si="89"/>
        <v>0</v>
      </c>
      <c r="AQ123" s="187">
        <f t="shared" si="90"/>
        <v>0</v>
      </c>
      <c r="AR123" s="186">
        <f t="shared" si="91"/>
        <v>0</v>
      </c>
      <c r="AS123" s="187">
        <f t="shared" si="92"/>
        <v>0</v>
      </c>
      <c r="AT123" s="186">
        <f t="shared" si="93"/>
        <v>0</v>
      </c>
      <c r="AU123" s="187">
        <f t="shared" si="94"/>
        <v>0</v>
      </c>
      <c r="AV123" s="186">
        <f t="shared" si="95"/>
        <v>0</v>
      </c>
      <c r="AW123" s="187">
        <f t="shared" si="96"/>
        <v>0</v>
      </c>
      <c r="AX123" s="186">
        <f t="shared" si="97"/>
        <v>0</v>
      </c>
      <c r="AY123" s="187">
        <f t="shared" si="98"/>
        <v>0</v>
      </c>
      <c r="AZ123" s="186">
        <f t="shared" si="99"/>
        <v>0</v>
      </c>
      <c r="BA123" s="187">
        <f t="shared" si="100"/>
        <v>0</v>
      </c>
      <c r="BB123" s="186">
        <f t="shared" si="101"/>
        <v>0</v>
      </c>
      <c r="BC123" s="187">
        <f t="shared" si="102"/>
        <v>0</v>
      </c>
      <c r="BD123" s="186">
        <f t="shared" si="103"/>
        <v>0</v>
      </c>
      <c r="BE123" s="187">
        <f t="shared" si="104"/>
        <v>0</v>
      </c>
      <c r="BF123" s="186">
        <f t="shared" si="105"/>
        <v>0</v>
      </c>
      <c r="BG123" s="187">
        <f t="shared" si="106"/>
        <v>0</v>
      </c>
      <c r="BH123" s="186">
        <f t="shared" si="107"/>
        <v>0</v>
      </c>
      <c r="BI123" s="187">
        <f t="shared" si="108"/>
        <v>0</v>
      </c>
      <c r="BJ123" s="186">
        <f t="shared" si="109"/>
        <v>0</v>
      </c>
      <c r="BK123" s="187">
        <f t="shared" si="110"/>
        <v>0</v>
      </c>
      <c r="BL123" s="186">
        <f t="shared" si="111"/>
        <v>0</v>
      </c>
      <c r="BM123" s="187">
        <f t="shared" si="112"/>
        <v>0</v>
      </c>
      <c r="BN123" s="186">
        <f t="shared" si="113"/>
        <v>0</v>
      </c>
      <c r="BO123" s="187">
        <f t="shared" si="114"/>
        <v>0</v>
      </c>
      <c r="BP123" s="186">
        <f t="shared" si="115"/>
        <v>0</v>
      </c>
      <c r="BQ123" s="187">
        <f t="shared" si="116"/>
        <v>0</v>
      </c>
      <c r="BR123" s="186">
        <f t="shared" si="117"/>
        <v>0</v>
      </c>
      <c r="BS123" s="187">
        <f t="shared" si="118"/>
        <v>0</v>
      </c>
      <c r="BT123" s="186">
        <f t="shared" si="119"/>
        <v>0</v>
      </c>
      <c r="BU123" s="187">
        <f t="shared" si="120"/>
        <v>0</v>
      </c>
      <c r="BV123" s="186">
        <f t="shared" si="121"/>
        <v>0</v>
      </c>
      <c r="BW123" s="187">
        <f t="shared" si="122"/>
        <v>0</v>
      </c>
      <c r="BX123" s="186">
        <f t="shared" si="123"/>
        <v>0</v>
      </c>
      <c r="BY123" s="187">
        <f t="shared" si="124"/>
        <v>0</v>
      </c>
      <c r="BZ123" s="186">
        <f t="shared" si="125"/>
        <v>0</v>
      </c>
      <c r="CA123" s="187">
        <f t="shared" si="126"/>
        <v>0</v>
      </c>
      <c r="CB123" s="186">
        <f t="shared" si="127"/>
        <v>0</v>
      </c>
    </row>
    <row r="124" spans="1:80" ht="39.9" customHeight="1" x14ac:dyDescent="0.3">
      <c r="A124" s="8">
        <v>188</v>
      </c>
      <c r="B124" s="154"/>
      <c r="C124" s="155"/>
      <c r="D124" s="156"/>
      <c r="E124" s="151"/>
      <c r="F124" s="157"/>
      <c r="G124" s="152"/>
      <c r="H124" s="152"/>
      <c r="I124" s="153"/>
      <c r="P124" s="195"/>
      <c r="Q124" s="183">
        <f t="shared" si="64"/>
        <v>0</v>
      </c>
      <c r="R124" s="184">
        <f t="shared" si="65"/>
        <v>0</v>
      </c>
      <c r="S124" s="183">
        <f t="shared" si="66"/>
        <v>0</v>
      </c>
      <c r="T124" s="184">
        <f t="shared" si="67"/>
        <v>0</v>
      </c>
      <c r="U124" s="185">
        <f t="shared" si="68"/>
        <v>0</v>
      </c>
      <c r="V124" s="186">
        <f t="shared" si="69"/>
        <v>0</v>
      </c>
      <c r="W124" s="187">
        <f t="shared" si="70"/>
        <v>0</v>
      </c>
      <c r="X124" s="186">
        <f t="shared" si="71"/>
        <v>0</v>
      </c>
      <c r="Y124" s="187">
        <f t="shared" si="72"/>
        <v>0</v>
      </c>
      <c r="Z124" s="186">
        <f t="shared" si="73"/>
        <v>0</v>
      </c>
      <c r="AA124" s="187">
        <f t="shared" si="74"/>
        <v>0</v>
      </c>
      <c r="AB124" s="186">
        <f t="shared" si="75"/>
        <v>0</v>
      </c>
      <c r="AC124" s="187">
        <f t="shared" si="76"/>
        <v>0</v>
      </c>
      <c r="AD124" s="186">
        <f t="shared" si="77"/>
        <v>0</v>
      </c>
      <c r="AE124" s="187">
        <f t="shared" si="78"/>
        <v>0</v>
      </c>
      <c r="AF124" s="186">
        <f t="shared" si="79"/>
        <v>0</v>
      </c>
      <c r="AG124" s="187">
        <f t="shared" si="80"/>
        <v>0</v>
      </c>
      <c r="AH124" s="186">
        <f t="shared" si="81"/>
        <v>0</v>
      </c>
      <c r="AI124" s="187">
        <f t="shared" si="82"/>
        <v>0</v>
      </c>
      <c r="AJ124" s="186">
        <f t="shared" si="83"/>
        <v>0</v>
      </c>
      <c r="AK124" s="187">
        <f t="shared" si="84"/>
        <v>0</v>
      </c>
      <c r="AL124" s="186">
        <f t="shared" si="85"/>
        <v>0</v>
      </c>
      <c r="AM124" s="187">
        <f t="shared" si="86"/>
        <v>0</v>
      </c>
      <c r="AN124" s="186">
        <f t="shared" si="87"/>
        <v>0</v>
      </c>
      <c r="AO124" s="187">
        <f t="shared" si="88"/>
        <v>0</v>
      </c>
      <c r="AP124" s="186">
        <f t="shared" si="89"/>
        <v>0</v>
      </c>
      <c r="AQ124" s="187">
        <f t="shared" si="90"/>
        <v>0</v>
      </c>
      <c r="AR124" s="186">
        <f t="shared" si="91"/>
        <v>0</v>
      </c>
      <c r="AS124" s="187">
        <f t="shared" si="92"/>
        <v>0</v>
      </c>
      <c r="AT124" s="186">
        <f t="shared" si="93"/>
        <v>0</v>
      </c>
      <c r="AU124" s="187">
        <f t="shared" si="94"/>
        <v>0</v>
      </c>
      <c r="AV124" s="186">
        <f t="shared" si="95"/>
        <v>0</v>
      </c>
      <c r="AW124" s="187">
        <f t="shared" si="96"/>
        <v>0</v>
      </c>
      <c r="AX124" s="186">
        <f t="shared" si="97"/>
        <v>0</v>
      </c>
      <c r="AY124" s="187">
        <f t="shared" si="98"/>
        <v>0</v>
      </c>
      <c r="AZ124" s="186">
        <f t="shared" si="99"/>
        <v>0</v>
      </c>
      <c r="BA124" s="187">
        <f t="shared" si="100"/>
        <v>0</v>
      </c>
      <c r="BB124" s="186">
        <f t="shared" si="101"/>
        <v>0</v>
      </c>
      <c r="BC124" s="187">
        <f t="shared" si="102"/>
        <v>0</v>
      </c>
      <c r="BD124" s="186">
        <f t="shared" si="103"/>
        <v>0</v>
      </c>
      <c r="BE124" s="187">
        <f t="shared" si="104"/>
        <v>0</v>
      </c>
      <c r="BF124" s="186">
        <f t="shared" si="105"/>
        <v>0</v>
      </c>
      <c r="BG124" s="187">
        <f t="shared" si="106"/>
        <v>0</v>
      </c>
      <c r="BH124" s="186">
        <f t="shared" si="107"/>
        <v>0</v>
      </c>
      <c r="BI124" s="187">
        <f t="shared" si="108"/>
        <v>0</v>
      </c>
      <c r="BJ124" s="186">
        <f t="shared" si="109"/>
        <v>0</v>
      </c>
      <c r="BK124" s="187">
        <f t="shared" si="110"/>
        <v>0</v>
      </c>
      <c r="BL124" s="186">
        <f t="shared" si="111"/>
        <v>0</v>
      </c>
      <c r="BM124" s="187">
        <f t="shared" si="112"/>
        <v>0</v>
      </c>
      <c r="BN124" s="186">
        <f t="shared" si="113"/>
        <v>0</v>
      </c>
      <c r="BO124" s="187">
        <f t="shared" si="114"/>
        <v>0</v>
      </c>
      <c r="BP124" s="186">
        <f t="shared" si="115"/>
        <v>0</v>
      </c>
      <c r="BQ124" s="187">
        <f t="shared" si="116"/>
        <v>0</v>
      </c>
      <c r="BR124" s="186">
        <f t="shared" si="117"/>
        <v>0</v>
      </c>
      <c r="BS124" s="187">
        <f t="shared" si="118"/>
        <v>0</v>
      </c>
      <c r="BT124" s="186">
        <f t="shared" si="119"/>
        <v>0</v>
      </c>
      <c r="BU124" s="187">
        <f t="shared" si="120"/>
        <v>0</v>
      </c>
      <c r="BV124" s="186">
        <f t="shared" si="121"/>
        <v>0</v>
      </c>
      <c r="BW124" s="187">
        <f t="shared" si="122"/>
        <v>0</v>
      </c>
      <c r="BX124" s="186">
        <f t="shared" si="123"/>
        <v>0</v>
      </c>
      <c r="BY124" s="187">
        <f t="shared" si="124"/>
        <v>0</v>
      </c>
      <c r="BZ124" s="186">
        <f t="shared" si="125"/>
        <v>0</v>
      </c>
      <c r="CA124" s="187">
        <f t="shared" si="126"/>
        <v>0</v>
      </c>
      <c r="CB124" s="186">
        <f t="shared" si="127"/>
        <v>0</v>
      </c>
    </row>
    <row r="125" spans="1:80" ht="39.9" customHeight="1" x14ac:dyDescent="0.3">
      <c r="A125" s="8">
        <v>189</v>
      </c>
      <c r="B125" s="154"/>
      <c r="C125" s="155"/>
      <c r="D125" s="156"/>
      <c r="E125" s="151"/>
      <c r="F125" s="157"/>
      <c r="G125" s="152"/>
      <c r="H125" s="152"/>
      <c r="I125" s="153"/>
      <c r="P125" s="195"/>
      <c r="Q125" s="183">
        <f t="shared" si="64"/>
        <v>0</v>
      </c>
      <c r="R125" s="184">
        <f t="shared" si="65"/>
        <v>0</v>
      </c>
      <c r="S125" s="183">
        <f t="shared" si="66"/>
        <v>0</v>
      </c>
      <c r="T125" s="184">
        <f t="shared" si="67"/>
        <v>0</v>
      </c>
      <c r="U125" s="185">
        <f t="shared" si="68"/>
        <v>0</v>
      </c>
      <c r="V125" s="186">
        <f t="shared" si="69"/>
        <v>0</v>
      </c>
      <c r="W125" s="187">
        <f t="shared" si="70"/>
        <v>0</v>
      </c>
      <c r="X125" s="186">
        <f t="shared" si="71"/>
        <v>0</v>
      </c>
      <c r="Y125" s="187">
        <f t="shared" si="72"/>
        <v>0</v>
      </c>
      <c r="Z125" s="186">
        <f t="shared" si="73"/>
        <v>0</v>
      </c>
      <c r="AA125" s="187">
        <f t="shared" si="74"/>
        <v>0</v>
      </c>
      <c r="AB125" s="186">
        <f t="shared" si="75"/>
        <v>0</v>
      </c>
      <c r="AC125" s="187">
        <f t="shared" si="76"/>
        <v>0</v>
      </c>
      <c r="AD125" s="186">
        <f t="shared" si="77"/>
        <v>0</v>
      </c>
      <c r="AE125" s="187">
        <f t="shared" si="78"/>
        <v>0</v>
      </c>
      <c r="AF125" s="186">
        <f t="shared" si="79"/>
        <v>0</v>
      </c>
      <c r="AG125" s="187">
        <f t="shared" si="80"/>
        <v>0</v>
      </c>
      <c r="AH125" s="186">
        <f t="shared" si="81"/>
        <v>0</v>
      </c>
      <c r="AI125" s="187">
        <f t="shared" si="82"/>
        <v>0</v>
      </c>
      <c r="AJ125" s="186">
        <f t="shared" si="83"/>
        <v>0</v>
      </c>
      <c r="AK125" s="187">
        <f t="shared" si="84"/>
        <v>0</v>
      </c>
      <c r="AL125" s="186">
        <f t="shared" si="85"/>
        <v>0</v>
      </c>
      <c r="AM125" s="187">
        <f t="shared" si="86"/>
        <v>0</v>
      </c>
      <c r="AN125" s="186">
        <f t="shared" si="87"/>
        <v>0</v>
      </c>
      <c r="AO125" s="187">
        <f t="shared" si="88"/>
        <v>0</v>
      </c>
      <c r="AP125" s="186">
        <f t="shared" si="89"/>
        <v>0</v>
      </c>
      <c r="AQ125" s="187">
        <f t="shared" si="90"/>
        <v>0</v>
      </c>
      <c r="AR125" s="186">
        <f t="shared" si="91"/>
        <v>0</v>
      </c>
      <c r="AS125" s="187">
        <f t="shared" si="92"/>
        <v>0</v>
      </c>
      <c r="AT125" s="186">
        <f t="shared" si="93"/>
        <v>0</v>
      </c>
      <c r="AU125" s="187">
        <f t="shared" si="94"/>
        <v>0</v>
      </c>
      <c r="AV125" s="186">
        <f t="shared" si="95"/>
        <v>0</v>
      </c>
      <c r="AW125" s="187">
        <f t="shared" si="96"/>
        <v>0</v>
      </c>
      <c r="AX125" s="186">
        <f t="shared" si="97"/>
        <v>0</v>
      </c>
      <c r="AY125" s="187">
        <f t="shared" si="98"/>
        <v>0</v>
      </c>
      <c r="AZ125" s="186">
        <f t="shared" si="99"/>
        <v>0</v>
      </c>
      <c r="BA125" s="187">
        <f t="shared" si="100"/>
        <v>0</v>
      </c>
      <c r="BB125" s="186">
        <f t="shared" si="101"/>
        <v>0</v>
      </c>
      <c r="BC125" s="187">
        <f t="shared" si="102"/>
        <v>0</v>
      </c>
      <c r="BD125" s="186">
        <f t="shared" si="103"/>
        <v>0</v>
      </c>
      <c r="BE125" s="187">
        <f t="shared" si="104"/>
        <v>0</v>
      </c>
      <c r="BF125" s="186">
        <f t="shared" si="105"/>
        <v>0</v>
      </c>
      <c r="BG125" s="187">
        <f t="shared" si="106"/>
        <v>0</v>
      </c>
      <c r="BH125" s="186">
        <f t="shared" si="107"/>
        <v>0</v>
      </c>
      <c r="BI125" s="187">
        <f t="shared" si="108"/>
        <v>0</v>
      </c>
      <c r="BJ125" s="186">
        <f t="shared" si="109"/>
        <v>0</v>
      </c>
      <c r="BK125" s="187">
        <f t="shared" si="110"/>
        <v>0</v>
      </c>
      <c r="BL125" s="186">
        <f t="shared" si="111"/>
        <v>0</v>
      </c>
      <c r="BM125" s="187">
        <f t="shared" si="112"/>
        <v>0</v>
      </c>
      <c r="BN125" s="186">
        <f t="shared" si="113"/>
        <v>0</v>
      </c>
      <c r="BO125" s="187">
        <f t="shared" si="114"/>
        <v>0</v>
      </c>
      <c r="BP125" s="186">
        <f t="shared" si="115"/>
        <v>0</v>
      </c>
      <c r="BQ125" s="187">
        <f t="shared" si="116"/>
        <v>0</v>
      </c>
      <c r="BR125" s="186">
        <f t="shared" si="117"/>
        <v>0</v>
      </c>
      <c r="BS125" s="187">
        <f t="shared" si="118"/>
        <v>0</v>
      </c>
      <c r="BT125" s="186">
        <f t="shared" si="119"/>
        <v>0</v>
      </c>
      <c r="BU125" s="187">
        <f t="shared" si="120"/>
        <v>0</v>
      </c>
      <c r="BV125" s="186">
        <f t="shared" si="121"/>
        <v>0</v>
      </c>
      <c r="BW125" s="187">
        <f t="shared" si="122"/>
        <v>0</v>
      </c>
      <c r="BX125" s="186">
        <f t="shared" si="123"/>
        <v>0</v>
      </c>
      <c r="BY125" s="187">
        <f t="shared" si="124"/>
        <v>0</v>
      </c>
      <c r="BZ125" s="186">
        <f t="shared" si="125"/>
        <v>0</v>
      </c>
      <c r="CA125" s="187">
        <f t="shared" si="126"/>
        <v>0</v>
      </c>
      <c r="CB125" s="186">
        <f t="shared" si="127"/>
        <v>0</v>
      </c>
    </row>
    <row r="126" spans="1:80" ht="39.9" customHeight="1" x14ac:dyDescent="0.3">
      <c r="A126" s="8">
        <v>190</v>
      </c>
      <c r="B126" s="154"/>
      <c r="C126" s="155"/>
      <c r="D126" s="156"/>
      <c r="E126" s="151"/>
      <c r="F126" s="157"/>
      <c r="G126" s="152"/>
      <c r="H126" s="152"/>
      <c r="I126" s="153"/>
      <c r="P126" s="195"/>
      <c r="Q126" s="183">
        <f t="shared" si="64"/>
        <v>0</v>
      </c>
      <c r="R126" s="184">
        <f t="shared" si="65"/>
        <v>0</v>
      </c>
      <c r="S126" s="183">
        <f t="shared" si="66"/>
        <v>0</v>
      </c>
      <c r="T126" s="184">
        <f t="shared" si="67"/>
        <v>0</v>
      </c>
      <c r="U126" s="185">
        <f t="shared" si="68"/>
        <v>0</v>
      </c>
      <c r="V126" s="186">
        <f t="shared" si="69"/>
        <v>0</v>
      </c>
      <c r="W126" s="187">
        <f t="shared" si="70"/>
        <v>0</v>
      </c>
      <c r="X126" s="186">
        <f t="shared" si="71"/>
        <v>0</v>
      </c>
      <c r="Y126" s="187">
        <f t="shared" si="72"/>
        <v>0</v>
      </c>
      <c r="Z126" s="186">
        <f t="shared" si="73"/>
        <v>0</v>
      </c>
      <c r="AA126" s="187">
        <f t="shared" si="74"/>
        <v>0</v>
      </c>
      <c r="AB126" s="186">
        <f t="shared" si="75"/>
        <v>0</v>
      </c>
      <c r="AC126" s="187">
        <f t="shared" si="76"/>
        <v>0</v>
      </c>
      <c r="AD126" s="186">
        <f t="shared" si="77"/>
        <v>0</v>
      </c>
      <c r="AE126" s="187">
        <f t="shared" si="78"/>
        <v>0</v>
      </c>
      <c r="AF126" s="186">
        <f t="shared" si="79"/>
        <v>0</v>
      </c>
      <c r="AG126" s="187">
        <f t="shared" si="80"/>
        <v>0</v>
      </c>
      <c r="AH126" s="186">
        <f t="shared" si="81"/>
        <v>0</v>
      </c>
      <c r="AI126" s="187">
        <f t="shared" si="82"/>
        <v>0</v>
      </c>
      <c r="AJ126" s="186">
        <f t="shared" si="83"/>
        <v>0</v>
      </c>
      <c r="AK126" s="187">
        <f t="shared" si="84"/>
        <v>0</v>
      </c>
      <c r="AL126" s="186">
        <f t="shared" si="85"/>
        <v>0</v>
      </c>
      <c r="AM126" s="187">
        <f t="shared" si="86"/>
        <v>0</v>
      </c>
      <c r="AN126" s="186">
        <f t="shared" si="87"/>
        <v>0</v>
      </c>
      <c r="AO126" s="187">
        <f t="shared" si="88"/>
        <v>0</v>
      </c>
      <c r="AP126" s="186">
        <f t="shared" si="89"/>
        <v>0</v>
      </c>
      <c r="AQ126" s="187">
        <f t="shared" si="90"/>
        <v>0</v>
      </c>
      <c r="AR126" s="186">
        <f t="shared" si="91"/>
        <v>0</v>
      </c>
      <c r="AS126" s="187">
        <f t="shared" si="92"/>
        <v>0</v>
      </c>
      <c r="AT126" s="186">
        <f t="shared" si="93"/>
        <v>0</v>
      </c>
      <c r="AU126" s="187">
        <f t="shared" si="94"/>
        <v>0</v>
      </c>
      <c r="AV126" s="186">
        <f t="shared" si="95"/>
        <v>0</v>
      </c>
      <c r="AW126" s="187">
        <f t="shared" si="96"/>
        <v>0</v>
      </c>
      <c r="AX126" s="186">
        <f t="shared" si="97"/>
        <v>0</v>
      </c>
      <c r="AY126" s="187">
        <f t="shared" si="98"/>
        <v>0</v>
      </c>
      <c r="AZ126" s="186">
        <f t="shared" si="99"/>
        <v>0</v>
      </c>
      <c r="BA126" s="187">
        <f t="shared" si="100"/>
        <v>0</v>
      </c>
      <c r="BB126" s="186">
        <f t="shared" si="101"/>
        <v>0</v>
      </c>
      <c r="BC126" s="187">
        <f t="shared" si="102"/>
        <v>0</v>
      </c>
      <c r="BD126" s="186">
        <f t="shared" si="103"/>
        <v>0</v>
      </c>
      <c r="BE126" s="187">
        <f t="shared" si="104"/>
        <v>0</v>
      </c>
      <c r="BF126" s="186">
        <f t="shared" si="105"/>
        <v>0</v>
      </c>
      <c r="BG126" s="187">
        <f t="shared" si="106"/>
        <v>0</v>
      </c>
      <c r="BH126" s="186">
        <f t="shared" si="107"/>
        <v>0</v>
      </c>
      <c r="BI126" s="187">
        <f t="shared" si="108"/>
        <v>0</v>
      </c>
      <c r="BJ126" s="186">
        <f t="shared" si="109"/>
        <v>0</v>
      </c>
      <c r="BK126" s="187">
        <f t="shared" si="110"/>
        <v>0</v>
      </c>
      <c r="BL126" s="186">
        <f t="shared" si="111"/>
        <v>0</v>
      </c>
      <c r="BM126" s="187">
        <f t="shared" si="112"/>
        <v>0</v>
      </c>
      <c r="BN126" s="186">
        <f t="shared" si="113"/>
        <v>0</v>
      </c>
      <c r="BO126" s="187">
        <f t="shared" si="114"/>
        <v>0</v>
      </c>
      <c r="BP126" s="186">
        <f t="shared" si="115"/>
        <v>0</v>
      </c>
      <c r="BQ126" s="187">
        <f t="shared" si="116"/>
        <v>0</v>
      </c>
      <c r="BR126" s="186">
        <f t="shared" si="117"/>
        <v>0</v>
      </c>
      <c r="BS126" s="187">
        <f t="shared" si="118"/>
        <v>0</v>
      </c>
      <c r="BT126" s="186">
        <f t="shared" si="119"/>
        <v>0</v>
      </c>
      <c r="BU126" s="187">
        <f t="shared" si="120"/>
        <v>0</v>
      </c>
      <c r="BV126" s="186">
        <f t="shared" si="121"/>
        <v>0</v>
      </c>
      <c r="BW126" s="187">
        <f t="shared" si="122"/>
        <v>0</v>
      </c>
      <c r="BX126" s="186">
        <f t="shared" si="123"/>
        <v>0</v>
      </c>
      <c r="BY126" s="187">
        <f t="shared" si="124"/>
        <v>0</v>
      </c>
      <c r="BZ126" s="186">
        <f t="shared" si="125"/>
        <v>0</v>
      </c>
      <c r="CA126" s="187">
        <f t="shared" si="126"/>
        <v>0</v>
      </c>
      <c r="CB126" s="186">
        <f t="shared" si="127"/>
        <v>0</v>
      </c>
    </row>
    <row r="127" spans="1:80" ht="39.9" customHeight="1" x14ac:dyDescent="0.3">
      <c r="A127" s="8">
        <v>191</v>
      </c>
      <c r="B127" s="154"/>
      <c r="C127" s="155"/>
      <c r="D127" s="156"/>
      <c r="E127" s="151"/>
      <c r="F127" s="157"/>
      <c r="G127" s="152"/>
      <c r="H127" s="152"/>
      <c r="I127" s="153"/>
      <c r="P127" s="195"/>
      <c r="Q127" s="183">
        <f t="shared" si="64"/>
        <v>0</v>
      </c>
      <c r="R127" s="184">
        <f t="shared" si="65"/>
        <v>0</v>
      </c>
      <c r="S127" s="183">
        <f t="shared" si="66"/>
        <v>0</v>
      </c>
      <c r="T127" s="184">
        <f t="shared" si="67"/>
        <v>0</v>
      </c>
      <c r="U127" s="185">
        <f t="shared" si="68"/>
        <v>0</v>
      </c>
      <c r="V127" s="186">
        <f t="shared" si="69"/>
        <v>0</v>
      </c>
      <c r="W127" s="187">
        <f t="shared" si="70"/>
        <v>0</v>
      </c>
      <c r="X127" s="186">
        <f t="shared" si="71"/>
        <v>0</v>
      </c>
      <c r="Y127" s="187">
        <f t="shared" si="72"/>
        <v>0</v>
      </c>
      <c r="Z127" s="186">
        <f t="shared" si="73"/>
        <v>0</v>
      </c>
      <c r="AA127" s="187">
        <f t="shared" si="74"/>
        <v>0</v>
      </c>
      <c r="AB127" s="186">
        <f t="shared" si="75"/>
        <v>0</v>
      </c>
      <c r="AC127" s="187">
        <f t="shared" si="76"/>
        <v>0</v>
      </c>
      <c r="AD127" s="186">
        <f t="shared" si="77"/>
        <v>0</v>
      </c>
      <c r="AE127" s="187">
        <f t="shared" si="78"/>
        <v>0</v>
      </c>
      <c r="AF127" s="186">
        <f t="shared" si="79"/>
        <v>0</v>
      </c>
      <c r="AG127" s="187">
        <f t="shared" si="80"/>
        <v>0</v>
      </c>
      <c r="AH127" s="186">
        <f t="shared" si="81"/>
        <v>0</v>
      </c>
      <c r="AI127" s="187">
        <f t="shared" si="82"/>
        <v>0</v>
      </c>
      <c r="AJ127" s="186">
        <f t="shared" si="83"/>
        <v>0</v>
      </c>
      <c r="AK127" s="187">
        <f t="shared" si="84"/>
        <v>0</v>
      </c>
      <c r="AL127" s="186">
        <f t="shared" si="85"/>
        <v>0</v>
      </c>
      <c r="AM127" s="187">
        <f t="shared" si="86"/>
        <v>0</v>
      </c>
      <c r="AN127" s="186">
        <f t="shared" si="87"/>
        <v>0</v>
      </c>
      <c r="AO127" s="187">
        <f t="shared" si="88"/>
        <v>0</v>
      </c>
      <c r="AP127" s="186">
        <f t="shared" si="89"/>
        <v>0</v>
      </c>
      <c r="AQ127" s="187">
        <f t="shared" si="90"/>
        <v>0</v>
      </c>
      <c r="AR127" s="186">
        <f t="shared" si="91"/>
        <v>0</v>
      </c>
      <c r="AS127" s="187">
        <f t="shared" si="92"/>
        <v>0</v>
      </c>
      <c r="AT127" s="186">
        <f t="shared" si="93"/>
        <v>0</v>
      </c>
      <c r="AU127" s="187">
        <f t="shared" si="94"/>
        <v>0</v>
      </c>
      <c r="AV127" s="186">
        <f t="shared" si="95"/>
        <v>0</v>
      </c>
      <c r="AW127" s="187">
        <f t="shared" si="96"/>
        <v>0</v>
      </c>
      <c r="AX127" s="186">
        <f t="shared" si="97"/>
        <v>0</v>
      </c>
      <c r="AY127" s="187">
        <f t="shared" si="98"/>
        <v>0</v>
      </c>
      <c r="AZ127" s="186">
        <f t="shared" si="99"/>
        <v>0</v>
      </c>
      <c r="BA127" s="187">
        <f t="shared" si="100"/>
        <v>0</v>
      </c>
      <c r="BB127" s="186">
        <f t="shared" si="101"/>
        <v>0</v>
      </c>
      <c r="BC127" s="187">
        <f t="shared" si="102"/>
        <v>0</v>
      </c>
      <c r="BD127" s="186">
        <f t="shared" si="103"/>
        <v>0</v>
      </c>
      <c r="BE127" s="187">
        <f t="shared" si="104"/>
        <v>0</v>
      </c>
      <c r="BF127" s="186">
        <f t="shared" si="105"/>
        <v>0</v>
      </c>
      <c r="BG127" s="187">
        <f t="shared" si="106"/>
        <v>0</v>
      </c>
      <c r="BH127" s="186">
        <f t="shared" si="107"/>
        <v>0</v>
      </c>
      <c r="BI127" s="187">
        <f t="shared" si="108"/>
        <v>0</v>
      </c>
      <c r="BJ127" s="186">
        <f t="shared" si="109"/>
        <v>0</v>
      </c>
      <c r="BK127" s="187">
        <f t="shared" si="110"/>
        <v>0</v>
      </c>
      <c r="BL127" s="186">
        <f t="shared" si="111"/>
        <v>0</v>
      </c>
      <c r="BM127" s="187">
        <f t="shared" si="112"/>
        <v>0</v>
      </c>
      <c r="BN127" s="186">
        <f t="shared" si="113"/>
        <v>0</v>
      </c>
      <c r="BO127" s="187">
        <f t="shared" si="114"/>
        <v>0</v>
      </c>
      <c r="BP127" s="186">
        <f t="shared" si="115"/>
        <v>0</v>
      </c>
      <c r="BQ127" s="187">
        <f t="shared" si="116"/>
        <v>0</v>
      </c>
      <c r="BR127" s="186">
        <f t="shared" si="117"/>
        <v>0</v>
      </c>
      <c r="BS127" s="187">
        <f t="shared" si="118"/>
        <v>0</v>
      </c>
      <c r="BT127" s="186">
        <f t="shared" si="119"/>
        <v>0</v>
      </c>
      <c r="BU127" s="187">
        <f t="shared" si="120"/>
        <v>0</v>
      </c>
      <c r="BV127" s="186">
        <f t="shared" si="121"/>
        <v>0</v>
      </c>
      <c r="BW127" s="187">
        <f t="shared" si="122"/>
        <v>0</v>
      </c>
      <c r="BX127" s="186">
        <f t="shared" si="123"/>
        <v>0</v>
      </c>
      <c r="BY127" s="187">
        <f t="shared" si="124"/>
        <v>0</v>
      </c>
      <c r="BZ127" s="186">
        <f t="shared" si="125"/>
        <v>0</v>
      </c>
      <c r="CA127" s="187">
        <f t="shared" si="126"/>
        <v>0</v>
      </c>
      <c r="CB127" s="186">
        <f t="shared" si="127"/>
        <v>0</v>
      </c>
    </row>
    <row r="128" spans="1:80" ht="39.9" customHeight="1" x14ac:dyDescent="0.3">
      <c r="A128" s="8">
        <v>192</v>
      </c>
      <c r="B128" s="154"/>
      <c r="C128" s="155"/>
      <c r="D128" s="156"/>
      <c r="E128" s="151"/>
      <c r="F128" s="157"/>
      <c r="G128" s="152"/>
      <c r="H128" s="152"/>
      <c r="I128" s="153"/>
      <c r="P128" s="195"/>
      <c r="Q128" s="183">
        <f t="shared" si="64"/>
        <v>0</v>
      </c>
      <c r="R128" s="184">
        <f t="shared" si="65"/>
        <v>0</v>
      </c>
      <c r="S128" s="183">
        <f t="shared" si="66"/>
        <v>0</v>
      </c>
      <c r="T128" s="184">
        <f t="shared" si="67"/>
        <v>0</v>
      </c>
      <c r="U128" s="185">
        <f t="shared" si="68"/>
        <v>0</v>
      </c>
      <c r="V128" s="186">
        <f t="shared" si="69"/>
        <v>0</v>
      </c>
      <c r="W128" s="187">
        <f t="shared" si="70"/>
        <v>0</v>
      </c>
      <c r="X128" s="186">
        <f t="shared" si="71"/>
        <v>0</v>
      </c>
      <c r="Y128" s="187">
        <f t="shared" si="72"/>
        <v>0</v>
      </c>
      <c r="Z128" s="186">
        <f t="shared" si="73"/>
        <v>0</v>
      </c>
      <c r="AA128" s="187">
        <f t="shared" si="74"/>
        <v>0</v>
      </c>
      <c r="AB128" s="186">
        <f t="shared" si="75"/>
        <v>0</v>
      </c>
      <c r="AC128" s="187">
        <f t="shared" si="76"/>
        <v>0</v>
      </c>
      <c r="AD128" s="186">
        <f t="shared" si="77"/>
        <v>0</v>
      </c>
      <c r="AE128" s="187">
        <f t="shared" si="78"/>
        <v>0</v>
      </c>
      <c r="AF128" s="186">
        <f t="shared" si="79"/>
        <v>0</v>
      </c>
      <c r="AG128" s="187">
        <f t="shared" si="80"/>
        <v>0</v>
      </c>
      <c r="AH128" s="186">
        <f t="shared" si="81"/>
        <v>0</v>
      </c>
      <c r="AI128" s="187">
        <f t="shared" si="82"/>
        <v>0</v>
      </c>
      <c r="AJ128" s="186">
        <f t="shared" si="83"/>
        <v>0</v>
      </c>
      <c r="AK128" s="187">
        <f t="shared" si="84"/>
        <v>0</v>
      </c>
      <c r="AL128" s="186">
        <f t="shared" si="85"/>
        <v>0</v>
      </c>
      <c r="AM128" s="187">
        <f t="shared" si="86"/>
        <v>0</v>
      </c>
      <c r="AN128" s="186">
        <f t="shared" si="87"/>
        <v>0</v>
      </c>
      <c r="AO128" s="187">
        <f t="shared" si="88"/>
        <v>0</v>
      </c>
      <c r="AP128" s="186">
        <f t="shared" si="89"/>
        <v>0</v>
      </c>
      <c r="AQ128" s="187">
        <f t="shared" si="90"/>
        <v>0</v>
      </c>
      <c r="AR128" s="186">
        <f t="shared" si="91"/>
        <v>0</v>
      </c>
      <c r="AS128" s="187">
        <f t="shared" si="92"/>
        <v>0</v>
      </c>
      <c r="AT128" s="186">
        <f t="shared" si="93"/>
        <v>0</v>
      </c>
      <c r="AU128" s="187">
        <f t="shared" si="94"/>
        <v>0</v>
      </c>
      <c r="AV128" s="186">
        <f t="shared" si="95"/>
        <v>0</v>
      </c>
      <c r="AW128" s="187">
        <f t="shared" si="96"/>
        <v>0</v>
      </c>
      <c r="AX128" s="186">
        <f t="shared" si="97"/>
        <v>0</v>
      </c>
      <c r="AY128" s="187">
        <f t="shared" si="98"/>
        <v>0</v>
      </c>
      <c r="AZ128" s="186">
        <f t="shared" si="99"/>
        <v>0</v>
      </c>
      <c r="BA128" s="187">
        <f t="shared" si="100"/>
        <v>0</v>
      </c>
      <c r="BB128" s="186">
        <f t="shared" si="101"/>
        <v>0</v>
      </c>
      <c r="BC128" s="187">
        <f t="shared" si="102"/>
        <v>0</v>
      </c>
      <c r="BD128" s="186">
        <f t="shared" si="103"/>
        <v>0</v>
      </c>
      <c r="BE128" s="187">
        <f t="shared" si="104"/>
        <v>0</v>
      </c>
      <c r="BF128" s="186">
        <f t="shared" si="105"/>
        <v>0</v>
      </c>
      <c r="BG128" s="187">
        <f t="shared" si="106"/>
        <v>0</v>
      </c>
      <c r="BH128" s="186">
        <f t="shared" si="107"/>
        <v>0</v>
      </c>
      <c r="BI128" s="187">
        <f t="shared" si="108"/>
        <v>0</v>
      </c>
      <c r="BJ128" s="186">
        <f t="shared" si="109"/>
        <v>0</v>
      </c>
      <c r="BK128" s="187">
        <f t="shared" si="110"/>
        <v>0</v>
      </c>
      <c r="BL128" s="186">
        <f t="shared" si="111"/>
        <v>0</v>
      </c>
      <c r="BM128" s="187">
        <f t="shared" si="112"/>
        <v>0</v>
      </c>
      <c r="BN128" s="186">
        <f t="shared" si="113"/>
        <v>0</v>
      </c>
      <c r="BO128" s="187">
        <f t="shared" si="114"/>
        <v>0</v>
      </c>
      <c r="BP128" s="186">
        <f t="shared" si="115"/>
        <v>0</v>
      </c>
      <c r="BQ128" s="187">
        <f t="shared" si="116"/>
        <v>0</v>
      </c>
      <c r="BR128" s="186">
        <f t="shared" si="117"/>
        <v>0</v>
      </c>
      <c r="BS128" s="187">
        <f t="shared" si="118"/>
        <v>0</v>
      </c>
      <c r="BT128" s="186">
        <f t="shared" si="119"/>
        <v>0</v>
      </c>
      <c r="BU128" s="187">
        <f t="shared" si="120"/>
        <v>0</v>
      </c>
      <c r="BV128" s="186">
        <f t="shared" si="121"/>
        <v>0</v>
      </c>
      <c r="BW128" s="187">
        <f t="shared" si="122"/>
        <v>0</v>
      </c>
      <c r="BX128" s="186">
        <f t="shared" si="123"/>
        <v>0</v>
      </c>
      <c r="BY128" s="187">
        <f t="shared" si="124"/>
        <v>0</v>
      </c>
      <c r="BZ128" s="186">
        <f t="shared" si="125"/>
        <v>0</v>
      </c>
      <c r="CA128" s="187">
        <f t="shared" si="126"/>
        <v>0</v>
      </c>
      <c r="CB128" s="186">
        <f t="shared" si="127"/>
        <v>0</v>
      </c>
    </row>
    <row r="129" spans="1:81" ht="39.9" customHeight="1" thickBot="1" x14ac:dyDescent="0.35">
      <c r="A129" s="8">
        <v>193</v>
      </c>
      <c r="B129" s="154"/>
      <c r="C129" s="155"/>
      <c r="D129" s="156"/>
      <c r="E129" s="151"/>
      <c r="F129" s="157"/>
      <c r="G129" s="152"/>
      <c r="H129" s="152"/>
      <c r="I129" s="153"/>
      <c r="P129" s="195"/>
      <c r="Q129" s="183">
        <f t="shared" si="64"/>
        <v>0</v>
      </c>
      <c r="R129" s="184">
        <f t="shared" si="65"/>
        <v>0</v>
      </c>
      <c r="S129" s="183">
        <f t="shared" si="66"/>
        <v>0</v>
      </c>
      <c r="T129" s="184">
        <f t="shared" si="67"/>
        <v>0</v>
      </c>
      <c r="U129" s="185">
        <f t="shared" si="68"/>
        <v>0</v>
      </c>
      <c r="V129" s="186">
        <f t="shared" si="69"/>
        <v>0</v>
      </c>
      <c r="W129" s="187">
        <f t="shared" si="70"/>
        <v>0</v>
      </c>
      <c r="X129" s="186">
        <f t="shared" si="71"/>
        <v>0</v>
      </c>
      <c r="Y129" s="187">
        <f t="shared" si="72"/>
        <v>0</v>
      </c>
      <c r="Z129" s="186">
        <f t="shared" si="73"/>
        <v>0</v>
      </c>
      <c r="AA129" s="187">
        <f t="shared" si="74"/>
        <v>0</v>
      </c>
      <c r="AB129" s="186">
        <f t="shared" si="75"/>
        <v>0</v>
      </c>
      <c r="AC129" s="187">
        <f t="shared" si="76"/>
        <v>0</v>
      </c>
      <c r="AD129" s="186">
        <f t="shared" si="77"/>
        <v>0</v>
      </c>
      <c r="AE129" s="187">
        <f t="shared" si="78"/>
        <v>0</v>
      </c>
      <c r="AF129" s="186">
        <f t="shared" si="79"/>
        <v>0</v>
      </c>
      <c r="AG129" s="187">
        <f t="shared" si="80"/>
        <v>0</v>
      </c>
      <c r="AH129" s="186">
        <f t="shared" si="81"/>
        <v>0</v>
      </c>
      <c r="AI129" s="187">
        <f t="shared" si="82"/>
        <v>0</v>
      </c>
      <c r="AJ129" s="186">
        <f t="shared" si="83"/>
        <v>0</v>
      </c>
      <c r="AK129" s="187">
        <f t="shared" si="84"/>
        <v>0</v>
      </c>
      <c r="AL129" s="186">
        <f t="shared" si="85"/>
        <v>0</v>
      </c>
      <c r="AM129" s="187">
        <f t="shared" si="86"/>
        <v>0</v>
      </c>
      <c r="AN129" s="186">
        <f t="shared" si="87"/>
        <v>0</v>
      </c>
      <c r="AO129" s="187">
        <f t="shared" si="88"/>
        <v>0</v>
      </c>
      <c r="AP129" s="186">
        <f t="shared" si="89"/>
        <v>0</v>
      </c>
      <c r="AQ129" s="187">
        <f t="shared" si="90"/>
        <v>0</v>
      </c>
      <c r="AR129" s="186">
        <f t="shared" si="91"/>
        <v>0</v>
      </c>
      <c r="AS129" s="187">
        <f t="shared" si="92"/>
        <v>0</v>
      </c>
      <c r="AT129" s="186">
        <f t="shared" si="93"/>
        <v>0</v>
      </c>
      <c r="AU129" s="187">
        <f t="shared" si="94"/>
        <v>0</v>
      </c>
      <c r="AV129" s="186">
        <f t="shared" si="95"/>
        <v>0</v>
      </c>
      <c r="AW129" s="187">
        <f t="shared" si="96"/>
        <v>0</v>
      </c>
      <c r="AX129" s="186">
        <f t="shared" si="97"/>
        <v>0</v>
      </c>
      <c r="AY129" s="187">
        <f t="shared" si="98"/>
        <v>0</v>
      </c>
      <c r="AZ129" s="186">
        <f t="shared" si="99"/>
        <v>0</v>
      </c>
      <c r="BA129" s="187">
        <f t="shared" si="100"/>
        <v>0</v>
      </c>
      <c r="BB129" s="186">
        <f t="shared" si="101"/>
        <v>0</v>
      </c>
      <c r="BC129" s="187">
        <f t="shared" si="102"/>
        <v>0</v>
      </c>
      <c r="BD129" s="186">
        <f t="shared" si="103"/>
        <v>0</v>
      </c>
      <c r="BE129" s="187">
        <f t="shared" si="104"/>
        <v>0</v>
      </c>
      <c r="BF129" s="186">
        <f t="shared" si="105"/>
        <v>0</v>
      </c>
      <c r="BG129" s="187">
        <f t="shared" si="106"/>
        <v>0</v>
      </c>
      <c r="BH129" s="186">
        <f t="shared" si="107"/>
        <v>0</v>
      </c>
      <c r="BI129" s="187">
        <f t="shared" si="108"/>
        <v>0</v>
      </c>
      <c r="BJ129" s="186">
        <f t="shared" si="109"/>
        <v>0</v>
      </c>
      <c r="BK129" s="187">
        <f t="shared" si="110"/>
        <v>0</v>
      </c>
      <c r="BL129" s="186">
        <f t="shared" si="111"/>
        <v>0</v>
      </c>
      <c r="BM129" s="187">
        <f t="shared" si="112"/>
        <v>0</v>
      </c>
      <c r="BN129" s="186">
        <f t="shared" si="113"/>
        <v>0</v>
      </c>
      <c r="BO129" s="187">
        <f t="shared" si="114"/>
        <v>0</v>
      </c>
      <c r="BP129" s="186">
        <f t="shared" si="115"/>
        <v>0</v>
      </c>
      <c r="BQ129" s="187">
        <f t="shared" si="116"/>
        <v>0</v>
      </c>
      <c r="BR129" s="186">
        <f t="shared" si="117"/>
        <v>0</v>
      </c>
      <c r="BS129" s="187">
        <f t="shared" si="118"/>
        <v>0</v>
      </c>
      <c r="BT129" s="186">
        <f t="shared" si="119"/>
        <v>0</v>
      </c>
      <c r="BU129" s="187">
        <f t="shared" si="120"/>
        <v>0</v>
      </c>
      <c r="BV129" s="186">
        <f t="shared" si="121"/>
        <v>0</v>
      </c>
      <c r="BW129" s="187">
        <f t="shared" si="122"/>
        <v>0</v>
      </c>
      <c r="BX129" s="186">
        <f t="shared" si="123"/>
        <v>0</v>
      </c>
      <c r="BY129" s="187">
        <f t="shared" si="124"/>
        <v>0</v>
      </c>
      <c r="BZ129" s="186">
        <f t="shared" si="125"/>
        <v>0</v>
      </c>
      <c r="CA129" s="187">
        <f t="shared" si="126"/>
        <v>0</v>
      </c>
      <c r="CB129" s="186">
        <f t="shared" si="127"/>
        <v>0</v>
      </c>
    </row>
    <row r="130" spans="1:81" s="9" customFormat="1" ht="48" customHeight="1" thickBot="1" x14ac:dyDescent="0.35">
      <c r="B130" s="258" t="s">
        <v>178</v>
      </c>
      <c r="C130" s="258"/>
      <c r="D130" s="259">
        <f>+E9</f>
        <v>0</v>
      </c>
      <c r="E130" s="259"/>
      <c r="F130" s="105" t="s">
        <v>179</v>
      </c>
      <c r="G130" s="106">
        <f>SUM(G11:G129)</f>
        <v>0</v>
      </c>
      <c r="H130" s="107"/>
      <c r="I130" s="108"/>
      <c r="P130" s="196"/>
      <c r="Q130" s="188">
        <f t="shared" ref="Q130:CB130" si="128">SUM(Q11:Q129)</f>
        <v>0</v>
      </c>
      <c r="R130" s="189">
        <f t="shared" si="128"/>
        <v>0</v>
      </c>
      <c r="S130" s="188">
        <f t="shared" si="128"/>
        <v>0</v>
      </c>
      <c r="T130" s="190">
        <f t="shared" si="128"/>
        <v>0</v>
      </c>
      <c r="U130" s="188">
        <f t="shared" si="128"/>
        <v>0</v>
      </c>
      <c r="V130" s="190">
        <f t="shared" si="128"/>
        <v>0</v>
      </c>
      <c r="W130" s="188">
        <f t="shared" si="128"/>
        <v>0</v>
      </c>
      <c r="X130" s="190">
        <f t="shared" si="128"/>
        <v>0</v>
      </c>
      <c r="Y130" s="188">
        <f t="shared" si="128"/>
        <v>0</v>
      </c>
      <c r="Z130" s="190">
        <f t="shared" si="128"/>
        <v>0</v>
      </c>
      <c r="AA130" s="188">
        <f t="shared" si="128"/>
        <v>0</v>
      </c>
      <c r="AB130" s="190">
        <f t="shared" si="128"/>
        <v>0</v>
      </c>
      <c r="AC130" s="188">
        <f t="shared" si="128"/>
        <v>0</v>
      </c>
      <c r="AD130" s="190">
        <f t="shared" si="128"/>
        <v>0</v>
      </c>
      <c r="AE130" s="188">
        <f t="shared" si="128"/>
        <v>0</v>
      </c>
      <c r="AF130" s="190">
        <f t="shared" si="128"/>
        <v>0</v>
      </c>
      <c r="AG130" s="188">
        <f t="shared" si="128"/>
        <v>0</v>
      </c>
      <c r="AH130" s="190">
        <f t="shared" si="128"/>
        <v>0</v>
      </c>
      <c r="AI130" s="188">
        <f t="shared" si="128"/>
        <v>0</v>
      </c>
      <c r="AJ130" s="190">
        <f t="shared" si="128"/>
        <v>0</v>
      </c>
      <c r="AK130" s="188">
        <f t="shared" si="128"/>
        <v>0</v>
      </c>
      <c r="AL130" s="190">
        <f t="shared" si="128"/>
        <v>0</v>
      </c>
      <c r="AM130" s="188">
        <f t="shared" si="128"/>
        <v>0</v>
      </c>
      <c r="AN130" s="190">
        <f t="shared" si="128"/>
        <v>0</v>
      </c>
      <c r="AO130" s="188">
        <f t="shared" si="128"/>
        <v>0</v>
      </c>
      <c r="AP130" s="190">
        <f t="shared" si="128"/>
        <v>0</v>
      </c>
      <c r="AQ130" s="188">
        <f t="shared" si="128"/>
        <v>0</v>
      </c>
      <c r="AR130" s="190">
        <f t="shared" si="128"/>
        <v>0</v>
      </c>
      <c r="AS130" s="188">
        <f t="shared" si="128"/>
        <v>0</v>
      </c>
      <c r="AT130" s="190">
        <f t="shared" si="128"/>
        <v>0</v>
      </c>
      <c r="AU130" s="188">
        <f t="shared" si="128"/>
        <v>0</v>
      </c>
      <c r="AV130" s="190">
        <f t="shared" si="128"/>
        <v>0</v>
      </c>
      <c r="AW130" s="188">
        <f t="shared" si="128"/>
        <v>0</v>
      </c>
      <c r="AX130" s="190">
        <f t="shared" si="128"/>
        <v>0</v>
      </c>
      <c r="AY130" s="188">
        <f t="shared" si="128"/>
        <v>0</v>
      </c>
      <c r="AZ130" s="190">
        <f t="shared" si="128"/>
        <v>0</v>
      </c>
      <c r="BA130" s="188">
        <f t="shared" si="128"/>
        <v>0</v>
      </c>
      <c r="BB130" s="190">
        <f t="shared" si="128"/>
        <v>0</v>
      </c>
      <c r="BC130" s="188">
        <f t="shared" si="128"/>
        <v>0</v>
      </c>
      <c r="BD130" s="190">
        <f t="shared" si="128"/>
        <v>0</v>
      </c>
      <c r="BE130" s="188">
        <f t="shared" si="128"/>
        <v>0</v>
      </c>
      <c r="BF130" s="190">
        <f t="shared" si="128"/>
        <v>0</v>
      </c>
      <c r="BG130" s="188">
        <f t="shared" si="128"/>
        <v>0</v>
      </c>
      <c r="BH130" s="190">
        <f t="shared" si="128"/>
        <v>0</v>
      </c>
      <c r="BI130" s="188">
        <f t="shared" si="128"/>
        <v>0</v>
      </c>
      <c r="BJ130" s="190">
        <f t="shared" si="128"/>
        <v>0</v>
      </c>
      <c r="BK130" s="188">
        <f t="shared" si="128"/>
        <v>0</v>
      </c>
      <c r="BL130" s="190">
        <f t="shared" si="128"/>
        <v>0</v>
      </c>
      <c r="BM130" s="188">
        <f t="shared" si="128"/>
        <v>0</v>
      </c>
      <c r="BN130" s="190">
        <f t="shared" si="128"/>
        <v>0</v>
      </c>
      <c r="BO130" s="188">
        <f t="shared" si="128"/>
        <v>0</v>
      </c>
      <c r="BP130" s="190">
        <f t="shared" si="128"/>
        <v>0</v>
      </c>
      <c r="BQ130" s="188">
        <f t="shared" si="128"/>
        <v>0</v>
      </c>
      <c r="BR130" s="190">
        <f t="shared" si="128"/>
        <v>0</v>
      </c>
      <c r="BS130" s="188">
        <f t="shared" si="128"/>
        <v>0</v>
      </c>
      <c r="BT130" s="190">
        <f t="shared" si="128"/>
        <v>0</v>
      </c>
      <c r="BU130" s="188">
        <f t="shared" si="128"/>
        <v>0</v>
      </c>
      <c r="BV130" s="190">
        <f t="shared" si="128"/>
        <v>0</v>
      </c>
      <c r="BW130" s="188">
        <f t="shared" si="128"/>
        <v>0</v>
      </c>
      <c r="BX130" s="190">
        <f t="shared" si="128"/>
        <v>0</v>
      </c>
      <c r="BY130" s="188">
        <f t="shared" si="128"/>
        <v>0</v>
      </c>
      <c r="BZ130" s="190">
        <f t="shared" si="128"/>
        <v>0</v>
      </c>
      <c r="CA130" s="188">
        <f t="shared" si="128"/>
        <v>0</v>
      </c>
      <c r="CB130" s="190">
        <f t="shared" si="128"/>
        <v>0</v>
      </c>
      <c r="CC130" s="61">
        <f>+CB130+BZ130+BX130+BV130+BT130+BR130+BP130+BN130+BL130+BJ130+BH130+BF130+BD130+BB130+AZ130+AX130+AV130+AT130+AR130+AP130+AN130+AL130+AJ130+AH130+AF130+AD130+AB130+Z130+X130+V130+T130+R130</f>
        <v>0</v>
      </c>
    </row>
    <row r="131" spans="1:81" s="9" customFormat="1" ht="51.75" customHeight="1" thickBot="1" x14ac:dyDescent="0.35">
      <c r="B131" s="271" t="s">
        <v>180</v>
      </c>
      <c r="C131" s="272"/>
      <c r="D131" s="272"/>
      <c r="E131" s="272"/>
      <c r="F131" s="272"/>
      <c r="G131" s="273"/>
      <c r="H131" s="274" t="e">
        <f>+G130/D130</f>
        <v>#DIV/0!</v>
      </c>
      <c r="I131" s="275"/>
      <c r="P131" s="199"/>
      <c r="Q131" s="172"/>
      <c r="R131" s="172"/>
      <c r="S131" s="172"/>
      <c r="T131" s="172"/>
      <c r="U131" s="172"/>
      <c r="V131" s="172"/>
      <c r="W131" s="172"/>
      <c r="X131" s="172"/>
      <c r="Y131" s="172"/>
      <c r="Z131" s="172"/>
      <c r="AA131" s="172"/>
      <c r="AB131" s="172"/>
      <c r="AC131" s="172"/>
      <c r="AD131" s="172"/>
      <c r="AE131" s="172"/>
      <c r="AF131" s="172"/>
      <c r="AG131" s="172"/>
      <c r="AH131" s="172"/>
      <c r="AI131" s="172"/>
      <c r="AJ131" s="172"/>
      <c r="AK131" s="172"/>
      <c r="AL131" s="172"/>
      <c r="AM131" s="172"/>
      <c r="AN131" s="172"/>
      <c r="AO131" s="172"/>
      <c r="AP131" s="172"/>
      <c r="AQ131" s="172"/>
      <c r="AR131" s="172"/>
      <c r="AS131" s="172"/>
      <c r="AT131" s="172"/>
      <c r="AU131" s="172"/>
      <c r="AV131" s="172"/>
      <c r="AW131" s="172"/>
      <c r="AX131" s="172"/>
      <c r="AY131" s="172"/>
      <c r="AZ131" s="172"/>
      <c r="BA131" s="172"/>
      <c r="BB131" s="172"/>
      <c r="BC131" s="172"/>
      <c r="BD131" s="172"/>
      <c r="BE131" s="172"/>
      <c r="BF131" s="172"/>
      <c r="BG131" s="172"/>
      <c r="BH131" s="172"/>
      <c r="BI131" s="172"/>
      <c r="BJ131" s="172"/>
      <c r="BK131" s="172"/>
      <c r="BL131" s="172"/>
      <c r="BM131" s="172"/>
      <c r="BN131" s="172"/>
      <c r="BO131" s="172"/>
      <c r="BP131" s="172"/>
      <c r="BQ131" s="172"/>
      <c r="BR131" s="172"/>
      <c r="BS131" s="172"/>
      <c r="BT131" s="172"/>
      <c r="BU131" s="172"/>
      <c r="BV131" s="172"/>
      <c r="BW131" s="172"/>
      <c r="BX131" s="172"/>
      <c r="BY131" s="172"/>
      <c r="BZ131" s="172"/>
      <c r="CA131" s="172"/>
      <c r="CB131" s="172"/>
    </row>
    <row r="132" spans="1:81" s="9" customFormat="1" ht="73.5" customHeight="1" thickBot="1" x14ac:dyDescent="0.35">
      <c r="A132" s="8"/>
      <c r="B132" s="276" t="s">
        <v>6</v>
      </c>
      <c r="C132" s="277"/>
      <c r="D132" s="277"/>
      <c r="E132" s="277"/>
      <c r="F132" s="277"/>
      <c r="G132" s="277"/>
      <c r="H132" s="277"/>
      <c r="I132" s="278"/>
      <c r="J132" s="8"/>
      <c r="K132" s="8"/>
      <c r="L132" s="8"/>
      <c r="M132" s="8"/>
      <c r="N132" s="8"/>
      <c r="O132" s="8"/>
      <c r="P132" s="199"/>
      <c r="Q132" s="172"/>
      <c r="R132" s="172"/>
      <c r="S132" s="172"/>
      <c r="T132" s="172"/>
      <c r="U132" s="172"/>
      <c r="V132" s="172"/>
      <c r="W132" s="172"/>
      <c r="X132" s="172"/>
      <c r="Y132" s="172"/>
      <c r="Z132" s="172"/>
      <c r="AA132" s="172"/>
      <c r="AB132" s="172"/>
      <c r="AC132" s="172"/>
      <c r="AD132" s="172"/>
      <c r="AE132" s="172"/>
      <c r="AF132" s="172"/>
      <c r="AG132" s="172"/>
      <c r="AH132" s="172"/>
      <c r="AI132" s="172"/>
      <c r="AJ132" s="172"/>
      <c r="AK132" s="172"/>
      <c r="AL132" s="172"/>
      <c r="AM132" s="172"/>
      <c r="AN132" s="172"/>
      <c r="AO132" s="172"/>
      <c r="AP132" s="172"/>
      <c r="AQ132" s="172"/>
      <c r="AR132" s="172"/>
      <c r="AS132" s="172"/>
      <c r="AT132" s="172"/>
      <c r="AU132" s="172"/>
      <c r="AV132" s="172"/>
      <c r="AW132" s="172"/>
      <c r="AX132" s="172"/>
      <c r="AY132" s="172"/>
      <c r="AZ132" s="172"/>
      <c r="BA132" s="172"/>
      <c r="BB132" s="172"/>
      <c r="BC132" s="172"/>
      <c r="BD132" s="172"/>
      <c r="BE132" s="172"/>
      <c r="BF132" s="172"/>
      <c r="BG132" s="172"/>
      <c r="BH132" s="172"/>
      <c r="BI132" s="172"/>
      <c r="BJ132" s="172"/>
      <c r="BK132" s="172"/>
      <c r="BL132" s="172"/>
      <c r="BM132" s="172"/>
      <c r="BN132" s="172"/>
      <c r="BO132" s="172"/>
      <c r="BP132" s="172"/>
      <c r="BQ132" s="172"/>
      <c r="BR132" s="172"/>
      <c r="BS132" s="172"/>
      <c r="BT132" s="172"/>
      <c r="BU132" s="172"/>
      <c r="BV132" s="172"/>
      <c r="BW132" s="172"/>
      <c r="BX132" s="172"/>
      <c r="BY132" s="172"/>
      <c r="BZ132" s="172"/>
      <c r="CA132" s="172"/>
      <c r="CB132" s="172"/>
      <c r="CC132" s="8"/>
    </row>
    <row r="133" spans="1:81" s="9" customFormat="1" ht="73.5" customHeight="1" x14ac:dyDescent="0.3">
      <c r="A133" s="8"/>
      <c r="B133" s="279" t="s">
        <v>87</v>
      </c>
      <c r="C133" s="280"/>
      <c r="D133" s="281"/>
      <c r="E133" s="285"/>
      <c r="F133" s="286"/>
      <c r="G133" s="289" t="s">
        <v>43</v>
      </c>
      <c r="H133" s="285"/>
      <c r="I133" s="291"/>
      <c r="J133" s="8"/>
      <c r="K133" s="8"/>
      <c r="L133" s="8"/>
      <c r="M133" s="8"/>
      <c r="N133" s="8"/>
      <c r="O133" s="8"/>
      <c r="P133" s="199"/>
      <c r="Q133" s="172"/>
      <c r="R133" s="172"/>
      <c r="S133" s="172"/>
      <c r="T133" s="172"/>
      <c r="U133" s="172"/>
      <c r="V133" s="172"/>
      <c r="W133" s="172"/>
      <c r="X133" s="172"/>
      <c r="Y133" s="172"/>
      <c r="Z133" s="172"/>
      <c r="AA133" s="172"/>
      <c r="AB133" s="172"/>
      <c r="AC133" s="172"/>
      <c r="AD133" s="172"/>
      <c r="AE133" s="172"/>
      <c r="AF133" s="172"/>
      <c r="AG133" s="172"/>
      <c r="AH133" s="172"/>
      <c r="AI133" s="172"/>
      <c r="AJ133" s="172"/>
      <c r="AK133" s="172"/>
      <c r="AL133" s="172"/>
      <c r="AM133" s="172"/>
      <c r="AN133" s="172"/>
      <c r="AO133" s="172"/>
      <c r="AP133" s="172"/>
      <c r="AQ133" s="172"/>
      <c r="AR133" s="172"/>
      <c r="AS133" s="172"/>
      <c r="AT133" s="172"/>
      <c r="AU133" s="172"/>
      <c r="AV133" s="172"/>
      <c r="AW133" s="172"/>
      <c r="AX133" s="172"/>
      <c r="AY133" s="172"/>
      <c r="AZ133" s="172"/>
      <c r="BA133" s="172"/>
      <c r="BB133" s="172"/>
      <c r="BC133" s="172"/>
      <c r="BD133" s="172"/>
      <c r="BE133" s="172"/>
      <c r="BF133" s="172"/>
      <c r="BG133" s="172"/>
      <c r="BH133" s="172"/>
      <c r="BI133" s="172"/>
      <c r="BJ133" s="172"/>
      <c r="BK133" s="172"/>
      <c r="BL133" s="172"/>
      <c r="BM133" s="172"/>
      <c r="BN133" s="172"/>
      <c r="BO133" s="172"/>
      <c r="BP133" s="172"/>
      <c r="BQ133" s="172"/>
      <c r="BR133" s="172"/>
      <c r="BS133" s="172"/>
      <c r="BT133" s="172"/>
      <c r="BU133" s="172"/>
      <c r="BV133" s="172"/>
      <c r="BW133" s="172"/>
      <c r="BX133" s="172"/>
      <c r="BY133" s="172"/>
      <c r="BZ133" s="172"/>
      <c r="CA133" s="172"/>
      <c r="CB133" s="172"/>
      <c r="CC133" s="8"/>
    </row>
    <row r="134" spans="1:81" s="9" customFormat="1" ht="73.5" customHeight="1" thickBot="1" x14ac:dyDescent="0.35">
      <c r="A134" s="8"/>
      <c r="B134" s="282"/>
      <c r="C134" s="283"/>
      <c r="D134" s="284"/>
      <c r="E134" s="287"/>
      <c r="F134" s="288"/>
      <c r="G134" s="290"/>
      <c r="H134" s="287"/>
      <c r="I134" s="292"/>
      <c r="J134" s="8"/>
      <c r="K134" s="8"/>
      <c r="L134" s="8"/>
      <c r="M134" s="8"/>
      <c r="N134" s="8"/>
      <c r="O134" s="8"/>
      <c r="P134" s="199"/>
      <c r="Q134" s="172"/>
      <c r="R134" s="172"/>
      <c r="S134" s="172"/>
      <c r="T134" s="172"/>
      <c r="U134" s="172"/>
      <c r="V134" s="172"/>
      <c r="W134" s="172"/>
      <c r="X134" s="172"/>
      <c r="Y134" s="172"/>
      <c r="Z134" s="172"/>
      <c r="AA134" s="172"/>
      <c r="AB134" s="172"/>
      <c r="AC134" s="172"/>
      <c r="AD134" s="172"/>
      <c r="AE134" s="172"/>
      <c r="AF134" s="172"/>
      <c r="AG134" s="172"/>
      <c r="AH134" s="172"/>
      <c r="AI134" s="172"/>
      <c r="AJ134" s="172"/>
      <c r="AK134" s="172"/>
      <c r="AL134" s="172"/>
      <c r="AM134" s="172"/>
      <c r="AN134" s="172"/>
      <c r="AO134" s="172"/>
      <c r="AP134" s="172"/>
      <c r="AQ134" s="172"/>
      <c r="AR134" s="172"/>
      <c r="AS134" s="172"/>
      <c r="AT134" s="172"/>
      <c r="AU134" s="172"/>
      <c r="AV134" s="172"/>
      <c r="AW134" s="172"/>
      <c r="AX134" s="172"/>
      <c r="AY134" s="172"/>
      <c r="AZ134" s="172"/>
      <c r="BA134" s="172"/>
      <c r="BB134" s="172"/>
      <c r="BC134" s="172"/>
      <c r="BD134" s="172"/>
      <c r="BE134" s="172"/>
      <c r="BF134" s="172"/>
      <c r="BG134" s="172"/>
      <c r="BH134" s="172"/>
      <c r="BI134" s="172"/>
      <c r="BJ134" s="172"/>
      <c r="BK134" s="172"/>
      <c r="BL134" s="172"/>
      <c r="BM134" s="172"/>
      <c r="BN134" s="172"/>
      <c r="BO134" s="172"/>
      <c r="BP134" s="172"/>
      <c r="BQ134" s="172"/>
      <c r="BR134" s="172"/>
      <c r="BS134" s="172"/>
      <c r="BT134" s="172"/>
      <c r="BU134" s="172"/>
      <c r="BV134" s="172"/>
      <c r="BW134" s="172"/>
      <c r="BX134" s="172"/>
      <c r="BY134" s="172"/>
      <c r="BZ134" s="172"/>
      <c r="CA134" s="172"/>
      <c r="CB134" s="172"/>
      <c r="CC134" s="8"/>
    </row>
    <row r="135" spans="1:81" s="9" customFormat="1" ht="73.5" customHeight="1" thickBot="1" x14ac:dyDescent="0.35">
      <c r="B135" s="263" t="s">
        <v>44</v>
      </c>
      <c r="C135" s="264"/>
      <c r="D135" s="265"/>
      <c r="E135" s="266"/>
      <c r="F135" s="267"/>
      <c r="G135" s="26" t="s">
        <v>43</v>
      </c>
      <c r="H135" s="266"/>
      <c r="I135" s="268"/>
      <c r="J135" s="8"/>
      <c r="K135" s="8"/>
      <c r="L135" s="8"/>
      <c r="M135" s="8"/>
      <c r="N135" s="8"/>
      <c r="O135" s="8"/>
      <c r="P135" s="199"/>
      <c r="Q135" s="172"/>
      <c r="R135" s="172"/>
      <c r="S135" s="172"/>
      <c r="T135" s="172"/>
      <c r="U135" s="172"/>
      <c r="V135" s="172"/>
      <c r="W135" s="172"/>
      <c r="X135" s="172"/>
      <c r="Y135" s="172"/>
      <c r="Z135" s="172"/>
      <c r="AA135" s="172"/>
      <c r="AB135" s="172"/>
      <c r="AC135" s="172"/>
      <c r="AD135" s="172"/>
      <c r="AE135" s="172"/>
      <c r="AF135" s="172"/>
      <c r="AG135" s="172"/>
      <c r="AH135" s="172"/>
      <c r="AI135" s="172"/>
      <c r="AJ135" s="172"/>
      <c r="AK135" s="172"/>
      <c r="AL135" s="172"/>
      <c r="AM135" s="172"/>
      <c r="AN135" s="172"/>
      <c r="AO135" s="172"/>
      <c r="AP135" s="172"/>
      <c r="AQ135" s="172"/>
      <c r="AR135" s="172"/>
      <c r="AS135" s="172"/>
      <c r="AT135" s="172"/>
      <c r="AU135" s="172"/>
      <c r="AV135" s="172"/>
      <c r="AW135" s="172"/>
      <c r="AX135" s="172"/>
      <c r="AY135" s="172"/>
      <c r="AZ135" s="172"/>
      <c r="BA135" s="172"/>
      <c r="BB135" s="172"/>
      <c r="BC135" s="172"/>
      <c r="BD135" s="172"/>
      <c r="BE135" s="172"/>
      <c r="BF135" s="172"/>
      <c r="BG135" s="172"/>
      <c r="BH135" s="172"/>
      <c r="BI135" s="172"/>
      <c r="BJ135" s="172"/>
      <c r="BK135" s="172"/>
      <c r="BL135" s="172"/>
      <c r="BM135" s="172"/>
      <c r="BN135" s="172"/>
      <c r="BO135" s="172"/>
      <c r="BP135" s="172"/>
      <c r="BQ135" s="172"/>
      <c r="BR135" s="172"/>
      <c r="BS135" s="172"/>
      <c r="BT135" s="172"/>
      <c r="BU135" s="172"/>
      <c r="BV135" s="172"/>
      <c r="BW135" s="172"/>
      <c r="BX135" s="172"/>
      <c r="BY135" s="172"/>
      <c r="BZ135" s="172"/>
      <c r="CA135" s="172"/>
      <c r="CB135" s="172"/>
      <c r="CC135" s="8"/>
    </row>
    <row r="136" spans="1:81" s="9" customFormat="1" ht="73.5" customHeight="1" x14ac:dyDescent="0.3">
      <c r="P136" s="199"/>
      <c r="Q136" s="172"/>
      <c r="R136" s="172"/>
      <c r="S136" s="172"/>
      <c r="T136" s="172"/>
      <c r="U136" s="172"/>
      <c r="V136" s="172"/>
      <c r="W136" s="172"/>
      <c r="X136" s="172"/>
      <c r="Y136" s="172"/>
      <c r="Z136" s="172"/>
      <c r="AA136" s="172"/>
      <c r="AB136" s="172"/>
      <c r="AC136" s="172"/>
      <c r="AD136" s="172"/>
      <c r="AE136" s="172"/>
      <c r="AF136" s="172"/>
      <c r="AG136" s="172"/>
      <c r="AH136" s="172"/>
      <c r="AI136" s="172"/>
      <c r="AJ136" s="172"/>
      <c r="AK136" s="172"/>
      <c r="AL136" s="172"/>
      <c r="AM136" s="172"/>
      <c r="AN136" s="172"/>
      <c r="AO136" s="172"/>
      <c r="AP136" s="172"/>
      <c r="AQ136" s="172"/>
      <c r="AR136" s="172"/>
      <c r="AS136" s="172"/>
      <c r="AT136" s="172"/>
      <c r="AU136" s="172"/>
      <c r="AV136" s="172"/>
      <c r="AW136" s="172"/>
      <c r="AX136" s="172"/>
      <c r="AY136" s="172"/>
      <c r="AZ136" s="172"/>
      <c r="BA136" s="172"/>
      <c r="BB136" s="172"/>
      <c r="BC136" s="172"/>
      <c r="BD136" s="172"/>
      <c r="BE136" s="172"/>
      <c r="BF136" s="172"/>
      <c r="BG136" s="172"/>
      <c r="BH136" s="172"/>
      <c r="BI136" s="172"/>
      <c r="BJ136" s="172"/>
      <c r="BK136" s="172"/>
      <c r="BL136" s="172"/>
      <c r="BM136" s="172"/>
      <c r="BN136" s="172"/>
      <c r="BO136" s="172"/>
      <c r="BP136" s="172"/>
      <c r="BQ136" s="172"/>
      <c r="BR136" s="172"/>
      <c r="BS136" s="172"/>
      <c r="BT136" s="172"/>
      <c r="BU136" s="172"/>
      <c r="BV136" s="172"/>
      <c r="BW136" s="172"/>
      <c r="BX136" s="172"/>
      <c r="BY136" s="172"/>
      <c r="BZ136" s="172"/>
      <c r="CA136" s="172"/>
      <c r="CB136" s="172"/>
    </row>
    <row r="137" spans="1:81" s="9" customFormat="1" ht="73.5" customHeight="1" x14ac:dyDescent="0.3">
      <c r="P137" s="199"/>
      <c r="Q137" s="172"/>
      <c r="R137" s="172"/>
      <c r="S137" s="172"/>
      <c r="T137" s="172"/>
      <c r="U137" s="172"/>
      <c r="V137" s="172"/>
      <c r="W137" s="172"/>
      <c r="X137" s="172"/>
      <c r="Y137" s="172"/>
      <c r="Z137" s="172"/>
      <c r="AA137" s="172"/>
      <c r="AB137" s="172"/>
      <c r="AC137" s="172"/>
      <c r="AD137" s="172"/>
      <c r="AE137" s="172"/>
      <c r="AF137" s="172"/>
      <c r="AG137" s="172"/>
      <c r="AH137" s="172"/>
      <c r="AI137" s="172"/>
      <c r="AJ137" s="172"/>
      <c r="AK137" s="172"/>
      <c r="AL137" s="172"/>
      <c r="AM137" s="172"/>
      <c r="AN137" s="172"/>
      <c r="AO137" s="172"/>
      <c r="AP137" s="172"/>
      <c r="AQ137" s="172"/>
      <c r="AR137" s="172"/>
      <c r="AS137" s="172"/>
      <c r="AT137" s="172"/>
      <c r="AU137" s="172"/>
      <c r="AV137" s="172"/>
      <c r="AW137" s="172"/>
      <c r="AX137" s="172"/>
      <c r="AY137" s="172"/>
      <c r="AZ137" s="172"/>
      <c r="BA137" s="172"/>
      <c r="BB137" s="172"/>
      <c r="BC137" s="172"/>
      <c r="BD137" s="172"/>
      <c r="BE137" s="172"/>
      <c r="BF137" s="172"/>
      <c r="BG137" s="172"/>
      <c r="BH137" s="172"/>
      <c r="BI137" s="172"/>
      <c r="BJ137" s="172"/>
      <c r="BK137" s="172"/>
      <c r="BL137" s="172"/>
      <c r="BM137" s="172"/>
      <c r="BN137" s="172"/>
      <c r="BO137" s="172"/>
      <c r="BP137" s="172"/>
      <c r="BQ137" s="172"/>
      <c r="BR137" s="172"/>
      <c r="BS137" s="172"/>
      <c r="BT137" s="172"/>
      <c r="BU137" s="172"/>
      <c r="BV137" s="172"/>
      <c r="BW137" s="172"/>
      <c r="BX137" s="172"/>
      <c r="BY137" s="172"/>
      <c r="BZ137" s="172"/>
      <c r="CA137" s="172"/>
      <c r="CB137" s="172"/>
    </row>
    <row r="138" spans="1:81" ht="73.5" customHeight="1" x14ac:dyDescent="0.3">
      <c r="B138" s="9"/>
      <c r="C138" s="9"/>
      <c r="D138" s="9"/>
      <c r="E138" s="9"/>
      <c r="F138" s="9"/>
      <c r="G138" s="9"/>
      <c r="H138" s="9"/>
      <c r="I138" s="9"/>
    </row>
    <row r="139" spans="1:81" ht="73.5" customHeight="1" x14ac:dyDescent="0.3">
      <c r="B139" s="9"/>
      <c r="C139" s="9"/>
      <c r="D139" s="9"/>
      <c r="E139" s="9"/>
      <c r="F139" s="9"/>
      <c r="G139" s="9"/>
      <c r="H139" s="9"/>
      <c r="I139" s="9"/>
    </row>
    <row r="140" spans="1:81" ht="73.5" customHeight="1" x14ac:dyDescent="0.3">
      <c r="B140" s="9"/>
      <c r="C140" s="9"/>
      <c r="D140" s="9"/>
      <c r="E140" s="9"/>
      <c r="F140" s="9"/>
      <c r="G140" s="9"/>
      <c r="H140" s="9"/>
      <c r="I140" s="9"/>
    </row>
    <row r="141" spans="1:81" ht="73.5" customHeight="1" x14ac:dyDescent="0.3">
      <c r="B141" s="9"/>
      <c r="C141" s="9"/>
      <c r="D141" s="9"/>
      <c r="E141" s="9"/>
      <c r="F141" s="9"/>
      <c r="G141" s="9"/>
      <c r="H141" s="9"/>
      <c r="I141" s="9"/>
    </row>
    <row r="142" spans="1:81" ht="73.5" customHeight="1" x14ac:dyDescent="0.3">
      <c r="B142" s="9"/>
      <c r="C142" s="9"/>
      <c r="D142" s="9"/>
      <c r="E142" s="9"/>
      <c r="F142" s="9"/>
      <c r="G142" s="9"/>
      <c r="H142" s="9"/>
      <c r="I142" s="9"/>
    </row>
    <row r="143" spans="1:81" ht="73.5" customHeight="1" x14ac:dyDescent="0.3">
      <c r="B143" s="9"/>
      <c r="C143" s="9"/>
      <c r="D143" s="9"/>
      <c r="E143" s="9"/>
      <c r="F143" s="9"/>
      <c r="G143" s="9"/>
      <c r="H143" s="9"/>
      <c r="I143" s="9"/>
    </row>
    <row r="144" spans="1:81" ht="73.5" customHeight="1" x14ac:dyDescent="0.3"/>
    <row r="145" spans="2:3" ht="73.5" customHeight="1" x14ac:dyDescent="0.3"/>
    <row r="146" spans="2:3" ht="73.5" customHeight="1" x14ac:dyDescent="0.3"/>
    <row r="147" spans="2:3" ht="73.5" customHeight="1" x14ac:dyDescent="0.3"/>
    <row r="148" spans="2:3" ht="73.5" customHeight="1" x14ac:dyDescent="0.3"/>
    <row r="149" spans="2:3" ht="73.5" customHeight="1" x14ac:dyDescent="0.3"/>
    <row r="150" spans="2:3" ht="73.5" customHeight="1" x14ac:dyDescent="0.3"/>
    <row r="151" spans="2:3" ht="73.5" customHeight="1" x14ac:dyDescent="0.3">
      <c r="B151" s="13"/>
      <c r="C151" s="13"/>
    </row>
    <row r="152" spans="2:3" ht="73.5" customHeight="1" x14ac:dyDescent="0.3">
      <c r="B152" s="13"/>
      <c r="C152" s="13"/>
    </row>
    <row r="153" spans="2:3" ht="69.75" customHeight="1" x14ac:dyDescent="0.3">
      <c r="B153" s="13"/>
      <c r="C153" s="13"/>
    </row>
    <row r="154" spans="2:3" ht="66.75" customHeight="1" x14ac:dyDescent="0.3">
      <c r="B154" s="13"/>
      <c r="C154" s="13"/>
    </row>
    <row r="155" spans="2:3" ht="59.25" customHeight="1" x14ac:dyDescent="0.3"/>
    <row r="156" spans="2:3" ht="105.75" customHeight="1" x14ac:dyDescent="0.3"/>
    <row r="157" spans="2:3" ht="13.8" x14ac:dyDescent="0.3"/>
    <row r="158" spans="2:3" ht="13.8" x14ac:dyDescent="0.3">
      <c r="B158" s="14"/>
      <c r="C158" s="14"/>
    </row>
    <row r="159" spans="2:3" ht="13.8" x14ac:dyDescent="0.3">
      <c r="B159" s="14"/>
      <c r="C159" s="14"/>
    </row>
    <row r="160" spans="2:3" ht="13.8" x14ac:dyDescent="0.3">
      <c r="B160" s="14"/>
      <c r="C160" s="14"/>
    </row>
    <row r="161" spans="2:3" ht="13.8" x14ac:dyDescent="0.3">
      <c r="B161" s="14"/>
      <c r="C161" s="14"/>
    </row>
    <row r="162" spans="2:3" ht="12.75" hidden="1" customHeight="1" x14ac:dyDescent="0.3">
      <c r="B162" s="14"/>
      <c r="C162" s="14"/>
    </row>
    <row r="163" spans="2:3" ht="12.75" hidden="1" customHeight="1" x14ac:dyDescent="0.3">
      <c r="B163" s="13"/>
      <c r="C163" s="13"/>
    </row>
    <row r="164" spans="2:3" ht="12.75" hidden="1" customHeight="1" x14ac:dyDescent="0.3">
      <c r="B164" s="13"/>
      <c r="C164" s="13"/>
    </row>
    <row r="165" spans="2:3" ht="12.75" hidden="1" customHeight="1" x14ac:dyDescent="0.3">
      <c r="B165" s="13"/>
      <c r="C165" s="13"/>
    </row>
    <row r="166" spans="2:3" ht="12.75" hidden="1" customHeight="1" x14ac:dyDescent="0.3">
      <c r="B166" s="13"/>
      <c r="C166" s="13"/>
    </row>
    <row r="167" spans="2:3" ht="12.75" hidden="1" customHeight="1" x14ac:dyDescent="0.3">
      <c r="B167" s="13"/>
      <c r="C167" s="13"/>
    </row>
  </sheetData>
  <sheetProtection algorithmName="SHA-512" hashValue="rbPYRrFiZKOBXwJM52bpfHfxPmiMITaijM8kkKYu96lLphM+qcG/OcujvOZfWCROoa2KG9Lsmc95rHghsZG4mw==" saltValue="DXtdNFIrTQxhLYW3tN4Wcg==" spinCount="100000" sheet="1" objects="1" scenarios="1" selectLockedCells="1"/>
  <mergeCells count="50">
    <mergeCell ref="B135:D135"/>
    <mergeCell ref="E135:F135"/>
    <mergeCell ref="H135:I135"/>
    <mergeCell ref="B130:C130"/>
    <mergeCell ref="D130:E130"/>
    <mergeCell ref="B131:G131"/>
    <mergeCell ref="H131:I131"/>
    <mergeCell ref="B132:I132"/>
    <mergeCell ref="B133:D134"/>
    <mergeCell ref="E133:F134"/>
    <mergeCell ref="G133:G134"/>
    <mergeCell ref="H133:I134"/>
    <mergeCell ref="B6:I6"/>
    <mergeCell ref="Q9:R9"/>
    <mergeCell ref="S9:T9"/>
    <mergeCell ref="B2:C4"/>
    <mergeCell ref="D2:G4"/>
    <mergeCell ref="H4:I4"/>
    <mergeCell ref="B9:D9"/>
    <mergeCell ref="Q8:R8"/>
    <mergeCell ref="U9:V9"/>
    <mergeCell ref="W9:X9"/>
    <mergeCell ref="Y9:Z9"/>
    <mergeCell ref="AA9:AB9"/>
    <mergeCell ref="AC9:AD9"/>
    <mergeCell ref="AE9:AF9"/>
    <mergeCell ref="AG9:AH9"/>
    <mergeCell ref="AI9:AJ9"/>
    <mergeCell ref="AK9:AL9"/>
    <mergeCell ref="AM9:AN9"/>
    <mergeCell ref="AO9:AP9"/>
    <mergeCell ref="AQ9:AR9"/>
    <mergeCell ref="AS9:AT9"/>
    <mergeCell ref="AU9:AV9"/>
    <mergeCell ref="AW9:AX9"/>
    <mergeCell ref="AY9:AZ9"/>
    <mergeCell ref="BA9:BB9"/>
    <mergeCell ref="BC9:BD9"/>
    <mergeCell ref="BE9:BF9"/>
    <mergeCell ref="BG9:BH9"/>
    <mergeCell ref="BI9:BJ9"/>
    <mergeCell ref="BK9:BL9"/>
    <mergeCell ref="BM9:BN9"/>
    <mergeCell ref="BY9:BZ9"/>
    <mergeCell ref="CA9:CB9"/>
    <mergeCell ref="BO9:BP9"/>
    <mergeCell ref="BQ9:BR9"/>
    <mergeCell ref="BS9:BT9"/>
    <mergeCell ref="BU9:BV9"/>
    <mergeCell ref="BW9:BX9"/>
  </mergeCells>
  <dataValidations count="5">
    <dataValidation type="list" allowBlank="1" showInputMessage="1" showErrorMessage="1" sqref="E11:E129">
      <formula1>"Kilos,Litros,Unidades,Persona"</formula1>
    </dataValidation>
    <dataValidation type="decimal" operator="greaterThan" allowBlank="1" showInputMessage="1" showErrorMessage="1" sqref="F11:F129">
      <formula1>0</formula1>
    </dataValidation>
    <dataValidation type="whole" operator="greaterThan" allowBlank="1" showInputMessage="1" showErrorMessage="1" sqref="G11:G129">
      <formula1>1</formula1>
    </dataValidation>
    <dataValidation type="whole" operator="greaterThan" allowBlank="1" showInputMessage="1" showErrorMessage="1" sqref="E9 B11:B129">
      <formula1>0</formula1>
    </dataValidation>
    <dataValidation type="whole" operator="greaterThanOrEqual" allowBlank="1" showInputMessage="1" showErrorMessage="1" sqref="D130:E130">
      <formula1>0</formula1>
    </dataValidation>
  </dataValidations>
  <printOptions horizontalCentered="1"/>
  <pageMargins left="0.70866141732283472" right="0.70866141732283472" top="0.74803149606299213" bottom="0.74803149606299213" header="0.31496062992125984" footer="0.31496062992125984"/>
  <pageSetup scale="65" fitToHeight="0" orientation="landscape" r:id="rId1"/>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ES161"/>
  <sheetViews>
    <sheetView zoomScale="70" zoomScaleNormal="70" zoomScaleSheetLayoutView="98" workbookViewId="0">
      <selection activeCell="E9" sqref="E9"/>
    </sheetView>
  </sheetViews>
  <sheetFormatPr baseColWidth="10" defaultColWidth="11.44140625" defaultRowHeight="0" customHeight="1" zeroHeight="1" x14ac:dyDescent="0.3"/>
  <cols>
    <col min="1" max="1" width="1.88671875" style="8" customWidth="1"/>
    <col min="2" max="2" width="11.6640625" style="8" customWidth="1"/>
    <col min="3" max="3" width="11.88671875" style="8" customWidth="1"/>
    <col min="4" max="4" width="31.109375" style="8" customWidth="1"/>
    <col min="5" max="5" width="19.5546875" style="8" customWidth="1"/>
    <col min="6" max="6" width="24.5546875" style="8" customWidth="1"/>
    <col min="7" max="7" width="26.109375" style="8" customWidth="1"/>
    <col min="8" max="8" width="25.33203125" style="8" customWidth="1"/>
    <col min="9" max="9" width="26.6640625" style="8" customWidth="1"/>
    <col min="10" max="15" width="11.44140625" style="8"/>
    <col min="16" max="16" width="11.44140625" style="198" hidden="1" customWidth="1"/>
    <col min="17" max="80" width="17.6640625" style="171" hidden="1" customWidth="1"/>
    <col min="81" max="81" width="25.6640625" style="171" hidden="1" customWidth="1"/>
    <col min="82" max="16384" width="11.44140625" style="8"/>
  </cols>
  <sheetData>
    <row r="1" spans="1:149" ht="7.5" customHeight="1" thickBot="1" x14ac:dyDescent="0.35">
      <c r="B1" s="9"/>
      <c r="C1" s="9"/>
      <c r="D1" s="9"/>
      <c r="E1" s="9"/>
      <c r="F1" s="9"/>
      <c r="G1" s="9"/>
      <c r="H1" s="9"/>
      <c r="I1" s="9"/>
    </row>
    <row r="2" spans="1:149" ht="65.25" customHeight="1" x14ac:dyDescent="0.3">
      <c r="B2" s="244"/>
      <c r="C2" s="245"/>
      <c r="D2" s="250" t="s">
        <v>171</v>
      </c>
      <c r="E2" s="250"/>
      <c r="F2" s="250"/>
      <c r="G2" s="251"/>
      <c r="H2" s="93" t="s">
        <v>172</v>
      </c>
      <c r="I2" s="94">
        <v>43089</v>
      </c>
    </row>
    <row r="3" spans="1:149" ht="23.25" customHeight="1" x14ac:dyDescent="0.3">
      <c r="B3" s="246"/>
      <c r="C3" s="247"/>
      <c r="D3" s="252"/>
      <c r="E3" s="252"/>
      <c r="F3" s="252"/>
      <c r="G3" s="253"/>
      <c r="H3" s="95" t="s">
        <v>188</v>
      </c>
      <c r="I3" s="96" t="s">
        <v>173</v>
      </c>
    </row>
    <row r="4" spans="1:149" ht="33" customHeight="1" thickBot="1" x14ac:dyDescent="0.35">
      <c r="B4" s="248"/>
      <c r="C4" s="249"/>
      <c r="D4" s="254"/>
      <c r="E4" s="254"/>
      <c r="F4" s="254"/>
      <c r="G4" s="255"/>
      <c r="H4" s="256" t="s">
        <v>174</v>
      </c>
      <c r="I4" s="257"/>
    </row>
    <row r="5" spans="1:149" ht="8.25" customHeight="1" x14ac:dyDescent="0.3">
      <c r="B5" s="10"/>
      <c r="C5" s="10"/>
      <c r="D5" s="10"/>
      <c r="E5" s="10"/>
      <c r="F5" s="10"/>
      <c r="G5" s="10"/>
      <c r="H5" s="10"/>
      <c r="I5" s="10"/>
    </row>
    <row r="6" spans="1:149" s="9" customFormat="1" ht="6.75" customHeight="1" thickBot="1" x14ac:dyDescent="0.35">
      <c r="B6" s="243"/>
      <c r="C6" s="243"/>
      <c r="D6" s="243"/>
      <c r="E6" s="243"/>
      <c r="F6" s="243"/>
      <c r="G6" s="243"/>
      <c r="H6" s="243"/>
      <c r="I6" s="243"/>
      <c r="P6" s="199"/>
      <c r="Q6" s="172"/>
      <c r="R6" s="172"/>
      <c r="S6" s="172"/>
      <c r="T6" s="172"/>
      <c r="U6" s="172"/>
      <c r="V6" s="172"/>
      <c r="W6" s="172"/>
      <c r="X6" s="172"/>
      <c r="Y6" s="172"/>
      <c r="Z6" s="172"/>
      <c r="AA6" s="172"/>
      <c r="AB6" s="172"/>
      <c r="AC6" s="172"/>
      <c r="AD6" s="172"/>
      <c r="AE6" s="172"/>
      <c r="AF6" s="172"/>
      <c r="AG6" s="172"/>
      <c r="AH6" s="172"/>
      <c r="AI6" s="172"/>
      <c r="AJ6" s="172"/>
      <c r="AK6" s="172"/>
      <c r="AL6" s="172"/>
      <c r="AM6" s="172"/>
      <c r="AN6" s="172"/>
      <c r="AO6" s="172"/>
      <c r="AP6" s="172"/>
      <c r="AQ6" s="172"/>
      <c r="AR6" s="172"/>
      <c r="AS6" s="172"/>
      <c r="AT6" s="172"/>
      <c r="AU6" s="172"/>
      <c r="AV6" s="172"/>
      <c r="AW6" s="172"/>
      <c r="AX6" s="172"/>
      <c r="AY6" s="172"/>
      <c r="AZ6" s="172"/>
      <c r="BA6" s="172"/>
      <c r="BB6" s="172"/>
      <c r="BC6" s="172"/>
      <c r="BD6" s="172"/>
      <c r="BE6" s="172"/>
      <c r="BF6" s="172"/>
      <c r="BG6" s="172"/>
      <c r="BH6" s="172"/>
      <c r="BI6" s="172"/>
      <c r="BJ6" s="172"/>
      <c r="BK6" s="172"/>
      <c r="BL6" s="172"/>
      <c r="BM6" s="172"/>
      <c r="BN6" s="172"/>
      <c r="BO6" s="172"/>
      <c r="BP6" s="172"/>
      <c r="BQ6" s="172"/>
      <c r="BR6" s="172"/>
      <c r="BS6" s="172"/>
      <c r="BT6" s="172"/>
      <c r="BU6" s="172"/>
      <c r="BV6" s="172"/>
      <c r="BW6" s="172"/>
      <c r="BX6" s="172"/>
      <c r="BY6" s="172"/>
      <c r="BZ6" s="172"/>
      <c r="CA6" s="172"/>
      <c r="CB6" s="172"/>
      <c r="CC6" s="172"/>
    </row>
    <row r="7" spans="1:149" s="9" customFormat="1" ht="42" customHeight="1" thickBot="1" x14ac:dyDescent="0.35">
      <c r="B7" s="18" t="s">
        <v>2</v>
      </c>
      <c r="C7" s="18" t="s">
        <v>46</v>
      </c>
      <c r="D7" s="18" t="s">
        <v>63</v>
      </c>
      <c r="E7" s="18" t="s">
        <v>62</v>
      </c>
      <c r="F7" s="19" t="s">
        <v>1</v>
      </c>
      <c r="G7" s="20" t="s">
        <v>54</v>
      </c>
      <c r="H7" s="20" t="s">
        <v>175</v>
      </c>
      <c r="I7" s="97" t="s">
        <v>176</v>
      </c>
      <c r="P7" s="199"/>
      <c r="Q7" s="172"/>
      <c r="R7" s="172"/>
      <c r="S7" s="172"/>
      <c r="T7" s="172"/>
      <c r="U7" s="172"/>
      <c r="V7" s="172"/>
      <c r="W7" s="172"/>
      <c r="X7" s="172"/>
      <c r="Y7" s="172"/>
      <c r="Z7" s="172"/>
      <c r="AA7" s="172"/>
      <c r="AB7" s="172"/>
      <c r="AC7" s="172"/>
      <c r="AD7" s="172"/>
      <c r="AE7" s="172"/>
      <c r="AF7" s="172"/>
      <c r="AG7" s="172"/>
      <c r="AH7" s="172"/>
      <c r="AI7" s="172"/>
      <c r="AJ7" s="172"/>
      <c r="AK7" s="172"/>
      <c r="AL7" s="172"/>
      <c r="AM7" s="172"/>
      <c r="AN7" s="172"/>
      <c r="AO7" s="172"/>
      <c r="AP7" s="172"/>
      <c r="AQ7" s="172"/>
      <c r="AR7" s="172"/>
      <c r="AS7" s="172"/>
      <c r="AT7" s="172"/>
      <c r="AU7" s="172"/>
      <c r="AV7" s="172"/>
      <c r="AW7" s="172"/>
      <c r="AX7" s="172"/>
      <c r="AY7" s="172"/>
      <c r="AZ7" s="172"/>
      <c r="BA7" s="172"/>
      <c r="BB7" s="172"/>
      <c r="BC7" s="172"/>
      <c r="BD7" s="172"/>
      <c r="BE7" s="172"/>
      <c r="BF7" s="172"/>
      <c r="BG7" s="172"/>
      <c r="BH7" s="172"/>
      <c r="BI7" s="172"/>
      <c r="BJ7" s="172"/>
      <c r="BK7" s="172"/>
      <c r="BL7" s="172"/>
      <c r="BM7" s="172"/>
      <c r="BN7" s="172"/>
      <c r="BO7" s="172"/>
      <c r="BP7" s="172"/>
      <c r="BQ7" s="172"/>
      <c r="BR7" s="172"/>
      <c r="BS7" s="172"/>
      <c r="BT7" s="172"/>
      <c r="BU7" s="172"/>
      <c r="BV7" s="172"/>
      <c r="BW7" s="172"/>
      <c r="BX7" s="172"/>
      <c r="BY7" s="172"/>
      <c r="BZ7" s="172"/>
      <c r="CA7" s="172"/>
      <c r="CB7" s="172"/>
      <c r="CC7" s="172"/>
      <c r="CD7" s="16"/>
      <c r="CE7" s="16"/>
      <c r="CF7" s="16"/>
      <c r="CG7" s="16"/>
      <c r="CH7" s="16"/>
      <c r="CI7" s="16"/>
      <c r="CJ7" s="16"/>
      <c r="CK7" s="16"/>
      <c r="CL7" s="16"/>
      <c r="CM7" s="16"/>
      <c r="CN7" s="16"/>
      <c r="CO7" s="16"/>
      <c r="CP7" s="16"/>
      <c r="CQ7" s="16"/>
      <c r="CR7" s="16"/>
      <c r="CS7" s="16"/>
      <c r="CT7" s="16"/>
      <c r="CU7" s="16"/>
      <c r="CV7" s="16"/>
      <c r="CW7" s="16"/>
      <c r="CX7" s="16"/>
      <c r="CY7" s="16"/>
      <c r="CZ7" s="16"/>
      <c r="DA7" s="16"/>
      <c r="DB7" s="16"/>
      <c r="DC7" s="16"/>
      <c r="DD7" s="16"/>
      <c r="DE7" s="16"/>
      <c r="DF7" s="16"/>
      <c r="DG7" s="16"/>
      <c r="DH7" s="16"/>
      <c r="DI7" s="16"/>
      <c r="DJ7" s="16"/>
      <c r="DK7" s="16"/>
      <c r="DL7" s="16"/>
      <c r="DM7" s="16"/>
      <c r="DN7" s="16"/>
      <c r="DO7" s="16"/>
      <c r="DP7" s="16"/>
      <c r="DQ7" s="16"/>
      <c r="DR7" s="16"/>
      <c r="DS7" s="16"/>
      <c r="DT7" s="16"/>
      <c r="DU7" s="16"/>
      <c r="DV7" s="16"/>
      <c r="DW7" s="16"/>
      <c r="DX7" s="16"/>
      <c r="DY7" s="16"/>
      <c r="DZ7" s="16"/>
      <c r="EA7" s="16"/>
      <c r="EB7" s="16"/>
      <c r="EC7" s="16"/>
      <c r="ED7" s="16"/>
      <c r="EE7" s="16"/>
      <c r="EF7" s="16"/>
      <c r="EG7" s="16"/>
      <c r="EH7" s="16"/>
      <c r="EI7" s="16"/>
      <c r="EJ7" s="16"/>
      <c r="EK7" s="16"/>
      <c r="EL7" s="16"/>
      <c r="EM7" s="16"/>
      <c r="EN7" s="16"/>
      <c r="EO7" s="16"/>
      <c r="EP7" s="16"/>
      <c r="EQ7" s="16"/>
      <c r="ER7" s="16"/>
      <c r="ES7" s="16"/>
    </row>
    <row r="8" spans="1:149" s="17" customFormat="1" ht="60.75" customHeight="1" thickTop="1" thickBot="1" x14ac:dyDescent="0.35">
      <c r="A8" s="15"/>
      <c r="B8" s="98">
        <f>+'2. Ficha del Contrato'!B2</f>
        <v>0</v>
      </c>
      <c r="C8" s="99">
        <f>+'2. Ficha del Contrato'!B3</f>
        <v>0</v>
      </c>
      <c r="D8" s="100">
        <f>+'2. Ficha del Contrato'!B4</f>
        <v>0</v>
      </c>
      <c r="E8" s="101">
        <f>+'2. Ficha del Contrato'!B5</f>
        <v>0</v>
      </c>
      <c r="F8" s="102">
        <f>+'2. Ficha del Contrato'!B7</f>
        <v>0</v>
      </c>
      <c r="G8" s="103">
        <f>+'2. Ficha del Contrato'!B11+'2. Ficha del Contrato'!B13+'2. Ficha del Contrato'!B16+'2. Ficha del Contrato'!B19-'2. Ficha del Contrato'!B22-'2. Ficha del Contrato'!B25-'2. Ficha del Contrato'!B28</f>
        <v>0</v>
      </c>
      <c r="H8" s="111">
        <f>+'2. Ficha del Contrato'!B9</f>
        <v>0</v>
      </c>
      <c r="I8" s="104">
        <f>+'2. Ficha del Contrato'!B10+'2. Ficha del Contrato'!B12+'2. Ficha del Contrato'!B15+'2. Ficha del Contrato'!B18-'2. Ficha del Contrato'!B21-'2. Ficha del Contrato'!B24-'2. Ficha del Contrato'!B27</f>
        <v>0</v>
      </c>
      <c r="J8" s="16"/>
      <c r="K8" s="16"/>
      <c r="L8" s="16"/>
      <c r="M8" s="16"/>
      <c r="N8" s="16"/>
      <c r="O8" s="16"/>
      <c r="P8" s="200"/>
      <c r="Q8" s="237" t="s">
        <v>192</v>
      </c>
      <c r="R8" s="237"/>
      <c r="S8" s="201" t="e">
        <f>+CC130/E9</f>
        <v>#DIV/0!</v>
      </c>
      <c r="T8" s="173"/>
      <c r="U8" s="173"/>
      <c r="V8" s="173"/>
      <c r="W8" s="173"/>
      <c r="X8" s="173"/>
      <c r="Y8" s="173"/>
      <c r="Z8" s="173"/>
      <c r="AA8" s="173"/>
      <c r="AB8" s="173"/>
      <c r="AC8" s="173"/>
      <c r="AD8" s="173"/>
      <c r="AE8" s="173"/>
      <c r="AF8" s="173"/>
      <c r="AG8" s="173"/>
      <c r="AH8" s="173"/>
      <c r="AI8" s="173"/>
      <c r="AJ8" s="173"/>
      <c r="AK8" s="174"/>
      <c r="AL8" s="174"/>
      <c r="AM8" s="174"/>
      <c r="AN8" s="174"/>
      <c r="AO8" s="174"/>
      <c r="AP8" s="174"/>
      <c r="AQ8" s="174"/>
      <c r="AR8" s="174"/>
      <c r="AS8" s="174"/>
      <c r="AT8" s="174"/>
      <c r="AU8" s="174"/>
      <c r="AV8" s="174"/>
      <c r="AW8" s="174"/>
      <c r="AX8" s="174"/>
      <c r="AY8" s="174"/>
      <c r="AZ8" s="174"/>
      <c r="BA8" s="174"/>
      <c r="BB8" s="174"/>
      <c r="BC8" s="174"/>
      <c r="BD8" s="174"/>
      <c r="BE8" s="174"/>
      <c r="BF8" s="174"/>
      <c r="BG8" s="174"/>
      <c r="BH8" s="174"/>
      <c r="BI8" s="174"/>
      <c r="BJ8" s="174"/>
      <c r="BK8" s="174"/>
      <c r="BL8" s="174"/>
      <c r="BM8" s="174"/>
      <c r="BN8" s="174"/>
      <c r="BO8" s="174"/>
      <c r="BP8" s="174"/>
      <c r="BQ8" s="174"/>
      <c r="BR8" s="174"/>
      <c r="BS8" s="174"/>
      <c r="BT8" s="174"/>
      <c r="BU8" s="174"/>
      <c r="BV8" s="174"/>
      <c r="BW8" s="174"/>
      <c r="BX8" s="174"/>
      <c r="BY8" s="174"/>
      <c r="BZ8" s="174"/>
      <c r="CA8" s="174"/>
      <c r="CB8" s="174"/>
      <c r="CC8" s="174"/>
      <c r="CD8" s="16"/>
      <c r="CE8" s="16"/>
      <c r="CF8" s="16"/>
      <c r="CG8" s="16"/>
      <c r="CH8" s="16"/>
      <c r="CI8" s="16"/>
      <c r="CJ8" s="16"/>
      <c r="CK8" s="16"/>
      <c r="CL8" s="16"/>
      <c r="CM8" s="16"/>
      <c r="CN8" s="16"/>
      <c r="CO8" s="16"/>
      <c r="CP8" s="16"/>
      <c r="CQ8" s="16"/>
      <c r="CR8" s="16"/>
      <c r="CS8" s="16"/>
      <c r="CT8" s="16"/>
      <c r="CU8" s="16"/>
      <c r="CV8" s="16"/>
      <c r="CW8" s="16"/>
      <c r="CX8" s="16"/>
      <c r="CY8" s="16"/>
      <c r="CZ8" s="16"/>
      <c r="DA8" s="16"/>
      <c r="DB8" s="16"/>
      <c r="DC8" s="16"/>
      <c r="DD8" s="16"/>
      <c r="DE8" s="16"/>
      <c r="DF8" s="16"/>
      <c r="DG8" s="16"/>
      <c r="DH8" s="16"/>
      <c r="DI8" s="16"/>
      <c r="DJ8" s="16"/>
      <c r="DK8" s="16"/>
      <c r="DL8" s="16"/>
      <c r="DM8" s="16"/>
      <c r="DN8" s="16"/>
      <c r="DO8" s="16"/>
      <c r="DP8" s="16"/>
      <c r="DQ8" s="16"/>
      <c r="DR8" s="16"/>
      <c r="DS8" s="16"/>
      <c r="DT8" s="16"/>
      <c r="DU8" s="16"/>
      <c r="DV8" s="16"/>
      <c r="DW8" s="16"/>
      <c r="DX8" s="16"/>
      <c r="DY8" s="16"/>
      <c r="DZ8" s="16"/>
      <c r="EA8" s="16"/>
      <c r="EB8" s="16"/>
      <c r="EC8" s="16"/>
      <c r="ED8" s="16"/>
      <c r="EE8" s="16"/>
      <c r="EF8" s="16"/>
      <c r="EG8" s="16"/>
      <c r="EH8" s="16"/>
      <c r="EI8" s="16"/>
      <c r="EJ8" s="16"/>
      <c r="EK8" s="16"/>
      <c r="EL8" s="16"/>
      <c r="EM8" s="16"/>
      <c r="EN8" s="16"/>
      <c r="EO8" s="16"/>
      <c r="EP8" s="16"/>
      <c r="EQ8" s="16"/>
      <c r="ER8" s="16"/>
      <c r="ES8" s="16"/>
    </row>
    <row r="9" spans="1:149" s="9" customFormat="1" ht="45" customHeight="1" thickBot="1" x14ac:dyDescent="0.35">
      <c r="B9" s="260" t="s">
        <v>187</v>
      </c>
      <c r="C9" s="261"/>
      <c r="D9" s="262"/>
      <c r="E9" s="192"/>
      <c r="F9" s="203" t="s">
        <v>189</v>
      </c>
      <c r="G9" s="202" t="e">
        <f>+G130/E9</f>
        <v>#DIV/0!</v>
      </c>
      <c r="H9" s="197"/>
      <c r="I9" s="193"/>
      <c r="P9" s="199"/>
      <c r="Q9" s="293" t="s">
        <v>120</v>
      </c>
      <c r="R9" s="242"/>
      <c r="S9" s="293" t="s">
        <v>121</v>
      </c>
      <c r="T9" s="242"/>
      <c r="U9" s="239" t="s">
        <v>116</v>
      </c>
      <c r="V9" s="239"/>
      <c r="W9" s="239" t="s">
        <v>122</v>
      </c>
      <c r="X9" s="239"/>
      <c r="Y9" s="239" t="s">
        <v>123</v>
      </c>
      <c r="Z9" s="239"/>
      <c r="AA9" s="239" t="s">
        <v>124</v>
      </c>
      <c r="AB9" s="239"/>
      <c r="AC9" s="239" t="s">
        <v>125</v>
      </c>
      <c r="AD9" s="239"/>
      <c r="AE9" s="239" t="s">
        <v>126</v>
      </c>
      <c r="AF9" s="239"/>
      <c r="AG9" s="239" t="s">
        <v>127</v>
      </c>
      <c r="AH9" s="239"/>
      <c r="AI9" s="239" t="s">
        <v>128</v>
      </c>
      <c r="AJ9" s="239"/>
      <c r="AK9" s="239" t="s">
        <v>129</v>
      </c>
      <c r="AL9" s="239"/>
      <c r="AM9" s="239" t="s">
        <v>130</v>
      </c>
      <c r="AN9" s="239"/>
      <c r="AO9" s="239" t="s">
        <v>131</v>
      </c>
      <c r="AP9" s="239"/>
      <c r="AQ9" s="239" t="s">
        <v>132</v>
      </c>
      <c r="AR9" s="239"/>
      <c r="AS9" s="239" t="s">
        <v>133</v>
      </c>
      <c r="AT9" s="239"/>
      <c r="AU9" s="239" t="s">
        <v>134</v>
      </c>
      <c r="AV9" s="239"/>
      <c r="AW9" s="239" t="s">
        <v>135</v>
      </c>
      <c r="AX9" s="239"/>
      <c r="AY9" s="239" t="s">
        <v>136</v>
      </c>
      <c r="AZ9" s="239"/>
      <c r="BA9" s="239" t="s">
        <v>137</v>
      </c>
      <c r="BB9" s="239"/>
      <c r="BC9" s="239" t="s">
        <v>138</v>
      </c>
      <c r="BD9" s="239"/>
      <c r="BE9" s="239" t="s">
        <v>117</v>
      </c>
      <c r="BF9" s="239"/>
      <c r="BG9" s="239" t="s">
        <v>139</v>
      </c>
      <c r="BH9" s="239"/>
      <c r="BI9" s="239" t="s">
        <v>140</v>
      </c>
      <c r="BJ9" s="239"/>
      <c r="BK9" s="239" t="s">
        <v>141</v>
      </c>
      <c r="BL9" s="239"/>
      <c r="BM9" s="239" t="s">
        <v>142</v>
      </c>
      <c r="BN9" s="239"/>
      <c r="BO9" s="239" t="s">
        <v>143</v>
      </c>
      <c r="BP9" s="239"/>
      <c r="BQ9" s="239" t="s">
        <v>144</v>
      </c>
      <c r="BR9" s="239"/>
      <c r="BS9" s="238" t="s">
        <v>145</v>
      </c>
      <c r="BT9" s="238"/>
      <c r="BU9" s="238" t="s">
        <v>115</v>
      </c>
      <c r="BV9" s="238"/>
      <c r="BW9" s="238" t="s">
        <v>146</v>
      </c>
      <c r="BX9" s="238"/>
      <c r="BY9" s="238" t="s">
        <v>147</v>
      </c>
      <c r="BZ9" s="238"/>
      <c r="CA9" s="239" t="s">
        <v>148</v>
      </c>
      <c r="CB9" s="239"/>
      <c r="CC9" s="172"/>
    </row>
    <row r="10" spans="1:149" s="11" customFormat="1" ht="76.5" customHeight="1" x14ac:dyDescent="0.3">
      <c r="B10" s="21" t="s">
        <v>4</v>
      </c>
      <c r="C10" s="22" t="s">
        <v>57</v>
      </c>
      <c r="D10" s="23" t="s">
        <v>58</v>
      </c>
      <c r="E10" s="24" t="s">
        <v>48</v>
      </c>
      <c r="F10" s="24" t="s">
        <v>177</v>
      </c>
      <c r="G10" s="24" t="s">
        <v>59</v>
      </c>
      <c r="H10" s="24" t="s">
        <v>60</v>
      </c>
      <c r="I10" s="25" t="s">
        <v>61</v>
      </c>
      <c r="P10" s="194" t="s">
        <v>151</v>
      </c>
      <c r="Q10" s="175" t="s">
        <v>149</v>
      </c>
      <c r="R10" s="176" t="s">
        <v>150</v>
      </c>
      <c r="S10" s="177" t="s">
        <v>149</v>
      </c>
      <c r="T10" s="178" t="s">
        <v>150</v>
      </c>
      <c r="U10" s="179" t="s">
        <v>149</v>
      </c>
      <c r="V10" s="180" t="s">
        <v>150</v>
      </c>
      <c r="W10" s="181" t="s">
        <v>149</v>
      </c>
      <c r="X10" s="180" t="s">
        <v>150</v>
      </c>
      <c r="Y10" s="181" t="s">
        <v>149</v>
      </c>
      <c r="Z10" s="180" t="s">
        <v>150</v>
      </c>
      <c r="AA10" s="181" t="s">
        <v>149</v>
      </c>
      <c r="AB10" s="180" t="s">
        <v>150</v>
      </c>
      <c r="AC10" s="181" t="s">
        <v>149</v>
      </c>
      <c r="AD10" s="180" t="s">
        <v>150</v>
      </c>
      <c r="AE10" s="181" t="s">
        <v>149</v>
      </c>
      <c r="AF10" s="180" t="s">
        <v>150</v>
      </c>
      <c r="AG10" s="181" t="s">
        <v>149</v>
      </c>
      <c r="AH10" s="180" t="s">
        <v>150</v>
      </c>
      <c r="AI10" s="181" t="s">
        <v>149</v>
      </c>
      <c r="AJ10" s="180" t="s">
        <v>150</v>
      </c>
      <c r="AK10" s="181" t="s">
        <v>149</v>
      </c>
      <c r="AL10" s="180" t="s">
        <v>150</v>
      </c>
      <c r="AM10" s="181" t="s">
        <v>149</v>
      </c>
      <c r="AN10" s="180" t="s">
        <v>150</v>
      </c>
      <c r="AO10" s="181" t="s">
        <v>149</v>
      </c>
      <c r="AP10" s="180" t="s">
        <v>150</v>
      </c>
      <c r="AQ10" s="181" t="s">
        <v>149</v>
      </c>
      <c r="AR10" s="180" t="s">
        <v>150</v>
      </c>
      <c r="AS10" s="181" t="s">
        <v>149</v>
      </c>
      <c r="AT10" s="180" t="s">
        <v>150</v>
      </c>
      <c r="AU10" s="181" t="s">
        <v>149</v>
      </c>
      <c r="AV10" s="180" t="s">
        <v>150</v>
      </c>
      <c r="AW10" s="181" t="s">
        <v>149</v>
      </c>
      <c r="AX10" s="180" t="s">
        <v>150</v>
      </c>
      <c r="AY10" s="181" t="s">
        <v>149</v>
      </c>
      <c r="AZ10" s="180" t="s">
        <v>150</v>
      </c>
      <c r="BA10" s="181" t="s">
        <v>149</v>
      </c>
      <c r="BB10" s="180" t="s">
        <v>150</v>
      </c>
      <c r="BC10" s="181" t="s">
        <v>149</v>
      </c>
      <c r="BD10" s="180" t="s">
        <v>150</v>
      </c>
      <c r="BE10" s="181" t="s">
        <v>149</v>
      </c>
      <c r="BF10" s="180" t="s">
        <v>150</v>
      </c>
      <c r="BG10" s="181" t="s">
        <v>149</v>
      </c>
      <c r="BH10" s="180" t="s">
        <v>150</v>
      </c>
      <c r="BI10" s="181" t="s">
        <v>149</v>
      </c>
      <c r="BJ10" s="180" t="s">
        <v>150</v>
      </c>
      <c r="BK10" s="181" t="s">
        <v>149</v>
      </c>
      <c r="BL10" s="180" t="s">
        <v>150</v>
      </c>
      <c r="BM10" s="181" t="s">
        <v>149</v>
      </c>
      <c r="BN10" s="180" t="s">
        <v>150</v>
      </c>
      <c r="BO10" s="181" t="s">
        <v>149</v>
      </c>
      <c r="BP10" s="180" t="s">
        <v>150</v>
      </c>
      <c r="BQ10" s="181" t="s">
        <v>149</v>
      </c>
      <c r="BR10" s="180" t="s">
        <v>150</v>
      </c>
      <c r="BS10" s="181" t="s">
        <v>149</v>
      </c>
      <c r="BT10" s="180" t="s">
        <v>150</v>
      </c>
      <c r="BU10" s="181" t="s">
        <v>149</v>
      </c>
      <c r="BV10" s="180" t="s">
        <v>150</v>
      </c>
      <c r="BW10" s="181" t="s">
        <v>149</v>
      </c>
      <c r="BX10" s="180" t="s">
        <v>150</v>
      </c>
      <c r="BY10" s="181" t="s">
        <v>149</v>
      </c>
      <c r="BZ10" s="180" t="s">
        <v>150</v>
      </c>
      <c r="CA10" s="181" t="s">
        <v>149</v>
      </c>
      <c r="CB10" s="180" t="s">
        <v>150</v>
      </c>
      <c r="CC10" s="182"/>
    </row>
    <row r="11" spans="1:149" ht="39.9" customHeight="1" x14ac:dyDescent="0.3">
      <c r="A11" s="8">
        <v>75</v>
      </c>
      <c r="B11" s="83"/>
      <c r="C11" s="84"/>
      <c r="D11" s="85"/>
      <c r="E11" s="78"/>
      <c r="F11" s="87"/>
      <c r="G11" s="79"/>
      <c r="H11" s="79"/>
      <c r="I11" s="82"/>
      <c r="P11" s="195"/>
      <c r="Q11" s="183">
        <f>IF($P11=1,$F11,0)</f>
        <v>0</v>
      </c>
      <c r="R11" s="184">
        <f>IF($P11=1,$G11,0)</f>
        <v>0</v>
      </c>
      <c r="S11" s="183">
        <f>IF($P11=2,$F11,0)</f>
        <v>0</v>
      </c>
      <c r="T11" s="184">
        <f>IF($P11=2,$G11,0)</f>
        <v>0</v>
      </c>
      <c r="U11" s="185">
        <f>IF($P11=3,$F11,0)</f>
        <v>0</v>
      </c>
      <c r="V11" s="186">
        <f>IF($P11=3,$G11,0)</f>
        <v>0</v>
      </c>
      <c r="W11" s="187">
        <f>IF($P11=4,$F11,0)</f>
        <v>0</v>
      </c>
      <c r="X11" s="186">
        <f>IF($P11=4,$G11,0)</f>
        <v>0</v>
      </c>
      <c r="Y11" s="187">
        <f>IF($P11=5,$F11,0)</f>
        <v>0</v>
      </c>
      <c r="Z11" s="186">
        <f>IF($P11=5,$G11,0)</f>
        <v>0</v>
      </c>
      <c r="AA11" s="187">
        <f>IF($P11=6,$F11,0)</f>
        <v>0</v>
      </c>
      <c r="AB11" s="186">
        <f>IF($P11=6,$G11,0)</f>
        <v>0</v>
      </c>
      <c r="AC11" s="187">
        <f>IF($P11=7,$F11,0)</f>
        <v>0</v>
      </c>
      <c r="AD11" s="186">
        <f>IF($P11=7,$G11,0)</f>
        <v>0</v>
      </c>
      <c r="AE11" s="187">
        <f>IF($P11=8,$F11,0)</f>
        <v>0</v>
      </c>
      <c r="AF11" s="186">
        <f>IF($P11=8,$G11,0)</f>
        <v>0</v>
      </c>
      <c r="AG11" s="187">
        <f>IF($P11=9,$F11,0)</f>
        <v>0</v>
      </c>
      <c r="AH11" s="186">
        <f>IF($P11=9,$G11,0)</f>
        <v>0</v>
      </c>
      <c r="AI11" s="187">
        <f>IF($P11=10,$F11,0)</f>
        <v>0</v>
      </c>
      <c r="AJ11" s="186">
        <f>IF($P11=10,$G11,0)</f>
        <v>0</v>
      </c>
      <c r="AK11" s="187">
        <f>IF($P11=11,$F11,0)</f>
        <v>0</v>
      </c>
      <c r="AL11" s="186">
        <f>IF($P11=11,$G11,0)</f>
        <v>0</v>
      </c>
      <c r="AM11" s="187">
        <f>IF($P11=12,$F11,0)</f>
        <v>0</v>
      </c>
      <c r="AN11" s="186">
        <f>IF($P11=12,$G11,0)</f>
        <v>0</v>
      </c>
      <c r="AO11" s="187">
        <f>IF($P11=13,$F11,0)</f>
        <v>0</v>
      </c>
      <c r="AP11" s="186">
        <f>IF($P11=13,$G11,0)</f>
        <v>0</v>
      </c>
      <c r="AQ11" s="187">
        <f>IF($P11=14,$F11,0)</f>
        <v>0</v>
      </c>
      <c r="AR11" s="186">
        <f>IF($P11=14,$G11,0)</f>
        <v>0</v>
      </c>
      <c r="AS11" s="187">
        <f>IF($P11=15,$F11,0)</f>
        <v>0</v>
      </c>
      <c r="AT11" s="186">
        <f>IF($P11=15,$G11,0)</f>
        <v>0</v>
      </c>
      <c r="AU11" s="187">
        <f>IF($P11=16,$F11,0)</f>
        <v>0</v>
      </c>
      <c r="AV11" s="186">
        <f>IF($P11=16,$G11,0)</f>
        <v>0</v>
      </c>
      <c r="AW11" s="187">
        <f>IF($P11=17,$F11,0)</f>
        <v>0</v>
      </c>
      <c r="AX11" s="186">
        <f>IF($P11=17,$G11,0)</f>
        <v>0</v>
      </c>
      <c r="AY11" s="187">
        <f>IF($P11=18,$F11,0)</f>
        <v>0</v>
      </c>
      <c r="AZ11" s="186">
        <f>IF($P11=18,$G11,0)</f>
        <v>0</v>
      </c>
      <c r="BA11" s="187">
        <f>IF($P11=19,$F11,0)</f>
        <v>0</v>
      </c>
      <c r="BB11" s="186">
        <f>IF($P11=19,$G11,0)</f>
        <v>0</v>
      </c>
      <c r="BC11" s="187">
        <f>IF($P11=20,$F11,0)</f>
        <v>0</v>
      </c>
      <c r="BD11" s="186">
        <f>IF($P11=20,$G11,0)</f>
        <v>0</v>
      </c>
      <c r="BE11" s="187">
        <f>IF($P11=21,$F11,0)</f>
        <v>0</v>
      </c>
      <c r="BF11" s="186">
        <f>IF($P11=21,$G11,0)</f>
        <v>0</v>
      </c>
      <c r="BG11" s="187">
        <f>IF($P11=22,$F11,0)</f>
        <v>0</v>
      </c>
      <c r="BH11" s="186">
        <f>IF($P11=22,$G11,0)</f>
        <v>0</v>
      </c>
      <c r="BI11" s="187">
        <f>IF($P11=23,$F11,0)</f>
        <v>0</v>
      </c>
      <c r="BJ11" s="186">
        <f>IF($P11=23,$G11,0)</f>
        <v>0</v>
      </c>
      <c r="BK11" s="187">
        <f>IF($P11=24,$F11,0)</f>
        <v>0</v>
      </c>
      <c r="BL11" s="186">
        <f>IF($P11=24,$G11,0)</f>
        <v>0</v>
      </c>
      <c r="BM11" s="187">
        <f>IF($P11=25,$F11,0)</f>
        <v>0</v>
      </c>
      <c r="BN11" s="186">
        <f>IF($P11=25,$G11,0)</f>
        <v>0</v>
      </c>
      <c r="BO11" s="187">
        <f>IF($P11=26,$F11,0)</f>
        <v>0</v>
      </c>
      <c r="BP11" s="186">
        <f>IF($P11=26,$G11,0)</f>
        <v>0</v>
      </c>
      <c r="BQ11" s="187">
        <f>IF($P11=27,$F11,0)</f>
        <v>0</v>
      </c>
      <c r="BR11" s="186">
        <f>IF($P11=27,$G11,0)</f>
        <v>0</v>
      </c>
      <c r="BS11" s="187">
        <f>IF($P11=28,$F11,0)</f>
        <v>0</v>
      </c>
      <c r="BT11" s="186">
        <f>IF($P11=28,$G11,0)</f>
        <v>0</v>
      </c>
      <c r="BU11" s="187">
        <f>IF($P11=29,$F11,0)</f>
        <v>0</v>
      </c>
      <c r="BV11" s="186">
        <f>IF($P11=29,$G11,0)</f>
        <v>0</v>
      </c>
      <c r="BW11" s="187">
        <f>IF($P11=30,$F11,0)</f>
        <v>0</v>
      </c>
      <c r="BX11" s="186">
        <f>IF($P11=30,$G11,0)</f>
        <v>0</v>
      </c>
      <c r="BY11" s="187">
        <f>IF($P11=31,$F11,0)</f>
        <v>0</v>
      </c>
      <c r="BZ11" s="186">
        <f>IF($P11=31,$G11,0)</f>
        <v>0</v>
      </c>
      <c r="CA11" s="187">
        <f>IF($P11=32,$F11,0)</f>
        <v>0</v>
      </c>
      <c r="CB11" s="186">
        <f>IF($P11=32,$G11,0)</f>
        <v>0</v>
      </c>
    </row>
    <row r="12" spans="1:149" ht="39.9" customHeight="1" x14ac:dyDescent="0.3">
      <c r="A12" s="8">
        <v>76</v>
      </c>
      <c r="B12" s="154"/>
      <c r="C12" s="155"/>
      <c r="D12" s="156"/>
      <c r="E12" s="151"/>
      <c r="F12" s="157"/>
      <c r="G12" s="152"/>
      <c r="H12" s="152"/>
      <c r="I12" s="153"/>
      <c r="P12" s="195"/>
      <c r="Q12" s="183">
        <f t="shared" ref="Q12:Q75" si="0">IF($P12=1,$F12,0)</f>
        <v>0</v>
      </c>
      <c r="R12" s="184">
        <f t="shared" ref="R12:R75" si="1">IF($P12=1,$G12,0)</f>
        <v>0</v>
      </c>
      <c r="S12" s="183">
        <f t="shared" ref="S12:S75" si="2">IF($P12=2,$F12,0)</f>
        <v>0</v>
      </c>
      <c r="T12" s="184">
        <f t="shared" ref="T12:T75" si="3">IF($P12=2,$G12,0)</f>
        <v>0</v>
      </c>
      <c r="U12" s="185">
        <f t="shared" ref="U12:U75" si="4">IF($P12=3,$F12,0)</f>
        <v>0</v>
      </c>
      <c r="V12" s="186">
        <f t="shared" ref="V12:V75" si="5">IF($P12=3,$G12,0)</f>
        <v>0</v>
      </c>
      <c r="W12" s="187">
        <f t="shared" ref="W12:W75" si="6">IF($P12=4,$F12,0)</f>
        <v>0</v>
      </c>
      <c r="X12" s="186">
        <f t="shared" ref="X12:X75" si="7">IF($P12=4,$G12,0)</f>
        <v>0</v>
      </c>
      <c r="Y12" s="187">
        <f t="shared" ref="Y12:Y75" si="8">IF($P12=5,$F12,0)</f>
        <v>0</v>
      </c>
      <c r="Z12" s="186">
        <f t="shared" ref="Z12:Z75" si="9">IF($P12=5,$G12,0)</f>
        <v>0</v>
      </c>
      <c r="AA12" s="187">
        <f t="shared" ref="AA12:AA75" si="10">IF($P12=6,$F12,0)</f>
        <v>0</v>
      </c>
      <c r="AB12" s="186">
        <f t="shared" ref="AB12:AB75" si="11">IF($P12=6,$G12,0)</f>
        <v>0</v>
      </c>
      <c r="AC12" s="187">
        <f t="shared" ref="AC12:AC75" si="12">IF($P12=7,$F12,0)</f>
        <v>0</v>
      </c>
      <c r="AD12" s="186">
        <f t="shared" ref="AD12:AD75" si="13">IF($P12=7,$G12,0)</f>
        <v>0</v>
      </c>
      <c r="AE12" s="187">
        <f t="shared" ref="AE12:AE75" si="14">IF($P12=8,$F12,0)</f>
        <v>0</v>
      </c>
      <c r="AF12" s="186">
        <f t="shared" ref="AF12:AF75" si="15">IF($P12=8,$G12,0)</f>
        <v>0</v>
      </c>
      <c r="AG12" s="187">
        <f t="shared" ref="AG12:AG75" si="16">IF($P12=9,$F12,0)</f>
        <v>0</v>
      </c>
      <c r="AH12" s="186">
        <f t="shared" ref="AH12:AH75" si="17">IF($P12=9,$G12,0)</f>
        <v>0</v>
      </c>
      <c r="AI12" s="187">
        <f t="shared" ref="AI12:AI75" si="18">IF($P12=10,$F12,0)</f>
        <v>0</v>
      </c>
      <c r="AJ12" s="186">
        <f t="shared" ref="AJ12:AJ75" si="19">IF($P12=10,$G12,0)</f>
        <v>0</v>
      </c>
      <c r="AK12" s="187">
        <f t="shared" ref="AK12:AK75" si="20">IF($P12=11,$F12,0)</f>
        <v>0</v>
      </c>
      <c r="AL12" s="186">
        <f t="shared" ref="AL12:AL75" si="21">IF($P12=11,$G12,0)</f>
        <v>0</v>
      </c>
      <c r="AM12" s="187">
        <f t="shared" ref="AM12:AM75" si="22">IF($P12=12,$F12,0)</f>
        <v>0</v>
      </c>
      <c r="AN12" s="186">
        <f t="shared" ref="AN12:AN75" si="23">IF($P12=12,$G12,0)</f>
        <v>0</v>
      </c>
      <c r="AO12" s="187">
        <f t="shared" ref="AO12:AO75" si="24">IF($P12=13,$F12,0)</f>
        <v>0</v>
      </c>
      <c r="AP12" s="186">
        <f t="shared" ref="AP12:AP75" si="25">IF($P12=13,$G12,0)</f>
        <v>0</v>
      </c>
      <c r="AQ12" s="187">
        <f t="shared" ref="AQ12:AQ75" si="26">IF($P12=14,$F12,0)</f>
        <v>0</v>
      </c>
      <c r="AR12" s="186">
        <f t="shared" ref="AR12:AR75" si="27">IF($P12=14,$G12,0)</f>
        <v>0</v>
      </c>
      <c r="AS12" s="187">
        <f t="shared" ref="AS12:AS75" si="28">IF($P12=15,$F12,0)</f>
        <v>0</v>
      </c>
      <c r="AT12" s="186">
        <f t="shared" ref="AT12:AT75" si="29">IF($P12=15,$G12,0)</f>
        <v>0</v>
      </c>
      <c r="AU12" s="187">
        <f t="shared" ref="AU12:AU75" si="30">IF($P12=16,$F12,0)</f>
        <v>0</v>
      </c>
      <c r="AV12" s="186">
        <f t="shared" ref="AV12:AV75" si="31">IF($P12=16,$G12,0)</f>
        <v>0</v>
      </c>
      <c r="AW12" s="187">
        <f t="shared" ref="AW12:AW75" si="32">IF($P12=17,$F12,0)</f>
        <v>0</v>
      </c>
      <c r="AX12" s="186">
        <f t="shared" ref="AX12:AX75" si="33">IF($P12=17,$G12,0)</f>
        <v>0</v>
      </c>
      <c r="AY12" s="187">
        <f t="shared" ref="AY12:AY75" si="34">IF($P12=18,$F12,0)</f>
        <v>0</v>
      </c>
      <c r="AZ12" s="186">
        <f t="shared" ref="AZ12:AZ75" si="35">IF($P12=18,$G12,0)</f>
        <v>0</v>
      </c>
      <c r="BA12" s="187">
        <f t="shared" ref="BA12:BA75" si="36">IF($P12=19,$F12,0)</f>
        <v>0</v>
      </c>
      <c r="BB12" s="186">
        <f t="shared" ref="BB12:BB75" si="37">IF($P12=19,$G12,0)</f>
        <v>0</v>
      </c>
      <c r="BC12" s="187">
        <f t="shared" ref="BC12:BC75" si="38">IF($P12=20,$F12,0)</f>
        <v>0</v>
      </c>
      <c r="BD12" s="186">
        <f t="shared" ref="BD12:BD75" si="39">IF($P12=20,$G12,0)</f>
        <v>0</v>
      </c>
      <c r="BE12" s="187">
        <f t="shared" ref="BE12:BE75" si="40">IF($P12=21,$F12,0)</f>
        <v>0</v>
      </c>
      <c r="BF12" s="186">
        <f t="shared" ref="BF12:BF75" si="41">IF($P12=21,$G12,0)</f>
        <v>0</v>
      </c>
      <c r="BG12" s="187">
        <f t="shared" ref="BG12:BG75" si="42">IF($P12=22,$F12,0)</f>
        <v>0</v>
      </c>
      <c r="BH12" s="186">
        <f t="shared" ref="BH12:BH75" si="43">IF($P12=22,$G12,0)</f>
        <v>0</v>
      </c>
      <c r="BI12" s="187">
        <f t="shared" ref="BI12:BI75" si="44">IF($P12=23,$F12,0)</f>
        <v>0</v>
      </c>
      <c r="BJ12" s="186">
        <f t="shared" ref="BJ12:BJ75" si="45">IF($P12=23,$G12,0)</f>
        <v>0</v>
      </c>
      <c r="BK12" s="187">
        <f t="shared" ref="BK12:BK75" si="46">IF($P12=24,$F12,0)</f>
        <v>0</v>
      </c>
      <c r="BL12" s="186">
        <f t="shared" ref="BL12:BL75" si="47">IF($P12=24,$G12,0)</f>
        <v>0</v>
      </c>
      <c r="BM12" s="187">
        <f t="shared" ref="BM12:BM75" si="48">IF($P12=25,$F12,0)</f>
        <v>0</v>
      </c>
      <c r="BN12" s="186">
        <f t="shared" ref="BN12:BN75" si="49">IF($P12=25,$G12,0)</f>
        <v>0</v>
      </c>
      <c r="BO12" s="187">
        <f t="shared" ref="BO12:BO75" si="50">IF($P12=26,$F12,0)</f>
        <v>0</v>
      </c>
      <c r="BP12" s="186">
        <f t="shared" ref="BP12:BP75" si="51">IF($P12=26,$G12,0)</f>
        <v>0</v>
      </c>
      <c r="BQ12" s="187">
        <f t="shared" ref="BQ12:BQ75" si="52">IF($P12=27,$F12,0)</f>
        <v>0</v>
      </c>
      <c r="BR12" s="186">
        <f t="shared" ref="BR12:BR75" si="53">IF($P12=27,$G12,0)</f>
        <v>0</v>
      </c>
      <c r="BS12" s="187">
        <f t="shared" ref="BS12:BS75" si="54">IF($P12=28,$F12,0)</f>
        <v>0</v>
      </c>
      <c r="BT12" s="186">
        <f t="shared" ref="BT12:BT75" si="55">IF($P12=28,$G12,0)</f>
        <v>0</v>
      </c>
      <c r="BU12" s="187">
        <f t="shared" ref="BU12:BU75" si="56">IF($P12=29,$F12,0)</f>
        <v>0</v>
      </c>
      <c r="BV12" s="186">
        <f t="shared" ref="BV12:BV75" si="57">IF($P12=29,$G12,0)</f>
        <v>0</v>
      </c>
      <c r="BW12" s="187">
        <f t="shared" ref="BW12:BW75" si="58">IF($P12=30,$F12,0)</f>
        <v>0</v>
      </c>
      <c r="BX12" s="186">
        <f t="shared" ref="BX12:BX75" si="59">IF($P12=30,$G12,0)</f>
        <v>0</v>
      </c>
      <c r="BY12" s="187">
        <f t="shared" ref="BY12:BY75" si="60">IF($P12=31,$F12,0)</f>
        <v>0</v>
      </c>
      <c r="BZ12" s="186">
        <f t="shared" ref="BZ12:BZ75" si="61">IF($P12=31,$G12,0)</f>
        <v>0</v>
      </c>
      <c r="CA12" s="187">
        <f t="shared" ref="CA12:CA75" si="62">IF($P12=32,$F12,0)</f>
        <v>0</v>
      </c>
      <c r="CB12" s="186">
        <f t="shared" ref="CB12:CB75" si="63">IF($P12=32,$G12,0)</f>
        <v>0</v>
      </c>
    </row>
    <row r="13" spans="1:149" ht="39.9" customHeight="1" x14ac:dyDescent="0.3">
      <c r="A13" s="8">
        <v>77</v>
      </c>
      <c r="B13" s="154"/>
      <c r="C13" s="155"/>
      <c r="D13" s="156"/>
      <c r="E13" s="151"/>
      <c r="F13" s="157"/>
      <c r="G13" s="152"/>
      <c r="H13" s="152"/>
      <c r="I13" s="153"/>
      <c r="P13" s="195"/>
      <c r="Q13" s="183">
        <f t="shared" si="0"/>
        <v>0</v>
      </c>
      <c r="R13" s="184">
        <f t="shared" si="1"/>
        <v>0</v>
      </c>
      <c r="S13" s="183">
        <f t="shared" si="2"/>
        <v>0</v>
      </c>
      <c r="T13" s="184">
        <f t="shared" si="3"/>
        <v>0</v>
      </c>
      <c r="U13" s="185">
        <f t="shared" si="4"/>
        <v>0</v>
      </c>
      <c r="V13" s="186">
        <f t="shared" si="5"/>
        <v>0</v>
      </c>
      <c r="W13" s="187">
        <f t="shared" si="6"/>
        <v>0</v>
      </c>
      <c r="X13" s="186">
        <f t="shared" si="7"/>
        <v>0</v>
      </c>
      <c r="Y13" s="187">
        <f t="shared" si="8"/>
        <v>0</v>
      </c>
      <c r="Z13" s="186">
        <f t="shared" si="9"/>
        <v>0</v>
      </c>
      <c r="AA13" s="187">
        <f t="shared" si="10"/>
        <v>0</v>
      </c>
      <c r="AB13" s="186">
        <f t="shared" si="11"/>
        <v>0</v>
      </c>
      <c r="AC13" s="187">
        <f t="shared" si="12"/>
        <v>0</v>
      </c>
      <c r="AD13" s="186">
        <f t="shared" si="13"/>
        <v>0</v>
      </c>
      <c r="AE13" s="187">
        <f t="shared" si="14"/>
        <v>0</v>
      </c>
      <c r="AF13" s="186">
        <f t="shared" si="15"/>
        <v>0</v>
      </c>
      <c r="AG13" s="187">
        <f t="shared" si="16"/>
        <v>0</v>
      </c>
      <c r="AH13" s="186">
        <f t="shared" si="17"/>
        <v>0</v>
      </c>
      <c r="AI13" s="187">
        <f t="shared" si="18"/>
        <v>0</v>
      </c>
      <c r="AJ13" s="186">
        <f t="shared" si="19"/>
        <v>0</v>
      </c>
      <c r="AK13" s="187">
        <f t="shared" si="20"/>
        <v>0</v>
      </c>
      <c r="AL13" s="186">
        <f t="shared" si="21"/>
        <v>0</v>
      </c>
      <c r="AM13" s="187">
        <f t="shared" si="22"/>
        <v>0</v>
      </c>
      <c r="AN13" s="186">
        <f t="shared" si="23"/>
        <v>0</v>
      </c>
      <c r="AO13" s="187">
        <f t="shared" si="24"/>
        <v>0</v>
      </c>
      <c r="AP13" s="186">
        <f t="shared" si="25"/>
        <v>0</v>
      </c>
      <c r="AQ13" s="187">
        <f t="shared" si="26"/>
        <v>0</v>
      </c>
      <c r="AR13" s="186">
        <f t="shared" si="27"/>
        <v>0</v>
      </c>
      <c r="AS13" s="187">
        <f t="shared" si="28"/>
        <v>0</v>
      </c>
      <c r="AT13" s="186">
        <f t="shared" si="29"/>
        <v>0</v>
      </c>
      <c r="AU13" s="187">
        <f t="shared" si="30"/>
        <v>0</v>
      </c>
      <c r="AV13" s="186">
        <f t="shared" si="31"/>
        <v>0</v>
      </c>
      <c r="AW13" s="187">
        <f t="shared" si="32"/>
        <v>0</v>
      </c>
      <c r="AX13" s="186">
        <f t="shared" si="33"/>
        <v>0</v>
      </c>
      <c r="AY13" s="187">
        <f t="shared" si="34"/>
        <v>0</v>
      </c>
      <c r="AZ13" s="186">
        <f t="shared" si="35"/>
        <v>0</v>
      </c>
      <c r="BA13" s="187">
        <f t="shared" si="36"/>
        <v>0</v>
      </c>
      <c r="BB13" s="186">
        <f t="shared" si="37"/>
        <v>0</v>
      </c>
      <c r="BC13" s="187">
        <f t="shared" si="38"/>
        <v>0</v>
      </c>
      <c r="BD13" s="186">
        <f t="shared" si="39"/>
        <v>0</v>
      </c>
      <c r="BE13" s="187">
        <f t="shared" si="40"/>
        <v>0</v>
      </c>
      <c r="BF13" s="186">
        <f t="shared" si="41"/>
        <v>0</v>
      </c>
      <c r="BG13" s="187">
        <f t="shared" si="42"/>
        <v>0</v>
      </c>
      <c r="BH13" s="186">
        <f t="shared" si="43"/>
        <v>0</v>
      </c>
      <c r="BI13" s="187">
        <f t="shared" si="44"/>
        <v>0</v>
      </c>
      <c r="BJ13" s="186">
        <f t="shared" si="45"/>
        <v>0</v>
      </c>
      <c r="BK13" s="187">
        <f t="shared" si="46"/>
        <v>0</v>
      </c>
      <c r="BL13" s="186">
        <f t="shared" si="47"/>
        <v>0</v>
      </c>
      <c r="BM13" s="187">
        <f t="shared" si="48"/>
        <v>0</v>
      </c>
      <c r="BN13" s="186">
        <f t="shared" si="49"/>
        <v>0</v>
      </c>
      <c r="BO13" s="187">
        <f t="shared" si="50"/>
        <v>0</v>
      </c>
      <c r="BP13" s="186">
        <f t="shared" si="51"/>
        <v>0</v>
      </c>
      <c r="BQ13" s="187">
        <f t="shared" si="52"/>
        <v>0</v>
      </c>
      <c r="BR13" s="186">
        <f t="shared" si="53"/>
        <v>0</v>
      </c>
      <c r="BS13" s="187">
        <f t="shared" si="54"/>
        <v>0</v>
      </c>
      <c r="BT13" s="186">
        <f t="shared" si="55"/>
        <v>0</v>
      </c>
      <c r="BU13" s="187">
        <f t="shared" si="56"/>
        <v>0</v>
      </c>
      <c r="BV13" s="186">
        <f t="shared" si="57"/>
        <v>0</v>
      </c>
      <c r="BW13" s="187">
        <f t="shared" si="58"/>
        <v>0</v>
      </c>
      <c r="BX13" s="186">
        <f t="shared" si="59"/>
        <v>0</v>
      </c>
      <c r="BY13" s="187">
        <f t="shared" si="60"/>
        <v>0</v>
      </c>
      <c r="BZ13" s="186">
        <f t="shared" si="61"/>
        <v>0</v>
      </c>
      <c r="CA13" s="187">
        <f t="shared" si="62"/>
        <v>0</v>
      </c>
      <c r="CB13" s="186">
        <f t="shared" si="63"/>
        <v>0</v>
      </c>
    </row>
    <row r="14" spans="1:149" ht="39.9" customHeight="1" x14ac:dyDescent="0.3">
      <c r="A14" s="8">
        <v>78</v>
      </c>
      <c r="B14" s="154"/>
      <c r="C14" s="155"/>
      <c r="D14" s="156"/>
      <c r="E14" s="151"/>
      <c r="F14" s="157"/>
      <c r="G14" s="152"/>
      <c r="H14" s="152"/>
      <c r="I14" s="153"/>
      <c r="P14" s="195"/>
      <c r="Q14" s="183">
        <f t="shared" si="0"/>
        <v>0</v>
      </c>
      <c r="R14" s="184">
        <f t="shared" si="1"/>
        <v>0</v>
      </c>
      <c r="S14" s="183">
        <f t="shared" si="2"/>
        <v>0</v>
      </c>
      <c r="T14" s="184">
        <f t="shared" si="3"/>
        <v>0</v>
      </c>
      <c r="U14" s="185">
        <f t="shared" si="4"/>
        <v>0</v>
      </c>
      <c r="V14" s="186">
        <f t="shared" si="5"/>
        <v>0</v>
      </c>
      <c r="W14" s="187">
        <f t="shared" si="6"/>
        <v>0</v>
      </c>
      <c r="X14" s="186">
        <f t="shared" si="7"/>
        <v>0</v>
      </c>
      <c r="Y14" s="187">
        <f t="shared" si="8"/>
        <v>0</v>
      </c>
      <c r="Z14" s="186">
        <f t="shared" si="9"/>
        <v>0</v>
      </c>
      <c r="AA14" s="187">
        <f t="shared" si="10"/>
        <v>0</v>
      </c>
      <c r="AB14" s="186">
        <f t="shared" si="11"/>
        <v>0</v>
      </c>
      <c r="AC14" s="187">
        <f t="shared" si="12"/>
        <v>0</v>
      </c>
      <c r="AD14" s="186">
        <f t="shared" si="13"/>
        <v>0</v>
      </c>
      <c r="AE14" s="187">
        <f t="shared" si="14"/>
        <v>0</v>
      </c>
      <c r="AF14" s="186">
        <f t="shared" si="15"/>
        <v>0</v>
      </c>
      <c r="AG14" s="187">
        <f t="shared" si="16"/>
        <v>0</v>
      </c>
      <c r="AH14" s="186">
        <f t="shared" si="17"/>
        <v>0</v>
      </c>
      <c r="AI14" s="187">
        <f t="shared" si="18"/>
        <v>0</v>
      </c>
      <c r="AJ14" s="186">
        <f t="shared" si="19"/>
        <v>0</v>
      </c>
      <c r="AK14" s="187">
        <f t="shared" si="20"/>
        <v>0</v>
      </c>
      <c r="AL14" s="186">
        <f t="shared" si="21"/>
        <v>0</v>
      </c>
      <c r="AM14" s="187">
        <f t="shared" si="22"/>
        <v>0</v>
      </c>
      <c r="AN14" s="186">
        <f t="shared" si="23"/>
        <v>0</v>
      </c>
      <c r="AO14" s="187">
        <f t="shared" si="24"/>
        <v>0</v>
      </c>
      <c r="AP14" s="186">
        <f t="shared" si="25"/>
        <v>0</v>
      </c>
      <c r="AQ14" s="187">
        <f t="shared" si="26"/>
        <v>0</v>
      </c>
      <c r="AR14" s="186">
        <f t="shared" si="27"/>
        <v>0</v>
      </c>
      <c r="AS14" s="187">
        <f t="shared" si="28"/>
        <v>0</v>
      </c>
      <c r="AT14" s="186">
        <f t="shared" si="29"/>
        <v>0</v>
      </c>
      <c r="AU14" s="187">
        <f t="shared" si="30"/>
        <v>0</v>
      </c>
      <c r="AV14" s="186">
        <f t="shared" si="31"/>
        <v>0</v>
      </c>
      <c r="AW14" s="187">
        <f t="shared" si="32"/>
        <v>0</v>
      </c>
      <c r="AX14" s="186">
        <f t="shared" si="33"/>
        <v>0</v>
      </c>
      <c r="AY14" s="187">
        <f t="shared" si="34"/>
        <v>0</v>
      </c>
      <c r="AZ14" s="186">
        <f t="shared" si="35"/>
        <v>0</v>
      </c>
      <c r="BA14" s="187">
        <f t="shared" si="36"/>
        <v>0</v>
      </c>
      <c r="BB14" s="186">
        <f t="shared" si="37"/>
        <v>0</v>
      </c>
      <c r="BC14" s="187">
        <f t="shared" si="38"/>
        <v>0</v>
      </c>
      <c r="BD14" s="186">
        <f t="shared" si="39"/>
        <v>0</v>
      </c>
      <c r="BE14" s="187">
        <f t="shared" si="40"/>
        <v>0</v>
      </c>
      <c r="BF14" s="186">
        <f t="shared" si="41"/>
        <v>0</v>
      </c>
      <c r="BG14" s="187">
        <f t="shared" si="42"/>
        <v>0</v>
      </c>
      <c r="BH14" s="186">
        <f t="shared" si="43"/>
        <v>0</v>
      </c>
      <c r="BI14" s="187">
        <f t="shared" si="44"/>
        <v>0</v>
      </c>
      <c r="BJ14" s="186">
        <f t="shared" si="45"/>
        <v>0</v>
      </c>
      <c r="BK14" s="187">
        <f t="shared" si="46"/>
        <v>0</v>
      </c>
      <c r="BL14" s="186">
        <f t="shared" si="47"/>
        <v>0</v>
      </c>
      <c r="BM14" s="187">
        <f t="shared" si="48"/>
        <v>0</v>
      </c>
      <c r="BN14" s="186">
        <f t="shared" si="49"/>
        <v>0</v>
      </c>
      <c r="BO14" s="187">
        <f t="shared" si="50"/>
        <v>0</v>
      </c>
      <c r="BP14" s="186">
        <f t="shared" si="51"/>
        <v>0</v>
      </c>
      <c r="BQ14" s="187">
        <f t="shared" si="52"/>
        <v>0</v>
      </c>
      <c r="BR14" s="186">
        <f t="shared" si="53"/>
        <v>0</v>
      </c>
      <c r="BS14" s="187">
        <f t="shared" si="54"/>
        <v>0</v>
      </c>
      <c r="BT14" s="186">
        <f t="shared" si="55"/>
        <v>0</v>
      </c>
      <c r="BU14" s="187">
        <f t="shared" si="56"/>
        <v>0</v>
      </c>
      <c r="BV14" s="186">
        <f t="shared" si="57"/>
        <v>0</v>
      </c>
      <c r="BW14" s="187">
        <f t="shared" si="58"/>
        <v>0</v>
      </c>
      <c r="BX14" s="186">
        <f t="shared" si="59"/>
        <v>0</v>
      </c>
      <c r="BY14" s="187">
        <f t="shared" si="60"/>
        <v>0</v>
      </c>
      <c r="BZ14" s="186">
        <f t="shared" si="61"/>
        <v>0</v>
      </c>
      <c r="CA14" s="187">
        <f t="shared" si="62"/>
        <v>0</v>
      </c>
      <c r="CB14" s="186">
        <f t="shared" si="63"/>
        <v>0</v>
      </c>
    </row>
    <row r="15" spans="1:149" ht="39.9" customHeight="1" x14ac:dyDescent="0.3">
      <c r="A15" s="8">
        <v>79</v>
      </c>
      <c r="B15" s="154"/>
      <c r="C15" s="155"/>
      <c r="D15" s="156"/>
      <c r="E15" s="151"/>
      <c r="F15" s="157"/>
      <c r="G15" s="152"/>
      <c r="H15" s="152"/>
      <c r="I15" s="153"/>
      <c r="P15" s="195"/>
      <c r="Q15" s="183">
        <f t="shared" si="0"/>
        <v>0</v>
      </c>
      <c r="R15" s="184">
        <f t="shared" si="1"/>
        <v>0</v>
      </c>
      <c r="S15" s="183">
        <f t="shared" si="2"/>
        <v>0</v>
      </c>
      <c r="T15" s="184">
        <f t="shared" si="3"/>
        <v>0</v>
      </c>
      <c r="U15" s="185">
        <f t="shared" si="4"/>
        <v>0</v>
      </c>
      <c r="V15" s="186">
        <f t="shared" si="5"/>
        <v>0</v>
      </c>
      <c r="W15" s="187">
        <f t="shared" si="6"/>
        <v>0</v>
      </c>
      <c r="X15" s="186">
        <f t="shared" si="7"/>
        <v>0</v>
      </c>
      <c r="Y15" s="187">
        <f t="shared" si="8"/>
        <v>0</v>
      </c>
      <c r="Z15" s="186">
        <f t="shared" si="9"/>
        <v>0</v>
      </c>
      <c r="AA15" s="187">
        <f t="shared" si="10"/>
        <v>0</v>
      </c>
      <c r="AB15" s="186">
        <f t="shared" si="11"/>
        <v>0</v>
      </c>
      <c r="AC15" s="187">
        <f t="shared" si="12"/>
        <v>0</v>
      </c>
      <c r="AD15" s="186">
        <f t="shared" si="13"/>
        <v>0</v>
      </c>
      <c r="AE15" s="187">
        <f t="shared" si="14"/>
        <v>0</v>
      </c>
      <c r="AF15" s="186">
        <f t="shared" si="15"/>
        <v>0</v>
      </c>
      <c r="AG15" s="187">
        <f t="shared" si="16"/>
        <v>0</v>
      </c>
      <c r="AH15" s="186">
        <f t="shared" si="17"/>
        <v>0</v>
      </c>
      <c r="AI15" s="187">
        <f t="shared" si="18"/>
        <v>0</v>
      </c>
      <c r="AJ15" s="186">
        <f t="shared" si="19"/>
        <v>0</v>
      </c>
      <c r="AK15" s="187">
        <f t="shared" si="20"/>
        <v>0</v>
      </c>
      <c r="AL15" s="186">
        <f t="shared" si="21"/>
        <v>0</v>
      </c>
      <c r="AM15" s="187">
        <f t="shared" si="22"/>
        <v>0</v>
      </c>
      <c r="AN15" s="186">
        <f t="shared" si="23"/>
        <v>0</v>
      </c>
      <c r="AO15" s="187">
        <f t="shared" si="24"/>
        <v>0</v>
      </c>
      <c r="AP15" s="186">
        <f t="shared" si="25"/>
        <v>0</v>
      </c>
      <c r="AQ15" s="187">
        <f t="shared" si="26"/>
        <v>0</v>
      </c>
      <c r="AR15" s="186">
        <f t="shared" si="27"/>
        <v>0</v>
      </c>
      <c r="AS15" s="187">
        <f t="shared" si="28"/>
        <v>0</v>
      </c>
      <c r="AT15" s="186">
        <f t="shared" si="29"/>
        <v>0</v>
      </c>
      <c r="AU15" s="187">
        <f t="shared" si="30"/>
        <v>0</v>
      </c>
      <c r="AV15" s="186">
        <f t="shared" si="31"/>
        <v>0</v>
      </c>
      <c r="AW15" s="187">
        <f t="shared" si="32"/>
        <v>0</v>
      </c>
      <c r="AX15" s="186">
        <f t="shared" si="33"/>
        <v>0</v>
      </c>
      <c r="AY15" s="187">
        <f t="shared" si="34"/>
        <v>0</v>
      </c>
      <c r="AZ15" s="186">
        <f t="shared" si="35"/>
        <v>0</v>
      </c>
      <c r="BA15" s="187">
        <f t="shared" si="36"/>
        <v>0</v>
      </c>
      <c r="BB15" s="186">
        <f t="shared" si="37"/>
        <v>0</v>
      </c>
      <c r="BC15" s="187">
        <f t="shared" si="38"/>
        <v>0</v>
      </c>
      <c r="BD15" s="186">
        <f t="shared" si="39"/>
        <v>0</v>
      </c>
      <c r="BE15" s="187">
        <f t="shared" si="40"/>
        <v>0</v>
      </c>
      <c r="BF15" s="186">
        <f t="shared" si="41"/>
        <v>0</v>
      </c>
      <c r="BG15" s="187">
        <f t="shared" si="42"/>
        <v>0</v>
      </c>
      <c r="BH15" s="186">
        <f t="shared" si="43"/>
        <v>0</v>
      </c>
      <c r="BI15" s="187">
        <f t="shared" si="44"/>
        <v>0</v>
      </c>
      <c r="BJ15" s="186">
        <f t="shared" si="45"/>
        <v>0</v>
      </c>
      <c r="BK15" s="187">
        <f t="shared" si="46"/>
        <v>0</v>
      </c>
      <c r="BL15" s="186">
        <f t="shared" si="47"/>
        <v>0</v>
      </c>
      <c r="BM15" s="187">
        <f t="shared" si="48"/>
        <v>0</v>
      </c>
      <c r="BN15" s="186">
        <f t="shared" si="49"/>
        <v>0</v>
      </c>
      <c r="BO15" s="187">
        <f t="shared" si="50"/>
        <v>0</v>
      </c>
      <c r="BP15" s="186">
        <f t="shared" si="51"/>
        <v>0</v>
      </c>
      <c r="BQ15" s="187">
        <f t="shared" si="52"/>
        <v>0</v>
      </c>
      <c r="BR15" s="186">
        <f t="shared" si="53"/>
        <v>0</v>
      </c>
      <c r="BS15" s="187">
        <f t="shared" si="54"/>
        <v>0</v>
      </c>
      <c r="BT15" s="186">
        <f t="shared" si="55"/>
        <v>0</v>
      </c>
      <c r="BU15" s="187">
        <f t="shared" si="56"/>
        <v>0</v>
      </c>
      <c r="BV15" s="186">
        <f t="shared" si="57"/>
        <v>0</v>
      </c>
      <c r="BW15" s="187">
        <f t="shared" si="58"/>
        <v>0</v>
      </c>
      <c r="BX15" s="186">
        <f t="shared" si="59"/>
        <v>0</v>
      </c>
      <c r="BY15" s="187">
        <f t="shared" si="60"/>
        <v>0</v>
      </c>
      <c r="BZ15" s="186">
        <f t="shared" si="61"/>
        <v>0</v>
      </c>
      <c r="CA15" s="187">
        <f t="shared" si="62"/>
        <v>0</v>
      </c>
      <c r="CB15" s="186">
        <f t="shared" si="63"/>
        <v>0</v>
      </c>
    </row>
    <row r="16" spans="1:149" ht="39.9" customHeight="1" x14ac:dyDescent="0.3">
      <c r="A16" s="8">
        <v>80</v>
      </c>
      <c r="B16" s="154"/>
      <c r="C16" s="155"/>
      <c r="D16" s="156"/>
      <c r="E16" s="151"/>
      <c r="F16" s="157"/>
      <c r="G16" s="152"/>
      <c r="H16" s="152"/>
      <c r="I16" s="153"/>
      <c r="P16" s="195"/>
      <c r="Q16" s="183">
        <f t="shared" si="0"/>
        <v>0</v>
      </c>
      <c r="R16" s="184">
        <f t="shared" si="1"/>
        <v>0</v>
      </c>
      <c r="S16" s="183">
        <f t="shared" si="2"/>
        <v>0</v>
      </c>
      <c r="T16" s="184">
        <f t="shared" si="3"/>
        <v>0</v>
      </c>
      <c r="U16" s="185">
        <f t="shared" si="4"/>
        <v>0</v>
      </c>
      <c r="V16" s="186">
        <f t="shared" si="5"/>
        <v>0</v>
      </c>
      <c r="W16" s="187">
        <f t="shared" si="6"/>
        <v>0</v>
      </c>
      <c r="X16" s="186">
        <f t="shared" si="7"/>
        <v>0</v>
      </c>
      <c r="Y16" s="187">
        <f t="shared" si="8"/>
        <v>0</v>
      </c>
      <c r="Z16" s="186">
        <f t="shared" si="9"/>
        <v>0</v>
      </c>
      <c r="AA16" s="187">
        <f t="shared" si="10"/>
        <v>0</v>
      </c>
      <c r="AB16" s="186">
        <f t="shared" si="11"/>
        <v>0</v>
      </c>
      <c r="AC16" s="187">
        <f t="shared" si="12"/>
        <v>0</v>
      </c>
      <c r="AD16" s="186">
        <f t="shared" si="13"/>
        <v>0</v>
      </c>
      <c r="AE16" s="187">
        <f t="shared" si="14"/>
        <v>0</v>
      </c>
      <c r="AF16" s="186">
        <f t="shared" si="15"/>
        <v>0</v>
      </c>
      <c r="AG16" s="187">
        <f t="shared" si="16"/>
        <v>0</v>
      </c>
      <c r="AH16" s="186">
        <f t="shared" si="17"/>
        <v>0</v>
      </c>
      <c r="AI16" s="187">
        <f t="shared" si="18"/>
        <v>0</v>
      </c>
      <c r="AJ16" s="186">
        <f t="shared" si="19"/>
        <v>0</v>
      </c>
      <c r="AK16" s="187">
        <f t="shared" si="20"/>
        <v>0</v>
      </c>
      <c r="AL16" s="186">
        <f t="shared" si="21"/>
        <v>0</v>
      </c>
      <c r="AM16" s="187">
        <f t="shared" si="22"/>
        <v>0</v>
      </c>
      <c r="AN16" s="186">
        <f t="shared" si="23"/>
        <v>0</v>
      </c>
      <c r="AO16" s="187">
        <f t="shared" si="24"/>
        <v>0</v>
      </c>
      <c r="AP16" s="186">
        <f t="shared" si="25"/>
        <v>0</v>
      </c>
      <c r="AQ16" s="187">
        <f t="shared" si="26"/>
        <v>0</v>
      </c>
      <c r="AR16" s="186">
        <f t="shared" si="27"/>
        <v>0</v>
      </c>
      <c r="AS16" s="187">
        <f t="shared" si="28"/>
        <v>0</v>
      </c>
      <c r="AT16" s="186">
        <f t="shared" si="29"/>
        <v>0</v>
      </c>
      <c r="AU16" s="187">
        <f t="shared" si="30"/>
        <v>0</v>
      </c>
      <c r="AV16" s="186">
        <f t="shared" si="31"/>
        <v>0</v>
      </c>
      <c r="AW16" s="187">
        <f t="shared" si="32"/>
        <v>0</v>
      </c>
      <c r="AX16" s="186">
        <f t="shared" si="33"/>
        <v>0</v>
      </c>
      <c r="AY16" s="187">
        <f t="shared" si="34"/>
        <v>0</v>
      </c>
      <c r="AZ16" s="186">
        <f t="shared" si="35"/>
        <v>0</v>
      </c>
      <c r="BA16" s="187">
        <f t="shared" si="36"/>
        <v>0</v>
      </c>
      <c r="BB16" s="186">
        <f t="shared" si="37"/>
        <v>0</v>
      </c>
      <c r="BC16" s="187">
        <f t="shared" si="38"/>
        <v>0</v>
      </c>
      <c r="BD16" s="186">
        <f t="shared" si="39"/>
        <v>0</v>
      </c>
      <c r="BE16" s="187">
        <f t="shared" si="40"/>
        <v>0</v>
      </c>
      <c r="BF16" s="186">
        <f t="shared" si="41"/>
        <v>0</v>
      </c>
      <c r="BG16" s="187">
        <f t="shared" si="42"/>
        <v>0</v>
      </c>
      <c r="BH16" s="186">
        <f t="shared" si="43"/>
        <v>0</v>
      </c>
      <c r="BI16" s="187">
        <f t="shared" si="44"/>
        <v>0</v>
      </c>
      <c r="BJ16" s="186">
        <f t="shared" si="45"/>
        <v>0</v>
      </c>
      <c r="BK16" s="187">
        <f t="shared" si="46"/>
        <v>0</v>
      </c>
      <c r="BL16" s="186">
        <f t="shared" si="47"/>
        <v>0</v>
      </c>
      <c r="BM16" s="187">
        <f t="shared" si="48"/>
        <v>0</v>
      </c>
      <c r="BN16" s="186">
        <f t="shared" si="49"/>
        <v>0</v>
      </c>
      <c r="BO16" s="187">
        <f t="shared" si="50"/>
        <v>0</v>
      </c>
      <c r="BP16" s="186">
        <f t="shared" si="51"/>
        <v>0</v>
      </c>
      <c r="BQ16" s="187">
        <f t="shared" si="52"/>
        <v>0</v>
      </c>
      <c r="BR16" s="186">
        <f t="shared" si="53"/>
        <v>0</v>
      </c>
      <c r="BS16" s="187">
        <f t="shared" si="54"/>
        <v>0</v>
      </c>
      <c r="BT16" s="186">
        <f t="shared" si="55"/>
        <v>0</v>
      </c>
      <c r="BU16" s="187">
        <f t="shared" si="56"/>
        <v>0</v>
      </c>
      <c r="BV16" s="186">
        <f t="shared" si="57"/>
        <v>0</v>
      </c>
      <c r="BW16" s="187">
        <f t="shared" si="58"/>
        <v>0</v>
      </c>
      <c r="BX16" s="186">
        <f t="shared" si="59"/>
        <v>0</v>
      </c>
      <c r="BY16" s="187">
        <f t="shared" si="60"/>
        <v>0</v>
      </c>
      <c r="BZ16" s="186">
        <f t="shared" si="61"/>
        <v>0</v>
      </c>
      <c r="CA16" s="187">
        <f t="shared" si="62"/>
        <v>0</v>
      </c>
      <c r="CB16" s="186">
        <f t="shared" si="63"/>
        <v>0</v>
      </c>
    </row>
    <row r="17" spans="1:80" ht="39.9" customHeight="1" x14ac:dyDescent="0.3">
      <c r="A17" s="8">
        <v>81</v>
      </c>
      <c r="B17" s="154"/>
      <c r="C17" s="155"/>
      <c r="D17" s="156"/>
      <c r="E17" s="151"/>
      <c r="F17" s="157"/>
      <c r="G17" s="152"/>
      <c r="H17" s="152"/>
      <c r="I17" s="153"/>
      <c r="P17" s="195"/>
      <c r="Q17" s="183">
        <f t="shared" si="0"/>
        <v>0</v>
      </c>
      <c r="R17" s="184">
        <f t="shared" si="1"/>
        <v>0</v>
      </c>
      <c r="S17" s="183">
        <f t="shared" si="2"/>
        <v>0</v>
      </c>
      <c r="T17" s="184">
        <f t="shared" si="3"/>
        <v>0</v>
      </c>
      <c r="U17" s="185">
        <f t="shared" si="4"/>
        <v>0</v>
      </c>
      <c r="V17" s="186">
        <f t="shared" si="5"/>
        <v>0</v>
      </c>
      <c r="W17" s="187">
        <f t="shared" si="6"/>
        <v>0</v>
      </c>
      <c r="X17" s="186">
        <f t="shared" si="7"/>
        <v>0</v>
      </c>
      <c r="Y17" s="187">
        <f t="shared" si="8"/>
        <v>0</v>
      </c>
      <c r="Z17" s="186">
        <f t="shared" si="9"/>
        <v>0</v>
      </c>
      <c r="AA17" s="187">
        <f t="shared" si="10"/>
        <v>0</v>
      </c>
      <c r="AB17" s="186">
        <f t="shared" si="11"/>
        <v>0</v>
      </c>
      <c r="AC17" s="187">
        <f t="shared" si="12"/>
        <v>0</v>
      </c>
      <c r="AD17" s="186">
        <f t="shared" si="13"/>
        <v>0</v>
      </c>
      <c r="AE17" s="187">
        <f t="shared" si="14"/>
        <v>0</v>
      </c>
      <c r="AF17" s="186">
        <f t="shared" si="15"/>
        <v>0</v>
      </c>
      <c r="AG17" s="187">
        <f t="shared" si="16"/>
        <v>0</v>
      </c>
      <c r="AH17" s="186">
        <f t="shared" si="17"/>
        <v>0</v>
      </c>
      <c r="AI17" s="187">
        <f t="shared" si="18"/>
        <v>0</v>
      </c>
      <c r="AJ17" s="186">
        <f t="shared" si="19"/>
        <v>0</v>
      </c>
      <c r="AK17" s="187">
        <f t="shared" si="20"/>
        <v>0</v>
      </c>
      <c r="AL17" s="186">
        <f t="shared" si="21"/>
        <v>0</v>
      </c>
      <c r="AM17" s="187">
        <f t="shared" si="22"/>
        <v>0</v>
      </c>
      <c r="AN17" s="186">
        <f t="shared" si="23"/>
        <v>0</v>
      </c>
      <c r="AO17" s="187">
        <f t="shared" si="24"/>
        <v>0</v>
      </c>
      <c r="AP17" s="186">
        <f t="shared" si="25"/>
        <v>0</v>
      </c>
      <c r="AQ17" s="187">
        <f t="shared" si="26"/>
        <v>0</v>
      </c>
      <c r="AR17" s="186">
        <f t="shared" si="27"/>
        <v>0</v>
      </c>
      <c r="AS17" s="187">
        <f t="shared" si="28"/>
        <v>0</v>
      </c>
      <c r="AT17" s="186">
        <f t="shared" si="29"/>
        <v>0</v>
      </c>
      <c r="AU17" s="187">
        <f t="shared" si="30"/>
        <v>0</v>
      </c>
      <c r="AV17" s="186">
        <f t="shared" si="31"/>
        <v>0</v>
      </c>
      <c r="AW17" s="187">
        <f t="shared" si="32"/>
        <v>0</v>
      </c>
      <c r="AX17" s="186">
        <f t="shared" si="33"/>
        <v>0</v>
      </c>
      <c r="AY17" s="187">
        <f t="shared" si="34"/>
        <v>0</v>
      </c>
      <c r="AZ17" s="186">
        <f t="shared" si="35"/>
        <v>0</v>
      </c>
      <c r="BA17" s="187">
        <f t="shared" si="36"/>
        <v>0</v>
      </c>
      <c r="BB17" s="186">
        <f t="shared" si="37"/>
        <v>0</v>
      </c>
      <c r="BC17" s="187">
        <f t="shared" si="38"/>
        <v>0</v>
      </c>
      <c r="BD17" s="186">
        <f t="shared" si="39"/>
        <v>0</v>
      </c>
      <c r="BE17" s="187">
        <f t="shared" si="40"/>
        <v>0</v>
      </c>
      <c r="BF17" s="186">
        <f t="shared" si="41"/>
        <v>0</v>
      </c>
      <c r="BG17" s="187">
        <f t="shared" si="42"/>
        <v>0</v>
      </c>
      <c r="BH17" s="186">
        <f t="shared" si="43"/>
        <v>0</v>
      </c>
      <c r="BI17" s="187">
        <f t="shared" si="44"/>
        <v>0</v>
      </c>
      <c r="BJ17" s="186">
        <f t="shared" si="45"/>
        <v>0</v>
      </c>
      <c r="BK17" s="187">
        <f t="shared" si="46"/>
        <v>0</v>
      </c>
      <c r="BL17" s="186">
        <f t="shared" si="47"/>
        <v>0</v>
      </c>
      <c r="BM17" s="187">
        <f t="shared" si="48"/>
        <v>0</v>
      </c>
      <c r="BN17" s="186">
        <f t="shared" si="49"/>
        <v>0</v>
      </c>
      <c r="BO17" s="187">
        <f t="shared" si="50"/>
        <v>0</v>
      </c>
      <c r="BP17" s="186">
        <f t="shared" si="51"/>
        <v>0</v>
      </c>
      <c r="BQ17" s="187">
        <f t="shared" si="52"/>
        <v>0</v>
      </c>
      <c r="BR17" s="186">
        <f t="shared" si="53"/>
        <v>0</v>
      </c>
      <c r="BS17" s="187">
        <f t="shared" si="54"/>
        <v>0</v>
      </c>
      <c r="BT17" s="186">
        <f t="shared" si="55"/>
        <v>0</v>
      </c>
      <c r="BU17" s="187">
        <f t="shared" si="56"/>
        <v>0</v>
      </c>
      <c r="BV17" s="186">
        <f t="shared" si="57"/>
        <v>0</v>
      </c>
      <c r="BW17" s="187">
        <f t="shared" si="58"/>
        <v>0</v>
      </c>
      <c r="BX17" s="186">
        <f t="shared" si="59"/>
        <v>0</v>
      </c>
      <c r="BY17" s="187">
        <f t="shared" si="60"/>
        <v>0</v>
      </c>
      <c r="BZ17" s="186">
        <f t="shared" si="61"/>
        <v>0</v>
      </c>
      <c r="CA17" s="187">
        <f t="shared" si="62"/>
        <v>0</v>
      </c>
      <c r="CB17" s="186">
        <f t="shared" si="63"/>
        <v>0</v>
      </c>
    </row>
    <row r="18" spans="1:80" ht="39.9" customHeight="1" x14ac:dyDescent="0.3">
      <c r="A18" s="8">
        <v>82</v>
      </c>
      <c r="B18" s="154"/>
      <c r="C18" s="155"/>
      <c r="D18" s="156"/>
      <c r="E18" s="151"/>
      <c r="F18" s="157"/>
      <c r="G18" s="152"/>
      <c r="H18" s="152"/>
      <c r="I18" s="153"/>
      <c r="P18" s="195"/>
      <c r="Q18" s="183">
        <f t="shared" si="0"/>
        <v>0</v>
      </c>
      <c r="R18" s="184">
        <f t="shared" si="1"/>
        <v>0</v>
      </c>
      <c r="S18" s="183">
        <f t="shared" si="2"/>
        <v>0</v>
      </c>
      <c r="T18" s="184">
        <f t="shared" si="3"/>
        <v>0</v>
      </c>
      <c r="U18" s="185">
        <f t="shared" si="4"/>
        <v>0</v>
      </c>
      <c r="V18" s="186">
        <f t="shared" si="5"/>
        <v>0</v>
      </c>
      <c r="W18" s="187">
        <f t="shared" si="6"/>
        <v>0</v>
      </c>
      <c r="X18" s="186">
        <f t="shared" si="7"/>
        <v>0</v>
      </c>
      <c r="Y18" s="187">
        <f t="shared" si="8"/>
        <v>0</v>
      </c>
      <c r="Z18" s="186">
        <f t="shared" si="9"/>
        <v>0</v>
      </c>
      <c r="AA18" s="187">
        <f t="shared" si="10"/>
        <v>0</v>
      </c>
      <c r="AB18" s="186">
        <f t="shared" si="11"/>
        <v>0</v>
      </c>
      <c r="AC18" s="187">
        <f t="shared" si="12"/>
        <v>0</v>
      </c>
      <c r="AD18" s="186">
        <f t="shared" si="13"/>
        <v>0</v>
      </c>
      <c r="AE18" s="187">
        <f t="shared" si="14"/>
        <v>0</v>
      </c>
      <c r="AF18" s="186">
        <f t="shared" si="15"/>
        <v>0</v>
      </c>
      <c r="AG18" s="187">
        <f t="shared" si="16"/>
        <v>0</v>
      </c>
      <c r="AH18" s="186">
        <f t="shared" si="17"/>
        <v>0</v>
      </c>
      <c r="AI18" s="187">
        <f t="shared" si="18"/>
        <v>0</v>
      </c>
      <c r="AJ18" s="186">
        <f t="shared" si="19"/>
        <v>0</v>
      </c>
      <c r="AK18" s="187">
        <f t="shared" si="20"/>
        <v>0</v>
      </c>
      <c r="AL18" s="186">
        <f t="shared" si="21"/>
        <v>0</v>
      </c>
      <c r="AM18" s="187">
        <f t="shared" si="22"/>
        <v>0</v>
      </c>
      <c r="AN18" s="186">
        <f t="shared" si="23"/>
        <v>0</v>
      </c>
      <c r="AO18" s="187">
        <f t="shared" si="24"/>
        <v>0</v>
      </c>
      <c r="AP18" s="186">
        <f t="shared" si="25"/>
        <v>0</v>
      </c>
      <c r="AQ18" s="187">
        <f t="shared" si="26"/>
        <v>0</v>
      </c>
      <c r="AR18" s="186">
        <f t="shared" si="27"/>
        <v>0</v>
      </c>
      <c r="AS18" s="187">
        <f t="shared" si="28"/>
        <v>0</v>
      </c>
      <c r="AT18" s="186">
        <f t="shared" si="29"/>
        <v>0</v>
      </c>
      <c r="AU18" s="187">
        <f t="shared" si="30"/>
        <v>0</v>
      </c>
      <c r="AV18" s="186">
        <f t="shared" si="31"/>
        <v>0</v>
      </c>
      <c r="AW18" s="187">
        <f t="shared" si="32"/>
        <v>0</v>
      </c>
      <c r="AX18" s="186">
        <f t="shared" si="33"/>
        <v>0</v>
      </c>
      <c r="AY18" s="187">
        <f t="shared" si="34"/>
        <v>0</v>
      </c>
      <c r="AZ18" s="186">
        <f t="shared" si="35"/>
        <v>0</v>
      </c>
      <c r="BA18" s="187">
        <f t="shared" si="36"/>
        <v>0</v>
      </c>
      <c r="BB18" s="186">
        <f t="shared" si="37"/>
        <v>0</v>
      </c>
      <c r="BC18" s="187">
        <f t="shared" si="38"/>
        <v>0</v>
      </c>
      <c r="BD18" s="186">
        <f t="shared" si="39"/>
        <v>0</v>
      </c>
      <c r="BE18" s="187">
        <f t="shared" si="40"/>
        <v>0</v>
      </c>
      <c r="BF18" s="186">
        <f t="shared" si="41"/>
        <v>0</v>
      </c>
      <c r="BG18" s="187">
        <f t="shared" si="42"/>
        <v>0</v>
      </c>
      <c r="BH18" s="186">
        <f t="shared" si="43"/>
        <v>0</v>
      </c>
      <c r="BI18" s="187">
        <f t="shared" si="44"/>
        <v>0</v>
      </c>
      <c r="BJ18" s="186">
        <f t="shared" si="45"/>
        <v>0</v>
      </c>
      <c r="BK18" s="187">
        <f t="shared" si="46"/>
        <v>0</v>
      </c>
      <c r="BL18" s="186">
        <f t="shared" si="47"/>
        <v>0</v>
      </c>
      <c r="BM18" s="187">
        <f t="shared" si="48"/>
        <v>0</v>
      </c>
      <c r="BN18" s="186">
        <f t="shared" si="49"/>
        <v>0</v>
      </c>
      <c r="BO18" s="187">
        <f t="shared" si="50"/>
        <v>0</v>
      </c>
      <c r="BP18" s="186">
        <f t="shared" si="51"/>
        <v>0</v>
      </c>
      <c r="BQ18" s="187">
        <f t="shared" si="52"/>
        <v>0</v>
      </c>
      <c r="BR18" s="186">
        <f t="shared" si="53"/>
        <v>0</v>
      </c>
      <c r="BS18" s="187">
        <f t="shared" si="54"/>
        <v>0</v>
      </c>
      <c r="BT18" s="186">
        <f t="shared" si="55"/>
        <v>0</v>
      </c>
      <c r="BU18" s="187">
        <f t="shared" si="56"/>
        <v>0</v>
      </c>
      <c r="BV18" s="186">
        <f t="shared" si="57"/>
        <v>0</v>
      </c>
      <c r="BW18" s="187">
        <f t="shared" si="58"/>
        <v>0</v>
      </c>
      <c r="BX18" s="186">
        <f t="shared" si="59"/>
        <v>0</v>
      </c>
      <c r="BY18" s="187">
        <f t="shared" si="60"/>
        <v>0</v>
      </c>
      <c r="BZ18" s="186">
        <f t="shared" si="61"/>
        <v>0</v>
      </c>
      <c r="CA18" s="187">
        <f t="shared" si="62"/>
        <v>0</v>
      </c>
      <c r="CB18" s="186">
        <f t="shared" si="63"/>
        <v>0</v>
      </c>
    </row>
    <row r="19" spans="1:80" ht="39.9" customHeight="1" x14ac:dyDescent="0.3">
      <c r="A19" s="8">
        <v>83</v>
      </c>
      <c r="B19" s="154"/>
      <c r="C19" s="155"/>
      <c r="D19" s="156"/>
      <c r="E19" s="151"/>
      <c r="F19" s="157"/>
      <c r="G19" s="152"/>
      <c r="H19" s="152"/>
      <c r="I19" s="153"/>
      <c r="P19" s="195"/>
      <c r="Q19" s="183">
        <f t="shared" si="0"/>
        <v>0</v>
      </c>
      <c r="R19" s="184">
        <f t="shared" si="1"/>
        <v>0</v>
      </c>
      <c r="S19" s="183">
        <f t="shared" si="2"/>
        <v>0</v>
      </c>
      <c r="T19" s="184">
        <f t="shared" si="3"/>
        <v>0</v>
      </c>
      <c r="U19" s="185">
        <f t="shared" si="4"/>
        <v>0</v>
      </c>
      <c r="V19" s="186">
        <f t="shared" si="5"/>
        <v>0</v>
      </c>
      <c r="W19" s="187">
        <f t="shared" si="6"/>
        <v>0</v>
      </c>
      <c r="X19" s="186">
        <f t="shared" si="7"/>
        <v>0</v>
      </c>
      <c r="Y19" s="187">
        <f t="shared" si="8"/>
        <v>0</v>
      </c>
      <c r="Z19" s="186">
        <f t="shared" si="9"/>
        <v>0</v>
      </c>
      <c r="AA19" s="187">
        <f t="shared" si="10"/>
        <v>0</v>
      </c>
      <c r="AB19" s="186">
        <f t="shared" si="11"/>
        <v>0</v>
      </c>
      <c r="AC19" s="187">
        <f t="shared" si="12"/>
        <v>0</v>
      </c>
      <c r="AD19" s="186">
        <f t="shared" si="13"/>
        <v>0</v>
      </c>
      <c r="AE19" s="187">
        <f t="shared" si="14"/>
        <v>0</v>
      </c>
      <c r="AF19" s="186">
        <f t="shared" si="15"/>
        <v>0</v>
      </c>
      <c r="AG19" s="187">
        <f t="shared" si="16"/>
        <v>0</v>
      </c>
      <c r="AH19" s="186">
        <f t="shared" si="17"/>
        <v>0</v>
      </c>
      <c r="AI19" s="187">
        <f t="shared" si="18"/>
        <v>0</v>
      </c>
      <c r="AJ19" s="186">
        <f t="shared" si="19"/>
        <v>0</v>
      </c>
      <c r="AK19" s="187">
        <f t="shared" si="20"/>
        <v>0</v>
      </c>
      <c r="AL19" s="186">
        <f t="shared" si="21"/>
        <v>0</v>
      </c>
      <c r="AM19" s="187">
        <f t="shared" si="22"/>
        <v>0</v>
      </c>
      <c r="AN19" s="186">
        <f t="shared" si="23"/>
        <v>0</v>
      </c>
      <c r="AO19" s="187">
        <f t="shared" si="24"/>
        <v>0</v>
      </c>
      <c r="AP19" s="186">
        <f t="shared" si="25"/>
        <v>0</v>
      </c>
      <c r="AQ19" s="187">
        <f t="shared" si="26"/>
        <v>0</v>
      </c>
      <c r="AR19" s="186">
        <f t="shared" si="27"/>
        <v>0</v>
      </c>
      <c r="AS19" s="187">
        <f t="shared" si="28"/>
        <v>0</v>
      </c>
      <c r="AT19" s="186">
        <f t="shared" si="29"/>
        <v>0</v>
      </c>
      <c r="AU19" s="187">
        <f t="shared" si="30"/>
        <v>0</v>
      </c>
      <c r="AV19" s="186">
        <f t="shared" si="31"/>
        <v>0</v>
      </c>
      <c r="AW19" s="187">
        <f t="shared" si="32"/>
        <v>0</v>
      </c>
      <c r="AX19" s="186">
        <f t="shared" si="33"/>
        <v>0</v>
      </c>
      <c r="AY19" s="187">
        <f t="shared" si="34"/>
        <v>0</v>
      </c>
      <c r="AZ19" s="186">
        <f t="shared" si="35"/>
        <v>0</v>
      </c>
      <c r="BA19" s="187">
        <f t="shared" si="36"/>
        <v>0</v>
      </c>
      <c r="BB19" s="186">
        <f t="shared" si="37"/>
        <v>0</v>
      </c>
      <c r="BC19" s="187">
        <f t="shared" si="38"/>
        <v>0</v>
      </c>
      <c r="BD19" s="186">
        <f t="shared" si="39"/>
        <v>0</v>
      </c>
      <c r="BE19" s="187">
        <f t="shared" si="40"/>
        <v>0</v>
      </c>
      <c r="BF19" s="186">
        <f t="shared" si="41"/>
        <v>0</v>
      </c>
      <c r="BG19" s="187">
        <f t="shared" si="42"/>
        <v>0</v>
      </c>
      <c r="BH19" s="186">
        <f t="shared" si="43"/>
        <v>0</v>
      </c>
      <c r="BI19" s="187">
        <f t="shared" si="44"/>
        <v>0</v>
      </c>
      <c r="BJ19" s="186">
        <f t="shared" si="45"/>
        <v>0</v>
      </c>
      <c r="BK19" s="187">
        <f t="shared" si="46"/>
        <v>0</v>
      </c>
      <c r="BL19" s="186">
        <f t="shared" si="47"/>
        <v>0</v>
      </c>
      <c r="BM19" s="187">
        <f t="shared" si="48"/>
        <v>0</v>
      </c>
      <c r="BN19" s="186">
        <f t="shared" si="49"/>
        <v>0</v>
      </c>
      <c r="BO19" s="187">
        <f t="shared" si="50"/>
        <v>0</v>
      </c>
      <c r="BP19" s="186">
        <f t="shared" si="51"/>
        <v>0</v>
      </c>
      <c r="BQ19" s="187">
        <f t="shared" si="52"/>
        <v>0</v>
      </c>
      <c r="BR19" s="186">
        <f t="shared" si="53"/>
        <v>0</v>
      </c>
      <c r="BS19" s="187">
        <f t="shared" si="54"/>
        <v>0</v>
      </c>
      <c r="BT19" s="186">
        <f t="shared" si="55"/>
        <v>0</v>
      </c>
      <c r="BU19" s="187">
        <f t="shared" si="56"/>
        <v>0</v>
      </c>
      <c r="BV19" s="186">
        <f t="shared" si="57"/>
        <v>0</v>
      </c>
      <c r="BW19" s="187">
        <f t="shared" si="58"/>
        <v>0</v>
      </c>
      <c r="BX19" s="186">
        <f t="shared" si="59"/>
        <v>0</v>
      </c>
      <c r="BY19" s="187">
        <f t="shared" si="60"/>
        <v>0</v>
      </c>
      <c r="BZ19" s="186">
        <f t="shared" si="61"/>
        <v>0</v>
      </c>
      <c r="CA19" s="187">
        <f t="shared" si="62"/>
        <v>0</v>
      </c>
      <c r="CB19" s="186">
        <f t="shared" si="63"/>
        <v>0</v>
      </c>
    </row>
    <row r="20" spans="1:80" ht="39.9" customHeight="1" x14ac:dyDescent="0.3">
      <c r="A20" s="8">
        <v>84</v>
      </c>
      <c r="B20" s="154"/>
      <c r="C20" s="155"/>
      <c r="D20" s="156"/>
      <c r="E20" s="151"/>
      <c r="F20" s="157"/>
      <c r="G20" s="152"/>
      <c r="H20" s="152"/>
      <c r="I20" s="153"/>
      <c r="P20" s="195"/>
      <c r="Q20" s="183">
        <f t="shared" si="0"/>
        <v>0</v>
      </c>
      <c r="R20" s="184">
        <f t="shared" si="1"/>
        <v>0</v>
      </c>
      <c r="S20" s="183">
        <f t="shared" si="2"/>
        <v>0</v>
      </c>
      <c r="T20" s="184">
        <f t="shared" si="3"/>
        <v>0</v>
      </c>
      <c r="U20" s="185">
        <f t="shared" si="4"/>
        <v>0</v>
      </c>
      <c r="V20" s="186">
        <f t="shared" si="5"/>
        <v>0</v>
      </c>
      <c r="W20" s="187">
        <f t="shared" si="6"/>
        <v>0</v>
      </c>
      <c r="X20" s="186">
        <f t="shared" si="7"/>
        <v>0</v>
      </c>
      <c r="Y20" s="187">
        <f t="shared" si="8"/>
        <v>0</v>
      </c>
      <c r="Z20" s="186">
        <f t="shared" si="9"/>
        <v>0</v>
      </c>
      <c r="AA20" s="187">
        <f t="shared" si="10"/>
        <v>0</v>
      </c>
      <c r="AB20" s="186">
        <f t="shared" si="11"/>
        <v>0</v>
      </c>
      <c r="AC20" s="187">
        <f t="shared" si="12"/>
        <v>0</v>
      </c>
      <c r="AD20" s="186">
        <f t="shared" si="13"/>
        <v>0</v>
      </c>
      <c r="AE20" s="187">
        <f t="shared" si="14"/>
        <v>0</v>
      </c>
      <c r="AF20" s="186">
        <f t="shared" si="15"/>
        <v>0</v>
      </c>
      <c r="AG20" s="187">
        <f t="shared" si="16"/>
        <v>0</v>
      </c>
      <c r="AH20" s="186">
        <f t="shared" si="17"/>
        <v>0</v>
      </c>
      <c r="AI20" s="187">
        <f t="shared" si="18"/>
        <v>0</v>
      </c>
      <c r="AJ20" s="186">
        <f t="shared" si="19"/>
        <v>0</v>
      </c>
      <c r="AK20" s="187">
        <f t="shared" si="20"/>
        <v>0</v>
      </c>
      <c r="AL20" s="186">
        <f t="shared" si="21"/>
        <v>0</v>
      </c>
      <c r="AM20" s="187">
        <f t="shared" si="22"/>
        <v>0</v>
      </c>
      <c r="AN20" s="186">
        <f t="shared" si="23"/>
        <v>0</v>
      </c>
      <c r="AO20" s="187">
        <f t="shared" si="24"/>
        <v>0</v>
      </c>
      <c r="AP20" s="186">
        <f t="shared" si="25"/>
        <v>0</v>
      </c>
      <c r="AQ20" s="187">
        <f t="shared" si="26"/>
        <v>0</v>
      </c>
      <c r="AR20" s="186">
        <f t="shared" si="27"/>
        <v>0</v>
      </c>
      <c r="AS20" s="187">
        <f t="shared" si="28"/>
        <v>0</v>
      </c>
      <c r="AT20" s="186">
        <f t="shared" si="29"/>
        <v>0</v>
      </c>
      <c r="AU20" s="187">
        <f t="shared" si="30"/>
        <v>0</v>
      </c>
      <c r="AV20" s="186">
        <f t="shared" si="31"/>
        <v>0</v>
      </c>
      <c r="AW20" s="187">
        <f t="shared" si="32"/>
        <v>0</v>
      </c>
      <c r="AX20" s="186">
        <f t="shared" si="33"/>
        <v>0</v>
      </c>
      <c r="AY20" s="187">
        <f t="shared" si="34"/>
        <v>0</v>
      </c>
      <c r="AZ20" s="186">
        <f t="shared" si="35"/>
        <v>0</v>
      </c>
      <c r="BA20" s="187">
        <f t="shared" si="36"/>
        <v>0</v>
      </c>
      <c r="BB20" s="186">
        <f t="shared" si="37"/>
        <v>0</v>
      </c>
      <c r="BC20" s="187">
        <f t="shared" si="38"/>
        <v>0</v>
      </c>
      <c r="BD20" s="186">
        <f t="shared" si="39"/>
        <v>0</v>
      </c>
      <c r="BE20" s="187">
        <f t="shared" si="40"/>
        <v>0</v>
      </c>
      <c r="BF20" s="186">
        <f t="shared" si="41"/>
        <v>0</v>
      </c>
      <c r="BG20" s="187">
        <f t="shared" si="42"/>
        <v>0</v>
      </c>
      <c r="BH20" s="186">
        <f t="shared" si="43"/>
        <v>0</v>
      </c>
      <c r="BI20" s="187">
        <f t="shared" si="44"/>
        <v>0</v>
      </c>
      <c r="BJ20" s="186">
        <f t="shared" si="45"/>
        <v>0</v>
      </c>
      <c r="BK20" s="187">
        <f t="shared" si="46"/>
        <v>0</v>
      </c>
      <c r="BL20" s="186">
        <f t="shared" si="47"/>
        <v>0</v>
      </c>
      <c r="BM20" s="187">
        <f t="shared" si="48"/>
        <v>0</v>
      </c>
      <c r="BN20" s="186">
        <f t="shared" si="49"/>
        <v>0</v>
      </c>
      <c r="BO20" s="187">
        <f t="shared" si="50"/>
        <v>0</v>
      </c>
      <c r="BP20" s="186">
        <f t="shared" si="51"/>
        <v>0</v>
      </c>
      <c r="BQ20" s="187">
        <f t="shared" si="52"/>
        <v>0</v>
      </c>
      <c r="BR20" s="186">
        <f t="shared" si="53"/>
        <v>0</v>
      </c>
      <c r="BS20" s="187">
        <f t="shared" si="54"/>
        <v>0</v>
      </c>
      <c r="BT20" s="186">
        <f t="shared" si="55"/>
        <v>0</v>
      </c>
      <c r="BU20" s="187">
        <f t="shared" si="56"/>
        <v>0</v>
      </c>
      <c r="BV20" s="186">
        <f t="shared" si="57"/>
        <v>0</v>
      </c>
      <c r="BW20" s="187">
        <f t="shared" si="58"/>
        <v>0</v>
      </c>
      <c r="BX20" s="186">
        <f t="shared" si="59"/>
        <v>0</v>
      </c>
      <c r="BY20" s="187">
        <f t="shared" si="60"/>
        <v>0</v>
      </c>
      <c r="BZ20" s="186">
        <f t="shared" si="61"/>
        <v>0</v>
      </c>
      <c r="CA20" s="187">
        <f t="shared" si="62"/>
        <v>0</v>
      </c>
      <c r="CB20" s="186">
        <f t="shared" si="63"/>
        <v>0</v>
      </c>
    </row>
    <row r="21" spans="1:80" ht="39.9" customHeight="1" x14ac:dyDescent="0.3">
      <c r="A21" s="8">
        <v>85</v>
      </c>
      <c r="B21" s="154"/>
      <c r="C21" s="155"/>
      <c r="D21" s="156"/>
      <c r="E21" s="151"/>
      <c r="F21" s="157"/>
      <c r="G21" s="152"/>
      <c r="H21" s="152"/>
      <c r="I21" s="153"/>
      <c r="P21" s="195"/>
      <c r="Q21" s="183">
        <f t="shared" si="0"/>
        <v>0</v>
      </c>
      <c r="R21" s="184">
        <f t="shared" si="1"/>
        <v>0</v>
      </c>
      <c r="S21" s="183">
        <f t="shared" si="2"/>
        <v>0</v>
      </c>
      <c r="T21" s="184">
        <f t="shared" si="3"/>
        <v>0</v>
      </c>
      <c r="U21" s="185">
        <f t="shared" si="4"/>
        <v>0</v>
      </c>
      <c r="V21" s="186">
        <f t="shared" si="5"/>
        <v>0</v>
      </c>
      <c r="W21" s="187">
        <f t="shared" si="6"/>
        <v>0</v>
      </c>
      <c r="X21" s="186">
        <f t="shared" si="7"/>
        <v>0</v>
      </c>
      <c r="Y21" s="187">
        <f t="shared" si="8"/>
        <v>0</v>
      </c>
      <c r="Z21" s="186">
        <f t="shared" si="9"/>
        <v>0</v>
      </c>
      <c r="AA21" s="187">
        <f t="shared" si="10"/>
        <v>0</v>
      </c>
      <c r="AB21" s="186">
        <f t="shared" si="11"/>
        <v>0</v>
      </c>
      <c r="AC21" s="187">
        <f t="shared" si="12"/>
        <v>0</v>
      </c>
      <c r="AD21" s="186">
        <f t="shared" si="13"/>
        <v>0</v>
      </c>
      <c r="AE21" s="187">
        <f t="shared" si="14"/>
        <v>0</v>
      </c>
      <c r="AF21" s="186">
        <f t="shared" si="15"/>
        <v>0</v>
      </c>
      <c r="AG21" s="187">
        <f t="shared" si="16"/>
        <v>0</v>
      </c>
      <c r="AH21" s="186">
        <f t="shared" si="17"/>
        <v>0</v>
      </c>
      <c r="AI21" s="187">
        <f t="shared" si="18"/>
        <v>0</v>
      </c>
      <c r="AJ21" s="186">
        <f t="shared" si="19"/>
        <v>0</v>
      </c>
      <c r="AK21" s="187">
        <f t="shared" si="20"/>
        <v>0</v>
      </c>
      <c r="AL21" s="186">
        <f t="shared" si="21"/>
        <v>0</v>
      </c>
      <c r="AM21" s="187">
        <f t="shared" si="22"/>
        <v>0</v>
      </c>
      <c r="AN21" s="186">
        <f t="shared" si="23"/>
        <v>0</v>
      </c>
      <c r="AO21" s="187">
        <f t="shared" si="24"/>
        <v>0</v>
      </c>
      <c r="AP21" s="186">
        <f t="shared" si="25"/>
        <v>0</v>
      </c>
      <c r="AQ21" s="187">
        <f t="shared" si="26"/>
        <v>0</v>
      </c>
      <c r="AR21" s="186">
        <f t="shared" si="27"/>
        <v>0</v>
      </c>
      <c r="AS21" s="187">
        <f t="shared" si="28"/>
        <v>0</v>
      </c>
      <c r="AT21" s="186">
        <f t="shared" si="29"/>
        <v>0</v>
      </c>
      <c r="AU21" s="187">
        <f t="shared" si="30"/>
        <v>0</v>
      </c>
      <c r="AV21" s="186">
        <f t="shared" si="31"/>
        <v>0</v>
      </c>
      <c r="AW21" s="187">
        <f t="shared" si="32"/>
        <v>0</v>
      </c>
      <c r="AX21" s="186">
        <f t="shared" si="33"/>
        <v>0</v>
      </c>
      <c r="AY21" s="187">
        <f t="shared" si="34"/>
        <v>0</v>
      </c>
      <c r="AZ21" s="186">
        <f t="shared" si="35"/>
        <v>0</v>
      </c>
      <c r="BA21" s="187">
        <f t="shared" si="36"/>
        <v>0</v>
      </c>
      <c r="BB21" s="186">
        <f t="shared" si="37"/>
        <v>0</v>
      </c>
      <c r="BC21" s="187">
        <f t="shared" si="38"/>
        <v>0</v>
      </c>
      <c r="BD21" s="186">
        <f t="shared" si="39"/>
        <v>0</v>
      </c>
      <c r="BE21" s="187">
        <f t="shared" si="40"/>
        <v>0</v>
      </c>
      <c r="BF21" s="186">
        <f t="shared" si="41"/>
        <v>0</v>
      </c>
      <c r="BG21" s="187">
        <f t="shared" si="42"/>
        <v>0</v>
      </c>
      <c r="BH21" s="186">
        <f t="shared" si="43"/>
        <v>0</v>
      </c>
      <c r="BI21" s="187">
        <f t="shared" si="44"/>
        <v>0</v>
      </c>
      <c r="BJ21" s="186">
        <f t="shared" si="45"/>
        <v>0</v>
      </c>
      <c r="BK21" s="187">
        <f t="shared" si="46"/>
        <v>0</v>
      </c>
      <c r="BL21" s="186">
        <f t="shared" si="47"/>
        <v>0</v>
      </c>
      <c r="BM21" s="187">
        <f t="shared" si="48"/>
        <v>0</v>
      </c>
      <c r="BN21" s="186">
        <f t="shared" si="49"/>
        <v>0</v>
      </c>
      <c r="BO21" s="187">
        <f t="shared" si="50"/>
        <v>0</v>
      </c>
      <c r="BP21" s="186">
        <f t="shared" si="51"/>
        <v>0</v>
      </c>
      <c r="BQ21" s="187">
        <f t="shared" si="52"/>
        <v>0</v>
      </c>
      <c r="BR21" s="186">
        <f t="shared" si="53"/>
        <v>0</v>
      </c>
      <c r="BS21" s="187">
        <f t="shared" si="54"/>
        <v>0</v>
      </c>
      <c r="BT21" s="186">
        <f t="shared" si="55"/>
        <v>0</v>
      </c>
      <c r="BU21" s="187">
        <f t="shared" si="56"/>
        <v>0</v>
      </c>
      <c r="BV21" s="186">
        <f t="shared" si="57"/>
        <v>0</v>
      </c>
      <c r="BW21" s="187">
        <f t="shared" si="58"/>
        <v>0</v>
      </c>
      <c r="BX21" s="186">
        <f t="shared" si="59"/>
        <v>0</v>
      </c>
      <c r="BY21" s="187">
        <f t="shared" si="60"/>
        <v>0</v>
      </c>
      <c r="BZ21" s="186">
        <f t="shared" si="61"/>
        <v>0</v>
      </c>
      <c r="CA21" s="187">
        <f t="shared" si="62"/>
        <v>0</v>
      </c>
      <c r="CB21" s="186">
        <f t="shared" si="63"/>
        <v>0</v>
      </c>
    </row>
    <row r="22" spans="1:80" ht="39.9" customHeight="1" x14ac:dyDescent="0.3">
      <c r="A22" s="8">
        <v>86</v>
      </c>
      <c r="B22" s="154"/>
      <c r="C22" s="155"/>
      <c r="D22" s="156"/>
      <c r="E22" s="151"/>
      <c r="F22" s="157"/>
      <c r="G22" s="152"/>
      <c r="H22" s="152"/>
      <c r="I22" s="153"/>
      <c r="P22" s="195"/>
      <c r="Q22" s="183">
        <f t="shared" si="0"/>
        <v>0</v>
      </c>
      <c r="R22" s="184">
        <f t="shared" si="1"/>
        <v>0</v>
      </c>
      <c r="S22" s="183">
        <f t="shared" si="2"/>
        <v>0</v>
      </c>
      <c r="T22" s="184">
        <f t="shared" si="3"/>
        <v>0</v>
      </c>
      <c r="U22" s="185">
        <f t="shared" si="4"/>
        <v>0</v>
      </c>
      <c r="V22" s="186">
        <f t="shared" si="5"/>
        <v>0</v>
      </c>
      <c r="W22" s="187">
        <f t="shared" si="6"/>
        <v>0</v>
      </c>
      <c r="X22" s="186">
        <f t="shared" si="7"/>
        <v>0</v>
      </c>
      <c r="Y22" s="187">
        <f t="shared" si="8"/>
        <v>0</v>
      </c>
      <c r="Z22" s="186">
        <f t="shared" si="9"/>
        <v>0</v>
      </c>
      <c r="AA22" s="187">
        <f t="shared" si="10"/>
        <v>0</v>
      </c>
      <c r="AB22" s="186">
        <f t="shared" si="11"/>
        <v>0</v>
      </c>
      <c r="AC22" s="187">
        <f t="shared" si="12"/>
        <v>0</v>
      </c>
      <c r="AD22" s="186">
        <f t="shared" si="13"/>
        <v>0</v>
      </c>
      <c r="AE22" s="187">
        <f t="shared" si="14"/>
        <v>0</v>
      </c>
      <c r="AF22" s="186">
        <f t="shared" si="15"/>
        <v>0</v>
      </c>
      <c r="AG22" s="187">
        <f t="shared" si="16"/>
        <v>0</v>
      </c>
      <c r="AH22" s="186">
        <f t="shared" si="17"/>
        <v>0</v>
      </c>
      <c r="AI22" s="187">
        <f t="shared" si="18"/>
        <v>0</v>
      </c>
      <c r="AJ22" s="186">
        <f t="shared" si="19"/>
        <v>0</v>
      </c>
      <c r="AK22" s="187">
        <f t="shared" si="20"/>
        <v>0</v>
      </c>
      <c r="AL22" s="186">
        <f t="shared" si="21"/>
        <v>0</v>
      </c>
      <c r="AM22" s="187">
        <f t="shared" si="22"/>
        <v>0</v>
      </c>
      <c r="AN22" s="186">
        <f t="shared" si="23"/>
        <v>0</v>
      </c>
      <c r="AO22" s="187">
        <f t="shared" si="24"/>
        <v>0</v>
      </c>
      <c r="AP22" s="186">
        <f t="shared" si="25"/>
        <v>0</v>
      </c>
      <c r="AQ22" s="187">
        <f t="shared" si="26"/>
        <v>0</v>
      </c>
      <c r="AR22" s="186">
        <f t="shared" si="27"/>
        <v>0</v>
      </c>
      <c r="AS22" s="187">
        <f t="shared" si="28"/>
        <v>0</v>
      </c>
      <c r="AT22" s="186">
        <f t="shared" si="29"/>
        <v>0</v>
      </c>
      <c r="AU22" s="187">
        <f t="shared" si="30"/>
        <v>0</v>
      </c>
      <c r="AV22" s="186">
        <f t="shared" si="31"/>
        <v>0</v>
      </c>
      <c r="AW22" s="187">
        <f t="shared" si="32"/>
        <v>0</v>
      </c>
      <c r="AX22" s="186">
        <f t="shared" si="33"/>
        <v>0</v>
      </c>
      <c r="AY22" s="187">
        <f t="shared" si="34"/>
        <v>0</v>
      </c>
      <c r="AZ22" s="186">
        <f t="shared" si="35"/>
        <v>0</v>
      </c>
      <c r="BA22" s="187">
        <f t="shared" si="36"/>
        <v>0</v>
      </c>
      <c r="BB22" s="186">
        <f t="shared" si="37"/>
        <v>0</v>
      </c>
      <c r="BC22" s="187">
        <f t="shared" si="38"/>
        <v>0</v>
      </c>
      <c r="BD22" s="186">
        <f t="shared" si="39"/>
        <v>0</v>
      </c>
      <c r="BE22" s="187">
        <f t="shared" si="40"/>
        <v>0</v>
      </c>
      <c r="BF22" s="186">
        <f t="shared" si="41"/>
        <v>0</v>
      </c>
      <c r="BG22" s="187">
        <f t="shared" si="42"/>
        <v>0</v>
      </c>
      <c r="BH22" s="186">
        <f t="shared" si="43"/>
        <v>0</v>
      </c>
      <c r="BI22" s="187">
        <f t="shared" si="44"/>
        <v>0</v>
      </c>
      <c r="BJ22" s="186">
        <f t="shared" si="45"/>
        <v>0</v>
      </c>
      <c r="BK22" s="187">
        <f t="shared" si="46"/>
        <v>0</v>
      </c>
      <c r="BL22" s="186">
        <f t="shared" si="47"/>
        <v>0</v>
      </c>
      <c r="BM22" s="187">
        <f t="shared" si="48"/>
        <v>0</v>
      </c>
      <c r="BN22" s="186">
        <f t="shared" si="49"/>
        <v>0</v>
      </c>
      <c r="BO22" s="187">
        <f t="shared" si="50"/>
        <v>0</v>
      </c>
      <c r="BP22" s="186">
        <f t="shared" si="51"/>
        <v>0</v>
      </c>
      <c r="BQ22" s="187">
        <f t="shared" si="52"/>
        <v>0</v>
      </c>
      <c r="BR22" s="186">
        <f t="shared" si="53"/>
        <v>0</v>
      </c>
      <c r="BS22" s="187">
        <f t="shared" si="54"/>
        <v>0</v>
      </c>
      <c r="BT22" s="186">
        <f t="shared" si="55"/>
        <v>0</v>
      </c>
      <c r="BU22" s="187">
        <f t="shared" si="56"/>
        <v>0</v>
      </c>
      <c r="BV22" s="186">
        <f t="shared" si="57"/>
        <v>0</v>
      </c>
      <c r="BW22" s="187">
        <f t="shared" si="58"/>
        <v>0</v>
      </c>
      <c r="BX22" s="186">
        <f t="shared" si="59"/>
        <v>0</v>
      </c>
      <c r="BY22" s="187">
        <f t="shared" si="60"/>
        <v>0</v>
      </c>
      <c r="BZ22" s="186">
        <f t="shared" si="61"/>
        <v>0</v>
      </c>
      <c r="CA22" s="187">
        <f t="shared" si="62"/>
        <v>0</v>
      </c>
      <c r="CB22" s="186">
        <f t="shared" si="63"/>
        <v>0</v>
      </c>
    </row>
    <row r="23" spans="1:80" ht="39.9" customHeight="1" x14ac:dyDescent="0.3">
      <c r="A23" s="8">
        <v>87</v>
      </c>
      <c r="B23" s="154"/>
      <c r="C23" s="155"/>
      <c r="D23" s="156"/>
      <c r="E23" s="151"/>
      <c r="F23" s="157"/>
      <c r="G23" s="152"/>
      <c r="H23" s="152"/>
      <c r="I23" s="153"/>
      <c r="P23" s="195"/>
      <c r="Q23" s="183">
        <f t="shared" si="0"/>
        <v>0</v>
      </c>
      <c r="R23" s="184">
        <f t="shared" si="1"/>
        <v>0</v>
      </c>
      <c r="S23" s="183">
        <f t="shared" si="2"/>
        <v>0</v>
      </c>
      <c r="T23" s="184">
        <f t="shared" si="3"/>
        <v>0</v>
      </c>
      <c r="U23" s="185">
        <f t="shared" si="4"/>
        <v>0</v>
      </c>
      <c r="V23" s="186">
        <f t="shared" si="5"/>
        <v>0</v>
      </c>
      <c r="W23" s="187">
        <f t="shared" si="6"/>
        <v>0</v>
      </c>
      <c r="X23" s="186">
        <f t="shared" si="7"/>
        <v>0</v>
      </c>
      <c r="Y23" s="187">
        <f t="shared" si="8"/>
        <v>0</v>
      </c>
      <c r="Z23" s="186">
        <f t="shared" si="9"/>
        <v>0</v>
      </c>
      <c r="AA23" s="187">
        <f t="shared" si="10"/>
        <v>0</v>
      </c>
      <c r="AB23" s="186">
        <f t="shared" si="11"/>
        <v>0</v>
      </c>
      <c r="AC23" s="187">
        <f t="shared" si="12"/>
        <v>0</v>
      </c>
      <c r="AD23" s="186">
        <f t="shared" si="13"/>
        <v>0</v>
      </c>
      <c r="AE23" s="187">
        <f t="shared" si="14"/>
        <v>0</v>
      </c>
      <c r="AF23" s="186">
        <f t="shared" si="15"/>
        <v>0</v>
      </c>
      <c r="AG23" s="187">
        <f t="shared" si="16"/>
        <v>0</v>
      </c>
      <c r="AH23" s="186">
        <f t="shared" si="17"/>
        <v>0</v>
      </c>
      <c r="AI23" s="187">
        <f t="shared" si="18"/>
        <v>0</v>
      </c>
      <c r="AJ23" s="186">
        <f t="shared" si="19"/>
        <v>0</v>
      </c>
      <c r="AK23" s="187">
        <f t="shared" si="20"/>
        <v>0</v>
      </c>
      <c r="AL23" s="186">
        <f t="shared" si="21"/>
        <v>0</v>
      </c>
      <c r="AM23" s="187">
        <f t="shared" si="22"/>
        <v>0</v>
      </c>
      <c r="AN23" s="186">
        <f t="shared" si="23"/>
        <v>0</v>
      </c>
      <c r="AO23" s="187">
        <f t="shared" si="24"/>
        <v>0</v>
      </c>
      <c r="AP23" s="186">
        <f t="shared" si="25"/>
        <v>0</v>
      </c>
      <c r="AQ23" s="187">
        <f t="shared" si="26"/>
        <v>0</v>
      </c>
      <c r="AR23" s="186">
        <f t="shared" si="27"/>
        <v>0</v>
      </c>
      <c r="AS23" s="187">
        <f t="shared" si="28"/>
        <v>0</v>
      </c>
      <c r="AT23" s="186">
        <f t="shared" si="29"/>
        <v>0</v>
      </c>
      <c r="AU23" s="187">
        <f t="shared" si="30"/>
        <v>0</v>
      </c>
      <c r="AV23" s="186">
        <f t="shared" si="31"/>
        <v>0</v>
      </c>
      <c r="AW23" s="187">
        <f t="shared" si="32"/>
        <v>0</v>
      </c>
      <c r="AX23" s="186">
        <f t="shared" si="33"/>
        <v>0</v>
      </c>
      <c r="AY23" s="187">
        <f t="shared" si="34"/>
        <v>0</v>
      </c>
      <c r="AZ23" s="186">
        <f t="shared" si="35"/>
        <v>0</v>
      </c>
      <c r="BA23" s="187">
        <f t="shared" si="36"/>
        <v>0</v>
      </c>
      <c r="BB23" s="186">
        <f t="shared" si="37"/>
        <v>0</v>
      </c>
      <c r="BC23" s="187">
        <f t="shared" si="38"/>
        <v>0</v>
      </c>
      <c r="BD23" s="186">
        <f t="shared" si="39"/>
        <v>0</v>
      </c>
      <c r="BE23" s="187">
        <f t="shared" si="40"/>
        <v>0</v>
      </c>
      <c r="BF23" s="186">
        <f t="shared" si="41"/>
        <v>0</v>
      </c>
      <c r="BG23" s="187">
        <f t="shared" si="42"/>
        <v>0</v>
      </c>
      <c r="BH23" s="186">
        <f t="shared" si="43"/>
        <v>0</v>
      </c>
      <c r="BI23" s="187">
        <f t="shared" si="44"/>
        <v>0</v>
      </c>
      <c r="BJ23" s="186">
        <f t="shared" si="45"/>
        <v>0</v>
      </c>
      <c r="BK23" s="187">
        <f t="shared" si="46"/>
        <v>0</v>
      </c>
      <c r="BL23" s="186">
        <f t="shared" si="47"/>
        <v>0</v>
      </c>
      <c r="BM23" s="187">
        <f t="shared" si="48"/>
        <v>0</v>
      </c>
      <c r="BN23" s="186">
        <f t="shared" si="49"/>
        <v>0</v>
      </c>
      <c r="BO23" s="187">
        <f t="shared" si="50"/>
        <v>0</v>
      </c>
      <c r="BP23" s="186">
        <f t="shared" si="51"/>
        <v>0</v>
      </c>
      <c r="BQ23" s="187">
        <f t="shared" si="52"/>
        <v>0</v>
      </c>
      <c r="BR23" s="186">
        <f t="shared" si="53"/>
        <v>0</v>
      </c>
      <c r="BS23" s="187">
        <f t="shared" si="54"/>
        <v>0</v>
      </c>
      <c r="BT23" s="186">
        <f t="shared" si="55"/>
        <v>0</v>
      </c>
      <c r="BU23" s="187">
        <f t="shared" si="56"/>
        <v>0</v>
      </c>
      <c r="BV23" s="186">
        <f t="shared" si="57"/>
        <v>0</v>
      </c>
      <c r="BW23" s="187">
        <f t="shared" si="58"/>
        <v>0</v>
      </c>
      <c r="BX23" s="186">
        <f t="shared" si="59"/>
        <v>0</v>
      </c>
      <c r="BY23" s="187">
        <f t="shared" si="60"/>
        <v>0</v>
      </c>
      <c r="BZ23" s="186">
        <f t="shared" si="61"/>
        <v>0</v>
      </c>
      <c r="CA23" s="187">
        <f t="shared" si="62"/>
        <v>0</v>
      </c>
      <c r="CB23" s="186">
        <f t="shared" si="63"/>
        <v>0</v>
      </c>
    </row>
    <row r="24" spans="1:80" ht="39.9" customHeight="1" x14ac:dyDescent="0.3">
      <c r="A24" s="8">
        <v>88</v>
      </c>
      <c r="B24" s="154"/>
      <c r="C24" s="155"/>
      <c r="D24" s="156"/>
      <c r="E24" s="151"/>
      <c r="F24" s="157"/>
      <c r="G24" s="152"/>
      <c r="H24" s="152"/>
      <c r="I24" s="153"/>
      <c r="P24" s="195"/>
      <c r="Q24" s="183">
        <f t="shared" si="0"/>
        <v>0</v>
      </c>
      <c r="R24" s="184">
        <f t="shared" si="1"/>
        <v>0</v>
      </c>
      <c r="S24" s="183">
        <f t="shared" si="2"/>
        <v>0</v>
      </c>
      <c r="T24" s="184">
        <f t="shared" si="3"/>
        <v>0</v>
      </c>
      <c r="U24" s="185">
        <f t="shared" si="4"/>
        <v>0</v>
      </c>
      <c r="V24" s="186">
        <f t="shared" si="5"/>
        <v>0</v>
      </c>
      <c r="W24" s="187">
        <f t="shared" si="6"/>
        <v>0</v>
      </c>
      <c r="X24" s="186">
        <f t="shared" si="7"/>
        <v>0</v>
      </c>
      <c r="Y24" s="187">
        <f t="shared" si="8"/>
        <v>0</v>
      </c>
      <c r="Z24" s="186">
        <f t="shared" si="9"/>
        <v>0</v>
      </c>
      <c r="AA24" s="187">
        <f t="shared" si="10"/>
        <v>0</v>
      </c>
      <c r="AB24" s="186">
        <f t="shared" si="11"/>
        <v>0</v>
      </c>
      <c r="AC24" s="187">
        <f t="shared" si="12"/>
        <v>0</v>
      </c>
      <c r="AD24" s="186">
        <f t="shared" si="13"/>
        <v>0</v>
      </c>
      <c r="AE24" s="187">
        <f t="shared" si="14"/>
        <v>0</v>
      </c>
      <c r="AF24" s="186">
        <f t="shared" si="15"/>
        <v>0</v>
      </c>
      <c r="AG24" s="187">
        <f t="shared" si="16"/>
        <v>0</v>
      </c>
      <c r="AH24" s="186">
        <f t="shared" si="17"/>
        <v>0</v>
      </c>
      <c r="AI24" s="187">
        <f t="shared" si="18"/>
        <v>0</v>
      </c>
      <c r="AJ24" s="186">
        <f t="shared" si="19"/>
        <v>0</v>
      </c>
      <c r="AK24" s="187">
        <f t="shared" si="20"/>
        <v>0</v>
      </c>
      <c r="AL24" s="186">
        <f t="shared" si="21"/>
        <v>0</v>
      </c>
      <c r="AM24" s="187">
        <f t="shared" si="22"/>
        <v>0</v>
      </c>
      <c r="AN24" s="186">
        <f t="shared" si="23"/>
        <v>0</v>
      </c>
      <c r="AO24" s="187">
        <f t="shared" si="24"/>
        <v>0</v>
      </c>
      <c r="AP24" s="186">
        <f t="shared" si="25"/>
        <v>0</v>
      </c>
      <c r="AQ24" s="187">
        <f t="shared" si="26"/>
        <v>0</v>
      </c>
      <c r="AR24" s="186">
        <f t="shared" si="27"/>
        <v>0</v>
      </c>
      <c r="AS24" s="187">
        <f t="shared" si="28"/>
        <v>0</v>
      </c>
      <c r="AT24" s="186">
        <f t="shared" si="29"/>
        <v>0</v>
      </c>
      <c r="AU24" s="187">
        <f t="shared" si="30"/>
        <v>0</v>
      </c>
      <c r="AV24" s="186">
        <f t="shared" si="31"/>
        <v>0</v>
      </c>
      <c r="AW24" s="187">
        <f t="shared" si="32"/>
        <v>0</v>
      </c>
      <c r="AX24" s="186">
        <f t="shared" si="33"/>
        <v>0</v>
      </c>
      <c r="AY24" s="187">
        <f t="shared" si="34"/>
        <v>0</v>
      </c>
      <c r="AZ24" s="186">
        <f t="shared" si="35"/>
        <v>0</v>
      </c>
      <c r="BA24" s="187">
        <f t="shared" si="36"/>
        <v>0</v>
      </c>
      <c r="BB24" s="186">
        <f t="shared" si="37"/>
        <v>0</v>
      </c>
      <c r="BC24" s="187">
        <f t="shared" si="38"/>
        <v>0</v>
      </c>
      <c r="BD24" s="186">
        <f t="shared" si="39"/>
        <v>0</v>
      </c>
      <c r="BE24" s="187">
        <f t="shared" si="40"/>
        <v>0</v>
      </c>
      <c r="BF24" s="186">
        <f t="shared" si="41"/>
        <v>0</v>
      </c>
      <c r="BG24" s="187">
        <f t="shared" si="42"/>
        <v>0</v>
      </c>
      <c r="BH24" s="186">
        <f t="shared" si="43"/>
        <v>0</v>
      </c>
      <c r="BI24" s="187">
        <f t="shared" si="44"/>
        <v>0</v>
      </c>
      <c r="BJ24" s="186">
        <f t="shared" si="45"/>
        <v>0</v>
      </c>
      <c r="BK24" s="187">
        <f t="shared" si="46"/>
        <v>0</v>
      </c>
      <c r="BL24" s="186">
        <f t="shared" si="47"/>
        <v>0</v>
      </c>
      <c r="BM24" s="187">
        <f t="shared" si="48"/>
        <v>0</v>
      </c>
      <c r="BN24" s="186">
        <f t="shared" si="49"/>
        <v>0</v>
      </c>
      <c r="BO24" s="187">
        <f t="shared" si="50"/>
        <v>0</v>
      </c>
      <c r="BP24" s="186">
        <f t="shared" si="51"/>
        <v>0</v>
      </c>
      <c r="BQ24" s="187">
        <f t="shared" si="52"/>
        <v>0</v>
      </c>
      <c r="BR24" s="186">
        <f t="shared" si="53"/>
        <v>0</v>
      </c>
      <c r="BS24" s="187">
        <f t="shared" si="54"/>
        <v>0</v>
      </c>
      <c r="BT24" s="186">
        <f t="shared" si="55"/>
        <v>0</v>
      </c>
      <c r="BU24" s="187">
        <f t="shared" si="56"/>
        <v>0</v>
      </c>
      <c r="BV24" s="186">
        <f t="shared" si="57"/>
        <v>0</v>
      </c>
      <c r="BW24" s="187">
        <f t="shared" si="58"/>
        <v>0</v>
      </c>
      <c r="BX24" s="186">
        <f t="shared" si="59"/>
        <v>0</v>
      </c>
      <c r="BY24" s="187">
        <f t="shared" si="60"/>
        <v>0</v>
      </c>
      <c r="BZ24" s="186">
        <f t="shared" si="61"/>
        <v>0</v>
      </c>
      <c r="CA24" s="187">
        <f t="shared" si="62"/>
        <v>0</v>
      </c>
      <c r="CB24" s="186">
        <f t="shared" si="63"/>
        <v>0</v>
      </c>
    </row>
    <row r="25" spans="1:80" ht="39.9" customHeight="1" x14ac:dyDescent="0.3">
      <c r="A25" s="8">
        <v>89</v>
      </c>
      <c r="B25" s="154"/>
      <c r="C25" s="155"/>
      <c r="D25" s="156"/>
      <c r="E25" s="151"/>
      <c r="F25" s="157"/>
      <c r="G25" s="152"/>
      <c r="H25" s="152"/>
      <c r="I25" s="153"/>
      <c r="P25" s="195"/>
      <c r="Q25" s="183">
        <f t="shared" si="0"/>
        <v>0</v>
      </c>
      <c r="R25" s="184">
        <f t="shared" si="1"/>
        <v>0</v>
      </c>
      <c r="S25" s="183">
        <f t="shared" si="2"/>
        <v>0</v>
      </c>
      <c r="T25" s="184">
        <f t="shared" si="3"/>
        <v>0</v>
      </c>
      <c r="U25" s="185">
        <f t="shared" si="4"/>
        <v>0</v>
      </c>
      <c r="V25" s="186">
        <f t="shared" si="5"/>
        <v>0</v>
      </c>
      <c r="W25" s="187">
        <f t="shared" si="6"/>
        <v>0</v>
      </c>
      <c r="X25" s="186">
        <f t="shared" si="7"/>
        <v>0</v>
      </c>
      <c r="Y25" s="187">
        <f t="shared" si="8"/>
        <v>0</v>
      </c>
      <c r="Z25" s="186">
        <f t="shared" si="9"/>
        <v>0</v>
      </c>
      <c r="AA25" s="187">
        <f t="shared" si="10"/>
        <v>0</v>
      </c>
      <c r="AB25" s="186">
        <f t="shared" si="11"/>
        <v>0</v>
      </c>
      <c r="AC25" s="187">
        <f t="shared" si="12"/>
        <v>0</v>
      </c>
      <c r="AD25" s="186">
        <f t="shared" si="13"/>
        <v>0</v>
      </c>
      <c r="AE25" s="187">
        <f t="shared" si="14"/>
        <v>0</v>
      </c>
      <c r="AF25" s="186">
        <f t="shared" si="15"/>
        <v>0</v>
      </c>
      <c r="AG25" s="187">
        <f t="shared" si="16"/>
        <v>0</v>
      </c>
      <c r="AH25" s="186">
        <f t="shared" si="17"/>
        <v>0</v>
      </c>
      <c r="AI25" s="187">
        <f t="shared" si="18"/>
        <v>0</v>
      </c>
      <c r="AJ25" s="186">
        <f t="shared" si="19"/>
        <v>0</v>
      </c>
      <c r="AK25" s="187">
        <f t="shared" si="20"/>
        <v>0</v>
      </c>
      <c r="AL25" s="186">
        <f t="shared" si="21"/>
        <v>0</v>
      </c>
      <c r="AM25" s="187">
        <f t="shared" si="22"/>
        <v>0</v>
      </c>
      <c r="AN25" s="186">
        <f t="shared" si="23"/>
        <v>0</v>
      </c>
      <c r="AO25" s="187">
        <f t="shared" si="24"/>
        <v>0</v>
      </c>
      <c r="AP25" s="186">
        <f t="shared" si="25"/>
        <v>0</v>
      </c>
      <c r="AQ25" s="187">
        <f t="shared" si="26"/>
        <v>0</v>
      </c>
      <c r="AR25" s="186">
        <f t="shared" si="27"/>
        <v>0</v>
      </c>
      <c r="AS25" s="187">
        <f t="shared" si="28"/>
        <v>0</v>
      </c>
      <c r="AT25" s="186">
        <f t="shared" si="29"/>
        <v>0</v>
      </c>
      <c r="AU25" s="187">
        <f t="shared" si="30"/>
        <v>0</v>
      </c>
      <c r="AV25" s="186">
        <f t="shared" si="31"/>
        <v>0</v>
      </c>
      <c r="AW25" s="187">
        <f t="shared" si="32"/>
        <v>0</v>
      </c>
      <c r="AX25" s="186">
        <f t="shared" si="33"/>
        <v>0</v>
      </c>
      <c r="AY25" s="187">
        <f t="shared" si="34"/>
        <v>0</v>
      </c>
      <c r="AZ25" s="186">
        <f t="shared" si="35"/>
        <v>0</v>
      </c>
      <c r="BA25" s="187">
        <f t="shared" si="36"/>
        <v>0</v>
      </c>
      <c r="BB25" s="186">
        <f t="shared" si="37"/>
        <v>0</v>
      </c>
      <c r="BC25" s="187">
        <f t="shared" si="38"/>
        <v>0</v>
      </c>
      <c r="BD25" s="186">
        <f t="shared" si="39"/>
        <v>0</v>
      </c>
      <c r="BE25" s="187">
        <f t="shared" si="40"/>
        <v>0</v>
      </c>
      <c r="BF25" s="186">
        <f t="shared" si="41"/>
        <v>0</v>
      </c>
      <c r="BG25" s="187">
        <f t="shared" si="42"/>
        <v>0</v>
      </c>
      <c r="BH25" s="186">
        <f t="shared" si="43"/>
        <v>0</v>
      </c>
      <c r="BI25" s="187">
        <f t="shared" si="44"/>
        <v>0</v>
      </c>
      <c r="BJ25" s="186">
        <f t="shared" si="45"/>
        <v>0</v>
      </c>
      <c r="BK25" s="187">
        <f t="shared" si="46"/>
        <v>0</v>
      </c>
      <c r="BL25" s="186">
        <f t="shared" si="47"/>
        <v>0</v>
      </c>
      <c r="BM25" s="187">
        <f t="shared" si="48"/>
        <v>0</v>
      </c>
      <c r="BN25" s="186">
        <f t="shared" si="49"/>
        <v>0</v>
      </c>
      <c r="BO25" s="187">
        <f t="shared" si="50"/>
        <v>0</v>
      </c>
      <c r="BP25" s="186">
        <f t="shared" si="51"/>
        <v>0</v>
      </c>
      <c r="BQ25" s="187">
        <f t="shared" si="52"/>
        <v>0</v>
      </c>
      <c r="BR25" s="186">
        <f t="shared" si="53"/>
        <v>0</v>
      </c>
      <c r="BS25" s="187">
        <f t="shared" si="54"/>
        <v>0</v>
      </c>
      <c r="BT25" s="186">
        <f t="shared" si="55"/>
        <v>0</v>
      </c>
      <c r="BU25" s="187">
        <f t="shared" si="56"/>
        <v>0</v>
      </c>
      <c r="BV25" s="186">
        <f t="shared" si="57"/>
        <v>0</v>
      </c>
      <c r="BW25" s="187">
        <f t="shared" si="58"/>
        <v>0</v>
      </c>
      <c r="BX25" s="186">
        <f t="shared" si="59"/>
        <v>0</v>
      </c>
      <c r="BY25" s="187">
        <f t="shared" si="60"/>
        <v>0</v>
      </c>
      <c r="BZ25" s="186">
        <f t="shared" si="61"/>
        <v>0</v>
      </c>
      <c r="CA25" s="187">
        <f t="shared" si="62"/>
        <v>0</v>
      </c>
      <c r="CB25" s="186">
        <f t="shared" si="63"/>
        <v>0</v>
      </c>
    </row>
    <row r="26" spans="1:80" ht="39.9" customHeight="1" x14ac:dyDescent="0.3">
      <c r="A26" s="8">
        <v>90</v>
      </c>
      <c r="B26" s="154"/>
      <c r="C26" s="155"/>
      <c r="D26" s="156"/>
      <c r="E26" s="151"/>
      <c r="F26" s="157"/>
      <c r="G26" s="152"/>
      <c r="H26" s="152"/>
      <c r="I26" s="153"/>
      <c r="P26" s="195"/>
      <c r="Q26" s="183">
        <f t="shared" si="0"/>
        <v>0</v>
      </c>
      <c r="R26" s="184">
        <f t="shared" si="1"/>
        <v>0</v>
      </c>
      <c r="S26" s="183">
        <f t="shared" si="2"/>
        <v>0</v>
      </c>
      <c r="T26" s="184">
        <f t="shared" si="3"/>
        <v>0</v>
      </c>
      <c r="U26" s="185">
        <f t="shared" si="4"/>
        <v>0</v>
      </c>
      <c r="V26" s="186">
        <f t="shared" si="5"/>
        <v>0</v>
      </c>
      <c r="W26" s="187">
        <f t="shared" si="6"/>
        <v>0</v>
      </c>
      <c r="X26" s="186">
        <f t="shared" si="7"/>
        <v>0</v>
      </c>
      <c r="Y26" s="187">
        <f t="shared" si="8"/>
        <v>0</v>
      </c>
      <c r="Z26" s="186">
        <f t="shared" si="9"/>
        <v>0</v>
      </c>
      <c r="AA26" s="187">
        <f t="shared" si="10"/>
        <v>0</v>
      </c>
      <c r="AB26" s="186">
        <f t="shared" si="11"/>
        <v>0</v>
      </c>
      <c r="AC26" s="187">
        <f t="shared" si="12"/>
        <v>0</v>
      </c>
      <c r="AD26" s="186">
        <f t="shared" si="13"/>
        <v>0</v>
      </c>
      <c r="AE26" s="187">
        <f t="shared" si="14"/>
        <v>0</v>
      </c>
      <c r="AF26" s="186">
        <f t="shared" si="15"/>
        <v>0</v>
      </c>
      <c r="AG26" s="187">
        <f t="shared" si="16"/>
        <v>0</v>
      </c>
      <c r="AH26" s="186">
        <f t="shared" si="17"/>
        <v>0</v>
      </c>
      <c r="AI26" s="187">
        <f t="shared" si="18"/>
        <v>0</v>
      </c>
      <c r="AJ26" s="186">
        <f t="shared" si="19"/>
        <v>0</v>
      </c>
      <c r="AK26" s="187">
        <f t="shared" si="20"/>
        <v>0</v>
      </c>
      <c r="AL26" s="186">
        <f t="shared" si="21"/>
        <v>0</v>
      </c>
      <c r="AM26" s="187">
        <f t="shared" si="22"/>
        <v>0</v>
      </c>
      <c r="AN26" s="186">
        <f t="shared" si="23"/>
        <v>0</v>
      </c>
      <c r="AO26" s="187">
        <f t="shared" si="24"/>
        <v>0</v>
      </c>
      <c r="AP26" s="186">
        <f t="shared" si="25"/>
        <v>0</v>
      </c>
      <c r="AQ26" s="187">
        <f t="shared" si="26"/>
        <v>0</v>
      </c>
      <c r="AR26" s="186">
        <f t="shared" si="27"/>
        <v>0</v>
      </c>
      <c r="AS26" s="187">
        <f t="shared" si="28"/>
        <v>0</v>
      </c>
      <c r="AT26" s="186">
        <f t="shared" si="29"/>
        <v>0</v>
      </c>
      <c r="AU26" s="187">
        <f t="shared" si="30"/>
        <v>0</v>
      </c>
      <c r="AV26" s="186">
        <f t="shared" si="31"/>
        <v>0</v>
      </c>
      <c r="AW26" s="187">
        <f t="shared" si="32"/>
        <v>0</v>
      </c>
      <c r="AX26" s="186">
        <f t="shared" si="33"/>
        <v>0</v>
      </c>
      <c r="AY26" s="187">
        <f t="shared" si="34"/>
        <v>0</v>
      </c>
      <c r="AZ26" s="186">
        <f t="shared" si="35"/>
        <v>0</v>
      </c>
      <c r="BA26" s="187">
        <f t="shared" si="36"/>
        <v>0</v>
      </c>
      <c r="BB26" s="186">
        <f t="shared" si="37"/>
        <v>0</v>
      </c>
      <c r="BC26" s="187">
        <f t="shared" si="38"/>
        <v>0</v>
      </c>
      <c r="BD26" s="186">
        <f t="shared" si="39"/>
        <v>0</v>
      </c>
      <c r="BE26" s="187">
        <f t="shared" si="40"/>
        <v>0</v>
      </c>
      <c r="BF26" s="186">
        <f t="shared" si="41"/>
        <v>0</v>
      </c>
      <c r="BG26" s="187">
        <f t="shared" si="42"/>
        <v>0</v>
      </c>
      <c r="BH26" s="186">
        <f t="shared" si="43"/>
        <v>0</v>
      </c>
      <c r="BI26" s="187">
        <f t="shared" si="44"/>
        <v>0</v>
      </c>
      <c r="BJ26" s="186">
        <f t="shared" si="45"/>
        <v>0</v>
      </c>
      <c r="BK26" s="187">
        <f t="shared" si="46"/>
        <v>0</v>
      </c>
      <c r="BL26" s="186">
        <f t="shared" si="47"/>
        <v>0</v>
      </c>
      <c r="BM26" s="187">
        <f t="shared" si="48"/>
        <v>0</v>
      </c>
      <c r="BN26" s="186">
        <f t="shared" si="49"/>
        <v>0</v>
      </c>
      <c r="BO26" s="187">
        <f t="shared" si="50"/>
        <v>0</v>
      </c>
      <c r="BP26" s="186">
        <f t="shared" si="51"/>
        <v>0</v>
      </c>
      <c r="BQ26" s="187">
        <f t="shared" si="52"/>
        <v>0</v>
      </c>
      <c r="BR26" s="186">
        <f t="shared" si="53"/>
        <v>0</v>
      </c>
      <c r="BS26" s="187">
        <f t="shared" si="54"/>
        <v>0</v>
      </c>
      <c r="BT26" s="186">
        <f t="shared" si="55"/>
        <v>0</v>
      </c>
      <c r="BU26" s="187">
        <f t="shared" si="56"/>
        <v>0</v>
      </c>
      <c r="BV26" s="186">
        <f t="shared" si="57"/>
        <v>0</v>
      </c>
      <c r="BW26" s="187">
        <f t="shared" si="58"/>
        <v>0</v>
      </c>
      <c r="BX26" s="186">
        <f t="shared" si="59"/>
        <v>0</v>
      </c>
      <c r="BY26" s="187">
        <f t="shared" si="60"/>
        <v>0</v>
      </c>
      <c r="BZ26" s="186">
        <f t="shared" si="61"/>
        <v>0</v>
      </c>
      <c r="CA26" s="187">
        <f t="shared" si="62"/>
        <v>0</v>
      </c>
      <c r="CB26" s="186">
        <f t="shared" si="63"/>
        <v>0</v>
      </c>
    </row>
    <row r="27" spans="1:80" ht="39.9" customHeight="1" x14ac:dyDescent="0.3">
      <c r="A27" s="8">
        <v>91</v>
      </c>
      <c r="B27" s="154"/>
      <c r="C27" s="155"/>
      <c r="D27" s="156"/>
      <c r="E27" s="151"/>
      <c r="F27" s="157"/>
      <c r="G27" s="152"/>
      <c r="H27" s="152"/>
      <c r="I27" s="153"/>
      <c r="P27" s="195"/>
      <c r="Q27" s="183">
        <f t="shared" si="0"/>
        <v>0</v>
      </c>
      <c r="R27" s="184">
        <f t="shared" si="1"/>
        <v>0</v>
      </c>
      <c r="S27" s="183">
        <f t="shared" si="2"/>
        <v>0</v>
      </c>
      <c r="T27" s="184">
        <f t="shared" si="3"/>
        <v>0</v>
      </c>
      <c r="U27" s="185">
        <f t="shared" si="4"/>
        <v>0</v>
      </c>
      <c r="V27" s="186">
        <f t="shared" si="5"/>
        <v>0</v>
      </c>
      <c r="W27" s="187">
        <f t="shared" si="6"/>
        <v>0</v>
      </c>
      <c r="X27" s="186">
        <f t="shared" si="7"/>
        <v>0</v>
      </c>
      <c r="Y27" s="187">
        <f t="shared" si="8"/>
        <v>0</v>
      </c>
      <c r="Z27" s="186">
        <f t="shared" si="9"/>
        <v>0</v>
      </c>
      <c r="AA27" s="187">
        <f t="shared" si="10"/>
        <v>0</v>
      </c>
      <c r="AB27" s="186">
        <f t="shared" si="11"/>
        <v>0</v>
      </c>
      <c r="AC27" s="187">
        <f t="shared" si="12"/>
        <v>0</v>
      </c>
      <c r="AD27" s="186">
        <f t="shared" si="13"/>
        <v>0</v>
      </c>
      <c r="AE27" s="187">
        <f t="shared" si="14"/>
        <v>0</v>
      </c>
      <c r="AF27" s="186">
        <f t="shared" si="15"/>
        <v>0</v>
      </c>
      <c r="AG27" s="187">
        <f t="shared" si="16"/>
        <v>0</v>
      </c>
      <c r="AH27" s="186">
        <f t="shared" si="17"/>
        <v>0</v>
      </c>
      <c r="AI27" s="187">
        <f t="shared" si="18"/>
        <v>0</v>
      </c>
      <c r="AJ27" s="186">
        <f t="shared" si="19"/>
        <v>0</v>
      </c>
      <c r="AK27" s="187">
        <f t="shared" si="20"/>
        <v>0</v>
      </c>
      <c r="AL27" s="186">
        <f t="shared" si="21"/>
        <v>0</v>
      </c>
      <c r="AM27" s="187">
        <f t="shared" si="22"/>
        <v>0</v>
      </c>
      <c r="AN27" s="186">
        <f t="shared" si="23"/>
        <v>0</v>
      </c>
      <c r="AO27" s="187">
        <f t="shared" si="24"/>
        <v>0</v>
      </c>
      <c r="AP27" s="186">
        <f t="shared" si="25"/>
        <v>0</v>
      </c>
      <c r="AQ27" s="187">
        <f t="shared" si="26"/>
        <v>0</v>
      </c>
      <c r="AR27" s="186">
        <f t="shared" si="27"/>
        <v>0</v>
      </c>
      <c r="AS27" s="187">
        <f t="shared" si="28"/>
        <v>0</v>
      </c>
      <c r="AT27" s="186">
        <f t="shared" si="29"/>
        <v>0</v>
      </c>
      <c r="AU27" s="187">
        <f t="shared" si="30"/>
        <v>0</v>
      </c>
      <c r="AV27" s="186">
        <f t="shared" si="31"/>
        <v>0</v>
      </c>
      <c r="AW27" s="187">
        <f t="shared" si="32"/>
        <v>0</v>
      </c>
      <c r="AX27" s="186">
        <f t="shared" si="33"/>
        <v>0</v>
      </c>
      <c r="AY27" s="187">
        <f t="shared" si="34"/>
        <v>0</v>
      </c>
      <c r="AZ27" s="186">
        <f t="shared" si="35"/>
        <v>0</v>
      </c>
      <c r="BA27" s="187">
        <f t="shared" si="36"/>
        <v>0</v>
      </c>
      <c r="BB27" s="186">
        <f t="shared" si="37"/>
        <v>0</v>
      </c>
      <c r="BC27" s="187">
        <f t="shared" si="38"/>
        <v>0</v>
      </c>
      <c r="BD27" s="186">
        <f t="shared" si="39"/>
        <v>0</v>
      </c>
      <c r="BE27" s="187">
        <f t="shared" si="40"/>
        <v>0</v>
      </c>
      <c r="BF27" s="186">
        <f t="shared" si="41"/>
        <v>0</v>
      </c>
      <c r="BG27" s="187">
        <f t="shared" si="42"/>
        <v>0</v>
      </c>
      <c r="BH27" s="186">
        <f t="shared" si="43"/>
        <v>0</v>
      </c>
      <c r="BI27" s="187">
        <f t="shared" si="44"/>
        <v>0</v>
      </c>
      <c r="BJ27" s="186">
        <f t="shared" si="45"/>
        <v>0</v>
      </c>
      <c r="BK27" s="187">
        <f t="shared" si="46"/>
        <v>0</v>
      </c>
      <c r="BL27" s="186">
        <f t="shared" si="47"/>
        <v>0</v>
      </c>
      <c r="BM27" s="187">
        <f t="shared" si="48"/>
        <v>0</v>
      </c>
      <c r="BN27" s="186">
        <f t="shared" si="49"/>
        <v>0</v>
      </c>
      <c r="BO27" s="187">
        <f t="shared" si="50"/>
        <v>0</v>
      </c>
      <c r="BP27" s="186">
        <f t="shared" si="51"/>
        <v>0</v>
      </c>
      <c r="BQ27" s="187">
        <f t="shared" si="52"/>
        <v>0</v>
      </c>
      <c r="BR27" s="186">
        <f t="shared" si="53"/>
        <v>0</v>
      </c>
      <c r="BS27" s="187">
        <f t="shared" si="54"/>
        <v>0</v>
      </c>
      <c r="BT27" s="186">
        <f t="shared" si="55"/>
        <v>0</v>
      </c>
      <c r="BU27" s="187">
        <f t="shared" si="56"/>
        <v>0</v>
      </c>
      <c r="BV27" s="186">
        <f t="shared" si="57"/>
        <v>0</v>
      </c>
      <c r="BW27" s="187">
        <f t="shared" si="58"/>
        <v>0</v>
      </c>
      <c r="BX27" s="186">
        <f t="shared" si="59"/>
        <v>0</v>
      </c>
      <c r="BY27" s="187">
        <f t="shared" si="60"/>
        <v>0</v>
      </c>
      <c r="BZ27" s="186">
        <f t="shared" si="61"/>
        <v>0</v>
      </c>
      <c r="CA27" s="187">
        <f t="shared" si="62"/>
        <v>0</v>
      </c>
      <c r="CB27" s="186">
        <f t="shared" si="63"/>
        <v>0</v>
      </c>
    </row>
    <row r="28" spans="1:80" ht="39.9" customHeight="1" x14ac:dyDescent="0.3">
      <c r="A28" s="8">
        <v>92</v>
      </c>
      <c r="B28" s="154"/>
      <c r="C28" s="155"/>
      <c r="D28" s="156"/>
      <c r="E28" s="151"/>
      <c r="F28" s="157"/>
      <c r="G28" s="152"/>
      <c r="H28" s="152"/>
      <c r="I28" s="153"/>
      <c r="P28" s="195"/>
      <c r="Q28" s="183">
        <f t="shared" si="0"/>
        <v>0</v>
      </c>
      <c r="R28" s="184">
        <f t="shared" si="1"/>
        <v>0</v>
      </c>
      <c r="S28" s="183">
        <f t="shared" si="2"/>
        <v>0</v>
      </c>
      <c r="T28" s="184">
        <f t="shared" si="3"/>
        <v>0</v>
      </c>
      <c r="U28" s="185">
        <f t="shared" si="4"/>
        <v>0</v>
      </c>
      <c r="V28" s="186">
        <f t="shared" si="5"/>
        <v>0</v>
      </c>
      <c r="W28" s="187">
        <f t="shared" si="6"/>
        <v>0</v>
      </c>
      <c r="X28" s="186">
        <f t="shared" si="7"/>
        <v>0</v>
      </c>
      <c r="Y28" s="187">
        <f t="shared" si="8"/>
        <v>0</v>
      </c>
      <c r="Z28" s="186">
        <f t="shared" si="9"/>
        <v>0</v>
      </c>
      <c r="AA28" s="187">
        <f t="shared" si="10"/>
        <v>0</v>
      </c>
      <c r="AB28" s="186">
        <f t="shared" si="11"/>
        <v>0</v>
      </c>
      <c r="AC28" s="187">
        <f t="shared" si="12"/>
        <v>0</v>
      </c>
      <c r="AD28" s="186">
        <f t="shared" si="13"/>
        <v>0</v>
      </c>
      <c r="AE28" s="187">
        <f t="shared" si="14"/>
        <v>0</v>
      </c>
      <c r="AF28" s="186">
        <f t="shared" si="15"/>
        <v>0</v>
      </c>
      <c r="AG28" s="187">
        <f t="shared" si="16"/>
        <v>0</v>
      </c>
      <c r="AH28" s="186">
        <f t="shared" si="17"/>
        <v>0</v>
      </c>
      <c r="AI28" s="187">
        <f t="shared" si="18"/>
        <v>0</v>
      </c>
      <c r="AJ28" s="186">
        <f t="shared" si="19"/>
        <v>0</v>
      </c>
      <c r="AK28" s="187">
        <f t="shared" si="20"/>
        <v>0</v>
      </c>
      <c r="AL28" s="186">
        <f t="shared" si="21"/>
        <v>0</v>
      </c>
      <c r="AM28" s="187">
        <f t="shared" si="22"/>
        <v>0</v>
      </c>
      <c r="AN28" s="186">
        <f t="shared" si="23"/>
        <v>0</v>
      </c>
      <c r="AO28" s="187">
        <f t="shared" si="24"/>
        <v>0</v>
      </c>
      <c r="AP28" s="186">
        <f t="shared" si="25"/>
        <v>0</v>
      </c>
      <c r="AQ28" s="187">
        <f t="shared" si="26"/>
        <v>0</v>
      </c>
      <c r="AR28" s="186">
        <f t="shared" si="27"/>
        <v>0</v>
      </c>
      <c r="AS28" s="187">
        <f t="shared" si="28"/>
        <v>0</v>
      </c>
      <c r="AT28" s="186">
        <f t="shared" si="29"/>
        <v>0</v>
      </c>
      <c r="AU28" s="187">
        <f t="shared" si="30"/>
        <v>0</v>
      </c>
      <c r="AV28" s="186">
        <f t="shared" si="31"/>
        <v>0</v>
      </c>
      <c r="AW28" s="187">
        <f t="shared" si="32"/>
        <v>0</v>
      </c>
      <c r="AX28" s="186">
        <f t="shared" si="33"/>
        <v>0</v>
      </c>
      <c r="AY28" s="187">
        <f t="shared" si="34"/>
        <v>0</v>
      </c>
      <c r="AZ28" s="186">
        <f t="shared" si="35"/>
        <v>0</v>
      </c>
      <c r="BA28" s="187">
        <f t="shared" si="36"/>
        <v>0</v>
      </c>
      <c r="BB28" s="186">
        <f t="shared" si="37"/>
        <v>0</v>
      </c>
      <c r="BC28" s="187">
        <f t="shared" si="38"/>
        <v>0</v>
      </c>
      <c r="BD28" s="186">
        <f t="shared" si="39"/>
        <v>0</v>
      </c>
      <c r="BE28" s="187">
        <f t="shared" si="40"/>
        <v>0</v>
      </c>
      <c r="BF28" s="186">
        <f t="shared" si="41"/>
        <v>0</v>
      </c>
      <c r="BG28" s="187">
        <f t="shared" si="42"/>
        <v>0</v>
      </c>
      <c r="BH28" s="186">
        <f t="shared" si="43"/>
        <v>0</v>
      </c>
      <c r="BI28" s="187">
        <f t="shared" si="44"/>
        <v>0</v>
      </c>
      <c r="BJ28" s="186">
        <f t="shared" si="45"/>
        <v>0</v>
      </c>
      <c r="BK28" s="187">
        <f t="shared" si="46"/>
        <v>0</v>
      </c>
      <c r="BL28" s="186">
        <f t="shared" si="47"/>
        <v>0</v>
      </c>
      <c r="BM28" s="187">
        <f t="shared" si="48"/>
        <v>0</v>
      </c>
      <c r="BN28" s="186">
        <f t="shared" si="49"/>
        <v>0</v>
      </c>
      <c r="BO28" s="187">
        <f t="shared" si="50"/>
        <v>0</v>
      </c>
      <c r="BP28" s="186">
        <f t="shared" si="51"/>
        <v>0</v>
      </c>
      <c r="BQ28" s="187">
        <f t="shared" si="52"/>
        <v>0</v>
      </c>
      <c r="BR28" s="186">
        <f t="shared" si="53"/>
        <v>0</v>
      </c>
      <c r="BS28" s="187">
        <f t="shared" si="54"/>
        <v>0</v>
      </c>
      <c r="BT28" s="186">
        <f t="shared" si="55"/>
        <v>0</v>
      </c>
      <c r="BU28" s="187">
        <f t="shared" si="56"/>
        <v>0</v>
      </c>
      <c r="BV28" s="186">
        <f t="shared" si="57"/>
        <v>0</v>
      </c>
      <c r="BW28" s="187">
        <f t="shared" si="58"/>
        <v>0</v>
      </c>
      <c r="BX28" s="186">
        <f t="shared" si="59"/>
        <v>0</v>
      </c>
      <c r="BY28" s="187">
        <f t="shared" si="60"/>
        <v>0</v>
      </c>
      <c r="BZ28" s="186">
        <f t="shared" si="61"/>
        <v>0</v>
      </c>
      <c r="CA28" s="187">
        <f t="shared" si="62"/>
        <v>0</v>
      </c>
      <c r="CB28" s="186">
        <f t="shared" si="63"/>
        <v>0</v>
      </c>
    </row>
    <row r="29" spans="1:80" ht="39.9" customHeight="1" x14ac:dyDescent="0.3">
      <c r="A29" s="8">
        <v>93</v>
      </c>
      <c r="B29" s="154"/>
      <c r="C29" s="155"/>
      <c r="D29" s="156"/>
      <c r="E29" s="151"/>
      <c r="F29" s="157"/>
      <c r="G29" s="152"/>
      <c r="H29" s="152"/>
      <c r="I29" s="153"/>
      <c r="P29" s="195"/>
      <c r="Q29" s="183">
        <f t="shared" si="0"/>
        <v>0</v>
      </c>
      <c r="R29" s="184">
        <f t="shared" si="1"/>
        <v>0</v>
      </c>
      <c r="S29" s="183">
        <f t="shared" si="2"/>
        <v>0</v>
      </c>
      <c r="T29" s="184">
        <f t="shared" si="3"/>
        <v>0</v>
      </c>
      <c r="U29" s="185">
        <f t="shared" si="4"/>
        <v>0</v>
      </c>
      <c r="V29" s="186">
        <f t="shared" si="5"/>
        <v>0</v>
      </c>
      <c r="W29" s="187">
        <f t="shared" si="6"/>
        <v>0</v>
      </c>
      <c r="X29" s="186">
        <f t="shared" si="7"/>
        <v>0</v>
      </c>
      <c r="Y29" s="187">
        <f t="shared" si="8"/>
        <v>0</v>
      </c>
      <c r="Z29" s="186">
        <f t="shared" si="9"/>
        <v>0</v>
      </c>
      <c r="AA29" s="187">
        <f t="shared" si="10"/>
        <v>0</v>
      </c>
      <c r="AB29" s="186">
        <f t="shared" si="11"/>
        <v>0</v>
      </c>
      <c r="AC29" s="187">
        <f t="shared" si="12"/>
        <v>0</v>
      </c>
      <c r="AD29" s="186">
        <f t="shared" si="13"/>
        <v>0</v>
      </c>
      <c r="AE29" s="187">
        <f t="shared" si="14"/>
        <v>0</v>
      </c>
      <c r="AF29" s="186">
        <f t="shared" si="15"/>
        <v>0</v>
      </c>
      <c r="AG29" s="187">
        <f t="shared" si="16"/>
        <v>0</v>
      </c>
      <c r="AH29" s="186">
        <f t="shared" si="17"/>
        <v>0</v>
      </c>
      <c r="AI29" s="187">
        <f t="shared" si="18"/>
        <v>0</v>
      </c>
      <c r="AJ29" s="186">
        <f t="shared" si="19"/>
        <v>0</v>
      </c>
      <c r="AK29" s="187">
        <f t="shared" si="20"/>
        <v>0</v>
      </c>
      <c r="AL29" s="186">
        <f t="shared" si="21"/>
        <v>0</v>
      </c>
      <c r="AM29" s="187">
        <f t="shared" si="22"/>
        <v>0</v>
      </c>
      <c r="AN29" s="186">
        <f t="shared" si="23"/>
        <v>0</v>
      </c>
      <c r="AO29" s="187">
        <f t="shared" si="24"/>
        <v>0</v>
      </c>
      <c r="AP29" s="186">
        <f t="shared" si="25"/>
        <v>0</v>
      </c>
      <c r="AQ29" s="187">
        <f t="shared" si="26"/>
        <v>0</v>
      </c>
      <c r="AR29" s="186">
        <f t="shared" si="27"/>
        <v>0</v>
      </c>
      <c r="AS29" s="187">
        <f t="shared" si="28"/>
        <v>0</v>
      </c>
      <c r="AT29" s="186">
        <f t="shared" si="29"/>
        <v>0</v>
      </c>
      <c r="AU29" s="187">
        <f t="shared" si="30"/>
        <v>0</v>
      </c>
      <c r="AV29" s="186">
        <f t="shared" si="31"/>
        <v>0</v>
      </c>
      <c r="AW29" s="187">
        <f t="shared" si="32"/>
        <v>0</v>
      </c>
      <c r="AX29" s="186">
        <f t="shared" si="33"/>
        <v>0</v>
      </c>
      <c r="AY29" s="187">
        <f t="shared" si="34"/>
        <v>0</v>
      </c>
      <c r="AZ29" s="186">
        <f t="shared" si="35"/>
        <v>0</v>
      </c>
      <c r="BA29" s="187">
        <f t="shared" si="36"/>
        <v>0</v>
      </c>
      <c r="BB29" s="186">
        <f t="shared" si="37"/>
        <v>0</v>
      </c>
      <c r="BC29" s="187">
        <f t="shared" si="38"/>
        <v>0</v>
      </c>
      <c r="BD29" s="186">
        <f t="shared" si="39"/>
        <v>0</v>
      </c>
      <c r="BE29" s="187">
        <f t="shared" si="40"/>
        <v>0</v>
      </c>
      <c r="BF29" s="186">
        <f t="shared" si="41"/>
        <v>0</v>
      </c>
      <c r="BG29" s="187">
        <f t="shared" si="42"/>
        <v>0</v>
      </c>
      <c r="BH29" s="186">
        <f t="shared" si="43"/>
        <v>0</v>
      </c>
      <c r="BI29" s="187">
        <f t="shared" si="44"/>
        <v>0</v>
      </c>
      <c r="BJ29" s="186">
        <f t="shared" si="45"/>
        <v>0</v>
      </c>
      <c r="BK29" s="187">
        <f t="shared" si="46"/>
        <v>0</v>
      </c>
      <c r="BL29" s="186">
        <f t="shared" si="47"/>
        <v>0</v>
      </c>
      <c r="BM29" s="187">
        <f t="shared" si="48"/>
        <v>0</v>
      </c>
      <c r="BN29" s="186">
        <f t="shared" si="49"/>
        <v>0</v>
      </c>
      <c r="BO29" s="187">
        <f t="shared" si="50"/>
        <v>0</v>
      </c>
      <c r="BP29" s="186">
        <f t="shared" si="51"/>
        <v>0</v>
      </c>
      <c r="BQ29" s="187">
        <f t="shared" si="52"/>
        <v>0</v>
      </c>
      <c r="BR29" s="186">
        <f t="shared" si="53"/>
        <v>0</v>
      </c>
      <c r="BS29" s="187">
        <f t="shared" si="54"/>
        <v>0</v>
      </c>
      <c r="BT29" s="186">
        <f t="shared" si="55"/>
        <v>0</v>
      </c>
      <c r="BU29" s="187">
        <f t="shared" si="56"/>
        <v>0</v>
      </c>
      <c r="BV29" s="186">
        <f t="shared" si="57"/>
        <v>0</v>
      </c>
      <c r="BW29" s="187">
        <f t="shared" si="58"/>
        <v>0</v>
      </c>
      <c r="BX29" s="186">
        <f t="shared" si="59"/>
        <v>0</v>
      </c>
      <c r="BY29" s="187">
        <f t="shared" si="60"/>
        <v>0</v>
      </c>
      <c r="BZ29" s="186">
        <f t="shared" si="61"/>
        <v>0</v>
      </c>
      <c r="CA29" s="187">
        <f t="shared" si="62"/>
        <v>0</v>
      </c>
      <c r="CB29" s="186">
        <f t="shared" si="63"/>
        <v>0</v>
      </c>
    </row>
    <row r="30" spans="1:80" ht="39.9" customHeight="1" x14ac:dyDescent="0.3">
      <c r="A30" s="8">
        <v>94</v>
      </c>
      <c r="B30" s="154"/>
      <c r="C30" s="155"/>
      <c r="D30" s="156"/>
      <c r="E30" s="151"/>
      <c r="F30" s="157"/>
      <c r="G30" s="152"/>
      <c r="H30" s="152"/>
      <c r="I30" s="153"/>
      <c r="P30" s="195"/>
      <c r="Q30" s="183">
        <f t="shared" si="0"/>
        <v>0</v>
      </c>
      <c r="R30" s="184">
        <f t="shared" si="1"/>
        <v>0</v>
      </c>
      <c r="S30" s="183">
        <f t="shared" si="2"/>
        <v>0</v>
      </c>
      <c r="T30" s="184">
        <f t="shared" si="3"/>
        <v>0</v>
      </c>
      <c r="U30" s="185">
        <f t="shared" si="4"/>
        <v>0</v>
      </c>
      <c r="V30" s="186">
        <f t="shared" si="5"/>
        <v>0</v>
      </c>
      <c r="W30" s="187">
        <f t="shared" si="6"/>
        <v>0</v>
      </c>
      <c r="X30" s="186">
        <f t="shared" si="7"/>
        <v>0</v>
      </c>
      <c r="Y30" s="187">
        <f t="shared" si="8"/>
        <v>0</v>
      </c>
      <c r="Z30" s="186">
        <f t="shared" si="9"/>
        <v>0</v>
      </c>
      <c r="AA30" s="187">
        <f t="shared" si="10"/>
        <v>0</v>
      </c>
      <c r="AB30" s="186">
        <f t="shared" si="11"/>
        <v>0</v>
      </c>
      <c r="AC30" s="187">
        <f t="shared" si="12"/>
        <v>0</v>
      </c>
      <c r="AD30" s="186">
        <f t="shared" si="13"/>
        <v>0</v>
      </c>
      <c r="AE30" s="187">
        <f t="shared" si="14"/>
        <v>0</v>
      </c>
      <c r="AF30" s="186">
        <f t="shared" si="15"/>
        <v>0</v>
      </c>
      <c r="AG30" s="187">
        <f t="shared" si="16"/>
        <v>0</v>
      </c>
      <c r="AH30" s="186">
        <f t="shared" si="17"/>
        <v>0</v>
      </c>
      <c r="AI30" s="187">
        <f t="shared" si="18"/>
        <v>0</v>
      </c>
      <c r="AJ30" s="186">
        <f t="shared" si="19"/>
        <v>0</v>
      </c>
      <c r="AK30" s="187">
        <f t="shared" si="20"/>
        <v>0</v>
      </c>
      <c r="AL30" s="186">
        <f t="shared" si="21"/>
        <v>0</v>
      </c>
      <c r="AM30" s="187">
        <f t="shared" si="22"/>
        <v>0</v>
      </c>
      <c r="AN30" s="186">
        <f t="shared" si="23"/>
        <v>0</v>
      </c>
      <c r="AO30" s="187">
        <f t="shared" si="24"/>
        <v>0</v>
      </c>
      <c r="AP30" s="186">
        <f t="shared" si="25"/>
        <v>0</v>
      </c>
      <c r="AQ30" s="187">
        <f t="shared" si="26"/>
        <v>0</v>
      </c>
      <c r="AR30" s="186">
        <f t="shared" si="27"/>
        <v>0</v>
      </c>
      <c r="AS30" s="187">
        <f t="shared" si="28"/>
        <v>0</v>
      </c>
      <c r="AT30" s="186">
        <f t="shared" si="29"/>
        <v>0</v>
      </c>
      <c r="AU30" s="187">
        <f t="shared" si="30"/>
        <v>0</v>
      </c>
      <c r="AV30" s="186">
        <f t="shared" si="31"/>
        <v>0</v>
      </c>
      <c r="AW30" s="187">
        <f t="shared" si="32"/>
        <v>0</v>
      </c>
      <c r="AX30" s="186">
        <f t="shared" si="33"/>
        <v>0</v>
      </c>
      <c r="AY30" s="187">
        <f t="shared" si="34"/>
        <v>0</v>
      </c>
      <c r="AZ30" s="186">
        <f t="shared" si="35"/>
        <v>0</v>
      </c>
      <c r="BA30" s="187">
        <f t="shared" si="36"/>
        <v>0</v>
      </c>
      <c r="BB30" s="186">
        <f t="shared" si="37"/>
        <v>0</v>
      </c>
      <c r="BC30" s="187">
        <f t="shared" si="38"/>
        <v>0</v>
      </c>
      <c r="BD30" s="186">
        <f t="shared" si="39"/>
        <v>0</v>
      </c>
      <c r="BE30" s="187">
        <f t="shared" si="40"/>
        <v>0</v>
      </c>
      <c r="BF30" s="186">
        <f t="shared" si="41"/>
        <v>0</v>
      </c>
      <c r="BG30" s="187">
        <f t="shared" si="42"/>
        <v>0</v>
      </c>
      <c r="BH30" s="186">
        <f t="shared" si="43"/>
        <v>0</v>
      </c>
      <c r="BI30" s="187">
        <f t="shared" si="44"/>
        <v>0</v>
      </c>
      <c r="BJ30" s="186">
        <f t="shared" si="45"/>
        <v>0</v>
      </c>
      <c r="BK30" s="187">
        <f t="shared" si="46"/>
        <v>0</v>
      </c>
      <c r="BL30" s="186">
        <f t="shared" si="47"/>
        <v>0</v>
      </c>
      <c r="BM30" s="187">
        <f t="shared" si="48"/>
        <v>0</v>
      </c>
      <c r="BN30" s="186">
        <f t="shared" si="49"/>
        <v>0</v>
      </c>
      <c r="BO30" s="187">
        <f t="shared" si="50"/>
        <v>0</v>
      </c>
      <c r="BP30" s="186">
        <f t="shared" si="51"/>
        <v>0</v>
      </c>
      <c r="BQ30" s="187">
        <f t="shared" si="52"/>
        <v>0</v>
      </c>
      <c r="BR30" s="186">
        <f t="shared" si="53"/>
        <v>0</v>
      </c>
      <c r="BS30" s="187">
        <f t="shared" si="54"/>
        <v>0</v>
      </c>
      <c r="BT30" s="186">
        <f t="shared" si="55"/>
        <v>0</v>
      </c>
      <c r="BU30" s="187">
        <f t="shared" si="56"/>
        <v>0</v>
      </c>
      <c r="BV30" s="186">
        <f t="shared" si="57"/>
        <v>0</v>
      </c>
      <c r="BW30" s="187">
        <f t="shared" si="58"/>
        <v>0</v>
      </c>
      <c r="BX30" s="186">
        <f t="shared" si="59"/>
        <v>0</v>
      </c>
      <c r="BY30" s="187">
        <f t="shared" si="60"/>
        <v>0</v>
      </c>
      <c r="BZ30" s="186">
        <f t="shared" si="61"/>
        <v>0</v>
      </c>
      <c r="CA30" s="187">
        <f t="shared" si="62"/>
        <v>0</v>
      </c>
      <c r="CB30" s="186">
        <f t="shared" si="63"/>
        <v>0</v>
      </c>
    </row>
    <row r="31" spans="1:80" ht="39.9" customHeight="1" x14ac:dyDescent="0.3">
      <c r="A31" s="8">
        <v>95</v>
      </c>
      <c r="B31" s="154"/>
      <c r="C31" s="155"/>
      <c r="D31" s="156"/>
      <c r="E31" s="151"/>
      <c r="F31" s="157"/>
      <c r="G31" s="152"/>
      <c r="H31" s="152"/>
      <c r="I31" s="153"/>
      <c r="P31" s="195"/>
      <c r="Q31" s="183">
        <f t="shared" si="0"/>
        <v>0</v>
      </c>
      <c r="R31" s="184">
        <f t="shared" si="1"/>
        <v>0</v>
      </c>
      <c r="S31" s="183">
        <f t="shared" si="2"/>
        <v>0</v>
      </c>
      <c r="T31" s="184">
        <f t="shared" si="3"/>
        <v>0</v>
      </c>
      <c r="U31" s="185">
        <f t="shared" si="4"/>
        <v>0</v>
      </c>
      <c r="V31" s="186">
        <f t="shared" si="5"/>
        <v>0</v>
      </c>
      <c r="W31" s="187">
        <f t="shared" si="6"/>
        <v>0</v>
      </c>
      <c r="X31" s="186">
        <f t="shared" si="7"/>
        <v>0</v>
      </c>
      <c r="Y31" s="187">
        <f t="shared" si="8"/>
        <v>0</v>
      </c>
      <c r="Z31" s="186">
        <f t="shared" si="9"/>
        <v>0</v>
      </c>
      <c r="AA31" s="187">
        <f t="shared" si="10"/>
        <v>0</v>
      </c>
      <c r="AB31" s="186">
        <f t="shared" si="11"/>
        <v>0</v>
      </c>
      <c r="AC31" s="187">
        <f t="shared" si="12"/>
        <v>0</v>
      </c>
      <c r="AD31" s="186">
        <f t="shared" si="13"/>
        <v>0</v>
      </c>
      <c r="AE31" s="187">
        <f t="shared" si="14"/>
        <v>0</v>
      </c>
      <c r="AF31" s="186">
        <f t="shared" si="15"/>
        <v>0</v>
      </c>
      <c r="AG31" s="187">
        <f t="shared" si="16"/>
        <v>0</v>
      </c>
      <c r="AH31" s="186">
        <f t="shared" si="17"/>
        <v>0</v>
      </c>
      <c r="AI31" s="187">
        <f t="shared" si="18"/>
        <v>0</v>
      </c>
      <c r="AJ31" s="186">
        <f t="shared" si="19"/>
        <v>0</v>
      </c>
      <c r="AK31" s="187">
        <f t="shared" si="20"/>
        <v>0</v>
      </c>
      <c r="AL31" s="186">
        <f t="shared" si="21"/>
        <v>0</v>
      </c>
      <c r="AM31" s="187">
        <f t="shared" si="22"/>
        <v>0</v>
      </c>
      <c r="AN31" s="186">
        <f t="shared" si="23"/>
        <v>0</v>
      </c>
      <c r="AO31" s="187">
        <f t="shared" si="24"/>
        <v>0</v>
      </c>
      <c r="AP31" s="186">
        <f t="shared" si="25"/>
        <v>0</v>
      </c>
      <c r="AQ31" s="187">
        <f t="shared" si="26"/>
        <v>0</v>
      </c>
      <c r="AR31" s="186">
        <f t="shared" si="27"/>
        <v>0</v>
      </c>
      <c r="AS31" s="187">
        <f t="shared" si="28"/>
        <v>0</v>
      </c>
      <c r="AT31" s="186">
        <f t="shared" si="29"/>
        <v>0</v>
      </c>
      <c r="AU31" s="187">
        <f t="shared" si="30"/>
        <v>0</v>
      </c>
      <c r="AV31" s="186">
        <f t="shared" si="31"/>
        <v>0</v>
      </c>
      <c r="AW31" s="187">
        <f t="shared" si="32"/>
        <v>0</v>
      </c>
      <c r="AX31" s="186">
        <f t="shared" si="33"/>
        <v>0</v>
      </c>
      <c r="AY31" s="187">
        <f t="shared" si="34"/>
        <v>0</v>
      </c>
      <c r="AZ31" s="186">
        <f t="shared" si="35"/>
        <v>0</v>
      </c>
      <c r="BA31" s="187">
        <f t="shared" si="36"/>
        <v>0</v>
      </c>
      <c r="BB31" s="186">
        <f t="shared" si="37"/>
        <v>0</v>
      </c>
      <c r="BC31" s="187">
        <f t="shared" si="38"/>
        <v>0</v>
      </c>
      <c r="BD31" s="186">
        <f t="shared" si="39"/>
        <v>0</v>
      </c>
      <c r="BE31" s="187">
        <f t="shared" si="40"/>
        <v>0</v>
      </c>
      <c r="BF31" s="186">
        <f t="shared" si="41"/>
        <v>0</v>
      </c>
      <c r="BG31" s="187">
        <f t="shared" si="42"/>
        <v>0</v>
      </c>
      <c r="BH31" s="186">
        <f t="shared" si="43"/>
        <v>0</v>
      </c>
      <c r="BI31" s="187">
        <f t="shared" si="44"/>
        <v>0</v>
      </c>
      <c r="BJ31" s="186">
        <f t="shared" si="45"/>
        <v>0</v>
      </c>
      <c r="BK31" s="187">
        <f t="shared" si="46"/>
        <v>0</v>
      </c>
      <c r="BL31" s="186">
        <f t="shared" si="47"/>
        <v>0</v>
      </c>
      <c r="BM31" s="187">
        <f t="shared" si="48"/>
        <v>0</v>
      </c>
      <c r="BN31" s="186">
        <f t="shared" si="49"/>
        <v>0</v>
      </c>
      <c r="BO31" s="187">
        <f t="shared" si="50"/>
        <v>0</v>
      </c>
      <c r="BP31" s="186">
        <f t="shared" si="51"/>
        <v>0</v>
      </c>
      <c r="BQ31" s="187">
        <f t="shared" si="52"/>
        <v>0</v>
      </c>
      <c r="BR31" s="186">
        <f t="shared" si="53"/>
        <v>0</v>
      </c>
      <c r="BS31" s="187">
        <f t="shared" si="54"/>
        <v>0</v>
      </c>
      <c r="BT31" s="186">
        <f t="shared" si="55"/>
        <v>0</v>
      </c>
      <c r="BU31" s="187">
        <f t="shared" si="56"/>
        <v>0</v>
      </c>
      <c r="BV31" s="186">
        <f t="shared" si="57"/>
        <v>0</v>
      </c>
      <c r="BW31" s="187">
        <f t="shared" si="58"/>
        <v>0</v>
      </c>
      <c r="BX31" s="186">
        <f t="shared" si="59"/>
        <v>0</v>
      </c>
      <c r="BY31" s="187">
        <f t="shared" si="60"/>
        <v>0</v>
      </c>
      <c r="BZ31" s="186">
        <f t="shared" si="61"/>
        <v>0</v>
      </c>
      <c r="CA31" s="187">
        <f t="shared" si="62"/>
        <v>0</v>
      </c>
      <c r="CB31" s="186">
        <f t="shared" si="63"/>
        <v>0</v>
      </c>
    </row>
    <row r="32" spans="1:80" ht="39.9" customHeight="1" x14ac:dyDescent="0.3">
      <c r="A32" s="8">
        <v>96</v>
      </c>
      <c r="B32" s="154"/>
      <c r="C32" s="155"/>
      <c r="D32" s="156"/>
      <c r="E32" s="151"/>
      <c r="F32" s="157"/>
      <c r="G32" s="152"/>
      <c r="H32" s="152"/>
      <c r="I32" s="153"/>
      <c r="P32" s="195"/>
      <c r="Q32" s="183">
        <f t="shared" si="0"/>
        <v>0</v>
      </c>
      <c r="R32" s="184">
        <f t="shared" si="1"/>
        <v>0</v>
      </c>
      <c r="S32" s="183">
        <f t="shared" si="2"/>
        <v>0</v>
      </c>
      <c r="T32" s="184">
        <f t="shared" si="3"/>
        <v>0</v>
      </c>
      <c r="U32" s="185">
        <f t="shared" si="4"/>
        <v>0</v>
      </c>
      <c r="V32" s="186">
        <f t="shared" si="5"/>
        <v>0</v>
      </c>
      <c r="W32" s="187">
        <f t="shared" si="6"/>
        <v>0</v>
      </c>
      <c r="X32" s="186">
        <f t="shared" si="7"/>
        <v>0</v>
      </c>
      <c r="Y32" s="187">
        <f t="shared" si="8"/>
        <v>0</v>
      </c>
      <c r="Z32" s="186">
        <f t="shared" si="9"/>
        <v>0</v>
      </c>
      <c r="AA32" s="187">
        <f t="shared" si="10"/>
        <v>0</v>
      </c>
      <c r="AB32" s="186">
        <f t="shared" si="11"/>
        <v>0</v>
      </c>
      <c r="AC32" s="187">
        <f t="shared" si="12"/>
        <v>0</v>
      </c>
      <c r="AD32" s="186">
        <f t="shared" si="13"/>
        <v>0</v>
      </c>
      <c r="AE32" s="187">
        <f t="shared" si="14"/>
        <v>0</v>
      </c>
      <c r="AF32" s="186">
        <f t="shared" si="15"/>
        <v>0</v>
      </c>
      <c r="AG32" s="187">
        <f t="shared" si="16"/>
        <v>0</v>
      </c>
      <c r="AH32" s="186">
        <f t="shared" si="17"/>
        <v>0</v>
      </c>
      <c r="AI32" s="187">
        <f t="shared" si="18"/>
        <v>0</v>
      </c>
      <c r="AJ32" s="186">
        <f t="shared" si="19"/>
        <v>0</v>
      </c>
      <c r="AK32" s="187">
        <f t="shared" si="20"/>
        <v>0</v>
      </c>
      <c r="AL32" s="186">
        <f t="shared" si="21"/>
        <v>0</v>
      </c>
      <c r="AM32" s="187">
        <f t="shared" si="22"/>
        <v>0</v>
      </c>
      <c r="AN32" s="186">
        <f t="shared" si="23"/>
        <v>0</v>
      </c>
      <c r="AO32" s="187">
        <f t="shared" si="24"/>
        <v>0</v>
      </c>
      <c r="AP32" s="186">
        <f t="shared" si="25"/>
        <v>0</v>
      </c>
      <c r="AQ32" s="187">
        <f t="shared" si="26"/>
        <v>0</v>
      </c>
      <c r="AR32" s="186">
        <f t="shared" si="27"/>
        <v>0</v>
      </c>
      <c r="AS32" s="187">
        <f t="shared" si="28"/>
        <v>0</v>
      </c>
      <c r="AT32" s="186">
        <f t="shared" si="29"/>
        <v>0</v>
      </c>
      <c r="AU32" s="187">
        <f t="shared" si="30"/>
        <v>0</v>
      </c>
      <c r="AV32" s="186">
        <f t="shared" si="31"/>
        <v>0</v>
      </c>
      <c r="AW32" s="187">
        <f t="shared" si="32"/>
        <v>0</v>
      </c>
      <c r="AX32" s="186">
        <f t="shared" si="33"/>
        <v>0</v>
      </c>
      <c r="AY32" s="187">
        <f t="shared" si="34"/>
        <v>0</v>
      </c>
      <c r="AZ32" s="186">
        <f t="shared" si="35"/>
        <v>0</v>
      </c>
      <c r="BA32" s="187">
        <f t="shared" si="36"/>
        <v>0</v>
      </c>
      <c r="BB32" s="186">
        <f t="shared" si="37"/>
        <v>0</v>
      </c>
      <c r="BC32" s="187">
        <f t="shared" si="38"/>
        <v>0</v>
      </c>
      <c r="BD32" s="186">
        <f t="shared" si="39"/>
        <v>0</v>
      </c>
      <c r="BE32" s="187">
        <f t="shared" si="40"/>
        <v>0</v>
      </c>
      <c r="BF32" s="186">
        <f t="shared" si="41"/>
        <v>0</v>
      </c>
      <c r="BG32" s="187">
        <f t="shared" si="42"/>
        <v>0</v>
      </c>
      <c r="BH32" s="186">
        <f t="shared" si="43"/>
        <v>0</v>
      </c>
      <c r="BI32" s="187">
        <f t="shared" si="44"/>
        <v>0</v>
      </c>
      <c r="BJ32" s="186">
        <f t="shared" si="45"/>
        <v>0</v>
      </c>
      <c r="BK32" s="187">
        <f t="shared" si="46"/>
        <v>0</v>
      </c>
      <c r="BL32" s="186">
        <f t="shared" si="47"/>
        <v>0</v>
      </c>
      <c r="BM32" s="187">
        <f t="shared" si="48"/>
        <v>0</v>
      </c>
      <c r="BN32" s="186">
        <f t="shared" si="49"/>
        <v>0</v>
      </c>
      <c r="BO32" s="187">
        <f t="shared" si="50"/>
        <v>0</v>
      </c>
      <c r="BP32" s="186">
        <f t="shared" si="51"/>
        <v>0</v>
      </c>
      <c r="BQ32" s="187">
        <f t="shared" si="52"/>
        <v>0</v>
      </c>
      <c r="BR32" s="186">
        <f t="shared" si="53"/>
        <v>0</v>
      </c>
      <c r="BS32" s="187">
        <f t="shared" si="54"/>
        <v>0</v>
      </c>
      <c r="BT32" s="186">
        <f t="shared" si="55"/>
        <v>0</v>
      </c>
      <c r="BU32" s="187">
        <f t="shared" si="56"/>
        <v>0</v>
      </c>
      <c r="BV32" s="186">
        <f t="shared" si="57"/>
        <v>0</v>
      </c>
      <c r="BW32" s="187">
        <f t="shared" si="58"/>
        <v>0</v>
      </c>
      <c r="BX32" s="186">
        <f t="shared" si="59"/>
        <v>0</v>
      </c>
      <c r="BY32" s="187">
        <f t="shared" si="60"/>
        <v>0</v>
      </c>
      <c r="BZ32" s="186">
        <f t="shared" si="61"/>
        <v>0</v>
      </c>
      <c r="CA32" s="187">
        <f t="shared" si="62"/>
        <v>0</v>
      </c>
      <c r="CB32" s="186">
        <f t="shared" si="63"/>
        <v>0</v>
      </c>
    </row>
    <row r="33" spans="1:80" ht="39.9" customHeight="1" x14ac:dyDescent="0.3">
      <c r="A33" s="8">
        <v>97</v>
      </c>
      <c r="B33" s="154"/>
      <c r="C33" s="155"/>
      <c r="D33" s="156"/>
      <c r="E33" s="151"/>
      <c r="F33" s="157"/>
      <c r="G33" s="152"/>
      <c r="H33" s="152"/>
      <c r="I33" s="153"/>
      <c r="P33" s="195"/>
      <c r="Q33" s="183">
        <f t="shared" si="0"/>
        <v>0</v>
      </c>
      <c r="R33" s="184">
        <f t="shared" si="1"/>
        <v>0</v>
      </c>
      <c r="S33" s="183">
        <f t="shared" si="2"/>
        <v>0</v>
      </c>
      <c r="T33" s="184">
        <f t="shared" si="3"/>
        <v>0</v>
      </c>
      <c r="U33" s="185">
        <f t="shared" si="4"/>
        <v>0</v>
      </c>
      <c r="V33" s="186">
        <f t="shared" si="5"/>
        <v>0</v>
      </c>
      <c r="W33" s="187">
        <f t="shared" si="6"/>
        <v>0</v>
      </c>
      <c r="X33" s="186">
        <f t="shared" si="7"/>
        <v>0</v>
      </c>
      <c r="Y33" s="187">
        <f t="shared" si="8"/>
        <v>0</v>
      </c>
      <c r="Z33" s="186">
        <f t="shared" si="9"/>
        <v>0</v>
      </c>
      <c r="AA33" s="187">
        <f t="shared" si="10"/>
        <v>0</v>
      </c>
      <c r="AB33" s="186">
        <f t="shared" si="11"/>
        <v>0</v>
      </c>
      <c r="AC33" s="187">
        <f t="shared" si="12"/>
        <v>0</v>
      </c>
      <c r="AD33" s="186">
        <f t="shared" si="13"/>
        <v>0</v>
      </c>
      <c r="AE33" s="187">
        <f t="shared" si="14"/>
        <v>0</v>
      </c>
      <c r="AF33" s="186">
        <f t="shared" si="15"/>
        <v>0</v>
      </c>
      <c r="AG33" s="187">
        <f t="shared" si="16"/>
        <v>0</v>
      </c>
      <c r="AH33" s="186">
        <f t="shared" si="17"/>
        <v>0</v>
      </c>
      <c r="AI33" s="187">
        <f t="shared" si="18"/>
        <v>0</v>
      </c>
      <c r="AJ33" s="186">
        <f t="shared" si="19"/>
        <v>0</v>
      </c>
      <c r="AK33" s="187">
        <f t="shared" si="20"/>
        <v>0</v>
      </c>
      <c r="AL33" s="186">
        <f t="shared" si="21"/>
        <v>0</v>
      </c>
      <c r="AM33" s="187">
        <f t="shared" si="22"/>
        <v>0</v>
      </c>
      <c r="AN33" s="186">
        <f t="shared" si="23"/>
        <v>0</v>
      </c>
      <c r="AO33" s="187">
        <f t="shared" si="24"/>
        <v>0</v>
      </c>
      <c r="AP33" s="186">
        <f t="shared" si="25"/>
        <v>0</v>
      </c>
      <c r="AQ33" s="187">
        <f t="shared" si="26"/>
        <v>0</v>
      </c>
      <c r="AR33" s="186">
        <f t="shared" si="27"/>
        <v>0</v>
      </c>
      <c r="AS33" s="187">
        <f t="shared" si="28"/>
        <v>0</v>
      </c>
      <c r="AT33" s="186">
        <f t="shared" si="29"/>
        <v>0</v>
      </c>
      <c r="AU33" s="187">
        <f t="shared" si="30"/>
        <v>0</v>
      </c>
      <c r="AV33" s="186">
        <f t="shared" si="31"/>
        <v>0</v>
      </c>
      <c r="AW33" s="187">
        <f t="shared" si="32"/>
        <v>0</v>
      </c>
      <c r="AX33" s="186">
        <f t="shared" si="33"/>
        <v>0</v>
      </c>
      <c r="AY33" s="187">
        <f t="shared" si="34"/>
        <v>0</v>
      </c>
      <c r="AZ33" s="186">
        <f t="shared" si="35"/>
        <v>0</v>
      </c>
      <c r="BA33" s="187">
        <f t="shared" si="36"/>
        <v>0</v>
      </c>
      <c r="BB33" s="186">
        <f t="shared" si="37"/>
        <v>0</v>
      </c>
      <c r="BC33" s="187">
        <f t="shared" si="38"/>
        <v>0</v>
      </c>
      <c r="BD33" s="186">
        <f t="shared" si="39"/>
        <v>0</v>
      </c>
      <c r="BE33" s="187">
        <f t="shared" si="40"/>
        <v>0</v>
      </c>
      <c r="BF33" s="186">
        <f t="shared" si="41"/>
        <v>0</v>
      </c>
      <c r="BG33" s="187">
        <f t="shared" si="42"/>
        <v>0</v>
      </c>
      <c r="BH33" s="186">
        <f t="shared" si="43"/>
        <v>0</v>
      </c>
      <c r="BI33" s="187">
        <f t="shared" si="44"/>
        <v>0</v>
      </c>
      <c r="BJ33" s="186">
        <f t="shared" si="45"/>
        <v>0</v>
      </c>
      <c r="BK33" s="187">
        <f t="shared" si="46"/>
        <v>0</v>
      </c>
      <c r="BL33" s="186">
        <f t="shared" si="47"/>
        <v>0</v>
      </c>
      <c r="BM33" s="187">
        <f t="shared" si="48"/>
        <v>0</v>
      </c>
      <c r="BN33" s="186">
        <f t="shared" si="49"/>
        <v>0</v>
      </c>
      <c r="BO33" s="187">
        <f t="shared" si="50"/>
        <v>0</v>
      </c>
      <c r="BP33" s="186">
        <f t="shared" si="51"/>
        <v>0</v>
      </c>
      <c r="BQ33" s="187">
        <f t="shared" si="52"/>
        <v>0</v>
      </c>
      <c r="BR33" s="186">
        <f t="shared" si="53"/>
        <v>0</v>
      </c>
      <c r="BS33" s="187">
        <f t="shared" si="54"/>
        <v>0</v>
      </c>
      <c r="BT33" s="186">
        <f t="shared" si="55"/>
        <v>0</v>
      </c>
      <c r="BU33" s="187">
        <f t="shared" si="56"/>
        <v>0</v>
      </c>
      <c r="BV33" s="186">
        <f t="shared" si="57"/>
        <v>0</v>
      </c>
      <c r="BW33" s="187">
        <f t="shared" si="58"/>
        <v>0</v>
      </c>
      <c r="BX33" s="186">
        <f t="shared" si="59"/>
        <v>0</v>
      </c>
      <c r="BY33" s="187">
        <f t="shared" si="60"/>
        <v>0</v>
      </c>
      <c r="BZ33" s="186">
        <f t="shared" si="61"/>
        <v>0</v>
      </c>
      <c r="CA33" s="187">
        <f t="shared" si="62"/>
        <v>0</v>
      </c>
      <c r="CB33" s="186">
        <f t="shared" si="63"/>
        <v>0</v>
      </c>
    </row>
    <row r="34" spans="1:80" ht="39.9" customHeight="1" x14ac:dyDescent="0.3">
      <c r="A34" s="8">
        <v>98</v>
      </c>
      <c r="B34" s="154"/>
      <c r="C34" s="155"/>
      <c r="D34" s="156"/>
      <c r="E34" s="151"/>
      <c r="F34" s="157"/>
      <c r="G34" s="152"/>
      <c r="H34" s="152"/>
      <c r="I34" s="153"/>
      <c r="P34" s="195"/>
      <c r="Q34" s="183">
        <f t="shared" si="0"/>
        <v>0</v>
      </c>
      <c r="R34" s="184">
        <f t="shared" si="1"/>
        <v>0</v>
      </c>
      <c r="S34" s="183">
        <f t="shared" si="2"/>
        <v>0</v>
      </c>
      <c r="T34" s="184">
        <f t="shared" si="3"/>
        <v>0</v>
      </c>
      <c r="U34" s="185">
        <f t="shared" si="4"/>
        <v>0</v>
      </c>
      <c r="V34" s="186">
        <f t="shared" si="5"/>
        <v>0</v>
      </c>
      <c r="W34" s="187">
        <f t="shared" si="6"/>
        <v>0</v>
      </c>
      <c r="X34" s="186">
        <f t="shared" si="7"/>
        <v>0</v>
      </c>
      <c r="Y34" s="187">
        <f t="shared" si="8"/>
        <v>0</v>
      </c>
      <c r="Z34" s="186">
        <f t="shared" si="9"/>
        <v>0</v>
      </c>
      <c r="AA34" s="187">
        <f t="shared" si="10"/>
        <v>0</v>
      </c>
      <c r="AB34" s="186">
        <f t="shared" si="11"/>
        <v>0</v>
      </c>
      <c r="AC34" s="187">
        <f t="shared" si="12"/>
        <v>0</v>
      </c>
      <c r="AD34" s="186">
        <f t="shared" si="13"/>
        <v>0</v>
      </c>
      <c r="AE34" s="187">
        <f t="shared" si="14"/>
        <v>0</v>
      </c>
      <c r="AF34" s="186">
        <f t="shared" si="15"/>
        <v>0</v>
      </c>
      <c r="AG34" s="187">
        <f t="shared" si="16"/>
        <v>0</v>
      </c>
      <c r="AH34" s="186">
        <f t="shared" si="17"/>
        <v>0</v>
      </c>
      <c r="AI34" s="187">
        <f t="shared" si="18"/>
        <v>0</v>
      </c>
      <c r="AJ34" s="186">
        <f t="shared" si="19"/>
        <v>0</v>
      </c>
      <c r="AK34" s="187">
        <f t="shared" si="20"/>
        <v>0</v>
      </c>
      <c r="AL34" s="186">
        <f t="shared" si="21"/>
        <v>0</v>
      </c>
      <c r="AM34" s="187">
        <f t="shared" si="22"/>
        <v>0</v>
      </c>
      <c r="AN34" s="186">
        <f t="shared" si="23"/>
        <v>0</v>
      </c>
      <c r="AO34" s="187">
        <f t="shared" si="24"/>
        <v>0</v>
      </c>
      <c r="AP34" s="186">
        <f t="shared" si="25"/>
        <v>0</v>
      </c>
      <c r="AQ34" s="187">
        <f t="shared" si="26"/>
        <v>0</v>
      </c>
      <c r="AR34" s="186">
        <f t="shared" si="27"/>
        <v>0</v>
      </c>
      <c r="AS34" s="187">
        <f t="shared" si="28"/>
        <v>0</v>
      </c>
      <c r="AT34" s="186">
        <f t="shared" si="29"/>
        <v>0</v>
      </c>
      <c r="AU34" s="187">
        <f t="shared" si="30"/>
        <v>0</v>
      </c>
      <c r="AV34" s="186">
        <f t="shared" si="31"/>
        <v>0</v>
      </c>
      <c r="AW34" s="187">
        <f t="shared" si="32"/>
        <v>0</v>
      </c>
      <c r="AX34" s="186">
        <f t="shared" si="33"/>
        <v>0</v>
      </c>
      <c r="AY34" s="187">
        <f t="shared" si="34"/>
        <v>0</v>
      </c>
      <c r="AZ34" s="186">
        <f t="shared" si="35"/>
        <v>0</v>
      </c>
      <c r="BA34" s="187">
        <f t="shared" si="36"/>
        <v>0</v>
      </c>
      <c r="BB34" s="186">
        <f t="shared" si="37"/>
        <v>0</v>
      </c>
      <c r="BC34" s="187">
        <f t="shared" si="38"/>
        <v>0</v>
      </c>
      <c r="BD34" s="186">
        <f t="shared" si="39"/>
        <v>0</v>
      </c>
      <c r="BE34" s="187">
        <f t="shared" si="40"/>
        <v>0</v>
      </c>
      <c r="BF34" s="186">
        <f t="shared" si="41"/>
        <v>0</v>
      </c>
      <c r="BG34" s="187">
        <f t="shared" si="42"/>
        <v>0</v>
      </c>
      <c r="BH34" s="186">
        <f t="shared" si="43"/>
        <v>0</v>
      </c>
      <c r="BI34" s="187">
        <f t="shared" si="44"/>
        <v>0</v>
      </c>
      <c r="BJ34" s="186">
        <f t="shared" si="45"/>
        <v>0</v>
      </c>
      <c r="BK34" s="187">
        <f t="shared" si="46"/>
        <v>0</v>
      </c>
      <c r="BL34" s="186">
        <f t="shared" si="47"/>
        <v>0</v>
      </c>
      <c r="BM34" s="187">
        <f t="shared" si="48"/>
        <v>0</v>
      </c>
      <c r="BN34" s="186">
        <f t="shared" si="49"/>
        <v>0</v>
      </c>
      <c r="BO34" s="187">
        <f t="shared" si="50"/>
        <v>0</v>
      </c>
      <c r="BP34" s="186">
        <f t="shared" si="51"/>
        <v>0</v>
      </c>
      <c r="BQ34" s="187">
        <f t="shared" si="52"/>
        <v>0</v>
      </c>
      <c r="BR34" s="186">
        <f t="shared" si="53"/>
        <v>0</v>
      </c>
      <c r="BS34" s="187">
        <f t="shared" si="54"/>
        <v>0</v>
      </c>
      <c r="BT34" s="186">
        <f t="shared" si="55"/>
        <v>0</v>
      </c>
      <c r="BU34" s="187">
        <f t="shared" si="56"/>
        <v>0</v>
      </c>
      <c r="BV34" s="186">
        <f t="shared" si="57"/>
        <v>0</v>
      </c>
      <c r="BW34" s="187">
        <f t="shared" si="58"/>
        <v>0</v>
      </c>
      <c r="BX34" s="186">
        <f t="shared" si="59"/>
        <v>0</v>
      </c>
      <c r="BY34" s="187">
        <f t="shared" si="60"/>
        <v>0</v>
      </c>
      <c r="BZ34" s="186">
        <f t="shared" si="61"/>
        <v>0</v>
      </c>
      <c r="CA34" s="187">
        <f t="shared" si="62"/>
        <v>0</v>
      </c>
      <c r="CB34" s="186">
        <f t="shared" si="63"/>
        <v>0</v>
      </c>
    </row>
    <row r="35" spans="1:80" ht="39.9" customHeight="1" x14ac:dyDescent="0.3">
      <c r="A35" s="8">
        <v>99</v>
      </c>
      <c r="B35" s="154"/>
      <c r="C35" s="155"/>
      <c r="D35" s="156"/>
      <c r="E35" s="151"/>
      <c r="F35" s="157"/>
      <c r="G35" s="152"/>
      <c r="H35" s="152"/>
      <c r="I35" s="153"/>
      <c r="P35" s="195"/>
      <c r="Q35" s="183">
        <f t="shared" si="0"/>
        <v>0</v>
      </c>
      <c r="R35" s="184">
        <f t="shared" si="1"/>
        <v>0</v>
      </c>
      <c r="S35" s="183">
        <f t="shared" si="2"/>
        <v>0</v>
      </c>
      <c r="T35" s="184">
        <f t="shared" si="3"/>
        <v>0</v>
      </c>
      <c r="U35" s="185">
        <f t="shared" si="4"/>
        <v>0</v>
      </c>
      <c r="V35" s="186">
        <f t="shared" si="5"/>
        <v>0</v>
      </c>
      <c r="W35" s="187">
        <f t="shared" si="6"/>
        <v>0</v>
      </c>
      <c r="X35" s="186">
        <f t="shared" si="7"/>
        <v>0</v>
      </c>
      <c r="Y35" s="187">
        <f t="shared" si="8"/>
        <v>0</v>
      </c>
      <c r="Z35" s="186">
        <f t="shared" si="9"/>
        <v>0</v>
      </c>
      <c r="AA35" s="187">
        <f t="shared" si="10"/>
        <v>0</v>
      </c>
      <c r="AB35" s="186">
        <f t="shared" si="11"/>
        <v>0</v>
      </c>
      <c r="AC35" s="187">
        <f t="shared" si="12"/>
        <v>0</v>
      </c>
      <c r="AD35" s="186">
        <f t="shared" si="13"/>
        <v>0</v>
      </c>
      <c r="AE35" s="187">
        <f t="shared" si="14"/>
        <v>0</v>
      </c>
      <c r="AF35" s="186">
        <f t="shared" si="15"/>
        <v>0</v>
      </c>
      <c r="AG35" s="187">
        <f t="shared" si="16"/>
        <v>0</v>
      </c>
      <c r="AH35" s="186">
        <f t="shared" si="17"/>
        <v>0</v>
      </c>
      <c r="AI35" s="187">
        <f t="shared" si="18"/>
        <v>0</v>
      </c>
      <c r="AJ35" s="186">
        <f t="shared" si="19"/>
        <v>0</v>
      </c>
      <c r="AK35" s="187">
        <f t="shared" si="20"/>
        <v>0</v>
      </c>
      <c r="AL35" s="186">
        <f t="shared" si="21"/>
        <v>0</v>
      </c>
      <c r="AM35" s="187">
        <f t="shared" si="22"/>
        <v>0</v>
      </c>
      <c r="AN35" s="186">
        <f t="shared" si="23"/>
        <v>0</v>
      </c>
      <c r="AO35" s="187">
        <f t="shared" si="24"/>
        <v>0</v>
      </c>
      <c r="AP35" s="186">
        <f t="shared" si="25"/>
        <v>0</v>
      </c>
      <c r="AQ35" s="187">
        <f t="shared" si="26"/>
        <v>0</v>
      </c>
      <c r="AR35" s="186">
        <f t="shared" si="27"/>
        <v>0</v>
      </c>
      <c r="AS35" s="187">
        <f t="shared" si="28"/>
        <v>0</v>
      </c>
      <c r="AT35" s="186">
        <f t="shared" si="29"/>
        <v>0</v>
      </c>
      <c r="AU35" s="187">
        <f t="shared" si="30"/>
        <v>0</v>
      </c>
      <c r="AV35" s="186">
        <f t="shared" si="31"/>
        <v>0</v>
      </c>
      <c r="AW35" s="187">
        <f t="shared" si="32"/>
        <v>0</v>
      </c>
      <c r="AX35" s="186">
        <f t="shared" si="33"/>
        <v>0</v>
      </c>
      <c r="AY35" s="187">
        <f t="shared" si="34"/>
        <v>0</v>
      </c>
      <c r="AZ35" s="186">
        <f t="shared" si="35"/>
        <v>0</v>
      </c>
      <c r="BA35" s="187">
        <f t="shared" si="36"/>
        <v>0</v>
      </c>
      <c r="BB35" s="186">
        <f t="shared" si="37"/>
        <v>0</v>
      </c>
      <c r="BC35" s="187">
        <f t="shared" si="38"/>
        <v>0</v>
      </c>
      <c r="BD35" s="186">
        <f t="shared" si="39"/>
        <v>0</v>
      </c>
      <c r="BE35" s="187">
        <f t="shared" si="40"/>
        <v>0</v>
      </c>
      <c r="BF35" s="186">
        <f t="shared" si="41"/>
        <v>0</v>
      </c>
      <c r="BG35" s="187">
        <f t="shared" si="42"/>
        <v>0</v>
      </c>
      <c r="BH35" s="186">
        <f t="shared" si="43"/>
        <v>0</v>
      </c>
      <c r="BI35" s="187">
        <f t="shared" si="44"/>
        <v>0</v>
      </c>
      <c r="BJ35" s="186">
        <f t="shared" si="45"/>
        <v>0</v>
      </c>
      <c r="BK35" s="187">
        <f t="shared" si="46"/>
        <v>0</v>
      </c>
      <c r="BL35" s="186">
        <f t="shared" si="47"/>
        <v>0</v>
      </c>
      <c r="BM35" s="187">
        <f t="shared" si="48"/>
        <v>0</v>
      </c>
      <c r="BN35" s="186">
        <f t="shared" si="49"/>
        <v>0</v>
      </c>
      <c r="BO35" s="187">
        <f t="shared" si="50"/>
        <v>0</v>
      </c>
      <c r="BP35" s="186">
        <f t="shared" si="51"/>
        <v>0</v>
      </c>
      <c r="BQ35" s="187">
        <f t="shared" si="52"/>
        <v>0</v>
      </c>
      <c r="BR35" s="186">
        <f t="shared" si="53"/>
        <v>0</v>
      </c>
      <c r="BS35" s="187">
        <f t="shared" si="54"/>
        <v>0</v>
      </c>
      <c r="BT35" s="186">
        <f t="shared" si="55"/>
        <v>0</v>
      </c>
      <c r="BU35" s="187">
        <f t="shared" si="56"/>
        <v>0</v>
      </c>
      <c r="BV35" s="186">
        <f t="shared" si="57"/>
        <v>0</v>
      </c>
      <c r="BW35" s="187">
        <f t="shared" si="58"/>
        <v>0</v>
      </c>
      <c r="BX35" s="186">
        <f t="shared" si="59"/>
        <v>0</v>
      </c>
      <c r="BY35" s="187">
        <f t="shared" si="60"/>
        <v>0</v>
      </c>
      <c r="BZ35" s="186">
        <f t="shared" si="61"/>
        <v>0</v>
      </c>
      <c r="CA35" s="187">
        <f t="shared" si="62"/>
        <v>0</v>
      </c>
      <c r="CB35" s="186">
        <f t="shared" si="63"/>
        <v>0</v>
      </c>
    </row>
    <row r="36" spans="1:80" ht="39.9" customHeight="1" x14ac:dyDescent="0.3">
      <c r="A36" s="8">
        <v>100</v>
      </c>
      <c r="B36" s="154"/>
      <c r="C36" s="155"/>
      <c r="D36" s="156"/>
      <c r="E36" s="151"/>
      <c r="F36" s="157"/>
      <c r="G36" s="152"/>
      <c r="H36" s="152"/>
      <c r="I36" s="153"/>
      <c r="P36" s="195"/>
      <c r="Q36" s="183">
        <f t="shared" si="0"/>
        <v>0</v>
      </c>
      <c r="R36" s="184">
        <f t="shared" si="1"/>
        <v>0</v>
      </c>
      <c r="S36" s="183">
        <f t="shared" si="2"/>
        <v>0</v>
      </c>
      <c r="T36" s="184">
        <f t="shared" si="3"/>
        <v>0</v>
      </c>
      <c r="U36" s="185">
        <f t="shared" si="4"/>
        <v>0</v>
      </c>
      <c r="V36" s="186">
        <f t="shared" si="5"/>
        <v>0</v>
      </c>
      <c r="W36" s="187">
        <f t="shared" si="6"/>
        <v>0</v>
      </c>
      <c r="X36" s="186">
        <f t="shared" si="7"/>
        <v>0</v>
      </c>
      <c r="Y36" s="187">
        <f t="shared" si="8"/>
        <v>0</v>
      </c>
      <c r="Z36" s="186">
        <f t="shared" si="9"/>
        <v>0</v>
      </c>
      <c r="AA36" s="187">
        <f t="shared" si="10"/>
        <v>0</v>
      </c>
      <c r="AB36" s="186">
        <f t="shared" si="11"/>
        <v>0</v>
      </c>
      <c r="AC36" s="187">
        <f t="shared" si="12"/>
        <v>0</v>
      </c>
      <c r="AD36" s="186">
        <f t="shared" si="13"/>
        <v>0</v>
      </c>
      <c r="AE36" s="187">
        <f t="shared" si="14"/>
        <v>0</v>
      </c>
      <c r="AF36" s="186">
        <f t="shared" si="15"/>
        <v>0</v>
      </c>
      <c r="AG36" s="187">
        <f t="shared" si="16"/>
        <v>0</v>
      </c>
      <c r="AH36" s="186">
        <f t="shared" si="17"/>
        <v>0</v>
      </c>
      <c r="AI36" s="187">
        <f t="shared" si="18"/>
        <v>0</v>
      </c>
      <c r="AJ36" s="186">
        <f t="shared" si="19"/>
        <v>0</v>
      </c>
      <c r="AK36" s="187">
        <f t="shared" si="20"/>
        <v>0</v>
      </c>
      <c r="AL36" s="186">
        <f t="shared" si="21"/>
        <v>0</v>
      </c>
      <c r="AM36" s="187">
        <f t="shared" si="22"/>
        <v>0</v>
      </c>
      <c r="AN36" s="186">
        <f t="shared" si="23"/>
        <v>0</v>
      </c>
      <c r="AO36" s="187">
        <f t="shared" si="24"/>
        <v>0</v>
      </c>
      <c r="AP36" s="186">
        <f t="shared" si="25"/>
        <v>0</v>
      </c>
      <c r="AQ36" s="187">
        <f t="shared" si="26"/>
        <v>0</v>
      </c>
      <c r="AR36" s="186">
        <f t="shared" si="27"/>
        <v>0</v>
      </c>
      <c r="AS36" s="187">
        <f t="shared" si="28"/>
        <v>0</v>
      </c>
      <c r="AT36" s="186">
        <f t="shared" si="29"/>
        <v>0</v>
      </c>
      <c r="AU36" s="187">
        <f t="shared" si="30"/>
        <v>0</v>
      </c>
      <c r="AV36" s="186">
        <f t="shared" si="31"/>
        <v>0</v>
      </c>
      <c r="AW36" s="187">
        <f t="shared" si="32"/>
        <v>0</v>
      </c>
      <c r="AX36" s="186">
        <f t="shared" si="33"/>
        <v>0</v>
      </c>
      <c r="AY36" s="187">
        <f t="shared" si="34"/>
        <v>0</v>
      </c>
      <c r="AZ36" s="186">
        <f t="shared" si="35"/>
        <v>0</v>
      </c>
      <c r="BA36" s="187">
        <f t="shared" si="36"/>
        <v>0</v>
      </c>
      <c r="BB36" s="186">
        <f t="shared" si="37"/>
        <v>0</v>
      </c>
      <c r="BC36" s="187">
        <f t="shared" si="38"/>
        <v>0</v>
      </c>
      <c r="BD36" s="186">
        <f t="shared" si="39"/>
        <v>0</v>
      </c>
      <c r="BE36" s="187">
        <f t="shared" si="40"/>
        <v>0</v>
      </c>
      <c r="BF36" s="186">
        <f t="shared" si="41"/>
        <v>0</v>
      </c>
      <c r="BG36" s="187">
        <f t="shared" si="42"/>
        <v>0</v>
      </c>
      <c r="BH36" s="186">
        <f t="shared" si="43"/>
        <v>0</v>
      </c>
      <c r="BI36" s="187">
        <f t="shared" si="44"/>
        <v>0</v>
      </c>
      <c r="BJ36" s="186">
        <f t="shared" si="45"/>
        <v>0</v>
      </c>
      <c r="BK36" s="187">
        <f t="shared" si="46"/>
        <v>0</v>
      </c>
      <c r="BL36" s="186">
        <f t="shared" si="47"/>
        <v>0</v>
      </c>
      <c r="BM36" s="187">
        <f t="shared" si="48"/>
        <v>0</v>
      </c>
      <c r="BN36" s="186">
        <f t="shared" si="49"/>
        <v>0</v>
      </c>
      <c r="BO36" s="187">
        <f t="shared" si="50"/>
        <v>0</v>
      </c>
      <c r="BP36" s="186">
        <f t="shared" si="51"/>
        <v>0</v>
      </c>
      <c r="BQ36" s="187">
        <f t="shared" si="52"/>
        <v>0</v>
      </c>
      <c r="BR36" s="186">
        <f t="shared" si="53"/>
        <v>0</v>
      </c>
      <c r="BS36" s="187">
        <f t="shared" si="54"/>
        <v>0</v>
      </c>
      <c r="BT36" s="186">
        <f t="shared" si="55"/>
        <v>0</v>
      </c>
      <c r="BU36" s="187">
        <f t="shared" si="56"/>
        <v>0</v>
      </c>
      <c r="BV36" s="186">
        <f t="shared" si="57"/>
        <v>0</v>
      </c>
      <c r="BW36" s="187">
        <f t="shared" si="58"/>
        <v>0</v>
      </c>
      <c r="BX36" s="186">
        <f t="shared" si="59"/>
        <v>0</v>
      </c>
      <c r="BY36" s="187">
        <f t="shared" si="60"/>
        <v>0</v>
      </c>
      <c r="BZ36" s="186">
        <f t="shared" si="61"/>
        <v>0</v>
      </c>
      <c r="CA36" s="187">
        <f t="shared" si="62"/>
        <v>0</v>
      </c>
      <c r="CB36" s="186">
        <f t="shared" si="63"/>
        <v>0</v>
      </c>
    </row>
    <row r="37" spans="1:80" ht="39.9" customHeight="1" x14ac:dyDescent="0.3">
      <c r="A37" s="8">
        <v>101</v>
      </c>
      <c r="B37" s="154"/>
      <c r="C37" s="155"/>
      <c r="D37" s="156"/>
      <c r="E37" s="151"/>
      <c r="F37" s="157"/>
      <c r="G37" s="152"/>
      <c r="H37" s="152"/>
      <c r="I37" s="153"/>
      <c r="P37" s="195"/>
      <c r="Q37" s="183">
        <f t="shared" si="0"/>
        <v>0</v>
      </c>
      <c r="R37" s="184">
        <f t="shared" si="1"/>
        <v>0</v>
      </c>
      <c r="S37" s="183">
        <f t="shared" si="2"/>
        <v>0</v>
      </c>
      <c r="T37" s="184">
        <f t="shared" si="3"/>
        <v>0</v>
      </c>
      <c r="U37" s="185">
        <f t="shared" si="4"/>
        <v>0</v>
      </c>
      <c r="V37" s="186">
        <f t="shared" si="5"/>
        <v>0</v>
      </c>
      <c r="W37" s="187">
        <f t="shared" si="6"/>
        <v>0</v>
      </c>
      <c r="X37" s="186">
        <f t="shared" si="7"/>
        <v>0</v>
      </c>
      <c r="Y37" s="187">
        <f t="shared" si="8"/>
        <v>0</v>
      </c>
      <c r="Z37" s="186">
        <f t="shared" si="9"/>
        <v>0</v>
      </c>
      <c r="AA37" s="187">
        <f t="shared" si="10"/>
        <v>0</v>
      </c>
      <c r="AB37" s="186">
        <f t="shared" si="11"/>
        <v>0</v>
      </c>
      <c r="AC37" s="187">
        <f t="shared" si="12"/>
        <v>0</v>
      </c>
      <c r="AD37" s="186">
        <f t="shared" si="13"/>
        <v>0</v>
      </c>
      <c r="AE37" s="187">
        <f t="shared" si="14"/>
        <v>0</v>
      </c>
      <c r="AF37" s="186">
        <f t="shared" si="15"/>
        <v>0</v>
      </c>
      <c r="AG37" s="187">
        <f t="shared" si="16"/>
        <v>0</v>
      </c>
      <c r="AH37" s="186">
        <f t="shared" si="17"/>
        <v>0</v>
      </c>
      <c r="AI37" s="187">
        <f t="shared" si="18"/>
        <v>0</v>
      </c>
      <c r="AJ37" s="186">
        <f t="shared" si="19"/>
        <v>0</v>
      </c>
      <c r="AK37" s="187">
        <f t="shared" si="20"/>
        <v>0</v>
      </c>
      <c r="AL37" s="186">
        <f t="shared" si="21"/>
        <v>0</v>
      </c>
      <c r="AM37" s="187">
        <f t="shared" si="22"/>
        <v>0</v>
      </c>
      <c r="AN37" s="186">
        <f t="shared" si="23"/>
        <v>0</v>
      </c>
      <c r="AO37" s="187">
        <f t="shared" si="24"/>
        <v>0</v>
      </c>
      <c r="AP37" s="186">
        <f t="shared" si="25"/>
        <v>0</v>
      </c>
      <c r="AQ37" s="187">
        <f t="shared" si="26"/>
        <v>0</v>
      </c>
      <c r="AR37" s="186">
        <f t="shared" si="27"/>
        <v>0</v>
      </c>
      <c r="AS37" s="187">
        <f t="shared" si="28"/>
        <v>0</v>
      </c>
      <c r="AT37" s="186">
        <f t="shared" si="29"/>
        <v>0</v>
      </c>
      <c r="AU37" s="187">
        <f t="shared" si="30"/>
        <v>0</v>
      </c>
      <c r="AV37" s="186">
        <f t="shared" si="31"/>
        <v>0</v>
      </c>
      <c r="AW37" s="187">
        <f t="shared" si="32"/>
        <v>0</v>
      </c>
      <c r="AX37" s="186">
        <f t="shared" si="33"/>
        <v>0</v>
      </c>
      <c r="AY37" s="187">
        <f t="shared" si="34"/>
        <v>0</v>
      </c>
      <c r="AZ37" s="186">
        <f t="shared" si="35"/>
        <v>0</v>
      </c>
      <c r="BA37" s="187">
        <f t="shared" si="36"/>
        <v>0</v>
      </c>
      <c r="BB37" s="186">
        <f t="shared" si="37"/>
        <v>0</v>
      </c>
      <c r="BC37" s="187">
        <f t="shared" si="38"/>
        <v>0</v>
      </c>
      <c r="BD37" s="186">
        <f t="shared" si="39"/>
        <v>0</v>
      </c>
      <c r="BE37" s="187">
        <f t="shared" si="40"/>
        <v>0</v>
      </c>
      <c r="BF37" s="186">
        <f t="shared" si="41"/>
        <v>0</v>
      </c>
      <c r="BG37" s="187">
        <f t="shared" si="42"/>
        <v>0</v>
      </c>
      <c r="BH37" s="186">
        <f t="shared" si="43"/>
        <v>0</v>
      </c>
      <c r="BI37" s="187">
        <f t="shared" si="44"/>
        <v>0</v>
      </c>
      <c r="BJ37" s="186">
        <f t="shared" si="45"/>
        <v>0</v>
      </c>
      <c r="BK37" s="187">
        <f t="shared" si="46"/>
        <v>0</v>
      </c>
      <c r="BL37" s="186">
        <f t="shared" si="47"/>
        <v>0</v>
      </c>
      <c r="BM37" s="187">
        <f t="shared" si="48"/>
        <v>0</v>
      </c>
      <c r="BN37" s="186">
        <f t="shared" si="49"/>
        <v>0</v>
      </c>
      <c r="BO37" s="187">
        <f t="shared" si="50"/>
        <v>0</v>
      </c>
      <c r="BP37" s="186">
        <f t="shared" si="51"/>
        <v>0</v>
      </c>
      <c r="BQ37" s="187">
        <f t="shared" si="52"/>
        <v>0</v>
      </c>
      <c r="BR37" s="186">
        <f t="shared" si="53"/>
        <v>0</v>
      </c>
      <c r="BS37" s="187">
        <f t="shared" si="54"/>
        <v>0</v>
      </c>
      <c r="BT37" s="186">
        <f t="shared" si="55"/>
        <v>0</v>
      </c>
      <c r="BU37" s="187">
        <f t="shared" si="56"/>
        <v>0</v>
      </c>
      <c r="BV37" s="186">
        <f t="shared" si="57"/>
        <v>0</v>
      </c>
      <c r="BW37" s="187">
        <f t="shared" si="58"/>
        <v>0</v>
      </c>
      <c r="BX37" s="186">
        <f t="shared" si="59"/>
        <v>0</v>
      </c>
      <c r="BY37" s="187">
        <f t="shared" si="60"/>
        <v>0</v>
      </c>
      <c r="BZ37" s="186">
        <f t="shared" si="61"/>
        <v>0</v>
      </c>
      <c r="CA37" s="187">
        <f t="shared" si="62"/>
        <v>0</v>
      </c>
      <c r="CB37" s="186">
        <f t="shared" si="63"/>
        <v>0</v>
      </c>
    </row>
    <row r="38" spans="1:80" ht="39.9" customHeight="1" x14ac:dyDescent="0.3">
      <c r="A38" s="8">
        <v>102</v>
      </c>
      <c r="B38" s="154"/>
      <c r="C38" s="155"/>
      <c r="D38" s="156"/>
      <c r="E38" s="151"/>
      <c r="F38" s="157"/>
      <c r="G38" s="152"/>
      <c r="H38" s="152"/>
      <c r="I38" s="153"/>
      <c r="P38" s="195"/>
      <c r="Q38" s="183">
        <f t="shared" si="0"/>
        <v>0</v>
      </c>
      <c r="R38" s="184">
        <f t="shared" si="1"/>
        <v>0</v>
      </c>
      <c r="S38" s="183">
        <f t="shared" si="2"/>
        <v>0</v>
      </c>
      <c r="T38" s="184">
        <f t="shared" si="3"/>
        <v>0</v>
      </c>
      <c r="U38" s="185">
        <f t="shared" si="4"/>
        <v>0</v>
      </c>
      <c r="V38" s="186">
        <f t="shared" si="5"/>
        <v>0</v>
      </c>
      <c r="W38" s="187">
        <f t="shared" si="6"/>
        <v>0</v>
      </c>
      <c r="X38" s="186">
        <f t="shared" si="7"/>
        <v>0</v>
      </c>
      <c r="Y38" s="187">
        <f t="shared" si="8"/>
        <v>0</v>
      </c>
      <c r="Z38" s="186">
        <f t="shared" si="9"/>
        <v>0</v>
      </c>
      <c r="AA38" s="187">
        <f t="shared" si="10"/>
        <v>0</v>
      </c>
      <c r="AB38" s="186">
        <f t="shared" si="11"/>
        <v>0</v>
      </c>
      <c r="AC38" s="187">
        <f t="shared" si="12"/>
        <v>0</v>
      </c>
      <c r="AD38" s="186">
        <f t="shared" si="13"/>
        <v>0</v>
      </c>
      <c r="AE38" s="187">
        <f t="shared" si="14"/>
        <v>0</v>
      </c>
      <c r="AF38" s="186">
        <f t="shared" si="15"/>
        <v>0</v>
      </c>
      <c r="AG38" s="187">
        <f t="shared" si="16"/>
        <v>0</v>
      </c>
      <c r="AH38" s="186">
        <f t="shared" si="17"/>
        <v>0</v>
      </c>
      <c r="AI38" s="187">
        <f t="shared" si="18"/>
        <v>0</v>
      </c>
      <c r="AJ38" s="186">
        <f t="shared" si="19"/>
        <v>0</v>
      </c>
      <c r="AK38" s="187">
        <f t="shared" si="20"/>
        <v>0</v>
      </c>
      <c r="AL38" s="186">
        <f t="shared" si="21"/>
        <v>0</v>
      </c>
      <c r="AM38" s="187">
        <f t="shared" si="22"/>
        <v>0</v>
      </c>
      <c r="AN38" s="186">
        <f t="shared" si="23"/>
        <v>0</v>
      </c>
      <c r="AO38" s="187">
        <f t="shared" si="24"/>
        <v>0</v>
      </c>
      <c r="AP38" s="186">
        <f t="shared" si="25"/>
        <v>0</v>
      </c>
      <c r="AQ38" s="187">
        <f t="shared" si="26"/>
        <v>0</v>
      </c>
      <c r="AR38" s="186">
        <f t="shared" si="27"/>
        <v>0</v>
      </c>
      <c r="AS38" s="187">
        <f t="shared" si="28"/>
        <v>0</v>
      </c>
      <c r="AT38" s="186">
        <f t="shared" si="29"/>
        <v>0</v>
      </c>
      <c r="AU38" s="187">
        <f t="shared" si="30"/>
        <v>0</v>
      </c>
      <c r="AV38" s="186">
        <f t="shared" si="31"/>
        <v>0</v>
      </c>
      <c r="AW38" s="187">
        <f t="shared" si="32"/>
        <v>0</v>
      </c>
      <c r="AX38" s="186">
        <f t="shared" si="33"/>
        <v>0</v>
      </c>
      <c r="AY38" s="187">
        <f t="shared" si="34"/>
        <v>0</v>
      </c>
      <c r="AZ38" s="186">
        <f t="shared" si="35"/>
        <v>0</v>
      </c>
      <c r="BA38" s="187">
        <f t="shared" si="36"/>
        <v>0</v>
      </c>
      <c r="BB38" s="186">
        <f t="shared" si="37"/>
        <v>0</v>
      </c>
      <c r="BC38" s="187">
        <f t="shared" si="38"/>
        <v>0</v>
      </c>
      <c r="BD38" s="186">
        <f t="shared" si="39"/>
        <v>0</v>
      </c>
      <c r="BE38" s="187">
        <f t="shared" si="40"/>
        <v>0</v>
      </c>
      <c r="BF38" s="186">
        <f t="shared" si="41"/>
        <v>0</v>
      </c>
      <c r="BG38" s="187">
        <f t="shared" si="42"/>
        <v>0</v>
      </c>
      <c r="BH38" s="186">
        <f t="shared" si="43"/>
        <v>0</v>
      </c>
      <c r="BI38" s="187">
        <f t="shared" si="44"/>
        <v>0</v>
      </c>
      <c r="BJ38" s="186">
        <f t="shared" si="45"/>
        <v>0</v>
      </c>
      <c r="BK38" s="187">
        <f t="shared" si="46"/>
        <v>0</v>
      </c>
      <c r="BL38" s="186">
        <f t="shared" si="47"/>
        <v>0</v>
      </c>
      <c r="BM38" s="187">
        <f t="shared" si="48"/>
        <v>0</v>
      </c>
      <c r="BN38" s="186">
        <f t="shared" si="49"/>
        <v>0</v>
      </c>
      <c r="BO38" s="187">
        <f t="shared" si="50"/>
        <v>0</v>
      </c>
      <c r="BP38" s="186">
        <f t="shared" si="51"/>
        <v>0</v>
      </c>
      <c r="BQ38" s="187">
        <f t="shared" si="52"/>
        <v>0</v>
      </c>
      <c r="BR38" s="186">
        <f t="shared" si="53"/>
        <v>0</v>
      </c>
      <c r="BS38" s="187">
        <f t="shared" si="54"/>
        <v>0</v>
      </c>
      <c r="BT38" s="186">
        <f t="shared" si="55"/>
        <v>0</v>
      </c>
      <c r="BU38" s="187">
        <f t="shared" si="56"/>
        <v>0</v>
      </c>
      <c r="BV38" s="186">
        <f t="shared" si="57"/>
        <v>0</v>
      </c>
      <c r="BW38" s="187">
        <f t="shared" si="58"/>
        <v>0</v>
      </c>
      <c r="BX38" s="186">
        <f t="shared" si="59"/>
        <v>0</v>
      </c>
      <c r="BY38" s="187">
        <f t="shared" si="60"/>
        <v>0</v>
      </c>
      <c r="BZ38" s="186">
        <f t="shared" si="61"/>
        <v>0</v>
      </c>
      <c r="CA38" s="187">
        <f t="shared" si="62"/>
        <v>0</v>
      </c>
      <c r="CB38" s="186">
        <f t="shared" si="63"/>
        <v>0</v>
      </c>
    </row>
    <row r="39" spans="1:80" ht="39.9" customHeight="1" x14ac:dyDescent="0.3">
      <c r="A39" s="8">
        <v>103</v>
      </c>
      <c r="B39" s="154"/>
      <c r="C39" s="155"/>
      <c r="D39" s="156"/>
      <c r="E39" s="151"/>
      <c r="F39" s="157"/>
      <c r="G39" s="152"/>
      <c r="H39" s="152"/>
      <c r="I39" s="153"/>
      <c r="P39" s="195"/>
      <c r="Q39" s="183">
        <f t="shared" si="0"/>
        <v>0</v>
      </c>
      <c r="R39" s="184">
        <f t="shared" si="1"/>
        <v>0</v>
      </c>
      <c r="S39" s="183">
        <f t="shared" si="2"/>
        <v>0</v>
      </c>
      <c r="T39" s="184">
        <f t="shared" si="3"/>
        <v>0</v>
      </c>
      <c r="U39" s="185">
        <f t="shared" si="4"/>
        <v>0</v>
      </c>
      <c r="V39" s="186">
        <f t="shared" si="5"/>
        <v>0</v>
      </c>
      <c r="W39" s="187">
        <f t="shared" si="6"/>
        <v>0</v>
      </c>
      <c r="X39" s="186">
        <f t="shared" si="7"/>
        <v>0</v>
      </c>
      <c r="Y39" s="187">
        <f t="shared" si="8"/>
        <v>0</v>
      </c>
      <c r="Z39" s="186">
        <f t="shared" si="9"/>
        <v>0</v>
      </c>
      <c r="AA39" s="187">
        <f t="shared" si="10"/>
        <v>0</v>
      </c>
      <c r="AB39" s="186">
        <f t="shared" si="11"/>
        <v>0</v>
      </c>
      <c r="AC39" s="187">
        <f t="shared" si="12"/>
        <v>0</v>
      </c>
      <c r="AD39" s="186">
        <f t="shared" si="13"/>
        <v>0</v>
      </c>
      <c r="AE39" s="187">
        <f t="shared" si="14"/>
        <v>0</v>
      </c>
      <c r="AF39" s="186">
        <f t="shared" si="15"/>
        <v>0</v>
      </c>
      <c r="AG39" s="187">
        <f t="shared" si="16"/>
        <v>0</v>
      </c>
      <c r="AH39" s="186">
        <f t="shared" si="17"/>
        <v>0</v>
      </c>
      <c r="AI39" s="187">
        <f t="shared" si="18"/>
        <v>0</v>
      </c>
      <c r="AJ39" s="186">
        <f t="shared" si="19"/>
        <v>0</v>
      </c>
      <c r="AK39" s="187">
        <f t="shared" si="20"/>
        <v>0</v>
      </c>
      <c r="AL39" s="186">
        <f t="shared" si="21"/>
        <v>0</v>
      </c>
      <c r="AM39" s="187">
        <f t="shared" si="22"/>
        <v>0</v>
      </c>
      <c r="AN39" s="186">
        <f t="shared" si="23"/>
        <v>0</v>
      </c>
      <c r="AO39" s="187">
        <f t="shared" si="24"/>
        <v>0</v>
      </c>
      <c r="AP39" s="186">
        <f t="shared" si="25"/>
        <v>0</v>
      </c>
      <c r="AQ39" s="187">
        <f t="shared" si="26"/>
        <v>0</v>
      </c>
      <c r="AR39" s="186">
        <f t="shared" si="27"/>
        <v>0</v>
      </c>
      <c r="AS39" s="187">
        <f t="shared" si="28"/>
        <v>0</v>
      </c>
      <c r="AT39" s="186">
        <f t="shared" si="29"/>
        <v>0</v>
      </c>
      <c r="AU39" s="187">
        <f t="shared" si="30"/>
        <v>0</v>
      </c>
      <c r="AV39" s="186">
        <f t="shared" si="31"/>
        <v>0</v>
      </c>
      <c r="AW39" s="187">
        <f t="shared" si="32"/>
        <v>0</v>
      </c>
      <c r="AX39" s="186">
        <f t="shared" si="33"/>
        <v>0</v>
      </c>
      <c r="AY39" s="187">
        <f t="shared" si="34"/>
        <v>0</v>
      </c>
      <c r="AZ39" s="186">
        <f t="shared" si="35"/>
        <v>0</v>
      </c>
      <c r="BA39" s="187">
        <f t="shared" si="36"/>
        <v>0</v>
      </c>
      <c r="BB39" s="186">
        <f t="shared" si="37"/>
        <v>0</v>
      </c>
      <c r="BC39" s="187">
        <f t="shared" si="38"/>
        <v>0</v>
      </c>
      <c r="BD39" s="186">
        <f t="shared" si="39"/>
        <v>0</v>
      </c>
      <c r="BE39" s="187">
        <f t="shared" si="40"/>
        <v>0</v>
      </c>
      <c r="BF39" s="186">
        <f t="shared" si="41"/>
        <v>0</v>
      </c>
      <c r="BG39" s="187">
        <f t="shared" si="42"/>
        <v>0</v>
      </c>
      <c r="BH39" s="186">
        <f t="shared" si="43"/>
        <v>0</v>
      </c>
      <c r="BI39" s="187">
        <f t="shared" si="44"/>
        <v>0</v>
      </c>
      <c r="BJ39" s="186">
        <f t="shared" si="45"/>
        <v>0</v>
      </c>
      <c r="BK39" s="187">
        <f t="shared" si="46"/>
        <v>0</v>
      </c>
      <c r="BL39" s="186">
        <f t="shared" si="47"/>
        <v>0</v>
      </c>
      <c r="BM39" s="187">
        <f t="shared" si="48"/>
        <v>0</v>
      </c>
      <c r="BN39" s="186">
        <f t="shared" si="49"/>
        <v>0</v>
      </c>
      <c r="BO39" s="187">
        <f t="shared" si="50"/>
        <v>0</v>
      </c>
      <c r="BP39" s="186">
        <f t="shared" si="51"/>
        <v>0</v>
      </c>
      <c r="BQ39" s="187">
        <f t="shared" si="52"/>
        <v>0</v>
      </c>
      <c r="BR39" s="186">
        <f t="shared" si="53"/>
        <v>0</v>
      </c>
      <c r="BS39" s="187">
        <f t="shared" si="54"/>
        <v>0</v>
      </c>
      <c r="BT39" s="186">
        <f t="shared" si="55"/>
        <v>0</v>
      </c>
      <c r="BU39" s="187">
        <f t="shared" si="56"/>
        <v>0</v>
      </c>
      <c r="BV39" s="186">
        <f t="shared" si="57"/>
        <v>0</v>
      </c>
      <c r="BW39" s="187">
        <f t="shared" si="58"/>
        <v>0</v>
      </c>
      <c r="BX39" s="186">
        <f t="shared" si="59"/>
        <v>0</v>
      </c>
      <c r="BY39" s="187">
        <f t="shared" si="60"/>
        <v>0</v>
      </c>
      <c r="BZ39" s="186">
        <f t="shared" si="61"/>
        <v>0</v>
      </c>
      <c r="CA39" s="187">
        <f t="shared" si="62"/>
        <v>0</v>
      </c>
      <c r="CB39" s="186">
        <f t="shared" si="63"/>
        <v>0</v>
      </c>
    </row>
    <row r="40" spans="1:80" ht="39.9" customHeight="1" x14ac:dyDescent="0.3">
      <c r="A40" s="8">
        <v>104</v>
      </c>
      <c r="B40" s="154"/>
      <c r="C40" s="155"/>
      <c r="D40" s="156"/>
      <c r="E40" s="151"/>
      <c r="F40" s="157"/>
      <c r="G40" s="152"/>
      <c r="H40" s="152"/>
      <c r="I40" s="153"/>
      <c r="P40" s="195"/>
      <c r="Q40" s="183">
        <f t="shared" si="0"/>
        <v>0</v>
      </c>
      <c r="R40" s="184">
        <f t="shared" si="1"/>
        <v>0</v>
      </c>
      <c r="S40" s="183">
        <f t="shared" si="2"/>
        <v>0</v>
      </c>
      <c r="T40" s="184">
        <f t="shared" si="3"/>
        <v>0</v>
      </c>
      <c r="U40" s="185">
        <f t="shared" si="4"/>
        <v>0</v>
      </c>
      <c r="V40" s="186">
        <f t="shared" si="5"/>
        <v>0</v>
      </c>
      <c r="W40" s="187">
        <f t="shared" si="6"/>
        <v>0</v>
      </c>
      <c r="X40" s="186">
        <f t="shared" si="7"/>
        <v>0</v>
      </c>
      <c r="Y40" s="187">
        <f t="shared" si="8"/>
        <v>0</v>
      </c>
      <c r="Z40" s="186">
        <f t="shared" si="9"/>
        <v>0</v>
      </c>
      <c r="AA40" s="187">
        <f t="shared" si="10"/>
        <v>0</v>
      </c>
      <c r="AB40" s="186">
        <f t="shared" si="11"/>
        <v>0</v>
      </c>
      <c r="AC40" s="187">
        <f t="shared" si="12"/>
        <v>0</v>
      </c>
      <c r="AD40" s="186">
        <f t="shared" si="13"/>
        <v>0</v>
      </c>
      <c r="AE40" s="187">
        <f t="shared" si="14"/>
        <v>0</v>
      </c>
      <c r="AF40" s="186">
        <f t="shared" si="15"/>
        <v>0</v>
      </c>
      <c r="AG40" s="187">
        <f t="shared" si="16"/>
        <v>0</v>
      </c>
      <c r="AH40" s="186">
        <f t="shared" si="17"/>
        <v>0</v>
      </c>
      <c r="AI40" s="187">
        <f t="shared" si="18"/>
        <v>0</v>
      </c>
      <c r="AJ40" s="186">
        <f t="shared" si="19"/>
        <v>0</v>
      </c>
      <c r="AK40" s="187">
        <f t="shared" si="20"/>
        <v>0</v>
      </c>
      <c r="AL40" s="186">
        <f t="shared" si="21"/>
        <v>0</v>
      </c>
      <c r="AM40" s="187">
        <f t="shared" si="22"/>
        <v>0</v>
      </c>
      <c r="AN40" s="186">
        <f t="shared" si="23"/>
        <v>0</v>
      </c>
      <c r="AO40" s="187">
        <f t="shared" si="24"/>
        <v>0</v>
      </c>
      <c r="AP40" s="186">
        <f t="shared" si="25"/>
        <v>0</v>
      </c>
      <c r="AQ40" s="187">
        <f t="shared" si="26"/>
        <v>0</v>
      </c>
      <c r="AR40" s="186">
        <f t="shared" si="27"/>
        <v>0</v>
      </c>
      <c r="AS40" s="187">
        <f t="shared" si="28"/>
        <v>0</v>
      </c>
      <c r="AT40" s="186">
        <f t="shared" si="29"/>
        <v>0</v>
      </c>
      <c r="AU40" s="187">
        <f t="shared" si="30"/>
        <v>0</v>
      </c>
      <c r="AV40" s="186">
        <f t="shared" si="31"/>
        <v>0</v>
      </c>
      <c r="AW40" s="187">
        <f t="shared" si="32"/>
        <v>0</v>
      </c>
      <c r="AX40" s="186">
        <f t="shared" si="33"/>
        <v>0</v>
      </c>
      <c r="AY40" s="187">
        <f t="shared" si="34"/>
        <v>0</v>
      </c>
      <c r="AZ40" s="186">
        <f t="shared" si="35"/>
        <v>0</v>
      </c>
      <c r="BA40" s="187">
        <f t="shared" si="36"/>
        <v>0</v>
      </c>
      <c r="BB40" s="186">
        <f t="shared" si="37"/>
        <v>0</v>
      </c>
      <c r="BC40" s="187">
        <f t="shared" si="38"/>
        <v>0</v>
      </c>
      <c r="BD40" s="186">
        <f t="shared" si="39"/>
        <v>0</v>
      </c>
      <c r="BE40" s="187">
        <f t="shared" si="40"/>
        <v>0</v>
      </c>
      <c r="BF40" s="186">
        <f t="shared" si="41"/>
        <v>0</v>
      </c>
      <c r="BG40" s="187">
        <f t="shared" si="42"/>
        <v>0</v>
      </c>
      <c r="BH40" s="186">
        <f t="shared" si="43"/>
        <v>0</v>
      </c>
      <c r="BI40" s="187">
        <f t="shared" si="44"/>
        <v>0</v>
      </c>
      <c r="BJ40" s="186">
        <f t="shared" si="45"/>
        <v>0</v>
      </c>
      <c r="BK40" s="187">
        <f t="shared" si="46"/>
        <v>0</v>
      </c>
      <c r="BL40" s="186">
        <f t="shared" si="47"/>
        <v>0</v>
      </c>
      <c r="BM40" s="187">
        <f t="shared" si="48"/>
        <v>0</v>
      </c>
      <c r="BN40" s="186">
        <f t="shared" si="49"/>
        <v>0</v>
      </c>
      <c r="BO40" s="187">
        <f t="shared" si="50"/>
        <v>0</v>
      </c>
      <c r="BP40" s="186">
        <f t="shared" si="51"/>
        <v>0</v>
      </c>
      <c r="BQ40" s="187">
        <f t="shared" si="52"/>
        <v>0</v>
      </c>
      <c r="BR40" s="186">
        <f t="shared" si="53"/>
        <v>0</v>
      </c>
      <c r="BS40" s="187">
        <f t="shared" si="54"/>
        <v>0</v>
      </c>
      <c r="BT40" s="186">
        <f t="shared" si="55"/>
        <v>0</v>
      </c>
      <c r="BU40" s="187">
        <f t="shared" si="56"/>
        <v>0</v>
      </c>
      <c r="BV40" s="186">
        <f t="shared" si="57"/>
        <v>0</v>
      </c>
      <c r="BW40" s="187">
        <f t="shared" si="58"/>
        <v>0</v>
      </c>
      <c r="BX40" s="186">
        <f t="shared" si="59"/>
        <v>0</v>
      </c>
      <c r="BY40" s="187">
        <f t="shared" si="60"/>
        <v>0</v>
      </c>
      <c r="BZ40" s="186">
        <f t="shared" si="61"/>
        <v>0</v>
      </c>
      <c r="CA40" s="187">
        <f t="shared" si="62"/>
        <v>0</v>
      </c>
      <c r="CB40" s="186">
        <f t="shared" si="63"/>
        <v>0</v>
      </c>
    </row>
    <row r="41" spans="1:80" ht="39.9" customHeight="1" x14ac:dyDescent="0.3">
      <c r="A41" s="8">
        <v>105</v>
      </c>
      <c r="B41" s="154"/>
      <c r="C41" s="155"/>
      <c r="D41" s="156"/>
      <c r="E41" s="151"/>
      <c r="F41" s="157"/>
      <c r="G41" s="152"/>
      <c r="H41" s="152"/>
      <c r="I41" s="153"/>
      <c r="P41" s="195"/>
      <c r="Q41" s="183">
        <f t="shared" si="0"/>
        <v>0</v>
      </c>
      <c r="R41" s="184">
        <f t="shared" si="1"/>
        <v>0</v>
      </c>
      <c r="S41" s="183">
        <f t="shared" si="2"/>
        <v>0</v>
      </c>
      <c r="T41" s="184">
        <f t="shared" si="3"/>
        <v>0</v>
      </c>
      <c r="U41" s="185">
        <f t="shared" si="4"/>
        <v>0</v>
      </c>
      <c r="V41" s="186">
        <f t="shared" si="5"/>
        <v>0</v>
      </c>
      <c r="W41" s="187">
        <f t="shared" si="6"/>
        <v>0</v>
      </c>
      <c r="X41" s="186">
        <f t="shared" si="7"/>
        <v>0</v>
      </c>
      <c r="Y41" s="187">
        <f t="shared" si="8"/>
        <v>0</v>
      </c>
      <c r="Z41" s="186">
        <f t="shared" si="9"/>
        <v>0</v>
      </c>
      <c r="AA41" s="187">
        <f t="shared" si="10"/>
        <v>0</v>
      </c>
      <c r="AB41" s="186">
        <f t="shared" si="11"/>
        <v>0</v>
      </c>
      <c r="AC41" s="187">
        <f t="shared" si="12"/>
        <v>0</v>
      </c>
      <c r="AD41" s="186">
        <f t="shared" si="13"/>
        <v>0</v>
      </c>
      <c r="AE41" s="187">
        <f t="shared" si="14"/>
        <v>0</v>
      </c>
      <c r="AF41" s="186">
        <f t="shared" si="15"/>
        <v>0</v>
      </c>
      <c r="AG41" s="187">
        <f t="shared" si="16"/>
        <v>0</v>
      </c>
      <c r="AH41" s="186">
        <f t="shared" si="17"/>
        <v>0</v>
      </c>
      <c r="AI41" s="187">
        <f t="shared" si="18"/>
        <v>0</v>
      </c>
      <c r="AJ41" s="186">
        <f t="shared" si="19"/>
        <v>0</v>
      </c>
      <c r="AK41" s="187">
        <f t="shared" si="20"/>
        <v>0</v>
      </c>
      <c r="AL41" s="186">
        <f t="shared" si="21"/>
        <v>0</v>
      </c>
      <c r="AM41" s="187">
        <f t="shared" si="22"/>
        <v>0</v>
      </c>
      <c r="AN41" s="186">
        <f t="shared" si="23"/>
        <v>0</v>
      </c>
      <c r="AO41" s="187">
        <f t="shared" si="24"/>
        <v>0</v>
      </c>
      <c r="AP41" s="186">
        <f t="shared" si="25"/>
        <v>0</v>
      </c>
      <c r="AQ41" s="187">
        <f t="shared" si="26"/>
        <v>0</v>
      </c>
      <c r="AR41" s="186">
        <f t="shared" si="27"/>
        <v>0</v>
      </c>
      <c r="AS41" s="187">
        <f t="shared" si="28"/>
        <v>0</v>
      </c>
      <c r="AT41" s="186">
        <f t="shared" si="29"/>
        <v>0</v>
      </c>
      <c r="AU41" s="187">
        <f t="shared" si="30"/>
        <v>0</v>
      </c>
      <c r="AV41" s="186">
        <f t="shared" si="31"/>
        <v>0</v>
      </c>
      <c r="AW41" s="187">
        <f t="shared" si="32"/>
        <v>0</v>
      </c>
      <c r="AX41" s="186">
        <f t="shared" si="33"/>
        <v>0</v>
      </c>
      <c r="AY41" s="187">
        <f t="shared" si="34"/>
        <v>0</v>
      </c>
      <c r="AZ41" s="186">
        <f t="shared" si="35"/>
        <v>0</v>
      </c>
      <c r="BA41" s="187">
        <f t="shared" si="36"/>
        <v>0</v>
      </c>
      <c r="BB41" s="186">
        <f t="shared" si="37"/>
        <v>0</v>
      </c>
      <c r="BC41" s="187">
        <f t="shared" si="38"/>
        <v>0</v>
      </c>
      <c r="BD41" s="186">
        <f t="shared" si="39"/>
        <v>0</v>
      </c>
      <c r="BE41" s="187">
        <f t="shared" si="40"/>
        <v>0</v>
      </c>
      <c r="BF41" s="186">
        <f t="shared" si="41"/>
        <v>0</v>
      </c>
      <c r="BG41" s="187">
        <f t="shared" si="42"/>
        <v>0</v>
      </c>
      <c r="BH41" s="186">
        <f t="shared" si="43"/>
        <v>0</v>
      </c>
      <c r="BI41" s="187">
        <f t="shared" si="44"/>
        <v>0</v>
      </c>
      <c r="BJ41" s="186">
        <f t="shared" si="45"/>
        <v>0</v>
      </c>
      <c r="BK41" s="187">
        <f t="shared" si="46"/>
        <v>0</v>
      </c>
      <c r="BL41" s="186">
        <f t="shared" si="47"/>
        <v>0</v>
      </c>
      <c r="BM41" s="187">
        <f t="shared" si="48"/>
        <v>0</v>
      </c>
      <c r="BN41" s="186">
        <f t="shared" si="49"/>
        <v>0</v>
      </c>
      <c r="BO41" s="187">
        <f t="shared" si="50"/>
        <v>0</v>
      </c>
      <c r="BP41" s="186">
        <f t="shared" si="51"/>
        <v>0</v>
      </c>
      <c r="BQ41" s="187">
        <f t="shared" si="52"/>
        <v>0</v>
      </c>
      <c r="BR41" s="186">
        <f t="shared" si="53"/>
        <v>0</v>
      </c>
      <c r="BS41" s="187">
        <f t="shared" si="54"/>
        <v>0</v>
      </c>
      <c r="BT41" s="186">
        <f t="shared" si="55"/>
        <v>0</v>
      </c>
      <c r="BU41" s="187">
        <f t="shared" si="56"/>
        <v>0</v>
      </c>
      <c r="BV41" s="186">
        <f t="shared" si="57"/>
        <v>0</v>
      </c>
      <c r="BW41" s="187">
        <f t="shared" si="58"/>
        <v>0</v>
      </c>
      <c r="BX41" s="186">
        <f t="shared" si="59"/>
        <v>0</v>
      </c>
      <c r="BY41" s="187">
        <f t="shared" si="60"/>
        <v>0</v>
      </c>
      <c r="BZ41" s="186">
        <f t="shared" si="61"/>
        <v>0</v>
      </c>
      <c r="CA41" s="187">
        <f t="shared" si="62"/>
        <v>0</v>
      </c>
      <c r="CB41" s="186">
        <f t="shared" si="63"/>
        <v>0</v>
      </c>
    </row>
    <row r="42" spans="1:80" ht="39.9" customHeight="1" x14ac:dyDescent="0.3">
      <c r="A42" s="8">
        <v>106</v>
      </c>
      <c r="B42" s="154"/>
      <c r="C42" s="155"/>
      <c r="D42" s="156"/>
      <c r="E42" s="151"/>
      <c r="F42" s="157"/>
      <c r="G42" s="152"/>
      <c r="H42" s="152"/>
      <c r="I42" s="153"/>
      <c r="P42" s="195"/>
      <c r="Q42" s="183">
        <f t="shared" si="0"/>
        <v>0</v>
      </c>
      <c r="R42" s="184">
        <f t="shared" si="1"/>
        <v>0</v>
      </c>
      <c r="S42" s="183">
        <f t="shared" si="2"/>
        <v>0</v>
      </c>
      <c r="T42" s="184">
        <f t="shared" si="3"/>
        <v>0</v>
      </c>
      <c r="U42" s="185">
        <f t="shared" si="4"/>
        <v>0</v>
      </c>
      <c r="V42" s="186">
        <f t="shared" si="5"/>
        <v>0</v>
      </c>
      <c r="W42" s="187">
        <f t="shared" si="6"/>
        <v>0</v>
      </c>
      <c r="X42" s="186">
        <f t="shared" si="7"/>
        <v>0</v>
      </c>
      <c r="Y42" s="187">
        <f t="shared" si="8"/>
        <v>0</v>
      </c>
      <c r="Z42" s="186">
        <f t="shared" si="9"/>
        <v>0</v>
      </c>
      <c r="AA42" s="187">
        <f t="shared" si="10"/>
        <v>0</v>
      </c>
      <c r="AB42" s="186">
        <f t="shared" si="11"/>
        <v>0</v>
      </c>
      <c r="AC42" s="187">
        <f t="shared" si="12"/>
        <v>0</v>
      </c>
      <c r="AD42" s="186">
        <f t="shared" si="13"/>
        <v>0</v>
      </c>
      <c r="AE42" s="187">
        <f t="shared" si="14"/>
        <v>0</v>
      </c>
      <c r="AF42" s="186">
        <f t="shared" si="15"/>
        <v>0</v>
      </c>
      <c r="AG42" s="187">
        <f t="shared" si="16"/>
        <v>0</v>
      </c>
      <c r="AH42" s="186">
        <f t="shared" si="17"/>
        <v>0</v>
      </c>
      <c r="AI42" s="187">
        <f t="shared" si="18"/>
        <v>0</v>
      </c>
      <c r="AJ42" s="186">
        <f t="shared" si="19"/>
        <v>0</v>
      </c>
      <c r="AK42" s="187">
        <f t="shared" si="20"/>
        <v>0</v>
      </c>
      <c r="AL42" s="186">
        <f t="shared" si="21"/>
        <v>0</v>
      </c>
      <c r="AM42" s="187">
        <f t="shared" si="22"/>
        <v>0</v>
      </c>
      <c r="AN42" s="186">
        <f t="shared" si="23"/>
        <v>0</v>
      </c>
      <c r="AO42" s="187">
        <f t="shared" si="24"/>
        <v>0</v>
      </c>
      <c r="AP42" s="186">
        <f t="shared" si="25"/>
        <v>0</v>
      </c>
      <c r="AQ42" s="187">
        <f t="shared" si="26"/>
        <v>0</v>
      </c>
      <c r="AR42" s="186">
        <f t="shared" si="27"/>
        <v>0</v>
      </c>
      <c r="AS42" s="187">
        <f t="shared" si="28"/>
        <v>0</v>
      </c>
      <c r="AT42" s="186">
        <f t="shared" si="29"/>
        <v>0</v>
      </c>
      <c r="AU42" s="187">
        <f t="shared" si="30"/>
        <v>0</v>
      </c>
      <c r="AV42" s="186">
        <f t="shared" si="31"/>
        <v>0</v>
      </c>
      <c r="AW42" s="187">
        <f t="shared" si="32"/>
        <v>0</v>
      </c>
      <c r="AX42" s="186">
        <f t="shared" si="33"/>
        <v>0</v>
      </c>
      <c r="AY42" s="187">
        <f t="shared" si="34"/>
        <v>0</v>
      </c>
      <c r="AZ42" s="186">
        <f t="shared" si="35"/>
        <v>0</v>
      </c>
      <c r="BA42" s="187">
        <f t="shared" si="36"/>
        <v>0</v>
      </c>
      <c r="BB42" s="186">
        <f t="shared" si="37"/>
        <v>0</v>
      </c>
      <c r="BC42" s="187">
        <f t="shared" si="38"/>
        <v>0</v>
      </c>
      <c r="BD42" s="186">
        <f t="shared" si="39"/>
        <v>0</v>
      </c>
      <c r="BE42" s="187">
        <f t="shared" si="40"/>
        <v>0</v>
      </c>
      <c r="BF42" s="186">
        <f t="shared" si="41"/>
        <v>0</v>
      </c>
      <c r="BG42" s="187">
        <f t="shared" si="42"/>
        <v>0</v>
      </c>
      <c r="BH42" s="186">
        <f t="shared" si="43"/>
        <v>0</v>
      </c>
      <c r="BI42" s="187">
        <f t="shared" si="44"/>
        <v>0</v>
      </c>
      <c r="BJ42" s="186">
        <f t="shared" si="45"/>
        <v>0</v>
      </c>
      <c r="BK42" s="187">
        <f t="shared" si="46"/>
        <v>0</v>
      </c>
      <c r="BL42" s="186">
        <f t="shared" si="47"/>
        <v>0</v>
      </c>
      <c r="BM42" s="187">
        <f t="shared" si="48"/>
        <v>0</v>
      </c>
      <c r="BN42" s="186">
        <f t="shared" si="49"/>
        <v>0</v>
      </c>
      <c r="BO42" s="187">
        <f t="shared" si="50"/>
        <v>0</v>
      </c>
      <c r="BP42" s="186">
        <f t="shared" si="51"/>
        <v>0</v>
      </c>
      <c r="BQ42" s="187">
        <f t="shared" si="52"/>
        <v>0</v>
      </c>
      <c r="BR42" s="186">
        <f t="shared" si="53"/>
        <v>0</v>
      </c>
      <c r="BS42" s="187">
        <f t="shared" si="54"/>
        <v>0</v>
      </c>
      <c r="BT42" s="186">
        <f t="shared" si="55"/>
        <v>0</v>
      </c>
      <c r="BU42" s="187">
        <f t="shared" si="56"/>
        <v>0</v>
      </c>
      <c r="BV42" s="186">
        <f t="shared" si="57"/>
        <v>0</v>
      </c>
      <c r="BW42" s="187">
        <f t="shared" si="58"/>
        <v>0</v>
      </c>
      <c r="BX42" s="186">
        <f t="shared" si="59"/>
        <v>0</v>
      </c>
      <c r="BY42" s="187">
        <f t="shared" si="60"/>
        <v>0</v>
      </c>
      <c r="BZ42" s="186">
        <f t="shared" si="61"/>
        <v>0</v>
      </c>
      <c r="CA42" s="187">
        <f t="shared" si="62"/>
        <v>0</v>
      </c>
      <c r="CB42" s="186">
        <f t="shared" si="63"/>
        <v>0</v>
      </c>
    </row>
    <row r="43" spans="1:80" ht="39.9" customHeight="1" x14ac:dyDescent="0.3">
      <c r="A43" s="8">
        <v>107</v>
      </c>
      <c r="B43" s="154"/>
      <c r="C43" s="155"/>
      <c r="D43" s="156"/>
      <c r="E43" s="151"/>
      <c r="F43" s="157"/>
      <c r="G43" s="152"/>
      <c r="H43" s="152"/>
      <c r="I43" s="153"/>
      <c r="P43" s="195"/>
      <c r="Q43" s="183">
        <f t="shared" si="0"/>
        <v>0</v>
      </c>
      <c r="R43" s="184">
        <f t="shared" si="1"/>
        <v>0</v>
      </c>
      <c r="S43" s="183">
        <f t="shared" si="2"/>
        <v>0</v>
      </c>
      <c r="T43" s="184">
        <f t="shared" si="3"/>
        <v>0</v>
      </c>
      <c r="U43" s="185">
        <f t="shared" si="4"/>
        <v>0</v>
      </c>
      <c r="V43" s="186">
        <f t="shared" si="5"/>
        <v>0</v>
      </c>
      <c r="W43" s="187">
        <f t="shared" si="6"/>
        <v>0</v>
      </c>
      <c r="X43" s="186">
        <f t="shared" si="7"/>
        <v>0</v>
      </c>
      <c r="Y43" s="187">
        <f t="shared" si="8"/>
        <v>0</v>
      </c>
      <c r="Z43" s="186">
        <f t="shared" si="9"/>
        <v>0</v>
      </c>
      <c r="AA43" s="187">
        <f t="shared" si="10"/>
        <v>0</v>
      </c>
      <c r="AB43" s="186">
        <f t="shared" si="11"/>
        <v>0</v>
      </c>
      <c r="AC43" s="187">
        <f t="shared" si="12"/>
        <v>0</v>
      </c>
      <c r="AD43" s="186">
        <f t="shared" si="13"/>
        <v>0</v>
      </c>
      <c r="AE43" s="187">
        <f t="shared" si="14"/>
        <v>0</v>
      </c>
      <c r="AF43" s="186">
        <f t="shared" si="15"/>
        <v>0</v>
      </c>
      <c r="AG43" s="187">
        <f t="shared" si="16"/>
        <v>0</v>
      </c>
      <c r="AH43" s="186">
        <f t="shared" si="17"/>
        <v>0</v>
      </c>
      <c r="AI43" s="187">
        <f t="shared" si="18"/>
        <v>0</v>
      </c>
      <c r="AJ43" s="186">
        <f t="shared" si="19"/>
        <v>0</v>
      </c>
      <c r="AK43" s="187">
        <f t="shared" si="20"/>
        <v>0</v>
      </c>
      <c r="AL43" s="186">
        <f t="shared" si="21"/>
        <v>0</v>
      </c>
      <c r="AM43" s="187">
        <f t="shared" si="22"/>
        <v>0</v>
      </c>
      <c r="AN43" s="186">
        <f t="shared" si="23"/>
        <v>0</v>
      </c>
      <c r="AO43" s="187">
        <f t="shared" si="24"/>
        <v>0</v>
      </c>
      <c r="AP43" s="186">
        <f t="shared" si="25"/>
        <v>0</v>
      </c>
      <c r="AQ43" s="187">
        <f t="shared" si="26"/>
        <v>0</v>
      </c>
      <c r="AR43" s="186">
        <f t="shared" si="27"/>
        <v>0</v>
      </c>
      <c r="AS43" s="187">
        <f t="shared" si="28"/>
        <v>0</v>
      </c>
      <c r="AT43" s="186">
        <f t="shared" si="29"/>
        <v>0</v>
      </c>
      <c r="AU43" s="187">
        <f t="shared" si="30"/>
        <v>0</v>
      </c>
      <c r="AV43" s="186">
        <f t="shared" si="31"/>
        <v>0</v>
      </c>
      <c r="AW43" s="187">
        <f t="shared" si="32"/>
        <v>0</v>
      </c>
      <c r="AX43" s="186">
        <f t="shared" si="33"/>
        <v>0</v>
      </c>
      <c r="AY43" s="187">
        <f t="shared" si="34"/>
        <v>0</v>
      </c>
      <c r="AZ43" s="186">
        <f t="shared" si="35"/>
        <v>0</v>
      </c>
      <c r="BA43" s="187">
        <f t="shared" si="36"/>
        <v>0</v>
      </c>
      <c r="BB43" s="186">
        <f t="shared" si="37"/>
        <v>0</v>
      </c>
      <c r="BC43" s="187">
        <f t="shared" si="38"/>
        <v>0</v>
      </c>
      <c r="BD43" s="186">
        <f t="shared" si="39"/>
        <v>0</v>
      </c>
      <c r="BE43" s="187">
        <f t="shared" si="40"/>
        <v>0</v>
      </c>
      <c r="BF43" s="186">
        <f t="shared" si="41"/>
        <v>0</v>
      </c>
      <c r="BG43" s="187">
        <f t="shared" si="42"/>
        <v>0</v>
      </c>
      <c r="BH43" s="186">
        <f t="shared" si="43"/>
        <v>0</v>
      </c>
      <c r="BI43" s="187">
        <f t="shared" si="44"/>
        <v>0</v>
      </c>
      <c r="BJ43" s="186">
        <f t="shared" si="45"/>
        <v>0</v>
      </c>
      <c r="BK43" s="187">
        <f t="shared" si="46"/>
        <v>0</v>
      </c>
      <c r="BL43" s="186">
        <f t="shared" si="47"/>
        <v>0</v>
      </c>
      <c r="BM43" s="187">
        <f t="shared" si="48"/>
        <v>0</v>
      </c>
      <c r="BN43" s="186">
        <f t="shared" si="49"/>
        <v>0</v>
      </c>
      <c r="BO43" s="187">
        <f t="shared" si="50"/>
        <v>0</v>
      </c>
      <c r="BP43" s="186">
        <f t="shared" si="51"/>
        <v>0</v>
      </c>
      <c r="BQ43" s="187">
        <f t="shared" si="52"/>
        <v>0</v>
      </c>
      <c r="BR43" s="186">
        <f t="shared" si="53"/>
        <v>0</v>
      </c>
      <c r="BS43" s="187">
        <f t="shared" si="54"/>
        <v>0</v>
      </c>
      <c r="BT43" s="186">
        <f t="shared" si="55"/>
        <v>0</v>
      </c>
      <c r="BU43" s="187">
        <f t="shared" si="56"/>
        <v>0</v>
      </c>
      <c r="BV43" s="186">
        <f t="shared" si="57"/>
        <v>0</v>
      </c>
      <c r="BW43" s="187">
        <f t="shared" si="58"/>
        <v>0</v>
      </c>
      <c r="BX43" s="186">
        <f t="shared" si="59"/>
        <v>0</v>
      </c>
      <c r="BY43" s="187">
        <f t="shared" si="60"/>
        <v>0</v>
      </c>
      <c r="BZ43" s="186">
        <f t="shared" si="61"/>
        <v>0</v>
      </c>
      <c r="CA43" s="187">
        <f t="shared" si="62"/>
        <v>0</v>
      </c>
      <c r="CB43" s="186">
        <f t="shared" si="63"/>
        <v>0</v>
      </c>
    </row>
    <row r="44" spans="1:80" ht="39.9" customHeight="1" x14ac:dyDescent="0.3">
      <c r="A44" s="8">
        <v>108</v>
      </c>
      <c r="B44" s="154"/>
      <c r="C44" s="155"/>
      <c r="D44" s="156"/>
      <c r="E44" s="151"/>
      <c r="F44" s="157"/>
      <c r="G44" s="152"/>
      <c r="H44" s="152"/>
      <c r="I44" s="153"/>
      <c r="P44" s="195"/>
      <c r="Q44" s="183">
        <f t="shared" si="0"/>
        <v>0</v>
      </c>
      <c r="R44" s="184">
        <f t="shared" si="1"/>
        <v>0</v>
      </c>
      <c r="S44" s="183">
        <f t="shared" si="2"/>
        <v>0</v>
      </c>
      <c r="T44" s="184">
        <f t="shared" si="3"/>
        <v>0</v>
      </c>
      <c r="U44" s="185">
        <f t="shared" si="4"/>
        <v>0</v>
      </c>
      <c r="V44" s="186">
        <f t="shared" si="5"/>
        <v>0</v>
      </c>
      <c r="W44" s="187">
        <f t="shared" si="6"/>
        <v>0</v>
      </c>
      <c r="X44" s="186">
        <f t="shared" si="7"/>
        <v>0</v>
      </c>
      <c r="Y44" s="187">
        <f t="shared" si="8"/>
        <v>0</v>
      </c>
      <c r="Z44" s="186">
        <f t="shared" si="9"/>
        <v>0</v>
      </c>
      <c r="AA44" s="187">
        <f t="shared" si="10"/>
        <v>0</v>
      </c>
      <c r="AB44" s="186">
        <f t="shared" si="11"/>
        <v>0</v>
      </c>
      <c r="AC44" s="187">
        <f t="shared" si="12"/>
        <v>0</v>
      </c>
      <c r="AD44" s="186">
        <f t="shared" si="13"/>
        <v>0</v>
      </c>
      <c r="AE44" s="187">
        <f t="shared" si="14"/>
        <v>0</v>
      </c>
      <c r="AF44" s="186">
        <f t="shared" si="15"/>
        <v>0</v>
      </c>
      <c r="AG44" s="187">
        <f t="shared" si="16"/>
        <v>0</v>
      </c>
      <c r="AH44" s="186">
        <f t="shared" si="17"/>
        <v>0</v>
      </c>
      <c r="AI44" s="187">
        <f t="shared" si="18"/>
        <v>0</v>
      </c>
      <c r="AJ44" s="186">
        <f t="shared" si="19"/>
        <v>0</v>
      </c>
      <c r="AK44" s="187">
        <f t="shared" si="20"/>
        <v>0</v>
      </c>
      <c r="AL44" s="186">
        <f t="shared" si="21"/>
        <v>0</v>
      </c>
      <c r="AM44" s="187">
        <f t="shared" si="22"/>
        <v>0</v>
      </c>
      <c r="AN44" s="186">
        <f t="shared" si="23"/>
        <v>0</v>
      </c>
      <c r="AO44" s="187">
        <f t="shared" si="24"/>
        <v>0</v>
      </c>
      <c r="AP44" s="186">
        <f t="shared" si="25"/>
        <v>0</v>
      </c>
      <c r="AQ44" s="187">
        <f t="shared" si="26"/>
        <v>0</v>
      </c>
      <c r="AR44" s="186">
        <f t="shared" si="27"/>
        <v>0</v>
      </c>
      <c r="AS44" s="187">
        <f t="shared" si="28"/>
        <v>0</v>
      </c>
      <c r="AT44" s="186">
        <f t="shared" si="29"/>
        <v>0</v>
      </c>
      <c r="AU44" s="187">
        <f t="shared" si="30"/>
        <v>0</v>
      </c>
      <c r="AV44" s="186">
        <f t="shared" si="31"/>
        <v>0</v>
      </c>
      <c r="AW44" s="187">
        <f t="shared" si="32"/>
        <v>0</v>
      </c>
      <c r="AX44" s="186">
        <f t="shared" si="33"/>
        <v>0</v>
      </c>
      <c r="AY44" s="187">
        <f t="shared" si="34"/>
        <v>0</v>
      </c>
      <c r="AZ44" s="186">
        <f t="shared" si="35"/>
        <v>0</v>
      </c>
      <c r="BA44" s="187">
        <f t="shared" si="36"/>
        <v>0</v>
      </c>
      <c r="BB44" s="186">
        <f t="shared" si="37"/>
        <v>0</v>
      </c>
      <c r="BC44" s="187">
        <f t="shared" si="38"/>
        <v>0</v>
      </c>
      <c r="BD44" s="186">
        <f t="shared" si="39"/>
        <v>0</v>
      </c>
      <c r="BE44" s="187">
        <f t="shared" si="40"/>
        <v>0</v>
      </c>
      <c r="BF44" s="186">
        <f t="shared" si="41"/>
        <v>0</v>
      </c>
      <c r="BG44" s="187">
        <f t="shared" si="42"/>
        <v>0</v>
      </c>
      <c r="BH44" s="186">
        <f t="shared" si="43"/>
        <v>0</v>
      </c>
      <c r="BI44" s="187">
        <f t="shared" si="44"/>
        <v>0</v>
      </c>
      <c r="BJ44" s="186">
        <f t="shared" si="45"/>
        <v>0</v>
      </c>
      <c r="BK44" s="187">
        <f t="shared" si="46"/>
        <v>0</v>
      </c>
      <c r="BL44" s="186">
        <f t="shared" si="47"/>
        <v>0</v>
      </c>
      <c r="BM44" s="187">
        <f t="shared" si="48"/>
        <v>0</v>
      </c>
      <c r="BN44" s="186">
        <f t="shared" si="49"/>
        <v>0</v>
      </c>
      <c r="BO44" s="187">
        <f t="shared" si="50"/>
        <v>0</v>
      </c>
      <c r="BP44" s="186">
        <f t="shared" si="51"/>
        <v>0</v>
      </c>
      <c r="BQ44" s="187">
        <f t="shared" si="52"/>
        <v>0</v>
      </c>
      <c r="BR44" s="186">
        <f t="shared" si="53"/>
        <v>0</v>
      </c>
      <c r="BS44" s="187">
        <f t="shared" si="54"/>
        <v>0</v>
      </c>
      <c r="BT44" s="186">
        <f t="shared" si="55"/>
        <v>0</v>
      </c>
      <c r="BU44" s="187">
        <f t="shared" si="56"/>
        <v>0</v>
      </c>
      <c r="BV44" s="186">
        <f t="shared" si="57"/>
        <v>0</v>
      </c>
      <c r="BW44" s="187">
        <f t="shared" si="58"/>
        <v>0</v>
      </c>
      <c r="BX44" s="186">
        <f t="shared" si="59"/>
        <v>0</v>
      </c>
      <c r="BY44" s="187">
        <f t="shared" si="60"/>
        <v>0</v>
      </c>
      <c r="BZ44" s="186">
        <f t="shared" si="61"/>
        <v>0</v>
      </c>
      <c r="CA44" s="187">
        <f t="shared" si="62"/>
        <v>0</v>
      </c>
      <c r="CB44" s="186">
        <f t="shared" si="63"/>
        <v>0</v>
      </c>
    </row>
    <row r="45" spans="1:80" ht="39.9" customHeight="1" x14ac:dyDescent="0.3">
      <c r="A45" s="8">
        <v>109</v>
      </c>
      <c r="B45" s="154"/>
      <c r="C45" s="155"/>
      <c r="D45" s="156"/>
      <c r="E45" s="151"/>
      <c r="F45" s="157"/>
      <c r="G45" s="152"/>
      <c r="H45" s="152"/>
      <c r="I45" s="153"/>
      <c r="P45" s="195"/>
      <c r="Q45" s="183">
        <f t="shared" si="0"/>
        <v>0</v>
      </c>
      <c r="R45" s="184">
        <f t="shared" si="1"/>
        <v>0</v>
      </c>
      <c r="S45" s="183">
        <f t="shared" si="2"/>
        <v>0</v>
      </c>
      <c r="T45" s="184">
        <f t="shared" si="3"/>
        <v>0</v>
      </c>
      <c r="U45" s="185">
        <f t="shared" si="4"/>
        <v>0</v>
      </c>
      <c r="V45" s="186">
        <f t="shared" si="5"/>
        <v>0</v>
      </c>
      <c r="W45" s="187">
        <f t="shared" si="6"/>
        <v>0</v>
      </c>
      <c r="X45" s="186">
        <f t="shared" si="7"/>
        <v>0</v>
      </c>
      <c r="Y45" s="187">
        <f t="shared" si="8"/>
        <v>0</v>
      </c>
      <c r="Z45" s="186">
        <f t="shared" si="9"/>
        <v>0</v>
      </c>
      <c r="AA45" s="187">
        <f t="shared" si="10"/>
        <v>0</v>
      </c>
      <c r="AB45" s="186">
        <f t="shared" si="11"/>
        <v>0</v>
      </c>
      <c r="AC45" s="187">
        <f t="shared" si="12"/>
        <v>0</v>
      </c>
      <c r="AD45" s="186">
        <f t="shared" si="13"/>
        <v>0</v>
      </c>
      <c r="AE45" s="187">
        <f t="shared" si="14"/>
        <v>0</v>
      </c>
      <c r="AF45" s="186">
        <f t="shared" si="15"/>
        <v>0</v>
      </c>
      <c r="AG45" s="187">
        <f t="shared" si="16"/>
        <v>0</v>
      </c>
      <c r="AH45" s="186">
        <f t="shared" si="17"/>
        <v>0</v>
      </c>
      <c r="AI45" s="187">
        <f t="shared" si="18"/>
        <v>0</v>
      </c>
      <c r="AJ45" s="186">
        <f t="shared" si="19"/>
        <v>0</v>
      </c>
      <c r="AK45" s="187">
        <f t="shared" si="20"/>
        <v>0</v>
      </c>
      <c r="AL45" s="186">
        <f t="shared" si="21"/>
        <v>0</v>
      </c>
      <c r="AM45" s="187">
        <f t="shared" si="22"/>
        <v>0</v>
      </c>
      <c r="AN45" s="186">
        <f t="shared" si="23"/>
        <v>0</v>
      </c>
      <c r="AO45" s="187">
        <f t="shared" si="24"/>
        <v>0</v>
      </c>
      <c r="AP45" s="186">
        <f t="shared" si="25"/>
        <v>0</v>
      </c>
      <c r="AQ45" s="187">
        <f t="shared" si="26"/>
        <v>0</v>
      </c>
      <c r="AR45" s="186">
        <f t="shared" si="27"/>
        <v>0</v>
      </c>
      <c r="AS45" s="187">
        <f t="shared" si="28"/>
        <v>0</v>
      </c>
      <c r="AT45" s="186">
        <f t="shared" si="29"/>
        <v>0</v>
      </c>
      <c r="AU45" s="187">
        <f t="shared" si="30"/>
        <v>0</v>
      </c>
      <c r="AV45" s="186">
        <f t="shared" si="31"/>
        <v>0</v>
      </c>
      <c r="AW45" s="187">
        <f t="shared" si="32"/>
        <v>0</v>
      </c>
      <c r="AX45" s="186">
        <f t="shared" si="33"/>
        <v>0</v>
      </c>
      <c r="AY45" s="187">
        <f t="shared" si="34"/>
        <v>0</v>
      </c>
      <c r="AZ45" s="186">
        <f t="shared" si="35"/>
        <v>0</v>
      </c>
      <c r="BA45" s="187">
        <f t="shared" si="36"/>
        <v>0</v>
      </c>
      <c r="BB45" s="186">
        <f t="shared" si="37"/>
        <v>0</v>
      </c>
      <c r="BC45" s="187">
        <f t="shared" si="38"/>
        <v>0</v>
      </c>
      <c r="BD45" s="186">
        <f t="shared" si="39"/>
        <v>0</v>
      </c>
      <c r="BE45" s="187">
        <f t="shared" si="40"/>
        <v>0</v>
      </c>
      <c r="BF45" s="186">
        <f t="shared" si="41"/>
        <v>0</v>
      </c>
      <c r="BG45" s="187">
        <f t="shared" si="42"/>
        <v>0</v>
      </c>
      <c r="BH45" s="186">
        <f t="shared" si="43"/>
        <v>0</v>
      </c>
      <c r="BI45" s="187">
        <f t="shared" si="44"/>
        <v>0</v>
      </c>
      <c r="BJ45" s="186">
        <f t="shared" si="45"/>
        <v>0</v>
      </c>
      <c r="BK45" s="187">
        <f t="shared" si="46"/>
        <v>0</v>
      </c>
      <c r="BL45" s="186">
        <f t="shared" si="47"/>
        <v>0</v>
      </c>
      <c r="BM45" s="187">
        <f t="shared" si="48"/>
        <v>0</v>
      </c>
      <c r="BN45" s="186">
        <f t="shared" si="49"/>
        <v>0</v>
      </c>
      <c r="BO45" s="187">
        <f t="shared" si="50"/>
        <v>0</v>
      </c>
      <c r="BP45" s="186">
        <f t="shared" si="51"/>
        <v>0</v>
      </c>
      <c r="BQ45" s="187">
        <f t="shared" si="52"/>
        <v>0</v>
      </c>
      <c r="BR45" s="186">
        <f t="shared" si="53"/>
        <v>0</v>
      </c>
      <c r="BS45" s="187">
        <f t="shared" si="54"/>
        <v>0</v>
      </c>
      <c r="BT45" s="186">
        <f t="shared" si="55"/>
        <v>0</v>
      </c>
      <c r="BU45" s="187">
        <f t="shared" si="56"/>
        <v>0</v>
      </c>
      <c r="BV45" s="186">
        <f t="shared" si="57"/>
        <v>0</v>
      </c>
      <c r="BW45" s="187">
        <f t="shared" si="58"/>
        <v>0</v>
      </c>
      <c r="BX45" s="186">
        <f t="shared" si="59"/>
        <v>0</v>
      </c>
      <c r="BY45" s="187">
        <f t="shared" si="60"/>
        <v>0</v>
      </c>
      <c r="BZ45" s="186">
        <f t="shared" si="61"/>
        <v>0</v>
      </c>
      <c r="CA45" s="187">
        <f t="shared" si="62"/>
        <v>0</v>
      </c>
      <c r="CB45" s="186">
        <f t="shared" si="63"/>
        <v>0</v>
      </c>
    </row>
    <row r="46" spans="1:80" ht="39.9" customHeight="1" x14ac:dyDescent="0.3">
      <c r="A46" s="8">
        <v>110</v>
      </c>
      <c r="B46" s="154"/>
      <c r="C46" s="155"/>
      <c r="D46" s="156"/>
      <c r="E46" s="151"/>
      <c r="F46" s="157"/>
      <c r="G46" s="152"/>
      <c r="H46" s="152"/>
      <c r="I46" s="153"/>
      <c r="P46" s="195"/>
      <c r="Q46" s="183">
        <f t="shared" si="0"/>
        <v>0</v>
      </c>
      <c r="R46" s="184">
        <f t="shared" si="1"/>
        <v>0</v>
      </c>
      <c r="S46" s="183">
        <f t="shared" si="2"/>
        <v>0</v>
      </c>
      <c r="T46" s="184">
        <f t="shared" si="3"/>
        <v>0</v>
      </c>
      <c r="U46" s="185">
        <f t="shared" si="4"/>
        <v>0</v>
      </c>
      <c r="V46" s="186">
        <f t="shared" si="5"/>
        <v>0</v>
      </c>
      <c r="W46" s="187">
        <f t="shared" si="6"/>
        <v>0</v>
      </c>
      <c r="X46" s="186">
        <f t="shared" si="7"/>
        <v>0</v>
      </c>
      <c r="Y46" s="187">
        <f t="shared" si="8"/>
        <v>0</v>
      </c>
      <c r="Z46" s="186">
        <f t="shared" si="9"/>
        <v>0</v>
      </c>
      <c r="AA46" s="187">
        <f t="shared" si="10"/>
        <v>0</v>
      </c>
      <c r="AB46" s="186">
        <f t="shared" si="11"/>
        <v>0</v>
      </c>
      <c r="AC46" s="187">
        <f t="shared" si="12"/>
        <v>0</v>
      </c>
      <c r="AD46" s="186">
        <f t="shared" si="13"/>
        <v>0</v>
      </c>
      <c r="AE46" s="187">
        <f t="shared" si="14"/>
        <v>0</v>
      </c>
      <c r="AF46" s="186">
        <f t="shared" si="15"/>
        <v>0</v>
      </c>
      <c r="AG46" s="187">
        <f t="shared" si="16"/>
        <v>0</v>
      </c>
      <c r="AH46" s="186">
        <f t="shared" si="17"/>
        <v>0</v>
      </c>
      <c r="AI46" s="187">
        <f t="shared" si="18"/>
        <v>0</v>
      </c>
      <c r="AJ46" s="186">
        <f t="shared" si="19"/>
        <v>0</v>
      </c>
      <c r="AK46" s="187">
        <f t="shared" si="20"/>
        <v>0</v>
      </c>
      <c r="AL46" s="186">
        <f t="shared" si="21"/>
        <v>0</v>
      </c>
      <c r="AM46" s="187">
        <f t="shared" si="22"/>
        <v>0</v>
      </c>
      <c r="AN46" s="186">
        <f t="shared" si="23"/>
        <v>0</v>
      </c>
      <c r="AO46" s="187">
        <f t="shared" si="24"/>
        <v>0</v>
      </c>
      <c r="AP46" s="186">
        <f t="shared" si="25"/>
        <v>0</v>
      </c>
      <c r="AQ46" s="187">
        <f t="shared" si="26"/>
        <v>0</v>
      </c>
      <c r="AR46" s="186">
        <f t="shared" si="27"/>
        <v>0</v>
      </c>
      <c r="AS46" s="187">
        <f t="shared" si="28"/>
        <v>0</v>
      </c>
      <c r="AT46" s="186">
        <f t="shared" si="29"/>
        <v>0</v>
      </c>
      <c r="AU46" s="187">
        <f t="shared" si="30"/>
        <v>0</v>
      </c>
      <c r="AV46" s="186">
        <f t="shared" si="31"/>
        <v>0</v>
      </c>
      <c r="AW46" s="187">
        <f t="shared" si="32"/>
        <v>0</v>
      </c>
      <c r="AX46" s="186">
        <f t="shared" si="33"/>
        <v>0</v>
      </c>
      <c r="AY46" s="187">
        <f t="shared" si="34"/>
        <v>0</v>
      </c>
      <c r="AZ46" s="186">
        <f t="shared" si="35"/>
        <v>0</v>
      </c>
      <c r="BA46" s="187">
        <f t="shared" si="36"/>
        <v>0</v>
      </c>
      <c r="BB46" s="186">
        <f t="shared" si="37"/>
        <v>0</v>
      </c>
      <c r="BC46" s="187">
        <f t="shared" si="38"/>
        <v>0</v>
      </c>
      <c r="BD46" s="186">
        <f t="shared" si="39"/>
        <v>0</v>
      </c>
      <c r="BE46" s="187">
        <f t="shared" si="40"/>
        <v>0</v>
      </c>
      <c r="BF46" s="186">
        <f t="shared" si="41"/>
        <v>0</v>
      </c>
      <c r="BG46" s="187">
        <f t="shared" si="42"/>
        <v>0</v>
      </c>
      <c r="BH46" s="186">
        <f t="shared" si="43"/>
        <v>0</v>
      </c>
      <c r="BI46" s="187">
        <f t="shared" si="44"/>
        <v>0</v>
      </c>
      <c r="BJ46" s="186">
        <f t="shared" si="45"/>
        <v>0</v>
      </c>
      <c r="BK46" s="187">
        <f t="shared" si="46"/>
        <v>0</v>
      </c>
      <c r="BL46" s="186">
        <f t="shared" si="47"/>
        <v>0</v>
      </c>
      <c r="BM46" s="187">
        <f t="shared" si="48"/>
        <v>0</v>
      </c>
      <c r="BN46" s="186">
        <f t="shared" si="49"/>
        <v>0</v>
      </c>
      <c r="BO46" s="187">
        <f t="shared" si="50"/>
        <v>0</v>
      </c>
      <c r="BP46" s="186">
        <f t="shared" si="51"/>
        <v>0</v>
      </c>
      <c r="BQ46" s="187">
        <f t="shared" si="52"/>
        <v>0</v>
      </c>
      <c r="BR46" s="186">
        <f t="shared" si="53"/>
        <v>0</v>
      </c>
      <c r="BS46" s="187">
        <f t="shared" si="54"/>
        <v>0</v>
      </c>
      <c r="BT46" s="186">
        <f t="shared" si="55"/>
        <v>0</v>
      </c>
      <c r="BU46" s="187">
        <f t="shared" si="56"/>
        <v>0</v>
      </c>
      <c r="BV46" s="186">
        <f t="shared" si="57"/>
        <v>0</v>
      </c>
      <c r="BW46" s="187">
        <f t="shared" si="58"/>
        <v>0</v>
      </c>
      <c r="BX46" s="186">
        <f t="shared" si="59"/>
        <v>0</v>
      </c>
      <c r="BY46" s="187">
        <f t="shared" si="60"/>
        <v>0</v>
      </c>
      <c r="BZ46" s="186">
        <f t="shared" si="61"/>
        <v>0</v>
      </c>
      <c r="CA46" s="187">
        <f t="shared" si="62"/>
        <v>0</v>
      </c>
      <c r="CB46" s="186">
        <f t="shared" si="63"/>
        <v>0</v>
      </c>
    </row>
    <row r="47" spans="1:80" ht="39.9" customHeight="1" x14ac:dyDescent="0.3">
      <c r="A47" s="8">
        <v>111</v>
      </c>
      <c r="B47" s="154"/>
      <c r="C47" s="155"/>
      <c r="D47" s="156"/>
      <c r="E47" s="151"/>
      <c r="F47" s="157"/>
      <c r="G47" s="152"/>
      <c r="H47" s="152"/>
      <c r="I47" s="153"/>
      <c r="P47" s="195"/>
      <c r="Q47" s="183">
        <f t="shared" si="0"/>
        <v>0</v>
      </c>
      <c r="R47" s="184">
        <f t="shared" si="1"/>
        <v>0</v>
      </c>
      <c r="S47" s="183">
        <f t="shared" si="2"/>
        <v>0</v>
      </c>
      <c r="T47" s="184">
        <f t="shared" si="3"/>
        <v>0</v>
      </c>
      <c r="U47" s="185">
        <f t="shared" si="4"/>
        <v>0</v>
      </c>
      <c r="V47" s="186">
        <f t="shared" si="5"/>
        <v>0</v>
      </c>
      <c r="W47" s="187">
        <f t="shared" si="6"/>
        <v>0</v>
      </c>
      <c r="X47" s="186">
        <f t="shared" si="7"/>
        <v>0</v>
      </c>
      <c r="Y47" s="187">
        <f t="shared" si="8"/>
        <v>0</v>
      </c>
      <c r="Z47" s="186">
        <f t="shared" si="9"/>
        <v>0</v>
      </c>
      <c r="AA47" s="187">
        <f t="shared" si="10"/>
        <v>0</v>
      </c>
      <c r="AB47" s="186">
        <f t="shared" si="11"/>
        <v>0</v>
      </c>
      <c r="AC47" s="187">
        <f t="shared" si="12"/>
        <v>0</v>
      </c>
      <c r="AD47" s="186">
        <f t="shared" si="13"/>
        <v>0</v>
      </c>
      <c r="AE47" s="187">
        <f t="shared" si="14"/>
        <v>0</v>
      </c>
      <c r="AF47" s="186">
        <f t="shared" si="15"/>
        <v>0</v>
      </c>
      <c r="AG47" s="187">
        <f t="shared" si="16"/>
        <v>0</v>
      </c>
      <c r="AH47" s="186">
        <f t="shared" si="17"/>
        <v>0</v>
      </c>
      <c r="AI47" s="187">
        <f t="shared" si="18"/>
        <v>0</v>
      </c>
      <c r="AJ47" s="186">
        <f t="shared" si="19"/>
        <v>0</v>
      </c>
      <c r="AK47" s="187">
        <f t="shared" si="20"/>
        <v>0</v>
      </c>
      <c r="AL47" s="186">
        <f t="shared" si="21"/>
        <v>0</v>
      </c>
      <c r="AM47" s="187">
        <f t="shared" si="22"/>
        <v>0</v>
      </c>
      <c r="AN47" s="186">
        <f t="shared" si="23"/>
        <v>0</v>
      </c>
      <c r="AO47" s="187">
        <f t="shared" si="24"/>
        <v>0</v>
      </c>
      <c r="AP47" s="186">
        <f t="shared" si="25"/>
        <v>0</v>
      </c>
      <c r="AQ47" s="187">
        <f t="shared" si="26"/>
        <v>0</v>
      </c>
      <c r="AR47" s="186">
        <f t="shared" si="27"/>
        <v>0</v>
      </c>
      <c r="AS47" s="187">
        <f t="shared" si="28"/>
        <v>0</v>
      </c>
      <c r="AT47" s="186">
        <f t="shared" si="29"/>
        <v>0</v>
      </c>
      <c r="AU47" s="187">
        <f t="shared" si="30"/>
        <v>0</v>
      </c>
      <c r="AV47" s="186">
        <f t="shared" si="31"/>
        <v>0</v>
      </c>
      <c r="AW47" s="187">
        <f t="shared" si="32"/>
        <v>0</v>
      </c>
      <c r="AX47" s="186">
        <f t="shared" si="33"/>
        <v>0</v>
      </c>
      <c r="AY47" s="187">
        <f t="shared" si="34"/>
        <v>0</v>
      </c>
      <c r="AZ47" s="186">
        <f t="shared" si="35"/>
        <v>0</v>
      </c>
      <c r="BA47" s="187">
        <f t="shared" si="36"/>
        <v>0</v>
      </c>
      <c r="BB47" s="186">
        <f t="shared" si="37"/>
        <v>0</v>
      </c>
      <c r="BC47" s="187">
        <f t="shared" si="38"/>
        <v>0</v>
      </c>
      <c r="BD47" s="186">
        <f t="shared" si="39"/>
        <v>0</v>
      </c>
      <c r="BE47" s="187">
        <f t="shared" si="40"/>
        <v>0</v>
      </c>
      <c r="BF47" s="186">
        <f t="shared" si="41"/>
        <v>0</v>
      </c>
      <c r="BG47" s="187">
        <f t="shared" si="42"/>
        <v>0</v>
      </c>
      <c r="BH47" s="186">
        <f t="shared" si="43"/>
        <v>0</v>
      </c>
      <c r="BI47" s="187">
        <f t="shared" si="44"/>
        <v>0</v>
      </c>
      <c r="BJ47" s="186">
        <f t="shared" si="45"/>
        <v>0</v>
      </c>
      <c r="BK47" s="187">
        <f t="shared" si="46"/>
        <v>0</v>
      </c>
      <c r="BL47" s="186">
        <f t="shared" si="47"/>
        <v>0</v>
      </c>
      <c r="BM47" s="187">
        <f t="shared" si="48"/>
        <v>0</v>
      </c>
      <c r="BN47" s="186">
        <f t="shared" si="49"/>
        <v>0</v>
      </c>
      <c r="BO47" s="187">
        <f t="shared" si="50"/>
        <v>0</v>
      </c>
      <c r="BP47" s="186">
        <f t="shared" si="51"/>
        <v>0</v>
      </c>
      <c r="BQ47" s="187">
        <f t="shared" si="52"/>
        <v>0</v>
      </c>
      <c r="BR47" s="186">
        <f t="shared" si="53"/>
        <v>0</v>
      </c>
      <c r="BS47" s="187">
        <f t="shared" si="54"/>
        <v>0</v>
      </c>
      <c r="BT47" s="186">
        <f t="shared" si="55"/>
        <v>0</v>
      </c>
      <c r="BU47" s="187">
        <f t="shared" si="56"/>
        <v>0</v>
      </c>
      <c r="BV47" s="186">
        <f t="shared" si="57"/>
        <v>0</v>
      </c>
      <c r="BW47" s="187">
        <f t="shared" si="58"/>
        <v>0</v>
      </c>
      <c r="BX47" s="186">
        <f t="shared" si="59"/>
        <v>0</v>
      </c>
      <c r="BY47" s="187">
        <f t="shared" si="60"/>
        <v>0</v>
      </c>
      <c r="BZ47" s="186">
        <f t="shared" si="61"/>
        <v>0</v>
      </c>
      <c r="CA47" s="187">
        <f t="shared" si="62"/>
        <v>0</v>
      </c>
      <c r="CB47" s="186">
        <f t="shared" si="63"/>
        <v>0</v>
      </c>
    </row>
    <row r="48" spans="1:80" ht="39.9" customHeight="1" x14ac:dyDescent="0.3">
      <c r="A48" s="8">
        <v>112</v>
      </c>
      <c r="B48" s="154"/>
      <c r="C48" s="155"/>
      <c r="D48" s="156"/>
      <c r="E48" s="151"/>
      <c r="F48" s="157"/>
      <c r="G48" s="152"/>
      <c r="H48" s="152"/>
      <c r="I48" s="153"/>
      <c r="P48" s="195"/>
      <c r="Q48" s="183">
        <f t="shared" si="0"/>
        <v>0</v>
      </c>
      <c r="R48" s="184">
        <f t="shared" si="1"/>
        <v>0</v>
      </c>
      <c r="S48" s="183">
        <f t="shared" si="2"/>
        <v>0</v>
      </c>
      <c r="T48" s="184">
        <f t="shared" si="3"/>
        <v>0</v>
      </c>
      <c r="U48" s="185">
        <f t="shared" si="4"/>
        <v>0</v>
      </c>
      <c r="V48" s="186">
        <f t="shared" si="5"/>
        <v>0</v>
      </c>
      <c r="W48" s="187">
        <f t="shared" si="6"/>
        <v>0</v>
      </c>
      <c r="X48" s="186">
        <f t="shared" si="7"/>
        <v>0</v>
      </c>
      <c r="Y48" s="187">
        <f t="shared" si="8"/>
        <v>0</v>
      </c>
      <c r="Z48" s="186">
        <f t="shared" si="9"/>
        <v>0</v>
      </c>
      <c r="AA48" s="187">
        <f t="shared" si="10"/>
        <v>0</v>
      </c>
      <c r="AB48" s="186">
        <f t="shared" si="11"/>
        <v>0</v>
      </c>
      <c r="AC48" s="187">
        <f t="shared" si="12"/>
        <v>0</v>
      </c>
      <c r="AD48" s="186">
        <f t="shared" si="13"/>
        <v>0</v>
      </c>
      <c r="AE48" s="187">
        <f t="shared" si="14"/>
        <v>0</v>
      </c>
      <c r="AF48" s="186">
        <f t="shared" si="15"/>
        <v>0</v>
      </c>
      <c r="AG48" s="187">
        <f t="shared" si="16"/>
        <v>0</v>
      </c>
      <c r="AH48" s="186">
        <f t="shared" si="17"/>
        <v>0</v>
      </c>
      <c r="AI48" s="187">
        <f t="shared" si="18"/>
        <v>0</v>
      </c>
      <c r="AJ48" s="186">
        <f t="shared" si="19"/>
        <v>0</v>
      </c>
      <c r="AK48" s="187">
        <f t="shared" si="20"/>
        <v>0</v>
      </c>
      <c r="AL48" s="186">
        <f t="shared" si="21"/>
        <v>0</v>
      </c>
      <c r="AM48" s="187">
        <f t="shared" si="22"/>
        <v>0</v>
      </c>
      <c r="AN48" s="186">
        <f t="shared" si="23"/>
        <v>0</v>
      </c>
      <c r="AO48" s="187">
        <f t="shared" si="24"/>
        <v>0</v>
      </c>
      <c r="AP48" s="186">
        <f t="shared" si="25"/>
        <v>0</v>
      </c>
      <c r="AQ48" s="187">
        <f t="shared" si="26"/>
        <v>0</v>
      </c>
      <c r="AR48" s="186">
        <f t="shared" si="27"/>
        <v>0</v>
      </c>
      <c r="AS48" s="187">
        <f t="shared" si="28"/>
        <v>0</v>
      </c>
      <c r="AT48" s="186">
        <f t="shared" si="29"/>
        <v>0</v>
      </c>
      <c r="AU48" s="187">
        <f t="shared" si="30"/>
        <v>0</v>
      </c>
      <c r="AV48" s="186">
        <f t="shared" si="31"/>
        <v>0</v>
      </c>
      <c r="AW48" s="187">
        <f t="shared" si="32"/>
        <v>0</v>
      </c>
      <c r="AX48" s="186">
        <f t="shared" si="33"/>
        <v>0</v>
      </c>
      <c r="AY48" s="187">
        <f t="shared" si="34"/>
        <v>0</v>
      </c>
      <c r="AZ48" s="186">
        <f t="shared" si="35"/>
        <v>0</v>
      </c>
      <c r="BA48" s="187">
        <f t="shared" si="36"/>
        <v>0</v>
      </c>
      <c r="BB48" s="186">
        <f t="shared" si="37"/>
        <v>0</v>
      </c>
      <c r="BC48" s="187">
        <f t="shared" si="38"/>
        <v>0</v>
      </c>
      <c r="BD48" s="186">
        <f t="shared" si="39"/>
        <v>0</v>
      </c>
      <c r="BE48" s="187">
        <f t="shared" si="40"/>
        <v>0</v>
      </c>
      <c r="BF48" s="186">
        <f t="shared" si="41"/>
        <v>0</v>
      </c>
      <c r="BG48" s="187">
        <f t="shared" si="42"/>
        <v>0</v>
      </c>
      <c r="BH48" s="186">
        <f t="shared" si="43"/>
        <v>0</v>
      </c>
      <c r="BI48" s="187">
        <f t="shared" si="44"/>
        <v>0</v>
      </c>
      <c r="BJ48" s="186">
        <f t="shared" si="45"/>
        <v>0</v>
      </c>
      <c r="BK48" s="187">
        <f t="shared" si="46"/>
        <v>0</v>
      </c>
      <c r="BL48" s="186">
        <f t="shared" si="47"/>
        <v>0</v>
      </c>
      <c r="BM48" s="187">
        <f t="shared" si="48"/>
        <v>0</v>
      </c>
      <c r="BN48" s="186">
        <f t="shared" si="49"/>
        <v>0</v>
      </c>
      <c r="BO48" s="187">
        <f t="shared" si="50"/>
        <v>0</v>
      </c>
      <c r="BP48" s="186">
        <f t="shared" si="51"/>
        <v>0</v>
      </c>
      <c r="BQ48" s="187">
        <f t="shared" si="52"/>
        <v>0</v>
      </c>
      <c r="BR48" s="186">
        <f t="shared" si="53"/>
        <v>0</v>
      </c>
      <c r="BS48" s="187">
        <f t="shared" si="54"/>
        <v>0</v>
      </c>
      <c r="BT48" s="186">
        <f t="shared" si="55"/>
        <v>0</v>
      </c>
      <c r="BU48" s="187">
        <f t="shared" si="56"/>
        <v>0</v>
      </c>
      <c r="BV48" s="186">
        <f t="shared" si="57"/>
        <v>0</v>
      </c>
      <c r="BW48" s="187">
        <f t="shared" si="58"/>
        <v>0</v>
      </c>
      <c r="BX48" s="186">
        <f t="shared" si="59"/>
        <v>0</v>
      </c>
      <c r="BY48" s="187">
        <f t="shared" si="60"/>
        <v>0</v>
      </c>
      <c r="BZ48" s="186">
        <f t="shared" si="61"/>
        <v>0</v>
      </c>
      <c r="CA48" s="187">
        <f t="shared" si="62"/>
        <v>0</v>
      </c>
      <c r="CB48" s="186">
        <f t="shared" si="63"/>
        <v>0</v>
      </c>
    </row>
    <row r="49" spans="1:80" ht="39.9" customHeight="1" x14ac:dyDescent="0.3">
      <c r="A49" s="8">
        <v>113</v>
      </c>
      <c r="B49" s="154"/>
      <c r="C49" s="155"/>
      <c r="D49" s="156"/>
      <c r="E49" s="151"/>
      <c r="F49" s="157"/>
      <c r="G49" s="152"/>
      <c r="H49" s="152"/>
      <c r="I49" s="153"/>
      <c r="P49" s="195"/>
      <c r="Q49" s="183">
        <f t="shared" si="0"/>
        <v>0</v>
      </c>
      <c r="R49" s="184">
        <f t="shared" si="1"/>
        <v>0</v>
      </c>
      <c r="S49" s="183">
        <f t="shared" si="2"/>
        <v>0</v>
      </c>
      <c r="T49" s="184">
        <f t="shared" si="3"/>
        <v>0</v>
      </c>
      <c r="U49" s="185">
        <f t="shared" si="4"/>
        <v>0</v>
      </c>
      <c r="V49" s="186">
        <f t="shared" si="5"/>
        <v>0</v>
      </c>
      <c r="W49" s="187">
        <f t="shared" si="6"/>
        <v>0</v>
      </c>
      <c r="X49" s="186">
        <f t="shared" si="7"/>
        <v>0</v>
      </c>
      <c r="Y49" s="187">
        <f t="shared" si="8"/>
        <v>0</v>
      </c>
      <c r="Z49" s="186">
        <f t="shared" si="9"/>
        <v>0</v>
      </c>
      <c r="AA49" s="187">
        <f t="shared" si="10"/>
        <v>0</v>
      </c>
      <c r="AB49" s="186">
        <f t="shared" si="11"/>
        <v>0</v>
      </c>
      <c r="AC49" s="187">
        <f t="shared" si="12"/>
        <v>0</v>
      </c>
      <c r="AD49" s="186">
        <f t="shared" si="13"/>
        <v>0</v>
      </c>
      <c r="AE49" s="187">
        <f t="shared" si="14"/>
        <v>0</v>
      </c>
      <c r="AF49" s="186">
        <f t="shared" si="15"/>
        <v>0</v>
      </c>
      <c r="AG49" s="187">
        <f t="shared" si="16"/>
        <v>0</v>
      </c>
      <c r="AH49" s="186">
        <f t="shared" si="17"/>
        <v>0</v>
      </c>
      <c r="AI49" s="187">
        <f t="shared" si="18"/>
        <v>0</v>
      </c>
      <c r="AJ49" s="186">
        <f t="shared" si="19"/>
        <v>0</v>
      </c>
      <c r="AK49" s="187">
        <f t="shared" si="20"/>
        <v>0</v>
      </c>
      <c r="AL49" s="186">
        <f t="shared" si="21"/>
        <v>0</v>
      </c>
      <c r="AM49" s="187">
        <f t="shared" si="22"/>
        <v>0</v>
      </c>
      <c r="AN49" s="186">
        <f t="shared" si="23"/>
        <v>0</v>
      </c>
      <c r="AO49" s="187">
        <f t="shared" si="24"/>
        <v>0</v>
      </c>
      <c r="AP49" s="186">
        <f t="shared" si="25"/>
        <v>0</v>
      </c>
      <c r="AQ49" s="187">
        <f t="shared" si="26"/>
        <v>0</v>
      </c>
      <c r="AR49" s="186">
        <f t="shared" si="27"/>
        <v>0</v>
      </c>
      <c r="AS49" s="187">
        <f t="shared" si="28"/>
        <v>0</v>
      </c>
      <c r="AT49" s="186">
        <f t="shared" si="29"/>
        <v>0</v>
      </c>
      <c r="AU49" s="187">
        <f t="shared" si="30"/>
        <v>0</v>
      </c>
      <c r="AV49" s="186">
        <f t="shared" si="31"/>
        <v>0</v>
      </c>
      <c r="AW49" s="187">
        <f t="shared" si="32"/>
        <v>0</v>
      </c>
      <c r="AX49" s="186">
        <f t="shared" si="33"/>
        <v>0</v>
      </c>
      <c r="AY49" s="187">
        <f t="shared" si="34"/>
        <v>0</v>
      </c>
      <c r="AZ49" s="186">
        <f t="shared" si="35"/>
        <v>0</v>
      </c>
      <c r="BA49" s="187">
        <f t="shared" si="36"/>
        <v>0</v>
      </c>
      <c r="BB49" s="186">
        <f t="shared" si="37"/>
        <v>0</v>
      </c>
      <c r="BC49" s="187">
        <f t="shared" si="38"/>
        <v>0</v>
      </c>
      <c r="BD49" s="186">
        <f t="shared" si="39"/>
        <v>0</v>
      </c>
      <c r="BE49" s="187">
        <f t="shared" si="40"/>
        <v>0</v>
      </c>
      <c r="BF49" s="186">
        <f t="shared" si="41"/>
        <v>0</v>
      </c>
      <c r="BG49" s="187">
        <f t="shared" si="42"/>
        <v>0</v>
      </c>
      <c r="BH49" s="186">
        <f t="shared" si="43"/>
        <v>0</v>
      </c>
      <c r="BI49" s="187">
        <f t="shared" si="44"/>
        <v>0</v>
      </c>
      <c r="BJ49" s="186">
        <f t="shared" si="45"/>
        <v>0</v>
      </c>
      <c r="BK49" s="187">
        <f t="shared" si="46"/>
        <v>0</v>
      </c>
      <c r="BL49" s="186">
        <f t="shared" si="47"/>
        <v>0</v>
      </c>
      <c r="BM49" s="187">
        <f t="shared" si="48"/>
        <v>0</v>
      </c>
      <c r="BN49" s="186">
        <f t="shared" si="49"/>
        <v>0</v>
      </c>
      <c r="BO49" s="187">
        <f t="shared" si="50"/>
        <v>0</v>
      </c>
      <c r="BP49" s="186">
        <f t="shared" si="51"/>
        <v>0</v>
      </c>
      <c r="BQ49" s="187">
        <f t="shared" si="52"/>
        <v>0</v>
      </c>
      <c r="BR49" s="186">
        <f t="shared" si="53"/>
        <v>0</v>
      </c>
      <c r="BS49" s="187">
        <f t="shared" si="54"/>
        <v>0</v>
      </c>
      <c r="BT49" s="186">
        <f t="shared" si="55"/>
        <v>0</v>
      </c>
      <c r="BU49" s="187">
        <f t="shared" si="56"/>
        <v>0</v>
      </c>
      <c r="BV49" s="186">
        <f t="shared" si="57"/>
        <v>0</v>
      </c>
      <c r="BW49" s="187">
        <f t="shared" si="58"/>
        <v>0</v>
      </c>
      <c r="BX49" s="186">
        <f t="shared" si="59"/>
        <v>0</v>
      </c>
      <c r="BY49" s="187">
        <f t="shared" si="60"/>
        <v>0</v>
      </c>
      <c r="BZ49" s="186">
        <f t="shared" si="61"/>
        <v>0</v>
      </c>
      <c r="CA49" s="187">
        <f t="shared" si="62"/>
        <v>0</v>
      </c>
      <c r="CB49" s="186">
        <f t="shared" si="63"/>
        <v>0</v>
      </c>
    </row>
    <row r="50" spans="1:80" ht="39.9" customHeight="1" x14ac:dyDescent="0.3">
      <c r="A50" s="8">
        <v>114</v>
      </c>
      <c r="B50" s="154"/>
      <c r="C50" s="155"/>
      <c r="D50" s="156"/>
      <c r="E50" s="151"/>
      <c r="F50" s="157"/>
      <c r="G50" s="152"/>
      <c r="H50" s="152"/>
      <c r="I50" s="153"/>
      <c r="P50" s="195"/>
      <c r="Q50" s="183">
        <f t="shared" si="0"/>
        <v>0</v>
      </c>
      <c r="R50" s="184">
        <f t="shared" si="1"/>
        <v>0</v>
      </c>
      <c r="S50" s="183">
        <f t="shared" si="2"/>
        <v>0</v>
      </c>
      <c r="T50" s="184">
        <f t="shared" si="3"/>
        <v>0</v>
      </c>
      <c r="U50" s="185">
        <f t="shared" si="4"/>
        <v>0</v>
      </c>
      <c r="V50" s="186">
        <f t="shared" si="5"/>
        <v>0</v>
      </c>
      <c r="W50" s="187">
        <f t="shared" si="6"/>
        <v>0</v>
      </c>
      <c r="X50" s="186">
        <f t="shared" si="7"/>
        <v>0</v>
      </c>
      <c r="Y50" s="187">
        <f t="shared" si="8"/>
        <v>0</v>
      </c>
      <c r="Z50" s="186">
        <f t="shared" si="9"/>
        <v>0</v>
      </c>
      <c r="AA50" s="187">
        <f t="shared" si="10"/>
        <v>0</v>
      </c>
      <c r="AB50" s="186">
        <f t="shared" si="11"/>
        <v>0</v>
      </c>
      <c r="AC50" s="187">
        <f t="shared" si="12"/>
        <v>0</v>
      </c>
      <c r="AD50" s="186">
        <f t="shared" si="13"/>
        <v>0</v>
      </c>
      <c r="AE50" s="187">
        <f t="shared" si="14"/>
        <v>0</v>
      </c>
      <c r="AF50" s="186">
        <f t="shared" si="15"/>
        <v>0</v>
      </c>
      <c r="AG50" s="187">
        <f t="shared" si="16"/>
        <v>0</v>
      </c>
      <c r="AH50" s="186">
        <f t="shared" si="17"/>
        <v>0</v>
      </c>
      <c r="AI50" s="187">
        <f t="shared" si="18"/>
        <v>0</v>
      </c>
      <c r="AJ50" s="186">
        <f t="shared" si="19"/>
        <v>0</v>
      </c>
      <c r="AK50" s="187">
        <f t="shared" si="20"/>
        <v>0</v>
      </c>
      <c r="AL50" s="186">
        <f t="shared" si="21"/>
        <v>0</v>
      </c>
      <c r="AM50" s="187">
        <f t="shared" si="22"/>
        <v>0</v>
      </c>
      <c r="AN50" s="186">
        <f t="shared" si="23"/>
        <v>0</v>
      </c>
      <c r="AO50" s="187">
        <f t="shared" si="24"/>
        <v>0</v>
      </c>
      <c r="AP50" s="186">
        <f t="shared" si="25"/>
        <v>0</v>
      </c>
      <c r="AQ50" s="187">
        <f t="shared" si="26"/>
        <v>0</v>
      </c>
      <c r="AR50" s="186">
        <f t="shared" si="27"/>
        <v>0</v>
      </c>
      <c r="AS50" s="187">
        <f t="shared" si="28"/>
        <v>0</v>
      </c>
      <c r="AT50" s="186">
        <f t="shared" si="29"/>
        <v>0</v>
      </c>
      <c r="AU50" s="187">
        <f t="shared" si="30"/>
        <v>0</v>
      </c>
      <c r="AV50" s="186">
        <f t="shared" si="31"/>
        <v>0</v>
      </c>
      <c r="AW50" s="187">
        <f t="shared" si="32"/>
        <v>0</v>
      </c>
      <c r="AX50" s="186">
        <f t="shared" si="33"/>
        <v>0</v>
      </c>
      <c r="AY50" s="187">
        <f t="shared" si="34"/>
        <v>0</v>
      </c>
      <c r="AZ50" s="186">
        <f t="shared" si="35"/>
        <v>0</v>
      </c>
      <c r="BA50" s="187">
        <f t="shared" si="36"/>
        <v>0</v>
      </c>
      <c r="BB50" s="186">
        <f t="shared" si="37"/>
        <v>0</v>
      </c>
      <c r="BC50" s="187">
        <f t="shared" si="38"/>
        <v>0</v>
      </c>
      <c r="BD50" s="186">
        <f t="shared" si="39"/>
        <v>0</v>
      </c>
      <c r="BE50" s="187">
        <f t="shared" si="40"/>
        <v>0</v>
      </c>
      <c r="BF50" s="186">
        <f t="shared" si="41"/>
        <v>0</v>
      </c>
      <c r="BG50" s="187">
        <f t="shared" si="42"/>
        <v>0</v>
      </c>
      <c r="BH50" s="186">
        <f t="shared" si="43"/>
        <v>0</v>
      </c>
      <c r="BI50" s="187">
        <f t="shared" si="44"/>
        <v>0</v>
      </c>
      <c r="BJ50" s="186">
        <f t="shared" si="45"/>
        <v>0</v>
      </c>
      <c r="BK50" s="187">
        <f t="shared" si="46"/>
        <v>0</v>
      </c>
      <c r="BL50" s="186">
        <f t="shared" si="47"/>
        <v>0</v>
      </c>
      <c r="BM50" s="187">
        <f t="shared" si="48"/>
        <v>0</v>
      </c>
      <c r="BN50" s="186">
        <f t="shared" si="49"/>
        <v>0</v>
      </c>
      <c r="BO50" s="187">
        <f t="shared" si="50"/>
        <v>0</v>
      </c>
      <c r="BP50" s="186">
        <f t="shared" si="51"/>
        <v>0</v>
      </c>
      <c r="BQ50" s="187">
        <f t="shared" si="52"/>
        <v>0</v>
      </c>
      <c r="BR50" s="186">
        <f t="shared" si="53"/>
        <v>0</v>
      </c>
      <c r="BS50" s="187">
        <f t="shared" si="54"/>
        <v>0</v>
      </c>
      <c r="BT50" s="186">
        <f t="shared" si="55"/>
        <v>0</v>
      </c>
      <c r="BU50" s="187">
        <f t="shared" si="56"/>
        <v>0</v>
      </c>
      <c r="BV50" s="186">
        <f t="shared" si="57"/>
        <v>0</v>
      </c>
      <c r="BW50" s="187">
        <f t="shared" si="58"/>
        <v>0</v>
      </c>
      <c r="BX50" s="186">
        <f t="shared" si="59"/>
        <v>0</v>
      </c>
      <c r="BY50" s="187">
        <f t="shared" si="60"/>
        <v>0</v>
      </c>
      <c r="BZ50" s="186">
        <f t="shared" si="61"/>
        <v>0</v>
      </c>
      <c r="CA50" s="187">
        <f t="shared" si="62"/>
        <v>0</v>
      </c>
      <c r="CB50" s="186">
        <f t="shared" si="63"/>
        <v>0</v>
      </c>
    </row>
    <row r="51" spans="1:80" ht="39.9" customHeight="1" x14ac:dyDescent="0.3">
      <c r="A51" s="8">
        <v>115</v>
      </c>
      <c r="B51" s="154"/>
      <c r="C51" s="155"/>
      <c r="D51" s="156"/>
      <c r="E51" s="151"/>
      <c r="F51" s="157"/>
      <c r="G51" s="152"/>
      <c r="H51" s="152"/>
      <c r="I51" s="153"/>
      <c r="P51" s="195"/>
      <c r="Q51" s="183">
        <f t="shared" si="0"/>
        <v>0</v>
      </c>
      <c r="R51" s="184">
        <f t="shared" si="1"/>
        <v>0</v>
      </c>
      <c r="S51" s="183">
        <f t="shared" si="2"/>
        <v>0</v>
      </c>
      <c r="T51" s="184">
        <f t="shared" si="3"/>
        <v>0</v>
      </c>
      <c r="U51" s="185">
        <f t="shared" si="4"/>
        <v>0</v>
      </c>
      <c r="V51" s="186">
        <f t="shared" si="5"/>
        <v>0</v>
      </c>
      <c r="W51" s="187">
        <f t="shared" si="6"/>
        <v>0</v>
      </c>
      <c r="X51" s="186">
        <f t="shared" si="7"/>
        <v>0</v>
      </c>
      <c r="Y51" s="187">
        <f t="shared" si="8"/>
        <v>0</v>
      </c>
      <c r="Z51" s="186">
        <f t="shared" si="9"/>
        <v>0</v>
      </c>
      <c r="AA51" s="187">
        <f t="shared" si="10"/>
        <v>0</v>
      </c>
      <c r="AB51" s="186">
        <f t="shared" si="11"/>
        <v>0</v>
      </c>
      <c r="AC51" s="187">
        <f t="shared" si="12"/>
        <v>0</v>
      </c>
      <c r="AD51" s="186">
        <f t="shared" si="13"/>
        <v>0</v>
      </c>
      <c r="AE51" s="187">
        <f t="shared" si="14"/>
        <v>0</v>
      </c>
      <c r="AF51" s="186">
        <f t="shared" si="15"/>
        <v>0</v>
      </c>
      <c r="AG51" s="187">
        <f t="shared" si="16"/>
        <v>0</v>
      </c>
      <c r="AH51" s="186">
        <f t="shared" si="17"/>
        <v>0</v>
      </c>
      <c r="AI51" s="187">
        <f t="shared" si="18"/>
        <v>0</v>
      </c>
      <c r="AJ51" s="186">
        <f t="shared" si="19"/>
        <v>0</v>
      </c>
      <c r="AK51" s="187">
        <f t="shared" si="20"/>
        <v>0</v>
      </c>
      <c r="AL51" s="186">
        <f t="shared" si="21"/>
        <v>0</v>
      </c>
      <c r="AM51" s="187">
        <f t="shared" si="22"/>
        <v>0</v>
      </c>
      <c r="AN51" s="186">
        <f t="shared" si="23"/>
        <v>0</v>
      </c>
      <c r="AO51" s="187">
        <f t="shared" si="24"/>
        <v>0</v>
      </c>
      <c r="AP51" s="186">
        <f t="shared" si="25"/>
        <v>0</v>
      </c>
      <c r="AQ51" s="187">
        <f t="shared" si="26"/>
        <v>0</v>
      </c>
      <c r="AR51" s="186">
        <f t="shared" si="27"/>
        <v>0</v>
      </c>
      <c r="AS51" s="187">
        <f t="shared" si="28"/>
        <v>0</v>
      </c>
      <c r="AT51" s="186">
        <f t="shared" si="29"/>
        <v>0</v>
      </c>
      <c r="AU51" s="187">
        <f t="shared" si="30"/>
        <v>0</v>
      </c>
      <c r="AV51" s="186">
        <f t="shared" si="31"/>
        <v>0</v>
      </c>
      <c r="AW51" s="187">
        <f t="shared" si="32"/>
        <v>0</v>
      </c>
      <c r="AX51" s="186">
        <f t="shared" si="33"/>
        <v>0</v>
      </c>
      <c r="AY51" s="187">
        <f t="shared" si="34"/>
        <v>0</v>
      </c>
      <c r="AZ51" s="186">
        <f t="shared" si="35"/>
        <v>0</v>
      </c>
      <c r="BA51" s="187">
        <f t="shared" si="36"/>
        <v>0</v>
      </c>
      <c r="BB51" s="186">
        <f t="shared" si="37"/>
        <v>0</v>
      </c>
      <c r="BC51" s="187">
        <f t="shared" si="38"/>
        <v>0</v>
      </c>
      <c r="BD51" s="186">
        <f t="shared" si="39"/>
        <v>0</v>
      </c>
      <c r="BE51" s="187">
        <f t="shared" si="40"/>
        <v>0</v>
      </c>
      <c r="BF51" s="186">
        <f t="shared" si="41"/>
        <v>0</v>
      </c>
      <c r="BG51" s="187">
        <f t="shared" si="42"/>
        <v>0</v>
      </c>
      <c r="BH51" s="186">
        <f t="shared" si="43"/>
        <v>0</v>
      </c>
      <c r="BI51" s="187">
        <f t="shared" si="44"/>
        <v>0</v>
      </c>
      <c r="BJ51" s="186">
        <f t="shared" si="45"/>
        <v>0</v>
      </c>
      <c r="BK51" s="187">
        <f t="shared" si="46"/>
        <v>0</v>
      </c>
      <c r="BL51" s="186">
        <f t="shared" si="47"/>
        <v>0</v>
      </c>
      <c r="BM51" s="187">
        <f t="shared" si="48"/>
        <v>0</v>
      </c>
      <c r="BN51" s="186">
        <f t="shared" si="49"/>
        <v>0</v>
      </c>
      <c r="BO51" s="187">
        <f t="shared" si="50"/>
        <v>0</v>
      </c>
      <c r="BP51" s="186">
        <f t="shared" si="51"/>
        <v>0</v>
      </c>
      <c r="BQ51" s="187">
        <f t="shared" si="52"/>
        <v>0</v>
      </c>
      <c r="BR51" s="186">
        <f t="shared" si="53"/>
        <v>0</v>
      </c>
      <c r="BS51" s="187">
        <f t="shared" si="54"/>
        <v>0</v>
      </c>
      <c r="BT51" s="186">
        <f t="shared" si="55"/>
        <v>0</v>
      </c>
      <c r="BU51" s="187">
        <f t="shared" si="56"/>
        <v>0</v>
      </c>
      <c r="BV51" s="186">
        <f t="shared" si="57"/>
        <v>0</v>
      </c>
      <c r="BW51" s="187">
        <f t="shared" si="58"/>
        <v>0</v>
      </c>
      <c r="BX51" s="186">
        <f t="shared" si="59"/>
        <v>0</v>
      </c>
      <c r="BY51" s="187">
        <f t="shared" si="60"/>
        <v>0</v>
      </c>
      <c r="BZ51" s="186">
        <f t="shared" si="61"/>
        <v>0</v>
      </c>
      <c r="CA51" s="187">
        <f t="shared" si="62"/>
        <v>0</v>
      </c>
      <c r="CB51" s="186">
        <f t="shared" si="63"/>
        <v>0</v>
      </c>
    </row>
    <row r="52" spans="1:80" ht="39.9" customHeight="1" x14ac:dyDescent="0.3">
      <c r="A52" s="8">
        <v>116</v>
      </c>
      <c r="B52" s="154"/>
      <c r="C52" s="155"/>
      <c r="D52" s="156"/>
      <c r="E52" s="151"/>
      <c r="F52" s="157"/>
      <c r="G52" s="152"/>
      <c r="H52" s="152"/>
      <c r="I52" s="153"/>
      <c r="P52" s="195"/>
      <c r="Q52" s="183">
        <f t="shared" si="0"/>
        <v>0</v>
      </c>
      <c r="R52" s="184">
        <f t="shared" si="1"/>
        <v>0</v>
      </c>
      <c r="S52" s="183">
        <f t="shared" si="2"/>
        <v>0</v>
      </c>
      <c r="T52" s="184">
        <f t="shared" si="3"/>
        <v>0</v>
      </c>
      <c r="U52" s="185">
        <f t="shared" si="4"/>
        <v>0</v>
      </c>
      <c r="V52" s="186">
        <f t="shared" si="5"/>
        <v>0</v>
      </c>
      <c r="W52" s="187">
        <f t="shared" si="6"/>
        <v>0</v>
      </c>
      <c r="X52" s="186">
        <f t="shared" si="7"/>
        <v>0</v>
      </c>
      <c r="Y52" s="187">
        <f t="shared" si="8"/>
        <v>0</v>
      </c>
      <c r="Z52" s="186">
        <f t="shared" si="9"/>
        <v>0</v>
      </c>
      <c r="AA52" s="187">
        <f t="shared" si="10"/>
        <v>0</v>
      </c>
      <c r="AB52" s="186">
        <f t="shared" si="11"/>
        <v>0</v>
      </c>
      <c r="AC52" s="187">
        <f t="shared" si="12"/>
        <v>0</v>
      </c>
      <c r="AD52" s="186">
        <f t="shared" si="13"/>
        <v>0</v>
      </c>
      <c r="AE52" s="187">
        <f t="shared" si="14"/>
        <v>0</v>
      </c>
      <c r="AF52" s="186">
        <f t="shared" si="15"/>
        <v>0</v>
      </c>
      <c r="AG52" s="187">
        <f t="shared" si="16"/>
        <v>0</v>
      </c>
      <c r="AH52" s="186">
        <f t="shared" si="17"/>
        <v>0</v>
      </c>
      <c r="AI52" s="187">
        <f t="shared" si="18"/>
        <v>0</v>
      </c>
      <c r="AJ52" s="186">
        <f t="shared" si="19"/>
        <v>0</v>
      </c>
      <c r="AK52" s="187">
        <f t="shared" si="20"/>
        <v>0</v>
      </c>
      <c r="AL52" s="186">
        <f t="shared" si="21"/>
        <v>0</v>
      </c>
      <c r="AM52" s="187">
        <f t="shared" si="22"/>
        <v>0</v>
      </c>
      <c r="AN52" s="186">
        <f t="shared" si="23"/>
        <v>0</v>
      </c>
      <c r="AO52" s="187">
        <f t="shared" si="24"/>
        <v>0</v>
      </c>
      <c r="AP52" s="186">
        <f t="shared" si="25"/>
        <v>0</v>
      </c>
      <c r="AQ52" s="187">
        <f t="shared" si="26"/>
        <v>0</v>
      </c>
      <c r="AR52" s="186">
        <f t="shared" si="27"/>
        <v>0</v>
      </c>
      <c r="AS52" s="187">
        <f t="shared" si="28"/>
        <v>0</v>
      </c>
      <c r="AT52" s="186">
        <f t="shared" si="29"/>
        <v>0</v>
      </c>
      <c r="AU52" s="187">
        <f t="shared" si="30"/>
        <v>0</v>
      </c>
      <c r="AV52" s="186">
        <f t="shared" si="31"/>
        <v>0</v>
      </c>
      <c r="AW52" s="187">
        <f t="shared" si="32"/>
        <v>0</v>
      </c>
      <c r="AX52" s="186">
        <f t="shared" si="33"/>
        <v>0</v>
      </c>
      <c r="AY52" s="187">
        <f t="shared" si="34"/>
        <v>0</v>
      </c>
      <c r="AZ52" s="186">
        <f t="shared" si="35"/>
        <v>0</v>
      </c>
      <c r="BA52" s="187">
        <f t="shared" si="36"/>
        <v>0</v>
      </c>
      <c r="BB52" s="186">
        <f t="shared" si="37"/>
        <v>0</v>
      </c>
      <c r="BC52" s="187">
        <f t="shared" si="38"/>
        <v>0</v>
      </c>
      <c r="BD52" s="186">
        <f t="shared" si="39"/>
        <v>0</v>
      </c>
      <c r="BE52" s="187">
        <f t="shared" si="40"/>
        <v>0</v>
      </c>
      <c r="BF52" s="186">
        <f t="shared" si="41"/>
        <v>0</v>
      </c>
      <c r="BG52" s="187">
        <f t="shared" si="42"/>
        <v>0</v>
      </c>
      <c r="BH52" s="186">
        <f t="shared" si="43"/>
        <v>0</v>
      </c>
      <c r="BI52" s="187">
        <f t="shared" si="44"/>
        <v>0</v>
      </c>
      <c r="BJ52" s="186">
        <f t="shared" si="45"/>
        <v>0</v>
      </c>
      <c r="BK52" s="187">
        <f t="shared" si="46"/>
        <v>0</v>
      </c>
      <c r="BL52" s="186">
        <f t="shared" si="47"/>
        <v>0</v>
      </c>
      <c r="BM52" s="187">
        <f t="shared" si="48"/>
        <v>0</v>
      </c>
      <c r="BN52" s="186">
        <f t="shared" si="49"/>
        <v>0</v>
      </c>
      <c r="BO52" s="187">
        <f t="shared" si="50"/>
        <v>0</v>
      </c>
      <c r="BP52" s="186">
        <f t="shared" si="51"/>
        <v>0</v>
      </c>
      <c r="BQ52" s="187">
        <f t="shared" si="52"/>
        <v>0</v>
      </c>
      <c r="BR52" s="186">
        <f t="shared" si="53"/>
        <v>0</v>
      </c>
      <c r="BS52" s="187">
        <f t="shared" si="54"/>
        <v>0</v>
      </c>
      <c r="BT52" s="186">
        <f t="shared" si="55"/>
        <v>0</v>
      </c>
      <c r="BU52" s="187">
        <f t="shared" si="56"/>
        <v>0</v>
      </c>
      <c r="BV52" s="186">
        <f t="shared" si="57"/>
        <v>0</v>
      </c>
      <c r="BW52" s="187">
        <f t="shared" si="58"/>
        <v>0</v>
      </c>
      <c r="BX52" s="186">
        <f t="shared" si="59"/>
        <v>0</v>
      </c>
      <c r="BY52" s="187">
        <f t="shared" si="60"/>
        <v>0</v>
      </c>
      <c r="BZ52" s="186">
        <f t="shared" si="61"/>
        <v>0</v>
      </c>
      <c r="CA52" s="187">
        <f t="shared" si="62"/>
        <v>0</v>
      </c>
      <c r="CB52" s="186">
        <f t="shared" si="63"/>
        <v>0</v>
      </c>
    </row>
    <row r="53" spans="1:80" ht="39.9" customHeight="1" x14ac:dyDescent="0.3">
      <c r="A53" s="8">
        <v>117</v>
      </c>
      <c r="B53" s="154"/>
      <c r="C53" s="155"/>
      <c r="D53" s="156"/>
      <c r="E53" s="151"/>
      <c r="F53" s="157"/>
      <c r="G53" s="152"/>
      <c r="H53" s="152"/>
      <c r="I53" s="153"/>
      <c r="P53" s="195"/>
      <c r="Q53" s="183">
        <f t="shared" si="0"/>
        <v>0</v>
      </c>
      <c r="R53" s="184">
        <f t="shared" si="1"/>
        <v>0</v>
      </c>
      <c r="S53" s="183">
        <f t="shared" si="2"/>
        <v>0</v>
      </c>
      <c r="T53" s="184">
        <f t="shared" si="3"/>
        <v>0</v>
      </c>
      <c r="U53" s="185">
        <f t="shared" si="4"/>
        <v>0</v>
      </c>
      <c r="V53" s="186">
        <f t="shared" si="5"/>
        <v>0</v>
      </c>
      <c r="W53" s="187">
        <f t="shared" si="6"/>
        <v>0</v>
      </c>
      <c r="X53" s="186">
        <f t="shared" si="7"/>
        <v>0</v>
      </c>
      <c r="Y53" s="187">
        <f t="shared" si="8"/>
        <v>0</v>
      </c>
      <c r="Z53" s="186">
        <f t="shared" si="9"/>
        <v>0</v>
      </c>
      <c r="AA53" s="187">
        <f t="shared" si="10"/>
        <v>0</v>
      </c>
      <c r="AB53" s="186">
        <f t="shared" si="11"/>
        <v>0</v>
      </c>
      <c r="AC53" s="187">
        <f t="shared" si="12"/>
        <v>0</v>
      </c>
      <c r="AD53" s="186">
        <f t="shared" si="13"/>
        <v>0</v>
      </c>
      <c r="AE53" s="187">
        <f t="shared" si="14"/>
        <v>0</v>
      </c>
      <c r="AF53" s="186">
        <f t="shared" si="15"/>
        <v>0</v>
      </c>
      <c r="AG53" s="187">
        <f t="shared" si="16"/>
        <v>0</v>
      </c>
      <c r="AH53" s="186">
        <f t="shared" si="17"/>
        <v>0</v>
      </c>
      <c r="AI53" s="187">
        <f t="shared" si="18"/>
        <v>0</v>
      </c>
      <c r="AJ53" s="186">
        <f t="shared" si="19"/>
        <v>0</v>
      </c>
      <c r="AK53" s="187">
        <f t="shared" si="20"/>
        <v>0</v>
      </c>
      <c r="AL53" s="186">
        <f t="shared" si="21"/>
        <v>0</v>
      </c>
      <c r="AM53" s="187">
        <f t="shared" si="22"/>
        <v>0</v>
      </c>
      <c r="AN53" s="186">
        <f t="shared" si="23"/>
        <v>0</v>
      </c>
      <c r="AO53" s="187">
        <f t="shared" si="24"/>
        <v>0</v>
      </c>
      <c r="AP53" s="186">
        <f t="shared" si="25"/>
        <v>0</v>
      </c>
      <c r="AQ53" s="187">
        <f t="shared" si="26"/>
        <v>0</v>
      </c>
      <c r="AR53" s="186">
        <f t="shared" si="27"/>
        <v>0</v>
      </c>
      <c r="AS53" s="187">
        <f t="shared" si="28"/>
        <v>0</v>
      </c>
      <c r="AT53" s="186">
        <f t="shared" si="29"/>
        <v>0</v>
      </c>
      <c r="AU53" s="187">
        <f t="shared" si="30"/>
        <v>0</v>
      </c>
      <c r="AV53" s="186">
        <f t="shared" si="31"/>
        <v>0</v>
      </c>
      <c r="AW53" s="187">
        <f t="shared" si="32"/>
        <v>0</v>
      </c>
      <c r="AX53" s="186">
        <f t="shared" si="33"/>
        <v>0</v>
      </c>
      <c r="AY53" s="187">
        <f t="shared" si="34"/>
        <v>0</v>
      </c>
      <c r="AZ53" s="186">
        <f t="shared" si="35"/>
        <v>0</v>
      </c>
      <c r="BA53" s="187">
        <f t="shared" si="36"/>
        <v>0</v>
      </c>
      <c r="BB53" s="186">
        <f t="shared" si="37"/>
        <v>0</v>
      </c>
      <c r="BC53" s="187">
        <f t="shared" si="38"/>
        <v>0</v>
      </c>
      <c r="BD53" s="186">
        <f t="shared" si="39"/>
        <v>0</v>
      </c>
      <c r="BE53" s="187">
        <f t="shared" si="40"/>
        <v>0</v>
      </c>
      <c r="BF53" s="186">
        <f t="shared" si="41"/>
        <v>0</v>
      </c>
      <c r="BG53" s="187">
        <f t="shared" si="42"/>
        <v>0</v>
      </c>
      <c r="BH53" s="186">
        <f t="shared" si="43"/>
        <v>0</v>
      </c>
      <c r="BI53" s="187">
        <f t="shared" si="44"/>
        <v>0</v>
      </c>
      <c r="BJ53" s="186">
        <f t="shared" si="45"/>
        <v>0</v>
      </c>
      <c r="BK53" s="187">
        <f t="shared" si="46"/>
        <v>0</v>
      </c>
      <c r="BL53" s="186">
        <f t="shared" si="47"/>
        <v>0</v>
      </c>
      <c r="BM53" s="187">
        <f t="shared" si="48"/>
        <v>0</v>
      </c>
      <c r="BN53" s="186">
        <f t="shared" si="49"/>
        <v>0</v>
      </c>
      <c r="BO53" s="187">
        <f t="shared" si="50"/>
        <v>0</v>
      </c>
      <c r="BP53" s="186">
        <f t="shared" si="51"/>
        <v>0</v>
      </c>
      <c r="BQ53" s="187">
        <f t="shared" si="52"/>
        <v>0</v>
      </c>
      <c r="BR53" s="186">
        <f t="shared" si="53"/>
        <v>0</v>
      </c>
      <c r="BS53" s="187">
        <f t="shared" si="54"/>
        <v>0</v>
      </c>
      <c r="BT53" s="186">
        <f t="shared" si="55"/>
        <v>0</v>
      </c>
      <c r="BU53" s="187">
        <f t="shared" si="56"/>
        <v>0</v>
      </c>
      <c r="BV53" s="186">
        <f t="shared" si="57"/>
        <v>0</v>
      </c>
      <c r="BW53" s="187">
        <f t="shared" si="58"/>
        <v>0</v>
      </c>
      <c r="BX53" s="186">
        <f t="shared" si="59"/>
        <v>0</v>
      </c>
      <c r="BY53" s="187">
        <f t="shared" si="60"/>
        <v>0</v>
      </c>
      <c r="BZ53" s="186">
        <f t="shared" si="61"/>
        <v>0</v>
      </c>
      <c r="CA53" s="187">
        <f t="shared" si="62"/>
        <v>0</v>
      </c>
      <c r="CB53" s="186">
        <f t="shared" si="63"/>
        <v>0</v>
      </c>
    </row>
    <row r="54" spans="1:80" ht="39.9" customHeight="1" x14ac:dyDescent="0.3">
      <c r="A54" s="8">
        <v>118</v>
      </c>
      <c r="B54" s="154"/>
      <c r="C54" s="155"/>
      <c r="D54" s="156"/>
      <c r="E54" s="151"/>
      <c r="F54" s="157"/>
      <c r="G54" s="152"/>
      <c r="H54" s="152"/>
      <c r="I54" s="153"/>
      <c r="P54" s="195"/>
      <c r="Q54" s="183">
        <f t="shared" si="0"/>
        <v>0</v>
      </c>
      <c r="R54" s="184">
        <f t="shared" si="1"/>
        <v>0</v>
      </c>
      <c r="S54" s="183">
        <f t="shared" si="2"/>
        <v>0</v>
      </c>
      <c r="T54" s="184">
        <f t="shared" si="3"/>
        <v>0</v>
      </c>
      <c r="U54" s="185">
        <f t="shared" si="4"/>
        <v>0</v>
      </c>
      <c r="V54" s="186">
        <f t="shared" si="5"/>
        <v>0</v>
      </c>
      <c r="W54" s="187">
        <f t="shared" si="6"/>
        <v>0</v>
      </c>
      <c r="X54" s="186">
        <f t="shared" si="7"/>
        <v>0</v>
      </c>
      <c r="Y54" s="187">
        <f t="shared" si="8"/>
        <v>0</v>
      </c>
      <c r="Z54" s="186">
        <f t="shared" si="9"/>
        <v>0</v>
      </c>
      <c r="AA54" s="187">
        <f t="shared" si="10"/>
        <v>0</v>
      </c>
      <c r="AB54" s="186">
        <f t="shared" si="11"/>
        <v>0</v>
      </c>
      <c r="AC54" s="187">
        <f t="shared" si="12"/>
        <v>0</v>
      </c>
      <c r="AD54" s="186">
        <f t="shared" si="13"/>
        <v>0</v>
      </c>
      <c r="AE54" s="187">
        <f t="shared" si="14"/>
        <v>0</v>
      </c>
      <c r="AF54" s="186">
        <f t="shared" si="15"/>
        <v>0</v>
      </c>
      <c r="AG54" s="187">
        <f t="shared" si="16"/>
        <v>0</v>
      </c>
      <c r="AH54" s="186">
        <f t="shared" si="17"/>
        <v>0</v>
      </c>
      <c r="AI54" s="187">
        <f t="shared" si="18"/>
        <v>0</v>
      </c>
      <c r="AJ54" s="186">
        <f t="shared" si="19"/>
        <v>0</v>
      </c>
      <c r="AK54" s="187">
        <f t="shared" si="20"/>
        <v>0</v>
      </c>
      <c r="AL54" s="186">
        <f t="shared" si="21"/>
        <v>0</v>
      </c>
      <c r="AM54" s="187">
        <f t="shared" si="22"/>
        <v>0</v>
      </c>
      <c r="AN54" s="186">
        <f t="shared" si="23"/>
        <v>0</v>
      </c>
      <c r="AO54" s="187">
        <f t="shared" si="24"/>
        <v>0</v>
      </c>
      <c r="AP54" s="186">
        <f t="shared" si="25"/>
        <v>0</v>
      </c>
      <c r="AQ54" s="187">
        <f t="shared" si="26"/>
        <v>0</v>
      </c>
      <c r="AR54" s="186">
        <f t="shared" si="27"/>
        <v>0</v>
      </c>
      <c r="AS54" s="187">
        <f t="shared" si="28"/>
        <v>0</v>
      </c>
      <c r="AT54" s="186">
        <f t="shared" si="29"/>
        <v>0</v>
      </c>
      <c r="AU54" s="187">
        <f t="shared" si="30"/>
        <v>0</v>
      </c>
      <c r="AV54" s="186">
        <f t="shared" si="31"/>
        <v>0</v>
      </c>
      <c r="AW54" s="187">
        <f t="shared" si="32"/>
        <v>0</v>
      </c>
      <c r="AX54" s="186">
        <f t="shared" si="33"/>
        <v>0</v>
      </c>
      <c r="AY54" s="187">
        <f t="shared" si="34"/>
        <v>0</v>
      </c>
      <c r="AZ54" s="186">
        <f t="shared" si="35"/>
        <v>0</v>
      </c>
      <c r="BA54" s="187">
        <f t="shared" si="36"/>
        <v>0</v>
      </c>
      <c r="BB54" s="186">
        <f t="shared" si="37"/>
        <v>0</v>
      </c>
      <c r="BC54" s="187">
        <f t="shared" si="38"/>
        <v>0</v>
      </c>
      <c r="BD54" s="186">
        <f t="shared" si="39"/>
        <v>0</v>
      </c>
      <c r="BE54" s="187">
        <f t="shared" si="40"/>
        <v>0</v>
      </c>
      <c r="BF54" s="186">
        <f t="shared" si="41"/>
        <v>0</v>
      </c>
      <c r="BG54" s="187">
        <f t="shared" si="42"/>
        <v>0</v>
      </c>
      <c r="BH54" s="186">
        <f t="shared" si="43"/>
        <v>0</v>
      </c>
      <c r="BI54" s="187">
        <f t="shared" si="44"/>
        <v>0</v>
      </c>
      <c r="BJ54" s="186">
        <f t="shared" si="45"/>
        <v>0</v>
      </c>
      <c r="BK54" s="187">
        <f t="shared" si="46"/>
        <v>0</v>
      </c>
      <c r="BL54" s="186">
        <f t="shared" si="47"/>
        <v>0</v>
      </c>
      <c r="BM54" s="187">
        <f t="shared" si="48"/>
        <v>0</v>
      </c>
      <c r="BN54" s="186">
        <f t="shared" si="49"/>
        <v>0</v>
      </c>
      <c r="BO54" s="187">
        <f t="shared" si="50"/>
        <v>0</v>
      </c>
      <c r="BP54" s="186">
        <f t="shared" si="51"/>
        <v>0</v>
      </c>
      <c r="BQ54" s="187">
        <f t="shared" si="52"/>
        <v>0</v>
      </c>
      <c r="BR54" s="186">
        <f t="shared" si="53"/>
        <v>0</v>
      </c>
      <c r="BS54" s="187">
        <f t="shared" si="54"/>
        <v>0</v>
      </c>
      <c r="BT54" s="186">
        <f t="shared" si="55"/>
        <v>0</v>
      </c>
      <c r="BU54" s="187">
        <f t="shared" si="56"/>
        <v>0</v>
      </c>
      <c r="BV54" s="186">
        <f t="shared" si="57"/>
        <v>0</v>
      </c>
      <c r="BW54" s="187">
        <f t="shared" si="58"/>
        <v>0</v>
      </c>
      <c r="BX54" s="186">
        <f t="shared" si="59"/>
        <v>0</v>
      </c>
      <c r="BY54" s="187">
        <f t="shared" si="60"/>
        <v>0</v>
      </c>
      <c r="BZ54" s="186">
        <f t="shared" si="61"/>
        <v>0</v>
      </c>
      <c r="CA54" s="187">
        <f t="shared" si="62"/>
        <v>0</v>
      </c>
      <c r="CB54" s="186">
        <f t="shared" si="63"/>
        <v>0</v>
      </c>
    </row>
    <row r="55" spans="1:80" ht="39.9" customHeight="1" x14ac:dyDescent="0.3">
      <c r="A55" s="8">
        <v>119</v>
      </c>
      <c r="B55" s="154"/>
      <c r="C55" s="155"/>
      <c r="D55" s="156"/>
      <c r="E55" s="151"/>
      <c r="F55" s="157"/>
      <c r="G55" s="152"/>
      <c r="H55" s="152"/>
      <c r="I55" s="153"/>
      <c r="P55" s="195"/>
      <c r="Q55" s="183">
        <f t="shared" si="0"/>
        <v>0</v>
      </c>
      <c r="R55" s="184">
        <f t="shared" si="1"/>
        <v>0</v>
      </c>
      <c r="S55" s="183">
        <f t="shared" si="2"/>
        <v>0</v>
      </c>
      <c r="T55" s="184">
        <f t="shared" si="3"/>
        <v>0</v>
      </c>
      <c r="U55" s="185">
        <f t="shared" si="4"/>
        <v>0</v>
      </c>
      <c r="V55" s="186">
        <f t="shared" si="5"/>
        <v>0</v>
      </c>
      <c r="W55" s="187">
        <f t="shared" si="6"/>
        <v>0</v>
      </c>
      <c r="X55" s="186">
        <f t="shared" si="7"/>
        <v>0</v>
      </c>
      <c r="Y55" s="187">
        <f t="shared" si="8"/>
        <v>0</v>
      </c>
      <c r="Z55" s="186">
        <f t="shared" si="9"/>
        <v>0</v>
      </c>
      <c r="AA55" s="187">
        <f t="shared" si="10"/>
        <v>0</v>
      </c>
      <c r="AB55" s="186">
        <f t="shared" si="11"/>
        <v>0</v>
      </c>
      <c r="AC55" s="187">
        <f t="shared" si="12"/>
        <v>0</v>
      </c>
      <c r="AD55" s="186">
        <f t="shared" si="13"/>
        <v>0</v>
      </c>
      <c r="AE55" s="187">
        <f t="shared" si="14"/>
        <v>0</v>
      </c>
      <c r="AF55" s="186">
        <f t="shared" si="15"/>
        <v>0</v>
      </c>
      <c r="AG55" s="187">
        <f t="shared" si="16"/>
        <v>0</v>
      </c>
      <c r="AH55" s="186">
        <f t="shared" si="17"/>
        <v>0</v>
      </c>
      <c r="AI55" s="187">
        <f t="shared" si="18"/>
        <v>0</v>
      </c>
      <c r="AJ55" s="186">
        <f t="shared" si="19"/>
        <v>0</v>
      </c>
      <c r="AK55" s="187">
        <f t="shared" si="20"/>
        <v>0</v>
      </c>
      <c r="AL55" s="186">
        <f t="shared" si="21"/>
        <v>0</v>
      </c>
      <c r="AM55" s="187">
        <f t="shared" si="22"/>
        <v>0</v>
      </c>
      <c r="AN55" s="186">
        <f t="shared" si="23"/>
        <v>0</v>
      </c>
      <c r="AO55" s="187">
        <f t="shared" si="24"/>
        <v>0</v>
      </c>
      <c r="AP55" s="186">
        <f t="shared" si="25"/>
        <v>0</v>
      </c>
      <c r="AQ55" s="187">
        <f t="shared" si="26"/>
        <v>0</v>
      </c>
      <c r="AR55" s="186">
        <f t="shared" si="27"/>
        <v>0</v>
      </c>
      <c r="AS55" s="187">
        <f t="shared" si="28"/>
        <v>0</v>
      </c>
      <c r="AT55" s="186">
        <f t="shared" si="29"/>
        <v>0</v>
      </c>
      <c r="AU55" s="187">
        <f t="shared" si="30"/>
        <v>0</v>
      </c>
      <c r="AV55" s="186">
        <f t="shared" si="31"/>
        <v>0</v>
      </c>
      <c r="AW55" s="187">
        <f t="shared" si="32"/>
        <v>0</v>
      </c>
      <c r="AX55" s="186">
        <f t="shared" si="33"/>
        <v>0</v>
      </c>
      <c r="AY55" s="187">
        <f t="shared" si="34"/>
        <v>0</v>
      </c>
      <c r="AZ55" s="186">
        <f t="shared" si="35"/>
        <v>0</v>
      </c>
      <c r="BA55" s="187">
        <f t="shared" si="36"/>
        <v>0</v>
      </c>
      <c r="BB55" s="186">
        <f t="shared" si="37"/>
        <v>0</v>
      </c>
      <c r="BC55" s="187">
        <f t="shared" si="38"/>
        <v>0</v>
      </c>
      <c r="BD55" s="186">
        <f t="shared" si="39"/>
        <v>0</v>
      </c>
      <c r="BE55" s="187">
        <f t="shared" si="40"/>
        <v>0</v>
      </c>
      <c r="BF55" s="186">
        <f t="shared" si="41"/>
        <v>0</v>
      </c>
      <c r="BG55" s="187">
        <f t="shared" si="42"/>
        <v>0</v>
      </c>
      <c r="BH55" s="186">
        <f t="shared" si="43"/>
        <v>0</v>
      </c>
      <c r="BI55" s="187">
        <f t="shared" si="44"/>
        <v>0</v>
      </c>
      <c r="BJ55" s="186">
        <f t="shared" si="45"/>
        <v>0</v>
      </c>
      <c r="BK55" s="187">
        <f t="shared" si="46"/>
        <v>0</v>
      </c>
      <c r="BL55" s="186">
        <f t="shared" si="47"/>
        <v>0</v>
      </c>
      <c r="BM55" s="187">
        <f t="shared" si="48"/>
        <v>0</v>
      </c>
      <c r="BN55" s="186">
        <f t="shared" si="49"/>
        <v>0</v>
      </c>
      <c r="BO55" s="187">
        <f t="shared" si="50"/>
        <v>0</v>
      </c>
      <c r="BP55" s="186">
        <f t="shared" si="51"/>
        <v>0</v>
      </c>
      <c r="BQ55" s="187">
        <f t="shared" si="52"/>
        <v>0</v>
      </c>
      <c r="BR55" s="186">
        <f t="shared" si="53"/>
        <v>0</v>
      </c>
      <c r="BS55" s="187">
        <f t="shared" si="54"/>
        <v>0</v>
      </c>
      <c r="BT55" s="186">
        <f t="shared" si="55"/>
        <v>0</v>
      </c>
      <c r="BU55" s="187">
        <f t="shared" si="56"/>
        <v>0</v>
      </c>
      <c r="BV55" s="186">
        <f t="shared" si="57"/>
        <v>0</v>
      </c>
      <c r="BW55" s="187">
        <f t="shared" si="58"/>
        <v>0</v>
      </c>
      <c r="BX55" s="186">
        <f t="shared" si="59"/>
        <v>0</v>
      </c>
      <c r="BY55" s="187">
        <f t="shared" si="60"/>
        <v>0</v>
      </c>
      <c r="BZ55" s="186">
        <f t="shared" si="61"/>
        <v>0</v>
      </c>
      <c r="CA55" s="187">
        <f t="shared" si="62"/>
        <v>0</v>
      </c>
      <c r="CB55" s="186">
        <f t="shared" si="63"/>
        <v>0</v>
      </c>
    </row>
    <row r="56" spans="1:80" ht="39.9" customHeight="1" x14ac:dyDescent="0.3">
      <c r="A56" s="8">
        <v>120</v>
      </c>
      <c r="B56" s="154"/>
      <c r="C56" s="155"/>
      <c r="D56" s="156"/>
      <c r="E56" s="151"/>
      <c r="F56" s="157"/>
      <c r="G56" s="152"/>
      <c r="H56" s="152"/>
      <c r="I56" s="153"/>
      <c r="P56" s="195"/>
      <c r="Q56" s="183">
        <f t="shared" si="0"/>
        <v>0</v>
      </c>
      <c r="R56" s="184">
        <f t="shared" si="1"/>
        <v>0</v>
      </c>
      <c r="S56" s="183">
        <f t="shared" si="2"/>
        <v>0</v>
      </c>
      <c r="T56" s="184">
        <f t="shared" si="3"/>
        <v>0</v>
      </c>
      <c r="U56" s="185">
        <f t="shared" si="4"/>
        <v>0</v>
      </c>
      <c r="V56" s="186">
        <f t="shared" si="5"/>
        <v>0</v>
      </c>
      <c r="W56" s="187">
        <f t="shared" si="6"/>
        <v>0</v>
      </c>
      <c r="X56" s="186">
        <f t="shared" si="7"/>
        <v>0</v>
      </c>
      <c r="Y56" s="187">
        <f t="shared" si="8"/>
        <v>0</v>
      </c>
      <c r="Z56" s="186">
        <f t="shared" si="9"/>
        <v>0</v>
      </c>
      <c r="AA56" s="187">
        <f t="shared" si="10"/>
        <v>0</v>
      </c>
      <c r="AB56" s="186">
        <f t="shared" si="11"/>
        <v>0</v>
      </c>
      <c r="AC56" s="187">
        <f t="shared" si="12"/>
        <v>0</v>
      </c>
      <c r="AD56" s="186">
        <f t="shared" si="13"/>
        <v>0</v>
      </c>
      <c r="AE56" s="187">
        <f t="shared" si="14"/>
        <v>0</v>
      </c>
      <c r="AF56" s="186">
        <f t="shared" si="15"/>
        <v>0</v>
      </c>
      <c r="AG56" s="187">
        <f t="shared" si="16"/>
        <v>0</v>
      </c>
      <c r="AH56" s="186">
        <f t="shared" si="17"/>
        <v>0</v>
      </c>
      <c r="AI56" s="187">
        <f t="shared" si="18"/>
        <v>0</v>
      </c>
      <c r="AJ56" s="186">
        <f t="shared" si="19"/>
        <v>0</v>
      </c>
      <c r="AK56" s="187">
        <f t="shared" si="20"/>
        <v>0</v>
      </c>
      <c r="AL56" s="186">
        <f t="shared" si="21"/>
        <v>0</v>
      </c>
      <c r="AM56" s="187">
        <f t="shared" si="22"/>
        <v>0</v>
      </c>
      <c r="AN56" s="186">
        <f t="shared" si="23"/>
        <v>0</v>
      </c>
      <c r="AO56" s="187">
        <f t="shared" si="24"/>
        <v>0</v>
      </c>
      <c r="AP56" s="186">
        <f t="shared" si="25"/>
        <v>0</v>
      </c>
      <c r="AQ56" s="187">
        <f t="shared" si="26"/>
        <v>0</v>
      </c>
      <c r="AR56" s="186">
        <f t="shared" si="27"/>
        <v>0</v>
      </c>
      <c r="AS56" s="187">
        <f t="shared" si="28"/>
        <v>0</v>
      </c>
      <c r="AT56" s="186">
        <f t="shared" si="29"/>
        <v>0</v>
      </c>
      <c r="AU56" s="187">
        <f t="shared" si="30"/>
        <v>0</v>
      </c>
      <c r="AV56" s="186">
        <f t="shared" si="31"/>
        <v>0</v>
      </c>
      <c r="AW56" s="187">
        <f t="shared" si="32"/>
        <v>0</v>
      </c>
      <c r="AX56" s="186">
        <f t="shared" si="33"/>
        <v>0</v>
      </c>
      <c r="AY56" s="187">
        <f t="shared" si="34"/>
        <v>0</v>
      </c>
      <c r="AZ56" s="186">
        <f t="shared" si="35"/>
        <v>0</v>
      </c>
      <c r="BA56" s="187">
        <f t="shared" si="36"/>
        <v>0</v>
      </c>
      <c r="BB56" s="186">
        <f t="shared" si="37"/>
        <v>0</v>
      </c>
      <c r="BC56" s="187">
        <f t="shared" si="38"/>
        <v>0</v>
      </c>
      <c r="BD56" s="186">
        <f t="shared" si="39"/>
        <v>0</v>
      </c>
      <c r="BE56" s="187">
        <f t="shared" si="40"/>
        <v>0</v>
      </c>
      <c r="BF56" s="186">
        <f t="shared" si="41"/>
        <v>0</v>
      </c>
      <c r="BG56" s="187">
        <f t="shared" si="42"/>
        <v>0</v>
      </c>
      <c r="BH56" s="186">
        <f t="shared" si="43"/>
        <v>0</v>
      </c>
      <c r="BI56" s="187">
        <f t="shared" si="44"/>
        <v>0</v>
      </c>
      <c r="BJ56" s="186">
        <f t="shared" si="45"/>
        <v>0</v>
      </c>
      <c r="BK56" s="187">
        <f t="shared" si="46"/>
        <v>0</v>
      </c>
      <c r="BL56" s="186">
        <f t="shared" si="47"/>
        <v>0</v>
      </c>
      <c r="BM56" s="187">
        <f t="shared" si="48"/>
        <v>0</v>
      </c>
      <c r="BN56" s="186">
        <f t="shared" si="49"/>
        <v>0</v>
      </c>
      <c r="BO56" s="187">
        <f t="shared" si="50"/>
        <v>0</v>
      </c>
      <c r="BP56" s="186">
        <f t="shared" si="51"/>
        <v>0</v>
      </c>
      <c r="BQ56" s="187">
        <f t="shared" si="52"/>
        <v>0</v>
      </c>
      <c r="BR56" s="186">
        <f t="shared" si="53"/>
        <v>0</v>
      </c>
      <c r="BS56" s="187">
        <f t="shared" si="54"/>
        <v>0</v>
      </c>
      <c r="BT56" s="186">
        <f t="shared" si="55"/>
        <v>0</v>
      </c>
      <c r="BU56" s="187">
        <f t="shared" si="56"/>
        <v>0</v>
      </c>
      <c r="BV56" s="186">
        <f t="shared" si="57"/>
        <v>0</v>
      </c>
      <c r="BW56" s="187">
        <f t="shared" si="58"/>
        <v>0</v>
      </c>
      <c r="BX56" s="186">
        <f t="shared" si="59"/>
        <v>0</v>
      </c>
      <c r="BY56" s="187">
        <f t="shared" si="60"/>
        <v>0</v>
      </c>
      <c r="BZ56" s="186">
        <f t="shared" si="61"/>
        <v>0</v>
      </c>
      <c r="CA56" s="187">
        <f t="shared" si="62"/>
        <v>0</v>
      </c>
      <c r="CB56" s="186">
        <f t="shared" si="63"/>
        <v>0</v>
      </c>
    </row>
    <row r="57" spans="1:80" ht="39.9" customHeight="1" x14ac:dyDescent="0.3">
      <c r="A57" s="8">
        <v>121</v>
      </c>
      <c r="B57" s="154"/>
      <c r="C57" s="155"/>
      <c r="D57" s="156"/>
      <c r="E57" s="151"/>
      <c r="F57" s="157"/>
      <c r="G57" s="152"/>
      <c r="H57" s="152"/>
      <c r="I57" s="153"/>
      <c r="P57" s="195"/>
      <c r="Q57" s="183">
        <f t="shared" si="0"/>
        <v>0</v>
      </c>
      <c r="R57" s="184">
        <f t="shared" si="1"/>
        <v>0</v>
      </c>
      <c r="S57" s="183">
        <f t="shared" si="2"/>
        <v>0</v>
      </c>
      <c r="T57" s="184">
        <f t="shared" si="3"/>
        <v>0</v>
      </c>
      <c r="U57" s="185">
        <f t="shared" si="4"/>
        <v>0</v>
      </c>
      <c r="V57" s="186">
        <f t="shared" si="5"/>
        <v>0</v>
      </c>
      <c r="W57" s="187">
        <f t="shared" si="6"/>
        <v>0</v>
      </c>
      <c r="X57" s="186">
        <f t="shared" si="7"/>
        <v>0</v>
      </c>
      <c r="Y57" s="187">
        <f t="shared" si="8"/>
        <v>0</v>
      </c>
      <c r="Z57" s="186">
        <f t="shared" si="9"/>
        <v>0</v>
      </c>
      <c r="AA57" s="187">
        <f t="shared" si="10"/>
        <v>0</v>
      </c>
      <c r="AB57" s="186">
        <f t="shared" si="11"/>
        <v>0</v>
      </c>
      <c r="AC57" s="187">
        <f t="shared" si="12"/>
        <v>0</v>
      </c>
      <c r="AD57" s="186">
        <f t="shared" si="13"/>
        <v>0</v>
      </c>
      <c r="AE57" s="187">
        <f t="shared" si="14"/>
        <v>0</v>
      </c>
      <c r="AF57" s="186">
        <f t="shared" si="15"/>
        <v>0</v>
      </c>
      <c r="AG57" s="187">
        <f t="shared" si="16"/>
        <v>0</v>
      </c>
      <c r="AH57" s="186">
        <f t="shared" si="17"/>
        <v>0</v>
      </c>
      <c r="AI57" s="187">
        <f t="shared" si="18"/>
        <v>0</v>
      </c>
      <c r="AJ57" s="186">
        <f t="shared" si="19"/>
        <v>0</v>
      </c>
      <c r="AK57" s="187">
        <f t="shared" si="20"/>
        <v>0</v>
      </c>
      <c r="AL57" s="186">
        <f t="shared" si="21"/>
        <v>0</v>
      </c>
      <c r="AM57" s="187">
        <f t="shared" si="22"/>
        <v>0</v>
      </c>
      <c r="AN57" s="186">
        <f t="shared" si="23"/>
        <v>0</v>
      </c>
      <c r="AO57" s="187">
        <f t="shared" si="24"/>
        <v>0</v>
      </c>
      <c r="AP57" s="186">
        <f t="shared" si="25"/>
        <v>0</v>
      </c>
      <c r="AQ57" s="187">
        <f t="shared" si="26"/>
        <v>0</v>
      </c>
      <c r="AR57" s="186">
        <f t="shared" si="27"/>
        <v>0</v>
      </c>
      <c r="AS57" s="187">
        <f t="shared" si="28"/>
        <v>0</v>
      </c>
      <c r="AT57" s="186">
        <f t="shared" si="29"/>
        <v>0</v>
      </c>
      <c r="AU57" s="187">
        <f t="shared" si="30"/>
        <v>0</v>
      </c>
      <c r="AV57" s="186">
        <f t="shared" si="31"/>
        <v>0</v>
      </c>
      <c r="AW57" s="187">
        <f t="shared" si="32"/>
        <v>0</v>
      </c>
      <c r="AX57" s="186">
        <f t="shared" si="33"/>
        <v>0</v>
      </c>
      <c r="AY57" s="187">
        <f t="shared" si="34"/>
        <v>0</v>
      </c>
      <c r="AZ57" s="186">
        <f t="shared" si="35"/>
        <v>0</v>
      </c>
      <c r="BA57" s="187">
        <f t="shared" si="36"/>
        <v>0</v>
      </c>
      <c r="BB57" s="186">
        <f t="shared" si="37"/>
        <v>0</v>
      </c>
      <c r="BC57" s="187">
        <f t="shared" si="38"/>
        <v>0</v>
      </c>
      <c r="BD57" s="186">
        <f t="shared" si="39"/>
        <v>0</v>
      </c>
      <c r="BE57" s="187">
        <f t="shared" si="40"/>
        <v>0</v>
      </c>
      <c r="BF57" s="186">
        <f t="shared" si="41"/>
        <v>0</v>
      </c>
      <c r="BG57" s="187">
        <f t="shared" si="42"/>
        <v>0</v>
      </c>
      <c r="BH57" s="186">
        <f t="shared" si="43"/>
        <v>0</v>
      </c>
      <c r="BI57" s="187">
        <f t="shared" si="44"/>
        <v>0</v>
      </c>
      <c r="BJ57" s="186">
        <f t="shared" si="45"/>
        <v>0</v>
      </c>
      <c r="BK57" s="187">
        <f t="shared" si="46"/>
        <v>0</v>
      </c>
      <c r="BL57" s="186">
        <f t="shared" si="47"/>
        <v>0</v>
      </c>
      <c r="BM57" s="187">
        <f t="shared" si="48"/>
        <v>0</v>
      </c>
      <c r="BN57" s="186">
        <f t="shared" si="49"/>
        <v>0</v>
      </c>
      <c r="BO57" s="187">
        <f t="shared" si="50"/>
        <v>0</v>
      </c>
      <c r="BP57" s="186">
        <f t="shared" si="51"/>
        <v>0</v>
      </c>
      <c r="BQ57" s="187">
        <f t="shared" si="52"/>
        <v>0</v>
      </c>
      <c r="BR57" s="186">
        <f t="shared" si="53"/>
        <v>0</v>
      </c>
      <c r="BS57" s="187">
        <f t="shared" si="54"/>
        <v>0</v>
      </c>
      <c r="BT57" s="186">
        <f t="shared" si="55"/>
        <v>0</v>
      </c>
      <c r="BU57" s="187">
        <f t="shared" si="56"/>
        <v>0</v>
      </c>
      <c r="BV57" s="186">
        <f t="shared" si="57"/>
        <v>0</v>
      </c>
      <c r="BW57" s="187">
        <f t="shared" si="58"/>
        <v>0</v>
      </c>
      <c r="BX57" s="186">
        <f t="shared" si="59"/>
        <v>0</v>
      </c>
      <c r="BY57" s="187">
        <f t="shared" si="60"/>
        <v>0</v>
      </c>
      <c r="BZ57" s="186">
        <f t="shared" si="61"/>
        <v>0</v>
      </c>
      <c r="CA57" s="187">
        <f t="shared" si="62"/>
        <v>0</v>
      </c>
      <c r="CB57" s="186">
        <f t="shared" si="63"/>
        <v>0</v>
      </c>
    </row>
    <row r="58" spans="1:80" ht="39.9" customHeight="1" x14ac:dyDescent="0.3">
      <c r="A58" s="8">
        <v>122</v>
      </c>
      <c r="B58" s="154"/>
      <c r="C58" s="155"/>
      <c r="D58" s="156"/>
      <c r="E58" s="151"/>
      <c r="F58" s="157"/>
      <c r="G58" s="152"/>
      <c r="H58" s="152"/>
      <c r="I58" s="153"/>
      <c r="P58" s="195"/>
      <c r="Q58" s="183">
        <f t="shared" si="0"/>
        <v>0</v>
      </c>
      <c r="R58" s="184">
        <f t="shared" si="1"/>
        <v>0</v>
      </c>
      <c r="S58" s="183">
        <f t="shared" si="2"/>
        <v>0</v>
      </c>
      <c r="T58" s="184">
        <f t="shared" si="3"/>
        <v>0</v>
      </c>
      <c r="U58" s="185">
        <f t="shared" si="4"/>
        <v>0</v>
      </c>
      <c r="V58" s="186">
        <f t="shared" si="5"/>
        <v>0</v>
      </c>
      <c r="W58" s="187">
        <f t="shared" si="6"/>
        <v>0</v>
      </c>
      <c r="X58" s="186">
        <f t="shared" si="7"/>
        <v>0</v>
      </c>
      <c r="Y58" s="187">
        <f t="shared" si="8"/>
        <v>0</v>
      </c>
      <c r="Z58" s="186">
        <f t="shared" si="9"/>
        <v>0</v>
      </c>
      <c r="AA58" s="187">
        <f t="shared" si="10"/>
        <v>0</v>
      </c>
      <c r="AB58" s="186">
        <f t="shared" si="11"/>
        <v>0</v>
      </c>
      <c r="AC58" s="187">
        <f t="shared" si="12"/>
        <v>0</v>
      </c>
      <c r="AD58" s="186">
        <f t="shared" si="13"/>
        <v>0</v>
      </c>
      <c r="AE58" s="187">
        <f t="shared" si="14"/>
        <v>0</v>
      </c>
      <c r="AF58" s="186">
        <f t="shared" si="15"/>
        <v>0</v>
      </c>
      <c r="AG58" s="187">
        <f t="shared" si="16"/>
        <v>0</v>
      </c>
      <c r="AH58" s="186">
        <f t="shared" si="17"/>
        <v>0</v>
      </c>
      <c r="AI58" s="187">
        <f t="shared" si="18"/>
        <v>0</v>
      </c>
      <c r="AJ58" s="186">
        <f t="shared" si="19"/>
        <v>0</v>
      </c>
      <c r="AK58" s="187">
        <f t="shared" si="20"/>
        <v>0</v>
      </c>
      <c r="AL58" s="186">
        <f t="shared" si="21"/>
        <v>0</v>
      </c>
      <c r="AM58" s="187">
        <f t="shared" si="22"/>
        <v>0</v>
      </c>
      <c r="AN58" s="186">
        <f t="shared" si="23"/>
        <v>0</v>
      </c>
      <c r="AO58" s="187">
        <f t="shared" si="24"/>
        <v>0</v>
      </c>
      <c r="AP58" s="186">
        <f t="shared" si="25"/>
        <v>0</v>
      </c>
      <c r="AQ58" s="187">
        <f t="shared" si="26"/>
        <v>0</v>
      </c>
      <c r="AR58" s="186">
        <f t="shared" si="27"/>
        <v>0</v>
      </c>
      <c r="AS58" s="187">
        <f t="shared" si="28"/>
        <v>0</v>
      </c>
      <c r="AT58" s="186">
        <f t="shared" si="29"/>
        <v>0</v>
      </c>
      <c r="AU58" s="187">
        <f t="shared" si="30"/>
        <v>0</v>
      </c>
      <c r="AV58" s="186">
        <f t="shared" si="31"/>
        <v>0</v>
      </c>
      <c r="AW58" s="187">
        <f t="shared" si="32"/>
        <v>0</v>
      </c>
      <c r="AX58" s="186">
        <f t="shared" si="33"/>
        <v>0</v>
      </c>
      <c r="AY58" s="187">
        <f t="shared" si="34"/>
        <v>0</v>
      </c>
      <c r="AZ58" s="186">
        <f t="shared" si="35"/>
        <v>0</v>
      </c>
      <c r="BA58" s="187">
        <f t="shared" si="36"/>
        <v>0</v>
      </c>
      <c r="BB58" s="186">
        <f t="shared" si="37"/>
        <v>0</v>
      </c>
      <c r="BC58" s="187">
        <f t="shared" si="38"/>
        <v>0</v>
      </c>
      <c r="BD58" s="186">
        <f t="shared" si="39"/>
        <v>0</v>
      </c>
      <c r="BE58" s="187">
        <f t="shared" si="40"/>
        <v>0</v>
      </c>
      <c r="BF58" s="186">
        <f t="shared" si="41"/>
        <v>0</v>
      </c>
      <c r="BG58" s="187">
        <f t="shared" si="42"/>
        <v>0</v>
      </c>
      <c r="BH58" s="186">
        <f t="shared" si="43"/>
        <v>0</v>
      </c>
      <c r="BI58" s="187">
        <f t="shared" si="44"/>
        <v>0</v>
      </c>
      <c r="BJ58" s="186">
        <f t="shared" si="45"/>
        <v>0</v>
      </c>
      <c r="BK58" s="187">
        <f t="shared" si="46"/>
        <v>0</v>
      </c>
      <c r="BL58" s="186">
        <f t="shared" si="47"/>
        <v>0</v>
      </c>
      <c r="BM58" s="187">
        <f t="shared" si="48"/>
        <v>0</v>
      </c>
      <c r="BN58" s="186">
        <f t="shared" si="49"/>
        <v>0</v>
      </c>
      <c r="BO58" s="187">
        <f t="shared" si="50"/>
        <v>0</v>
      </c>
      <c r="BP58" s="186">
        <f t="shared" si="51"/>
        <v>0</v>
      </c>
      <c r="BQ58" s="187">
        <f t="shared" si="52"/>
        <v>0</v>
      </c>
      <c r="BR58" s="186">
        <f t="shared" si="53"/>
        <v>0</v>
      </c>
      <c r="BS58" s="187">
        <f t="shared" si="54"/>
        <v>0</v>
      </c>
      <c r="BT58" s="186">
        <f t="shared" si="55"/>
        <v>0</v>
      </c>
      <c r="BU58" s="187">
        <f t="shared" si="56"/>
        <v>0</v>
      </c>
      <c r="BV58" s="186">
        <f t="shared" si="57"/>
        <v>0</v>
      </c>
      <c r="BW58" s="187">
        <f t="shared" si="58"/>
        <v>0</v>
      </c>
      <c r="BX58" s="186">
        <f t="shared" si="59"/>
        <v>0</v>
      </c>
      <c r="BY58" s="187">
        <f t="shared" si="60"/>
        <v>0</v>
      </c>
      <c r="BZ58" s="186">
        <f t="shared" si="61"/>
        <v>0</v>
      </c>
      <c r="CA58" s="187">
        <f t="shared" si="62"/>
        <v>0</v>
      </c>
      <c r="CB58" s="186">
        <f t="shared" si="63"/>
        <v>0</v>
      </c>
    </row>
    <row r="59" spans="1:80" ht="39.9" customHeight="1" x14ac:dyDescent="0.3">
      <c r="A59" s="8">
        <v>123</v>
      </c>
      <c r="B59" s="154"/>
      <c r="C59" s="155"/>
      <c r="D59" s="156"/>
      <c r="E59" s="151"/>
      <c r="F59" s="157"/>
      <c r="G59" s="152"/>
      <c r="H59" s="152"/>
      <c r="I59" s="153"/>
      <c r="P59" s="195"/>
      <c r="Q59" s="183">
        <f t="shared" si="0"/>
        <v>0</v>
      </c>
      <c r="R59" s="184">
        <f t="shared" si="1"/>
        <v>0</v>
      </c>
      <c r="S59" s="183">
        <f t="shared" si="2"/>
        <v>0</v>
      </c>
      <c r="T59" s="184">
        <f t="shared" si="3"/>
        <v>0</v>
      </c>
      <c r="U59" s="185">
        <f t="shared" si="4"/>
        <v>0</v>
      </c>
      <c r="V59" s="186">
        <f t="shared" si="5"/>
        <v>0</v>
      </c>
      <c r="W59" s="187">
        <f t="shared" si="6"/>
        <v>0</v>
      </c>
      <c r="X59" s="186">
        <f t="shared" si="7"/>
        <v>0</v>
      </c>
      <c r="Y59" s="187">
        <f t="shared" si="8"/>
        <v>0</v>
      </c>
      <c r="Z59" s="186">
        <f t="shared" si="9"/>
        <v>0</v>
      </c>
      <c r="AA59" s="187">
        <f t="shared" si="10"/>
        <v>0</v>
      </c>
      <c r="AB59" s="186">
        <f t="shared" si="11"/>
        <v>0</v>
      </c>
      <c r="AC59" s="187">
        <f t="shared" si="12"/>
        <v>0</v>
      </c>
      <c r="AD59" s="186">
        <f t="shared" si="13"/>
        <v>0</v>
      </c>
      <c r="AE59" s="187">
        <f t="shared" si="14"/>
        <v>0</v>
      </c>
      <c r="AF59" s="186">
        <f t="shared" si="15"/>
        <v>0</v>
      </c>
      <c r="AG59" s="187">
        <f t="shared" si="16"/>
        <v>0</v>
      </c>
      <c r="AH59" s="186">
        <f t="shared" si="17"/>
        <v>0</v>
      </c>
      <c r="AI59" s="187">
        <f t="shared" si="18"/>
        <v>0</v>
      </c>
      <c r="AJ59" s="186">
        <f t="shared" si="19"/>
        <v>0</v>
      </c>
      <c r="AK59" s="187">
        <f t="shared" si="20"/>
        <v>0</v>
      </c>
      <c r="AL59" s="186">
        <f t="shared" si="21"/>
        <v>0</v>
      </c>
      <c r="AM59" s="187">
        <f t="shared" si="22"/>
        <v>0</v>
      </c>
      <c r="AN59" s="186">
        <f t="shared" si="23"/>
        <v>0</v>
      </c>
      <c r="AO59" s="187">
        <f t="shared" si="24"/>
        <v>0</v>
      </c>
      <c r="AP59" s="186">
        <f t="shared" si="25"/>
        <v>0</v>
      </c>
      <c r="AQ59" s="187">
        <f t="shared" si="26"/>
        <v>0</v>
      </c>
      <c r="AR59" s="186">
        <f t="shared" si="27"/>
        <v>0</v>
      </c>
      <c r="AS59" s="187">
        <f t="shared" si="28"/>
        <v>0</v>
      </c>
      <c r="AT59" s="186">
        <f t="shared" si="29"/>
        <v>0</v>
      </c>
      <c r="AU59" s="187">
        <f t="shared" si="30"/>
        <v>0</v>
      </c>
      <c r="AV59" s="186">
        <f t="shared" si="31"/>
        <v>0</v>
      </c>
      <c r="AW59" s="187">
        <f t="shared" si="32"/>
        <v>0</v>
      </c>
      <c r="AX59" s="186">
        <f t="shared" si="33"/>
        <v>0</v>
      </c>
      <c r="AY59" s="187">
        <f t="shared" si="34"/>
        <v>0</v>
      </c>
      <c r="AZ59" s="186">
        <f t="shared" si="35"/>
        <v>0</v>
      </c>
      <c r="BA59" s="187">
        <f t="shared" si="36"/>
        <v>0</v>
      </c>
      <c r="BB59" s="186">
        <f t="shared" si="37"/>
        <v>0</v>
      </c>
      <c r="BC59" s="187">
        <f t="shared" si="38"/>
        <v>0</v>
      </c>
      <c r="BD59" s="186">
        <f t="shared" si="39"/>
        <v>0</v>
      </c>
      <c r="BE59" s="187">
        <f t="shared" si="40"/>
        <v>0</v>
      </c>
      <c r="BF59" s="186">
        <f t="shared" si="41"/>
        <v>0</v>
      </c>
      <c r="BG59" s="187">
        <f t="shared" si="42"/>
        <v>0</v>
      </c>
      <c r="BH59" s="186">
        <f t="shared" si="43"/>
        <v>0</v>
      </c>
      <c r="BI59" s="187">
        <f t="shared" si="44"/>
        <v>0</v>
      </c>
      <c r="BJ59" s="186">
        <f t="shared" si="45"/>
        <v>0</v>
      </c>
      <c r="BK59" s="187">
        <f t="shared" si="46"/>
        <v>0</v>
      </c>
      <c r="BL59" s="186">
        <f t="shared" si="47"/>
        <v>0</v>
      </c>
      <c r="BM59" s="187">
        <f t="shared" si="48"/>
        <v>0</v>
      </c>
      <c r="BN59" s="186">
        <f t="shared" si="49"/>
        <v>0</v>
      </c>
      <c r="BO59" s="187">
        <f t="shared" si="50"/>
        <v>0</v>
      </c>
      <c r="BP59" s="186">
        <f t="shared" si="51"/>
        <v>0</v>
      </c>
      <c r="BQ59" s="187">
        <f t="shared" si="52"/>
        <v>0</v>
      </c>
      <c r="BR59" s="186">
        <f t="shared" si="53"/>
        <v>0</v>
      </c>
      <c r="BS59" s="187">
        <f t="shared" si="54"/>
        <v>0</v>
      </c>
      <c r="BT59" s="186">
        <f t="shared" si="55"/>
        <v>0</v>
      </c>
      <c r="BU59" s="187">
        <f t="shared" si="56"/>
        <v>0</v>
      </c>
      <c r="BV59" s="186">
        <f t="shared" si="57"/>
        <v>0</v>
      </c>
      <c r="BW59" s="187">
        <f t="shared" si="58"/>
        <v>0</v>
      </c>
      <c r="BX59" s="186">
        <f t="shared" si="59"/>
        <v>0</v>
      </c>
      <c r="BY59" s="187">
        <f t="shared" si="60"/>
        <v>0</v>
      </c>
      <c r="BZ59" s="186">
        <f t="shared" si="61"/>
        <v>0</v>
      </c>
      <c r="CA59" s="187">
        <f t="shared" si="62"/>
        <v>0</v>
      </c>
      <c r="CB59" s="186">
        <f t="shared" si="63"/>
        <v>0</v>
      </c>
    </row>
    <row r="60" spans="1:80" ht="39.9" customHeight="1" x14ac:dyDescent="0.3">
      <c r="A60" s="8">
        <v>124</v>
      </c>
      <c r="B60" s="154"/>
      <c r="C60" s="155"/>
      <c r="D60" s="156"/>
      <c r="E60" s="151"/>
      <c r="F60" s="157"/>
      <c r="G60" s="152"/>
      <c r="H60" s="152"/>
      <c r="I60" s="153"/>
      <c r="P60" s="195"/>
      <c r="Q60" s="183">
        <f t="shared" si="0"/>
        <v>0</v>
      </c>
      <c r="R60" s="184">
        <f t="shared" si="1"/>
        <v>0</v>
      </c>
      <c r="S60" s="183">
        <f t="shared" si="2"/>
        <v>0</v>
      </c>
      <c r="T60" s="184">
        <f t="shared" si="3"/>
        <v>0</v>
      </c>
      <c r="U60" s="185">
        <f t="shared" si="4"/>
        <v>0</v>
      </c>
      <c r="V60" s="186">
        <f t="shared" si="5"/>
        <v>0</v>
      </c>
      <c r="W60" s="187">
        <f t="shared" si="6"/>
        <v>0</v>
      </c>
      <c r="X60" s="186">
        <f t="shared" si="7"/>
        <v>0</v>
      </c>
      <c r="Y60" s="187">
        <f t="shared" si="8"/>
        <v>0</v>
      </c>
      <c r="Z60" s="186">
        <f t="shared" si="9"/>
        <v>0</v>
      </c>
      <c r="AA60" s="187">
        <f t="shared" si="10"/>
        <v>0</v>
      </c>
      <c r="AB60" s="186">
        <f t="shared" si="11"/>
        <v>0</v>
      </c>
      <c r="AC60" s="187">
        <f t="shared" si="12"/>
        <v>0</v>
      </c>
      <c r="AD60" s="186">
        <f t="shared" si="13"/>
        <v>0</v>
      </c>
      <c r="AE60" s="187">
        <f t="shared" si="14"/>
        <v>0</v>
      </c>
      <c r="AF60" s="186">
        <f t="shared" si="15"/>
        <v>0</v>
      </c>
      <c r="AG60" s="187">
        <f t="shared" si="16"/>
        <v>0</v>
      </c>
      <c r="AH60" s="186">
        <f t="shared" si="17"/>
        <v>0</v>
      </c>
      <c r="AI60" s="187">
        <f t="shared" si="18"/>
        <v>0</v>
      </c>
      <c r="AJ60" s="186">
        <f t="shared" si="19"/>
        <v>0</v>
      </c>
      <c r="AK60" s="187">
        <f t="shared" si="20"/>
        <v>0</v>
      </c>
      <c r="AL60" s="186">
        <f t="shared" si="21"/>
        <v>0</v>
      </c>
      <c r="AM60" s="187">
        <f t="shared" si="22"/>
        <v>0</v>
      </c>
      <c r="AN60" s="186">
        <f t="shared" si="23"/>
        <v>0</v>
      </c>
      <c r="AO60" s="187">
        <f t="shared" si="24"/>
        <v>0</v>
      </c>
      <c r="AP60" s="186">
        <f t="shared" si="25"/>
        <v>0</v>
      </c>
      <c r="AQ60" s="187">
        <f t="shared" si="26"/>
        <v>0</v>
      </c>
      <c r="AR60" s="186">
        <f t="shared" si="27"/>
        <v>0</v>
      </c>
      <c r="AS60" s="187">
        <f t="shared" si="28"/>
        <v>0</v>
      </c>
      <c r="AT60" s="186">
        <f t="shared" si="29"/>
        <v>0</v>
      </c>
      <c r="AU60" s="187">
        <f t="shared" si="30"/>
        <v>0</v>
      </c>
      <c r="AV60" s="186">
        <f t="shared" si="31"/>
        <v>0</v>
      </c>
      <c r="AW60" s="187">
        <f t="shared" si="32"/>
        <v>0</v>
      </c>
      <c r="AX60" s="186">
        <f t="shared" si="33"/>
        <v>0</v>
      </c>
      <c r="AY60" s="187">
        <f t="shared" si="34"/>
        <v>0</v>
      </c>
      <c r="AZ60" s="186">
        <f t="shared" si="35"/>
        <v>0</v>
      </c>
      <c r="BA60" s="187">
        <f t="shared" si="36"/>
        <v>0</v>
      </c>
      <c r="BB60" s="186">
        <f t="shared" si="37"/>
        <v>0</v>
      </c>
      <c r="BC60" s="187">
        <f t="shared" si="38"/>
        <v>0</v>
      </c>
      <c r="BD60" s="186">
        <f t="shared" si="39"/>
        <v>0</v>
      </c>
      <c r="BE60" s="187">
        <f t="shared" si="40"/>
        <v>0</v>
      </c>
      <c r="BF60" s="186">
        <f t="shared" si="41"/>
        <v>0</v>
      </c>
      <c r="BG60" s="187">
        <f t="shared" si="42"/>
        <v>0</v>
      </c>
      <c r="BH60" s="186">
        <f t="shared" si="43"/>
        <v>0</v>
      </c>
      <c r="BI60" s="187">
        <f t="shared" si="44"/>
        <v>0</v>
      </c>
      <c r="BJ60" s="186">
        <f t="shared" si="45"/>
        <v>0</v>
      </c>
      <c r="BK60" s="187">
        <f t="shared" si="46"/>
        <v>0</v>
      </c>
      <c r="BL60" s="186">
        <f t="shared" si="47"/>
        <v>0</v>
      </c>
      <c r="BM60" s="187">
        <f t="shared" si="48"/>
        <v>0</v>
      </c>
      <c r="BN60" s="186">
        <f t="shared" si="49"/>
        <v>0</v>
      </c>
      <c r="BO60" s="187">
        <f t="shared" si="50"/>
        <v>0</v>
      </c>
      <c r="BP60" s="186">
        <f t="shared" si="51"/>
        <v>0</v>
      </c>
      <c r="BQ60" s="187">
        <f t="shared" si="52"/>
        <v>0</v>
      </c>
      <c r="BR60" s="186">
        <f t="shared" si="53"/>
        <v>0</v>
      </c>
      <c r="BS60" s="187">
        <f t="shared" si="54"/>
        <v>0</v>
      </c>
      <c r="BT60" s="186">
        <f t="shared" si="55"/>
        <v>0</v>
      </c>
      <c r="BU60" s="187">
        <f t="shared" si="56"/>
        <v>0</v>
      </c>
      <c r="BV60" s="186">
        <f t="shared" si="57"/>
        <v>0</v>
      </c>
      <c r="BW60" s="187">
        <f t="shared" si="58"/>
        <v>0</v>
      </c>
      <c r="BX60" s="186">
        <f t="shared" si="59"/>
        <v>0</v>
      </c>
      <c r="BY60" s="187">
        <f t="shared" si="60"/>
        <v>0</v>
      </c>
      <c r="BZ60" s="186">
        <f t="shared" si="61"/>
        <v>0</v>
      </c>
      <c r="CA60" s="187">
        <f t="shared" si="62"/>
        <v>0</v>
      </c>
      <c r="CB60" s="186">
        <f t="shared" si="63"/>
        <v>0</v>
      </c>
    </row>
    <row r="61" spans="1:80" ht="39.9" customHeight="1" x14ac:dyDescent="0.3">
      <c r="A61" s="8">
        <v>125</v>
      </c>
      <c r="B61" s="154"/>
      <c r="C61" s="155"/>
      <c r="D61" s="156"/>
      <c r="E61" s="151"/>
      <c r="F61" s="157"/>
      <c r="G61" s="152"/>
      <c r="H61" s="152"/>
      <c r="I61" s="153"/>
      <c r="P61" s="195"/>
      <c r="Q61" s="183">
        <f t="shared" si="0"/>
        <v>0</v>
      </c>
      <c r="R61" s="184">
        <f t="shared" si="1"/>
        <v>0</v>
      </c>
      <c r="S61" s="183">
        <f t="shared" si="2"/>
        <v>0</v>
      </c>
      <c r="T61" s="184">
        <f t="shared" si="3"/>
        <v>0</v>
      </c>
      <c r="U61" s="185">
        <f t="shared" si="4"/>
        <v>0</v>
      </c>
      <c r="V61" s="186">
        <f t="shared" si="5"/>
        <v>0</v>
      </c>
      <c r="W61" s="187">
        <f t="shared" si="6"/>
        <v>0</v>
      </c>
      <c r="X61" s="186">
        <f t="shared" si="7"/>
        <v>0</v>
      </c>
      <c r="Y61" s="187">
        <f t="shared" si="8"/>
        <v>0</v>
      </c>
      <c r="Z61" s="186">
        <f t="shared" si="9"/>
        <v>0</v>
      </c>
      <c r="AA61" s="187">
        <f t="shared" si="10"/>
        <v>0</v>
      </c>
      <c r="AB61" s="186">
        <f t="shared" si="11"/>
        <v>0</v>
      </c>
      <c r="AC61" s="187">
        <f t="shared" si="12"/>
        <v>0</v>
      </c>
      <c r="AD61" s="186">
        <f t="shared" si="13"/>
        <v>0</v>
      </c>
      <c r="AE61" s="187">
        <f t="shared" si="14"/>
        <v>0</v>
      </c>
      <c r="AF61" s="186">
        <f t="shared" si="15"/>
        <v>0</v>
      </c>
      <c r="AG61" s="187">
        <f t="shared" si="16"/>
        <v>0</v>
      </c>
      <c r="AH61" s="186">
        <f t="shared" si="17"/>
        <v>0</v>
      </c>
      <c r="AI61" s="187">
        <f t="shared" si="18"/>
        <v>0</v>
      </c>
      <c r="AJ61" s="186">
        <f t="shared" si="19"/>
        <v>0</v>
      </c>
      <c r="AK61" s="187">
        <f t="shared" si="20"/>
        <v>0</v>
      </c>
      <c r="AL61" s="186">
        <f t="shared" si="21"/>
        <v>0</v>
      </c>
      <c r="AM61" s="187">
        <f t="shared" si="22"/>
        <v>0</v>
      </c>
      <c r="AN61" s="186">
        <f t="shared" si="23"/>
        <v>0</v>
      </c>
      <c r="AO61" s="187">
        <f t="shared" si="24"/>
        <v>0</v>
      </c>
      <c r="AP61" s="186">
        <f t="shared" si="25"/>
        <v>0</v>
      </c>
      <c r="AQ61" s="187">
        <f t="shared" si="26"/>
        <v>0</v>
      </c>
      <c r="AR61" s="186">
        <f t="shared" si="27"/>
        <v>0</v>
      </c>
      <c r="AS61" s="187">
        <f t="shared" si="28"/>
        <v>0</v>
      </c>
      <c r="AT61" s="186">
        <f t="shared" si="29"/>
        <v>0</v>
      </c>
      <c r="AU61" s="187">
        <f t="shared" si="30"/>
        <v>0</v>
      </c>
      <c r="AV61" s="186">
        <f t="shared" si="31"/>
        <v>0</v>
      </c>
      <c r="AW61" s="187">
        <f t="shared" si="32"/>
        <v>0</v>
      </c>
      <c r="AX61" s="186">
        <f t="shared" si="33"/>
        <v>0</v>
      </c>
      <c r="AY61" s="187">
        <f t="shared" si="34"/>
        <v>0</v>
      </c>
      <c r="AZ61" s="186">
        <f t="shared" si="35"/>
        <v>0</v>
      </c>
      <c r="BA61" s="187">
        <f t="shared" si="36"/>
        <v>0</v>
      </c>
      <c r="BB61" s="186">
        <f t="shared" si="37"/>
        <v>0</v>
      </c>
      <c r="BC61" s="187">
        <f t="shared" si="38"/>
        <v>0</v>
      </c>
      <c r="BD61" s="186">
        <f t="shared" si="39"/>
        <v>0</v>
      </c>
      <c r="BE61" s="187">
        <f t="shared" si="40"/>
        <v>0</v>
      </c>
      <c r="BF61" s="186">
        <f t="shared" si="41"/>
        <v>0</v>
      </c>
      <c r="BG61" s="187">
        <f t="shared" si="42"/>
        <v>0</v>
      </c>
      <c r="BH61" s="186">
        <f t="shared" si="43"/>
        <v>0</v>
      </c>
      <c r="BI61" s="187">
        <f t="shared" si="44"/>
        <v>0</v>
      </c>
      <c r="BJ61" s="186">
        <f t="shared" si="45"/>
        <v>0</v>
      </c>
      <c r="BK61" s="187">
        <f t="shared" si="46"/>
        <v>0</v>
      </c>
      <c r="BL61" s="186">
        <f t="shared" si="47"/>
        <v>0</v>
      </c>
      <c r="BM61" s="187">
        <f t="shared" si="48"/>
        <v>0</v>
      </c>
      <c r="BN61" s="186">
        <f t="shared" si="49"/>
        <v>0</v>
      </c>
      <c r="BO61" s="187">
        <f t="shared" si="50"/>
        <v>0</v>
      </c>
      <c r="BP61" s="186">
        <f t="shared" si="51"/>
        <v>0</v>
      </c>
      <c r="BQ61" s="187">
        <f t="shared" si="52"/>
        <v>0</v>
      </c>
      <c r="BR61" s="186">
        <f t="shared" si="53"/>
        <v>0</v>
      </c>
      <c r="BS61" s="187">
        <f t="shared" si="54"/>
        <v>0</v>
      </c>
      <c r="BT61" s="186">
        <f t="shared" si="55"/>
        <v>0</v>
      </c>
      <c r="BU61" s="187">
        <f t="shared" si="56"/>
        <v>0</v>
      </c>
      <c r="BV61" s="186">
        <f t="shared" si="57"/>
        <v>0</v>
      </c>
      <c r="BW61" s="187">
        <f t="shared" si="58"/>
        <v>0</v>
      </c>
      <c r="BX61" s="186">
        <f t="shared" si="59"/>
        <v>0</v>
      </c>
      <c r="BY61" s="187">
        <f t="shared" si="60"/>
        <v>0</v>
      </c>
      <c r="BZ61" s="186">
        <f t="shared" si="61"/>
        <v>0</v>
      </c>
      <c r="CA61" s="187">
        <f t="shared" si="62"/>
        <v>0</v>
      </c>
      <c r="CB61" s="186">
        <f t="shared" si="63"/>
        <v>0</v>
      </c>
    </row>
    <row r="62" spans="1:80" ht="39.9" customHeight="1" x14ac:dyDescent="0.3">
      <c r="A62" s="8">
        <v>126</v>
      </c>
      <c r="B62" s="154"/>
      <c r="C62" s="155"/>
      <c r="D62" s="156"/>
      <c r="E62" s="151"/>
      <c r="F62" s="157"/>
      <c r="G62" s="152"/>
      <c r="H62" s="152"/>
      <c r="I62" s="153"/>
      <c r="P62" s="195"/>
      <c r="Q62" s="183">
        <f t="shared" si="0"/>
        <v>0</v>
      </c>
      <c r="R62" s="184">
        <f t="shared" si="1"/>
        <v>0</v>
      </c>
      <c r="S62" s="183">
        <f t="shared" si="2"/>
        <v>0</v>
      </c>
      <c r="T62" s="184">
        <f t="shared" si="3"/>
        <v>0</v>
      </c>
      <c r="U62" s="185">
        <f t="shared" si="4"/>
        <v>0</v>
      </c>
      <c r="V62" s="186">
        <f t="shared" si="5"/>
        <v>0</v>
      </c>
      <c r="W62" s="187">
        <f t="shared" si="6"/>
        <v>0</v>
      </c>
      <c r="X62" s="186">
        <f t="shared" si="7"/>
        <v>0</v>
      </c>
      <c r="Y62" s="187">
        <f t="shared" si="8"/>
        <v>0</v>
      </c>
      <c r="Z62" s="186">
        <f t="shared" si="9"/>
        <v>0</v>
      </c>
      <c r="AA62" s="187">
        <f t="shared" si="10"/>
        <v>0</v>
      </c>
      <c r="AB62" s="186">
        <f t="shared" si="11"/>
        <v>0</v>
      </c>
      <c r="AC62" s="187">
        <f t="shared" si="12"/>
        <v>0</v>
      </c>
      <c r="AD62" s="186">
        <f t="shared" si="13"/>
        <v>0</v>
      </c>
      <c r="AE62" s="187">
        <f t="shared" si="14"/>
        <v>0</v>
      </c>
      <c r="AF62" s="186">
        <f t="shared" si="15"/>
        <v>0</v>
      </c>
      <c r="AG62" s="187">
        <f t="shared" si="16"/>
        <v>0</v>
      </c>
      <c r="AH62" s="186">
        <f t="shared" si="17"/>
        <v>0</v>
      </c>
      <c r="AI62" s="187">
        <f t="shared" si="18"/>
        <v>0</v>
      </c>
      <c r="AJ62" s="186">
        <f t="shared" si="19"/>
        <v>0</v>
      </c>
      <c r="AK62" s="187">
        <f t="shared" si="20"/>
        <v>0</v>
      </c>
      <c r="AL62" s="186">
        <f t="shared" si="21"/>
        <v>0</v>
      </c>
      <c r="AM62" s="187">
        <f t="shared" si="22"/>
        <v>0</v>
      </c>
      <c r="AN62" s="186">
        <f t="shared" si="23"/>
        <v>0</v>
      </c>
      <c r="AO62" s="187">
        <f t="shared" si="24"/>
        <v>0</v>
      </c>
      <c r="AP62" s="186">
        <f t="shared" si="25"/>
        <v>0</v>
      </c>
      <c r="AQ62" s="187">
        <f t="shared" si="26"/>
        <v>0</v>
      </c>
      <c r="AR62" s="186">
        <f t="shared" si="27"/>
        <v>0</v>
      </c>
      <c r="AS62" s="187">
        <f t="shared" si="28"/>
        <v>0</v>
      </c>
      <c r="AT62" s="186">
        <f t="shared" si="29"/>
        <v>0</v>
      </c>
      <c r="AU62" s="187">
        <f t="shared" si="30"/>
        <v>0</v>
      </c>
      <c r="AV62" s="186">
        <f t="shared" si="31"/>
        <v>0</v>
      </c>
      <c r="AW62" s="187">
        <f t="shared" si="32"/>
        <v>0</v>
      </c>
      <c r="AX62" s="186">
        <f t="shared" si="33"/>
        <v>0</v>
      </c>
      <c r="AY62" s="187">
        <f t="shared" si="34"/>
        <v>0</v>
      </c>
      <c r="AZ62" s="186">
        <f t="shared" si="35"/>
        <v>0</v>
      </c>
      <c r="BA62" s="187">
        <f t="shared" si="36"/>
        <v>0</v>
      </c>
      <c r="BB62" s="186">
        <f t="shared" si="37"/>
        <v>0</v>
      </c>
      <c r="BC62" s="187">
        <f t="shared" si="38"/>
        <v>0</v>
      </c>
      <c r="BD62" s="186">
        <f t="shared" si="39"/>
        <v>0</v>
      </c>
      <c r="BE62" s="187">
        <f t="shared" si="40"/>
        <v>0</v>
      </c>
      <c r="BF62" s="186">
        <f t="shared" si="41"/>
        <v>0</v>
      </c>
      <c r="BG62" s="187">
        <f t="shared" si="42"/>
        <v>0</v>
      </c>
      <c r="BH62" s="186">
        <f t="shared" si="43"/>
        <v>0</v>
      </c>
      <c r="BI62" s="187">
        <f t="shared" si="44"/>
        <v>0</v>
      </c>
      <c r="BJ62" s="186">
        <f t="shared" si="45"/>
        <v>0</v>
      </c>
      <c r="BK62" s="187">
        <f t="shared" si="46"/>
        <v>0</v>
      </c>
      <c r="BL62" s="186">
        <f t="shared" si="47"/>
        <v>0</v>
      </c>
      <c r="BM62" s="187">
        <f t="shared" si="48"/>
        <v>0</v>
      </c>
      <c r="BN62" s="186">
        <f t="shared" si="49"/>
        <v>0</v>
      </c>
      <c r="BO62" s="187">
        <f t="shared" si="50"/>
        <v>0</v>
      </c>
      <c r="BP62" s="186">
        <f t="shared" si="51"/>
        <v>0</v>
      </c>
      <c r="BQ62" s="187">
        <f t="shared" si="52"/>
        <v>0</v>
      </c>
      <c r="BR62" s="186">
        <f t="shared" si="53"/>
        <v>0</v>
      </c>
      <c r="BS62" s="187">
        <f t="shared" si="54"/>
        <v>0</v>
      </c>
      <c r="BT62" s="186">
        <f t="shared" si="55"/>
        <v>0</v>
      </c>
      <c r="BU62" s="187">
        <f t="shared" si="56"/>
        <v>0</v>
      </c>
      <c r="BV62" s="186">
        <f t="shared" si="57"/>
        <v>0</v>
      </c>
      <c r="BW62" s="187">
        <f t="shared" si="58"/>
        <v>0</v>
      </c>
      <c r="BX62" s="186">
        <f t="shared" si="59"/>
        <v>0</v>
      </c>
      <c r="BY62" s="187">
        <f t="shared" si="60"/>
        <v>0</v>
      </c>
      <c r="BZ62" s="186">
        <f t="shared" si="61"/>
        <v>0</v>
      </c>
      <c r="CA62" s="187">
        <f t="shared" si="62"/>
        <v>0</v>
      </c>
      <c r="CB62" s="186">
        <f t="shared" si="63"/>
        <v>0</v>
      </c>
    </row>
    <row r="63" spans="1:80" ht="39.9" customHeight="1" x14ac:dyDescent="0.3">
      <c r="A63" s="8">
        <v>127</v>
      </c>
      <c r="B63" s="154"/>
      <c r="C63" s="155"/>
      <c r="D63" s="156"/>
      <c r="E63" s="151"/>
      <c r="F63" s="157"/>
      <c r="G63" s="152"/>
      <c r="H63" s="152"/>
      <c r="I63" s="153"/>
      <c r="P63" s="195"/>
      <c r="Q63" s="183">
        <f t="shared" si="0"/>
        <v>0</v>
      </c>
      <c r="R63" s="184">
        <f t="shared" si="1"/>
        <v>0</v>
      </c>
      <c r="S63" s="183">
        <f t="shared" si="2"/>
        <v>0</v>
      </c>
      <c r="T63" s="184">
        <f t="shared" si="3"/>
        <v>0</v>
      </c>
      <c r="U63" s="185">
        <f t="shared" si="4"/>
        <v>0</v>
      </c>
      <c r="V63" s="186">
        <f t="shared" si="5"/>
        <v>0</v>
      </c>
      <c r="W63" s="187">
        <f t="shared" si="6"/>
        <v>0</v>
      </c>
      <c r="X63" s="186">
        <f t="shared" si="7"/>
        <v>0</v>
      </c>
      <c r="Y63" s="187">
        <f t="shared" si="8"/>
        <v>0</v>
      </c>
      <c r="Z63" s="186">
        <f t="shared" si="9"/>
        <v>0</v>
      </c>
      <c r="AA63" s="187">
        <f t="shared" si="10"/>
        <v>0</v>
      </c>
      <c r="AB63" s="186">
        <f t="shared" si="11"/>
        <v>0</v>
      </c>
      <c r="AC63" s="187">
        <f t="shared" si="12"/>
        <v>0</v>
      </c>
      <c r="AD63" s="186">
        <f t="shared" si="13"/>
        <v>0</v>
      </c>
      <c r="AE63" s="187">
        <f t="shared" si="14"/>
        <v>0</v>
      </c>
      <c r="AF63" s="186">
        <f t="shared" si="15"/>
        <v>0</v>
      </c>
      <c r="AG63" s="187">
        <f t="shared" si="16"/>
        <v>0</v>
      </c>
      <c r="AH63" s="186">
        <f t="shared" si="17"/>
        <v>0</v>
      </c>
      <c r="AI63" s="187">
        <f t="shared" si="18"/>
        <v>0</v>
      </c>
      <c r="AJ63" s="186">
        <f t="shared" si="19"/>
        <v>0</v>
      </c>
      <c r="AK63" s="187">
        <f t="shared" si="20"/>
        <v>0</v>
      </c>
      <c r="AL63" s="186">
        <f t="shared" si="21"/>
        <v>0</v>
      </c>
      <c r="AM63" s="187">
        <f t="shared" si="22"/>
        <v>0</v>
      </c>
      <c r="AN63" s="186">
        <f t="shared" si="23"/>
        <v>0</v>
      </c>
      <c r="AO63" s="187">
        <f t="shared" si="24"/>
        <v>0</v>
      </c>
      <c r="AP63" s="186">
        <f t="shared" si="25"/>
        <v>0</v>
      </c>
      <c r="AQ63" s="187">
        <f t="shared" si="26"/>
        <v>0</v>
      </c>
      <c r="AR63" s="186">
        <f t="shared" si="27"/>
        <v>0</v>
      </c>
      <c r="AS63" s="187">
        <f t="shared" si="28"/>
        <v>0</v>
      </c>
      <c r="AT63" s="186">
        <f t="shared" si="29"/>
        <v>0</v>
      </c>
      <c r="AU63" s="187">
        <f t="shared" si="30"/>
        <v>0</v>
      </c>
      <c r="AV63" s="186">
        <f t="shared" si="31"/>
        <v>0</v>
      </c>
      <c r="AW63" s="187">
        <f t="shared" si="32"/>
        <v>0</v>
      </c>
      <c r="AX63" s="186">
        <f t="shared" si="33"/>
        <v>0</v>
      </c>
      <c r="AY63" s="187">
        <f t="shared" si="34"/>
        <v>0</v>
      </c>
      <c r="AZ63" s="186">
        <f t="shared" si="35"/>
        <v>0</v>
      </c>
      <c r="BA63" s="187">
        <f t="shared" si="36"/>
        <v>0</v>
      </c>
      <c r="BB63" s="186">
        <f t="shared" si="37"/>
        <v>0</v>
      </c>
      <c r="BC63" s="187">
        <f t="shared" si="38"/>
        <v>0</v>
      </c>
      <c r="BD63" s="186">
        <f t="shared" si="39"/>
        <v>0</v>
      </c>
      <c r="BE63" s="187">
        <f t="shared" si="40"/>
        <v>0</v>
      </c>
      <c r="BF63" s="186">
        <f t="shared" si="41"/>
        <v>0</v>
      </c>
      <c r="BG63" s="187">
        <f t="shared" si="42"/>
        <v>0</v>
      </c>
      <c r="BH63" s="186">
        <f t="shared" si="43"/>
        <v>0</v>
      </c>
      <c r="BI63" s="187">
        <f t="shared" si="44"/>
        <v>0</v>
      </c>
      <c r="BJ63" s="186">
        <f t="shared" si="45"/>
        <v>0</v>
      </c>
      <c r="BK63" s="187">
        <f t="shared" si="46"/>
        <v>0</v>
      </c>
      <c r="BL63" s="186">
        <f t="shared" si="47"/>
        <v>0</v>
      </c>
      <c r="BM63" s="187">
        <f t="shared" si="48"/>
        <v>0</v>
      </c>
      <c r="BN63" s="186">
        <f t="shared" si="49"/>
        <v>0</v>
      </c>
      <c r="BO63" s="187">
        <f t="shared" si="50"/>
        <v>0</v>
      </c>
      <c r="BP63" s="186">
        <f t="shared" si="51"/>
        <v>0</v>
      </c>
      <c r="BQ63" s="187">
        <f t="shared" si="52"/>
        <v>0</v>
      </c>
      <c r="BR63" s="186">
        <f t="shared" si="53"/>
        <v>0</v>
      </c>
      <c r="BS63" s="187">
        <f t="shared" si="54"/>
        <v>0</v>
      </c>
      <c r="BT63" s="186">
        <f t="shared" si="55"/>
        <v>0</v>
      </c>
      <c r="BU63" s="187">
        <f t="shared" si="56"/>
        <v>0</v>
      </c>
      <c r="BV63" s="186">
        <f t="shared" si="57"/>
        <v>0</v>
      </c>
      <c r="BW63" s="187">
        <f t="shared" si="58"/>
        <v>0</v>
      </c>
      <c r="BX63" s="186">
        <f t="shared" si="59"/>
        <v>0</v>
      </c>
      <c r="BY63" s="187">
        <f t="shared" si="60"/>
        <v>0</v>
      </c>
      <c r="BZ63" s="186">
        <f t="shared" si="61"/>
        <v>0</v>
      </c>
      <c r="CA63" s="187">
        <f t="shared" si="62"/>
        <v>0</v>
      </c>
      <c r="CB63" s="186">
        <f t="shared" si="63"/>
        <v>0</v>
      </c>
    </row>
    <row r="64" spans="1:80" ht="39.9" customHeight="1" x14ac:dyDescent="0.3">
      <c r="A64" s="8">
        <v>128</v>
      </c>
      <c r="B64" s="154"/>
      <c r="C64" s="155"/>
      <c r="D64" s="156"/>
      <c r="E64" s="151"/>
      <c r="F64" s="157"/>
      <c r="G64" s="152"/>
      <c r="H64" s="152"/>
      <c r="I64" s="153"/>
      <c r="P64" s="195"/>
      <c r="Q64" s="183">
        <f t="shared" si="0"/>
        <v>0</v>
      </c>
      <c r="R64" s="184">
        <f t="shared" si="1"/>
        <v>0</v>
      </c>
      <c r="S64" s="183">
        <f t="shared" si="2"/>
        <v>0</v>
      </c>
      <c r="T64" s="184">
        <f t="shared" si="3"/>
        <v>0</v>
      </c>
      <c r="U64" s="185">
        <f t="shared" si="4"/>
        <v>0</v>
      </c>
      <c r="V64" s="186">
        <f t="shared" si="5"/>
        <v>0</v>
      </c>
      <c r="W64" s="187">
        <f t="shared" si="6"/>
        <v>0</v>
      </c>
      <c r="X64" s="186">
        <f t="shared" si="7"/>
        <v>0</v>
      </c>
      <c r="Y64" s="187">
        <f t="shared" si="8"/>
        <v>0</v>
      </c>
      <c r="Z64" s="186">
        <f t="shared" si="9"/>
        <v>0</v>
      </c>
      <c r="AA64" s="187">
        <f t="shared" si="10"/>
        <v>0</v>
      </c>
      <c r="AB64" s="186">
        <f t="shared" si="11"/>
        <v>0</v>
      </c>
      <c r="AC64" s="187">
        <f t="shared" si="12"/>
        <v>0</v>
      </c>
      <c r="AD64" s="186">
        <f t="shared" si="13"/>
        <v>0</v>
      </c>
      <c r="AE64" s="187">
        <f t="shared" si="14"/>
        <v>0</v>
      </c>
      <c r="AF64" s="186">
        <f t="shared" si="15"/>
        <v>0</v>
      </c>
      <c r="AG64" s="187">
        <f t="shared" si="16"/>
        <v>0</v>
      </c>
      <c r="AH64" s="186">
        <f t="shared" si="17"/>
        <v>0</v>
      </c>
      <c r="AI64" s="187">
        <f t="shared" si="18"/>
        <v>0</v>
      </c>
      <c r="AJ64" s="186">
        <f t="shared" si="19"/>
        <v>0</v>
      </c>
      <c r="AK64" s="187">
        <f t="shared" si="20"/>
        <v>0</v>
      </c>
      <c r="AL64" s="186">
        <f t="shared" si="21"/>
        <v>0</v>
      </c>
      <c r="AM64" s="187">
        <f t="shared" si="22"/>
        <v>0</v>
      </c>
      <c r="AN64" s="186">
        <f t="shared" si="23"/>
        <v>0</v>
      </c>
      <c r="AO64" s="187">
        <f t="shared" si="24"/>
        <v>0</v>
      </c>
      <c r="AP64" s="186">
        <f t="shared" si="25"/>
        <v>0</v>
      </c>
      <c r="AQ64" s="187">
        <f t="shared" si="26"/>
        <v>0</v>
      </c>
      <c r="AR64" s="186">
        <f t="shared" si="27"/>
        <v>0</v>
      </c>
      <c r="AS64" s="187">
        <f t="shared" si="28"/>
        <v>0</v>
      </c>
      <c r="AT64" s="186">
        <f t="shared" si="29"/>
        <v>0</v>
      </c>
      <c r="AU64" s="187">
        <f t="shared" si="30"/>
        <v>0</v>
      </c>
      <c r="AV64" s="186">
        <f t="shared" si="31"/>
        <v>0</v>
      </c>
      <c r="AW64" s="187">
        <f t="shared" si="32"/>
        <v>0</v>
      </c>
      <c r="AX64" s="186">
        <f t="shared" si="33"/>
        <v>0</v>
      </c>
      <c r="AY64" s="187">
        <f t="shared" si="34"/>
        <v>0</v>
      </c>
      <c r="AZ64" s="186">
        <f t="shared" si="35"/>
        <v>0</v>
      </c>
      <c r="BA64" s="187">
        <f t="shared" si="36"/>
        <v>0</v>
      </c>
      <c r="BB64" s="186">
        <f t="shared" si="37"/>
        <v>0</v>
      </c>
      <c r="BC64" s="187">
        <f t="shared" si="38"/>
        <v>0</v>
      </c>
      <c r="BD64" s="186">
        <f t="shared" si="39"/>
        <v>0</v>
      </c>
      <c r="BE64" s="187">
        <f t="shared" si="40"/>
        <v>0</v>
      </c>
      <c r="BF64" s="186">
        <f t="shared" si="41"/>
        <v>0</v>
      </c>
      <c r="BG64" s="187">
        <f t="shared" si="42"/>
        <v>0</v>
      </c>
      <c r="BH64" s="186">
        <f t="shared" si="43"/>
        <v>0</v>
      </c>
      <c r="BI64" s="187">
        <f t="shared" si="44"/>
        <v>0</v>
      </c>
      <c r="BJ64" s="186">
        <f t="shared" si="45"/>
        <v>0</v>
      </c>
      <c r="BK64" s="187">
        <f t="shared" si="46"/>
        <v>0</v>
      </c>
      <c r="BL64" s="186">
        <f t="shared" si="47"/>
        <v>0</v>
      </c>
      <c r="BM64" s="187">
        <f t="shared" si="48"/>
        <v>0</v>
      </c>
      <c r="BN64" s="186">
        <f t="shared" si="49"/>
        <v>0</v>
      </c>
      <c r="BO64" s="187">
        <f t="shared" si="50"/>
        <v>0</v>
      </c>
      <c r="BP64" s="186">
        <f t="shared" si="51"/>
        <v>0</v>
      </c>
      <c r="BQ64" s="187">
        <f t="shared" si="52"/>
        <v>0</v>
      </c>
      <c r="BR64" s="186">
        <f t="shared" si="53"/>
        <v>0</v>
      </c>
      <c r="BS64" s="187">
        <f t="shared" si="54"/>
        <v>0</v>
      </c>
      <c r="BT64" s="186">
        <f t="shared" si="55"/>
        <v>0</v>
      </c>
      <c r="BU64" s="187">
        <f t="shared" si="56"/>
        <v>0</v>
      </c>
      <c r="BV64" s="186">
        <f t="shared" si="57"/>
        <v>0</v>
      </c>
      <c r="BW64" s="187">
        <f t="shared" si="58"/>
        <v>0</v>
      </c>
      <c r="BX64" s="186">
        <f t="shared" si="59"/>
        <v>0</v>
      </c>
      <c r="BY64" s="187">
        <f t="shared" si="60"/>
        <v>0</v>
      </c>
      <c r="BZ64" s="186">
        <f t="shared" si="61"/>
        <v>0</v>
      </c>
      <c r="CA64" s="187">
        <f t="shared" si="62"/>
        <v>0</v>
      </c>
      <c r="CB64" s="186">
        <f t="shared" si="63"/>
        <v>0</v>
      </c>
    </row>
    <row r="65" spans="1:80" ht="39.9" customHeight="1" x14ac:dyDescent="0.3">
      <c r="A65" s="8">
        <v>129</v>
      </c>
      <c r="B65" s="154"/>
      <c r="C65" s="155"/>
      <c r="D65" s="156"/>
      <c r="E65" s="151"/>
      <c r="F65" s="157"/>
      <c r="G65" s="152"/>
      <c r="H65" s="152"/>
      <c r="I65" s="153"/>
      <c r="P65" s="195"/>
      <c r="Q65" s="183">
        <f t="shared" si="0"/>
        <v>0</v>
      </c>
      <c r="R65" s="184">
        <f t="shared" si="1"/>
        <v>0</v>
      </c>
      <c r="S65" s="183">
        <f t="shared" si="2"/>
        <v>0</v>
      </c>
      <c r="T65" s="184">
        <f t="shared" si="3"/>
        <v>0</v>
      </c>
      <c r="U65" s="185">
        <f t="shared" si="4"/>
        <v>0</v>
      </c>
      <c r="V65" s="186">
        <f t="shared" si="5"/>
        <v>0</v>
      </c>
      <c r="W65" s="187">
        <f t="shared" si="6"/>
        <v>0</v>
      </c>
      <c r="X65" s="186">
        <f t="shared" si="7"/>
        <v>0</v>
      </c>
      <c r="Y65" s="187">
        <f t="shared" si="8"/>
        <v>0</v>
      </c>
      <c r="Z65" s="186">
        <f t="shared" si="9"/>
        <v>0</v>
      </c>
      <c r="AA65" s="187">
        <f t="shared" si="10"/>
        <v>0</v>
      </c>
      <c r="AB65" s="186">
        <f t="shared" si="11"/>
        <v>0</v>
      </c>
      <c r="AC65" s="187">
        <f t="shared" si="12"/>
        <v>0</v>
      </c>
      <c r="AD65" s="186">
        <f t="shared" si="13"/>
        <v>0</v>
      </c>
      <c r="AE65" s="187">
        <f t="shared" si="14"/>
        <v>0</v>
      </c>
      <c r="AF65" s="186">
        <f t="shared" si="15"/>
        <v>0</v>
      </c>
      <c r="AG65" s="187">
        <f t="shared" si="16"/>
        <v>0</v>
      </c>
      <c r="AH65" s="186">
        <f t="shared" si="17"/>
        <v>0</v>
      </c>
      <c r="AI65" s="187">
        <f t="shared" si="18"/>
        <v>0</v>
      </c>
      <c r="AJ65" s="186">
        <f t="shared" si="19"/>
        <v>0</v>
      </c>
      <c r="AK65" s="187">
        <f t="shared" si="20"/>
        <v>0</v>
      </c>
      <c r="AL65" s="186">
        <f t="shared" si="21"/>
        <v>0</v>
      </c>
      <c r="AM65" s="187">
        <f t="shared" si="22"/>
        <v>0</v>
      </c>
      <c r="AN65" s="186">
        <f t="shared" si="23"/>
        <v>0</v>
      </c>
      <c r="AO65" s="187">
        <f t="shared" si="24"/>
        <v>0</v>
      </c>
      <c r="AP65" s="186">
        <f t="shared" si="25"/>
        <v>0</v>
      </c>
      <c r="AQ65" s="187">
        <f t="shared" si="26"/>
        <v>0</v>
      </c>
      <c r="AR65" s="186">
        <f t="shared" si="27"/>
        <v>0</v>
      </c>
      <c r="AS65" s="187">
        <f t="shared" si="28"/>
        <v>0</v>
      </c>
      <c r="AT65" s="186">
        <f t="shared" si="29"/>
        <v>0</v>
      </c>
      <c r="AU65" s="187">
        <f t="shared" si="30"/>
        <v>0</v>
      </c>
      <c r="AV65" s="186">
        <f t="shared" si="31"/>
        <v>0</v>
      </c>
      <c r="AW65" s="187">
        <f t="shared" si="32"/>
        <v>0</v>
      </c>
      <c r="AX65" s="186">
        <f t="shared" si="33"/>
        <v>0</v>
      </c>
      <c r="AY65" s="187">
        <f t="shared" si="34"/>
        <v>0</v>
      </c>
      <c r="AZ65" s="186">
        <f t="shared" si="35"/>
        <v>0</v>
      </c>
      <c r="BA65" s="187">
        <f t="shared" si="36"/>
        <v>0</v>
      </c>
      <c r="BB65" s="186">
        <f t="shared" si="37"/>
        <v>0</v>
      </c>
      <c r="BC65" s="187">
        <f t="shared" si="38"/>
        <v>0</v>
      </c>
      <c r="BD65" s="186">
        <f t="shared" si="39"/>
        <v>0</v>
      </c>
      <c r="BE65" s="187">
        <f t="shared" si="40"/>
        <v>0</v>
      </c>
      <c r="BF65" s="186">
        <f t="shared" si="41"/>
        <v>0</v>
      </c>
      <c r="BG65" s="187">
        <f t="shared" si="42"/>
        <v>0</v>
      </c>
      <c r="BH65" s="186">
        <f t="shared" si="43"/>
        <v>0</v>
      </c>
      <c r="BI65" s="187">
        <f t="shared" si="44"/>
        <v>0</v>
      </c>
      <c r="BJ65" s="186">
        <f t="shared" si="45"/>
        <v>0</v>
      </c>
      <c r="BK65" s="187">
        <f t="shared" si="46"/>
        <v>0</v>
      </c>
      <c r="BL65" s="186">
        <f t="shared" si="47"/>
        <v>0</v>
      </c>
      <c r="BM65" s="187">
        <f t="shared" si="48"/>
        <v>0</v>
      </c>
      <c r="BN65" s="186">
        <f t="shared" si="49"/>
        <v>0</v>
      </c>
      <c r="BO65" s="187">
        <f t="shared" si="50"/>
        <v>0</v>
      </c>
      <c r="BP65" s="186">
        <f t="shared" si="51"/>
        <v>0</v>
      </c>
      <c r="BQ65" s="187">
        <f t="shared" si="52"/>
        <v>0</v>
      </c>
      <c r="BR65" s="186">
        <f t="shared" si="53"/>
        <v>0</v>
      </c>
      <c r="BS65" s="187">
        <f t="shared" si="54"/>
        <v>0</v>
      </c>
      <c r="BT65" s="186">
        <f t="shared" si="55"/>
        <v>0</v>
      </c>
      <c r="BU65" s="187">
        <f t="shared" si="56"/>
        <v>0</v>
      </c>
      <c r="BV65" s="186">
        <f t="shared" si="57"/>
        <v>0</v>
      </c>
      <c r="BW65" s="187">
        <f t="shared" si="58"/>
        <v>0</v>
      </c>
      <c r="BX65" s="186">
        <f t="shared" si="59"/>
        <v>0</v>
      </c>
      <c r="BY65" s="187">
        <f t="shared" si="60"/>
        <v>0</v>
      </c>
      <c r="BZ65" s="186">
        <f t="shared" si="61"/>
        <v>0</v>
      </c>
      <c r="CA65" s="187">
        <f t="shared" si="62"/>
        <v>0</v>
      </c>
      <c r="CB65" s="186">
        <f t="shared" si="63"/>
        <v>0</v>
      </c>
    </row>
    <row r="66" spans="1:80" ht="39.9" customHeight="1" x14ac:dyDescent="0.3">
      <c r="A66" s="8">
        <v>130</v>
      </c>
      <c r="B66" s="154"/>
      <c r="C66" s="155"/>
      <c r="D66" s="156"/>
      <c r="E66" s="151"/>
      <c r="F66" s="157"/>
      <c r="G66" s="152"/>
      <c r="H66" s="152"/>
      <c r="I66" s="153"/>
      <c r="P66" s="195"/>
      <c r="Q66" s="183">
        <f t="shared" si="0"/>
        <v>0</v>
      </c>
      <c r="R66" s="184">
        <f t="shared" si="1"/>
        <v>0</v>
      </c>
      <c r="S66" s="183">
        <f t="shared" si="2"/>
        <v>0</v>
      </c>
      <c r="T66" s="184">
        <f t="shared" si="3"/>
        <v>0</v>
      </c>
      <c r="U66" s="185">
        <f t="shared" si="4"/>
        <v>0</v>
      </c>
      <c r="V66" s="186">
        <f t="shared" si="5"/>
        <v>0</v>
      </c>
      <c r="W66" s="187">
        <f t="shared" si="6"/>
        <v>0</v>
      </c>
      <c r="X66" s="186">
        <f t="shared" si="7"/>
        <v>0</v>
      </c>
      <c r="Y66" s="187">
        <f t="shared" si="8"/>
        <v>0</v>
      </c>
      <c r="Z66" s="186">
        <f t="shared" si="9"/>
        <v>0</v>
      </c>
      <c r="AA66" s="187">
        <f t="shared" si="10"/>
        <v>0</v>
      </c>
      <c r="AB66" s="186">
        <f t="shared" si="11"/>
        <v>0</v>
      </c>
      <c r="AC66" s="187">
        <f t="shared" si="12"/>
        <v>0</v>
      </c>
      <c r="AD66" s="186">
        <f t="shared" si="13"/>
        <v>0</v>
      </c>
      <c r="AE66" s="187">
        <f t="shared" si="14"/>
        <v>0</v>
      </c>
      <c r="AF66" s="186">
        <f t="shared" si="15"/>
        <v>0</v>
      </c>
      <c r="AG66" s="187">
        <f t="shared" si="16"/>
        <v>0</v>
      </c>
      <c r="AH66" s="186">
        <f t="shared" si="17"/>
        <v>0</v>
      </c>
      <c r="AI66" s="187">
        <f t="shared" si="18"/>
        <v>0</v>
      </c>
      <c r="AJ66" s="186">
        <f t="shared" si="19"/>
        <v>0</v>
      </c>
      <c r="AK66" s="187">
        <f t="shared" si="20"/>
        <v>0</v>
      </c>
      <c r="AL66" s="186">
        <f t="shared" si="21"/>
        <v>0</v>
      </c>
      <c r="AM66" s="187">
        <f t="shared" si="22"/>
        <v>0</v>
      </c>
      <c r="AN66" s="186">
        <f t="shared" si="23"/>
        <v>0</v>
      </c>
      <c r="AO66" s="187">
        <f t="shared" si="24"/>
        <v>0</v>
      </c>
      <c r="AP66" s="186">
        <f t="shared" si="25"/>
        <v>0</v>
      </c>
      <c r="AQ66" s="187">
        <f t="shared" si="26"/>
        <v>0</v>
      </c>
      <c r="AR66" s="186">
        <f t="shared" si="27"/>
        <v>0</v>
      </c>
      <c r="AS66" s="187">
        <f t="shared" si="28"/>
        <v>0</v>
      </c>
      <c r="AT66" s="186">
        <f t="shared" si="29"/>
        <v>0</v>
      </c>
      <c r="AU66" s="187">
        <f t="shared" si="30"/>
        <v>0</v>
      </c>
      <c r="AV66" s="186">
        <f t="shared" si="31"/>
        <v>0</v>
      </c>
      <c r="AW66" s="187">
        <f t="shared" si="32"/>
        <v>0</v>
      </c>
      <c r="AX66" s="186">
        <f t="shared" si="33"/>
        <v>0</v>
      </c>
      <c r="AY66" s="187">
        <f t="shared" si="34"/>
        <v>0</v>
      </c>
      <c r="AZ66" s="186">
        <f t="shared" si="35"/>
        <v>0</v>
      </c>
      <c r="BA66" s="187">
        <f t="shared" si="36"/>
        <v>0</v>
      </c>
      <c r="BB66" s="186">
        <f t="shared" si="37"/>
        <v>0</v>
      </c>
      <c r="BC66" s="187">
        <f t="shared" si="38"/>
        <v>0</v>
      </c>
      <c r="BD66" s="186">
        <f t="shared" si="39"/>
        <v>0</v>
      </c>
      <c r="BE66" s="187">
        <f t="shared" si="40"/>
        <v>0</v>
      </c>
      <c r="BF66" s="186">
        <f t="shared" si="41"/>
        <v>0</v>
      </c>
      <c r="BG66" s="187">
        <f t="shared" si="42"/>
        <v>0</v>
      </c>
      <c r="BH66" s="186">
        <f t="shared" si="43"/>
        <v>0</v>
      </c>
      <c r="BI66" s="187">
        <f t="shared" si="44"/>
        <v>0</v>
      </c>
      <c r="BJ66" s="186">
        <f t="shared" si="45"/>
        <v>0</v>
      </c>
      <c r="BK66" s="187">
        <f t="shared" si="46"/>
        <v>0</v>
      </c>
      <c r="BL66" s="186">
        <f t="shared" si="47"/>
        <v>0</v>
      </c>
      <c r="BM66" s="187">
        <f t="shared" si="48"/>
        <v>0</v>
      </c>
      <c r="BN66" s="186">
        <f t="shared" si="49"/>
        <v>0</v>
      </c>
      <c r="BO66" s="187">
        <f t="shared" si="50"/>
        <v>0</v>
      </c>
      <c r="BP66" s="186">
        <f t="shared" si="51"/>
        <v>0</v>
      </c>
      <c r="BQ66" s="187">
        <f t="shared" si="52"/>
        <v>0</v>
      </c>
      <c r="BR66" s="186">
        <f t="shared" si="53"/>
        <v>0</v>
      </c>
      <c r="BS66" s="187">
        <f t="shared" si="54"/>
        <v>0</v>
      </c>
      <c r="BT66" s="186">
        <f t="shared" si="55"/>
        <v>0</v>
      </c>
      <c r="BU66" s="187">
        <f t="shared" si="56"/>
        <v>0</v>
      </c>
      <c r="BV66" s="186">
        <f t="shared" si="57"/>
        <v>0</v>
      </c>
      <c r="BW66" s="187">
        <f t="shared" si="58"/>
        <v>0</v>
      </c>
      <c r="BX66" s="186">
        <f t="shared" si="59"/>
        <v>0</v>
      </c>
      <c r="BY66" s="187">
        <f t="shared" si="60"/>
        <v>0</v>
      </c>
      <c r="BZ66" s="186">
        <f t="shared" si="61"/>
        <v>0</v>
      </c>
      <c r="CA66" s="187">
        <f t="shared" si="62"/>
        <v>0</v>
      </c>
      <c r="CB66" s="186">
        <f t="shared" si="63"/>
        <v>0</v>
      </c>
    </row>
    <row r="67" spans="1:80" ht="39.9" customHeight="1" x14ac:dyDescent="0.3">
      <c r="A67" s="8">
        <v>131</v>
      </c>
      <c r="B67" s="154"/>
      <c r="C67" s="155"/>
      <c r="D67" s="156"/>
      <c r="E67" s="151"/>
      <c r="F67" s="157"/>
      <c r="G67" s="152"/>
      <c r="H67" s="152"/>
      <c r="I67" s="153"/>
      <c r="P67" s="195"/>
      <c r="Q67" s="183">
        <f t="shared" si="0"/>
        <v>0</v>
      </c>
      <c r="R67" s="184">
        <f t="shared" si="1"/>
        <v>0</v>
      </c>
      <c r="S67" s="183">
        <f t="shared" si="2"/>
        <v>0</v>
      </c>
      <c r="T67" s="184">
        <f t="shared" si="3"/>
        <v>0</v>
      </c>
      <c r="U67" s="185">
        <f t="shared" si="4"/>
        <v>0</v>
      </c>
      <c r="V67" s="186">
        <f t="shared" si="5"/>
        <v>0</v>
      </c>
      <c r="W67" s="187">
        <f t="shared" si="6"/>
        <v>0</v>
      </c>
      <c r="X67" s="186">
        <f t="shared" si="7"/>
        <v>0</v>
      </c>
      <c r="Y67" s="187">
        <f t="shared" si="8"/>
        <v>0</v>
      </c>
      <c r="Z67" s="186">
        <f t="shared" si="9"/>
        <v>0</v>
      </c>
      <c r="AA67" s="187">
        <f t="shared" si="10"/>
        <v>0</v>
      </c>
      <c r="AB67" s="186">
        <f t="shared" si="11"/>
        <v>0</v>
      </c>
      <c r="AC67" s="187">
        <f t="shared" si="12"/>
        <v>0</v>
      </c>
      <c r="AD67" s="186">
        <f t="shared" si="13"/>
        <v>0</v>
      </c>
      <c r="AE67" s="187">
        <f t="shared" si="14"/>
        <v>0</v>
      </c>
      <c r="AF67" s="186">
        <f t="shared" si="15"/>
        <v>0</v>
      </c>
      <c r="AG67" s="187">
        <f t="shared" si="16"/>
        <v>0</v>
      </c>
      <c r="AH67" s="186">
        <f t="shared" si="17"/>
        <v>0</v>
      </c>
      <c r="AI67" s="187">
        <f t="shared" si="18"/>
        <v>0</v>
      </c>
      <c r="AJ67" s="186">
        <f t="shared" si="19"/>
        <v>0</v>
      </c>
      <c r="AK67" s="187">
        <f t="shared" si="20"/>
        <v>0</v>
      </c>
      <c r="AL67" s="186">
        <f t="shared" si="21"/>
        <v>0</v>
      </c>
      <c r="AM67" s="187">
        <f t="shared" si="22"/>
        <v>0</v>
      </c>
      <c r="AN67" s="186">
        <f t="shared" si="23"/>
        <v>0</v>
      </c>
      <c r="AO67" s="187">
        <f t="shared" si="24"/>
        <v>0</v>
      </c>
      <c r="AP67" s="186">
        <f t="shared" si="25"/>
        <v>0</v>
      </c>
      <c r="AQ67" s="187">
        <f t="shared" si="26"/>
        <v>0</v>
      </c>
      <c r="AR67" s="186">
        <f t="shared" si="27"/>
        <v>0</v>
      </c>
      <c r="AS67" s="187">
        <f t="shared" si="28"/>
        <v>0</v>
      </c>
      <c r="AT67" s="186">
        <f t="shared" si="29"/>
        <v>0</v>
      </c>
      <c r="AU67" s="187">
        <f t="shared" si="30"/>
        <v>0</v>
      </c>
      <c r="AV67" s="186">
        <f t="shared" si="31"/>
        <v>0</v>
      </c>
      <c r="AW67" s="187">
        <f t="shared" si="32"/>
        <v>0</v>
      </c>
      <c r="AX67" s="186">
        <f t="shared" si="33"/>
        <v>0</v>
      </c>
      <c r="AY67" s="187">
        <f t="shared" si="34"/>
        <v>0</v>
      </c>
      <c r="AZ67" s="186">
        <f t="shared" si="35"/>
        <v>0</v>
      </c>
      <c r="BA67" s="187">
        <f t="shared" si="36"/>
        <v>0</v>
      </c>
      <c r="BB67" s="186">
        <f t="shared" si="37"/>
        <v>0</v>
      </c>
      <c r="BC67" s="187">
        <f t="shared" si="38"/>
        <v>0</v>
      </c>
      <c r="BD67" s="186">
        <f t="shared" si="39"/>
        <v>0</v>
      </c>
      <c r="BE67" s="187">
        <f t="shared" si="40"/>
        <v>0</v>
      </c>
      <c r="BF67" s="186">
        <f t="shared" si="41"/>
        <v>0</v>
      </c>
      <c r="BG67" s="187">
        <f t="shared" si="42"/>
        <v>0</v>
      </c>
      <c r="BH67" s="186">
        <f t="shared" si="43"/>
        <v>0</v>
      </c>
      <c r="BI67" s="187">
        <f t="shared" si="44"/>
        <v>0</v>
      </c>
      <c r="BJ67" s="186">
        <f t="shared" si="45"/>
        <v>0</v>
      </c>
      <c r="BK67" s="187">
        <f t="shared" si="46"/>
        <v>0</v>
      </c>
      <c r="BL67" s="186">
        <f t="shared" si="47"/>
        <v>0</v>
      </c>
      <c r="BM67" s="187">
        <f t="shared" si="48"/>
        <v>0</v>
      </c>
      <c r="BN67" s="186">
        <f t="shared" si="49"/>
        <v>0</v>
      </c>
      <c r="BO67" s="187">
        <f t="shared" si="50"/>
        <v>0</v>
      </c>
      <c r="BP67" s="186">
        <f t="shared" si="51"/>
        <v>0</v>
      </c>
      <c r="BQ67" s="187">
        <f t="shared" si="52"/>
        <v>0</v>
      </c>
      <c r="BR67" s="186">
        <f t="shared" si="53"/>
        <v>0</v>
      </c>
      <c r="BS67" s="187">
        <f t="shared" si="54"/>
        <v>0</v>
      </c>
      <c r="BT67" s="186">
        <f t="shared" si="55"/>
        <v>0</v>
      </c>
      <c r="BU67" s="187">
        <f t="shared" si="56"/>
        <v>0</v>
      </c>
      <c r="BV67" s="186">
        <f t="shared" si="57"/>
        <v>0</v>
      </c>
      <c r="BW67" s="187">
        <f t="shared" si="58"/>
        <v>0</v>
      </c>
      <c r="BX67" s="186">
        <f t="shared" si="59"/>
        <v>0</v>
      </c>
      <c r="BY67" s="187">
        <f t="shared" si="60"/>
        <v>0</v>
      </c>
      <c r="BZ67" s="186">
        <f t="shared" si="61"/>
        <v>0</v>
      </c>
      <c r="CA67" s="187">
        <f t="shared" si="62"/>
        <v>0</v>
      </c>
      <c r="CB67" s="186">
        <f t="shared" si="63"/>
        <v>0</v>
      </c>
    </row>
    <row r="68" spans="1:80" ht="39.9" customHeight="1" x14ac:dyDescent="0.3">
      <c r="A68" s="8">
        <v>132</v>
      </c>
      <c r="B68" s="154"/>
      <c r="C68" s="155"/>
      <c r="D68" s="156"/>
      <c r="E68" s="151"/>
      <c r="F68" s="157"/>
      <c r="G68" s="152"/>
      <c r="H68" s="152"/>
      <c r="I68" s="153"/>
      <c r="P68" s="195"/>
      <c r="Q68" s="183">
        <f t="shared" si="0"/>
        <v>0</v>
      </c>
      <c r="R68" s="184">
        <f t="shared" si="1"/>
        <v>0</v>
      </c>
      <c r="S68" s="183">
        <f t="shared" si="2"/>
        <v>0</v>
      </c>
      <c r="T68" s="184">
        <f t="shared" si="3"/>
        <v>0</v>
      </c>
      <c r="U68" s="185">
        <f t="shared" si="4"/>
        <v>0</v>
      </c>
      <c r="V68" s="186">
        <f t="shared" si="5"/>
        <v>0</v>
      </c>
      <c r="W68" s="187">
        <f t="shared" si="6"/>
        <v>0</v>
      </c>
      <c r="X68" s="186">
        <f t="shared" si="7"/>
        <v>0</v>
      </c>
      <c r="Y68" s="187">
        <f t="shared" si="8"/>
        <v>0</v>
      </c>
      <c r="Z68" s="186">
        <f t="shared" si="9"/>
        <v>0</v>
      </c>
      <c r="AA68" s="187">
        <f t="shared" si="10"/>
        <v>0</v>
      </c>
      <c r="AB68" s="186">
        <f t="shared" si="11"/>
        <v>0</v>
      </c>
      <c r="AC68" s="187">
        <f t="shared" si="12"/>
        <v>0</v>
      </c>
      <c r="AD68" s="186">
        <f t="shared" si="13"/>
        <v>0</v>
      </c>
      <c r="AE68" s="187">
        <f t="shared" si="14"/>
        <v>0</v>
      </c>
      <c r="AF68" s="186">
        <f t="shared" si="15"/>
        <v>0</v>
      </c>
      <c r="AG68" s="187">
        <f t="shared" si="16"/>
        <v>0</v>
      </c>
      <c r="AH68" s="186">
        <f t="shared" si="17"/>
        <v>0</v>
      </c>
      <c r="AI68" s="187">
        <f t="shared" si="18"/>
        <v>0</v>
      </c>
      <c r="AJ68" s="186">
        <f t="shared" si="19"/>
        <v>0</v>
      </c>
      <c r="AK68" s="187">
        <f t="shared" si="20"/>
        <v>0</v>
      </c>
      <c r="AL68" s="186">
        <f t="shared" si="21"/>
        <v>0</v>
      </c>
      <c r="AM68" s="187">
        <f t="shared" si="22"/>
        <v>0</v>
      </c>
      <c r="AN68" s="186">
        <f t="shared" si="23"/>
        <v>0</v>
      </c>
      <c r="AO68" s="187">
        <f t="shared" si="24"/>
        <v>0</v>
      </c>
      <c r="AP68" s="186">
        <f t="shared" si="25"/>
        <v>0</v>
      </c>
      <c r="AQ68" s="187">
        <f t="shared" si="26"/>
        <v>0</v>
      </c>
      <c r="AR68" s="186">
        <f t="shared" si="27"/>
        <v>0</v>
      </c>
      <c r="AS68" s="187">
        <f t="shared" si="28"/>
        <v>0</v>
      </c>
      <c r="AT68" s="186">
        <f t="shared" si="29"/>
        <v>0</v>
      </c>
      <c r="AU68" s="187">
        <f t="shared" si="30"/>
        <v>0</v>
      </c>
      <c r="AV68" s="186">
        <f t="shared" si="31"/>
        <v>0</v>
      </c>
      <c r="AW68" s="187">
        <f t="shared" si="32"/>
        <v>0</v>
      </c>
      <c r="AX68" s="186">
        <f t="shared" si="33"/>
        <v>0</v>
      </c>
      <c r="AY68" s="187">
        <f t="shared" si="34"/>
        <v>0</v>
      </c>
      <c r="AZ68" s="186">
        <f t="shared" si="35"/>
        <v>0</v>
      </c>
      <c r="BA68" s="187">
        <f t="shared" si="36"/>
        <v>0</v>
      </c>
      <c r="BB68" s="186">
        <f t="shared" si="37"/>
        <v>0</v>
      </c>
      <c r="BC68" s="187">
        <f t="shared" si="38"/>
        <v>0</v>
      </c>
      <c r="BD68" s="186">
        <f t="shared" si="39"/>
        <v>0</v>
      </c>
      <c r="BE68" s="187">
        <f t="shared" si="40"/>
        <v>0</v>
      </c>
      <c r="BF68" s="186">
        <f t="shared" si="41"/>
        <v>0</v>
      </c>
      <c r="BG68" s="187">
        <f t="shared" si="42"/>
        <v>0</v>
      </c>
      <c r="BH68" s="186">
        <f t="shared" si="43"/>
        <v>0</v>
      </c>
      <c r="BI68" s="187">
        <f t="shared" si="44"/>
        <v>0</v>
      </c>
      <c r="BJ68" s="186">
        <f t="shared" si="45"/>
        <v>0</v>
      </c>
      <c r="BK68" s="187">
        <f t="shared" si="46"/>
        <v>0</v>
      </c>
      <c r="BL68" s="186">
        <f t="shared" si="47"/>
        <v>0</v>
      </c>
      <c r="BM68" s="187">
        <f t="shared" si="48"/>
        <v>0</v>
      </c>
      <c r="BN68" s="186">
        <f t="shared" si="49"/>
        <v>0</v>
      </c>
      <c r="BO68" s="187">
        <f t="shared" si="50"/>
        <v>0</v>
      </c>
      <c r="BP68" s="186">
        <f t="shared" si="51"/>
        <v>0</v>
      </c>
      <c r="BQ68" s="187">
        <f t="shared" si="52"/>
        <v>0</v>
      </c>
      <c r="BR68" s="186">
        <f t="shared" si="53"/>
        <v>0</v>
      </c>
      <c r="BS68" s="187">
        <f t="shared" si="54"/>
        <v>0</v>
      </c>
      <c r="BT68" s="186">
        <f t="shared" si="55"/>
        <v>0</v>
      </c>
      <c r="BU68" s="187">
        <f t="shared" si="56"/>
        <v>0</v>
      </c>
      <c r="BV68" s="186">
        <f t="shared" si="57"/>
        <v>0</v>
      </c>
      <c r="BW68" s="187">
        <f t="shared" si="58"/>
        <v>0</v>
      </c>
      <c r="BX68" s="186">
        <f t="shared" si="59"/>
        <v>0</v>
      </c>
      <c r="BY68" s="187">
        <f t="shared" si="60"/>
        <v>0</v>
      </c>
      <c r="BZ68" s="186">
        <f t="shared" si="61"/>
        <v>0</v>
      </c>
      <c r="CA68" s="187">
        <f t="shared" si="62"/>
        <v>0</v>
      </c>
      <c r="CB68" s="186">
        <f t="shared" si="63"/>
        <v>0</v>
      </c>
    </row>
    <row r="69" spans="1:80" ht="39.9" customHeight="1" x14ac:dyDescent="0.3">
      <c r="A69" s="8">
        <v>133</v>
      </c>
      <c r="B69" s="154"/>
      <c r="C69" s="155"/>
      <c r="D69" s="156"/>
      <c r="E69" s="151"/>
      <c r="F69" s="157"/>
      <c r="G69" s="152"/>
      <c r="H69" s="152"/>
      <c r="I69" s="153"/>
      <c r="P69" s="195"/>
      <c r="Q69" s="183">
        <f t="shared" si="0"/>
        <v>0</v>
      </c>
      <c r="R69" s="184">
        <f t="shared" si="1"/>
        <v>0</v>
      </c>
      <c r="S69" s="183">
        <f t="shared" si="2"/>
        <v>0</v>
      </c>
      <c r="T69" s="184">
        <f t="shared" si="3"/>
        <v>0</v>
      </c>
      <c r="U69" s="185">
        <f t="shared" si="4"/>
        <v>0</v>
      </c>
      <c r="V69" s="186">
        <f t="shared" si="5"/>
        <v>0</v>
      </c>
      <c r="W69" s="187">
        <f t="shared" si="6"/>
        <v>0</v>
      </c>
      <c r="X69" s="186">
        <f t="shared" si="7"/>
        <v>0</v>
      </c>
      <c r="Y69" s="187">
        <f t="shared" si="8"/>
        <v>0</v>
      </c>
      <c r="Z69" s="186">
        <f t="shared" si="9"/>
        <v>0</v>
      </c>
      <c r="AA69" s="187">
        <f t="shared" si="10"/>
        <v>0</v>
      </c>
      <c r="AB69" s="186">
        <f t="shared" si="11"/>
        <v>0</v>
      </c>
      <c r="AC69" s="187">
        <f t="shared" si="12"/>
        <v>0</v>
      </c>
      <c r="AD69" s="186">
        <f t="shared" si="13"/>
        <v>0</v>
      </c>
      <c r="AE69" s="187">
        <f t="shared" si="14"/>
        <v>0</v>
      </c>
      <c r="AF69" s="186">
        <f t="shared" si="15"/>
        <v>0</v>
      </c>
      <c r="AG69" s="187">
        <f t="shared" si="16"/>
        <v>0</v>
      </c>
      <c r="AH69" s="186">
        <f t="shared" si="17"/>
        <v>0</v>
      </c>
      <c r="AI69" s="187">
        <f t="shared" si="18"/>
        <v>0</v>
      </c>
      <c r="AJ69" s="186">
        <f t="shared" si="19"/>
        <v>0</v>
      </c>
      <c r="AK69" s="187">
        <f t="shared" si="20"/>
        <v>0</v>
      </c>
      <c r="AL69" s="186">
        <f t="shared" si="21"/>
        <v>0</v>
      </c>
      <c r="AM69" s="187">
        <f t="shared" si="22"/>
        <v>0</v>
      </c>
      <c r="AN69" s="186">
        <f t="shared" si="23"/>
        <v>0</v>
      </c>
      <c r="AO69" s="187">
        <f t="shared" si="24"/>
        <v>0</v>
      </c>
      <c r="AP69" s="186">
        <f t="shared" si="25"/>
        <v>0</v>
      </c>
      <c r="AQ69" s="187">
        <f t="shared" si="26"/>
        <v>0</v>
      </c>
      <c r="AR69" s="186">
        <f t="shared" si="27"/>
        <v>0</v>
      </c>
      <c r="AS69" s="187">
        <f t="shared" si="28"/>
        <v>0</v>
      </c>
      <c r="AT69" s="186">
        <f t="shared" si="29"/>
        <v>0</v>
      </c>
      <c r="AU69" s="187">
        <f t="shared" si="30"/>
        <v>0</v>
      </c>
      <c r="AV69" s="186">
        <f t="shared" si="31"/>
        <v>0</v>
      </c>
      <c r="AW69" s="187">
        <f t="shared" si="32"/>
        <v>0</v>
      </c>
      <c r="AX69" s="186">
        <f t="shared" si="33"/>
        <v>0</v>
      </c>
      <c r="AY69" s="187">
        <f t="shared" si="34"/>
        <v>0</v>
      </c>
      <c r="AZ69" s="186">
        <f t="shared" si="35"/>
        <v>0</v>
      </c>
      <c r="BA69" s="187">
        <f t="shared" si="36"/>
        <v>0</v>
      </c>
      <c r="BB69" s="186">
        <f t="shared" si="37"/>
        <v>0</v>
      </c>
      <c r="BC69" s="187">
        <f t="shared" si="38"/>
        <v>0</v>
      </c>
      <c r="BD69" s="186">
        <f t="shared" si="39"/>
        <v>0</v>
      </c>
      <c r="BE69" s="187">
        <f t="shared" si="40"/>
        <v>0</v>
      </c>
      <c r="BF69" s="186">
        <f t="shared" si="41"/>
        <v>0</v>
      </c>
      <c r="BG69" s="187">
        <f t="shared" si="42"/>
        <v>0</v>
      </c>
      <c r="BH69" s="186">
        <f t="shared" si="43"/>
        <v>0</v>
      </c>
      <c r="BI69" s="187">
        <f t="shared" si="44"/>
        <v>0</v>
      </c>
      <c r="BJ69" s="186">
        <f t="shared" si="45"/>
        <v>0</v>
      </c>
      <c r="BK69" s="187">
        <f t="shared" si="46"/>
        <v>0</v>
      </c>
      <c r="BL69" s="186">
        <f t="shared" si="47"/>
        <v>0</v>
      </c>
      <c r="BM69" s="187">
        <f t="shared" si="48"/>
        <v>0</v>
      </c>
      <c r="BN69" s="186">
        <f t="shared" si="49"/>
        <v>0</v>
      </c>
      <c r="BO69" s="187">
        <f t="shared" si="50"/>
        <v>0</v>
      </c>
      <c r="BP69" s="186">
        <f t="shared" si="51"/>
        <v>0</v>
      </c>
      <c r="BQ69" s="187">
        <f t="shared" si="52"/>
        <v>0</v>
      </c>
      <c r="BR69" s="186">
        <f t="shared" si="53"/>
        <v>0</v>
      </c>
      <c r="BS69" s="187">
        <f t="shared" si="54"/>
        <v>0</v>
      </c>
      <c r="BT69" s="186">
        <f t="shared" si="55"/>
        <v>0</v>
      </c>
      <c r="BU69" s="187">
        <f t="shared" si="56"/>
        <v>0</v>
      </c>
      <c r="BV69" s="186">
        <f t="shared" si="57"/>
        <v>0</v>
      </c>
      <c r="BW69" s="187">
        <f t="shared" si="58"/>
        <v>0</v>
      </c>
      <c r="BX69" s="186">
        <f t="shared" si="59"/>
        <v>0</v>
      </c>
      <c r="BY69" s="187">
        <f t="shared" si="60"/>
        <v>0</v>
      </c>
      <c r="BZ69" s="186">
        <f t="shared" si="61"/>
        <v>0</v>
      </c>
      <c r="CA69" s="187">
        <f t="shared" si="62"/>
        <v>0</v>
      </c>
      <c r="CB69" s="186">
        <f t="shared" si="63"/>
        <v>0</v>
      </c>
    </row>
    <row r="70" spans="1:80" ht="39.9" customHeight="1" x14ac:dyDescent="0.3">
      <c r="A70" s="8">
        <v>134</v>
      </c>
      <c r="B70" s="154"/>
      <c r="C70" s="155"/>
      <c r="D70" s="156"/>
      <c r="E70" s="151"/>
      <c r="F70" s="157"/>
      <c r="G70" s="152"/>
      <c r="H70" s="152"/>
      <c r="I70" s="153"/>
      <c r="P70" s="195"/>
      <c r="Q70" s="183">
        <f t="shared" si="0"/>
        <v>0</v>
      </c>
      <c r="R70" s="184">
        <f t="shared" si="1"/>
        <v>0</v>
      </c>
      <c r="S70" s="183">
        <f t="shared" si="2"/>
        <v>0</v>
      </c>
      <c r="T70" s="184">
        <f t="shared" si="3"/>
        <v>0</v>
      </c>
      <c r="U70" s="185">
        <f t="shared" si="4"/>
        <v>0</v>
      </c>
      <c r="V70" s="186">
        <f t="shared" si="5"/>
        <v>0</v>
      </c>
      <c r="W70" s="187">
        <f t="shared" si="6"/>
        <v>0</v>
      </c>
      <c r="X70" s="186">
        <f t="shared" si="7"/>
        <v>0</v>
      </c>
      <c r="Y70" s="187">
        <f t="shared" si="8"/>
        <v>0</v>
      </c>
      <c r="Z70" s="186">
        <f t="shared" si="9"/>
        <v>0</v>
      </c>
      <c r="AA70" s="187">
        <f t="shared" si="10"/>
        <v>0</v>
      </c>
      <c r="AB70" s="186">
        <f t="shared" si="11"/>
        <v>0</v>
      </c>
      <c r="AC70" s="187">
        <f t="shared" si="12"/>
        <v>0</v>
      </c>
      <c r="AD70" s="186">
        <f t="shared" si="13"/>
        <v>0</v>
      </c>
      <c r="AE70" s="187">
        <f t="shared" si="14"/>
        <v>0</v>
      </c>
      <c r="AF70" s="186">
        <f t="shared" si="15"/>
        <v>0</v>
      </c>
      <c r="AG70" s="187">
        <f t="shared" si="16"/>
        <v>0</v>
      </c>
      <c r="AH70" s="186">
        <f t="shared" si="17"/>
        <v>0</v>
      </c>
      <c r="AI70" s="187">
        <f t="shared" si="18"/>
        <v>0</v>
      </c>
      <c r="AJ70" s="186">
        <f t="shared" si="19"/>
        <v>0</v>
      </c>
      <c r="AK70" s="187">
        <f t="shared" si="20"/>
        <v>0</v>
      </c>
      <c r="AL70" s="186">
        <f t="shared" si="21"/>
        <v>0</v>
      </c>
      <c r="AM70" s="187">
        <f t="shared" si="22"/>
        <v>0</v>
      </c>
      <c r="AN70" s="186">
        <f t="shared" si="23"/>
        <v>0</v>
      </c>
      <c r="AO70" s="187">
        <f t="shared" si="24"/>
        <v>0</v>
      </c>
      <c r="AP70" s="186">
        <f t="shared" si="25"/>
        <v>0</v>
      </c>
      <c r="AQ70" s="187">
        <f t="shared" si="26"/>
        <v>0</v>
      </c>
      <c r="AR70" s="186">
        <f t="shared" si="27"/>
        <v>0</v>
      </c>
      <c r="AS70" s="187">
        <f t="shared" si="28"/>
        <v>0</v>
      </c>
      <c r="AT70" s="186">
        <f t="shared" si="29"/>
        <v>0</v>
      </c>
      <c r="AU70" s="187">
        <f t="shared" si="30"/>
        <v>0</v>
      </c>
      <c r="AV70" s="186">
        <f t="shared" si="31"/>
        <v>0</v>
      </c>
      <c r="AW70" s="187">
        <f t="shared" si="32"/>
        <v>0</v>
      </c>
      <c r="AX70" s="186">
        <f t="shared" si="33"/>
        <v>0</v>
      </c>
      <c r="AY70" s="187">
        <f t="shared" si="34"/>
        <v>0</v>
      </c>
      <c r="AZ70" s="186">
        <f t="shared" si="35"/>
        <v>0</v>
      </c>
      <c r="BA70" s="187">
        <f t="shared" si="36"/>
        <v>0</v>
      </c>
      <c r="BB70" s="186">
        <f t="shared" si="37"/>
        <v>0</v>
      </c>
      <c r="BC70" s="187">
        <f t="shared" si="38"/>
        <v>0</v>
      </c>
      <c r="BD70" s="186">
        <f t="shared" si="39"/>
        <v>0</v>
      </c>
      <c r="BE70" s="187">
        <f t="shared" si="40"/>
        <v>0</v>
      </c>
      <c r="BF70" s="186">
        <f t="shared" si="41"/>
        <v>0</v>
      </c>
      <c r="BG70" s="187">
        <f t="shared" si="42"/>
        <v>0</v>
      </c>
      <c r="BH70" s="186">
        <f t="shared" si="43"/>
        <v>0</v>
      </c>
      <c r="BI70" s="187">
        <f t="shared" si="44"/>
        <v>0</v>
      </c>
      <c r="BJ70" s="186">
        <f t="shared" si="45"/>
        <v>0</v>
      </c>
      <c r="BK70" s="187">
        <f t="shared" si="46"/>
        <v>0</v>
      </c>
      <c r="BL70" s="186">
        <f t="shared" si="47"/>
        <v>0</v>
      </c>
      <c r="BM70" s="187">
        <f t="shared" si="48"/>
        <v>0</v>
      </c>
      <c r="BN70" s="186">
        <f t="shared" si="49"/>
        <v>0</v>
      </c>
      <c r="BO70" s="187">
        <f t="shared" si="50"/>
        <v>0</v>
      </c>
      <c r="BP70" s="186">
        <f t="shared" si="51"/>
        <v>0</v>
      </c>
      <c r="BQ70" s="187">
        <f t="shared" si="52"/>
        <v>0</v>
      </c>
      <c r="BR70" s="186">
        <f t="shared" si="53"/>
        <v>0</v>
      </c>
      <c r="BS70" s="187">
        <f t="shared" si="54"/>
        <v>0</v>
      </c>
      <c r="BT70" s="186">
        <f t="shared" si="55"/>
        <v>0</v>
      </c>
      <c r="BU70" s="187">
        <f t="shared" si="56"/>
        <v>0</v>
      </c>
      <c r="BV70" s="186">
        <f t="shared" si="57"/>
        <v>0</v>
      </c>
      <c r="BW70" s="187">
        <f t="shared" si="58"/>
        <v>0</v>
      </c>
      <c r="BX70" s="186">
        <f t="shared" si="59"/>
        <v>0</v>
      </c>
      <c r="BY70" s="187">
        <f t="shared" si="60"/>
        <v>0</v>
      </c>
      <c r="BZ70" s="186">
        <f t="shared" si="61"/>
        <v>0</v>
      </c>
      <c r="CA70" s="187">
        <f t="shared" si="62"/>
        <v>0</v>
      </c>
      <c r="CB70" s="186">
        <f t="shared" si="63"/>
        <v>0</v>
      </c>
    </row>
    <row r="71" spans="1:80" ht="39.9" customHeight="1" x14ac:dyDescent="0.3">
      <c r="A71" s="8">
        <v>135</v>
      </c>
      <c r="B71" s="154"/>
      <c r="C71" s="155"/>
      <c r="D71" s="156"/>
      <c r="E71" s="151"/>
      <c r="F71" s="157"/>
      <c r="G71" s="152"/>
      <c r="H71" s="152"/>
      <c r="I71" s="153"/>
      <c r="P71" s="195"/>
      <c r="Q71" s="183">
        <f t="shared" si="0"/>
        <v>0</v>
      </c>
      <c r="R71" s="184">
        <f t="shared" si="1"/>
        <v>0</v>
      </c>
      <c r="S71" s="183">
        <f t="shared" si="2"/>
        <v>0</v>
      </c>
      <c r="T71" s="184">
        <f t="shared" si="3"/>
        <v>0</v>
      </c>
      <c r="U71" s="185">
        <f t="shared" si="4"/>
        <v>0</v>
      </c>
      <c r="V71" s="186">
        <f t="shared" si="5"/>
        <v>0</v>
      </c>
      <c r="W71" s="187">
        <f t="shared" si="6"/>
        <v>0</v>
      </c>
      <c r="X71" s="186">
        <f t="shared" si="7"/>
        <v>0</v>
      </c>
      <c r="Y71" s="187">
        <f t="shared" si="8"/>
        <v>0</v>
      </c>
      <c r="Z71" s="186">
        <f t="shared" si="9"/>
        <v>0</v>
      </c>
      <c r="AA71" s="187">
        <f t="shared" si="10"/>
        <v>0</v>
      </c>
      <c r="AB71" s="186">
        <f t="shared" si="11"/>
        <v>0</v>
      </c>
      <c r="AC71" s="187">
        <f t="shared" si="12"/>
        <v>0</v>
      </c>
      <c r="AD71" s="186">
        <f t="shared" si="13"/>
        <v>0</v>
      </c>
      <c r="AE71" s="187">
        <f t="shared" si="14"/>
        <v>0</v>
      </c>
      <c r="AF71" s="186">
        <f t="shared" si="15"/>
        <v>0</v>
      </c>
      <c r="AG71" s="187">
        <f t="shared" si="16"/>
        <v>0</v>
      </c>
      <c r="AH71" s="186">
        <f t="shared" si="17"/>
        <v>0</v>
      </c>
      <c r="AI71" s="187">
        <f t="shared" si="18"/>
        <v>0</v>
      </c>
      <c r="AJ71" s="186">
        <f t="shared" si="19"/>
        <v>0</v>
      </c>
      <c r="AK71" s="187">
        <f t="shared" si="20"/>
        <v>0</v>
      </c>
      <c r="AL71" s="186">
        <f t="shared" si="21"/>
        <v>0</v>
      </c>
      <c r="AM71" s="187">
        <f t="shared" si="22"/>
        <v>0</v>
      </c>
      <c r="AN71" s="186">
        <f t="shared" si="23"/>
        <v>0</v>
      </c>
      <c r="AO71" s="187">
        <f t="shared" si="24"/>
        <v>0</v>
      </c>
      <c r="AP71" s="186">
        <f t="shared" si="25"/>
        <v>0</v>
      </c>
      <c r="AQ71" s="187">
        <f t="shared" si="26"/>
        <v>0</v>
      </c>
      <c r="AR71" s="186">
        <f t="shared" si="27"/>
        <v>0</v>
      </c>
      <c r="AS71" s="187">
        <f t="shared" si="28"/>
        <v>0</v>
      </c>
      <c r="AT71" s="186">
        <f t="shared" si="29"/>
        <v>0</v>
      </c>
      <c r="AU71" s="187">
        <f t="shared" si="30"/>
        <v>0</v>
      </c>
      <c r="AV71" s="186">
        <f t="shared" si="31"/>
        <v>0</v>
      </c>
      <c r="AW71" s="187">
        <f t="shared" si="32"/>
        <v>0</v>
      </c>
      <c r="AX71" s="186">
        <f t="shared" si="33"/>
        <v>0</v>
      </c>
      <c r="AY71" s="187">
        <f t="shared" si="34"/>
        <v>0</v>
      </c>
      <c r="AZ71" s="186">
        <f t="shared" si="35"/>
        <v>0</v>
      </c>
      <c r="BA71" s="187">
        <f t="shared" si="36"/>
        <v>0</v>
      </c>
      <c r="BB71" s="186">
        <f t="shared" si="37"/>
        <v>0</v>
      </c>
      <c r="BC71" s="187">
        <f t="shared" si="38"/>
        <v>0</v>
      </c>
      <c r="BD71" s="186">
        <f t="shared" si="39"/>
        <v>0</v>
      </c>
      <c r="BE71" s="187">
        <f t="shared" si="40"/>
        <v>0</v>
      </c>
      <c r="BF71" s="186">
        <f t="shared" si="41"/>
        <v>0</v>
      </c>
      <c r="BG71" s="187">
        <f t="shared" si="42"/>
        <v>0</v>
      </c>
      <c r="BH71" s="186">
        <f t="shared" si="43"/>
        <v>0</v>
      </c>
      <c r="BI71" s="187">
        <f t="shared" si="44"/>
        <v>0</v>
      </c>
      <c r="BJ71" s="186">
        <f t="shared" si="45"/>
        <v>0</v>
      </c>
      <c r="BK71" s="187">
        <f t="shared" si="46"/>
        <v>0</v>
      </c>
      <c r="BL71" s="186">
        <f t="shared" si="47"/>
        <v>0</v>
      </c>
      <c r="BM71" s="187">
        <f t="shared" si="48"/>
        <v>0</v>
      </c>
      <c r="BN71" s="186">
        <f t="shared" si="49"/>
        <v>0</v>
      </c>
      <c r="BO71" s="187">
        <f t="shared" si="50"/>
        <v>0</v>
      </c>
      <c r="BP71" s="186">
        <f t="shared" si="51"/>
        <v>0</v>
      </c>
      <c r="BQ71" s="187">
        <f t="shared" si="52"/>
        <v>0</v>
      </c>
      <c r="BR71" s="186">
        <f t="shared" si="53"/>
        <v>0</v>
      </c>
      <c r="BS71" s="187">
        <f t="shared" si="54"/>
        <v>0</v>
      </c>
      <c r="BT71" s="186">
        <f t="shared" si="55"/>
        <v>0</v>
      </c>
      <c r="BU71" s="187">
        <f t="shared" si="56"/>
        <v>0</v>
      </c>
      <c r="BV71" s="186">
        <f t="shared" si="57"/>
        <v>0</v>
      </c>
      <c r="BW71" s="187">
        <f t="shared" si="58"/>
        <v>0</v>
      </c>
      <c r="BX71" s="186">
        <f t="shared" si="59"/>
        <v>0</v>
      </c>
      <c r="BY71" s="187">
        <f t="shared" si="60"/>
        <v>0</v>
      </c>
      <c r="BZ71" s="186">
        <f t="shared" si="61"/>
        <v>0</v>
      </c>
      <c r="CA71" s="187">
        <f t="shared" si="62"/>
        <v>0</v>
      </c>
      <c r="CB71" s="186">
        <f t="shared" si="63"/>
        <v>0</v>
      </c>
    </row>
    <row r="72" spans="1:80" ht="39.9" customHeight="1" x14ac:dyDescent="0.3">
      <c r="A72" s="8">
        <v>136</v>
      </c>
      <c r="B72" s="154"/>
      <c r="C72" s="155"/>
      <c r="D72" s="156"/>
      <c r="E72" s="151"/>
      <c r="F72" s="157"/>
      <c r="G72" s="152"/>
      <c r="H72" s="152"/>
      <c r="I72" s="153"/>
      <c r="P72" s="195"/>
      <c r="Q72" s="183">
        <f t="shared" si="0"/>
        <v>0</v>
      </c>
      <c r="R72" s="184">
        <f t="shared" si="1"/>
        <v>0</v>
      </c>
      <c r="S72" s="183">
        <f t="shared" si="2"/>
        <v>0</v>
      </c>
      <c r="T72" s="184">
        <f t="shared" si="3"/>
        <v>0</v>
      </c>
      <c r="U72" s="185">
        <f t="shared" si="4"/>
        <v>0</v>
      </c>
      <c r="V72" s="186">
        <f t="shared" si="5"/>
        <v>0</v>
      </c>
      <c r="W72" s="187">
        <f t="shared" si="6"/>
        <v>0</v>
      </c>
      <c r="X72" s="186">
        <f t="shared" si="7"/>
        <v>0</v>
      </c>
      <c r="Y72" s="187">
        <f t="shared" si="8"/>
        <v>0</v>
      </c>
      <c r="Z72" s="186">
        <f t="shared" si="9"/>
        <v>0</v>
      </c>
      <c r="AA72" s="187">
        <f t="shared" si="10"/>
        <v>0</v>
      </c>
      <c r="AB72" s="186">
        <f t="shared" si="11"/>
        <v>0</v>
      </c>
      <c r="AC72" s="187">
        <f t="shared" si="12"/>
        <v>0</v>
      </c>
      <c r="AD72" s="186">
        <f t="shared" si="13"/>
        <v>0</v>
      </c>
      <c r="AE72" s="187">
        <f t="shared" si="14"/>
        <v>0</v>
      </c>
      <c r="AF72" s="186">
        <f t="shared" si="15"/>
        <v>0</v>
      </c>
      <c r="AG72" s="187">
        <f t="shared" si="16"/>
        <v>0</v>
      </c>
      <c r="AH72" s="186">
        <f t="shared" si="17"/>
        <v>0</v>
      </c>
      <c r="AI72" s="187">
        <f t="shared" si="18"/>
        <v>0</v>
      </c>
      <c r="AJ72" s="186">
        <f t="shared" si="19"/>
        <v>0</v>
      </c>
      <c r="AK72" s="187">
        <f t="shared" si="20"/>
        <v>0</v>
      </c>
      <c r="AL72" s="186">
        <f t="shared" si="21"/>
        <v>0</v>
      </c>
      <c r="AM72" s="187">
        <f t="shared" si="22"/>
        <v>0</v>
      </c>
      <c r="AN72" s="186">
        <f t="shared" si="23"/>
        <v>0</v>
      </c>
      <c r="AO72" s="187">
        <f t="shared" si="24"/>
        <v>0</v>
      </c>
      <c r="AP72" s="186">
        <f t="shared" si="25"/>
        <v>0</v>
      </c>
      <c r="AQ72" s="187">
        <f t="shared" si="26"/>
        <v>0</v>
      </c>
      <c r="AR72" s="186">
        <f t="shared" si="27"/>
        <v>0</v>
      </c>
      <c r="AS72" s="187">
        <f t="shared" si="28"/>
        <v>0</v>
      </c>
      <c r="AT72" s="186">
        <f t="shared" si="29"/>
        <v>0</v>
      </c>
      <c r="AU72" s="187">
        <f t="shared" si="30"/>
        <v>0</v>
      </c>
      <c r="AV72" s="186">
        <f t="shared" si="31"/>
        <v>0</v>
      </c>
      <c r="AW72" s="187">
        <f t="shared" si="32"/>
        <v>0</v>
      </c>
      <c r="AX72" s="186">
        <f t="shared" si="33"/>
        <v>0</v>
      </c>
      <c r="AY72" s="187">
        <f t="shared" si="34"/>
        <v>0</v>
      </c>
      <c r="AZ72" s="186">
        <f t="shared" si="35"/>
        <v>0</v>
      </c>
      <c r="BA72" s="187">
        <f t="shared" si="36"/>
        <v>0</v>
      </c>
      <c r="BB72" s="186">
        <f t="shared" si="37"/>
        <v>0</v>
      </c>
      <c r="BC72" s="187">
        <f t="shared" si="38"/>
        <v>0</v>
      </c>
      <c r="BD72" s="186">
        <f t="shared" si="39"/>
        <v>0</v>
      </c>
      <c r="BE72" s="187">
        <f t="shared" si="40"/>
        <v>0</v>
      </c>
      <c r="BF72" s="186">
        <f t="shared" si="41"/>
        <v>0</v>
      </c>
      <c r="BG72" s="187">
        <f t="shared" si="42"/>
        <v>0</v>
      </c>
      <c r="BH72" s="186">
        <f t="shared" si="43"/>
        <v>0</v>
      </c>
      <c r="BI72" s="187">
        <f t="shared" si="44"/>
        <v>0</v>
      </c>
      <c r="BJ72" s="186">
        <f t="shared" si="45"/>
        <v>0</v>
      </c>
      <c r="BK72" s="187">
        <f t="shared" si="46"/>
        <v>0</v>
      </c>
      <c r="BL72" s="186">
        <f t="shared" si="47"/>
        <v>0</v>
      </c>
      <c r="BM72" s="187">
        <f t="shared" si="48"/>
        <v>0</v>
      </c>
      <c r="BN72" s="186">
        <f t="shared" si="49"/>
        <v>0</v>
      </c>
      <c r="BO72" s="187">
        <f t="shared" si="50"/>
        <v>0</v>
      </c>
      <c r="BP72" s="186">
        <f t="shared" si="51"/>
        <v>0</v>
      </c>
      <c r="BQ72" s="187">
        <f t="shared" si="52"/>
        <v>0</v>
      </c>
      <c r="BR72" s="186">
        <f t="shared" si="53"/>
        <v>0</v>
      </c>
      <c r="BS72" s="187">
        <f t="shared" si="54"/>
        <v>0</v>
      </c>
      <c r="BT72" s="186">
        <f t="shared" si="55"/>
        <v>0</v>
      </c>
      <c r="BU72" s="187">
        <f t="shared" si="56"/>
        <v>0</v>
      </c>
      <c r="BV72" s="186">
        <f t="shared" si="57"/>
        <v>0</v>
      </c>
      <c r="BW72" s="187">
        <f t="shared" si="58"/>
        <v>0</v>
      </c>
      <c r="BX72" s="186">
        <f t="shared" si="59"/>
        <v>0</v>
      </c>
      <c r="BY72" s="187">
        <f t="shared" si="60"/>
        <v>0</v>
      </c>
      <c r="BZ72" s="186">
        <f t="shared" si="61"/>
        <v>0</v>
      </c>
      <c r="CA72" s="187">
        <f t="shared" si="62"/>
        <v>0</v>
      </c>
      <c r="CB72" s="186">
        <f t="shared" si="63"/>
        <v>0</v>
      </c>
    </row>
    <row r="73" spans="1:80" ht="39.9" customHeight="1" x14ac:dyDescent="0.3">
      <c r="A73" s="8">
        <v>137</v>
      </c>
      <c r="B73" s="154"/>
      <c r="C73" s="155"/>
      <c r="D73" s="156"/>
      <c r="E73" s="151"/>
      <c r="F73" s="157"/>
      <c r="G73" s="152"/>
      <c r="H73" s="152"/>
      <c r="I73" s="153"/>
      <c r="P73" s="195"/>
      <c r="Q73" s="183">
        <f t="shared" si="0"/>
        <v>0</v>
      </c>
      <c r="R73" s="184">
        <f t="shared" si="1"/>
        <v>0</v>
      </c>
      <c r="S73" s="183">
        <f t="shared" si="2"/>
        <v>0</v>
      </c>
      <c r="T73" s="184">
        <f t="shared" si="3"/>
        <v>0</v>
      </c>
      <c r="U73" s="185">
        <f t="shared" si="4"/>
        <v>0</v>
      </c>
      <c r="V73" s="186">
        <f t="shared" si="5"/>
        <v>0</v>
      </c>
      <c r="W73" s="187">
        <f t="shared" si="6"/>
        <v>0</v>
      </c>
      <c r="X73" s="186">
        <f t="shared" si="7"/>
        <v>0</v>
      </c>
      <c r="Y73" s="187">
        <f t="shared" si="8"/>
        <v>0</v>
      </c>
      <c r="Z73" s="186">
        <f t="shared" si="9"/>
        <v>0</v>
      </c>
      <c r="AA73" s="187">
        <f t="shared" si="10"/>
        <v>0</v>
      </c>
      <c r="AB73" s="186">
        <f t="shared" si="11"/>
        <v>0</v>
      </c>
      <c r="AC73" s="187">
        <f t="shared" si="12"/>
        <v>0</v>
      </c>
      <c r="AD73" s="186">
        <f t="shared" si="13"/>
        <v>0</v>
      </c>
      <c r="AE73" s="187">
        <f t="shared" si="14"/>
        <v>0</v>
      </c>
      <c r="AF73" s="186">
        <f t="shared" si="15"/>
        <v>0</v>
      </c>
      <c r="AG73" s="187">
        <f t="shared" si="16"/>
        <v>0</v>
      </c>
      <c r="AH73" s="186">
        <f t="shared" si="17"/>
        <v>0</v>
      </c>
      <c r="AI73" s="187">
        <f t="shared" si="18"/>
        <v>0</v>
      </c>
      <c r="AJ73" s="186">
        <f t="shared" si="19"/>
        <v>0</v>
      </c>
      <c r="AK73" s="187">
        <f t="shared" si="20"/>
        <v>0</v>
      </c>
      <c r="AL73" s="186">
        <f t="shared" si="21"/>
        <v>0</v>
      </c>
      <c r="AM73" s="187">
        <f t="shared" si="22"/>
        <v>0</v>
      </c>
      <c r="AN73" s="186">
        <f t="shared" si="23"/>
        <v>0</v>
      </c>
      <c r="AO73" s="187">
        <f t="shared" si="24"/>
        <v>0</v>
      </c>
      <c r="AP73" s="186">
        <f t="shared" si="25"/>
        <v>0</v>
      </c>
      <c r="AQ73" s="187">
        <f t="shared" si="26"/>
        <v>0</v>
      </c>
      <c r="AR73" s="186">
        <f t="shared" si="27"/>
        <v>0</v>
      </c>
      <c r="AS73" s="187">
        <f t="shared" si="28"/>
        <v>0</v>
      </c>
      <c r="AT73" s="186">
        <f t="shared" si="29"/>
        <v>0</v>
      </c>
      <c r="AU73" s="187">
        <f t="shared" si="30"/>
        <v>0</v>
      </c>
      <c r="AV73" s="186">
        <f t="shared" si="31"/>
        <v>0</v>
      </c>
      <c r="AW73" s="187">
        <f t="shared" si="32"/>
        <v>0</v>
      </c>
      <c r="AX73" s="186">
        <f t="shared" si="33"/>
        <v>0</v>
      </c>
      <c r="AY73" s="187">
        <f t="shared" si="34"/>
        <v>0</v>
      </c>
      <c r="AZ73" s="186">
        <f t="shared" si="35"/>
        <v>0</v>
      </c>
      <c r="BA73" s="187">
        <f t="shared" si="36"/>
        <v>0</v>
      </c>
      <c r="BB73" s="186">
        <f t="shared" si="37"/>
        <v>0</v>
      </c>
      <c r="BC73" s="187">
        <f t="shared" si="38"/>
        <v>0</v>
      </c>
      <c r="BD73" s="186">
        <f t="shared" si="39"/>
        <v>0</v>
      </c>
      <c r="BE73" s="187">
        <f t="shared" si="40"/>
        <v>0</v>
      </c>
      <c r="BF73" s="186">
        <f t="shared" si="41"/>
        <v>0</v>
      </c>
      <c r="BG73" s="187">
        <f t="shared" si="42"/>
        <v>0</v>
      </c>
      <c r="BH73" s="186">
        <f t="shared" si="43"/>
        <v>0</v>
      </c>
      <c r="BI73" s="187">
        <f t="shared" si="44"/>
        <v>0</v>
      </c>
      <c r="BJ73" s="186">
        <f t="shared" si="45"/>
        <v>0</v>
      </c>
      <c r="BK73" s="187">
        <f t="shared" si="46"/>
        <v>0</v>
      </c>
      <c r="BL73" s="186">
        <f t="shared" si="47"/>
        <v>0</v>
      </c>
      <c r="BM73" s="187">
        <f t="shared" si="48"/>
        <v>0</v>
      </c>
      <c r="BN73" s="186">
        <f t="shared" si="49"/>
        <v>0</v>
      </c>
      <c r="BO73" s="187">
        <f t="shared" si="50"/>
        <v>0</v>
      </c>
      <c r="BP73" s="186">
        <f t="shared" si="51"/>
        <v>0</v>
      </c>
      <c r="BQ73" s="187">
        <f t="shared" si="52"/>
        <v>0</v>
      </c>
      <c r="BR73" s="186">
        <f t="shared" si="53"/>
        <v>0</v>
      </c>
      <c r="BS73" s="187">
        <f t="shared" si="54"/>
        <v>0</v>
      </c>
      <c r="BT73" s="186">
        <f t="shared" si="55"/>
        <v>0</v>
      </c>
      <c r="BU73" s="187">
        <f t="shared" si="56"/>
        <v>0</v>
      </c>
      <c r="BV73" s="186">
        <f t="shared" si="57"/>
        <v>0</v>
      </c>
      <c r="BW73" s="187">
        <f t="shared" si="58"/>
        <v>0</v>
      </c>
      <c r="BX73" s="186">
        <f t="shared" si="59"/>
        <v>0</v>
      </c>
      <c r="BY73" s="187">
        <f t="shared" si="60"/>
        <v>0</v>
      </c>
      <c r="BZ73" s="186">
        <f t="shared" si="61"/>
        <v>0</v>
      </c>
      <c r="CA73" s="187">
        <f t="shared" si="62"/>
        <v>0</v>
      </c>
      <c r="CB73" s="186">
        <f t="shared" si="63"/>
        <v>0</v>
      </c>
    </row>
    <row r="74" spans="1:80" ht="39.9" customHeight="1" x14ac:dyDescent="0.3">
      <c r="A74" s="8">
        <v>138</v>
      </c>
      <c r="B74" s="154"/>
      <c r="C74" s="155"/>
      <c r="D74" s="156"/>
      <c r="E74" s="151"/>
      <c r="F74" s="157"/>
      <c r="G74" s="152"/>
      <c r="H74" s="152"/>
      <c r="I74" s="153"/>
      <c r="P74" s="195"/>
      <c r="Q74" s="183">
        <f t="shared" si="0"/>
        <v>0</v>
      </c>
      <c r="R74" s="184">
        <f t="shared" si="1"/>
        <v>0</v>
      </c>
      <c r="S74" s="183">
        <f t="shared" si="2"/>
        <v>0</v>
      </c>
      <c r="T74" s="184">
        <f t="shared" si="3"/>
        <v>0</v>
      </c>
      <c r="U74" s="185">
        <f t="shared" si="4"/>
        <v>0</v>
      </c>
      <c r="V74" s="186">
        <f t="shared" si="5"/>
        <v>0</v>
      </c>
      <c r="W74" s="187">
        <f t="shared" si="6"/>
        <v>0</v>
      </c>
      <c r="X74" s="186">
        <f t="shared" si="7"/>
        <v>0</v>
      </c>
      <c r="Y74" s="187">
        <f t="shared" si="8"/>
        <v>0</v>
      </c>
      <c r="Z74" s="186">
        <f t="shared" si="9"/>
        <v>0</v>
      </c>
      <c r="AA74" s="187">
        <f t="shared" si="10"/>
        <v>0</v>
      </c>
      <c r="AB74" s="186">
        <f t="shared" si="11"/>
        <v>0</v>
      </c>
      <c r="AC74" s="187">
        <f t="shared" si="12"/>
        <v>0</v>
      </c>
      <c r="AD74" s="186">
        <f t="shared" si="13"/>
        <v>0</v>
      </c>
      <c r="AE74" s="187">
        <f t="shared" si="14"/>
        <v>0</v>
      </c>
      <c r="AF74" s="186">
        <f t="shared" si="15"/>
        <v>0</v>
      </c>
      <c r="AG74" s="187">
        <f t="shared" si="16"/>
        <v>0</v>
      </c>
      <c r="AH74" s="186">
        <f t="shared" si="17"/>
        <v>0</v>
      </c>
      <c r="AI74" s="187">
        <f t="shared" si="18"/>
        <v>0</v>
      </c>
      <c r="AJ74" s="186">
        <f t="shared" si="19"/>
        <v>0</v>
      </c>
      <c r="AK74" s="187">
        <f t="shared" si="20"/>
        <v>0</v>
      </c>
      <c r="AL74" s="186">
        <f t="shared" si="21"/>
        <v>0</v>
      </c>
      <c r="AM74" s="187">
        <f t="shared" si="22"/>
        <v>0</v>
      </c>
      <c r="AN74" s="186">
        <f t="shared" si="23"/>
        <v>0</v>
      </c>
      <c r="AO74" s="187">
        <f t="shared" si="24"/>
        <v>0</v>
      </c>
      <c r="AP74" s="186">
        <f t="shared" si="25"/>
        <v>0</v>
      </c>
      <c r="AQ74" s="187">
        <f t="shared" si="26"/>
        <v>0</v>
      </c>
      <c r="AR74" s="186">
        <f t="shared" si="27"/>
        <v>0</v>
      </c>
      <c r="AS74" s="187">
        <f t="shared" si="28"/>
        <v>0</v>
      </c>
      <c r="AT74" s="186">
        <f t="shared" si="29"/>
        <v>0</v>
      </c>
      <c r="AU74" s="187">
        <f t="shared" si="30"/>
        <v>0</v>
      </c>
      <c r="AV74" s="186">
        <f t="shared" si="31"/>
        <v>0</v>
      </c>
      <c r="AW74" s="187">
        <f t="shared" si="32"/>
        <v>0</v>
      </c>
      <c r="AX74" s="186">
        <f t="shared" si="33"/>
        <v>0</v>
      </c>
      <c r="AY74" s="187">
        <f t="shared" si="34"/>
        <v>0</v>
      </c>
      <c r="AZ74" s="186">
        <f t="shared" si="35"/>
        <v>0</v>
      </c>
      <c r="BA74" s="187">
        <f t="shared" si="36"/>
        <v>0</v>
      </c>
      <c r="BB74" s="186">
        <f t="shared" si="37"/>
        <v>0</v>
      </c>
      <c r="BC74" s="187">
        <f t="shared" si="38"/>
        <v>0</v>
      </c>
      <c r="BD74" s="186">
        <f t="shared" si="39"/>
        <v>0</v>
      </c>
      <c r="BE74" s="187">
        <f t="shared" si="40"/>
        <v>0</v>
      </c>
      <c r="BF74" s="186">
        <f t="shared" si="41"/>
        <v>0</v>
      </c>
      <c r="BG74" s="187">
        <f t="shared" si="42"/>
        <v>0</v>
      </c>
      <c r="BH74" s="186">
        <f t="shared" si="43"/>
        <v>0</v>
      </c>
      <c r="BI74" s="187">
        <f t="shared" si="44"/>
        <v>0</v>
      </c>
      <c r="BJ74" s="186">
        <f t="shared" si="45"/>
        <v>0</v>
      </c>
      <c r="BK74" s="187">
        <f t="shared" si="46"/>
        <v>0</v>
      </c>
      <c r="BL74" s="186">
        <f t="shared" si="47"/>
        <v>0</v>
      </c>
      <c r="BM74" s="187">
        <f t="shared" si="48"/>
        <v>0</v>
      </c>
      <c r="BN74" s="186">
        <f t="shared" si="49"/>
        <v>0</v>
      </c>
      <c r="BO74" s="187">
        <f t="shared" si="50"/>
        <v>0</v>
      </c>
      <c r="BP74" s="186">
        <f t="shared" si="51"/>
        <v>0</v>
      </c>
      <c r="BQ74" s="187">
        <f t="shared" si="52"/>
        <v>0</v>
      </c>
      <c r="BR74" s="186">
        <f t="shared" si="53"/>
        <v>0</v>
      </c>
      <c r="BS74" s="187">
        <f t="shared" si="54"/>
        <v>0</v>
      </c>
      <c r="BT74" s="186">
        <f t="shared" si="55"/>
        <v>0</v>
      </c>
      <c r="BU74" s="187">
        <f t="shared" si="56"/>
        <v>0</v>
      </c>
      <c r="BV74" s="186">
        <f t="shared" si="57"/>
        <v>0</v>
      </c>
      <c r="BW74" s="187">
        <f t="shared" si="58"/>
        <v>0</v>
      </c>
      <c r="BX74" s="186">
        <f t="shared" si="59"/>
        <v>0</v>
      </c>
      <c r="BY74" s="187">
        <f t="shared" si="60"/>
        <v>0</v>
      </c>
      <c r="BZ74" s="186">
        <f t="shared" si="61"/>
        <v>0</v>
      </c>
      <c r="CA74" s="187">
        <f t="shared" si="62"/>
        <v>0</v>
      </c>
      <c r="CB74" s="186">
        <f t="shared" si="63"/>
        <v>0</v>
      </c>
    </row>
    <row r="75" spans="1:80" ht="39.9" customHeight="1" x14ac:dyDescent="0.3">
      <c r="A75" s="8">
        <v>139</v>
      </c>
      <c r="B75" s="154"/>
      <c r="C75" s="155"/>
      <c r="D75" s="156"/>
      <c r="E75" s="151"/>
      <c r="F75" s="157"/>
      <c r="G75" s="152"/>
      <c r="H75" s="152"/>
      <c r="I75" s="153"/>
      <c r="P75" s="195"/>
      <c r="Q75" s="183">
        <f t="shared" si="0"/>
        <v>0</v>
      </c>
      <c r="R75" s="184">
        <f t="shared" si="1"/>
        <v>0</v>
      </c>
      <c r="S75" s="183">
        <f t="shared" si="2"/>
        <v>0</v>
      </c>
      <c r="T75" s="184">
        <f t="shared" si="3"/>
        <v>0</v>
      </c>
      <c r="U75" s="185">
        <f t="shared" si="4"/>
        <v>0</v>
      </c>
      <c r="V75" s="186">
        <f t="shared" si="5"/>
        <v>0</v>
      </c>
      <c r="W75" s="187">
        <f t="shared" si="6"/>
        <v>0</v>
      </c>
      <c r="X75" s="186">
        <f t="shared" si="7"/>
        <v>0</v>
      </c>
      <c r="Y75" s="187">
        <f t="shared" si="8"/>
        <v>0</v>
      </c>
      <c r="Z75" s="186">
        <f t="shared" si="9"/>
        <v>0</v>
      </c>
      <c r="AA75" s="187">
        <f t="shared" si="10"/>
        <v>0</v>
      </c>
      <c r="AB75" s="186">
        <f t="shared" si="11"/>
        <v>0</v>
      </c>
      <c r="AC75" s="187">
        <f t="shared" si="12"/>
        <v>0</v>
      </c>
      <c r="AD75" s="186">
        <f t="shared" si="13"/>
        <v>0</v>
      </c>
      <c r="AE75" s="187">
        <f t="shared" si="14"/>
        <v>0</v>
      </c>
      <c r="AF75" s="186">
        <f t="shared" si="15"/>
        <v>0</v>
      </c>
      <c r="AG75" s="187">
        <f t="shared" si="16"/>
        <v>0</v>
      </c>
      <c r="AH75" s="186">
        <f t="shared" si="17"/>
        <v>0</v>
      </c>
      <c r="AI75" s="187">
        <f t="shared" si="18"/>
        <v>0</v>
      </c>
      <c r="AJ75" s="186">
        <f t="shared" si="19"/>
        <v>0</v>
      </c>
      <c r="AK75" s="187">
        <f t="shared" si="20"/>
        <v>0</v>
      </c>
      <c r="AL75" s="186">
        <f t="shared" si="21"/>
        <v>0</v>
      </c>
      <c r="AM75" s="187">
        <f t="shared" si="22"/>
        <v>0</v>
      </c>
      <c r="AN75" s="186">
        <f t="shared" si="23"/>
        <v>0</v>
      </c>
      <c r="AO75" s="187">
        <f t="shared" si="24"/>
        <v>0</v>
      </c>
      <c r="AP75" s="186">
        <f t="shared" si="25"/>
        <v>0</v>
      </c>
      <c r="AQ75" s="187">
        <f t="shared" si="26"/>
        <v>0</v>
      </c>
      <c r="AR75" s="186">
        <f t="shared" si="27"/>
        <v>0</v>
      </c>
      <c r="AS75" s="187">
        <f t="shared" si="28"/>
        <v>0</v>
      </c>
      <c r="AT75" s="186">
        <f t="shared" si="29"/>
        <v>0</v>
      </c>
      <c r="AU75" s="187">
        <f t="shared" si="30"/>
        <v>0</v>
      </c>
      <c r="AV75" s="186">
        <f t="shared" si="31"/>
        <v>0</v>
      </c>
      <c r="AW75" s="187">
        <f t="shared" si="32"/>
        <v>0</v>
      </c>
      <c r="AX75" s="186">
        <f t="shared" si="33"/>
        <v>0</v>
      </c>
      <c r="AY75" s="187">
        <f t="shared" si="34"/>
        <v>0</v>
      </c>
      <c r="AZ75" s="186">
        <f t="shared" si="35"/>
        <v>0</v>
      </c>
      <c r="BA75" s="187">
        <f t="shared" si="36"/>
        <v>0</v>
      </c>
      <c r="BB75" s="186">
        <f t="shared" si="37"/>
        <v>0</v>
      </c>
      <c r="BC75" s="187">
        <f t="shared" si="38"/>
        <v>0</v>
      </c>
      <c r="BD75" s="186">
        <f t="shared" si="39"/>
        <v>0</v>
      </c>
      <c r="BE75" s="187">
        <f t="shared" si="40"/>
        <v>0</v>
      </c>
      <c r="BF75" s="186">
        <f t="shared" si="41"/>
        <v>0</v>
      </c>
      <c r="BG75" s="187">
        <f t="shared" si="42"/>
        <v>0</v>
      </c>
      <c r="BH75" s="186">
        <f t="shared" si="43"/>
        <v>0</v>
      </c>
      <c r="BI75" s="187">
        <f t="shared" si="44"/>
        <v>0</v>
      </c>
      <c r="BJ75" s="186">
        <f t="shared" si="45"/>
        <v>0</v>
      </c>
      <c r="BK75" s="187">
        <f t="shared" si="46"/>
        <v>0</v>
      </c>
      <c r="BL75" s="186">
        <f t="shared" si="47"/>
        <v>0</v>
      </c>
      <c r="BM75" s="187">
        <f t="shared" si="48"/>
        <v>0</v>
      </c>
      <c r="BN75" s="186">
        <f t="shared" si="49"/>
        <v>0</v>
      </c>
      <c r="BO75" s="187">
        <f t="shared" si="50"/>
        <v>0</v>
      </c>
      <c r="BP75" s="186">
        <f t="shared" si="51"/>
        <v>0</v>
      </c>
      <c r="BQ75" s="187">
        <f t="shared" si="52"/>
        <v>0</v>
      </c>
      <c r="BR75" s="186">
        <f t="shared" si="53"/>
        <v>0</v>
      </c>
      <c r="BS75" s="187">
        <f t="shared" si="54"/>
        <v>0</v>
      </c>
      <c r="BT75" s="186">
        <f t="shared" si="55"/>
        <v>0</v>
      </c>
      <c r="BU75" s="187">
        <f t="shared" si="56"/>
        <v>0</v>
      </c>
      <c r="BV75" s="186">
        <f t="shared" si="57"/>
        <v>0</v>
      </c>
      <c r="BW75" s="187">
        <f t="shared" si="58"/>
        <v>0</v>
      </c>
      <c r="BX75" s="186">
        <f t="shared" si="59"/>
        <v>0</v>
      </c>
      <c r="BY75" s="187">
        <f t="shared" si="60"/>
        <v>0</v>
      </c>
      <c r="BZ75" s="186">
        <f t="shared" si="61"/>
        <v>0</v>
      </c>
      <c r="CA75" s="187">
        <f t="shared" si="62"/>
        <v>0</v>
      </c>
      <c r="CB75" s="186">
        <f t="shared" si="63"/>
        <v>0</v>
      </c>
    </row>
    <row r="76" spans="1:80" ht="39.9" customHeight="1" x14ac:dyDescent="0.3">
      <c r="A76" s="8">
        <v>140</v>
      </c>
      <c r="B76" s="154"/>
      <c r="C76" s="155"/>
      <c r="D76" s="156"/>
      <c r="E76" s="151"/>
      <c r="F76" s="157"/>
      <c r="G76" s="152"/>
      <c r="H76" s="152"/>
      <c r="I76" s="153"/>
      <c r="P76" s="195"/>
      <c r="Q76" s="183">
        <f t="shared" ref="Q76:Q129" si="64">IF($P76=1,$F76,0)</f>
        <v>0</v>
      </c>
      <c r="R76" s="184">
        <f t="shared" ref="R76:R129" si="65">IF($P76=1,$G76,0)</f>
        <v>0</v>
      </c>
      <c r="S76" s="183">
        <f t="shared" ref="S76:S129" si="66">IF($P76=2,$F76,0)</f>
        <v>0</v>
      </c>
      <c r="T76" s="184">
        <f t="shared" ref="T76:T129" si="67">IF($P76=2,$G76,0)</f>
        <v>0</v>
      </c>
      <c r="U76" s="185">
        <f t="shared" ref="U76:U129" si="68">IF($P76=3,$F76,0)</f>
        <v>0</v>
      </c>
      <c r="V76" s="186">
        <f t="shared" ref="V76:V129" si="69">IF($P76=3,$G76,0)</f>
        <v>0</v>
      </c>
      <c r="W76" s="187">
        <f t="shared" ref="W76:W129" si="70">IF($P76=4,$F76,0)</f>
        <v>0</v>
      </c>
      <c r="X76" s="186">
        <f t="shared" ref="X76:X129" si="71">IF($P76=4,$G76,0)</f>
        <v>0</v>
      </c>
      <c r="Y76" s="187">
        <f t="shared" ref="Y76:Y129" si="72">IF($P76=5,$F76,0)</f>
        <v>0</v>
      </c>
      <c r="Z76" s="186">
        <f t="shared" ref="Z76:Z129" si="73">IF($P76=5,$G76,0)</f>
        <v>0</v>
      </c>
      <c r="AA76" s="187">
        <f t="shared" ref="AA76:AA129" si="74">IF($P76=6,$F76,0)</f>
        <v>0</v>
      </c>
      <c r="AB76" s="186">
        <f t="shared" ref="AB76:AB129" si="75">IF($P76=6,$G76,0)</f>
        <v>0</v>
      </c>
      <c r="AC76" s="187">
        <f t="shared" ref="AC76:AC129" si="76">IF($P76=7,$F76,0)</f>
        <v>0</v>
      </c>
      <c r="AD76" s="186">
        <f t="shared" ref="AD76:AD129" si="77">IF($P76=7,$G76,0)</f>
        <v>0</v>
      </c>
      <c r="AE76" s="187">
        <f t="shared" ref="AE76:AE129" si="78">IF($P76=8,$F76,0)</f>
        <v>0</v>
      </c>
      <c r="AF76" s="186">
        <f t="shared" ref="AF76:AF129" si="79">IF($P76=8,$G76,0)</f>
        <v>0</v>
      </c>
      <c r="AG76" s="187">
        <f t="shared" ref="AG76:AG129" si="80">IF($P76=9,$F76,0)</f>
        <v>0</v>
      </c>
      <c r="AH76" s="186">
        <f t="shared" ref="AH76:AH129" si="81">IF($P76=9,$G76,0)</f>
        <v>0</v>
      </c>
      <c r="AI76" s="187">
        <f t="shared" ref="AI76:AI129" si="82">IF($P76=10,$F76,0)</f>
        <v>0</v>
      </c>
      <c r="AJ76" s="186">
        <f t="shared" ref="AJ76:AJ129" si="83">IF($P76=10,$G76,0)</f>
        <v>0</v>
      </c>
      <c r="AK76" s="187">
        <f t="shared" ref="AK76:AK129" si="84">IF($P76=11,$F76,0)</f>
        <v>0</v>
      </c>
      <c r="AL76" s="186">
        <f t="shared" ref="AL76:AL129" si="85">IF($P76=11,$G76,0)</f>
        <v>0</v>
      </c>
      <c r="AM76" s="187">
        <f t="shared" ref="AM76:AM129" si="86">IF($P76=12,$F76,0)</f>
        <v>0</v>
      </c>
      <c r="AN76" s="186">
        <f t="shared" ref="AN76:AN129" si="87">IF($P76=12,$G76,0)</f>
        <v>0</v>
      </c>
      <c r="AO76" s="187">
        <f t="shared" ref="AO76:AO129" si="88">IF($P76=13,$F76,0)</f>
        <v>0</v>
      </c>
      <c r="AP76" s="186">
        <f t="shared" ref="AP76:AP129" si="89">IF($P76=13,$G76,0)</f>
        <v>0</v>
      </c>
      <c r="AQ76" s="187">
        <f t="shared" ref="AQ76:AQ129" si="90">IF($P76=14,$F76,0)</f>
        <v>0</v>
      </c>
      <c r="AR76" s="186">
        <f t="shared" ref="AR76:AR129" si="91">IF($P76=14,$G76,0)</f>
        <v>0</v>
      </c>
      <c r="AS76" s="187">
        <f t="shared" ref="AS76:AS129" si="92">IF($P76=15,$F76,0)</f>
        <v>0</v>
      </c>
      <c r="AT76" s="186">
        <f t="shared" ref="AT76:AT129" si="93">IF($P76=15,$G76,0)</f>
        <v>0</v>
      </c>
      <c r="AU76" s="187">
        <f t="shared" ref="AU76:AU129" si="94">IF($P76=16,$F76,0)</f>
        <v>0</v>
      </c>
      <c r="AV76" s="186">
        <f t="shared" ref="AV76:AV129" si="95">IF($P76=16,$G76,0)</f>
        <v>0</v>
      </c>
      <c r="AW76" s="187">
        <f t="shared" ref="AW76:AW129" si="96">IF($P76=17,$F76,0)</f>
        <v>0</v>
      </c>
      <c r="AX76" s="186">
        <f t="shared" ref="AX76:AX129" si="97">IF($P76=17,$G76,0)</f>
        <v>0</v>
      </c>
      <c r="AY76" s="187">
        <f t="shared" ref="AY76:AY129" si="98">IF($P76=18,$F76,0)</f>
        <v>0</v>
      </c>
      <c r="AZ76" s="186">
        <f t="shared" ref="AZ76:AZ129" si="99">IF($P76=18,$G76,0)</f>
        <v>0</v>
      </c>
      <c r="BA76" s="187">
        <f t="shared" ref="BA76:BA129" si="100">IF($P76=19,$F76,0)</f>
        <v>0</v>
      </c>
      <c r="BB76" s="186">
        <f t="shared" ref="BB76:BB129" si="101">IF($P76=19,$G76,0)</f>
        <v>0</v>
      </c>
      <c r="BC76" s="187">
        <f t="shared" ref="BC76:BC129" si="102">IF($P76=20,$F76,0)</f>
        <v>0</v>
      </c>
      <c r="BD76" s="186">
        <f t="shared" ref="BD76:BD129" si="103">IF($P76=20,$G76,0)</f>
        <v>0</v>
      </c>
      <c r="BE76" s="187">
        <f t="shared" ref="BE76:BE129" si="104">IF($P76=21,$F76,0)</f>
        <v>0</v>
      </c>
      <c r="BF76" s="186">
        <f t="shared" ref="BF76:BF129" si="105">IF($P76=21,$G76,0)</f>
        <v>0</v>
      </c>
      <c r="BG76" s="187">
        <f t="shared" ref="BG76:BG129" si="106">IF($P76=22,$F76,0)</f>
        <v>0</v>
      </c>
      <c r="BH76" s="186">
        <f t="shared" ref="BH76:BH129" si="107">IF($P76=22,$G76,0)</f>
        <v>0</v>
      </c>
      <c r="BI76" s="187">
        <f t="shared" ref="BI76:BI129" si="108">IF($P76=23,$F76,0)</f>
        <v>0</v>
      </c>
      <c r="BJ76" s="186">
        <f t="shared" ref="BJ76:BJ129" si="109">IF($P76=23,$G76,0)</f>
        <v>0</v>
      </c>
      <c r="BK76" s="187">
        <f t="shared" ref="BK76:BK129" si="110">IF($P76=24,$F76,0)</f>
        <v>0</v>
      </c>
      <c r="BL76" s="186">
        <f t="shared" ref="BL76:BL129" si="111">IF($P76=24,$G76,0)</f>
        <v>0</v>
      </c>
      <c r="BM76" s="187">
        <f t="shared" ref="BM76:BM129" si="112">IF($P76=25,$F76,0)</f>
        <v>0</v>
      </c>
      <c r="BN76" s="186">
        <f t="shared" ref="BN76:BN129" si="113">IF($P76=25,$G76,0)</f>
        <v>0</v>
      </c>
      <c r="BO76" s="187">
        <f t="shared" ref="BO76:BO129" si="114">IF($P76=26,$F76,0)</f>
        <v>0</v>
      </c>
      <c r="BP76" s="186">
        <f t="shared" ref="BP76:BP129" si="115">IF($P76=26,$G76,0)</f>
        <v>0</v>
      </c>
      <c r="BQ76" s="187">
        <f t="shared" ref="BQ76:BQ129" si="116">IF($P76=27,$F76,0)</f>
        <v>0</v>
      </c>
      <c r="BR76" s="186">
        <f t="shared" ref="BR76:BR129" si="117">IF($P76=27,$G76,0)</f>
        <v>0</v>
      </c>
      <c r="BS76" s="187">
        <f t="shared" ref="BS76:BS129" si="118">IF($P76=28,$F76,0)</f>
        <v>0</v>
      </c>
      <c r="BT76" s="186">
        <f t="shared" ref="BT76:BT129" si="119">IF($P76=28,$G76,0)</f>
        <v>0</v>
      </c>
      <c r="BU76" s="187">
        <f t="shared" ref="BU76:BU129" si="120">IF($P76=29,$F76,0)</f>
        <v>0</v>
      </c>
      <c r="BV76" s="186">
        <f t="shared" ref="BV76:BV129" si="121">IF($P76=29,$G76,0)</f>
        <v>0</v>
      </c>
      <c r="BW76" s="187">
        <f t="shared" ref="BW76:BW129" si="122">IF($P76=30,$F76,0)</f>
        <v>0</v>
      </c>
      <c r="BX76" s="186">
        <f t="shared" ref="BX76:BX129" si="123">IF($P76=30,$G76,0)</f>
        <v>0</v>
      </c>
      <c r="BY76" s="187">
        <f t="shared" ref="BY76:BY129" si="124">IF($P76=31,$F76,0)</f>
        <v>0</v>
      </c>
      <c r="BZ76" s="186">
        <f t="shared" ref="BZ76:BZ129" si="125">IF($P76=31,$G76,0)</f>
        <v>0</v>
      </c>
      <c r="CA76" s="187">
        <f t="shared" ref="CA76:CA129" si="126">IF($P76=32,$F76,0)</f>
        <v>0</v>
      </c>
      <c r="CB76" s="186">
        <f t="shared" ref="CB76:CB129" si="127">IF($P76=32,$G76,0)</f>
        <v>0</v>
      </c>
    </row>
    <row r="77" spans="1:80" ht="39.9" customHeight="1" x14ac:dyDescent="0.3">
      <c r="A77" s="8">
        <v>141</v>
      </c>
      <c r="B77" s="154"/>
      <c r="C77" s="155"/>
      <c r="D77" s="156"/>
      <c r="E77" s="151"/>
      <c r="F77" s="157"/>
      <c r="G77" s="152"/>
      <c r="H77" s="152"/>
      <c r="I77" s="153"/>
      <c r="P77" s="195"/>
      <c r="Q77" s="183">
        <f t="shared" si="64"/>
        <v>0</v>
      </c>
      <c r="R77" s="184">
        <f t="shared" si="65"/>
        <v>0</v>
      </c>
      <c r="S77" s="183">
        <f t="shared" si="66"/>
        <v>0</v>
      </c>
      <c r="T77" s="184">
        <f t="shared" si="67"/>
        <v>0</v>
      </c>
      <c r="U77" s="185">
        <f t="shared" si="68"/>
        <v>0</v>
      </c>
      <c r="V77" s="186">
        <f t="shared" si="69"/>
        <v>0</v>
      </c>
      <c r="W77" s="187">
        <f t="shared" si="70"/>
        <v>0</v>
      </c>
      <c r="X77" s="186">
        <f t="shared" si="71"/>
        <v>0</v>
      </c>
      <c r="Y77" s="187">
        <f t="shared" si="72"/>
        <v>0</v>
      </c>
      <c r="Z77" s="186">
        <f t="shared" si="73"/>
        <v>0</v>
      </c>
      <c r="AA77" s="187">
        <f t="shared" si="74"/>
        <v>0</v>
      </c>
      <c r="AB77" s="186">
        <f t="shared" si="75"/>
        <v>0</v>
      </c>
      <c r="AC77" s="187">
        <f t="shared" si="76"/>
        <v>0</v>
      </c>
      <c r="AD77" s="186">
        <f t="shared" si="77"/>
        <v>0</v>
      </c>
      <c r="AE77" s="187">
        <f t="shared" si="78"/>
        <v>0</v>
      </c>
      <c r="AF77" s="186">
        <f t="shared" si="79"/>
        <v>0</v>
      </c>
      <c r="AG77" s="187">
        <f t="shared" si="80"/>
        <v>0</v>
      </c>
      <c r="AH77" s="186">
        <f t="shared" si="81"/>
        <v>0</v>
      </c>
      <c r="AI77" s="187">
        <f t="shared" si="82"/>
        <v>0</v>
      </c>
      <c r="AJ77" s="186">
        <f t="shared" si="83"/>
        <v>0</v>
      </c>
      <c r="AK77" s="187">
        <f t="shared" si="84"/>
        <v>0</v>
      </c>
      <c r="AL77" s="186">
        <f t="shared" si="85"/>
        <v>0</v>
      </c>
      <c r="AM77" s="187">
        <f t="shared" si="86"/>
        <v>0</v>
      </c>
      <c r="AN77" s="186">
        <f t="shared" si="87"/>
        <v>0</v>
      </c>
      <c r="AO77" s="187">
        <f t="shared" si="88"/>
        <v>0</v>
      </c>
      <c r="AP77" s="186">
        <f t="shared" si="89"/>
        <v>0</v>
      </c>
      <c r="AQ77" s="187">
        <f t="shared" si="90"/>
        <v>0</v>
      </c>
      <c r="AR77" s="186">
        <f t="shared" si="91"/>
        <v>0</v>
      </c>
      <c r="AS77" s="187">
        <f t="shared" si="92"/>
        <v>0</v>
      </c>
      <c r="AT77" s="186">
        <f t="shared" si="93"/>
        <v>0</v>
      </c>
      <c r="AU77" s="187">
        <f t="shared" si="94"/>
        <v>0</v>
      </c>
      <c r="AV77" s="186">
        <f t="shared" si="95"/>
        <v>0</v>
      </c>
      <c r="AW77" s="187">
        <f t="shared" si="96"/>
        <v>0</v>
      </c>
      <c r="AX77" s="186">
        <f t="shared" si="97"/>
        <v>0</v>
      </c>
      <c r="AY77" s="187">
        <f t="shared" si="98"/>
        <v>0</v>
      </c>
      <c r="AZ77" s="186">
        <f t="shared" si="99"/>
        <v>0</v>
      </c>
      <c r="BA77" s="187">
        <f t="shared" si="100"/>
        <v>0</v>
      </c>
      <c r="BB77" s="186">
        <f t="shared" si="101"/>
        <v>0</v>
      </c>
      <c r="BC77" s="187">
        <f t="shared" si="102"/>
        <v>0</v>
      </c>
      <c r="BD77" s="186">
        <f t="shared" si="103"/>
        <v>0</v>
      </c>
      <c r="BE77" s="187">
        <f t="shared" si="104"/>
        <v>0</v>
      </c>
      <c r="BF77" s="186">
        <f t="shared" si="105"/>
        <v>0</v>
      </c>
      <c r="BG77" s="187">
        <f t="shared" si="106"/>
        <v>0</v>
      </c>
      <c r="BH77" s="186">
        <f t="shared" si="107"/>
        <v>0</v>
      </c>
      <c r="BI77" s="187">
        <f t="shared" si="108"/>
        <v>0</v>
      </c>
      <c r="BJ77" s="186">
        <f t="shared" si="109"/>
        <v>0</v>
      </c>
      <c r="BK77" s="187">
        <f t="shared" si="110"/>
        <v>0</v>
      </c>
      <c r="BL77" s="186">
        <f t="shared" si="111"/>
        <v>0</v>
      </c>
      <c r="BM77" s="187">
        <f t="shared" si="112"/>
        <v>0</v>
      </c>
      <c r="BN77" s="186">
        <f t="shared" si="113"/>
        <v>0</v>
      </c>
      <c r="BO77" s="187">
        <f t="shared" si="114"/>
        <v>0</v>
      </c>
      <c r="BP77" s="186">
        <f t="shared" si="115"/>
        <v>0</v>
      </c>
      <c r="BQ77" s="187">
        <f t="shared" si="116"/>
        <v>0</v>
      </c>
      <c r="BR77" s="186">
        <f t="shared" si="117"/>
        <v>0</v>
      </c>
      <c r="BS77" s="187">
        <f t="shared" si="118"/>
        <v>0</v>
      </c>
      <c r="BT77" s="186">
        <f t="shared" si="119"/>
        <v>0</v>
      </c>
      <c r="BU77" s="187">
        <f t="shared" si="120"/>
        <v>0</v>
      </c>
      <c r="BV77" s="186">
        <f t="shared" si="121"/>
        <v>0</v>
      </c>
      <c r="BW77" s="187">
        <f t="shared" si="122"/>
        <v>0</v>
      </c>
      <c r="BX77" s="186">
        <f t="shared" si="123"/>
        <v>0</v>
      </c>
      <c r="BY77" s="187">
        <f t="shared" si="124"/>
        <v>0</v>
      </c>
      <c r="BZ77" s="186">
        <f t="shared" si="125"/>
        <v>0</v>
      </c>
      <c r="CA77" s="187">
        <f t="shared" si="126"/>
        <v>0</v>
      </c>
      <c r="CB77" s="186">
        <f t="shared" si="127"/>
        <v>0</v>
      </c>
    </row>
    <row r="78" spans="1:80" ht="39.9" customHeight="1" x14ac:dyDescent="0.3">
      <c r="A78" s="8">
        <v>142</v>
      </c>
      <c r="B78" s="154"/>
      <c r="C78" s="155"/>
      <c r="D78" s="156"/>
      <c r="E78" s="151"/>
      <c r="F78" s="157"/>
      <c r="G78" s="152"/>
      <c r="H78" s="152"/>
      <c r="I78" s="153"/>
      <c r="P78" s="195"/>
      <c r="Q78" s="183">
        <f t="shared" si="64"/>
        <v>0</v>
      </c>
      <c r="R78" s="184">
        <f t="shared" si="65"/>
        <v>0</v>
      </c>
      <c r="S78" s="183">
        <f t="shared" si="66"/>
        <v>0</v>
      </c>
      <c r="T78" s="184">
        <f t="shared" si="67"/>
        <v>0</v>
      </c>
      <c r="U78" s="185">
        <f t="shared" si="68"/>
        <v>0</v>
      </c>
      <c r="V78" s="186">
        <f t="shared" si="69"/>
        <v>0</v>
      </c>
      <c r="W78" s="187">
        <f t="shared" si="70"/>
        <v>0</v>
      </c>
      <c r="X78" s="186">
        <f t="shared" si="71"/>
        <v>0</v>
      </c>
      <c r="Y78" s="187">
        <f t="shared" si="72"/>
        <v>0</v>
      </c>
      <c r="Z78" s="186">
        <f t="shared" si="73"/>
        <v>0</v>
      </c>
      <c r="AA78" s="187">
        <f t="shared" si="74"/>
        <v>0</v>
      </c>
      <c r="AB78" s="186">
        <f t="shared" si="75"/>
        <v>0</v>
      </c>
      <c r="AC78" s="187">
        <f t="shared" si="76"/>
        <v>0</v>
      </c>
      <c r="AD78" s="186">
        <f t="shared" si="77"/>
        <v>0</v>
      </c>
      <c r="AE78" s="187">
        <f t="shared" si="78"/>
        <v>0</v>
      </c>
      <c r="AF78" s="186">
        <f t="shared" si="79"/>
        <v>0</v>
      </c>
      <c r="AG78" s="187">
        <f t="shared" si="80"/>
        <v>0</v>
      </c>
      <c r="AH78" s="186">
        <f t="shared" si="81"/>
        <v>0</v>
      </c>
      <c r="AI78" s="187">
        <f t="shared" si="82"/>
        <v>0</v>
      </c>
      <c r="AJ78" s="186">
        <f t="shared" si="83"/>
        <v>0</v>
      </c>
      <c r="AK78" s="187">
        <f t="shared" si="84"/>
        <v>0</v>
      </c>
      <c r="AL78" s="186">
        <f t="shared" si="85"/>
        <v>0</v>
      </c>
      <c r="AM78" s="187">
        <f t="shared" si="86"/>
        <v>0</v>
      </c>
      <c r="AN78" s="186">
        <f t="shared" si="87"/>
        <v>0</v>
      </c>
      <c r="AO78" s="187">
        <f t="shared" si="88"/>
        <v>0</v>
      </c>
      <c r="AP78" s="186">
        <f t="shared" si="89"/>
        <v>0</v>
      </c>
      <c r="AQ78" s="187">
        <f t="shared" si="90"/>
        <v>0</v>
      </c>
      <c r="AR78" s="186">
        <f t="shared" si="91"/>
        <v>0</v>
      </c>
      <c r="AS78" s="187">
        <f t="shared" si="92"/>
        <v>0</v>
      </c>
      <c r="AT78" s="186">
        <f t="shared" si="93"/>
        <v>0</v>
      </c>
      <c r="AU78" s="187">
        <f t="shared" si="94"/>
        <v>0</v>
      </c>
      <c r="AV78" s="186">
        <f t="shared" si="95"/>
        <v>0</v>
      </c>
      <c r="AW78" s="187">
        <f t="shared" si="96"/>
        <v>0</v>
      </c>
      <c r="AX78" s="186">
        <f t="shared" si="97"/>
        <v>0</v>
      </c>
      <c r="AY78" s="187">
        <f t="shared" si="98"/>
        <v>0</v>
      </c>
      <c r="AZ78" s="186">
        <f t="shared" si="99"/>
        <v>0</v>
      </c>
      <c r="BA78" s="187">
        <f t="shared" si="100"/>
        <v>0</v>
      </c>
      <c r="BB78" s="186">
        <f t="shared" si="101"/>
        <v>0</v>
      </c>
      <c r="BC78" s="187">
        <f t="shared" si="102"/>
        <v>0</v>
      </c>
      <c r="BD78" s="186">
        <f t="shared" si="103"/>
        <v>0</v>
      </c>
      <c r="BE78" s="187">
        <f t="shared" si="104"/>
        <v>0</v>
      </c>
      <c r="BF78" s="186">
        <f t="shared" si="105"/>
        <v>0</v>
      </c>
      <c r="BG78" s="187">
        <f t="shared" si="106"/>
        <v>0</v>
      </c>
      <c r="BH78" s="186">
        <f t="shared" si="107"/>
        <v>0</v>
      </c>
      <c r="BI78" s="187">
        <f t="shared" si="108"/>
        <v>0</v>
      </c>
      <c r="BJ78" s="186">
        <f t="shared" si="109"/>
        <v>0</v>
      </c>
      <c r="BK78" s="187">
        <f t="shared" si="110"/>
        <v>0</v>
      </c>
      <c r="BL78" s="186">
        <f t="shared" si="111"/>
        <v>0</v>
      </c>
      <c r="BM78" s="187">
        <f t="shared" si="112"/>
        <v>0</v>
      </c>
      <c r="BN78" s="186">
        <f t="shared" si="113"/>
        <v>0</v>
      </c>
      <c r="BO78" s="187">
        <f t="shared" si="114"/>
        <v>0</v>
      </c>
      <c r="BP78" s="186">
        <f t="shared" si="115"/>
        <v>0</v>
      </c>
      <c r="BQ78" s="187">
        <f t="shared" si="116"/>
        <v>0</v>
      </c>
      <c r="BR78" s="186">
        <f t="shared" si="117"/>
        <v>0</v>
      </c>
      <c r="BS78" s="187">
        <f t="shared" si="118"/>
        <v>0</v>
      </c>
      <c r="BT78" s="186">
        <f t="shared" si="119"/>
        <v>0</v>
      </c>
      <c r="BU78" s="187">
        <f t="shared" si="120"/>
        <v>0</v>
      </c>
      <c r="BV78" s="186">
        <f t="shared" si="121"/>
        <v>0</v>
      </c>
      <c r="BW78" s="187">
        <f t="shared" si="122"/>
        <v>0</v>
      </c>
      <c r="BX78" s="186">
        <f t="shared" si="123"/>
        <v>0</v>
      </c>
      <c r="BY78" s="187">
        <f t="shared" si="124"/>
        <v>0</v>
      </c>
      <c r="BZ78" s="186">
        <f t="shared" si="125"/>
        <v>0</v>
      </c>
      <c r="CA78" s="187">
        <f t="shared" si="126"/>
        <v>0</v>
      </c>
      <c r="CB78" s="186">
        <f t="shared" si="127"/>
        <v>0</v>
      </c>
    </row>
    <row r="79" spans="1:80" ht="39.9" customHeight="1" x14ac:dyDescent="0.3">
      <c r="A79" s="8">
        <v>143</v>
      </c>
      <c r="B79" s="154"/>
      <c r="C79" s="155"/>
      <c r="D79" s="156"/>
      <c r="E79" s="151"/>
      <c r="F79" s="157"/>
      <c r="G79" s="152"/>
      <c r="H79" s="152"/>
      <c r="I79" s="153"/>
      <c r="P79" s="195"/>
      <c r="Q79" s="183">
        <f t="shared" si="64"/>
        <v>0</v>
      </c>
      <c r="R79" s="184">
        <f t="shared" si="65"/>
        <v>0</v>
      </c>
      <c r="S79" s="183">
        <f t="shared" si="66"/>
        <v>0</v>
      </c>
      <c r="T79" s="184">
        <f t="shared" si="67"/>
        <v>0</v>
      </c>
      <c r="U79" s="185">
        <f t="shared" si="68"/>
        <v>0</v>
      </c>
      <c r="V79" s="186">
        <f t="shared" si="69"/>
        <v>0</v>
      </c>
      <c r="W79" s="187">
        <f t="shared" si="70"/>
        <v>0</v>
      </c>
      <c r="X79" s="186">
        <f t="shared" si="71"/>
        <v>0</v>
      </c>
      <c r="Y79" s="187">
        <f t="shared" si="72"/>
        <v>0</v>
      </c>
      <c r="Z79" s="186">
        <f t="shared" si="73"/>
        <v>0</v>
      </c>
      <c r="AA79" s="187">
        <f t="shared" si="74"/>
        <v>0</v>
      </c>
      <c r="AB79" s="186">
        <f t="shared" si="75"/>
        <v>0</v>
      </c>
      <c r="AC79" s="187">
        <f t="shared" si="76"/>
        <v>0</v>
      </c>
      <c r="AD79" s="186">
        <f t="shared" si="77"/>
        <v>0</v>
      </c>
      <c r="AE79" s="187">
        <f t="shared" si="78"/>
        <v>0</v>
      </c>
      <c r="AF79" s="186">
        <f t="shared" si="79"/>
        <v>0</v>
      </c>
      <c r="AG79" s="187">
        <f t="shared" si="80"/>
        <v>0</v>
      </c>
      <c r="AH79" s="186">
        <f t="shared" si="81"/>
        <v>0</v>
      </c>
      <c r="AI79" s="187">
        <f t="shared" si="82"/>
        <v>0</v>
      </c>
      <c r="AJ79" s="186">
        <f t="shared" si="83"/>
        <v>0</v>
      </c>
      <c r="AK79" s="187">
        <f t="shared" si="84"/>
        <v>0</v>
      </c>
      <c r="AL79" s="186">
        <f t="shared" si="85"/>
        <v>0</v>
      </c>
      <c r="AM79" s="187">
        <f t="shared" si="86"/>
        <v>0</v>
      </c>
      <c r="AN79" s="186">
        <f t="shared" si="87"/>
        <v>0</v>
      </c>
      <c r="AO79" s="187">
        <f t="shared" si="88"/>
        <v>0</v>
      </c>
      <c r="AP79" s="186">
        <f t="shared" si="89"/>
        <v>0</v>
      </c>
      <c r="AQ79" s="187">
        <f t="shared" si="90"/>
        <v>0</v>
      </c>
      <c r="AR79" s="186">
        <f t="shared" si="91"/>
        <v>0</v>
      </c>
      <c r="AS79" s="187">
        <f t="shared" si="92"/>
        <v>0</v>
      </c>
      <c r="AT79" s="186">
        <f t="shared" si="93"/>
        <v>0</v>
      </c>
      <c r="AU79" s="187">
        <f t="shared" si="94"/>
        <v>0</v>
      </c>
      <c r="AV79" s="186">
        <f t="shared" si="95"/>
        <v>0</v>
      </c>
      <c r="AW79" s="187">
        <f t="shared" si="96"/>
        <v>0</v>
      </c>
      <c r="AX79" s="186">
        <f t="shared" si="97"/>
        <v>0</v>
      </c>
      <c r="AY79" s="187">
        <f t="shared" si="98"/>
        <v>0</v>
      </c>
      <c r="AZ79" s="186">
        <f t="shared" si="99"/>
        <v>0</v>
      </c>
      <c r="BA79" s="187">
        <f t="shared" si="100"/>
        <v>0</v>
      </c>
      <c r="BB79" s="186">
        <f t="shared" si="101"/>
        <v>0</v>
      </c>
      <c r="BC79" s="187">
        <f t="shared" si="102"/>
        <v>0</v>
      </c>
      <c r="BD79" s="186">
        <f t="shared" si="103"/>
        <v>0</v>
      </c>
      <c r="BE79" s="187">
        <f t="shared" si="104"/>
        <v>0</v>
      </c>
      <c r="BF79" s="186">
        <f t="shared" si="105"/>
        <v>0</v>
      </c>
      <c r="BG79" s="187">
        <f t="shared" si="106"/>
        <v>0</v>
      </c>
      <c r="BH79" s="186">
        <f t="shared" si="107"/>
        <v>0</v>
      </c>
      <c r="BI79" s="187">
        <f t="shared" si="108"/>
        <v>0</v>
      </c>
      <c r="BJ79" s="186">
        <f t="shared" si="109"/>
        <v>0</v>
      </c>
      <c r="BK79" s="187">
        <f t="shared" si="110"/>
        <v>0</v>
      </c>
      <c r="BL79" s="186">
        <f t="shared" si="111"/>
        <v>0</v>
      </c>
      <c r="BM79" s="187">
        <f t="shared" si="112"/>
        <v>0</v>
      </c>
      <c r="BN79" s="186">
        <f t="shared" si="113"/>
        <v>0</v>
      </c>
      <c r="BO79" s="187">
        <f t="shared" si="114"/>
        <v>0</v>
      </c>
      <c r="BP79" s="186">
        <f t="shared" si="115"/>
        <v>0</v>
      </c>
      <c r="BQ79" s="187">
        <f t="shared" si="116"/>
        <v>0</v>
      </c>
      <c r="BR79" s="186">
        <f t="shared" si="117"/>
        <v>0</v>
      </c>
      <c r="BS79" s="187">
        <f t="shared" si="118"/>
        <v>0</v>
      </c>
      <c r="BT79" s="186">
        <f t="shared" si="119"/>
        <v>0</v>
      </c>
      <c r="BU79" s="187">
        <f t="shared" si="120"/>
        <v>0</v>
      </c>
      <c r="BV79" s="186">
        <f t="shared" si="121"/>
        <v>0</v>
      </c>
      <c r="BW79" s="187">
        <f t="shared" si="122"/>
        <v>0</v>
      </c>
      <c r="BX79" s="186">
        <f t="shared" si="123"/>
        <v>0</v>
      </c>
      <c r="BY79" s="187">
        <f t="shared" si="124"/>
        <v>0</v>
      </c>
      <c r="BZ79" s="186">
        <f t="shared" si="125"/>
        <v>0</v>
      </c>
      <c r="CA79" s="187">
        <f t="shared" si="126"/>
        <v>0</v>
      </c>
      <c r="CB79" s="186">
        <f t="shared" si="127"/>
        <v>0</v>
      </c>
    </row>
    <row r="80" spans="1:80" ht="39.9" customHeight="1" x14ac:dyDescent="0.3">
      <c r="A80" s="8">
        <v>144</v>
      </c>
      <c r="B80" s="154"/>
      <c r="C80" s="155"/>
      <c r="D80" s="156"/>
      <c r="E80" s="151"/>
      <c r="F80" s="157"/>
      <c r="G80" s="152"/>
      <c r="H80" s="152"/>
      <c r="I80" s="153"/>
      <c r="P80" s="195"/>
      <c r="Q80" s="183">
        <f t="shared" si="64"/>
        <v>0</v>
      </c>
      <c r="R80" s="184">
        <f t="shared" si="65"/>
        <v>0</v>
      </c>
      <c r="S80" s="183">
        <f t="shared" si="66"/>
        <v>0</v>
      </c>
      <c r="T80" s="184">
        <f t="shared" si="67"/>
        <v>0</v>
      </c>
      <c r="U80" s="185">
        <f t="shared" si="68"/>
        <v>0</v>
      </c>
      <c r="V80" s="186">
        <f t="shared" si="69"/>
        <v>0</v>
      </c>
      <c r="W80" s="187">
        <f t="shared" si="70"/>
        <v>0</v>
      </c>
      <c r="X80" s="186">
        <f t="shared" si="71"/>
        <v>0</v>
      </c>
      <c r="Y80" s="187">
        <f t="shared" si="72"/>
        <v>0</v>
      </c>
      <c r="Z80" s="186">
        <f t="shared" si="73"/>
        <v>0</v>
      </c>
      <c r="AA80" s="187">
        <f t="shared" si="74"/>
        <v>0</v>
      </c>
      <c r="AB80" s="186">
        <f t="shared" si="75"/>
        <v>0</v>
      </c>
      <c r="AC80" s="187">
        <f t="shared" si="76"/>
        <v>0</v>
      </c>
      <c r="AD80" s="186">
        <f t="shared" si="77"/>
        <v>0</v>
      </c>
      <c r="AE80" s="187">
        <f t="shared" si="78"/>
        <v>0</v>
      </c>
      <c r="AF80" s="186">
        <f t="shared" si="79"/>
        <v>0</v>
      </c>
      <c r="AG80" s="187">
        <f t="shared" si="80"/>
        <v>0</v>
      </c>
      <c r="AH80" s="186">
        <f t="shared" si="81"/>
        <v>0</v>
      </c>
      <c r="AI80" s="187">
        <f t="shared" si="82"/>
        <v>0</v>
      </c>
      <c r="AJ80" s="186">
        <f t="shared" si="83"/>
        <v>0</v>
      </c>
      <c r="AK80" s="187">
        <f t="shared" si="84"/>
        <v>0</v>
      </c>
      <c r="AL80" s="186">
        <f t="shared" si="85"/>
        <v>0</v>
      </c>
      <c r="AM80" s="187">
        <f t="shared" si="86"/>
        <v>0</v>
      </c>
      <c r="AN80" s="186">
        <f t="shared" si="87"/>
        <v>0</v>
      </c>
      <c r="AO80" s="187">
        <f t="shared" si="88"/>
        <v>0</v>
      </c>
      <c r="AP80" s="186">
        <f t="shared" si="89"/>
        <v>0</v>
      </c>
      <c r="AQ80" s="187">
        <f t="shared" si="90"/>
        <v>0</v>
      </c>
      <c r="AR80" s="186">
        <f t="shared" si="91"/>
        <v>0</v>
      </c>
      <c r="AS80" s="187">
        <f t="shared" si="92"/>
        <v>0</v>
      </c>
      <c r="AT80" s="186">
        <f t="shared" si="93"/>
        <v>0</v>
      </c>
      <c r="AU80" s="187">
        <f t="shared" si="94"/>
        <v>0</v>
      </c>
      <c r="AV80" s="186">
        <f t="shared" si="95"/>
        <v>0</v>
      </c>
      <c r="AW80" s="187">
        <f t="shared" si="96"/>
        <v>0</v>
      </c>
      <c r="AX80" s="186">
        <f t="shared" si="97"/>
        <v>0</v>
      </c>
      <c r="AY80" s="187">
        <f t="shared" si="98"/>
        <v>0</v>
      </c>
      <c r="AZ80" s="186">
        <f t="shared" si="99"/>
        <v>0</v>
      </c>
      <c r="BA80" s="187">
        <f t="shared" si="100"/>
        <v>0</v>
      </c>
      <c r="BB80" s="186">
        <f t="shared" si="101"/>
        <v>0</v>
      </c>
      <c r="BC80" s="187">
        <f t="shared" si="102"/>
        <v>0</v>
      </c>
      <c r="BD80" s="186">
        <f t="shared" si="103"/>
        <v>0</v>
      </c>
      <c r="BE80" s="187">
        <f t="shared" si="104"/>
        <v>0</v>
      </c>
      <c r="BF80" s="186">
        <f t="shared" si="105"/>
        <v>0</v>
      </c>
      <c r="BG80" s="187">
        <f t="shared" si="106"/>
        <v>0</v>
      </c>
      <c r="BH80" s="186">
        <f t="shared" si="107"/>
        <v>0</v>
      </c>
      <c r="BI80" s="187">
        <f t="shared" si="108"/>
        <v>0</v>
      </c>
      <c r="BJ80" s="186">
        <f t="shared" si="109"/>
        <v>0</v>
      </c>
      <c r="BK80" s="187">
        <f t="shared" si="110"/>
        <v>0</v>
      </c>
      <c r="BL80" s="186">
        <f t="shared" si="111"/>
        <v>0</v>
      </c>
      <c r="BM80" s="187">
        <f t="shared" si="112"/>
        <v>0</v>
      </c>
      <c r="BN80" s="186">
        <f t="shared" si="113"/>
        <v>0</v>
      </c>
      <c r="BO80" s="187">
        <f t="shared" si="114"/>
        <v>0</v>
      </c>
      <c r="BP80" s="186">
        <f t="shared" si="115"/>
        <v>0</v>
      </c>
      <c r="BQ80" s="187">
        <f t="shared" si="116"/>
        <v>0</v>
      </c>
      <c r="BR80" s="186">
        <f t="shared" si="117"/>
        <v>0</v>
      </c>
      <c r="BS80" s="187">
        <f t="shared" si="118"/>
        <v>0</v>
      </c>
      <c r="BT80" s="186">
        <f t="shared" si="119"/>
        <v>0</v>
      </c>
      <c r="BU80" s="187">
        <f t="shared" si="120"/>
        <v>0</v>
      </c>
      <c r="BV80" s="186">
        <f t="shared" si="121"/>
        <v>0</v>
      </c>
      <c r="BW80" s="187">
        <f t="shared" si="122"/>
        <v>0</v>
      </c>
      <c r="BX80" s="186">
        <f t="shared" si="123"/>
        <v>0</v>
      </c>
      <c r="BY80" s="187">
        <f t="shared" si="124"/>
        <v>0</v>
      </c>
      <c r="BZ80" s="186">
        <f t="shared" si="125"/>
        <v>0</v>
      </c>
      <c r="CA80" s="187">
        <f t="shared" si="126"/>
        <v>0</v>
      </c>
      <c r="CB80" s="186">
        <f t="shared" si="127"/>
        <v>0</v>
      </c>
    </row>
    <row r="81" spans="1:80" ht="39.9" customHeight="1" x14ac:dyDescent="0.3">
      <c r="A81" s="8">
        <v>145</v>
      </c>
      <c r="B81" s="154"/>
      <c r="C81" s="155"/>
      <c r="D81" s="156"/>
      <c r="E81" s="151"/>
      <c r="F81" s="157"/>
      <c r="G81" s="152"/>
      <c r="H81" s="152"/>
      <c r="I81" s="153"/>
      <c r="P81" s="195"/>
      <c r="Q81" s="183">
        <f t="shared" si="64"/>
        <v>0</v>
      </c>
      <c r="R81" s="184">
        <f t="shared" si="65"/>
        <v>0</v>
      </c>
      <c r="S81" s="183">
        <f t="shared" si="66"/>
        <v>0</v>
      </c>
      <c r="T81" s="184">
        <f t="shared" si="67"/>
        <v>0</v>
      </c>
      <c r="U81" s="185">
        <f t="shared" si="68"/>
        <v>0</v>
      </c>
      <c r="V81" s="186">
        <f t="shared" si="69"/>
        <v>0</v>
      </c>
      <c r="W81" s="187">
        <f t="shared" si="70"/>
        <v>0</v>
      </c>
      <c r="X81" s="186">
        <f t="shared" si="71"/>
        <v>0</v>
      </c>
      <c r="Y81" s="187">
        <f t="shared" si="72"/>
        <v>0</v>
      </c>
      <c r="Z81" s="186">
        <f t="shared" si="73"/>
        <v>0</v>
      </c>
      <c r="AA81" s="187">
        <f t="shared" si="74"/>
        <v>0</v>
      </c>
      <c r="AB81" s="186">
        <f t="shared" si="75"/>
        <v>0</v>
      </c>
      <c r="AC81" s="187">
        <f t="shared" si="76"/>
        <v>0</v>
      </c>
      <c r="AD81" s="186">
        <f t="shared" si="77"/>
        <v>0</v>
      </c>
      <c r="AE81" s="187">
        <f t="shared" si="78"/>
        <v>0</v>
      </c>
      <c r="AF81" s="186">
        <f t="shared" si="79"/>
        <v>0</v>
      </c>
      <c r="AG81" s="187">
        <f t="shared" si="80"/>
        <v>0</v>
      </c>
      <c r="AH81" s="186">
        <f t="shared" si="81"/>
        <v>0</v>
      </c>
      <c r="AI81" s="187">
        <f t="shared" si="82"/>
        <v>0</v>
      </c>
      <c r="AJ81" s="186">
        <f t="shared" si="83"/>
        <v>0</v>
      </c>
      <c r="AK81" s="187">
        <f t="shared" si="84"/>
        <v>0</v>
      </c>
      <c r="AL81" s="186">
        <f t="shared" si="85"/>
        <v>0</v>
      </c>
      <c r="AM81" s="187">
        <f t="shared" si="86"/>
        <v>0</v>
      </c>
      <c r="AN81" s="186">
        <f t="shared" si="87"/>
        <v>0</v>
      </c>
      <c r="AO81" s="187">
        <f t="shared" si="88"/>
        <v>0</v>
      </c>
      <c r="AP81" s="186">
        <f t="shared" si="89"/>
        <v>0</v>
      </c>
      <c r="AQ81" s="187">
        <f t="shared" si="90"/>
        <v>0</v>
      </c>
      <c r="AR81" s="186">
        <f t="shared" si="91"/>
        <v>0</v>
      </c>
      <c r="AS81" s="187">
        <f t="shared" si="92"/>
        <v>0</v>
      </c>
      <c r="AT81" s="186">
        <f t="shared" si="93"/>
        <v>0</v>
      </c>
      <c r="AU81" s="187">
        <f t="shared" si="94"/>
        <v>0</v>
      </c>
      <c r="AV81" s="186">
        <f t="shared" si="95"/>
        <v>0</v>
      </c>
      <c r="AW81" s="187">
        <f t="shared" si="96"/>
        <v>0</v>
      </c>
      <c r="AX81" s="186">
        <f t="shared" si="97"/>
        <v>0</v>
      </c>
      <c r="AY81" s="187">
        <f t="shared" si="98"/>
        <v>0</v>
      </c>
      <c r="AZ81" s="186">
        <f t="shared" si="99"/>
        <v>0</v>
      </c>
      <c r="BA81" s="187">
        <f t="shared" si="100"/>
        <v>0</v>
      </c>
      <c r="BB81" s="186">
        <f t="shared" si="101"/>
        <v>0</v>
      </c>
      <c r="BC81" s="187">
        <f t="shared" si="102"/>
        <v>0</v>
      </c>
      <c r="BD81" s="186">
        <f t="shared" si="103"/>
        <v>0</v>
      </c>
      <c r="BE81" s="187">
        <f t="shared" si="104"/>
        <v>0</v>
      </c>
      <c r="BF81" s="186">
        <f t="shared" si="105"/>
        <v>0</v>
      </c>
      <c r="BG81" s="187">
        <f t="shared" si="106"/>
        <v>0</v>
      </c>
      <c r="BH81" s="186">
        <f t="shared" si="107"/>
        <v>0</v>
      </c>
      <c r="BI81" s="187">
        <f t="shared" si="108"/>
        <v>0</v>
      </c>
      <c r="BJ81" s="186">
        <f t="shared" si="109"/>
        <v>0</v>
      </c>
      <c r="BK81" s="187">
        <f t="shared" si="110"/>
        <v>0</v>
      </c>
      <c r="BL81" s="186">
        <f t="shared" si="111"/>
        <v>0</v>
      </c>
      <c r="BM81" s="187">
        <f t="shared" si="112"/>
        <v>0</v>
      </c>
      <c r="BN81" s="186">
        <f t="shared" si="113"/>
        <v>0</v>
      </c>
      <c r="BO81" s="187">
        <f t="shared" si="114"/>
        <v>0</v>
      </c>
      <c r="BP81" s="186">
        <f t="shared" si="115"/>
        <v>0</v>
      </c>
      <c r="BQ81" s="187">
        <f t="shared" si="116"/>
        <v>0</v>
      </c>
      <c r="BR81" s="186">
        <f t="shared" si="117"/>
        <v>0</v>
      </c>
      <c r="BS81" s="187">
        <f t="shared" si="118"/>
        <v>0</v>
      </c>
      <c r="BT81" s="186">
        <f t="shared" si="119"/>
        <v>0</v>
      </c>
      <c r="BU81" s="187">
        <f t="shared" si="120"/>
        <v>0</v>
      </c>
      <c r="BV81" s="186">
        <f t="shared" si="121"/>
        <v>0</v>
      </c>
      <c r="BW81" s="187">
        <f t="shared" si="122"/>
        <v>0</v>
      </c>
      <c r="BX81" s="186">
        <f t="shared" si="123"/>
        <v>0</v>
      </c>
      <c r="BY81" s="187">
        <f t="shared" si="124"/>
        <v>0</v>
      </c>
      <c r="BZ81" s="186">
        <f t="shared" si="125"/>
        <v>0</v>
      </c>
      <c r="CA81" s="187">
        <f t="shared" si="126"/>
        <v>0</v>
      </c>
      <c r="CB81" s="186">
        <f t="shared" si="127"/>
        <v>0</v>
      </c>
    </row>
    <row r="82" spans="1:80" ht="39.9" customHeight="1" x14ac:dyDescent="0.3">
      <c r="A82" s="8">
        <v>146</v>
      </c>
      <c r="B82" s="154"/>
      <c r="C82" s="155"/>
      <c r="D82" s="156"/>
      <c r="E82" s="151"/>
      <c r="F82" s="157"/>
      <c r="G82" s="152"/>
      <c r="H82" s="152"/>
      <c r="I82" s="153"/>
      <c r="P82" s="195"/>
      <c r="Q82" s="183">
        <f t="shared" si="64"/>
        <v>0</v>
      </c>
      <c r="R82" s="184">
        <f t="shared" si="65"/>
        <v>0</v>
      </c>
      <c r="S82" s="183">
        <f t="shared" si="66"/>
        <v>0</v>
      </c>
      <c r="T82" s="184">
        <f t="shared" si="67"/>
        <v>0</v>
      </c>
      <c r="U82" s="185">
        <f t="shared" si="68"/>
        <v>0</v>
      </c>
      <c r="V82" s="186">
        <f t="shared" si="69"/>
        <v>0</v>
      </c>
      <c r="W82" s="187">
        <f t="shared" si="70"/>
        <v>0</v>
      </c>
      <c r="X82" s="186">
        <f t="shared" si="71"/>
        <v>0</v>
      </c>
      <c r="Y82" s="187">
        <f t="shared" si="72"/>
        <v>0</v>
      </c>
      <c r="Z82" s="186">
        <f t="shared" si="73"/>
        <v>0</v>
      </c>
      <c r="AA82" s="187">
        <f t="shared" si="74"/>
        <v>0</v>
      </c>
      <c r="AB82" s="186">
        <f t="shared" si="75"/>
        <v>0</v>
      </c>
      <c r="AC82" s="187">
        <f t="shared" si="76"/>
        <v>0</v>
      </c>
      <c r="AD82" s="186">
        <f t="shared" si="77"/>
        <v>0</v>
      </c>
      <c r="AE82" s="187">
        <f t="shared" si="78"/>
        <v>0</v>
      </c>
      <c r="AF82" s="186">
        <f t="shared" si="79"/>
        <v>0</v>
      </c>
      <c r="AG82" s="187">
        <f t="shared" si="80"/>
        <v>0</v>
      </c>
      <c r="AH82" s="186">
        <f t="shared" si="81"/>
        <v>0</v>
      </c>
      <c r="AI82" s="187">
        <f t="shared" si="82"/>
        <v>0</v>
      </c>
      <c r="AJ82" s="186">
        <f t="shared" si="83"/>
        <v>0</v>
      </c>
      <c r="AK82" s="187">
        <f t="shared" si="84"/>
        <v>0</v>
      </c>
      <c r="AL82" s="186">
        <f t="shared" si="85"/>
        <v>0</v>
      </c>
      <c r="AM82" s="187">
        <f t="shared" si="86"/>
        <v>0</v>
      </c>
      <c r="AN82" s="186">
        <f t="shared" si="87"/>
        <v>0</v>
      </c>
      <c r="AO82" s="187">
        <f t="shared" si="88"/>
        <v>0</v>
      </c>
      <c r="AP82" s="186">
        <f t="shared" si="89"/>
        <v>0</v>
      </c>
      <c r="AQ82" s="187">
        <f t="shared" si="90"/>
        <v>0</v>
      </c>
      <c r="AR82" s="186">
        <f t="shared" si="91"/>
        <v>0</v>
      </c>
      <c r="AS82" s="187">
        <f t="shared" si="92"/>
        <v>0</v>
      </c>
      <c r="AT82" s="186">
        <f t="shared" si="93"/>
        <v>0</v>
      </c>
      <c r="AU82" s="187">
        <f t="shared" si="94"/>
        <v>0</v>
      </c>
      <c r="AV82" s="186">
        <f t="shared" si="95"/>
        <v>0</v>
      </c>
      <c r="AW82" s="187">
        <f t="shared" si="96"/>
        <v>0</v>
      </c>
      <c r="AX82" s="186">
        <f t="shared" si="97"/>
        <v>0</v>
      </c>
      <c r="AY82" s="187">
        <f t="shared" si="98"/>
        <v>0</v>
      </c>
      <c r="AZ82" s="186">
        <f t="shared" si="99"/>
        <v>0</v>
      </c>
      <c r="BA82" s="187">
        <f t="shared" si="100"/>
        <v>0</v>
      </c>
      <c r="BB82" s="186">
        <f t="shared" si="101"/>
        <v>0</v>
      </c>
      <c r="BC82" s="187">
        <f t="shared" si="102"/>
        <v>0</v>
      </c>
      <c r="BD82" s="186">
        <f t="shared" si="103"/>
        <v>0</v>
      </c>
      <c r="BE82" s="187">
        <f t="shared" si="104"/>
        <v>0</v>
      </c>
      <c r="BF82" s="186">
        <f t="shared" si="105"/>
        <v>0</v>
      </c>
      <c r="BG82" s="187">
        <f t="shared" si="106"/>
        <v>0</v>
      </c>
      <c r="BH82" s="186">
        <f t="shared" si="107"/>
        <v>0</v>
      </c>
      <c r="BI82" s="187">
        <f t="shared" si="108"/>
        <v>0</v>
      </c>
      <c r="BJ82" s="186">
        <f t="shared" si="109"/>
        <v>0</v>
      </c>
      <c r="BK82" s="187">
        <f t="shared" si="110"/>
        <v>0</v>
      </c>
      <c r="BL82" s="186">
        <f t="shared" si="111"/>
        <v>0</v>
      </c>
      <c r="BM82" s="187">
        <f t="shared" si="112"/>
        <v>0</v>
      </c>
      <c r="BN82" s="186">
        <f t="shared" si="113"/>
        <v>0</v>
      </c>
      <c r="BO82" s="187">
        <f t="shared" si="114"/>
        <v>0</v>
      </c>
      <c r="BP82" s="186">
        <f t="shared" si="115"/>
        <v>0</v>
      </c>
      <c r="BQ82" s="187">
        <f t="shared" si="116"/>
        <v>0</v>
      </c>
      <c r="BR82" s="186">
        <f t="shared" si="117"/>
        <v>0</v>
      </c>
      <c r="BS82" s="187">
        <f t="shared" si="118"/>
        <v>0</v>
      </c>
      <c r="BT82" s="186">
        <f t="shared" si="119"/>
        <v>0</v>
      </c>
      <c r="BU82" s="187">
        <f t="shared" si="120"/>
        <v>0</v>
      </c>
      <c r="BV82" s="186">
        <f t="shared" si="121"/>
        <v>0</v>
      </c>
      <c r="BW82" s="187">
        <f t="shared" si="122"/>
        <v>0</v>
      </c>
      <c r="BX82" s="186">
        <f t="shared" si="123"/>
        <v>0</v>
      </c>
      <c r="BY82" s="187">
        <f t="shared" si="124"/>
        <v>0</v>
      </c>
      <c r="BZ82" s="186">
        <f t="shared" si="125"/>
        <v>0</v>
      </c>
      <c r="CA82" s="187">
        <f t="shared" si="126"/>
        <v>0</v>
      </c>
      <c r="CB82" s="186">
        <f t="shared" si="127"/>
        <v>0</v>
      </c>
    </row>
    <row r="83" spans="1:80" ht="39.9" customHeight="1" x14ac:dyDescent="0.3">
      <c r="A83" s="8">
        <v>147</v>
      </c>
      <c r="B83" s="154"/>
      <c r="C83" s="155"/>
      <c r="D83" s="156"/>
      <c r="E83" s="151"/>
      <c r="F83" s="157"/>
      <c r="G83" s="152"/>
      <c r="H83" s="152"/>
      <c r="I83" s="153"/>
      <c r="P83" s="195"/>
      <c r="Q83" s="183">
        <f t="shared" si="64"/>
        <v>0</v>
      </c>
      <c r="R83" s="184">
        <f t="shared" si="65"/>
        <v>0</v>
      </c>
      <c r="S83" s="183">
        <f t="shared" si="66"/>
        <v>0</v>
      </c>
      <c r="T83" s="184">
        <f t="shared" si="67"/>
        <v>0</v>
      </c>
      <c r="U83" s="185">
        <f t="shared" si="68"/>
        <v>0</v>
      </c>
      <c r="V83" s="186">
        <f t="shared" si="69"/>
        <v>0</v>
      </c>
      <c r="W83" s="187">
        <f t="shared" si="70"/>
        <v>0</v>
      </c>
      <c r="X83" s="186">
        <f t="shared" si="71"/>
        <v>0</v>
      </c>
      <c r="Y83" s="187">
        <f t="shared" si="72"/>
        <v>0</v>
      </c>
      <c r="Z83" s="186">
        <f t="shared" si="73"/>
        <v>0</v>
      </c>
      <c r="AA83" s="187">
        <f t="shared" si="74"/>
        <v>0</v>
      </c>
      <c r="AB83" s="186">
        <f t="shared" si="75"/>
        <v>0</v>
      </c>
      <c r="AC83" s="187">
        <f t="shared" si="76"/>
        <v>0</v>
      </c>
      <c r="AD83" s="186">
        <f t="shared" si="77"/>
        <v>0</v>
      </c>
      <c r="AE83" s="187">
        <f t="shared" si="78"/>
        <v>0</v>
      </c>
      <c r="AF83" s="186">
        <f t="shared" si="79"/>
        <v>0</v>
      </c>
      <c r="AG83" s="187">
        <f t="shared" si="80"/>
        <v>0</v>
      </c>
      <c r="AH83" s="186">
        <f t="shared" si="81"/>
        <v>0</v>
      </c>
      <c r="AI83" s="187">
        <f t="shared" si="82"/>
        <v>0</v>
      </c>
      <c r="AJ83" s="186">
        <f t="shared" si="83"/>
        <v>0</v>
      </c>
      <c r="AK83" s="187">
        <f t="shared" si="84"/>
        <v>0</v>
      </c>
      <c r="AL83" s="186">
        <f t="shared" si="85"/>
        <v>0</v>
      </c>
      <c r="AM83" s="187">
        <f t="shared" si="86"/>
        <v>0</v>
      </c>
      <c r="AN83" s="186">
        <f t="shared" si="87"/>
        <v>0</v>
      </c>
      <c r="AO83" s="187">
        <f t="shared" si="88"/>
        <v>0</v>
      </c>
      <c r="AP83" s="186">
        <f t="shared" si="89"/>
        <v>0</v>
      </c>
      <c r="AQ83" s="187">
        <f t="shared" si="90"/>
        <v>0</v>
      </c>
      <c r="AR83" s="186">
        <f t="shared" si="91"/>
        <v>0</v>
      </c>
      <c r="AS83" s="187">
        <f t="shared" si="92"/>
        <v>0</v>
      </c>
      <c r="AT83" s="186">
        <f t="shared" si="93"/>
        <v>0</v>
      </c>
      <c r="AU83" s="187">
        <f t="shared" si="94"/>
        <v>0</v>
      </c>
      <c r="AV83" s="186">
        <f t="shared" si="95"/>
        <v>0</v>
      </c>
      <c r="AW83" s="187">
        <f t="shared" si="96"/>
        <v>0</v>
      </c>
      <c r="AX83" s="186">
        <f t="shared" si="97"/>
        <v>0</v>
      </c>
      <c r="AY83" s="187">
        <f t="shared" si="98"/>
        <v>0</v>
      </c>
      <c r="AZ83" s="186">
        <f t="shared" si="99"/>
        <v>0</v>
      </c>
      <c r="BA83" s="187">
        <f t="shared" si="100"/>
        <v>0</v>
      </c>
      <c r="BB83" s="186">
        <f t="shared" si="101"/>
        <v>0</v>
      </c>
      <c r="BC83" s="187">
        <f t="shared" si="102"/>
        <v>0</v>
      </c>
      <c r="BD83" s="186">
        <f t="shared" si="103"/>
        <v>0</v>
      </c>
      <c r="BE83" s="187">
        <f t="shared" si="104"/>
        <v>0</v>
      </c>
      <c r="BF83" s="186">
        <f t="shared" si="105"/>
        <v>0</v>
      </c>
      <c r="BG83" s="187">
        <f t="shared" si="106"/>
        <v>0</v>
      </c>
      <c r="BH83" s="186">
        <f t="shared" si="107"/>
        <v>0</v>
      </c>
      <c r="BI83" s="187">
        <f t="shared" si="108"/>
        <v>0</v>
      </c>
      <c r="BJ83" s="186">
        <f t="shared" si="109"/>
        <v>0</v>
      </c>
      <c r="BK83" s="187">
        <f t="shared" si="110"/>
        <v>0</v>
      </c>
      <c r="BL83" s="186">
        <f t="shared" si="111"/>
        <v>0</v>
      </c>
      <c r="BM83" s="187">
        <f t="shared" si="112"/>
        <v>0</v>
      </c>
      <c r="BN83" s="186">
        <f t="shared" si="113"/>
        <v>0</v>
      </c>
      <c r="BO83" s="187">
        <f t="shared" si="114"/>
        <v>0</v>
      </c>
      <c r="BP83" s="186">
        <f t="shared" si="115"/>
        <v>0</v>
      </c>
      <c r="BQ83" s="187">
        <f t="shared" si="116"/>
        <v>0</v>
      </c>
      <c r="BR83" s="186">
        <f t="shared" si="117"/>
        <v>0</v>
      </c>
      <c r="BS83" s="187">
        <f t="shared" si="118"/>
        <v>0</v>
      </c>
      <c r="BT83" s="186">
        <f t="shared" si="119"/>
        <v>0</v>
      </c>
      <c r="BU83" s="187">
        <f t="shared" si="120"/>
        <v>0</v>
      </c>
      <c r="BV83" s="186">
        <f t="shared" si="121"/>
        <v>0</v>
      </c>
      <c r="BW83" s="187">
        <f t="shared" si="122"/>
        <v>0</v>
      </c>
      <c r="BX83" s="186">
        <f t="shared" si="123"/>
        <v>0</v>
      </c>
      <c r="BY83" s="187">
        <f t="shared" si="124"/>
        <v>0</v>
      </c>
      <c r="BZ83" s="186">
        <f t="shared" si="125"/>
        <v>0</v>
      </c>
      <c r="CA83" s="187">
        <f t="shared" si="126"/>
        <v>0</v>
      </c>
      <c r="CB83" s="186">
        <f t="shared" si="127"/>
        <v>0</v>
      </c>
    </row>
    <row r="84" spans="1:80" ht="39.9" customHeight="1" x14ac:dyDescent="0.3">
      <c r="A84" s="8">
        <v>148</v>
      </c>
      <c r="B84" s="154"/>
      <c r="C84" s="155"/>
      <c r="D84" s="156"/>
      <c r="E84" s="151"/>
      <c r="F84" s="157"/>
      <c r="G84" s="152"/>
      <c r="H84" s="152"/>
      <c r="I84" s="153"/>
      <c r="P84" s="195"/>
      <c r="Q84" s="183">
        <f t="shared" si="64"/>
        <v>0</v>
      </c>
      <c r="R84" s="184">
        <f t="shared" si="65"/>
        <v>0</v>
      </c>
      <c r="S84" s="183">
        <f t="shared" si="66"/>
        <v>0</v>
      </c>
      <c r="T84" s="184">
        <f t="shared" si="67"/>
        <v>0</v>
      </c>
      <c r="U84" s="185">
        <f t="shared" si="68"/>
        <v>0</v>
      </c>
      <c r="V84" s="186">
        <f t="shared" si="69"/>
        <v>0</v>
      </c>
      <c r="W84" s="187">
        <f t="shared" si="70"/>
        <v>0</v>
      </c>
      <c r="X84" s="186">
        <f t="shared" si="71"/>
        <v>0</v>
      </c>
      <c r="Y84" s="187">
        <f t="shared" si="72"/>
        <v>0</v>
      </c>
      <c r="Z84" s="186">
        <f t="shared" si="73"/>
        <v>0</v>
      </c>
      <c r="AA84" s="187">
        <f t="shared" si="74"/>
        <v>0</v>
      </c>
      <c r="AB84" s="186">
        <f t="shared" si="75"/>
        <v>0</v>
      </c>
      <c r="AC84" s="187">
        <f t="shared" si="76"/>
        <v>0</v>
      </c>
      <c r="AD84" s="186">
        <f t="shared" si="77"/>
        <v>0</v>
      </c>
      <c r="AE84" s="187">
        <f t="shared" si="78"/>
        <v>0</v>
      </c>
      <c r="AF84" s="186">
        <f t="shared" si="79"/>
        <v>0</v>
      </c>
      <c r="AG84" s="187">
        <f t="shared" si="80"/>
        <v>0</v>
      </c>
      <c r="AH84" s="186">
        <f t="shared" si="81"/>
        <v>0</v>
      </c>
      <c r="AI84" s="187">
        <f t="shared" si="82"/>
        <v>0</v>
      </c>
      <c r="AJ84" s="186">
        <f t="shared" si="83"/>
        <v>0</v>
      </c>
      <c r="AK84" s="187">
        <f t="shared" si="84"/>
        <v>0</v>
      </c>
      <c r="AL84" s="186">
        <f t="shared" si="85"/>
        <v>0</v>
      </c>
      <c r="AM84" s="187">
        <f t="shared" si="86"/>
        <v>0</v>
      </c>
      <c r="AN84" s="186">
        <f t="shared" si="87"/>
        <v>0</v>
      </c>
      <c r="AO84" s="187">
        <f t="shared" si="88"/>
        <v>0</v>
      </c>
      <c r="AP84" s="186">
        <f t="shared" si="89"/>
        <v>0</v>
      </c>
      <c r="AQ84" s="187">
        <f t="shared" si="90"/>
        <v>0</v>
      </c>
      <c r="AR84" s="186">
        <f t="shared" si="91"/>
        <v>0</v>
      </c>
      <c r="AS84" s="187">
        <f t="shared" si="92"/>
        <v>0</v>
      </c>
      <c r="AT84" s="186">
        <f t="shared" si="93"/>
        <v>0</v>
      </c>
      <c r="AU84" s="187">
        <f t="shared" si="94"/>
        <v>0</v>
      </c>
      <c r="AV84" s="186">
        <f t="shared" si="95"/>
        <v>0</v>
      </c>
      <c r="AW84" s="187">
        <f t="shared" si="96"/>
        <v>0</v>
      </c>
      <c r="AX84" s="186">
        <f t="shared" si="97"/>
        <v>0</v>
      </c>
      <c r="AY84" s="187">
        <f t="shared" si="98"/>
        <v>0</v>
      </c>
      <c r="AZ84" s="186">
        <f t="shared" si="99"/>
        <v>0</v>
      </c>
      <c r="BA84" s="187">
        <f t="shared" si="100"/>
        <v>0</v>
      </c>
      <c r="BB84" s="186">
        <f t="shared" si="101"/>
        <v>0</v>
      </c>
      <c r="BC84" s="187">
        <f t="shared" si="102"/>
        <v>0</v>
      </c>
      <c r="BD84" s="186">
        <f t="shared" si="103"/>
        <v>0</v>
      </c>
      <c r="BE84" s="187">
        <f t="shared" si="104"/>
        <v>0</v>
      </c>
      <c r="BF84" s="186">
        <f t="shared" si="105"/>
        <v>0</v>
      </c>
      <c r="BG84" s="187">
        <f t="shared" si="106"/>
        <v>0</v>
      </c>
      <c r="BH84" s="186">
        <f t="shared" si="107"/>
        <v>0</v>
      </c>
      <c r="BI84" s="187">
        <f t="shared" si="108"/>
        <v>0</v>
      </c>
      <c r="BJ84" s="186">
        <f t="shared" si="109"/>
        <v>0</v>
      </c>
      <c r="BK84" s="187">
        <f t="shared" si="110"/>
        <v>0</v>
      </c>
      <c r="BL84" s="186">
        <f t="shared" si="111"/>
        <v>0</v>
      </c>
      <c r="BM84" s="187">
        <f t="shared" si="112"/>
        <v>0</v>
      </c>
      <c r="BN84" s="186">
        <f t="shared" si="113"/>
        <v>0</v>
      </c>
      <c r="BO84" s="187">
        <f t="shared" si="114"/>
        <v>0</v>
      </c>
      <c r="BP84" s="186">
        <f t="shared" si="115"/>
        <v>0</v>
      </c>
      <c r="BQ84" s="187">
        <f t="shared" si="116"/>
        <v>0</v>
      </c>
      <c r="BR84" s="186">
        <f t="shared" si="117"/>
        <v>0</v>
      </c>
      <c r="BS84" s="187">
        <f t="shared" si="118"/>
        <v>0</v>
      </c>
      <c r="BT84" s="186">
        <f t="shared" si="119"/>
        <v>0</v>
      </c>
      <c r="BU84" s="187">
        <f t="shared" si="120"/>
        <v>0</v>
      </c>
      <c r="BV84" s="186">
        <f t="shared" si="121"/>
        <v>0</v>
      </c>
      <c r="BW84" s="187">
        <f t="shared" si="122"/>
        <v>0</v>
      </c>
      <c r="BX84" s="186">
        <f t="shared" si="123"/>
        <v>0</v>
      </c>
      <c r="BY84" s="187">
        <f t="shared" si="124"/>
        <v>0</v>
      </c>
      <c r="BZ84" s="186">
        <f t="shared" si="125"/>
        <v>0</v>
      </c>
      <c r="CA84" s="187">
        <f t="shared" si="126"/>
        <v>0</v>
      </c>
      <c r="CB84" s="186">
        <f t="shared" si="127"/>
        <v>0</v>
      </c>
    </row>
    <row r="85" spans="1:80" ht="39.9" customHeight="1" x14ac:dyDescent="0.3">
      <c r="A85" s="8">
        <v>149</v>
      </c>
      <c r="B85" s="154"/>
      <c r="C85" s="155"/>
      <c r="D85" s="156"/>
      <c r="E85" s="151"/>
      <c r="F85" s="157"/>
      <c r="G85" s="152"/>
      <c r="H85" s="152"/>
      <c r="I85" s="153"/>
      <c r="P85" s="195"/>
      <c r="Q85" s="183">
        <f t="shared" si="64"/>
        <v>0</v>
      </c>
      <c r="R85" s="184">
        <f t="shared" si="65"/>
        <v>0</v>
      </c>
      <c r="S85" s="183">
        <f t="shared" si="66"/>
        <v>0</v>
      </c>
      <c r="T85" s="184">
        <f t="shared" si="67"/>
        <v>0</v>
      </c>
      <c r="U85" s="185">
        <f t="shared" si="68"/>
        <v>0</v>
      </c>
      <c r="V85" s="186">
        <f t="shared" si="69"/>
        <v>0</v>
      </c>
      <c r="W85" s="187">
        <f t="shared" si="70"/>
        <v>0</v>
      </c>
      <c r="X85" s="186">
        <f t="shared" si="71"/>
        <v>0</v>
      </c>
      <c r="Y85" s="187">
        <f t="shared" si="72"/>
        <v>0</v>
      </c>
      <c r="Z85" s="186">
        <f t="shared" si="73"/>
        <v>0</v>
      </c>
      <c r="AA85" s="187">
        <f t="shared" si="74"/>
        <v>0</v>
      </c>
      <c r="AB85" s="186">
        <f t="shared" si="75"/>
        <v>0</v>
      </c>
      <c r="AC85" s="187">
        <f t="shared" si="76"/>
        <v>0</v>
      </c>
      <c r="AD85" s="186">
        <f t="shared" si="77"/>
        <v>0</v>
      </c>
      <c r="AE85" s="187">
        <f t="shared" si="78"/>
        <v>0</v>
      </c>
      <c r="AF85" s="186">
        <f t="shared" si="79"/>
        <v>0</v>
      </c>
      <c r="AG85" s="187">
        <f t="shared" si="80"/>
        <v>0</v>
      </c>
      <c r="AH85" s="186">
        <f t="shared" si="81"/>
        <v>0</v>
      </c>
      <c r="AI85" s="187">
        <f t="shared" si="82"/>
        <v>0</v>
      </c>
      <c r="AJ85" s="186">
        <f t="shared" si="83"/>
        <v>0</v>
      </c>
      <c r="AK85" s="187">
        <f t="shared" si="84"/>
        <v>0</v>
      </c>
      <c r="AL85" s="186">
        <f t="shared" si="85"/>
        <v>0</v>
      </c>
      <c r="AM85" s="187">
        <f t="shared" si="86"/>
        <v>0</v>
      </c>
      <c r="AN85" s="186">
        <f t="shared" si="87"/>
        <v>0</v>
      </c>
      <c r="AO85" s="187">
        <f t="shared" si="88"/>
        <v>0</v>
      </c>
      <c r="AP85" s="186">
        <f t="shared" si="89"/>
        <v>0</v>
      </c>
      <c r="AQ85" s="187">
        <f t="shared" si="90"/>
        <v>0</v>
      </c>
      <c r="AR85" s="186">
        <f t="shared" si="91"/>
        <v>0</v>
      </c>
      <c r="AS85" s="187">
        <f t="shared" si="92"/>
        <v>0</v>
      </c>
      <c r="AT85" s="186">
        <f t="shared" si="93"/>
        <v>0</v>
      </c>
      <c r="AU85" s="187">
        <f t="shared" si="94"/>
        <v>0</v>
      </c>
      <c r="AV85" s="186">
        <f t="shared" si="95"/>
        <v>0</v>
      </c>
      <c r="AW85" s="187">
        <f t="shared" si="96"/>
        <v>0</v>
      </c>
      <c r="AX85" s="186">
        <f t="shared" si="97"/>
        <v>0</v>
      </c>
      <c r="AY85" s="187">
        <f t="shared" si="98"/>
        <v>0</v>
      </c>
      <c r="AZ85" s="186">
        <f t="shared" si="99"/>
        <v>0</v>
      </c>
      <c r="BA85" s="187">
        <f t="shared" si="100"/>
        <v>0</v>
      </c>
      <c r="BB85" s="186">
        <f t="shared" si="101"/>
        <v>0</v>
      </c>
      <c r="BC85" s="187">
        <f t="shared" si="102"/>
        <v>0</v>
      </c>
      <c r="BD85" s="186">
        <f t="shared" si="103"/>
        <v>0</v>
      </c>
      <c r="BE85" s="187">
        <f t="shared" si="104"/>
        <v>0</v>
      </c>
      <c r="BF85" s="186">
        <f t="shared" si="105"/>
        <v>0</v>
      </c>
      <c r="BG85" s="187">
        <f t="shared" si="106"/>
        <v>0</v>
      </c>
      <c r="BH85" s="186">
        <f t="shared" si="107"/>
        <v>0</v>
      </c>
      <c r="BI85" s="187">
        <f t="shared" si="108"/>
        <v>0</v>
      </c>
      <c r="BJ85" s="186">
        <f t="shared" si="109"/>
        <v>0</v>
      </c>
      <c r="BK85" s="187">
        <f t="shared" si="110"/>
        <v>0</v>
      </c>
      <c r="BL85" s="186">
        <f t="shared" si="111"/>
        <v>0</v>
      </c>
      <c r="BM85" s="187">
        <f t="shared" si="112"/>
        <v>0</v>
      </c>
      <c r="BN85" s="186">
        <f t="shared" si="113"/>
        <v>0</v>
      </c>
      <c r="BO85" s="187">
        <f t="shared" si="114"/>
        <v>0</v>
      </c>
      <c r="BP85" s="186">
        <f t="shared" si="115"/>
        <v>0</v>
      </c>
      <c r="BQ85" s="187">
        <f t="shared" si="116"/>
        <v>0</v>
      </c>
      <c r="BR85" s="186">
        <f t="shared" si="117"/>
        <v>0</v>
      </c>
      <c r="BS85" s="187">
        <f t="shared" si="118"/>
        <v>0</v>
      </c>
      <c r="BT85" s="186">
        <f t="shared" si="119"/>
        <v>0</v>
      </c>
      <c r="BU85" s="187">
        <f t="shared" si="120"/>
        <v>0</v>
      </c>
      <c r="BV85" s="186">
        <f t="shared" si="121"/>
        <v>0</v>
      </c>
      <c r="BW85" s="187">
        <f t="shared" si="122"/>
        <v>0</v>
      </c>
      <c r="BX85" s="186">
        <f t="shared" si="123"/>
        <v>0</v>
      </c>
      <c r="BY85" s="187">
        <f t="shared" si="124"/>
        <v>0</v>
      </c>
      <c r="BZ85" s="186">
        <f t="shared" si="125"/>
        <v>0</v>
      </c>
      <c r="CA85" s="187">
        <f t="shared" si="126"/>
        <v>0</v>
      </c>
      <c r="CB85" s="186">
        <f t="shared" si="127"/>
        <v>0</v>
      </c>
    </row>
    <row r="86" spans="1:80" ht="39.9" customHeight="1" x14ac:dyDescent="0.3">
      <c r="A86" s="8">
        <v>150</v>
      </c>
      <c r="B86" s="154"/>
      <c r="C86" s="155"/>
      <c r="D86" s="156"/>
      <c r="E86" s="151"/>
      <c r="F86" s="157"/>
      <c r="G86" s="152"/>
      <c r="H86" s="152"/>
      <c r="I86" s="153"/>
      <c r="P86" s="195"/>
      <c r="Q86" s="183">
        <f t="shared" si="64"/>
        <v>0</v>
      </c>
      <c r="R86" s="184">
        <f t="shared" si="65"/>
        <v>0</v>
      </c>
      <c r="S86" s="183">
        <f t="shared" si="66"/>
        <v>0</v>
      </c>
      <c r="T86" s="184">
        <f t="shared" si="67"/>
        <v>0</v>
      </c>
      <c r="U86" s="185">
        <f t="shared" si="68"/>
        <v>0</v>
      </c>
      <c r="V86" s="186">
        <f t="shared" si="69"/>
        <v>0</v>
      </c>
      <c r="W86" s="187">
        <f t="shared" si="70"/>
        <v>0</v>
      </c>
      <c r="X86" s="186">
        <f t="shared" si="71"/>
        <v>0</v>
      </c>
      <c r="Y86" s="187">
        <f t="shared" si="72"/>
        <v>0</v>
      </c>
      <c r="Z86" s="186">
        <f t="shared" si="73"/>
        <v>0</v>
      </c>
      <c r="AA86" s="187">
        <f t="shared" si="74"/>
        <v>0</v>
      </c>
      <c r="AB86" s="186">
        <f t="shared" si="75"/>
        <v>0</v>
      </c>
      <c r="AC86" s="187">
        <f t="shared" si="76"/>
        <v>0</v>
      </c>
      <c r="AD86" s="186">
        <f t="shared" si="77"/>
        <v>0</v>
      </c>
      <c r="AE86" s="187">
        <f t="shared" si="78"/>
        <v>0</v>
      </c>
      <c r="AF86" s="186">
        <f t="shared" si="79"/>
        <v>0</v>
      </c>
      <c r="AG86" s="187">
        <f t="shared" si="80"/>
        <v>0</v>
      </c>
      <c r="AH86" s="186">
        <f t="shared" si="81"/>
        <v>0</v>
      </c>
      <c r="AI86" s="187">
        <f t="shared" si="82"/>
        <v>0</v>
      </c>
      <c r="AJ86" s="186">
        <f t="shared" si="83"/>
        <v>0</v>
      </c>
      <c r="AK86" s="187">
        <f t="shared" si="84"/>
        <v>0</v>
      </c>
      <c r="AL86" s="186">
        <f t="shared" si="85"/>
        <v>0</v>
      </c>
      <c r="AM86" s="187">
        <f t="shared" si="86"/>
        <v>0</v>
      </c>
      <c r="AN86" s="186">
        <f t="shared" si="87"/>
        <v>0</v>
      </c>
      <c r="AO86" s="187">
        <f t="shared" si="88"/>
        <v>0</v>
      </c>
      <c r="AP86" s="186">
        <f t="shared" si="89"/>
        <v>0</v>
      </c>
      <c r="AQ86" s="187">
        <f t="shared" si="90"/>
        <v>0</v>
      </c>
      <c r="AR86" s="186">
        <f t="shared" si="91"/>
        <v>0</v>
      </c>
      <c r="AS86" s="187">
        <f t="shared" si="92"/>
        <v>0</v>
      </c>
      <c r="AT86" s="186">
        <f t="shared" si="93"/>
        <v>0</v>
      </c>
      <c r="AU86" s="187">
        <f t="shared" si="94"/>
        <v>0</v>
      </c>
      <c r="AV86" s="186">
        <f t="shared" si="95"/>
        <v>0</v>
      </c>
      <c r="AW86" s="187">
        <f t="shared" si="96"/>
        <v>0</v>
      </c>
      <c r="AX86" s="186">
        <f t="shared" si="97"/>
        <v>0</v>
      </c>
      <c r="AY86" s="187">
        <f t="shared" si="98"/>
        <v>0</v>
      </c>
      <c r="AZ86" s="186">
        <f t="shared" si="99"/>
        <v>0</v>
      </c>
      <c r="BA86" s="187">
        <f t="shared" si="100"/>
        <v>0</v>
      </c>
      <c r="BB86" s="186">
        <f t="shared" si="101"/>
        <v>0</v>
      </c>
      <c r="BC86" s="187">
        <f t="shared" si="102"/>
        <v>0</v>
      </c>
      <c r="BD86" s="186">
        <f t="shared" si="103"/>
        <v>0</v>
      </c>
      <c r="BE86" s="187">
        <f t="shared" si="104"/>
        <v>0</v>
      </c>
      <c r="BF86" s="186">
        <f t="shared" si="105"/>
        <v>0</v>
      </c>
      <c r="BG86" s="187">
        <f t="shared" si="106"/>
        <v>0</v>
      </c>
      <c r="BH86" s="186">
        <f t="shared" si="107"/>
        <v>0</v>
      </c>
      <c r="BI86" s="187">
        <f t="shared" si="108"/>
        <v>0</v>
      </c>
      <c r="BJ86" s="186">
        <f t="shared" si="109"/>
        <v>0</v>
      </c>
      <c r="BK86" s="187">
        <f t="shared" si="110"/>
        <v>0</v>
      </c>
      <c r="BL86" s="186">
        <f t="shared" si="111"/>
        <v>0</v>
      </c>
      <c r="BM86" s="187">
        <f t="shared" si="112"/>
        <v>0</v>
      </c>
      <c r="BN86" s="186">
        <f t="shared" si="113"/>
        <v>0</v>
      </c>
      <c r="BO86" s="187">
        <f t="shared" si="114"/>
        <v>0</v>
      </c>
      <c r="BP86" s="186">
        <f t="shared" si="115"/>
        <v>0</v>
      </c>
      <c r="BQ86" s="187">
        <f t="shared" si="116"/>
        <v>0</v>
      </c>
      <c r="BR86" s="186">
        <f t="shared" si="117"/>
        <v>0</v>
      </c>
      <c r="BS86" s="187">
        <f t="shared" si="118"/>
        <v>0</v>
      </c>
      <c r="BT86" s="186">
        <f t="shared" si="119"/>
        <v>0</v>
      </c>
      <c r="BU86" s="187">
        <f t="shared" si="120"/>
        <v>0</v>
      </c>
      <c r="BV86" s="186">
        <f t="shared" si="121"/>
        <v>0</v>
      </c>
      <c r="BW86" s="187">
        <f t="shared" si="122"/>
        <v>0</v>
      </c>
      <c r="BX86" s="186">
        <f t="shared" si="123"/>
        <v>0</v>
      </c>
      <c r="BY86" s="187">
        <f t="shared" si="124"/>
        <v>0</v>
      </c>
      <c r="BZ86" s="186">
        <f t="shared" si="125"/>
        <v>0</v>
      </c>
      <c r="CA86" s="187">
        <f t="shared" si="126"/>
        <v>0</v>
      </c>
      <c r="CB86" s="186">
        <f t="shared" si="127"/>
        <v>0</v>
      </c>
    </row>
    <row r="87" spans="1:80" ht="39.9" customHeight="1" x14ac:dyDescent="0.3">
      <c r="A87" s="8">
        <v>151</v>
      </c>
      <c r="B87" s="154"/>
      <c r="C87" s="155"/>
      <c r="D87" s="156"/>
      <c r="E87" s="151"/>
      <c r="F87" s="157"/>
      <c r="G87" s="152"/>
      <c r="H87" s="152"/>
      <c r="I87" s="153"/>
      <c r="P87" s="195"/>
      <c r="Q87" s="183">
        <f t="shared" si="64"/>
        <v>0</v>
      </c>
      <c r="R87" s="184">
        <f t="shared" si="65"/>
        <v>0</v>
      </c>
      <c r="S87" s="183">
        <f t="shared" si="66"/>
        <v>0</v>
      </c>
      <c r="T87" s="184">
        <f t="shared" si="67"/>
        <v>0</v>
      </c>
      <c r="U87" s="185">
        <f t="shared" si="68"/>
        <v>0</v>
      </c>
      <c r="V87" s="186">
        <f t="shared" si="69"/>
        <v>0</v>
      </c>
      <c r="W87" s="187">
        <f t="shared" si="70"/>
        <v>0</v>
      </c>
      <c r="X87" s="186">
        <f t="shared" si="71"/>
        <v>0</v>
      </c>
      <c r="Y87" s="187">
        <f t="shared" si="72"/>
        <v>0</v>
      </c>
      <c r="Z87" s="186">
        <f t="shared" si="73"/>
        <v>0</v>
      </c>
      <c r="AA87" s="187">
        <f t="shared" si="74"/>
        <v>0</v>
      </c>
      <c r="AB87" s="186">
        <f t="shared" si="75"/>
        <v>0</v>
      </c>
      <c r="AC87" s="187">
        <f t="shared" si="76"/>
        <v>0</v>
      </c>
      <c r="AD87" s="186">
        <f t="shared" si="77"/>
        <v>0</v>
      </c>
      <c r="AE87" s="187">
        <f t="shared" si="78"/>
        <v>0</v>
      </c>
      <c r="AF87" s="186">
        <f t="shared" si="79"/>
        <v>0</v>
      </c>
      <c r="AG87" s="187">
        <f t="shared" si="80"/>
        <v>0</v>
      </c>
      <c r="AH87" s="186">
        <f t="shared" si="81"/>
        <v>0</v>
      </c>
      <c r="AI87" s="187">
        <f t="shared" si="82"/>
        <v>0</v>
      </c>
      <c r="AJ87" s="186">
        <f t="shared" si="83"/>
        <v>0</v>
      </c>
      <c r="AK87" s="187">
        <f t="shared" si="84"/>
        <v>0</v>
      </c>
      <c r="AL87" s="186">
        <f t="shared" si="85"/>
        <v>0</v>
      </c>
      <c r="AM87" s="187">
        <f t="shared" si="86"/>
        <v>0</v>
      </c>
      <c r="AN87" s="186">
        <f t="shared" si="87"/>
        <v>0</v>
      </c>
      <c r="AO87" s="187">
        <f t="shared" si="88"/>
        <v>0</v>
      </c>
      <c r="AP87" s="186">
        <f t="shared" si="89"/>
        <v>0</v>
      </c>
      <c r="AQ87" s="187">
        <f t="shared" si="90"/>
        <v>0</v>
      </c>
      <c r="AR87" s="186">
        <f t="shared" si="91"/>
        <v>0</v>
      </c>
      <c r="AS87" s="187">
        <f t="shared" si="92"/>
        <v>0</v>
      </c>
      <c r="AT87" s="186">
        <f t="shared" si="93"/>
        <v>0</v>
      </c>
      <c r="AU87" s="187">
        <f t="shared" si="94"/>
        <v>0</v>
      </c>
      <c r="AV87" s="186">
        <f t="shared" si="95"/>
        <v>0</v>
      </c>
      <c r="AW87" s="187">
        <f t="shared" si="96"/>
        <v>0</v>
      </c>
      <c r="AX87" s="186">
        <f t="shared" si="97"/>
        <v>0</v>
      </c>
      <c r="AY87" s="187">
        <f t="shared" si="98"/>
        <v>0</v>
      </c>
      <c r="AZ87" s="186">
        <f t="shared" si="99"/>
        <v>0</v>
      </c>
      <c r="BA87" s="187">
        <f t="shared" si="100"/>
        <v>0</v>
      </c>
      <c r="BB87" s="186">
        <f t="shared" si="101"/>
        <v>0</v>
      </c>
      <c r="BC87" s="187">
        <f t="shared" si="102"/>
        <v>0</v>
      </c>
      <c r="BD87" s="186">
        <f t="shared" si="103"/>
        <v>0</v>
      </c>
      <c r="BE87" s="187">
        <f t="shared" si="104"/>
        <v>0</v>
      </c>
      <c r="BF87" s="186">
        <f t="shared" si="105"/>
        <v>0</v>
      </c>
      <c r="BG87" s="187">
        <f t="shared" si="106"/>
        <v>0</v>
      </c>
      <c r="BH87" s="186">
        <f t="shared" si="107"/>
        <v>0</v>
      </c>
      <c r="BI87" s="187">
        <f t="shared" si="108"/>
        <v>0</v>
      </c>
      <c r="BJ87" s="186">
        <f t="shared" si="109"/>
        <v>0</v>
      </c>
      <c r="BK87" s="187">
        <f t="shared" si="110"/>
        <v>0</v>
      </c>
      <c r="BL87" s="186">
        <f t="shared" si="111"/>
        <v>0</v>
      </c>
      <c r="BM87" s="187">
        <f t="shared" si="112"/>
        <v>0</v>
      </c>
      <c r="BN87" s="186">
        <f t="shared" si="113"/>
        <v>0</v>
      </c>
      <c r="BO87" s="187">
        <f t="shared" si="114"/>
        <v>0</v>
      </c>
      <c r="BP87" s="186">
        <f t="shared" si="115"/>
        <v>0</v>
      </c>
      <c r="BQ87" s="187">
        <f t="shared" si="116"/>
        <v>0</v>
      </c>
      <c r="BR87" s="186">
        <f t="shared" si="117"/>
        <v>0</v>
      </c>
      <c r="BS87" s="187">
        <f t="shared" si="118"/>
        <v>0</v>
      </c>
      <c r="BT87" s="186">
        <f t="shared" si="119"/>
        <v>0</v>
      </c>
      <c r="BU87" s="187">
        <f t="shared" si="120"/>
        <v>0</v>
      </c>
      <c r="BV87" s="186">
        <f t="shared" si="121"/>
        <v>0</v>
      </c>
      <c r="BW87" s="187">
        <f t="shared" si="122"/>
        <v>0</v>
      </c>
      <c r="BX87" s="186">
        <f t="shared" si="123"/>
        <v>0</v>
      </c>
      <c r="BY87" s="187">
        <f t="shared" si="124"/>
        <v>0</v>
      </c>
      <c r="BZ87" s="186">
        <f t="shared" si="125"/>
        <v>0</v>
      </c>
      <c r="CA87" s="187">
        <f t="shared" si="126"/>
        <v>0</v>
      </c>
      <c r="CB87" s="186">
        <f t="shared" si="127"/>
        <v>0</v>
      </c>
    </row>
    <row r="88" spans="1:80" ht="39.9" customHeight="1" x14ac:dyDescent="0.3">
      <c r="A88" s="8">
        <v>152</v>
      </c>
      <c r="B88" s="154"/>
      <c r="C88" s="155"/>
      <c r="D88" s="156"/>
      <c r="E88" s="151"/>
      <c r="F88" s="157"/>
      <c r="G88" s="152"/>
      <c r="H88" s="152"/>
      <c r="I88" s="153"/>
      <c r="P88" s="195"/>
      <c r="Q88" s="183">
        <f t="shared" si="64"/>
        <v>0</v>
      </c>
      <c r="R88" s="184">
        <f t="shared" si="65"/>
        <v>0</v>
      </c>
      <c r="S88" s="183">
        <f t="shared" si="66"/>
        <v>0</v>
      </c>
      <c r="T88" s="184">
        <f t="shared" si="67"/>
        <v>0</v>
      </c>
      <c r="U88" s="185">
        <f t="shared" si="68"/>
        <v>0</v>
      </c>
      <c r="V88" s="186">
        <f t="shared" si="69"/>
        <v>0</v>
      </c>
      <c r="W88" s="187">
        <f t="shared" si="70"/>
        <v>0</v>
      </c>
      <c r="X88" s="186">
        <f t="shared" si="71"/>
        <v>0</v>
      </c>
      <c r="Y88" s="187">
        <f t="shared" si="72"/>
        <v>0</v>
      </c>
      <c r="Z88" s="186">
        <f t="shared" si="73"/>
        <v>0</v>
      </c>
      <c r="AA88" s="187">
        <f t="shared" si="74"/>
        <v>0</v>
      </c>
      <c r="AB88" s="186">
        <f t="shared" si="75"/>
        <v>0</v>
      </c>
      <c r="AC88" s="187">
        <f t="shared" si="76"/>
        <v>0</v>
      </c>
      <c r="AD88" s="186">
        <f t="shared" si="77"/>
        <v>0</v>
      </c>
      <c r="AE88" s="187">
        <f t="shared" si="78"/>
        <v>0</v>
      </c>
      <c r="AF88" s="186">
        <f t="shared" si="79"/>
        <v>0</v>
      </c>
      <c r="AG88" s="187">
        <f t="shared" si="80"/>
        <v>0</v>
      </c>
      <c r="AH88" s="186">
        <f t="shared" si="81"/>
        <v>0</v>
      </c>
      <c r="AI88" s="187">
        <f t="shared" si="82"/>
        <v>0</v>
      </c>
      <c r="AJ88" s="186">
        <f t="shared" si="83"/>
        <v>0</v>
      </c>
      <c r="AK88" s="187">
        <f t="shared" si="84"/>
        <v>0</v>
      </c>
      <c r="AL88" s="186">
        <f t="shared" si="85"/>
        <v>0</v>
      </c>
      <c r="AM88" s="187">
        <f t="shared" si="86"/>
        <v>0</v>
      </c>
      <c r="AN88" s="186">
        <f t="shared" si="87"/>
        <v>0</v>
      </c>
      <c r="AO88" s="187">
        <f t="shared" si="88"/>
        <v>0</v>
      </c>
      <c r="AP88" s="186">
        <f t="shared" si="89"/>
        <v>0</v>
      </c>
      <c r="AQ88" s="187">
        <f t="shared" si="90"/>
        <v>0</v>
      </c>
      <c r="AR88" s="186">
        <f t="shared" si="91"/>
        <v>0</v>
      </c>
      <c r="AS88" s="187">
        <f t="shared" si="92"/>
        <v>0</v>
      </c>
      <c r="AT88" s="186">
        <f t="shared" si="93"/>
        <v>0</v>
      </c>
      <c r="AU88" s="187">
        <f t="shared" si="94"/>
        <v>0</v>
      </c>
      <c r="AV88" s="186">
        <f t="shared" si="95"/>
        <v>0</v>
      </c>
      <c r="AW88" s="187">
        <f t="shared" si="96"/>
        <v>0</v>
      </c>
      <c r="AX88" s="186">
        <f t="shared" si="97"/>
        <v>0</v>
      </c>
      <c r="AY88" s="187">
        <f t="shared" si="98"/>
        <v>0</v>
      </c>
      <c r="AZ88" s="186">
        <f t="shared" si="99"/>
        <v>0</v>
      </c>
      <c r="BA88" s="187">
        <f t="shared" si="100"/>
        <v>0</v>
      </c>
      <c r="BB88" s="186">
        <f t="shared" si="101"/>
        <v>0</v>
      </c>
      <c r="BC88" s="187">
        <f t="shared" si="102"/>
        <v>0</v>
      </c>
      <c r="BD88" s="186">
        <f t="shared" si="103"/>
        <v>0</v>
      </c>
      <c r="BE88" s="187">
        <f t="shared" si="104"/>
        <v>0</v>
      </c>
      <c r="BF88" s="186">
        <f t="shared" si="105"/>
        <v>0</v>
      </c>
      <c r="BG88" s="187">
        <f t="shared" si="106"/>
        <v>0</v>
      </c>
      <c r="BH88" s="186">
        <f t="shared" si="107"/>
        <v>0</v>
      </c>
      <c r="BI88" s="187">
        <f t="shared" si="108"/>
        <v>0</v>
      </c>
      <c r="BJ88" s="186">
        <f t="shared" si="109"/>
        <v>0</v>
      </c>
      <c r="BK88" s="187">
        <f t="shared" si="110"/>
        <v>0</v>
      </c>
      <c r="BL88" s="186">
        <f t="shared" si="111"/>
        <v>0</v>
      </c>
      <c r="BM88" s="187">
        <f t="shared" si="112"/>
        <v>0</v>
      </c>
      <c r="BN88" s="186">
        <f t="shared" si="113"/>
        <v>0</v>
      </c>
      <c r="BO88" s="187">
        <f t="shared" si="114"/>
        <v>0</v>
      </c>
      <c r="BP88" s="186">
        <f t="shared" si="115"/>
        <v>0</v>
      </c>
      <c r="BQ88" s="187">
        <f t="shared" si="116"/>
        <v>0</v>
      </c>
      <c r="BR88" s="186">
        <f t="shared" si="117"/>
        <v>0</v>
      </c>
      <c r="BS88" s="187">
        <f t="shared" si="118"/>
        <v>0</v>
      </c>
      <c r="BT88" s="186">
        <f t="shared" si="119"/>
        <v>0</v>
      </c>
      <c r="BU88" s="187">
        <f t="shared" si="120"/>
        <v>0</v>
      </c>
      <c r="BV88" s="186">
        <f t="shared" si="121"/>
        <v>0</v>
      </c>
      <c r="BW88" s="187">
        <f t="shared" si="122"/>
        <v>0</v>
      </c>
      <c r="BX88" s="186">
        <f t="shared" si="123"/>
        <v>0</v>
      </c>
      <c r="BY88" s="187">
        <f t="shared" si="124"/>
        <v>0</v>
      </c>
      <c r="BZ88" s="186">
        <f t="shared" si="125"/>
        <v>0</v>
      </c>
      <c r="CA88" s="187">
        <f t="shared" si="126"/>
        <v>0</v>
      </c>
      <c r="CB88" s="186">
        <f t="shared" si="127"/>
        <v>0</v>
      </c>
    </row>
    <row r="89" spans="1:80" ht="39.9" customHeight="1" x14ac:dyDescent="0.3">
      <c r="A89" s="8">
        <v>153</v>
      </c>
      <c r="B89" s="154"/>
      <c r="C89" s="155"/>
      <c r="D89" s="156"/>
      <c r="E89" s="151"/>
      <c r="F89" s="157"/>
      <c r="G89" s="152"/>
      <c r="H89" s="152"/>
      <c r="I89" s="153"/>
      <c r="P89" s="195"/>
      <c r="Q89" s="183">
        <f t="shared" si="64"/>
        <v>0</v>
      </c>
      <c r="R89" s="184">
        <f t="shared" si="65"/>
        <v>0</v>
      </c>
      <c r="S89" s="183">
        <f t="shared" si="66"/>
        <v>0</v>
      </c>
      <c r="T89" s="184">
        <f t="shared" si="67"/>
        <v>0</v>
      </c>
      <c r="U89" s="185">
        <f t="shared" si="68"/>
        <v>0</v>
      </c>
      <c r="V89" s="186">
        <f t="shared" si="69"/>
        <v>0</v>
      </c>
      <c r="W89" s="187">
        <f t="shared" si="70"/>
        <v>0</v>
      </c>
      <c r="X89" s="186">
        <f t="shared" si="71"/>
        <v>0</v>
      </c>
      <c r="Y89" s="187">
        <f t="shared" si="72"/>
        <v>0</v>
      </c>
      <c r="Z89" s="186">
        <f t="shared" si="73"/>
        <v>0</v>
      </c>
      <c r="AA89" s="187">
        <f t="shared" si="74"/>
        <v>0</v>
      </c>
      <c r="AB89" s="186">
        <f t="shared" si="75"/>
        <v>0</v>
      </c>
      <c r="AC89" s="187">
        <f t="shared" si="76"/>
        <v>0</v>
      </c>
      <c r="AD89" s="186">
        <f t="shared" si="77"/>
        <v>0</v>
      </c>
      <c r="AE89" s="187">
        <f t="shared" si="78"/>
        <v>0</v>
      </c>
      <c r="AF89" s="186">
        <f t="shared" si="79"/>
        <v>0</v>
      </c>
      <c r="AG89" s="187">
        <f t="shared" si="80"/>
        <v>0</v>
      </c>
      <c r="AH89" s="186">
        <f t="shared" si="81"/>
        <v>0</v>
      </c>
      <c r="AI89" s="187">
        <f t="shared" si="82"/>
        <v>0</v>
      </c>
      <c r="AJ89" s="186">
        <f t="shared" si="83"/>
        <v>0</v>
      </c>
      <c r="AK89" s="187">
        <f t="shared" si="84"/>
        <v>0</v>
      </c>
      <c r="AL89" s="186">
        <f t="shared" si="85"/>
        <v>0</v>
      </c>
      <c r="AM89" s="187">
        <f t="shared" si="86"/>
        <v>0</v>
      </c>
      <c r="AN89" s="186">
        <f t="shared" si="87"/>
        <v>0</v>
      </c>
      <c r="AO89" s="187">
        <f t="shared" si="88"/>
        <v>0</v>
      </c>
      <c r="AP89" s="186">
        <f t="shared" si="89"/>
        <v>0</v>
      </c>
      <c r="AQ89" s="187">
        <f t="shared" si="90"/>
        <v>0</v>
      </c>
      <c r="AR89" s="186">
        <f t="shared" si="91"/>
        <v>0</v>
      </c>
      <c r="AS89" s="187">
        <f t="shared" si="92"/>
        <v>0</v>
      </c>
      <c r="AT89" s="186">
        <f t="shared" si="93"/>
        <v>0</v>
      </c>
      <c r="AU89" s="187">
        <f t="shared" si="94"/>
        <v>0</v>
      </c>
      <c r="AV89" s="186">
        <f t="shared" si="95"/>
        <v>0</v>
      </c>
      <c r="AW89" s="187">
        <f t="shared" si="96"/>
        <v>0</v>
      </c>
      <c r="AX89" s="186">
        <f t="shared" si="97"/>
        <v>0</v>
      </c>
      <c r="AY89" s="187">
        <f t="shared" si="98"/>
        <v>0</v>
      </c>
      <c r="AZ89" s="186">
        <f t="shared" si="99"/>
        <v>0</v>
      </c>
      <c r="BA89" s="187">
        <f t="shared" si="100"/>
        <v>0</v>
      </c>
      <c r="BB89" s="186">
        <f t="shared" si="101"/>
        <v>0</v>
      </c>
      <c r="BC89" s="187">
        <f t="shared" si="102"/>
        <v>0</v>
      </c>
      <c r="BD89" s="186">
        <f t="shared" si="103"/>
        <v>0</v>
      </c>
      <c r="BE89" s="187">
        <f t="shared" si="104"/>
        <v>0</v>
      </c>
      <c r="BF89" s="186">
        <f t="shared" si="105"/>
        <v>0</v>
      </c>
      <c r="BG89" s="187">
        <f t="shared" si="106"/>
        <v>0</v>
      </c>
      <c r="BH89" s="186">
        <f t="shared" si="107"/>
        <v>0</v>
      </c>
      <c r="BI89" s="187">
        <f t="shared" si="108"/>
        <v>0</v>
      </c>
      <c r="BJ89" s="186">
        <f t="shared" si="109"/>
        <v>0</v>
      </c>
      <c r="BK89" s="187">
        <f t="shared" si="110"/>
        <v>0</v>
      </c>
      <c r="BL89" s="186">
        <f t="shared" si="111"/>
        <v>0</v>
      </c>
      <c r="BM89" s="187">
        <f t="shared" si="112"/>
        <v>0</v>
      </c>
      <c r="BN89" s="186">
        <f t="shared" si="113"/>
        <v>0</v>
      </c>
      <c r="BO89" s="187">
        <f t="shared" si="114"/>
        <v>0</v>
      </c>
      <c r="BP89" s="186">
        <f t="shared" si="115"/>
        <v>0</v>
      </c>
      <c r="BQ89" s="187">
        <f t="shared" si="116"/>
        <v>0</v>
      </c>
      <c r="BR89" s="186">
        <f t="shared" si="117"/>
        <v>0</v>
      </c>
      <c r="BS89" s="187">
        <f t="shared" si="118"/>
        <v>0</v>
      </c>
      <c r="BT89" s="186">
        <f t="shared" si="119"/>
        <v>0</v>
      </c>
      <c r="BU89" s="187">
        <f t="shared" si="120"/>
        <v>0</v>
      </c>
      <c r="BV89" s="186">
        <f t="shared" si="121"/>
        <v>0</v>
      </c>
      <c r="BW89" s="187">
        <f t="shared" si="122"/>
        <v>0</v>
      </c>
      <c r="BX89" s="186">
        <f t="shared" si="123"/>
        <v>0</v>
      </c>
      <c r="BY89" s="187">
        <f t="shared" si="124"/>
        <v>0</v>
      </c>
      <c r="BZ89" s="186">
        <f t="shared" si="125"/>
        <v>0</v>
      </c>
      <c r="CA89" s="187">
        <f t="shared" si="126"/>
        <v>0</v>
      </c>
      <c r="CB89" s="186">
        <f t="shared" si="127"/>
        <v>0</v>
      </c>
    </row>
    <row r="90" spans="1:80" ht="39.9" customHeight="1" x14ac:dyDescent="0.3">
      <c r="A90" s="8">
        <v>154</v>
      </c>
      <c r="B90" s="154"/>
      <c r="C90" s="155"/>
      <c r="D90" s="156"/>
      <c r="E90" s="151"/>
      <c r="F90" s="157"/>
      <c r="G90" s="152"/>
      <c r="H90" s="152"/>
      <c r="I90" s="153"/>
      <c r="P90" s="195"/>
      <c r="Q90" s="183">
        <f t="shared" si="64"/>
        <v>0</v>
      </c>
      <c r="R90" s="184">
        <f t="shared" si="65"/>
        <v>0</v>
      </c>
      <c r="S90" s="183">
        <f t="shared" si="66"/>
        <v>0</v>
      </c>
      <c r="T90" s="184">
        <f t="shared" si="67"/>
        <v>0</v>
      </c>
      <c r="U90" s="185">
        <f t="shared" si="68"/>
        <v>0</v>
      </c>
      <c r="V90" s="186">
        <f t="shared" si="69"/>
        <v>0</v>
      </c>
      <c r="W90" s="187">
        <f t="shared" si="70"/>
        <v>0</v>
      </c>
      <c r="X90" s="186">
        <f t="shared" si="71"/>
        <v>0</v>
      </c>
      <c r="Y90" s="187">
        <f t="shared" si="72"/>
        <v>0</v>
      </c>
      <c r="Z90" s="186">
        <f t="shared" si="73"/>
        <v>0</v>
      </c>
      <c r="AA90" s="187">
        <f t="shared" si="74"/>
        <v>0</v>
      </c>
      <c r="AB90" s="186">
        <f t="shared" si="75"/>
        <v>0</v>
      </c>
      <c r="AC90" s="187">
        <f t="shared" si="76"/>
        <v>0</v>
      </c>
      <c r="AD90" s="186">
        <f t="shared" si="77"/>
        <v>0</v>
      </c>
      <c r="AE90" s="187">
        <f t="shared" si="78"/>
        <v>0</v>
      </c>
      <c r="AF90" s="186">
        <f t="shared" si="79"/>
        <v>0</v>
      </c>
      <c r="AG90" s="187">
        <f t="shared" si="80"/>
        <v>0</v>
      </c>
      <c r="AH90" s="186">
        <f t="shared" si="81"/>
        <v>0</v>
      </c>
      <c r="AI90" s="187">
        <f t="shared" si="82"/>
        <v>0</v>
      </c>
      <c r="AJ90" s="186">
        <f t="shared" si="83"/>
        <v>0</v>
      </c>
      <c r="AK90" s="187">
        <f t="shared" si="84"/>
        <v>0</v>
      </c>
      <c r="AL90" s="186">
        <f t="shared" si="85"/>
        <v>0</v>
      </c>
      <c r="AM90" s="187">
        <f t="shared" si="86"/>
        <v>0</v>
      </c>
      <c r="AN90" s="186">
        <f t="shared" si="87"/>
        <v>0</v>
      </c>
      <c r="AO90" s="187">
        <f t="shared" si="88"/>
        <v>0</v>
      </c>
      <c r="AP90" s="186">
        <f t="shared" si="89"/>
        <v>0</v>
      </c>
      <c r="AQ90" s="187">
        <f t="shared" si="90"/>
        <v>0</v>
      </c>
      <c r="AR90" s="186">
        <f t="shared" si="91"/>
        <v>0</v>
      </c>
      <c r="AS90" s="187">
        <f t="shared" si="92"/>
        <v>0</v>
      </c>
      <c r="AT90" s="186">
        <f t="shared" si="93"/>
        <v>0</v>
      </c>
      <c r="AU90" s="187">
        <f t="shared" si="94"/>
        <v>0</v>
      </c>
      <c r="AV90" s="186">
        <f t="shared" si="95"/>
        <v>0</v>
      </c>
      <c r="AW90" s="187">
        <f t="shared" si="96"/>
        <v>0</v>
      </c>
      <c r="AX90" s="186">
        <f t="shared" si="97"/>
        <v>0</v>
      </c>
      <c r="AY90" s="187">
        <f t="shared" si="98"/>
        <v>0</v>
      </c>
      <c r="AZ90" s="186">
        <f t="shared" si="99"/>
        <v>0</v>
      </c>
      <c r="BA90" s="187">
        <f t="shared" si="100"/>
        <v>0</v>
      </c>
      <c r="BB90" s="186">
        <f t="shared" si="101"/>
        <v>0</v>
      </c>
      <c r="BC90" s="187">
        <f t="shared" si="102"/>
        <v>0</v>
      </c>
      <c r="BD90" s="186">
        <f t="shared" si="103"/>
        <v>0</v>
      </c>
      <c r="BE90" s="187">
        <f t="shared" si="104"/>
        <v>0</v>
      </c>
      <c r="BF90" s="186">
        <f t="shared" si="105"/>
        <v>0</v>
      </c>
      <c r="BG90" s="187">
        <f t="shared" si="106"/>
        <v>0</v>
      </c>
      <c r="BH90" s="186">
        <f t="shared" si="107"/>
        <v>0</v>
      </c>
      <c r="BI90" s="187">
        <f t="shared" si="108"/>
        <v>0</v>
      </c>
      <c r="BJ90" s="186">
        <f t="shared" si="109"/>
        <v>0</v>
      </c>
      <c r="BK90" s="187">
        <f t="shared" si="110"/>
        <v>0</v>
      </c>
      <c r="BL90" s="186">
        <f t="shared" si="111"/>
        <v>0</v>
      </c>
      <c r="BM90" s="187">
        <f t="shared" si="112"/>
        <v>0</v>
      </c>
      <c r="BN90" s="186">
        <f t="shared" si="113"/>
        <v>0</v>
      </c>
      <c r="BO90" s="187">
        <f t="shared" si="114"/>
        <v>0</v>
      </c>
      <c r="BP90" s="186">
        <f t="shared" si="115"/>
        <v>0</v>
      </c>
      <c r="BQ90" s="187">
        <f t="shared" si="116"/>
        <v>0</v>
      </c>
      <c r="BR90" s="186">
        <f t="shared" si="117"/>
        <v>0</v>
      </c>
      <c r="BS90" s="187">
        <f t="shared" si="118"/>
        <v>0</v>
      </c>
      <c r="BT90" s="186">
        <f t="shared" si="119"/>
        <v>0</v>
      </c>
      <c r="BU90" s="187">
        <f t="shared" si="120"/>
        <v>0</v>
      </c>
      <c r="BV90" s="186">
        <f t="shared" si="121"/>
        <v>0</v>
      </c>
      <c r="BW90" s="187">
        <f t="shared" si="122"/>
        <v>0</v>
      </c>
      <c r="BX90" s="186">
        <f t="shared" si="123"/>
        <v>0</v>
      </c>
      <c r="BY90" s="187">
        <f t="shared" si="124"/>
        <v>0</v>
      </c>
      <c r="BZ90" s="186">
        <f t="shared" si="125"/>
        <v>0</v>
      </c>
      <c r="CA90" s="187">
        <f t="shared" si="126"/>
        <v>0</v>
      </c>
      <c r="CB90" s="186">
        <f t="shared" si="127"/>
        <v>0</v>
      </c>
    </row>
    <row r="91" spans="1:80" ht="39.9" customHeight="1" x14ac:dyDescent="0.3">
      <c r="A91" s="8">
        <v>155</v>
      </c>
      <c r="B91" s="154"/>
      <c r="C91" s="155"/>
      <c r="D91" s="156"/>
      <c r="E91" s="151"/>
      <c r="F91" s="157"/>
      <c r="G91" s="152"/>
      <c r="H91" s="152"/>
      <c r="I91" s="153"/>
      <c r="P91" s="195"/>
      <c r="Q91" s="183">
        <f t="shared" si="64"/>
        <v>0</v>
      </c>
      <c r="R91" s="184">
        <f t="shared" si="65"/>
        <v>0</v>
      </c>
      <c r="S91" s="183">
        <f t="shared" si="66"/>
        <v>0</v>
      </c>
      <c r="T91" s="184">
        <f t="shared" si="67"/>
        <v>0</v>
      </c>
      <c r="U91" s="185">
        <f t="shared" si="68"/>
        <v>0</v>
      </c>
      <c r="V91" s="186">
        <f t="shared" si="69"/>
        <v>0</v>
      </c>
      <c r="W91" s="187">
        <f t="shared" si="70"/>
        <v>0</v>
      </c>
      <c r="X91" s="186">
        <f t="shared" si="71"/>
        <v>0</v>
      </c>
      <c r="Y91" s="187">
        <f t="shared" si="72"/>
        <v>0</v>
      </c>
      <c r="Z91" s="186">
        <f t="shared" si="73"/>
        <v>0</v>
      </c>
      <c r="AA91" s="187">
        <f t="shared" si="74"/>
        <v>0</v>
      </c>
      <c r="AB91" s="186">
        <f t="shared" si="75"/>
        <v>0</v>
      </c>
      <c r="AC91" s="187">
        <f t="shared" si="76"/>
        <v>0</v>
      </c>
      <c r="AD91" s="186">
        <f t="shared" si="77"/>
        <v>0</v>
      </c>
      <c r="AE91" s="187">
        <f t="shared" si="78"/>
        <v>0</v>
      </c>
      <c r="AF91" s="186">
        <f t="shared" si="79"/>
        <v>0</v>
      </c>
      <c r="AG91" s="187">
        <f t="shared" si="80"/>
        <v>0</v>
      </c>
      <c r="AH91" s="186">
        <f t="shared" si="81"/>
        <v>0</v>
      </c>
      <c r="AI91" s="187">
        <f t="shared" si="82"/>
        <v>0</v>
      </c>
      <c r="AJ91" s="186">
        <f t="shared" si="83"/>
        <v>0</v>
      </c>
      <c r="AK91" s="187">
        <f t="shared" si="84"/>
        <v>0</v>
      </c>
      <c r="AL91" s="186">
        <f t="shared" si="85"/>
        <v>0</v>
      </c>
      <c r="AM91" s="187">
        <f t="shared" si="86"/>
        <v>0</v>
      </c>
      <c r="AN91" s="186">
        <f t="shared" si="87"/>
        <v>0</v>
      </c>
      <c r="AO91" s="187">
        <f t="shared" si="88"/>
        <v>0</v>
      </c>
      <c r="AP91" s="186">
        <f t="shared" si="89"/>
        <v>0</v>
      </c>
      <c r="AQ91" s="187">
        <f t="shared" si="90"/>
        <v>0</v>
      </c>
      <c r="AR91" s="186">
        <f t="shared" si="91"/>
        <v>0</v>
      </c>
      <c r="AS91" s="187">
        <f t="shared" si="92"/>
        <v>0</v>
      </c>
      <c r="AT91" s="186">
        <f t="shared" si="93"/>
        <v>0</v>
      </c>
      <c r="AU91" s="187">
        <f t="shared" si="94"/>
        <v>0</v>
      </c>
      <c r="AV91" s="186">
        <f t="shared" si="95"/>
        <v>0</v>
      </c>
      <c r="AW91" s="187">
        <f t="shared" si="96"/>
        <v>0</v>
      </c>
      <c r="AX91" s="186">
        <f t="shared" si="97"/>
        <v>0</v>
      </c>
      <c r="AY91" s="187">
        <f t="shared" si="98"/>
        <v>0</v>
      </c>
      <c r="AZ91" s="186">
        <f t="shared" si="99"/>
        <v>0</v>
      </c>
      <c r="BA91" s="187">
        <f t="shared" si="100"/>
        <v>0</v>
      </c>
      <c r="BB91" s="186">
        <f t="shared" si="101"/>
        <v>0</v>
      </c>
      <c r="BC91" s="187">
        <f t="shared" si="102"/>
        <v>0</v>
      </c>
      <c r="BD91" s="186">
        <f t="shared" si="103"/>
        <v>0</v>
      </c>
      <c r="BE91" s="187">
        <f t="shared" si="104"/>
        <v>0</v>
      </c>
      <c r="BF91" s="186">
        <f t="shared" si="105"/>
        <v>0</v>
      </c>
      <c r="BG91" s="187">
        <f t="shared" si="106"/>
        <v>0</v>
      </c>
      <c r="BH91" s="186">
        <f t="shared" si="107"/>
        <v>0</v>
      </c>
      <c r="BI91" s="187">
        <f t="shared" si="108"/>
        <v>0</v>
      </c>
      <c r="BJ91" s="186">
        <f t="shared" si="109"/>
        <v>0</v>
      </c>
      <c r="BK91" s="187">
        <f t="shared" si="110"/>
        <v>0</v>
      </c>
      <c r="BL91" s="186">
        <f t="shared" si="111"/>
        <v>0</v>
      </c>
      <c r="BM91" s="187">
        <f t="shared" si="112"/>
        <v>0</v>
      </c>
      <c r="BN91" s="186">
        <f t="shared" si="113"/>
        <v>0</v>
      </c>
      <c r="BO91" s="187">
        <f t="shared" si="114"/>
        <v>0</v>
      </c>
      <c r="BP91" s="186">
        <f t="shared" si="115"/>
        <v>0</v>
      </c>
      <c r="BQ91" s="187">
        <f t="shared" si="116"/>
        <v>0</v>
      </c>
      <c r="BR91" s="186">
        <f t="shared" si="117"/>
        <v>0</v>
      </c>
      <c r="BS91" s="187">
        <f t="shared" si="118"/>
        <v>0</v>
      </c>
      <c r="BT91" s="186">
        <f t="shared" si="119"/>
        <v>0</v>
      </c>
      <c r="BU91" s="187">
        <f t="shared" si="120"/>
        <v>0</v>
      </c>
      <c r="BV91" s="186">
        <f t="shared" si="121"/>
        <v>0</v>
      </c>
      <c r="BW91" s="187">
        <f t="shared" si="122"/>
        <v>0</v>
      </c>
      <c r="BX91" s="186">
        <f t="shared" si="123"/>
        <v>0</v>
      </c>
      <c r="BY91" s="187">
        <f t="shared" si="124"/>
        <v>0</v>
      </c>
      <c r="BZ91" s="186">
        <f t="shared" si="125"/>
        <v>0</v>
      </c>
      <c r="CA91" s="187">
        <f t="shared" si="126"/>
        <v>0</v>
      </c>
      <c r="CB91" s="186">
        <f t="shared" si="127"/>
        <v>0</v>
      </c>
    </row>
    <row r="92" spans="1:80" ht="39.9" customHeight="1" x14ac:dyDescent="0.3">
      <c r="A92" s="8">
        <v>156</v>
      </c>
      <c r="B92" s="154"/>
      <c r="C92" s="155"/>
      <c r="D92" s="156"/>
      <c r="E92" s="151"/>
      <c r="F92" s="157"/>
      <c r="G92" s="152"/>
      <c r="H92" s="152"/>
      <c r="I92" s="153"/>
      <c r="P92" s="195"/>
      <c r="Q92" s="183">
        <f t="shared" si="64"/>
        <v>0</v>
      </c>
      <c r="R92" s="184">
        <f t="shared" si="65"/>
        <v>0</v>
      </c>
      <c r="S92" s="183">
        <f t="shared" si="66"/>
        <v>0</v>
      </c>
      <c r="T92" s="184">
        <f t="shared" si="67"/>
        <v>0</v>
      </c>
      <c r="U92" s="185">
        <f t="shared" si="68"/>
        <v>0</v>
      </c>
      <c r="V92" s="186">
        <f t="shared" si="69"/>
        <v>0</v>
      </c>
      <c r="W92" s="187">
        <f t="shared" si="70"/>
        <v>0</v>
      </c>
      <c r="X92" s="186">
        <f t="shared" si="71"/>
        <v>0</v>
      </c>
      <c r="Y92" s="187">
        <f t="shared" si="72"/>
        <v>0</v>
      </c>
      <c r="Z92" s="186">
        <f t="shared" si="73"/>
        <v>0</v>
      </c>
      <c r="AA92" s="187">
        <f t="shared" si="74"/>
        <v>0</v>
      </c>
      <c r="AB92" s="186">
        <f t="shared" si="75"/>
        <v>0</v>
      </c>
      <c r="AC92" s="187">
        <f t="shared" si="76"/>
        <v>0</v>
      </c>
      <c r="AD92" s="186">
        <f t="shared" si="77"/>
        <v>0</v>
      </c>
      <c r="AE92" s="187">
        <f t="shared" si="78"/>
        <v>0</v>
      </c>
      <c r="AF92" s="186">
        <f t="shared" si="79"/>
        <v>0</v>
      </c>
      <c r="AG92" s="187">
        <f t="shared" si="80"/>
        <v>0</v>
      </c>
      <c r="AH92" s="186">
        <f t="shared" si="81"/>
        <v>0</v>
      </c>
      <c r="AI92" s="187">
        <f t="shared" si="82"/>
        <v>0</v>
      </c>
      <c r="AJ92" s="186">
        <f t="shared" si="83"/>
        <v>0</v>
      </c>
      <c r="AK92" s="187">
        <f t="shared" si="84"/>
        <v>0</v>
      </c>
      <c r="AL92" s="186">
        <f t="shared" si="85"/>
        <v>0</v>
      </c>
      <c r="AM92" s="187">
        <f t="shared" si="86"/>
        <v>0</v>
      </c>
      <c r="AN92" s="186">
        <f t="shared" si="87"/>
        <v>0</v>
      </c>
      <c r="AO92" s="187">
        <f t="shared" si="88"/>
        <v>0</v>
      </c>
      <c r="AP92" s="186">
        <f t="shared" si="89"/>
        <v>0</v>
      </c>
      <c r="AQ92" s="187">
        <f t="shared" si="90"/>
        <v>0</v>
      </c>
      <c r="AR92" s="186">
        <f t="shared" si="91"/>
        <v>0</v>
      </c>
      <c r="AS92" s="187">
        <f t="shared" si="92"/>
        <v>0</v>
      </c>
      <c r="AT92" s="186">
        <f t="shared" si="93"/>
        <v>0</v>
      </c>
      <c r="AU92" s="187">
        <f t="shared" si="94"/>
        <v>0</v>
      </c>
      <c r="AV92" s="186">
        <f t="shared" si="95"/>
        <v>0</v>
      </c>
      <c r="AW92" s="187">
        <f t="shared" si="96"/>
        <v>0</v>
      </c>
      <c r="AX92" s="186">
        <f t="shared" si="97"/>
        <v>0</v>
      </c>
      <c r="AY92" s="187">
        <f t="shared" si="98"/>
        <v>0</v>
      </c>
      <c r="AZ92" s="186">
        <f t="shared" si="99"/>
        <v>0</v>
      </c>
      <c r="BA92" s="187">
        <f t="shared" si="100"/>
        <v>0</v>
      </c>
      <c r="BB92" s="186">
        <f t="shared" si="101"/>
        <v>0</v>
      </c>
      <c r="BC92" s="187">
        <f t="shared" si="102"/>
        <v>0</v>
      </c>
      <c r="BD92" s="186">
        <f t="shared" si="103"/>
        <v>0</v>
      </c>
      <c r="BE92" s="187">
        <f t="shared" si="104"/>
        <v>0</v>
      </c>
      <c r="BF92" s="186">
        <f t="shared" si="105"/>
        <v>0</v>
      </c>
      <c r="BG92" s="187">
        <f t="shared" si="106"/>
        <v>0</v>
      </c>
      <c r="BH92" s="186">
        <f t="shared" si="107"/>
        <v>0</v>
      </c>
      <c r="BI92" s="187">
        <f t="shared" si="108"/>
        <v>0</v>
      </c>
      <c r="BJ92" s="186">
        <f t="shared" si="109"/>
        <v>0</v>
      </c>
      <c r="BK92" s="187">
        <f t="shared" si="110"/>
        <v>0</v>
      </c>
      <c r="BL92" s="186">
        <f t="shared" si="111"/>
        <v>0</v>
      </c>
      <c r="BM92" s="187">
        <f t="shared" si="112"/>
        <v>0</v>
      </c>
      <c r="BN92" s="186">
        <f t="shared" si="113"/>
        <v>0</v>
      </c>
      <c r="BO92" s="187">
        <f t="shared" si="114"/>
        <v>0</v>
      </c>
      <c r="BP92" s="186">
        <f t="shared" si="115"/>
        <v>0</v>
      </c>
      <c r="BQ92" s="187">
        <f t="shared" si="116"/>
        <v>0</v>
      </c>
      <c r="BR92" s="186">
        <f t="shared" si="117"/>
        <v>0</v>
      </c>
      <c r="BS92" s="187">
        <f t="shared" si="118"/>
        <v>0</v>
      </c>
      <c r="BT92" s="186">
        <f t="shared" si="119"/>
        <v>0</v>
      </c>
      <c r="BU92" s="187">
        <f t="shared" si="120"/>
        <v>0</v>
      </c>
      <c r="BV92" s="186">
        <f t="shared" si="121"/>
        <v>0</v>
      </c>
      <c r="BW92" s="187">
        <f t="shared" si="122"/>
        <v>0</v>
      </c>
      <c r="BX92" s="186">
        <f t="shared" si="123"/>
        <v>0</v>
      </c>
      <c r="BY92" s="187">
        <f t="shared" si="124"/>
        <v>0</v>
      </c>
      <c r="BZ92" s="186">
        <f t="shared" si="125"/>
        <v>0</v>
      </c>
      <c r="CA92" s="187">
        <f t="shared" si="126"/>
        <v>0</v>
      </c>
      <c r="CB92" s="186">
        <f t="shared" si="127"/>
        <v>0</v>
      </c>
    </row>
    <row r="93" spans="1:80" ht="39.9" customHeight="1" x14ac:dyDescent="0.3">
      <c r="A93" s="8">
        <v>157</v>
      </c>
      <c r="B93" s="154"/>
      <c r="C93" s="155"/>
      <c r="D93" s="156"/>
      <c r="E93" s="151"/>
      <c r="F93" s="157"/>
      <c r="G93" s="152"/>
      <c r="H93" s="152"/>
      <c r="I93" s="153"/>
      <c r="P93" s="195"/>
      <c r="Q93" s="183">
        <f t="shared" si="64"/>
        <v>0</v>
      </c>
      <c r="R93" s="184">
        <f t="shared" si="65"/>
        <v>0</v>
      </c>
      <c r="S93" s="183">
        <f t="shared" si="66"/>
        <v>0</v>
      </c>
      <c r="T93" s="184">
        <f t="shared" si="67"/>
        <v>0</v>
      </c>
      <c r="U93" s="185">
        <f t="shared" si="68"/>
        <v>0</v>
      </c>
      <c r="V93" s="186">
        <f t="shared" si="69"/>
        <v>0</v>
      </c>
      <c r="W93" s="187">
        <f t="shared" si="70"/>
        <v>0</v>
      </c>
      <c r="X93" s="186">
        <f t="shared" si="71"/>
        <v>0</v>
      </c>
      <c r="Y93" s="187">
        <f t="shared" si="72"/>
        <v>0</v>
      </c>
      <c r="Z93" s="186">
        <f t="shared" si="73"/>
        <v>0</v>
      </c>
      <c r="AA93" s="187">
        <f t="shared" si="74"/>
        <v>0</v>
      </c>
      <c r="AB93" s="186">
        <f t="shared" si="75"/>
        <v>0</v>
      </c>
      <c r="AC93" s="187">
        <f t="shared" si="76"/>
        <v>0</v>
      </c>
      <c r="AD93" s="186">
        <f t="shared" si="77"/>
        <v>0</v>
      </c>
      <c r="AE93" s="187">
        <f t="shared" si="78"/>
        <v>0</v>
      </c>
      <c r="AF93" s="186">
        <f t="shared" si="79"/>
        <v>0</v>
      </c>
      <c r="AG93" s="187">
        <f t="shared" si="80"/>
        <v>0</v>
      </c>
      <c r="AH93" s="186">
        <f t="shared" si="81"/>
        <v>0</v>
      </c>
      <c r="AI93" s="187">
        <f t="shared" si="82"/>
        <v>0</v>
      </c>
      <c r="AJ93" s="186">
        <f t="shared" si="83"/>
        <v>0</v>
      </c>
      <c r="AK93" s="187">
        <f t="shared" si="84"/>
        <v>0</v>
      </c>
      <c r="AL93" s="186">
        <f t="shared" si="85"/>
        <v>0</v>
      </c>
      <c r="AM93" s="187">
        <f t="shared" si="86"/>
        <v>0</v>
      </c>
      <c r="AN93" s="186">
        <f t="shared" si="87"/>
        <v>0</v>
      </c>
      <c r="AO93" s="187">
        <f t="shared" si="88"/>
        <v>0</v>
      </c>
      <c r="AP93" s="186">
        <f t="shared" si="89"/>
        <v>0</v>
      </c>
      <c r="AQ93" s="187">
        <f t="shared" si="90"/>
        <v>0</v>
      </c>
      <c r="AR93" s="186">
        <f t="shared" si="91"/>
        <v>0</v>
      </c>
      <c r="AS93" s="187">
        <f t="shared" si="92"/>
        <v>0</v>
      </c>
      <c r="AT93" s="186">
        <f t="shared" si="93"/>
        <v>0</v>
      </c>
      <c r="AU93" s="187">
        <f t="shared" si="94"/>
        <v>0</v>
      </c>
      <c r="AV93" s="186">
        <f t="shared" si="95"/>
        <v>0</v>
      </c>
      <c r="AW93" s="187">
        <f t="shared" si="96"/>
        <v>0</v>
      </c>
      <c r="AX93" s="186">
        <f t="shared" si="97"/>
        <v>0</v>
      </c>
      <c r="AY93" s="187">
        <f t="shared" si="98"/>
        <v>0</v>
      </c>
      <c r="AZ93" s="186">
        <f t="shared" si="99"/>
        <v>0</v>
      </c>
      <c r="BA93" s="187">
        <f t="shared" si="100"/>
        <v>0</v>
      </c>
      <c r="BB93" s="186">
        <f t="shared" si="101"/>
        <v>0</v>
      </c>
      <c r="BC93" s="187">
        <f t="shared" si="102"/>
        <v>0</v>
      </c>
      <c r="BD93" s="186">
        <f t="shared" si="103"/>
        <v>0</v>
      </c>
      <c r="BE93" s="187">
        <f t="shared" si="104"/>
        <v>0</v>
      </c>
      <c r="BF93" s="186">
        <f t="shared" si="105"/>
        <v>0</v>
      </c>
      <c r="BG93" s="187">
        <f t="shared" si="106"/>
        <v>0</v>
      </c>
      <c r="BH93" s="186">
        <f t="shared" si="107"/>
        <v>0</v>
      </c>
      <c r="BI93" s="187">
        <f t="shared" si="108"/>
        <v>0</v>
      </c>
      <c r="BJ93" s="186">
        <f t="shared" si="109"/>
        <v>0</v>
      </c>
      <c r="BK93" s="187">
        <f t="shared" si="110"/>
        <v>0</v>
      </c>
      <c r="BL93" s="186">
        <f t="shared" si="111"/>
        <v>0</v>
      </c>
      <c r="BM93" s="187">
        <f t="shared" si="112"/>
        <v>0</v>
      </c>
      <c r="BN93" s="186">
        <f t="shared" si="113"/>
        <v>0</v>
      </c>
      <c r="BO93" s="187">
        <f t="shared" si="114"/>
        <v>0</v>
      </c>
      <c r="BP93" s="186">
        <f t="shared" si="115"/>
        <v>0</v>
      </c>
      <c r="BQ93" s="187">
        <f t="shared" si="116"/>
        <v>0</v>
      </c>
      <c r="BR93" s="186">
        <f t="shared" si="117"/>
        <v>0</v>
      </c>
      <c r="BS93" s="187">
        <f t="shared" si="118"/>
        <v>0</v>
      </c>
      <c r="BT93" s="186">
        <f t="shared" si="119"/>
        <v>0</v>
      </c>
      <c r="BU93" s="187">
        <f t="shared" si="120"/>
        <v>0</v>
      </c>
      <c r="BV93" s="186">
        <f t="shared" si="121"/>
        <v>0</v>
      </c>
      <c r="BW93" s="187">
        <f t="shared" si="122"/>
        <v>0</v>
      </c>
      <c r="BX93" s="186">
        <f t="shared" si="123"/>
        <v>0</v>
      </c>
      <c r="BY93" s="187">
        <f t="shared" si="124"/>
        <v>0</v>
      </c>
      <c r="BZ93" s="186">
        <f t="shared" si="125"/>
        <v>0</v>
      </c>
      <c r="CA93" s="187">
        <f t="shared" si="126"/>
        <v>0</v>
      </c>
      <c r="CB93" s="186">
        <f t="shared" si="127"/>
        <v>0</v>
      </c>
    </row>
    <row r="94" spans="1:80" ht="39.9" customHeight="1" x14ac:dyDescent="0.3">
      <c r="A94" s="8">
        <v>158</v>
      </c>
      <c r="B94" s="154"/>
      <c r="C94" s="155"/>
      <c r="D94" s="156"/>
      <c r="E94" s="151"/>
      <c r="F94" s="157"/>
      <c r="G94" s="152"/>
      <c r="H94" s="152"/>
      <c r="I94" s="153"/>
      <c r="P94" s="195"/>
      <c r="Q94" s="183">
        <f t="shared" si="64"/>
        <v>0</v>
      </c>
      <c r="R94" s="184">
        <f t="shared" si="65"/>
        <v>0</v>
      </c>
      <c r="S94" s="183">
        <f t="shared" si="66"/>
        <v>0</v>
      </c>
      <c r="T94" s="184">
        <f t="shared" si="67"/>
        <v>0</v>
      </c>
      <c r="U94" s="185">
        <f t="shared" si="68"/>
        <v>0</v>
      </c>
      <c r="V94" s="186">
        <f t="shared" si="69"/>
        <v>0</v>
      </c>
      <c r="W94" s="187">
        <f t="shared" si="70"/>
        <v>0</v>
      </c>
      <c r="X94" s="186">
        <f t="shared" si="71"/>
        <v>0</v>
      </c>
      <c r="Y94" s="187">
        <f t="shared" si="72"/>
        <v>0</v>
      </c>
      <c r="Z94" s="186">
        <f t="shared" si="73"/>
        <v>0</v>
      </c>
      <c r="AA94" s="187">
        <f t="shared" si="74"/>
        <v>0</v>
      </c>
      <c r="AB94" s="186">
        <f t="shared" si="75"/>
        <v>0</v>
      </c>
      <c r="AC94" s="187">
        <f t="shared" si="76"/>
        <v>0</v>
      </c>
      <c r="AD94" s="186">
        <f t="shared" si="77"/>
        <v>0</v>
      </c>
      <c r="AE94" s="187">
        <f t="shared" si="78"/>
        <v>0</v>
      </c>
      <c r="AF94" s="186">
        <f t="shared" si="79"/>
        <v>0</v>
      </c>
      <c r="AG94" s="187">
        <f t="shared" si="80"/>
        <v>0</v>
      </c>
      <c r="AH94" s="186">
        <f t="shared" si="81"/>
        <v>0</v>
      </c>
      <c r="AI94" s="187">
        <f t="shared" si="82"/>
        <v>0</v>
      </c>
      <c r="AJ94" s="186">
        <f t="shared" si="83"/>
        <v>0</v>
      </c>
      <c r="AK94" s="187">
        <f t="shared" si="84"/>
        <v>0</v>
      </c>
      <c r="AL94" s="186">
        <f t="shared" si="85"/>
        <v>0</v>
      </c>
      <c r="AM94" s="187">
        <f t="shared" si="86"/>
        <v>0</v>
      </c>
      <c r="AN94" s="186">
        <f t="shared" si="87"/>
        <v>0</v>
      </c>
      <c r="AO94" s="187">
        <f t="shared" si="88"/>
        <v>0</v>
      </c>
      <c r="AP94" s="186">
        <f t="shared" si="89"/>
        <v>0</v>
      </c>
      <c r="AQ94" s="187">
        <f t="shared" si="90"/>
        <v>0</v>
      </c>
      <c r="AR94" s="186">
        <f t="shared" si="91"/>
        <v>0</v>
      </c>
      <c r="AS94" s="187">
        <f t="shared" si="92"/>
        <v>0</v>
      </c>
      <c r="AT94" s="186">
        <f t="shared" si="93"/>
        <v>0</v>
      </c>
      <c r="AU94" s="187">
        <f t="shared" si="94"/>
        <v>0</v>
      </c>
      <c r="AV94" s="186">
        <f t="shared" si="95"/>
        <v>0</v>
      </c>
      <c r="AW94" s="187">
        <f t="shared" si="96"/>
        <v>0</v>
      </c>
      <c r="AX94" s="186">
        <f t="shared" si="97"/>
        <v>0</v>
      </c>
      <c r="AY94" s="187">
        <f t="shared" si="98"/>
        <v>0</v>
      </c>
      <c r="AZ94" s="186">
        <f t="shared" si="99"/>
        <v>0</v>
      </c>
      <c r="BA94" s="187">
        <f t="shared" si="100"/>
        <v>0</v>
      </c>
      <c r="BB94" s="186">
        <f t="shared" si="101"/>
        <v>0</v>
      </c>
      <c r="BC94" s="187">
        <f t="shared" si="102"/>
        <v>0</v>
      </c>
      <c r="BD94" s="186">
        <f t="shared" si="103"/>
        <v>0</v>
      </c>
      <c r="BE94" s="187">
        <f t="shared" si="104"/>
        <v>0</v>
      </c>
      <c r="BF94" s="186">
        <f t="shared" si="105"/>
        <v>0</v>
      </c>
      <c r="BG94" s="187">
        <f t="shared" si="106"/>
        <v>0</v>
      </c>
      <c r="BH94" s="186">
        <f t="shared" si="107"/>
        <v>0</v>
      </c>
      <c r="BI94" s="187">
        <f t="shared" si="108"/>
        <v>0</v>
      </c>
      <c r="BJ94" s="186">
        <f t="shared" si="109"/>
        <v>0</v>
      </c>
      <c r="BK94" s="187">
        <f t="shared" si="110"/>
        <v>0</v>
      </c>
      <c r="BL94" s="186">
        <f t="shared" si="111"/>
        <v>0</v>
      </c>
      <c r="BM94" s="187">
        <f t="shared" si="112"/>
        <v>0</v>
      </c>
      <c r="BN94" s="186">
        <f t="shared" si="113"/>
        <v>0</v>
      </c>
      <c r="BO94" s="187">
        <f t="shared" si="114"/>
        <v>0</v>
      </c>
      <c r="BP94" s="186">
        <f t="shared" si="115"/>
        <v>0</v>
      </c>
      <c r="BQ94" s="187">
        <f t="shared" si="116"/>
        <v>0</v>
      </c>
      <c r="BR94" s="186">
        <f t="shared" si="117"/>
        <v>0</v>
      </c>
      <c r="BS94" s="187">
        <f t="shared" si="118"/>
        <v>0</v>
      </c>
      <c r="BT94" s="186">
        <f t="shared" si="119"/>
        <v>0</v>
      </c>
      <c r="BU94" s="187">
        <f t="shared" si="120"/>
        <v>0</v>
      </c>
      <c r="BV94" s="186">
        <f t="shared" si="121"/>
        <v>0</v>
      </c>
      <c r="BW94" s="187">
        <f t="shared" si="122"/>
        <v>0</v>
      </c>
      <c r="BX94" s="186">
        <f t="shared" si="123"/>
        <v>0</v>
      </c>
      <c r="BY94" s="187">
        <f t="shared" si="124"/>
        <v>0</v>
      </c>
      <c r="BZ94" s="186">
        <f t="shared" si="125"/>
        <v>0</v>
      </c>
      <c r="CA94" s="187">
        <f t="shared" si="126"/>
        <v>0</v>
      </c>
      <c r="CB94" s="186">
        <f t="shared" si="127"/>
        <v>0</v>
      </c>
    </row>
    <row r="95" spans="1:80" ht="39.9" customHeight="1" x14ac:dyDescent="0.3">
      <c r="A95" s="8">
        <v>159</v>
      </c>
      <c r="B95" s="154"/>
      <c r="C95" s="155"/>
      <c r="D95" s="156"/>
      <c r="E95" s="151"/>
      <c r="F95" s="157"/>
      <c r="G95" s="152"/>
      <c r="H95" s="152"/>
      <c r="I95" s="153"/>
      <c r="P95" s="195"/>
      <c r="Q95" s="183">
        <f t="shared" si="64"/>
        <v>0</v>
      </c>
      <c r="R95" s="184">
        <f t="shared" si="65"/>
        <v>0</v>
      </c>
      <c r="S95" s="183">
        <f t="shared" si="66"/>
        <v>0</v>
      </c>
      <c r="T95" s="184">
        <f t="shared" si="67"/>
        <v>0</v>
      </c>
      <c r="U95" s="185">
        <f t="shared" si="68"/>
        <v>0</v>
      </c>
      <c r="V95" s="186">
        <f t="shared" si="69"/>
        <v>0</v>
      </c>
      <c r="W95" s="187">
        <f t="shared" si="70"/>
        <v>0</v>
      </c>
      <c r="X95" s="186">
        <f t="shared" si="71"/>
        <v>0</v>
      </c>
      <c r="Y95" s="187">
        <f t="shared" si="72"/>
        <v>0</v>
      </c>
      <c r="Z95" s="186">
        <f t="shared" si="73"/>
        <v>0</v>
      </c>
      <c r="AA95" s="187">
        <f t="shared" si="74"/>
        <v>0</v>
      </c>
      <c r="AB95" s="186">
        <f t="shared" si="75"/>
        <v>0</v>
      </c>
      <c r="AC95" s="187">
        <f t="shared" si="76"/>
        <v>0</v>
      </c>
      <c r="AD95" s="186">
        <f t="shared" si="77"/>
        <v>0</v>
      </c>
      <c r="AE95" s="187">
        <f t="shared" si="78"/>
        <v>0</v>
      </c>
      <c r="AF95" s="186">
        <f t="shared" si="79"/>
        <v>0</v>
      </c>
      <c r="AG95" s="187">
        <f t="shared" si="80"/>
        <v>0</v>
      </c>
      <c r="AH95" s="186">
        <f t="shared" si="81"/>
        <v>0</v>
      </c>
      <c r="AI95" s="187">
        <f t="shared" si="82"/>
        <v>0</v>
      </c>
      <c r="AJ95" s="186">
        <f t="shared" si="83"/>
        <v>0</v>
      </c>
      <c r="AK95" s="187">
        <f t="shared" si="84"/>
        <v>0</v>
      </c>
      <c r="AL95" s="186">
        <f t="shared" si="85"/>
        <v>0</v>
      </c>
      <c r="AM95" s="187">
        <f t="shared" si="86"/>
        <v>0</v>
      </c>
      <c r="AN95" s="186">
        <f t="shared" si="87"/>
        <v>0</v>
      </c>
      <c r="AO95" s="187">
        <f t="shared" si="88"/>
        <v>0</v>
      </c>
      <c r="AP95" s="186">
        <f t="shared" si="89"/>
        <v>0</v>
      </c>
      <c r="AQ95" s="187">
        <f t="shared" si="90"/>
        <v>0</v>
      </c>
      <c r="AR95" s="186">
        <f t="shared" si="91"/>
        <v>0</v>
      </c>
      <c r="AS95" s="187">
        <f t="shared" si="92"/>
        <v>0</v>
      </c>
      <c r="AT95" s="186">
        <f t="shared" si="93"/>
        <v>0</v>
      </c>
      <c r="AU95" s="187">
        <f t="shared" si="94"/>
        <v>0</v>
      </c>
      <c r="AV95" s="186">
        <f t="shared" si="95"/>
        <v>0</v>
      </c>
      <c r="AW95" s="187">
        <f t="shared" si="96"/>
        <v>0</v>
      </c>
      <c r="AX95" s="186">
        <f t="shared" si="97"/>
        <v>0</v>
      </c>
      <c r="AY95" s="187">
        <f t="shared" si="98"/>
        <v>0</v>
      </c>
      <c r="AZ95" s="186">
        <f t="shared" si="99"/>
        <v>0</v>
      </c>
      <c r="BA95" s="187">
        <f t="shared" si="100"/>
        <v>0</v>
      </c>
      <c r="BB95" s="186">
        <f t="shared" si="101"/>
        <v>0</v>
      </c>
      <c r="BC95" s="187">
        <f t="shared" si="102"/>
        <v>0</v>
      </c>
      <c r="BD95" s="186">
        <f t="shared" si="103"/>
        <v>0</v>
      </c>
      <c r="BE95" s="187">
        <f t="shared" si="104"/>
        <v>0</v>
      </c>
      <c r="BF95" s="186">
        <f t="shared" si="105"/>
        <v>0</v>
      </c>
      <c r="BG95" s="187">
        <f t="shared" si="106"/>
        <v>0</v>
      </c>
      <c r="BH95" s="186">
        <f t="shared" si="107"/>
        <v>0</v>
      </c>
      <c r="BI95" s="187">
        <f t="shared" si="108"/>
        <v>0</v>
      </c>
      <c r="BJ95" s="186">
        <f t="shared" si="109"/>
        <v>0</v>
      </c>
      <c r="BK95" s="187">
        <f t="shared" si="110"/>
        <v>0</v>
      </c>
      <c r="BL95" s="186">
        <f t="shared" si="111"/>
        <v>0</v>
      </c>
      <c r="BM95" s="187">
        <f t="shared" si="112"/>
        <v>0</v>
      </c>
      <c r="BN95" s="186">
        <f t="shared" si="113"/>
        <v>0</v>
      </c>
      <c r="BO95" s="187">
        <f t="shared" si="114"/>
        <v>0</v>
      </c>
      <c r="BP95" s="186">
        <f t="shared" si="115"/>
        <v>0</v>
      </c>
      <c r="BQ95" s="187">
        <f t="shared" si="116"/>
        <v>0</v>
      </c>
      <c r="BR95" s="186">
        <f t="shared" si="117"/>
        <v>0</v>
      </c>
      <c r="BS95" s="187">
        <f t="shared" si="118"/>
        <v>0</v>
      </c>
      <c r="BT95" s="186">
        <f t="shared" si="119"/>
        <v>0</v>
      </c>
      <c r="BU95" s="187">
        <f t="shared" si="120"/>
        <v>0</v>
      </c>
      <c r="BV95" s="186">
        <f t="shared" si="121"/>
        <v>0</v>
      </c>
      <c r="BW95" s="187">
        <f t="shared" si="122"/>
        <v>0</v>
      </c>
      <c r="BX95" s="186">
        <f t="shared" si="123"/>
        <v>0</v>
      </c>
      <c r="BY95" s="187">
        <f t="shared" si="124"/>
        <v>0</v>
      </c>
      <c r="BZ95" s="186">
        <f t="shared" si="125"/>
        <v>0</v>
      </c>
      <c r="CA95" s="187">
        <f t="shared" si="126"/>
        <v>0</v>
      </c>
      <c r="CB95" s="186">
        <f t="shared" si="127"/>
        <v>0</v>
      </c>
    </row>
    <row r="96" spans="1:80" ht="39.9" customHeight="1" x14ac:dyDescent="0.3">
      <c r="A96" s="8">
        <v>160</v>
      </c>
      <c r="B96" s="154"/>
      <c r="C96" s="155"/>
      <c r="D96" s="156"/>
      <c r="E96" s="151"/>
      <c r="F96" s="157"/>
      <c r="G96" s="152"/>
      <c r="H96" s="152"/>
      <c r="I96" s="153"/>
      <c r="P96" s="195"/>
      <c r="Q96" s="183">
        <f t="shared" si="64"/>
        <v>0</v>
      </c>
      <c r="R96" s="184">
        <f t="shared" si="65"/>
        <v>0</v>
      </c>
      <c r="S96" s="183">
        <f t="shared" si="66"/>
        <v>0</v>
      </c>
      <c r="T96" s="184">
        <f t="shared" si="67"/>
        <v>0</v>
      </c>
      <c r="U96" s="185">
        <f t="shared" si="68"/>
        <v>0</v>
      </c>
      <c r="V96" s="186">
        <f t="shared" si="69"/>
        <v>0</v>
      </c>
      <c r="W96" s="187">
        <f t="shared" si="70"/>
        <v>0</v>
      </c>
      <c r="X96" s="186">
        <f t="shared" si="71"/>
        <v>0</v>
      </c>
      <c r="Y96" s="187">
        <f t="shared" si="72"/>
        <v>0</v>
      </c>
      <c r="Z96" s="186">
        <f t="shared" si="73"/>
        <v>0</v>
      </c>
      <c r="AA96" s="187">
        <f t="shared" si="74"/>
        <v>0</v>
      </c>
      <c r="AB96" s="186">
        <f t="shared" si="75"/>
        <v>0</v>
      </c>
      <c r="AC96" s="187">
        <f t="shared" si="76"/>
        <v>0</v>
      </c>
      <c r="AD96" s="186">
        <f t="shared" si="77"/>
        <v>0</v>
      </c>
      <c r="AE96" s="187">
        <f t="shared" si="78"/>
        <v>0</v>
      </c>
      <c r="AF96" s="186">
        <f t="shared" si="79"/>
        <v>0</v>
      </c>
      <c r="AG96" s="187">
        <f t="shared" si="80"/>
        <v>0</v>
      </c>
      <c r="AH96" s="186">
        <f t="shared" si="81"/>
        <v>0</v>
      </c>
      <c r="AI96" s="187">
        <f t="shared" si="82"/>
        <v>0</v>
      </c>
      <c r="AJ96" s="186">
        <f t="shared" si="83"/>
        <v>0</v>
      </c>
      <c r="AK96" s="187">
        <f t="shared" si="84"/>
        <v>0</v>
      </c>
      <c r="AL96" s="186">
        <f t="shared" si="85"/>
        <v>0</v>
      </c>
      <c r="AM96" s="187">
        <f t="shared" si="86"/>
        <v>0</v>
      </c>
      <c r="AN96" s="186">
        <f t="shared" si="87"/>
        <v>0</v>
      </c>
      <c r="AO96" s="187">
        <f t="shared" si="88"/>
        <v>0</v>
      </c>
      <c r="AP96" s="186">
        <f t="shared" si="89"/>
        <v>0</v>
      </c>
      <c r="AQ96" s="187">
        <f t="shared" si="90"/>
        <v>0</v>
      </c>
      <c r="AR96" s="186">
        <f t="shared" si="91"/>
        <v>0</v>
      </c>
      <c r="AS96" s="187">
        <f t="shared" si="92"/>
        <v>0</v>
      </c>
      <c r="AT96" s="186">
        <f t="shared" si="93"/>
        <v>0</v>
      </c>
      <c r="AU96" s="187">
        <f t="shared" si="94"/>
        <v>0</v>
      </c>
      <c r="AV96" s="186">
        <f t="shared" si="95"/>
        <v>0</v>
      </c>
      <c r="AW96" s="187">
        <f t="shared" si="96"/>
        <v>0</v>
      </c>
      <c r="AX96" s="186">
        <f t="shared" si="97"/>
        <v>0</v>
      </c>
      <c r="AY96" s="187">
        <f t="shared" si="98"/>
        <v>0</v>
      </c>
      <c r="AZ96" s="186">
        <f t="shared" si="99"/>
        <v>0</v>
      </c>
      <c r="BA96" s="187">
        <f t="shared" si="100"/>
        <v>0</v>
      </c>
      <c r="BB96" s="186">
        <f t="shared" si="101"/>
        <v>0</v>
      </c>
      <c r="BC96" s="187">
        <f t="shared" si="102"/>
        <v>0</v>
      </c>
      <c r="BD96" s="186">
        <f t="shared" si="103"/>
        <v>0</v>
      </c>
      <c r="BE96" s="187">
        <f t="shared" si="104"/>
        <v>0</v>
      </c>
      <c r="BF96" s="186">
        <f t="shared" si="105"/>
        <v>0</v>
      </c>
      <c r="BG96" s="187">
        <f t="shared" si="106"/>
        <v>0</v>
      </c>
      <c r="BH96" s="186">
        <f t="shared" si="107"/>
        <v>0</v>
      </c>
      <c r="BI96" s="187">
        <f t="shared" si="108"/>
        <v>0</v>
      </c>
      <c r="BJ96" s="186">
        <f t="shared" si="109"/>
        <v>0</v>
      </c>
      <c r="BK96" s="187">
        <f t="shared" si="110"/>
        <v>0</v>
      </c>
      <c r="BL96" s="186">
        <f t="shared" si="111"/>
        <v>0</v>
      </c>
      <c r="BM96" s="187">
        <f t="shared" si="112"/>
        <v>0</v>
      </c>
      <c r="BN96" s="186">
        <f t="shared" si="113"/>
        <v>0</v>
      </c>
      <c r="BO96" s="187">
        <f t="shared" si="114"/>
        <v>0</v>
      </c>
      <c r="BP96" s="186">
        <f t="shared" si="115"/>
        <v>0</v>
      </c>
      <c r="BQ96" s="187">
        <f t="shared" si="116"/>
        <v>0</v>
      </c>
      <c r="BR96" s="186">
        <f t="shared" si="117"/>
        <v>0</v>
      </c>
      <c r="BS96" s="187">
        <f t="shared" si="118"/>
        <v>0</v>
      </c>
      <c r="BT96" s="186">
        <f t="shared" si="119"/>
        <v>0</v>
      </c>
      <c r="BU96" s="187">
        <f t="shared" si="120"/>
        <v>0</v>
      </c>
      <c r="BV96" s="186">
        <f t="shared" si="121"/>
        <v>0</v>
      </c>
      <c r="BW96" s="187">
        <f t="shared" si="122"/>
        <v>0</v>
      </c>
      <c r="BX96" s="186">
        <f t="shared" si="123"/>
        <v>0</v>
      </c>
      <c r="BY96" s="187">
        <f t="shared" si="124"/>
        <v>0</v>
      </c>
      <c r="BZ96" s="186">
        <f t="shared" si="125"/>
        <v>0</v>
      </c>
      <c r="CA96" s="187">
        <f t="shared" si="126"/>
        <v>0</v>
      </c>
      <c r="CB96" s="186">
        <f t="shared" si="127"/>
        <v>0</v>
      </c>
    </row>
    <row r="97" spans="1:80" ht="39.9" customHeight="1" x14ac:dyDescent="0.3">
      <c r="A97" s="8">
        <v>161</v>
      </c>
      <c r="B97" s="154"/>
      <c r="C97" s="155"/>
      <c r="D97" s="156"/>
      <c r="E97" s="151"/>
      <c r="F97" s="157"/>
      <c r="G97" s="152"/>
      <c r="H97" s="152"/>
      <c r="I97" s="153"/>
      <c r="P97" s="195"/>
      <c r="Q97" s="183">
        <f t="shared" si="64"/>
        <v>0</v>
      </c>
      <c r="R97" s="184">
        <f t="shared" si="65"/>
        <v>0</v>
      </c>
      <c r="S97" s="183">
        <f t="shared" si="66"/>
        <v>0</v>
      </c>
      <c r="T97" s="184">
        <f t="shared" si="67"/>
        <v>0</v>
      </c>
      <c r="U97" s="185">
        <f t="shared" si="68"/>
        <v>0</v>
      </c>
      <c r="V97" s="186">
        <f t="shared" si="69"/>
        <v>0</v>
      </c>
      <c r="W97" s="187">
        <f t="shared" si="70"/>
        <v>0</v>
      </c>
      <c r="X97" s="186">
        <f t="shared" si="71"/>
        <v>0</v>
      </c>
      <c r="Y97" s="187">
        <f t="shared" si="72"/>
        <v>0</v>
      </c>
      <c r="Z97" s="186">
        <f t="shared" si="73"/>
        <v>0</v>
      </c>
      <c r="AA97" s="187">
        <f t="shared" si="74"/>
        <v>0</v>
      </c>
      <c r="AB97" s="186">
        <f t="shared" si="75"/>
        <v>0</v>
      </c>
      <c r="AC97" s="187">
        <f t="shared" si="76"/>
        <v>0</v>
      </c>
      <c r="AD97" s="186">
        <f t="shared" si="77"/>
        <v>0</v>
      </c>
      <c r="AE97" s="187">
        <f t="shared" si="78"/>
        <v>0</v>
      </c>
      <c r="AF97" s="186">
        <f t="shared" si="79"/>
        <v>0</v>
      </c>
      <c r="AG97" s="187">
        <f t="shared" si="80"/>
        <v>0</v>
      </c>
      <c r="AH97" s="186">
        <f t="shared" si="81"/>
        <v>0</v>
      </c>
      <c r="AI97" s="187">
        <f t="shared" si="82"/>
        <v>0</v>
      </c>
      <c r="AJ97" s="186">
        <f t="shared" si="83"/>
        <v>0</v>
      </c>
      <c r="AK97" s="187">
        <f t="shared" si="84"/>
        <v>0</v>
      </c>
      <c r="AL97" s="186">
        <f t="shared" si="85"/>
        <v>0</v>
      </c>
      <c r="AM97" s="187">
        <f t="shared" si="86"/>
        <v>0</v>
      </c>
      <c r="AN97" s="186">
        <f t="shared" si="87"/>
        <v>0</v>
      </c>
      <c r="AO97" s="187">
        <f t="shared" si="88"/>
        <v>0</v>
      </c>
      <c r="AP97" s="186">
        <f t="shared" si="89"/>
        <v>0</v>
      </c>
      <c r="AQ97" s="187">
        <f t="shared" si="90"/>
        <v>0</v>
      </c>
      <c r="AR97" s="186">
        <f t="shared" si="91"/>
        <v>0</v>
      </c>
      <c r="AS97" s="187">
        <f t="shared" si="92"/>
        <v>0</v>
      </c>
      <c r="AT97" s="186">
        <f t="shared" si="93"/>
        <v>0</v>
      </c>
      <c r="AU97" s="187">
        <f t="shared" si="94"/>
        <v>0</v>
      </c>
      <c r="AV97" s="186">
        <f t="shared" si="95"/>
        <v>0</v>
      </c>
      <c r="AW97" s="187">
        <f t="shared" si="96"/>
        <v>0</v>
      </c>
      <c r="AX97" s="186">
        <f t="shared" si="97"/>
        <v>0</v>
      </c>
      <c r="AY97" s="187">
        <f t="shared" si="98"/>
        <v>0</v>
      </c>
      <c r="AZ97" s="186">
        <f t="shared" si="99"/>
        <v>0</v>
      </c>
      <c r="BA97" s="187">
        <f t="shared" si="100"/>
        <v>0</v>
      </c>
      <c r="BB97" s="186">
        <f t="shared" si="101"/>
        <v>0</v>
      </c>
      <c r="BC97" s="187">
        <f t="shared" si="102"/>
        <v>0</v>
      </c>
      <c r="BD97" s="186">
        <f t="shared" si="103"/>
        <v>0</v>
      </c>
      <c r="BE97" s="187">
        <f t="shared" si="104"/>
        <v>0</v>
      </c>
      <c r="BF97" s="186">
        <f t="shared" si="105"/>
        <v>0</v>
      </c>
      <c r="BG97" s="187">
        <f t="shared" si="106"/>
        <v>0</v>
      </c>
      <c r="BH97" s="186">
        <f t="shared" si="107"/>
        <v>0</v>
      </c>
      <c r="BI97" s="187">
        <f t="shared" si="108"/>
        <v>0</v>
      </c>
      <c r="BJ97" s="186">
        <f t="shared" si="109"/>
        <v>0</v>
      </c>
      <c r="BK97" s="187">
        <f t="shared" si="110"/>
        <v>0</v>
      </c>
      <c r="BL97" s="186">
        <f t="shared" si="111"/>
        <v>0</v>
      </c>
      <c r="BM97" s="187">
        <f t="shared" si="112"/>
        <v>0</v>
      </c>
      <c r="BN97" s="186">
        <f t="shared" si="113"/>
        <v>0</v>
      </c>
      <c r="BO97" s="187">
        <f t="shared" si="114"/>
        <v>0</v>
      </c>
      <c r="BP97" s="186">
        <f t="shared" si="115"/>
        <v>0</v>
      </c>
      <c r="BQ97" s="187">
        <f t="shared" si="116"/>
        <v>0</v>
      </c>
      <c r="BR97" s="186">
        <f t="shared" si="117"/>
        <v>0</v>
      </c>
      <c r="BS97" s="187">
        <f t="shared" si="118"/>
        <v>0</v>
      </c>
      <c r="BT97" s="186">
        <f t="shared" si="119"/>
        <v>0</v>
      </c>
      <c r="BU97" s="187">
        <f t="shared" si="120"/>
        <v>0</v>
      </c>
      <c r="BV97" s="186">
        <f t="shared" si="121"/>
        <v>0</v>
      </c>
      <c r="BW97" s="187">
        <f t="shared" si="122"/>
        <v>0</v>
      </c>
      <c r="BX97" s="186">
        <f t="shared" si="123"/>
        <v>0</v>
      </c>
      <c r="BY97" s="187">
        <f t="shared" si="124"/>
        <v>0</v>
      </c>
      <c r="BZ97" s="186">
        <f t="shared" si="125"/>
        <v>0</v>
      </c>
      <c r="CA97" s="187">
        <f t="shared" si="126"/>
        <v>0</v>
      </c>
      <c r="CB97" s="186">
        <f t="shared" si="127"/>
        <v>0</v>
      </c>
    </row>
    <row r="98" spans="1:80" ht="39.9" customHeight="1" x14ac:dyDescent="0.3">
      <c r="A98" s="8">
        <v>162</v>
      </c>
      <c r="B98" s="154"/>
      <c r="C98" s="155"/>
      <c r="D98" s="156"/>
      <c r="E98" s="151"/>
      <c r="F98" s="157"/>
      <c r="G98" s="152"/>
      <c r="H98" s="152"/>
      <c r="I98" s="153"/>
      <c r="P98" s="195"/>
      <c r="Q98" s="183">
        <f t="shared" si="64"/>
        <v>0</v>
      </c>
      <c r="R98" s="184">
        <f t="shared" si="65"/>
        <v>0</v>
      </c>
      <c r="S98" s="183">
        <f t="shared" si="66"/>
        <v>0</v>
      </c>
      <c r="T98" s="184">
        <f t="shared" si="67"/>
        <v>0</v>
      </c>
      <c r="U98" s="185">
        <f t="shared" si="68"/>
        <v>0</v>
      </c>
      <c r="V98" s="186">
        <f t="shared" si="69"/>
        <v>0</v>
      </c>
      <c r="W98" s="187">
        <f t="shared" si="70"/>
        <v>0</v>
      </c>
      <c r="X98" s="186">
        <f t="shared" si="71"/>
        <v>0</v>
      </c>
      <c r="Y98" s="187">
        <f t="shared" si="72"/>
        <v>0</v>
      </c>
      <c r="Z98" s="186">
        <f t="shared" si="73"/>
        <v>0</v>
      </c>
      <c r="AA98" s="187">
        <f t="shared" si="74"/>
        <v>0</v>
      </c>
      <c r="AB98" s="186">
        <f t="shared" si="75"/>
        <v>0</v>
      </c>
      <c r="AC98" s="187">
        <f t="shared" si="76"/>
        <v>0</v>
      </c>
      <c r="AD98" s="186">
        <f t="shared" si="77"/>
        <v>0</v>
      </c>
      <c r="AE98" s="187">
        <f t="shared" si="78"/>
        <v>0</v>
      </c>
      <c r="AF98" s="186">
        <f t="shared" si="79"/>
        <v>0</v>
      </c>
      <c r="AG98" s="187">
        <f t="shared" si="80"/>
        <v>0</v>
      </c>
      <c r="AH98" s="186">
        <f t="shared" si="81"/>
        <v>0</v>
      </c>
      <c r="AI98" s="187">
        <f t="shared" si="82"/>
        <v>0</v>
      </c>
      <c r="AJ98" s="186">
        <f t="shared" si="83"/>
        <v>0</v>
      </c>
      <c r="AK98" s="187">
        <f t="shared" si="84"/>
        <v>0</v>
      </c>
      <c r="AL98" s="186">
        <f t="shared" si="85"/>
        <v>0</v>
      </c>
      <c r="AM98" s="187">
        <f t="shared" si="86"/>
        <v>0</v>
      </c>
      <c r="AN98" s="186">
        <f t="shared" si="87"/>
        <v>0</v>
      </c>
      <c r="AO98" s="187">
        <f t="shared" si="88"/>
        <v>0</v>
      </c>
      <c r="AP98" s="186">
        <f t="shared" si="89"/>
        <v>0</v>
      </c>
      <c r="AQ98" s="187">
        <f t="shared" si="90"/>
        <v>0</v>
      </c>
      <c r="AR98" s="186">
        <f t="shared" si="91"/>
        <v>0</v>
      </c>
      <c r="AS98" s="187">
        <f t="shared" si="92"/>
        <v>0</v>
      </c>
      <c r="AT98" s="186">
        <f t="shared" si="93"/>
        <v>0</v>
      </c>
      <c r="AU98" s="187">
        <f t="shared" si="94"/>
        <v>0</v>
      </c>
      <c r="AV98" s="186">
        <f t="shared" si="95"/>
        <v>0</v>
      </c>
      <c r="AW98" s="187">
        <f t="shared" si="96"/>
        <v>0</v>
      </c>
      <c r="AX98" s="186">
        <f t="shared" si="97"/>
        <v>0</v>
      </c>
      <c r="AY98" s="187">
        <f t="shared" si="98"/>
        <v>0</v>
      </c>
      <c r="AZ98" s="186">
        <f t="shared" si="99"/>
        <v>0</v>
      </c>
      <c r="BA98" s="187">
        <f t="shared" si="100"/>
        <v>0</v>
      </c>
      <c r="BB98" s="186">
        <f t="shared" si="101"/>
        <v>0</v>
      </c>
      <c r="BC98" s="187">
        <f t="shared" si="102"/>
        <v>0</v>
      </c>
      <c r="BD98" s="186">
        <f t="shared" si="103"/>
        <v>0</v>
      </c>
      <c r="BE98" s="187">
        <f t="shared" si="104"/>
        <v>0</v>
      </c>
      <c r="BF98" s="186">
        <f t="shared" si="105"/>
        <v>0</v>
      </c>
      <c r="BG98" s="187">
        <f t="shared" si="106"/>
        <v>0</v>
      </c>
      <c r="BH98" s="186">
        <f t="shared" si="107"/>
        <v>0</v>
      </c>
      <c r="BI98" s="187">
        <f t="shared" si="108"/>
        <v>0</v>
      </c>
      <c r="BJ98" s="186">
        <f t="shared" si="109"/>
        <v>0</v>
      </c>
      <c r="BK98" s="187">
        <f t="shared" si="110"/>
        <v>0</v>
      </c>
      <c r="BL98" s="186">
        <f t="shared" si="111"/>
        <v>0</v>
      </c>
      <c r="BM98" s="187">
        <f t="shared" si="112"/>
        <v>0</v>
      </c>
      <c r="BN98" s="186">
        <f t="shared" si="113"/>
        <v>0</v>
      </c>
      <c r="BO98" s="187">
        <f t="shared" si="114"/>
        <v>0</v>
      </c>
      <c r="BP98" s="186">
        <f t="shared" si="115"/>
        <v>0</v>
      </c>
      <c r="BQ98" s="187">
        <f t="shared" si="116"/>
        <v>0</v>
      </c>
      <c r="BR98" s="186">
        <f t="shared" si="117"/>
        <v>0</v>
      </c>
      <c r="BS98" s="187">
        <f t="shared" si="118"/>
        <v>0</v>
      </c>
      <c r="BT98" s="186">
        <f t="shared" si="119"/>
        <v>0</v>
      </c>
      <c r="BU98" s="187">
        <f t="shared" si="120"/>
        <v>0</v>
      </c>
      <c r="BV98" s="186">
        <f t="shared" si="121"/>
        <v>0</v>
      </c>
      <c r="BW98" s="187">
        <f t="shared" si="122"/>
        <v>0</v>
      </c>
      <c r="BX98" s="186">
        <f t="shared" si="123"/>
        <v>0</v>
      </c>
      <c r="BY98" s="187">
        <f t="shared" si="124"/>
        <v>0</v>
      </c>
      <c r="BZ98" s="186">
        <f t="shared" si="125"/>
        <v>0</v>
      </c>
      <c r="CA98" s="187">
        <f t="shared" si="126"/>
        <v>0</v>
      </c>
      <c r="CB98" s="186">
        <f t="shared" si="127"/>
        <v>0</v>
      </c>
    </row>
    <row r="99" spans="1:80" ht="39.9" customHeight="1" x14ac:dyDescent="0.3">
      <c r="A99" s="8">
        <v>163</v>
      </c>
      <c r="B99" s="154"/>
      <c r="C99" s="155"/>
      <c r="D99" s="156"/>
      <c r="E99" s="151"/>
      <c r="F99" s="157"/>
      <c r="G99" s="152"/>
      <c r="H99" s="152"/>
      <c r="I99" s="153"/>
      <c r="P99" s="195"/>
      <c r="Q99" s="183">
        <f t="shared" si="64"/>
        <v>0</v>
      </c>
      <c r="R99" s="184">
        <f t="shared" si="65"/>
        <v>0</v>
      </c>
      <c r="S99" s="183">
        <f t="shared" si="66"/>
        <v>0</v>
      </c>
      <c r="T99" s="184">
        <f t="shared" si="67"/>
        <v>0</v>
      </c>
      <c r="U99" s="185">
        <f t="shared" si="68"/>
        <v>0</v>
      </c>
      <c r="V99" s="186">
        <f t="shared" si="69"/>
        <v>0</v>
      </c>
      <c r="W99" s="187">
        <f t="shared" si="70"/>
        <v>0</v>
      </c>
      <c r="X99" s="186">
        <f t="shared" si="71"/>
        <v>0</v>
      </c>
      <c r="Y99" s="187">
        <f t="shared" si="72"/>
        <v>0</v>
      </c>
      <c r="Z99" s="186">
        <f t="shared" si="73"/>
        <v>0</v>
      </c>
      <c r="AA99" s="187">
        <f t="shared" si="74"/>
        <v>0</v>
      </c>
      <c r="AB99" s="186">
        <f t="shared" si="75"/>
        <v>0</v>
      </c>
      <c r="AC99" s="187">
        <f t="shared" si="76"/>
        <v>0</v>
      </c>
      <c r="AD99" s="186">
        <f t="shared" si="77"/>
        <v>0</v>
      </c>
      <c r="AE99" s="187">
        <f t="shared" si="78"/>
        <v>0</v>
      </c>
      <c r="AF99" s="186">
        <f t="shared" si="79"/>
        <v>0</v>
      </c>
      <c r="AG99" s="187">
        <f t="shared" si="80"/>
        <v>0</v>
      </c>
      <c r="AH99" s="186">
        <f t="shared" si="81"/>
        <v>0</v>
      </c>
      <c r="AI99" s="187">
        <f t="shared" si="82"/>
        <v>0</v>
      </c>
      <c r="AJ99" s="186">
        <f t="shared" si="83"/>
        <v>0</v>
      </c>
      <c r="AK99" s="187">
        <f t="shared" si="84"/>
        <v>0</v>
      </c>
      <c r="AL99" s="186">
        <f t="shared" si="85"/>
        <v>0</v>
      </c>
      <c r="AM99" s="187">
        <f t="shared" si="86"/>
        <v>0</v>
      </c>
      <c r="AN99" s="186">
        <f t="shared" si="87"/>
        <v>0</v>
      </c>
      <c r="AO99" s="187">
        <f t="shared" si="88"/>
        <v>0</v>
      </c>
      <c r="AP99" s="186">
        <f t="shared" si="89"/>
        <v>0</v>
      </c>
      <c r="AQ99" s="187">
        <f t="shared" si="90"/>
        <v>0</v>
      </c>
      <c r="AR99" s="186">
        <f t="shared" si="91"/>
        <v>0</v>
      </c>
      <c r="AS99" s="187">
        <f t="shared" si="92"/>
        <v>0</v>
      </c>
      <c r="AT99" s="186">
        <f t="shared" si="93"/>
        <v>0</v>
      </c>
      <c r="AU99" s="187">
        <f t="shared" si="94"/>
        <v>0</v>
      </c>
      <c r="AV99" s="186">
        <f t="shared" si="95"/>
        <v>0</v>
      </c>
      <c r="AW99" s="187">
        <f t="shared" si="96"/>
        <v>0</v>
      </c>
      <c r="AX99" s="186">
        <f t="shared" si="97"/>
        <v>0</v>
      </c>
      <c r="AY99" s="187">
        <f t="shared" si="98"/>
        <v>0</v>
      </c>
      <c r="AZ99" s="186">
        <f t="shared" si="99"/>
        <v>0</v>
      </c>
      <c r="BA99" s="187">
        <f t="shared" si="100"/>
        <v>0</v>
      </c>
      <c r="BB99" s="186">
        <f t="shared" si="101"/>
        <v>0</v>
      </c>
      <c r="BC99" s="187">
        <f t="shared" si="102"/>
        <v>0</v>
      </c>
      <c r="BD99" s="186">
        <f t="shared" si="103"/>
        <v>0</v>
      </c>
      <c r="BE99" s="187">
        <f t="shared" si="104"/>
        <v>0</v>
      </c>
      <c r="BF99" s="186">
        <f t="shared" si="105"/>
        <v>0</v>
      </c>
      <c r="BG99" s="187">
        <f t="shared" si="106"/>
        <v>0</v>
      </c>
      <c r="BH99" s="186">
        <f t="shared" si="107"/>
        <v>0</v>
      </c>
      <c r="BI99" s="187">
        <f t="shared" si="108"/>
        <v>0</v>
      </c>
      <c r="BJ99" s="186">
        <f t="shared" si="109"/>
        <v>0</v>
      </c>
      <c r="BK99" s="187">
        <f t="shared" si="110"/>
        <v>0</v>
      </c>
      <c r="BL99" s="186">
        <f t="shared" si="111"/>
        <v>0</v>
      </c>
      <c r="BM99" s="187">
        <f t="shared" si="112"/>
        <v>0</v>
      </c>
      <c r="BN99" s="186">
        <f t="shared" si="113"/>
        <v>0</v>
      </c>
      <c r="BO99" s="187">
        <f t="shared" si="114"/>
        <v>0</v>
      </c>
      <c r="BP99" s="186">
        <f t="shared" si="115"/>
        <v>0</v>
      </c>
      <c r="BQ99" s="187">
        <f t="shared" si="116"/>
        <v>0</v>
      </c>
      <c r="BR99" s="186">
        <f t="shared" si="117"/>
        <v>0</v>
      </c>
      <c r="BS99" s="187">
        <f t="shared" si="118"/>
        <v>0</v>
      </c>
      <c r="BT99" s="186">
        <f t="shared" si="119"/>
        <v>0</v>
      </c>
      <c r="BU99" s="187">
        <f t="shared" si="120"/>
        <v>0</v>
      </c>
      <c r="BV99" s="186">
        <f t="shared" si="121"/>
        <v>0</v>
      </c>
      <c r="BW99" s="187">
        <f t="shared" si="122"/>
        <v>0</v>
      </c>
      <c r="BX99" s="186">
        <f t="shared" si="123"/>
        <v>0</v>
      </c>
      <c r="BY99" s="187">
        <f t="shared" si="124"/>
        <v>0</v>
      </c>
      <c r="BZ99" s="186">
        <f t="shared" si="125"/>
        <v>0</v>
      </c>
      <c r="CA99" s="187">
        <f t="shared" si="126"/>
        <v>0</v>
      </c>
      <c r="CB99" s="186">
        <f t="shared" si="127"/>
        <v>0</v>
      </c>
    </row>
    <row r="100" spans="1:80" ht="39.9" customHeight="1" x14ac:dyDescent="0.3">
      <c r="A100" s="8">
        <v>164</v>
      </c>
      <c r="B100" s="154"/>
      <c r="C100" s="155"/>
      <c r="D100" s="156"/>
      <c r="E100" s="151"/>
      <c r="F100" s="157"/>
      <c r="G100" s="152"/>
      <c r="H100" s="152"/>
      <c r="I100" s="153"/>
      <c r="P100" s="195"/>
      <c r="Q100" s="183">
        <f t="shared" si="64"/>
        <v>0</v>
      </c>
      <c r="R100" s="184">
        <f t="shared" si="65"/>
        <v>0</v>
      </c>
      <c r="S100" s="183">
        <f t="shared" si="66"/>
        <v>0</v>
      </c>
      <c r="T100" s="184">
        <f t="shared" si="67"/>
        <v>0</v>
      </c>
      <c r="U100" s="185">
        <f t="shared" si="68"/>
        <v>0</v>
      </c>
      <c r="V100" s="186">
        <f t="shared" si="69"/>
        <v>0</v>
      </c>
      <c r="W100" s="187">
        <f t="shared" si="70"/>
        <v>0</v>
      </c>
      <c r="X100" s="186">
        <f t="shared" si="71"/>
        <v>0</v>
      </c>
      <c r="Y100" s="187">
        <f t="shared" si="72"/>
        <v>0</v>
      </c>
      <c r="Z100" s="186">
        <f t="shared" si="73"/>
        <v>0</v>
      </c>
      <c r="AA100" s="187">
        <f t="shared" si="74"/>
        <v>0</v>
      </c>
      <c r="AB100" s="186">
        <f t="shared" si="75"/>
        <v>0</v>
      </c>
      <c r="AC100" s="187">
        <f t="shared" si="76"/>
        <v>0</v>
      </c>
      <c r="AD100" s="186">
        <f t="shared" si="77"/>
        <v>0</v>
      </c>
      <c r="AE100" s="187">
        <f t="shared" si="78"/>
        <v>0</v>
      </c>
      <c r="AF100" s="186">
        <f t="shared" si="79"/>
        <v>0</v>
      </c>
      <c r="AG100" s="187">
        <f t="shared" si="80"/>
        <v>0</v>
      </c>
      <c r="AH100" s="186">
        <f t="shared" si="81"/>
        <v>0</v>
      </c>
      <c r="AI100" s="187">
        <f t="shared" si="82"/>
        <v>0</v>
      </c>
      <c r="AJ100" s="186">
        <f t="shared" si="83"/>
        <v>0</v>
      </c>
      <c r="AK100" s="187">
        <f t="shared" si="84"/>
        <v>0</v>
      </c>
      <c r="AL100" s="186">
        <f t="shared" si="85"/>
        <v>0</v>
      </c>
      <c r="AM100" s="187">
        <f t="shared" si="86"/>
        <v>0</v>
      </c>
      <c r="AN100" s="186">
        <f t="shared" si="87"/>
        <v>0</v>
      </c>
      <c r="AO100" s="187">
        <f t="shared" si="88"/>
        <v>0</v>
      </c>
      <c r="AP100" s="186">
        <f t="shared" si="89"/>
        <v>0</v>
      </c>
      <c r="AQ100" s="187">
        <f t="shared" si="90"/>
        <v>0</v>
      </c>
      <c r="AR100" s="186">
        <f t="shared" si="91"/>
        <v>0</v>
      </c>
      <c r="AS100" s="187">
        <f t="shared" si="92"/>
        <v>0</v>
      </c>
      <c r="AT100" s="186">
        <f t="shared" si="93"/>
        <v>0</v>
      </c>
      <c r="AU100" s="187">
        <f t="shared" si="94"/>
        <v>0</v>
      </c>
      <c r="AV100" s="186">
        <f t="shared" si="95"/>
        <v>0</v>
      </c>
      <c r="AW100" s="187">
        <f t="shared" si="96"/>
        <v>0</v>
      </c>
      <c r="AX100" s="186">
        <f t="shared" si="97"/>
        <v>0</v>
      </c>
      <c r="AY100" s="187">
        <f t="shared" si="98"/>
        <v>0</v>
      </c>
      <c r="AZ100" s="186">
        <f t="shared" si="99"/>
        <v>0</v>
      </c>
      <c r="BA100" s="187">
        <f t="shared" si="100"/>
        <v>0</v>
      </c>
      <c r="BB100" s="186">
        <f t="shared" si="101"/>
        <v>0</v>
      </c>
      <c r="BC100" s="187">
        <f t="shared" si="102"/>
        <v>0</v>
      </c>
      <c r="BD100" s="186">
        <f t="shared" si="103"/>
        <v>0</v>
      </c>
      <c r="BE100" s="187">
        <f t="shared" si="104"/>
        <v>0</v>
      </c>
      <c r="BF100" s="186">
        <f t="shared" si="105"/>
        <v>0</v>
      </c>
      <c r="BG100" s="187">
        <f t="shared" si="106"/>
        <v>0</v>
      </c>
      <c r="BH100" s="186">
        <f t="shared" si="107"/>
        <v>0</v>
      </c>
      <c r="BI100" s="187">
        <f t="shared" si="108"/>
        <v>0</v>
      </c>
      <c r="BJ100" s="186">
        <f t="shared" si="109"/>
        <v>0</v>
      </c>
      <c r="BK100" s="187">
        <f t="shared" si="110"/>
        <v>0</v>
      </c>
      <c r="BL100" s="186">
        <f t="shared" si="111"/>
        <v>0</v>
      </c>
      <c r="BM100" s="187">
        <f t="shared" si="112"/>
        <v>0</v>
      </c>
      <c r="BN100" s="186">
        <f t="shared" si="113"/>
        <v>0</v>
      </c>
      <c r="BO100" s="187">
        <f t="shared" si="114"/>
        <v>0</v>
      </c>
      <c r="BP100" s="186">
        <f t="shared" si="115"/>
        <v>0</v>
      </c>
      <c r="BQ100" s="187">
        <f t="shared" si="116"/>
        <v>0</v>
      </c>
      <c r="BR100" s="186">
        <f t="shared" si="117"/>
        <v>0</v>
      </c>
      <c r="BS100" s="187">
        <f t="shared" si="118"/>
        <v>0</v>
      </c>
      <c r="BT100" s="186">
        <f t="shared" si="119"/>
        <v>0</v>
      </c>
      <c r="BU100" s="187">
        <f t="shared" si="120"/>
        <v>0</v>
      </c>
      <c r="BV100" s="186">
        <f t="shared" si="121"/>
        <v>0</v>
      </c>
      <c r="BW100" s="187">
        <f t="shared" si="122"/>
        <v>0</v>
      </c>
      <c r="BX100" s="186">
        <f t="shared" si="123"/>
        <v>0</v>
      </c>
      <c r="BY100" s="187">
        <f t="shared" si="124"/>
        <v>0</v>
      </c>
      <c r="BZ100" s="186">
        <f t="shared" si="125"/>
        <v>0</v>
      </c>
      <c r="CA100" s="187">
        <f t="shared" si="126"/>
        <v>0</v>
      </c>
      <c r="CB100" s="186">
        <f t="shared" si="127"/>
        <v>0</v>
      </c>
    </row>
    <row r="101" spans="1:80" ht="39.9" customHeight="1" x14ac:dyDescent="0.3">
      <c r="A101" s="8">
        <v>165</v>
      </c>
      <c r="B101" s="154"/>
      <c r="C101" s="155"/>
      <c r="D101" s="156"/>
      <c r="E101" s="151"/>
      <c r="F101" s="157"/>
      <c r="G101" s="152"/>
      <c r="H101" s="152"/>
      <c r="I101" s="153"/>
      <c r="P101" s="195"/>
      <c r="Q101" s="183">
        <f t="shared" si="64"/>
        <v>0</v>
      </c>
      <c r="R101" s="184">
        <f t="shared" si="65"/>
        <v>0</v>
      </c>
      <c r="S101" s="183">
        <f t="shared" si="66"/>
        <v>0</v>
      </c>
      <c r="T101" s="184">
        <f t="shared" si="67"/>
        <v>0</v>
      </c>
      <c r="U101" s="185">
        <f t="shared" si="68"/>
        <v>0</v>
      </c>
      <c r="V101" s="186">
        <f t="shared" si="69"/>
        <v>0</v>
      </c>
      <c r="W101" s="187">
        <f t="shared" si="70"/>
        <v>0</v>
      </c>
      <c r="X101" s="186">
        <f t="shared" si="71"/>
        <v>0</v>
      </c>
      <c r="Y101" s="187">
        <f t="shared" si="72"/>
        <v>0</v>
      </c>
      <c r="Z101" s="186">
        <f t="shared" si="73"/>
        <v>0</v>
      </c>
      <c r="AA101" s="187">
        <f t="shared" si="74"/>
        <v>0</v>
      </c>
      <c r="AB101" s="186">
        <f t="shared" si="75"/>
        <v>0</v>
      </c>
      <c r="AC101" s="187">
        <f t="shared" si="76"/>
        <v>0</v>
      </c>
      <c r="AD101" s="186">
        <f t="shared" si="77"/>
        <v>0</v>
      </c>
      <c r="AE101" s="187">
        <f t="shared" si="78"/>
        <v>0</v>
      </c>
      <c r="AF101" s="186">
        <f t="shared" si="79"/>
        <v>0</v>
      </c>
      <c r="AG101" s="187">
        <f t="shared" si="80"/>
        <v>0</v>
      </c>
      <c r="AH101" s="186">
        <f t="shared" si="81"/>
        <v>0</v>
      </c>
      <c r="AI101" s="187">
        <f t="shared" si="82"/>
        <v>0</v>
      </c>
      <c r="AJ101" s="186">
        <f t="shared" si="83"/>
        <v>0</v>
      </c>
      <c r="AK101" s="187">
        <f t="shared" si="84"/>
        <v>0</v>
      </c>
      <c r="AL101" s="186">
        <f t="shared" si="85"/>
        <v>0</v>
      </c>
      <c r="AM101" s="187">
        <f t="shared" si="86"/>
        <v>0</v>
      </c>
      <c r="AN101" s="186">
        <f t="shared" si="87"/>
        <v>0</v>
      </c>
      <c r="AO101" s="187">
        <f t="shared" si="88"/>
        <v>0</v>
      </c>
      <c r="AP101" s="186">
        <f t="shared" si="89"/>
        <v>0</v>
      </c>
      <c r="AQ101" s="187">
        <f t="shared" si="90"/>
        <v>0</v>
      </c>
      <c r="AR101" s="186">
        <f t="shared" si="91"/>
        <v>0</v>
      </c>
      <c r="AS101" s="187">
        <f t="shared" si="92"/>
        <v>0</v>
      </c>
      <c r="AT101" s="186">
        <f t="shared" si="93"/>
        <v>0</v>
      </c>
      <c r="AU101" s="187">
        <f t="shared" si="94"/>
        <v>0</v>
      </c>
      <c r="AV101" s="186">
        <f t="shared" si="95"/>
        <v>0</v>
      </c>
      <c r="AW101" s="187">
        <f t="shared" si="96"/>
        <v>0</v>
      </c>
      <c r="AX101" s="186">
        <f t="shared" si="97"/>
        <v>0</v>
      </c>
      <c r="AY101" s="187">
        <f t="shared" si="98"/>
        <v>0</v>
      </c>
      <c r="AZ101" s="186">
        <f t="shared" si="99"/>
        <v>0</v>
      </c>
      <c r="BA101" s="187">
        <f t="shared" si="100"/>
        <v>0</v>
      </c>
      <c r="BB101" s="186">
        <f t="shared" si="101"/>
        <v>0</v>
      </c>
      <c r="BC101" s="187">
        <f t="shared" si="102"/>
        <v>0</v>
      </c>
      <c r="BD101" s="186">
        <f t="shared" si="103"/>
        <v>0</v>
      </c>
      <c r="BE101" s="187">
        <f t="shared" si="104"/>
        <v>0</v>
      </c>
      <c r="BF101" s="186">
        <f t="shared" si="105"/>
        <v>0</v>
      </c>
      <c r="BG101" s="187">
        <f t="shared" si="106"/>
        <v>0</v>
      </c>
      <c r="BH101" s="186">
        <f t="shared" si="107"/>
        <v>0</v>
      </c>
      <c r="BI101" s="187">
        <f t="shared" si="108"/>
        <v>0</v>
      </c>
      <c r="BJ101" s="186">
        <f t="shared" si="109"/>
        <v>0</v>
      </c>
      <c r="BK101" s="187">
        <f t="shared" si="110"/>
        <v>0</v>
      </c>
      <c r="BL101" s="186">
        <f t="shared" si="111"/>
        <v>0</v>
      </c>
      <c r="BM101" s="187">
        <f t="shared" si="112"/>
        <v>0</v>
      </c>
      <c r="BN101" s="186">
        <f t="shared" si="113"/>
        <v>0</v>
      </c>
      <c r="BO101" s="187">
        <f t="shared" si="114"/>
        <v>0</v>
      </c>
      <c r="BP101" s="186">
        <f t="shared" si="115"/>
        <v>0</v>
      </c>
      <c r="BQ101" s="187">
        <f t="shared" si="116"/>
        <v>0</v>
      </c>
      <c r="BR101" s="186">
        <f t="shared" si="117"/>
        <v>0</v>
      </c>
      <c r="BS101" s="187">
        <f t="shared" si="118"/>
        <v>0</v>
      </c>
      <c r="BT101" s="186">
        <f t="shared" si="119"/>
        <v>0</v>
      </c>
      <c r="BU101" s="187">
        <f t="shared" si="120"/>
        <v>0</v>
      </c>
      <c r="BV101" s="186">
        <f t="shared" si="121"/>
        <v>0</v>
      </c>
      <c r="BW101" s="187">
        <f t="shared" si="122"/>
        <v>0</v>
      </c>
      <c r="BX101" s="186">
        <f t="shared" si="123"/>
        <v>0</v>
      </c>
      <c r="BY101" s="187">
        <f t="shared" si="124"/>
        <v>0</v>
      </c>
      <c r="BZ101" s="186">
        <f t="shared" si="125"/>
        <v>0</v>
      </c>
      <c r="CA101" s="187">
        <f t="shared" si="126"/>
        <v>0</v>
      </c>
      <c r="CB101" s="186">
        <f t="shared" si="127"/>
        <v>0</v>
      </c>
    </row>
    <row r="102" spans="1:80" ht="39.9" customHeight="1" x14ac:dyDescent="0.3">
      <c r="A102" s="8">
        <v>166</v>
      </c>
      <c r="B102" s="154"/>
      <c r="C102" s="155"/>
      <c r="D102" s="156"/>
      <c r="E102" s="151"/>
      <c r="F102" s="157"/>
      <c r="G102" s="152"/>
      <c r="H102" s="152"/>
      <c r="I102" s="153"/>
      <c r="P102" s="195"/>
      <c r="Q102" s="183">
        <f t="shared" si="64"/>
        <v>0</v>
      </c>
      <c r="R102" s="184">
        <f t="shared" si="65"/>
        <v>0</v>
      </c>
      <c r="S102" s="183">
        <f t="shared" si="66"/>
        <v>0</v>
      </c>
      <c r="T102" s="184">
        <f t="shared" si="67"/>
        <v>0</v>
      </c>
      <c r="U102" s="185">
        <f t="shared" si="68"/>
        <v>0</v>
      </c>
      <c r="V102" s="186">
        <f t="shared" si="69"/>
        <v>0</v>
      </c>
      <c r="W102" s="187">
        <f t="shared" si="70"/>
        <v>0</v>
      </c>
      <c r="X102" s="186">
        <f t="shared" si="71"/>
        <v>0</v>
      </c>
      <c r="Y102" s="187">
        <f t="shared" si="72"/>
        <v>0</v>
      </c>
      <c r="Z102" s="186">
        <f t="shared" si="73"/>
        <v>0</v>
      </c>
      <c r="AA102" s="187">
        <f t="shared" si="74"/>
        <v>0</v>
      </c>
      <c r="AB102" s="186">
        <f t="shared" si="75"/>
        <v>0</v>
      </c>
      <c r="AC102" s="187">
        <f t="shared" si="76"/>
        <v>0</v>
      </c>
      <c r="AD102" s="186">
        <f t="shared" si="77"/>
        <v>0</v>
      </c>
      <c r="AE102" s="187">
        <f t="shared" si="78"/>
        <v>0</v>
      </c>
      <c r="AF102" s="186">
        <f t="shared" si="79"/>
        <v>0</v>
      </c>
      <c r="AG102" s="187">
        <f t="shared" si="80"/>
        <v>0</v>
      </c>
      <c r="AH102" s="186">
        <f t="shared" si="81"/>
        <v>0</v>
      </c>
      <c r="AI102" s="187">
        <f t="shared" si="82"/>
        <v>0</v>
      </c>
      <c r="AJ102" s="186">
        <f t="shared" si="83"/>
        <v>0</v>
      </c>
      <c r="AK102" s="187">
        <f t="shared" si="84"/>
        <v>0</v>
      </c>
      <c r="AL102" s="186">
        <f t="shared" si="85"/>
        <v>0</v>
      </c>
      <c r="AM102" s="187">
        <f t="shared" si="86"/>
        <v>0</v>
      </c>
      <c r="AN102" s="186">
        <f t="shared" si="87"/>
        <v>0</v>
      </c>
      <c r="AO102" s="187">
        <f t="shared" si="88"/>
        <v>0</v>
      </c>
      <c r="AP102" s="186">
        <f t="shared" si="89"/>
        <v>0</v>
      </c>
      <c r="AQ102" s="187">
        <f t="shared" si="90"/>
        <v>0</v>
      </c>
      <c r="AR102" s="186">
        <f t="shared" si="91"/>
        <v>0</v>
      </c>
      <c r="AS102" s="187">
        <f t="shared" si="92"/>
        <v>0</v>
      </c>
      <c r="AT102" s="186">
        <f t="shared" si="93"/>
        <v>0</v>
      </c>
      <c r="AU102" s="187">
        <f t="shared" si="94"/>
        <v>0</v>
      </c>
      <c r="AV102" s="186">
        <f t="shared" si="95"/>
        <v>0</v>
      </c>
      <c r="AW102" s="187">
        <f t="shared" si="96"/>
        <v>0</v>
      </c>
      <c r="AX102" s="186">
        <f t="shared" si="97"/>
        <v>0</v>
      </c>
      <c r="AY102" s="187">
        <f t="shared" si="98"/>
        <v>0</v>
      </c>
      <c r="AZ102" s="186">
        <f t="shared" si="99"/>
        <v>0</v>
      </c>
      <c r="BA102" s="187">
        <f t="shared" si="100"/>
        <v>0</v>
      </c>
      <c r="BB102" s="186">
        <f t="shared" si="101"/>
        <v>0</v>
      </c>
      <c r="BC102" s="187">
        <f t="shared" si="102"/>
        <v>0</v>
      </c>
      <c r="BD102" s="186">
        <f t="shared" si="103"/>
        <v>0</v>
      </c>
      <c r="BE102" s="187">
        <f t="shared" si="104"/>
        <v>0</v>
      </c>
      <c r="BF102" s="186">
        <f t="shared" si="105"/>
        <v>0</v>
      </c>
      <c r="BG102" s="187">
        <f t="shared" si="106"/>
        <v>0</v>
      </c>
      <c r="BH102" s="186">
        <f t="shared" si="107"/>
        <v>0</v>
      </c>
      <c r="BI102" s="187">
        <f t="shared" si="108"/>
        <v>0</v>
      </c>
      <c r="BJ102" s="186">
        <f t="shared" si="109"/>
        <v>0</v>
      </c>
      <c r="BK102" s="187">
        <f t="shared" si="110"/>
        <v>0</v>
      </c>
      <c r="BL102" s="186">
        <f t="shared" si="111"/>
        <v>0</v>
      </c>
      <c r="BM102" s="187">
        <f t="shared" si="112"/>
        <v>0</v>
      </c>
      <c r="BN102" s="186">
        <f t="shared" si="113"/>
        <v>0</v>
      </c>
      <c r="BO102" s="187">
        <f t="shared" si="114"/>
        <v>0</v>
      </c>
      <c r="BP102" s="186">
        <f t="shared" si="115"/>
        <v>0</v>
      </c>
      <c r="BQ102" s="187">
        <f t="shared" si="116"/>
        <v>0</v>
      </c>
      <c r="BR102" s="186">
        <f t="shared" si="117"/>
        <v>0</v>
      </c>
      <c r="BS102" s="187">
        <f t="shared" si="118"/>
        <v>0</v>
      </c>
      <c r="BT102" s="186">
        <f t="shared" si="119"/>
        <v>0</v>
      </c>
      <c r="BU102" s="187">
        <f t="shared" si="120"/>
        <v>0</v>
      </c>
      <c r="BV102" s="186">
        <f t="shared" si="121"/>
        <v>0</v>
      </c>
      <c r="BW102" s="187">
        <f t="shared" si="122"/>
        <v>0</v>
      </c>
      <c r="BX102" s="186">
        <f t="shared" si="123"/>
        <v>0</v>
      </c>
      <c r="BY102" s="187">
        <f t="shared" si="124"/>
        <v>0</v>
      </c>
      <c r="BZ102" s="186">
        <f t="shared" si="125"/>
        <v>0</v>
      </c>
      <c r="CA102" s="187">
        <f t="shared" si="126"/>
        <v>0</v>
      </c>
      <c r="CB102" s="186">
        <f t="shared" si="127"/>
        <v>0</v>
      </c>
    </row>
    <row r="103" spans="1:80" ht="39.9" customHeight="1" x14ac:dyDescent="0.3">
      <c r="A103" s="8">
        <v>167</v>
      </c>
      <c r="B103" s="154"/>
      <c r="C103" s="155"/>
      <c r="D103" s="156"/>
      <c r="E103" s="151"/>
      <c r="F103" s="157"/>
      <c r="G103" s="152"/>
      <c r="H103" s="152"/>
      <c r="I103" s="153"/>
      <c r="P103" s="195"/>
      <c r="Q103" s="183">
        <f t="shared" si="64"/>
        <v>0</v>
      </c>
      <c r="R103" s="184">
        <f t="shared" si="65"/>
        <v>0</v>
      </c>
      <c r="S103" s="183">
        <f t="shared" si="66"/>
        <v>0</v>
      </c>
      <c r="T103" s="184">
        <f t="shared" si="67"/>
        <v>0</v>
      </c>
      <c r="U103" s="185">
        <f t="shared" si="68"/>
        <v>0</v>
      </c>
      <c r="V103" s="186">
        <f t="shared" si="69"/>
        <v>0</v>
      </c>
      <c r="W103" s="187">
        <f t="shared" si="70"/>
        <v>0</v>
      </c>
      <c r="X103" s="186">
        <f t="shared" si="71"/>
        <v>0</v>
      </c>
      <c r="Y103" s="187">
        <f t="shared" si="72"/>
        <v>0</v>
      </c>
      <c r="Z103" s="186">
        <f t="shared" si="73"/>
        <v>0</v>
      </c>
      <c r="AA103" s="187">
        <f t="shared" si="74"/>
        <v>0</v>
      </c>
      <c r="AB103" s="186">
        <f t="shared" si="75"/>
        <v>0</v>
      </c>
      <c r="AC103" s="187">
        <f t="shared" si="76"/>
        <v>0</v>
      </c>
      <c r="AD103" s="186">
        <f t="shared" si="77"/>
        <v>0</v>
      </c>
      <c r="AE103" s="187">
        <f t="shared" si="78"/>
        <v>0</v>
      </c>
      <c r="AF103" s="186">
        <f t="shared" si="79"/>
        <v>0</v>
      </c>
      <c r="AG103" s="187">
        <f t="shared" si="80"/>
        <v>0</v>
      </c>
      <c r="AH103" s="186">
        <f t="shared" si="81"/>
        <v>0</v>
      </c>
      <c r="AI103" s="187">
        <f t="shared" si="82"/>
        <v>0</v>
      </c>
      <c r="AJ103" s="186">
        <f t="shared" si="83"/>
        <v>0</v>
      </c>
      <c r="AK103" s="187">
        <f t="shared" si="84"/>
        <v>0</v>
      </c>
      <c r="AL103" s="186">
        <f t="shared" si="85"/>
        <v>0</v>
      </c>
      <c r="AM103" s="187">
        <f t="shared" si="86"/>
        <v>0</v>
      </c>
      <c r="AN103" s="186">
        <f t="shared" si="87"/>
        <v>0</v>
      </c>
      <c r="AO103" s="187">
        <f t="shared" si="88"/>
        <v>0</v>
      </c>
      <c r="AP103" s="186">
        <f t="shared" si="89"/>
        <v>0</v>
      </c>
      <c r="AQ103" s="187">
        <f t="shared" si="90"/>
        <v>0</v>
      </c>
      <c r="AR103" s="186">
        <f t="shared" si="91"/>
        <v>0</v>
      </c>
      <c r="AS103" s="187">
        <f t="shared" si="92"/>
        <v>0</v>
      </c>
      <c r="AT103" s="186">
        <f t="shared" si="93"/>
        <v>0</v>
      </c>
      <c r="AU103" s="187">
        <f t="shared" si="94"/>
        <v>0</v>
      </c>
      <c r="AV103" s="186">
        <f t="shared" si="95"/>
        <v>0</v>
      </c>
      <c r="AW103" s="187">
        <f t="shared" si="96"/>
        <v>0</v>
      </c>
      <c r="AX103" s="186">
        <f t="shared" si="97"/>
        <v>0</v>
      </c>
      <c r="AY103" s="187">
        <f t="shared" si="98"/>
        <v>0</v>
      </c>
      <c r="AZ103" s="186">
        <f t="shared" si="99"/>
        <v>0</v>
      </c>
      <c r="BA103" s="187">
        <f t="shared" si="100"/>
        <v>0</v>
      </c>
      <c r="BB103" s="186">
        <f t="shared" si="101"/>
        <v>0</v>
      </c>
      <c r="BC103" s="187">
        <f t="shared" si="102"/>
        <v>0</v>
      </c>
      <c r="BD103" s="186">
        <f t="shared" si="103"/>
        <v>0</v>
      </c>
      <c r="BE103" s="187">
        <f t="shared" si="104"/>
        <v>0</v>
      </c>
      <c r="BF103" s="186">
        <f t="shared" si="105"/>
        <v>0</v>
      </c>
      <c r="BG103" s="187">
        <f t="shared" si="106"/>
        <v>0</v>
      </c>
      <c r="BH103" s="186">
        <f t="shared" si="107"/>
        <v>0</v>
      </c>
      <c r="BI103" s="187">
        <f t="shared" si="108"/>
        <v>0</v>
      </c>
      <c r="BJ103" s="186">
        <f t="shared" si="109"/>
        <v>0</v>
      </c>
      <c r="BK103" s="187">
        <f t="shared" si="110"/>
        <v>0</v>
      </c>
      <c r="BL103" s="186">
        <f t="shared" si="111"/>
        <v>0</v>
      </c>
      <c r="BM103" s="187">
        <f t="shared" si="112"/>
        <v>0</v>
      </c>
      <c r="BN103" s="186">
        <f t="shared" si="113"/>
        <v>0</v>
      </c>
      <c r="BO103" s="187">
        <f t="shared" si="114"/>
        <v>0</v>
      </c>
      <c r="BP103" s="186">
        <f t="shared" si="115"/>
        <v>0</v>
      </c>
      <c r="BQ103" s="187">
        <f t="shared" si="116"/>
        <v>0</v>
      </c>
      <c r="BR103" s="186">
        <f t="shared" si="117"/>
        <v>0</v>
      </c>
      <c r="BS103" s="187">
        <f t="shared" si="118"/>
        <v>0</v>
      </c>
      <c r="BT103" s="186">
        <f t="shared" si="119"/>
        <v>0</v>
      </c>
      <c r="BU103" s="187">
        <f t="shared" si="120"/>
        <v>0</v>
      </c>
      <c r="BV103" s="186">
        <f t="shared" si="121"/>
        <v>0</v>
      </c>
      <c r="BW103" s="187">
        <f t="shared" si="122"/>
        <v>0</v>
      </c>
      <c r="BX103" s="186">
        <f t="shared" si="123"/>
        <v>0</v>
      </c>
      <c r="BY103" s="187">
        <f t="shared" si="124"/>
        <v>0</v>
      </c>
      <c r="BZ103" s="186">
        <f t="shared" si="125"/>
        <v>0</v>
      </c>
      <c r="CA103" s="187">
        <f t="shared" si="126"/>
        <v>0</v>
      </c>
      <c r="CB103" s="186">
        <f t="shared" si="127"/>
        <v>0</v>
      </c>
    </row>
    <row r="104" spans="1:80" ht="39.9" customHeight="1" x14ac:dyDescent="0.3">
      <c r="A104" s="8">
        <v>168</v>
      </c>
      <c r="B104" s="154"/>
      <c r="C104" s="155"/>
      <c r="D104" s="156"/>
      <c r="E104" s="151"/>
      <c r="F104" s="157"/>
      <c r="G104" s="152"/>
      <c r="H104" s="152"/>
      <c r="I104" s="153"/>
      <c r="P104" s="195"/>
      <c r="Q104" s="183">
        <f t="shared" si="64"/>
        <v>0</v>
      </c>
      <c r="R104" s="184">
        <f t="shared" si="65"/>
        <v>0</v>
      </c>
      <c r="S104" s="183">
        <f t="shared" si="66"/>
        <v>0</v>
      </c>
      <c r="T104" s="184">
        <f t="shared" si="67"/>
        <v>0</v>
      </c>
      <c r="U104" s="185">
        <f t="shared" si="68"/>
        <v>0</v>
      </c>
      <c r="V104" s="186">
        <f t="shared" si="69"/>
        <v>0</v>
      </c>
      <c r="W104" s="187">
        <f t="shared" si="70"/>
        <v>0</v>
      </c>
      <c r="X104" s="186">
        <f t="shared" si="71"/>
        <v>0</v>
      </c>
      <c r="Y104" s="187">
        <f t="shared" si="72"/>
        <v>0</v>
      </c>
      <c r="Z104" s="186">
        <f t="shared" si="73"/>
        <v>0</v>
      </c>
      <c r="AA104" s="187">
        <f t="shared" si="74"/>
        <v>0</v>
      </c>
      <c r="AB104" s="186">
        <f t="shared" si="75"/>
        <v>0</v>
      </c>
      <c r="AC104" s="187">
        <f t="shared" si="76"/>
        <v>0</v>
      </c>
      <c r="AD104" s="186">
        <f t="shared" si="77"/>
        <v>0</v>
      </c>
      <c r="AE104" s="187">
        <f t="shared" si="78"/>
        <v>0</v>
      </c>
      <c r="AF104" s="186">
        <f t="shared" si="79"/>
        <v>0</v>
      </c>
      <c r="AG104" s="187">
        <f t="shared" si="80"/>
        <v>0</v>
      </c>
      <c r="AH104" s="186">
        <f t="shared" si="81"/>
        <v>0</v>
      </c>
      <c r="AI104" s="187">
        <f t="shared" si="82"/>
        <v>0</v>
      </c>
      <c r="AJ104" s="186">
        <f t="shared" si="83"/>
        <v>0</v>
      </c>
      <c r="AK104" s="187">
        <f t="shared" si="84"/>
        <v>0</v>
      </c>
      <c r="AL104" s="186">
        <f t="shared" si="85"/>
        <v>0</v>
      </c>
      <c r="AM104" s="187">
        <f t="shared" si="86"/>
        <v>0</v>
      </c>
      <c r="AN104" s="186">
        <f t="shared" si="87"/>
        <v>0</v>
      </c>
      <c r="AO104" s="187">
        <f t="shared" si="88"/>
        <v>0</v>
      </c>
      <c r="AP104" s="186">
        <f t="shared" si="89"/>
        <v>0</v>
      </c>
      <c r="AQ104" s="187">
        <f t="shared" si="90"/>
        <v>0</v>
      </c>
      <c r="AR104" s="186">
        <f t="shared" si="91"/>
        <v>0</v>
      </c>
      <c r="AS104" s="187">
        <f t="shared" si="92"/>
        <v>0</v>
      </c>
      <c r="AT104" s="186">
        <f t="shared" si="93"/>
        <v>0</v>
      </c>
      <c r="AU104" s="187">
        <f t="shared" si="94"/>
        <v>0</v>
      </c>
      <c r="AV104" s="186">
        <f t="shared" si="95"/>
        <v>0</v>
      </c>
      <c r="AW104" s="187">
        <f t="shared" si="96"/>
        <v>0</v>
      </c>
      <c r="AX104" s="186">
        <f t="shared" si="97"/>
        <v>0</v>
      </c>
      <c r="AY104" s="187">
        <f t="shared" si="98"/>
        <v>0</v>
      </c>
      <c r="AZ104" s="186">
        <f t="shared" si="99"/>
        <v>0</v>
      </c>
      <c r="BA104" s="187">
        <f t="shared" si="100"/>
        <v>0</v>
      </c>
      <c r="BB104" s="186">
        <f t="shared" si="101"/>
        <v>0</v>
      </c>
      <c r="BC104" s="187">
        <f t="shared" si="102"/>
        <v>0</v>
      </c>
      <c r="BD104" s="186">
        <f t="shared" si="103"/>
        <v>0</v>
      </c>
      <c r="BE104" s="187">
        <f t="shared" si="104"/>
        <v>0</v>
      </c>
      <c r="BF104" s="186">
        <f t="shared" si="105"/>
        <v>0</v>
      </c>
      <c r="BG104" s="187">
        <f t="shared" si="106"/>
        <v>0</v>
      </c>
      <c r="BH104" s="186">
        <f t="shared" si="107"/>
        <v>0</v>
      </c>
      <c r="BI104" s="187">
        <f t="shared" si="108"/>
        <v>0</v>
      </c>
      <c r="BJ104" s="186">
        <f t="shared" si="109"/>
        <v>0</v>
      </c>
      <c r="BK104" s="187">
        <f t="shared" si="110"/>
        <v>0</v>
      </c>
      <c r="BL104" s="186">
        <f t="shared" si="111"/>
        <v>0</v>
      </c>
      <c r="BM104" s="187">
        <f t="shared" si="112"/>
        <v>0</v>
      </c>
      <c r="BN104" s="186">
        <f t="shared" si="113"/>
        <v>0</v>
      </c>
      <c r="BO104" s="187">
        <f t="shared" si="114"/>
        <v>0</v>
      </c>
      <c r="BP104" s="186">
        <f t="shared" si="115"/>
        <v>0</v>
      </c>
      <c r="BQ104" s="187">
        <f t="shared" si="116"/>
        <v>0</v>
      </c>
      <c r="BR104" s="186">
        <f t="shared" si="117"/>
        <v>0</v>
      </c>
      <c r="BS104" s="187">
        <f t="shared" si="118"/>
        <v>0</v>
      </c>
      <c r="BT104" s="186">
        <f t="shared" si="119"/>
        <v>0</v>
      </c>
      <c r="BU104" s="187">
        <f t="shared" si="120"/>
        <v>0</v>
      </c>
      <c r="BV104" s="186">
        <f t="shared" si="121"/>
        <v>0</v>
      </c>
      <c r="BW104" s="187">
        <f t="shared" si="122"/>
        <v>0</v>
      </c>
      <c r="BX104" s="186">
        <f t="shared" si="123"/>
        <v>0</v>
      </c>
      <c r="BY104" s="187">
        <f t="shared" si="124"/>
        <v>0</v>
      </c>
      <c r="BZ104" s="186">
        <f t="shared" si="125"/>
        <v>0</v>
      </c>
      <c r="CA104" s="187">
        <f t="shared" si="126"/>
        <v>0</v>
      </c>
      <c r="CB104" s="186">
        <f t="shared" si="127"/>
        <v>0</v>
      </c>
    </row>
    <row r="105" spans="1:80" ht="39.9" customHeight="1" x14ac:dyDescent="0.3">
      <c r="A105" s="8">
        <v>169</v>
      </c>
      <c r="B105" s="154"/>
      <c r="C105" s="155"/>
      <c r="D105" s="156"/>
      <c r="E105" s="151"/>
      <c r="F105" s="157"/>
      <c r="G105" s="152"/>
      <c r="H105" s="152"/>
      <c r="I105" s="153"/>
      <c r="P105" s="195"/>
      <c r="Q105" s="183">
        <f t="shared" si="64"/>
        <v>0</v>
      </c>
      <c r="R105" s="184">
        <f t="shared" si="65"/>
        <v>0</v>
      </c>
      <c r="S105" s="183">
        <f t="shared" si="66"/>
        <v>0</v>
      </c>
      <c r="T105" s="184">
        <f t="shared" si="67"/>
        <v>0</v>
      </c>
      <c r="U105" s="185">
        <f t="shared" si="68"/>
        <v>0</v>
      </c>
      <c r="V105" s="186">
        <f t="shared" si="69"/>
        <v>0</v>
      </c>
      <c r="W105" s="187">
        <f t="shared" si="70"/>
        <v>0</v>
      </c>
      <c r="X105" s="186">
        <f t="shared" si="71"/>
        <v>0</v>
      </c>
      <c r="Y105" s="187">
        <f t="shared" si="72"/>
        <v>0</v>
      </c>
      <c r="Z105" s="186">
        <f t="shared" si="73"/>
        <v>0</v>
      </c>
      <c r="AA105" s="187">
        <f t="shared" si="74"/>
        <v>0</v>
      </c>
      <c r="AB105" s="186">
        <f t="shared" si="75"/>
        <v>0</v>
      </c>
      <c r="AC105" s="187">
        <f t="shared" si="76"/>
        <v>0</v>
      </c>
      <c r="AD105" s="186">
        <f t="shared" si="77"/>
        <v>0</v>
      </c>
      <c r="AE105" s="187">
        <f t="shared" si="78"/>
        <v>0</v>
      </c>
      <c r="AF105" s="186">
        <f t="shared" si="79"/>
        <v>0</v>
      </c>
      <c r="AG105" s="187">
        <f t="shared" si="80"/>
        <v>0</v>
      </c>
      <c r="AH105" s="186">
        <f t="shared" si="81"/>
        <v>0</v>
      </c>
      <c r="AI105" s="187">
        <f t="shared" si="82"/>
        <v>0</v>
      </c>
      <c r="AJ105" s="186">
        <f t="shared" si="83"/>
        <v>0</v>
      </c>
      <c r="AK105" s="187">
        <f t="shared" si="84"/>
        <v>0</v>
      </c>
      <c r="AL105" s="186">
        <f t="shared" si="85"/>
        <v>0</v>
      </c>
      <c r="AM105" s="187">
        <f t="shared" si="86"/>
        <v>0</v>
      </c>
      <c r="AN105" s="186">
        <f t="shared" si="87"/>
        <v>0</v>
      </c>
      <c r="AO105" s="187">
        <f t="shared" si="88"/>
        <v>0</v>
      </c>
      <c r="AP105" s="186">
        <f t="shared" si="89"/>
        <v>0</v>
      </c>
      <c r="AQ105" s="187">
        <f t="shared" si="90"/>
        <v>0</v>
      </c>
      <c r="AR105" s="186">
        <f t="shared" si="91"/>
        <v>0</v>
      </c>
      <c r="AS105" s="187">
        <f t="shared" si="92"/>
        <v>0</v>
      </c>
      <c r="AT105" s="186">
        <f t="shared" si="93"/>
        <v>0</v>
      </c>
      <c r="AU105" s="187">
        <f t="shared" si="94"/>
        <v>0</v>
      </c>
      <c r="AV105" s="186">
        <f t="shared" si="95"/>
        <v>0</v>
      </c>
      <c r="AW105" s="187">
        <f t="shared" si="96"/>
        <v>0</v>
      </c>
      <c r="AX105" s="186">
        <f t="shared" si="97"/>
        <v>0</v>
      </c>
      <c r="AY105" s="187">
        <f t="shared" si="98"/>
        <v>0</v>
      </c>
      <c r="AZ105" s="186">
        <f t="shared" si="99"/>
        <v>0</v>
      </c>
      <c r="BA105" s="187">
        <f t="shared" si="100"/>
        <v>0</v>
      </c>
      <c r="BB105" s="186">
        <f t="shared" si="101"/>
        <v>0</v>
      </c>
      <c r="BC105" s="187">
        <f t="shared" si="102"/>
        <v>0</v>
      </c>
      <c r="BD105" s="186">
        <f t="shared" si="103"/>
        <v>0</v>
      </c>
      <c r="BE105" s="187">
        <f t="shared" si="104"/>
        <v>0</v>
      </c>
      <c r="BF105" s="186">
        <f t="shared" si="105"/>
        <v>0</v>
      </c>
      <c r="BG105" s="187">
        <f t="shared" si="106"/>
        <v>0</v>
      </c>
      <c r="BH105" s="186">
        <f t="shared" si="107"/>
        <v>0</v>
      </c>
      <c r="BI105" s="187">
        <f t="shared" si="108"/>
        <v>0</v>
      </c>
      <c r="BJ105" s="186">
        <f t="shared" si="109"/>
        <v>0</v>
      </c>
      <c r="BK105" s="187">
        <f t="shared" si="110"/>
        <v>0</v>
      </c>
      <c r="BL105" s="186">
        <f t="shared" si="111"/>
        <v>0</v>
      </c>
      <c r="BM105" s="187">
        <f t="shared" si="112"/>
        <v>0</v>
      </c>
      <c r="BN105" s="186">
        <f t="shared" si="113"/>
        <v>0</v>
      </c>
      <c r="BO105" s="187">
        <f t="shared" si="114"/>
        <v>0</v>
      </c>
      <c r="BP105" s="186">
        <f t="shared" si="115"/>
        <v>0</v>
      </c>
      <c r="BQ105" s="187">
        <f t="shared" si="116"/>
        <v>0</v>
      </c>
      <c r="BR105" s="186">
        <f t="shared" si="117"/>
        <v>0</v>
      </c>
      <c r="BS105" s="187">
        <f t="shared" si="118"/>
        <v>0</v>
      </c>
      <c r="BT105" s="186">
        <f t="shared" si="119"/>
        <v>0</v>
      </c>
      <c r="BU105" s="187">
        <f t="shared" si="120"/>
        <v>0</v>
      </c>
      <c r="BV105" s="186">
        <f t="shared" si="121"/>
        <v>0</v>
      </c>
      <c r="BW105" s="187">
        <f t="shared" si="122"/>
        <v>0</v>
      </c>
      <c r="BX105" s="186">
        <f t="shared" si="123"/>
        <v>0</v>
      </c>
      <c r="BY105" s="187">
        <f t="shared" si="124"/>
        <v>0</v>
      </c>
      <c r="BZ105" s="186">
        <f t="shared" si="125"/>
        <v>0</v>
      </c>
      <c r="CA105" s="187">
        <f t="shared" si="126"/>
        <v>0</v>
      </c>
      <c r="CB105" s="186">
        <f t="shared" si="127"/>
        <v>0</v>
      </c>
    </row>
    <row r="106" spans="1:80" ht="39.9" customHeight="1" x14ac:dyDescent="0.3">
      <c r="A106" s="8">
        <v>170</v>
      </c>
      <c r="B106" s="154"/>
      <c r="C106" s="155"/>
      <c r="D106" s="156"/>
      <c r="E106" s="151"/>
      <c r="F106" s="157"/>
      <c r="G106" s="152"/>
      <c r="H106" s="152"/>
      <c r="I106" s="153"/>
      <c r="P106" s="195"/>
      <c r="Q106" s="183">
        <f t="shared" si="64"/>
        <v>0</v>
      </c>
      <c r="R106" s="184">
        <f t="shared" si="65"/>
        <v>0</v>
      </c>
      <c r="S106" s="183">
        <f t="shared" si="66"/>
        <v>0</v>
      </c>
      <c r="T106" s="184">
        <f t="shared" si="67"/>
        <v>0</v>
      </c>
      <c r="U106" s="185">
        <f t="shared" si="68"/>
        <v>0</v>
      </c>
      <c r="V106" s="186">
        <f t="shared" si="69"/>
        <v>0</v>
      </c>
      <c r="W106" s="187">
        <f t="shared" si="70"/>
        <v>0</v>
      </c>
      <c r="X106" s="186">
        <f t="shared" si="71"/>
        <v>0</v>
      </c>
      <c r="Y106" s="187">
        <f t="shared" si="72"/>
        <v>0</v>
      </c>
      <c r="Z106" s="186">
        <f t="shared" si="73"/>
        <v>0</v>
      </c>
      <c r="AA106" s="187">
        <f t="shared" si="74"/>
        <v>0</v>
      </c>
      <c r="AB106" s="186">
        <f t="shared" si="75"/>
        <v>0</v>
      </c>
      <c r="AC106" s="187">
        <f t="shared" si="76"/>
        <v>0</v>
      </c>
      <c r="AD106" s="186">
        <f t="shared" si="77"/>
        <v>0</v>
      </c>
      <c r="AE106" s="187">
        <f t="shared" si="78"/>
        <v>0</v>
      </c>
      <c r="AF106" s="186">
        <f t="shared" si="79"/>
        <v>0</v>
      </c>
      <c r="AG106" s="187">
        <f t="shared" si="80"/>
        <v>0</v>
      </c>
      <c r="AH106" s="186">
        <f t="shared" si="81"/>
        <v>0</v>
      </c>
      <c r="AI106" s="187">
        <f t="shared" si="82"/>
        <v>0</v>
      </c>
      <c r="AJ106" s="186">
        <f t="shared" si="83"/>
        <v>0</v>
      </c>
      <c r="AK106" s="187">
        <f t="shared" si="84"/>
        <v>0</v>
      </c>
      <c r="AL106" s="186">
        <f t="shared" si="85"/>
        <v>0</v>
      </c>
      <c r="AM106" s="187">
        <f t="shared" si="86"/>
        <v>0</v>
      </c>
      <c r="AN106" s="186">
        <f t="shared" si="87"/>
        <v>0</v>
      </c>
      <c r="AO106" s="187">
        <f t="shared" si="88"/>
        <v>0</v>
      </c>
      <c r="AP106" s="186">
        <f t="shared" si="89"/>
        <v>0</v>
      </c>
      <c r="AQ106" s="187">
        <f t="shared" si="90"/>
        <v>0</v>
      </c>
      <c r="AR106" s="186">
        <f t="shared" si="91"/>
        <v>0</v>
      </c>
      <c r="AS106" s="187">
        <f t="shared" si="92"/>
        <v>0</v>
      </c>
      <c r="AT106" s="186">
        <f t="shared" si="93"/>
        <v>0</v>
      </c>
      <c r="AU106" s="187">
        <f t="shared" si="94"/>
        <v>0</v>
      </c>
      <c r="AV106" s="186">
        <f t="shared" si="95"/>
        <v>0</v>
      </c>
      <c r="AW106" s="187">
        <f t="shared" si="96"/>
        <v>0</v>
      </c>
      <c r="AX106" s="186">
        <f t="shared" si="97"/>
        <v>0</v>
      </c>
      <c r="AY106" s="187">
        <f t="shared" si="98"/>
        <v>0</v>
      </c>
      <c r="AZ106" s="186">
        <f t="shared" si="99"/>
        <v>0</v>
      </c>
      <c r="BA106" s="187">
        <f t="shared" si="100"/>
        <v>0</v>
      </c>
      <c r="BB106" s="186">
        <f t="shared" si="101"/>
        <v>0</v>
      </c>
      <c r="BC106" s="187">
        <f t="shared" si="102"/>
        <v>0</v>
      </c>
      <c r="BD106" s="186">
        <f t="shared" si="103"/>
        <v>0</v>
      </c>
      <c r="BE106" s="187">
        <f t="shared" si="104"/>
        <v>0</v>
      </c>
      <c r="BF106" s="186">
        <f t="shared" si="105"/>
        <v>0</v>
      </c>
      <c r="BG106" s="187">
        <f t="shared" si="106"/>
        <v>0</v>
      </c>
      <c r="BH106" s="186">
        <f t="shared" si="107"/>
        <v>0</v>
      </c>
      <c r="BI106" s="187">
        <f t="shared" si="108"/>
        <v>0</v>
      </c>
      <c r="BJ106" s="186">
        <f t="shared" si="109"/>
        <v>0</v>
      </c>
      <c r="BK106" s="187">
        <f t="shared" si="110"/>
        <v>0</v>
      </c>
      <c r="BL106" s="186">
        <f t="shared" si="111"/>
        <v>0</v>
      </c>
      <c r="BM106" s="187">
        <f t="shared" si="112"/>
        <v>0</v>
      </c>
      <c r="BN106" s="186">
        <f t="shared" si="113"/>
        <v>0</v>
      </c>
      <c r="BO106" s="187">
        <f t="shared" si="114"/>
        <v>0</v>
      </c>
      <c r="BP106" s="186">
        <f t="shared" si="115"/>
        <v>0</v>
      </c>
      <c r="BQ106" s="187">
        <f t="shared" si="116"/>
        <v>0</v>
      </c>
      <c r="BR106" s="186">
        <f t="shared" si="117"/>
        <v>0</v>
      </c>
      <c r="BS106" s="187">
        <f t="shared" si="118"/>
        <v>0</v>
      </c>
      <c r="BT106" s="186">
        <f t="shared" si="119"/>
        <v>0</v>
      </c>
      <c r="BU106" s="187">
        <f t="shared" si="120"/>
        <v>0</v>
      </c>
      <c r="BV106" s="186">
        <f t="shared" si="121"/>
        <v>0</v>
      </c>
      <c r="BW106" s="187">
        <f t="shared" si="122"/>
        <v>0</v>
      </c>
      <c r="BX106" s="186">
        <f t="shared" si="123"/>
        <v>0</v>
      </c>
      <c r="BY106" s="187">
        <f t="shared" si="124"/>
        <v>0</v>
      </c>
      <c r="BZ106" s="186">
        <f t="shared" si="125"/>
        <v>0</v>
      </c>
      <c r="CA106" s="187">
        <f t="shared" si="126"/>
        <v>0</v>
      </c>
      <c r="CB106" s="186">
        <f t="shared" si="127"/>
        <v>0</v>
      </c>
    </row>
    <row r="107" spans="1:80" ht="39.9" customHeight="1" x14ac:dyDescent="0.3">
      <c r="A107" s="8">
        <v>171</v>
      </c>
      <c r="B107" s="154"/>
      <c r="C107" s="155"/>
      <c r="D107" s="156"/>
      <c r="E107" s="151"/>
      <c r="F107" s="157"/>
      <c r="G107" s="152"/>
      <c r="H107" s="152"/>
      <c r="I107" s="153"/>
      <c r="P107" s="195"/>
      <c r="Q107" s="183">
        <f t="shared" si="64"/>
        <v>0</v>
      </c>
      <c r="R107" s="184">
        <f t="shared" si="65"/>
        <v>0</v>
      </c>
      <c r="S107" s="183">
        <f t="shared" si="66"/>
        <v>0</v>
      </c>
      <c r="T107" s="184">
        <f t="shared" si="67"/>
        <v>0</v>
      </c>
      <c r="U107" s="185">
        <f t="shared" si="68"/>
        <v>0</v>
      </c>
      <c r="V107" s="186">
        <f t="shared" si="69"/>
        <v>0</v>
      </c>
      <c r="W107" s="187">
        <f t="shared" si="70"/>
        <v>0</v>
      </c>
      <c r="X107" s="186">
        <f t="shared" si="71"/>
        <v>0</v>
      </c>
      <c r="Y107" s="187">
        <f t="shared" si="72"/>
        <v>0</v>
      </c>
      <c r="Z107" s="186">
        <f t="shared" si="73"/>
        <v>0</v>
      </c>
      <c r="AA107" s="187">
        <f t="shared" si="74"/>
        <v>0</v>
      </c>
      <c r="AB107" s="186">
        <f t="shared" si="75"/>
        <v>0</v>
      </c>
      <c r="AC107" s="187">
        <f t="shared" si="76"/>
        <v>0</v>
      </c>
      <c r="AD107" s="186">
        <f t="shared" si="77"/>
        <v>0</v>
      </c>
      <c r="AE107" s="187">
        <f t="shared" si="78"/>
        <v>0</v>
      </c>
      <c r="AF107" s="186">
        <f t="shared" si="79"/>
        <v>0</v>
      </c>
      <c r="AG107" s="187">
        <f t="shared" si="80"/>
        <v>0</v>
      </c>
      <c r="AH107" s="186">
        <f t="shared" si="81"/>
        <v>0</v>
      </c>
      <c r="AI107" s="187">
        <f t="shared" si="82"/>
        <v>0</v>
      </c>
      <c r="AJ107" s="186">
        <f t="shared" si="83"/>
        <v>0</v>
      </c>
      <c r="AK107" s="187">
        <f t="shared" si="84"/>
        <v>0</v>
      </c>
      <c r="AL107" s="186">
        <f t="shared" si="85"/>
        <v>0</v>
      </c>
      <c r="AM107" s="187">
        <f t="shared" si="86"/>
        <v>0</v>
      </c>
      <c r="AN107" s="186">
        <f t="shared" si="87"/>
        <v>0</v>
      </c>
      <c r="AO107" s="187">
        <f t="shared" si="88"/>
        <v>0</v>
      </c>
      <c r="AP107" s="186">
        <f t="shared" si="89"/>
        <v>0</v>
      </c>
      <c r="AQ107" s="187">
        <f t="shared" si="90"/>
        <v>0</v>
      </c>
      <c r="AR107" s="186">
        <f t="shared" si="91"/>
        <v>0</v>
      </c>
      <c r="AS107" s="187">
        <f t="shared" si="92"/>
        <v>0</v>
      </c>
      <c r="AT107" s="186">
        <f t="shared" si="93"/>
        <v>0</v>
      </c>
      <c r="AU107" s="187">
        <f t="shared" si="94"/>
        <v>0</v>
      </c>
      <c r="AV107" s="186">
        <f t="shared" si="95"/>
        <v>0</v>
      </c>
      <c r="AW107" s="187">
        <f t="shared" si="96"/>
        <v>0</v>
      </c>
      <c r="AX107" s="186">
        <f t="shared" si="97"/>
        <v>0</v>
      </c>
      <c r="AY107" s="187">
        <f t="shared" si="98"/>
        <v>0</v>
      </c>
      <c r="AZ107" s="186">
        <f t="shared" si="99"/>
        <v>0</v>
      </c>
      <c r="BA107" s="187">
        <f t="shared" si="100"/>
        <v>0</v>
      </c>
      <c r="BB107" s="186">
        <f t="shared" si="101"/>
        <v>0</v>
      </c>
      <c r="BC107" s="187">
        <f t="shared" si="102"/>
        <v>0</v>
      </c>
      <c r="BD107" s="186">
        <f t="shared" si="103"/>
        <v>0</v>
      </c>
      <c r="BE107" s="187">
        <f t="shared" si="104"/>
        <v>0</v>
      </c>
      <c r="BF107" s="186">
        <f t="shared" si="105"/>
        <v>0</v>
      </c>
      <c r="BG107" s="187">
        <f t="shared" si="106"/>
        <v>0</v>
      </c>
      <c r="BH107" s="186">
        <f t="shared" si="107"/>
        <v>0</v>
      </c>
      <c r="BI107" s="187">
        <f t="shared" si="108"/>
        <v>0</v>
      </c>
      <c r="BJ107" s="186">
        <f t="shared" si="109"/>
        <v>0</v>
      </c>
      <c r="BK107" s="187">
        <f t="shared" si="110"/>
        <v>0</v>
      </c>
      <c r="BL107" s="186">
        <f t="shared" si="111"/>
        <v>0</v>
      </c>
      <c r="BM107" s="187">
        <f t="shared" si="112"/>
        <v>0</v>
      </c>
      <c r="BN107" s="186">
        <f t="shared" si="113"/>
        <v>0</v>
      </c>
      <c r="BO107" s="187">
        <f t="shared" si="114"/>
        <v>0</v>
      </c>
      <c r="BP107" s="186">
        <f t="shared" si="115"/>
        <v>0</v>
      </c>
      <c r="BQ107" s="187">
        <f t="shared" si="116"/>
        <v>0</v>
      </c>
      <c r="BR107" s="186">
        <f t="shared" si="117"/>
        <v>0</v>
      </c>
      <c r="BS107" s="187">
        <f t="shared" si="118"/>
        <v>0</v>
      </c>
      <c r="BT107" s="186">
        <f t="shared" si="119"/>
        <v>0</v>
      </c>
      <c r="BU107" s="187">
        <f t="shared" si="120"/>
        <v>0</v>
      </c>
      <c r="BV107" s="186">
        <f t="shared" si="121"/>
        <v>0</v>
      </c>
      <c r="BW107" s="187">
        <f t="shared" si="122"/>
        <v>0</v>
      </c>
      <c r="BX107" s="186">
        <f t="shared" si="123"/>
        <v>0</v>
      </c>
      <c r="BY107" s="187">
        <f t="shared" si="124"/>
        <v>0</v>
      </c>
      <c r="BZ107" s="186">
        <f t="shared" si="125"/>
        <v>0</v>
      </c>
      <c r="CA107" s="187">
        <f t="shared" si="126"/>
        <v>0</v>
      </c>
      <c r="CB107" s="186">
        <f t="shared" si="127"/>
        <v>0</v>
      </c>
    </row>
    <row r="108" spans="1:80" ht="39.9" customHeight="1" x14ac:dyDescent="0.3">
      <c r="A108" s="8">
        <v>172</v>
      </c>
      <c r="B108" s="154"/>
      <c r="C108" s="155"/>
      <c r="D108" s="156"/>
      <c r="E108" s="151"/>
      <c r="F108" s="157"/>
      <c r="G108" s="152"/>
      <c r="H108" s="152"/>
      <c r="I108" s="153"/>
      <c r="P108" s="195"/>
      <c r="Q108" s="183">
        <f t="shared" si="64"/>
        <v>0</v>
      </c>
      <c r="R108" s="184">
        <f t="shared" si="65"/>
        <v>0</v>
      </c>
      <c r="S108" s="183">
        <f t="shared" si="66"/>
        <v>0</v>
      </c>
      <c r="T108" s="184">
        <f t="shared" si="67"/>
        <v>0</v>
      </c>
      <c r="U108" s="185">
        <f t="shared" si="68"/>
        <v>0</v>
      </c>
      <c r="V108" s="186">
        <f t="shared" si="69"/>
        <v>0</v>
      </c>
      <c r="W108" s="187">
        <f t="shared" si="70"/>
        <v>0</v>
      </c>
      <c r="X108" s="186">
        <f t="shared" si="71"/>
        <v>0</v>
      </c>
      <c r="Y108" s="187">
        <f t="shared" si="72"/>
        <v>0</v>
      </c>
      <c r="Z108" s="186">
        <f t="shared" si="73"/>
        <v>0</v>
      </c>
      <c r="AA108" s="187">
        <f t="shared" si="74"/>
        <v>0</v>
      </c>
      <c r="AB108" s="186">
        <f t="shared" si="75"/>
        <v>0</v>
      </c>
      <c r="AC108" s="187">
        <f t="shared" si="76"/>
        <v>0</v>
      </c>
      <c r="AD108" s="186">
        <f t="shared" si="77"/>
        <v>0</v>
      </c>
      <c r="AE108" s="187">
        <f t="shared" si="78"/>
        <v>0</v>
      </c>
      <c r="AF108" s="186">
        <f t="shared" si="79"/>
        <v>0</v>
      </c>
      <c r="AG108" s="187">
        <f t="shared" si="80"/>
        <v>0</v>
      </c>
      <c r="AH108" s="186">
        <f t="shared" si="81"/>
        <v>0</v>
      </c>
      <c r="AI108" s="187">
        <f t="shared" si="82"/>
        <v>0</v>
      </c>
      <c r="AJ108" s="186">
        <f t="shared" si="83"/>
        <v>0</v>
      </c>
      <c r="AK108" s="187">
        <f t="shared" si="84"/>
        <v>0</v>
      </c>
      <c r="AL108" s="186">
        <f t="shared" si="85"/>
        <v>0</v>
      </c>
      <c r="AM108" s="187">
        <f t="shared" si="86"/>
        <v>0</v>
      </c>
      <c r="AN108" s="186">
        <f t="shared" si="87"/>
        <v>0</v>
      </c>
      <c r="AO108" s="187">
        <f t="shared" si="88"/>
        <v>0</v>
      </c>
      <c r="AP108" s="186">
        <f t="shared" si="89"/>
        <v>0</v>
      </c>
      <c r="AQ108" s="187">
        <f t="shared" si="90"/>
        <v>0</v>
      </c>
      <c r="AR108" s="186">
        <f t="shared" si="91"/>
        <v>0</v>
      </c>
      <c r="AS108" s="187">
        <f t="shared" si="92"/>
        <v>0</v>
      </c>
      <c r="AT108" s="186">
        <f t="shared" si="93"/>
        <v>0</v>
      </c>
      <c r="AU108" s="187">
        <f t="shared" si="94"/>
        <v>0</v>
      </c>
      <c r="AV108" s="186">
        <f t="shared" si="95"/>
        <v>0</v>
      </c>
      <c r="AW108" s="187">
        <f t="shared" si="96"/>
        <v>0</v>
      </c>
      <c r="AX108" s="186">
        <f t="shared" si="97"/>
        <v>0</v>
      </c>
      <c r="AY108" s="187">
        <f t="shared" si="98"/>
        <v>0</v>
      </c>
      <c r="AZ108" s="186">
        <f t="shared" si="99"/>
        <v>0</v>
      </c>
      <c r="BA108" s="187">
        <f t="shared" si="100"/>
        <v>0</v>
      </c>
      <c r="BB108" s="186">
        <f t="shared" si="101"/>
        <v>0</v>
      </c>
      <c r="BC108" s="187">
        <f t="shared" si="102"/>
        <v>0</v>
      </c>
      <c r="BD108" s="186">
        <f t="shared" si="103"/>
        <v>0</v>
      </c>
      <c r="BE108" s="187">
        <f t="shared" si="104"/>
        <v>0</v>
      </c>
      <c r="BF108" s="186">
        <f t="shared" si="105"/>
        <v>0</v>
      </c>
      <c r="BG108" s="187">
        <f t="shared" si="106"/>
        <v>0</v>
      </c>
      <c r="BH108" s="186">
        <f t="shared" si="107"/>
        <v>0</v>
      </c>
      <c r="BI108" s="187">
        <f t="shared" si="108"/>
        <v>0</v>
      </c>
      <c r="BJ108" s="186">
        <f t="shared" si="109"/>
        <v>0</v>
      </c>
      <c r="BK108" s="187">
        <f t="shared" si="110"/>
        <v>0</v>
      </c>
      <c r="BL108" s="186">
        <f t="shared" si="111"/>
        <v>0</v>
      </c>
      <c r="BM108" s="187">
        <f t="shared" si="112"/>
        <v>0</v>
      </c>
      <c r="BN108" s="186">
        <f t="shared" si="113"/>
        <v>0</v>
      </c>
      <c r="BO108" s="187">
        <f t="shared" si="114"/>
        <v>0</v>
      </c>
      <c r="BP108" s="186">
        <f t="shared" si="115"/>
        <v>0</v>
      </c>
      <c r="BQ108" s="187">
        <f t="shared" si="116"/>
        <v>0</v>
      </c>
      <c r="BR108" s="186">
        <f t="shared" si="117"/>
        <v>0</v>
      </c>
      <c r="BS108" s="187">
        <f t="shared" si="118"/>
        <v>0</v>
      </c>
      <c r="BT108" s="186">
        <f t="shared" si="119"/>
        <v>0</v>
      </c>
      <c r="BU108" s="187">
        <f t="shared" si="120"/>
        <v>0</v>
      </c>
      <c r="BV108" s="186">
        <f t="shared" si="121"/>
        <v>0</v>
      </c>
      <c r="BW108" s="187">
        <f t="shared" si="122"/>
        <v>0</v>
      </c>
      <c r="BX108" s="186">
        <f t="shared" si="123"/>
        <v>0</v>
      </c>
      <c r="BY108" s="187">
        <f t="shared" si="124"/>
        <v>0</v>
      </c>
      <c r="BZ108" s="186">
        <f t="shared" si="125"/>
        <v>0</v>
      </c>
      <c r="CA108" s="187">
        <f t="shared" si="126"/>
        <v>0</v>
      </c>
      <c r="CB108" s="186">
        <f t="shared" si="127"/>
        <v>0</v>
      </c>
    </row>
    <row r="109" spans="1:80" ht="39.9" customHeight="1" x14ac:dyDescent="0.3">
      <c r="A109" s="8">
        <v>173</v>
      </c>
      <c r="B109" s="154"/>
      <c r="C109" s="155"/>
      <c r="D109" s="156"/>
      <c r="E109" s="151"/>
      <c r="F109" s="157"/>
      <c r="G109" s="152"/>
      <c r="H109" s="152"/>
      <c r="I109" s="153"/>
      <c r="P109" s="195"/>
      <c r="Q109" s="183">
        <f t="shared" si="64"/>
        <v>0</v>
      </c>
      <c r="R109" s="184">
        <f t="shared" si="65"/>
        <v>0</v>
      </c>
      <c r="S109" s="183">
        <f t="shared" si="66"/>
        <v>0</v>
      </c>
      <c r="T109" s="184">
        <f t="shared" si="67"/>
        <v>0</v>
      </c>
      <c r="U109" s="185">
        <f t="shared" si="68"/>
        <v>0</v>
      </c>
      <c r="V109" s="186">
        <f t="shared" si="69"/>
        <v>0</v>
      </c>
      <c r="W109" s="187">
        <f t="shared" si="70"/>
        <v>0</v>
      </c>
      <c r="X109" s="186">
        <f t="shared" si="71"/>
        <v>0</v>
      </c>
      <c r="Y109" s="187">
        <f t="shared" si="72"/>
        <v>0</v>
      </c>
      <c r="Z109" s="186">
        <f t="shared" si="73"/>
        <v>0</v>
      </c>
      <c r="AA109" s="187">
        <f t="shared" si="74"/>
        <v>0</v>
      </c>
      <c r="AB109" s="186">
        <f t="shared" si="75"/>
        <v>0</v>
      </c>
      <c r="AC109" s="187">
        <f t="shared" si="76"/>
        <v>0</v>
      </c>
      <c r="AD109" s="186">
        <f t="shared" si="77"/>
        <v>0</v>
      </c>
      <c r="AE109" s="187">
        <f t="shared" si="78"/>
        <v>0</v>
      </c>
      <c r="AF109" s="186">
        <f t="shared" si="79"/>
        <v>0</v>
      </c>
      <c r="AG109" s="187">
        <f t="shared" si="80"/>
        <v>0</v>
      </c>
      <c r="AH109" s="186">
        <f t="shared" si="81"/>
        <v>0</v>
      </c>
      <c r="AI109" s="187">
        <f t="shared" si="82"/>
        <v>0</v>
      </c>
      <c r="AJ109" s="186">
        <f t="shared" si="83"/>
        <v>0</v>
      </c>
      <c r="AK109" s="187">
        <f t="shared" si="84"/>
        <v>0</v>
      </c>
      <c r="AL109" s="186">
        <f t="shared" si="85"/>
        <v>0</v>
      </c>
      <c r="AM109" s="187">
        <f t="shared" si="86"/>
        <v>0</v>
      </c>
      <c r="AN109" s="186">
        <f t="shared" si="87"/>
        <v>0</v>
      </c>
      <c r="AO109" s="187">
        <f t="shared" si="88"/>
        <v>0</v>
      </c>
      <c r="AP109" s="186">
        <f t="shared" si="89"/>
        <v>0</v>
      </c>
      <c r="AQ109" s="187">
        <f t="shared" si="90"/>
        <v>0</v>
      </c>
      <c r="AR109" s="186">
        <f t="shared" si="91"/>
        <v>0</v>
      </c>
      <c r="AS109" s="187">
        <f t="shared" si="92"/>
        <v>0</v>
      </c>
      <c r="AT109" s="186">
        <f t="shared" si="93"/>
        <v>0</v>
      </c>
      <c r="AU109" s="187">
        <f t="shared" si="94"/>
        <v>0</v>
      </c>
      <c r="AV109" s="186">
        <f t="shared" si="95"/>
        <v>0</v>
      </c>
      <c r="AW109" s="187">
        <f t="shared" si="96"/>
        <v>0</v>
      </c>
      <c r="AX109" s="186">
        <f t="shared" si="97"/>
        <v>0</v>
      </c>
      <c r="AY109" s="187">
        <f t="shared" si="98"/>
        <v>0</v>
      </c>
      <c r="AZ109" s="186">
        <f t="shared" si="99"/>
        <v>0</v>
      </c>
      <c r="BA109" s="187">
        <f t="shared" si="100"/>
        <v>0</v>
      </c>
      <c r="BB109" s="186">
        <f t="shared" si="101"/>
        <v>0</v>
      </c>
      <c r="BC109" s="187">
        <f t="shared" si="102"/>
        <v>0</v>
      </c>
      <c r="BD109" s="186">
        <f t="shared" si="103"/>
        <v>0</v>
      </c>
      <c r="BE109" s="187">
        <f t="shared" si="104"/>
        <v>0</v>
      </c>
      <c r="BF109" s="186">
        <f t="shared" si="105"/>
        <v>0</v>
      </c>
      <c r="BG109" s="187">
        <f t="shared" si="106"/>
        <v>0</v>
      </c>
      <c r="BH109" s="186">
        <f t="shared" si="107"/>
        <v>0</v>
      </c>
      <c r="BI109" s="187">
        <f t="shared" si="108"/>
        <v>0</v>
      </c>
      <c r="BJ109" s="186">
        <f t="shared" si="109"/>
        <v>0</v>
      </c>
      <c r="BK109" s="187">
        <f t="shared" si="110"/>
        <v>0</v>
      </c>
      <c r="BL109" s="186">
        <f t="shared" si="111"/>
        <v>0</v>
      </c>
      <c r="BM109" s="187">
        <f t="shared" si="112"/>
        <v>0</v>
      </c>
      <c r="BN109" s="186">
        <f t="shared" si="113"/>
        <v>0</v>
      </c>
      <c r="BO109" s="187">
        <f t="shared" si="114"/>
        <v>0</v>
      </c>
      <c r="BP109" s="186">
        <f t="shared" si="115"/>
        <v>0</v>
      </c>
      <c r="BQ109" s="187">
        <f t="shared" si="116"/>
        <v>0</v>
      </c>
      <c r="BR109" s="186">
        <f t="shared" si="117"/>
        <v>0</v>
      </c>
      <c r="BS109" s="187">
        <f t="shared" si="118"/>
        <v>0</v>
      </c>
      <c r="BT109" s="186">
        <f t="shared" si="119"/>
        <v>0</v>
      </c>
      <c r="BU109" s="187">
        <f t="shared" si="120"/>
        <v>0</v>
      </c>
      <c r="BV109" s="186">
        <f t="shared" si="121"/>
        <v>0</v>
      </c>
      <c r="BW109" s="187">
        <f t="shared" si="122"/>
        <v>0</v>
      </c>
      <c r="BX109" s="186">
        <f t="shared" si="123"/>
        <v>0</v>
      </c>
      <c r="BY109" s="187">
        <f t="shared" si="124"/>
        <v>0</v>
      </c>
      <c r="BZ109" s="186">
        <f t="shared" si="125"/>
        <v>0</v>
      </c>
      <c r="CA109" s="187">
        <f t="shared" si="126"/>
        <v>0</v>
      </c>
      <c r="CB109" s="186">
        <f t="shared" si="127"/>
        <v>0</v>
      </c>
    </row>
    <row r="110" spans="1:80" ht="39.9" customHeight="1" x14ac:dyDescent="0.3">
      <c r="A110" s="8">
        <v>174</v>
      </c>
      <c r="B110" s="154"/>
      <c r="C110" s="155"/>
      <c r="D110" s="156"/>
      <c r="E110" s="151"/>
      <c r="F110" s="157"/>
      <c r="G110" s="152"/>
      <c r="H110" s="152"/>
      <c r="I110" s="153"/>
      <c r="P110" s="195"/>
      <c r="Q110" s="183">
        <f t="shared" si="64"/>
        <v>0</v>
      </c>
      <c r="R110" s="184">
        <f t="shared" si="65"/>
        <v>0</v>
      </c>
      <c r="S110" s="183">
        <f t="shared" si="66"/>
        <v>0</v>
      </c>
      <c r="T110" s="184">
        <f t="shared" si="67"/>
        <v>0</v>
      </c>
      <c r="U110" s="185">
        <f t="shared" si="68"/>
        <v>0</v>
      </c>
      <c r="V110" s="186">
        <f t="shared" si="69"/>
        <v>0</v>
      </c>
      <c r="W110" s="187">
        <f t="shared" si="70"/>
        <v>0</v>
      </c>
      <c r="X110" s="186">
        <f t="shared" si="71"/>
        <v>0</v>
      </c>
      <c r="Y110" s="187">
        <f t="shared" si="72"/>
        <v>0</v>
      </c>
      <c r="Z110" s="186">
        <f t="shared" si="73"/>
        <v>0</v>
      </c>
      <c r="AA110" s="187">
        <f t="shared" si="74"/>
        <v>0</v>
      </c>
      <c r="AB110" s="186">
        <f t="shared" si="75"/>
        <v>0</v>
      </c>
      <c r="AC110" s="187">
        <f t="shared" si="76"/>
        <v>0</v>
      </c>
      <c r="AD110" s="186">
        <f t="shared" si="77"/>
        <v>0</v>
      </c>
      <c r="AE110" s="187">
        <f t="shared" si="78"/>
        <v>0</v>
      </c>
      <c r="AF110" s="186">
        <f t="shared" si="79"/>
        <v>0</v>
      </c>
      <c r="AG110" s="187">
        <f t="shared" si="80"/>
        <v>0</v>
      </c>
      <c r="AH110" s="186">
        <f t="shared" si="81"/>
        <v>0</v>
      </c>
      <c r="AI110" s="187">
        <f t="shared" si="82"/>
        <v>0</v>
      </c>
      <c r="AJ110" s="186">
        <f t="shared" si="83"/>
        <v>0</v>
      </c>
      <c r="AK110" s="187">
        <f t="shared" si="84"/>
        <v>0</v>
      </c>
      <c r="AL110" s="186">
        <f t="shared" si="85"/>
        <v>0</v>
      </c>
      <c r="AM110" s="187">
        <f t="shared" si="86"/>
        <v>0</v>
      </c>
      <c r="AN110" s="186">
        <f t="shared" si="87"/>
        <v>0</v>
      </c>
      <c r="AO110" s="187">
        <f t="shared" si="88"/>
        <v>0</v>
      </c>
      <c r="AP110" s="186">
        <f t="shared" si="89"/>
        <v>0</v>
      </c>
      <c r="AQ110" s="187">
        <f t="shared" si="90"/>
        <v>0</v>
      </c>
      <c r="AR110" s="186">
        <f t="shared" si="91"/>
        <v>0</v>
      </c>
      <c r="AS110" s="187">
        <f t="shared" si="92"/>
        <v>0</v>
      </c>
      <c r="AT110" s="186">
        <f t="shared" si="93"/>
        <v>0</v>
      </c>
      <c r="AU110" s="187">
        <f t="shared" si="94"/>
        <v>0</v>
      </c>
      <c r="AV110" s="186">
        <f t="shared" si="95"/>
        <v>0</v>
      </c>
      <c r="AW110" s="187">
        <f t="shared" si="96"/>
        <v>0</v>
      </c>
      <c r="AX110" s="186">
        <f t="shared" si="97"/>
        <v>0</v>
      </c>
      <c r="AY110" s="187">
        <f t="shared" si="98"/>
        <v>0</v>
      </c>
      <c r="AZ110" s="186">
        <f t="shared" si="99"/>
        <v>0</v>
      </c>
      <c r="BA110" s="187">
        <f t="shared" si="100"/>
        <v>0</v>
      </c>
      <c r="BB110" s="186">
        <f t="shared" si="101"/>
        <v>0</v>
      </c>
      <c r="BC110" s="187">
        <f t="shared" si="102"/>
        <v>0</v>
      </c>
      <c r="BD110" s="186">
        <f t="shared" si="103"/>
        <v>0</v>
      </c>
      <c r="BE110" s="187">
        <f t="shared" si="104"/>
        <v>0</v>
      </c>
      <c r="BF110" s="186">
        <f t="shared" si="105"/>
        <v>0</v>
      </c>
      <c r="BG110" s="187">
        <f t="shared" si="106"/>
        <v>0</v>
      </c>
      <c r="BH110" s="186">
        <f t="shared" si="107"/>
        <v>0</v>
      </c>
      <c r="BI110" s="187">
        <f t="shared" si="108"/>
        <v>0</v>
      </c>
      <c r="BJ110" s="186">
        <f t="shared" si="109"/>
        <v>0</v>
      </c>
      <c r="BK110" s="187">
        <f t="shared" si="110"/>
        <v>0</v>
      </c>
      <c r="BL110" s="186">
        <f t="shared" si="111"/>
        <v>0</v>
      </c>
      <c r="BM110" s="187">
        <f t="shared" si="112"/>
        <v>0</v>
      </c>
      <c r="BN110" s="186">
        <f t="shared" si="113"/>
        <v>0</v>
      </c>
      <c r="BO110" s="187">
        <f t="shared" si="114"/>
        <v>0</v>
      </c>
      <c r="BP110" s="186">
        <f t="shared" si="115"/>
        <v>0</v>
      </c>
      <c r="BQ110" s="187">
        <f t="shared" si="116"/>
        <v>0</v>
      </c>
      <c r="BR110" s="186">
        <f t="shared" si="117"/>
        <v>0</v>
      </c>
      <c r="BS110" s="187">
        <f t="shared" si="118"/>
        <v>0</v>
      </c>
      <c r="BT110" s="186">
        <f t="shared" si="119"/>
        <v>0</v>
      </c>
      <c r="BU110" s="187">
        <f t="shared" si="120"/>
        <v>0</v>
      </c>
      <c r="BV110" s="186">
        <f t="shared" si="121"/>
        <v>0</v>
      </c>
      <c r="BW110" s="187">
        <f t="shared" si="122"/>
        <v>0</v>
      </c>
      <c r="BX110" s="186">
        <f t="shared" si="123"/>
        <v>0</v>
      </c>
      <c r="BY110" s="187">
        <f t="shared" si="124"/>
        <v>0</v>
      </c>
      <c r="BZ110" s="186">
        <f t="shared" si="125"/>
        <v>0</v>
      </c>
      <c r="CA110" s="187">
        <f t="shared" si="126"/>
        <v>0</v>
      </c>
      <c r="CB110" s="186">
        <f t="shared" si="127"/>
        <v>0</v>
      </c>
    </row>
    <row r="111" spans="1:80" ht="39.9" customHeight="1" x14ac:dyDescent="0.3">
      <c r="A111" s="8">
        <v>175</v>
      </c>
      <c r="B111" s="154"/>
      <c r="C111" s="155"/>
      <c r="D111" s="156"/>
      <c r="E111" s="151"/>
      <c r="F111" s="157"/>
      <c r="G111" s="152"/>
      <c r="H111" s="152"/>
      <c r="I111" s="153"/>
      <c r="P111" s="195"/>
      <c r="Q111" s="183">
        <f t="shared" si="64"/>
        <v>0</v>
      </c>
      <c r="R111" s="184">
        <f t="shared" si="65"/>
        <v>0</v>
      </c>
      <c r="S111" s="183">
        <f t="shared" si="66"/>
        <v>0</v>
      </c>
      <c r="T111" s="184">
        <f t="shared" si="67"/>
        <v>0</v>
      </c>
      <c r="U111" s="185">
        <f t="shared" si="68"/>
        <v>0</v>
      </c>
      <c r="V111" s="186">
        <f t="shared" si="69"/>
        <v>0</v>
      </c>
      <c r="W111" s="187">
        <f t="shared" si="70"/>
        <v>0</v>
      </c>
      <c r="X111" s="186">
        <f t="shared" si="71"/>
        <v>0</v>
      </c>
      <c r="Y111" s="187">
        <f t="shared" si="72"/>
        <v>0</v>
      </c>
      <c r="Z111" s="186">
        <f t="shared" si="73"/>
        <v>0</v>
      </c>
      <c r="AA111" s="187">
        <f t="shared" si="74"/>
        <v>0</v>
      </c>
      <c r="AB111" s="186">
        <f t="shared" si="75"/>
        <v>0</v>
      </c>
      <c r="AC111" s="187">
        <f t="shared" si="76"/>
        <v>0</v>
      </c>
      <c r="AD111" s="186">
        <f t="shared" si="77"/>
        <v>0</v>
      </c>
      <c r="AE111" s="187">
        <f t="shared" si="78"/>
        <v>0</v>
      </c>
      <c r="AF111" s="186">
        <f t="shared" si="79"/>
        <v>0</v>
      </c>
      <c r="AG111" s="187">
        <f t="shared" si="80"/>
        <v>0</v>
      </c>
      <c r="AH111" s="186">
        <f t="shared" si="81"/>
        <v>0</v>
      </c>
      <c r="AI111" s="187">
        <f t="shared" si="82"/>
        <v>0</v>
      </c>
      <c r="AJ111" s="186">
        <f t="shared" si="83"/>
        <v>0</v>
      </c>
      <c r="AK111" s="187">
        <f t="shared" si="84"/>
        <v>0</v>
      </c>
      <c r="AL111" s="186">
        <f t="shared" si="85"/>
        <v>0</v>
      </c>
      <c r="AM111" s="187">
        <f t="shared" si="86"/>
        <v>0</v>
      </c>
      <c r="AN111" s="186">
        <f t="shared" si="87"/>
        <v>0</v>
      </c>
      <c r="AO111" s="187">
        <f t="shared" si="88"/>
        <v>0</v>
      </c>
      <c r="AP111" s="186">
        <f t="shared" si="89"/>
        <v>0</v>
      </c>
      <c r="AQ111" s="187">
        <f t="shared" si="90"/>
        <v>0</v>
      </c>
      <c r="AR111" s="186">
        <f t="shared" si="91"/>
        <v>0</v>
      </c>
      <c r="AS111" s="187">
        <f t="shared" si="92"/>
        <v>0</v>
      </c>
      <c r="AT111" s="186">
        <f t="shared" si="93"/>
        <v>0</v>
      </c>
      <c r="AU111" s="187">
        <f t="shared" si="94"/>
        <v>0</v>
      </c>
      <c r="AV111" s="186">
        <f t="shared" si="95"/>
        <v>0</v>
      </c>
      <c r="AW111" s="187">
        <f t="shared" si="96"/>
        <v>0</v>
      </c>
      <c r="AX111" s="186">
        <f t="shared" si="97"/>
        <v>0</v>
      </c>
      <c r="AY111" s="187">
        <f t="shared" si="98"/>
        <v>0</v>
      </c>
      <c r="AZ111" s="186">
        <f t="shared" si="99"/>
        <v>0</v>
      </c>
      <c r="BA111" s="187">
        <f t="shared" si="100"/>
        <v>0</v>
      </c>
      <c r="BB111" s="186">
        <f t="shared" si="101"/>
        <v>0</v>
      </c>
      <c r="BC111" s="187">
        <f t="shared" si="102"/>
        <v>0</v>
      </c>
      <c r="BD111" s="186">
        <f t="shared" si="103"/>
        <v>0</v>
      </c>
      <c r="BE111" s="187">
        <f t="shared" si="104"/>
        <v>0</v>
      </c>
      <c r="BF111" s="186">
        <f t="shared" si="105"/>
        <v>0</v>
      </c>
      <c r="BG111" s="187">
        <f t="shared" si="106"/>
        <v>0</v>
      </c>
      <c r="BH111" s="186">
        <f t="shared" si="107"/>
        <v>0</v>
      </c>
      <c r="BI111" s="187">
        <f t="shared" si="108"/>
        <v>0</v>
      </c>
      <c r="BJ111" s="186">
        <f t="shared" si="109"/>
        <v>0</v>
      </c>
      <c r="BK111" s="187">
        <f t="shared" si="110"/>
        <v>0</v>
      </c>
      <c r="BL111" s="186">
        <f t="shared" si="111"/>
        <v>0</v>
      </c>
      <c r="BM111" s="187">
        <f t="shared" si="112"/>
        <v>0</v>
      </c>
      <c r="BN111" s="186">
        <f t="shared" si="113"/>
        <v>0</v>
      </c>
      <c r="BO111" s="187">
        <f t="shared" si="114"/>
        <v>0</v>
      </c>
      <c r="BP111" s="186">
        <f t="shared" si="115"/>
        <v>0</v>
      </c>
      <c r="BQ111" s="187">
        <f t="shared" si="116"/>
        <v>0</v>
      </c>
      <c r="BR111" s="186">
        <f t="shared" si="117"/>
        <v>0</v>
      </c>
      <c r="BS111" s="187">
        <f t="shared" si="118"/>
        <v>0</v>
      </c>
      <c r="BT111" s="186">
        <f t="shared" si="119"/>
        <v>0</v>
      </c>
      <c r="BU111" s="187">
        <f t="shared" si="120"/>
        <v>0</v>
      </c>
      <c r="BV111" s="186">
        <f t="shared" si="121"/>
        <v>0</v>
      </c>
      <c r="BW111" s="187">
        <f t="shared" si="122"/>
        <v>0</v>
      </c>
      <c r="BX111" s="186">
        <f t="shared" si="123"/>
        <v>0</v>
      </c>
      <c r="BY111" s="187">
        <f t="shared" si="124"/>
        <v>0</v>
      </c>
      <c r="BZ111" s="186">
        <f t="shared" si="125"/>
        <v>0</v>
      </c>
      <c r="CA111" s="187">
        <f t="shared" si="126"/>
        <v>0</v>
      </c>
      <c r="CB111" s="186">
        <f t="shared" si="127"/>
        <v>0</v>
      </c>
    </row>
    <row r="112" spans="1:80" ht="39.9" customHeight="1" x14ac:dyDescent="0.3">
      <c r="A112" s="8">
        <v>176</v>
      </c>
      <c r="B112" s="154"/>
      <c r="C112" s="155"/>
      <c r="D112" s="156"/>
      <c r="E112" s="151"/>
      <c r="F112" s="157"/>
      <c r="G112" s="152"/>
      <c r="H112" s="152"/>
      <c r="I112" s="153"/>
      <c r="P112" s="195"/>
      <c r="Q112" s="183">
        <f t="shared" si="64"/>
        <v>0</v>
      </c>
      <c r="R112" s="184">
        <f t="shared" si="65"/>
        <v>0</v>
      </c>
      <c r="S112" s="183">
        <f t="shared" si="66"/>
        <v>0</v>
      </c>
      <c r="T112" s="184">
        <f t="shared" si="67"/>
        <v>0</v>
      </c>
      <c r="U112" s="185">
        <f t="shared" si="68"/>
        <v>0</v>
      </c>
      <c r="V112" s="186">
        <f t="shared" si="69"/>
        <v>0</v>
      </c>
      <c r="W112" s="187">
        <f t="shared" si="70"/>
        <v>0</v>
      </c>
      <c r="X112" s="186">
        <f t="shared" si="71"/>
        <v>0</v>
      </c>
      <c r="Y112" s="187">
        <f t="shared" si="72"/>
        <v>0</v>
      </c>
      <c r="Z112" s="186">
        <f t="shared" si="73"/>
        <v>0</v>
      </c>
      <c r="AA112" s="187">
        <f t="shared" si="74"/>
        <v>0</v>
      </c>
      <c r="AB112" s="186">
        <f t="shared" si="75"/>
        <v>0</v>
      </c>
      <c r="AC112" s="187">
        <f t="shared" si="76"/>
        <v>0</v>
      </c>
      <c r="AD112" s="186">
        <f t="shared" si="77"/>
        <v>0</v>
      </c>
      <c r="AE112" s="187">
        <f t="shared" si="78"/>
        <v>0</v>
      </c>
      <c r="AF112" s="186">
        <f t="shared" si="79"/>
        <v>0</v>
      </c>
      <c r="AG112" s="187">
        <f t="shared" si="80"/>
        <v>0</v>
      </c>
      <c r="AH112" s="186">
        <f t="shared" si="81"/>
        <v>0</v>
      </c>
      <c r="AI112" s="187">
        <f t="shared" si="82"/>
        <v>0</v>
      </c>
      <c r="AJ112" s="186">
        <f t="shared" si="83"/>
        <v>0</v>
      </c>
      <c r="AK112" s="187">
        <f t="shared" si="84"/>
        <v>0</v>
      </c>
      <c r="AL112" s="186">
        <f t="shared" si="85"/>
        <v>0</v>
      </c>
      <c r="AM112" s="187">
        <f t="shared" si="86"/>
        <v>0</v>
      </c>
      <c r="AN112" s="186">
        <f t="shared" si="87"/>
        <v>0</v>
      </c>
      <c r="AO112" s="187">
        <f t="shared" si="88"/>
        <v>0</v>
      </c>
      <c r="AP112" s="186">
        <f t="shared" si="89"/>
        <v>0</v>
      </c>
      <c r="AQ112" s="187">
        <f t="shared" si="90"/>
        <v>0</v>
      </c>
      <c r="AR112" s="186">
        <f t="shared" si="91"/>
        <v>0</v>
      </c>
      <c r="AS112" s="187">
        <f t="shared" si="92"/>
        <v>0</v>
      </c>
      <c r="AT112" s="186">
        <f t="shared" si="93"/>
        <v>0</v>
      </c>
      <c r="AU112" s="187">
        <f t="shared" si="94"/>
        <v>0</v>
      </c>
      <c r="AV112" s="186">
        <f t="shared" si="95"/>
        <v>0</v>
      </c>
      <c r="AW112" s="187">
        <f t="shared" si="96"/>
        <v>0</v>
      </c>
      <c r="AX112" s="186">
        <f t="shared" si="97"/>
        <v>0</v>
      </c>
      <c r="AY112" s="187">
        <f t="shared" si="98"/>
        <v>0</v>
      </c>
      <c r="AZ112" s="186">
        <f t="shared" si="99"/>
        <v>0</v>
      </c>
      <c r="BA112" s="187">
        <f t="shared" si="100"/>
        <v>0</v>
      </c>
      <c r="BB112" s="186">
        <f t="shared" si="101"/>
        <v>0</v>
      </c>
      <c r="BC112" s="187">
        <f t="shared" si="102"/>
        <v>0</v>
      </c>
      <c r="BD112" s="186">
        <f t="shared" si="103"/>
        <v>0</v>
      </c>
      <c r="BE112" s="187">
        <f t="shared" si="104"/>
        <v>0</v>
      </c>
      <c r="BF112" s="186">
        <f t="shared" si="105"/>
        <v>0</v>
      </c>
      <c r="BG112" s="187">
        <f t="shared" si="106"/>
        <v>0</v>
      </c>
      <c r="BH112" s="186">
        <f t="shared" si="107"/>
        <v>0</v>
      </c>
      <c r="BI112" s="187">
        <f t="shared" si="108"/>
        <v>0</v>
      </c>
      <c r="BJ112" s="186">
        <f t="shared" si="109"/>
        <v>0</v>
      </c>
      <c r="BK112" s="187">
        <f t="shared" si="110"/>
        <v>0</v>
      </c>
      <c r="BL112" s="186">
        <f t="shared" si="111"/>
        <v>0</v>
      </c>
      <c r="BM112" s="187">
        <f t="shared" si="112"/>
        <v>0</v>
      </c>
      <c r="BN112" s="186">
        <f t="shared" si="113"/>
        <v>0</v>
      </c>
      <c r="BO112" s="187">
        <f t="shared" si="114"/>
        <v>0</v>
      </c>
      <c r="BP112" s="186">
        <f t="shared" si="115"/>
        <v>0</v>
      </c>
      <c r="BQ112" s="187">
        <f t="shared" si="116"/>
        <v>0</v>
      </c>
      <c r="BR112" s="186">
        <f t="shared" si="117"/>
        <v>0</v>
      </c>
      <c r="BS112" s="187">
        <f t="shared" si="118"/>
        <v>0</v>
      </c>
      <c r="BT112" s="186">
        <f t="shared" si="119"/>
        <v>0</v>
      </c>
      <c r="BU112" s="187">
        <f t="shared" si="120"/>
        <v>0</v>
      </c>
      <c r="BV112" s="186">
        <f t="shared" si="121"/>
        <v>0</v>
      </c>
      <c r="BW112" s="187">
        <f t="shared" si="122"/>
        <v>0</v>
      </c>
      <c r="BX112" s="186">
        <f t="shared" si="123"/>
        <v>0</v>
      </c>
      <c r="BY112" s="187">
        <f t="shared" si="124"/>
        <v>0</v>
      </c>
      <c r="BZ112" s="186">
        <f t="shared" si="125"/>
        <v>0</v>
      </c>
      <c r="CA112" s="187">
        <f t="shared" si="126"/>
        <v>0</v>
      </c>
      <c r="CB112" s="186">
        <f t="shared" si="127"/>
        <v>0</v>
      </c>
    </row>
    <row r="113" spans="1:80" ht="39.9" customHeight="1" x14ac:dyDescent="0.3">
      <c r="A113" s="8">
        <v>177</v>
      </c>
      <c r="B113" s="154"/>
      <c r="C113" s="155"/>
      <c r="D113" s="156"/>
      <c r="E113" s="151"/>
      <c r="F113" s="157"/>
      <c r="G113" s="152"/>
      <c r="H113" s="152"/>
      <c r="I113" s="153"/>
      <c r="P113" s="195"/>
      <c r="Q113" s="183">
        <f t="shared" si="64"/>
        <v>0</v>
      </c>
      <c r="R113" s="184">
        <f t="shared" si="65"/>
        <v>0</v>
      </c>
      <c r="S113" s="183">
        <f t="shared" si="66"/>
        <v>0</v>
      </c>
      <c r="T113" s="184">
        <f t="shared" si="67"/>
        <v>0</v>
      </c>
      <c r="U113" s="185">
        <f t="shared" si="68"/>
        <v>0</v>
      </c>
      <c r="V113" s="186">
        <f t="shared" si="69"/>
        <v>0</v>
      </c>
      <c r="W113" s="187">
        <f t="shared" si="70"/>
        <v>0</v>
      </c>
      <c r="X113" s="186">
        <f t="shared" si="71"/>
        <v>0</v>
      </c>
      <c r="Y113" s="187">
        <f t="shared" si="72"/>
        <v>0</v>
      </c>
      <c r="Z113" s="186">
        <f t="shared" si="73"/>
        <v>0</v>
      </c>
      <c r="AA113" s="187">
        <f t="shared" si="74"/>
        <v>0</v>
      </c>
      <c r="AB113" s="186">
        <f t="shared" si="75"/>
        <v>0</v>
      </c>
      <c r="AC113" s="187">
        <f t="shared" si="76"/>
        <v>0</v>
      </c>
      <c r="AD113" s="186">
        <f t="shared" si="77"/>
        <v>0</v>
      </c>
      <c r="AE113" s="187">
        <f t="shared" si="78"/>
        <v>0</v>
      </c>
      <c r="AF113" s="186">
        <f t="shared" si="79"/>
        <v>0</v>
      </c>
      <c r="AG113" s="187">
        <f t="shared" si="80"/>
        <v>0</v>
      </c>
      <c r="AH113" s="186">
        <f t="shared" si="81"/>
        <v>0</v>
      </c>
      <c r="AI113" s="187">
        <f t="shared" si="82"/>
        <v>0</v>
      </c>
      <c r="AJ113" s="186">
        <f t="shared" si="83"/>
        <v>0</v>
      </c>
      <c r="AK113" s="187">
        <f t="shared" si="84"/>
        <v>0</v>
      </c>
      <c r="AL113" s="186">
        <f t="shared" si="85"/>
        <v>0</v>
      </c>
      <c r="AM113" s="187">
        <f t="shared" si="86"/>
        <v>0</v>
      </c>
      <c r="AN113" s="186">
        <f t="shared" si="87"/>
        <v>0</v>
      </c>
      <c r="AO113" s="187">
        <f t="shared" si="88"/>
        <v>0</v>
      </c>
      <c r="AP113" s="186">
        <f t="shared" si="89"/>
        <v>0</v>
      </c>
      <c r="AQ113" s="187">
        <f t="shared" si="90"/>
        <v>0</v>
      </c>
      <c r="AR113" s="186">
        <f t="shared" si="91"/>
        <v>0</v>
      </c>
      <c r="AS113" s="187">
        <f t="shared" si="92"/>
        <v>0</v>
      </c>
      <c r="AT113" s="186">
        <f t="shared" si="93"/>
        <v>0</v>
      </c>
      <c r="AU113" s="187">
        <f t="shared" si="94"/>
        <v>0</v>
      </c>
      <c r="AV113" s="186">
        <f t="shared" si="95"/>
        <v>0</v>
      </c>
      <c r="AW113" s="187">
        <f t="shared" si="96"/>
        <v>0</v>
      </c>
      <c r="AX113" s="186">
        <f t="shared" si="97"/>
        <v>0</v>
      </c>
      <c r="AY113" s="187">
        <f t="shared" si="98"/>
        <v>0</v>
      </c>
      <c r="AZ113" s="186">
        <f t="shared" si="99"/>
        <v>0</v>
      </c>
      <c r="BA113" s="187">
        <f t="shared" si="100"/>
        <v>0</v>
      </c>
      <c r="BB113" s="186">
        <f t="shared" si="101"/>
        <v>0</v>
      </c>
      <c r="BC113" s="187">
        <f t="shared" si="102"/>
        <v>0</v>
      </c>
      <c r="BD113" s="186">
        <f t="shared" si="103"/>
        <v>0</v>
      </c>
      <c r="BE113" s="187">
        <f t="shared" si="104"/>
        <v>0</v>
      </c>
      <c r="BF113" s="186">
        <f t="shared" si="105"/>
        <v>0</v>
      </c>
      <c r="BG113" s="187">
        <f t="shared" si="106"/>
        <v>0</v>
      </c>
      <c r="BH113" s="186">
        <f t="shared" si="107"/>
        <v>0</v>
      </c>
      <c r="BI113" s="187">
        <f t="shared" si="108"/>
        <v>0</v>
      </c>
      <c r="BJ113" s="186">
        <f t="shared" si="109"/>
        <v>0</v>
      </c>
      <c r="BK113" s="187">
        <f t="shared" si="110"/>
        <v>0</v>
      </c>
      <c r="BL113" s="186">
        <f t="shared" si="111"/>
        <v>0</v>
      </c>
      <c r="BM113" s="187">
        <f t="shared" si="112"/>
        <v>0</v>
      </c>
      <c r="BN113" s="186">
        <f t="shared" si="113"/>
        <v>0</v>
      </c>
      <c r="BO113" s="187">
        <f t="shared" si="114"/>
        <v>0</v>
      </c>
      <c r="BP113" s="186">
        <f t="shared" si="115"/>
        <v>0</v>
      </c>
      <c r="BQ113" s="187">
        <f t="shared" si="116"/>
        <v>0</v>
      </c>
      <c r="BR113" s="186">
        <f t="shared" si="117"/>
        <v>0</v>
      </c>
      <c r="BS113" s="187">
        <f t="shared" si="118"/>
        <v>0</v>
      </c>
      <c r="BT113" s="186">
        <f t="shared" si="119"/>
        <v>0</v>
      </c>
      <c r="BU113" s="187">
        <f t="shared" si="120"/>
        <v>0</v>
      </c>
      <c r="BV113" s="186">
        <f t="shared" si="121"/>
        <v>0</v>
      </c>
      <c r="BW113" s="187">
        <f t="shared" si="122"/>
        <v>0</v>
      </c>
      <c r="BX113" s="186">
        <f t="shared" si="123"/>
        <v>0</v>
      </c>
      <c r="BY113" s="187">
        <f t="shared" si="124"/>
        <v>0</v>
      </c>
      <c r="BZ113" s="186">
        <f t="shared" si="125"/>
        <v>0</v>
      </c>
      <c r="CA113" s="187">
        <f t="shared" si="126"/>
        <v>0</v>
      </c>
      <c r="CB113" s="186">
        <f t="shared" si="127"/>
        <v>0</v>
      </c>
    </row>
    <row r="114" spans="1:80" ht="39.9" customHeight="1" x14ac:dyDescent="0.3">
      <c r="A114" s="8">
        <v>178</v>
      </c>
      <c r="B114" s="154"/>
      <c r="C114" s="155"/>
      <c r="D114" s="156"/>
      <c r="E114" s="151"/>
      <c r="F114" s="157"/>
      <c r="G114" s="152"/>
      <c r="H114" s="152"/>
      <c r="I114" s="153"/>
      <c r="P114" s="195"/>
      <c r="Q114" s="183">
        <f t="shared" si="64"/>
        <v>0</v>
      </c>
      <c r="R114" s="184">
        <f t="shared" si="65"/>
        <v>0</v>
      </c>
      <c r="S114" s="183">
        <f t="shared" si="66"/>
        <v>0</v>
      </c>
      <c r="T114" s="184">
        <f t="shared" si="67"/>
        <v>0</v>
      </c>
      <c r="U114" s="185">
        <f t="shared" si="68"/>
        <v>0</v>
      </c>
      <c r="V114" s="186">
        <f t="shared" si="69"/>
        <v>0</v>
      </c>
      <c r="W114" s="187">
        <f t="shared" si="70"/>
        <v>0</v>
      </c>
      <c r="X114" s="186">
        <f t="shared" si="71"/>
        <v>0</v>
      </c>
      <c r="Y114" s="187">
        <f t="shared" si="72"/>
        <v>0</v>
      </c>
      <c r="Z114" s="186">
        <f t="shared" si="73"/>
        <v>0</v>
      </c>
      <c r="AA114" s="187">
        <f t="shared" si="74"/>
        <v>0</v>
      </c>
      <c r="AB114" s="186">
        <f t="shared" si="75"/>
        <v>0</v>
      </c>
      <c r="AC114" s="187">
        <f t="shared" si="76"/>
        <v>0</v>
      </c>
      <c r="AD114" s="186">
        <f t="shared" si="77"/>
        <v>0</v>
      </c>
      <c r="AE114" s="187">
        <f t="shared" si="78"/>
        <v>0</v>
      </c>
      <c r="AF114" s="186">
        <f t="shared" si="79"/>
        <v>0</v>
      </c>
      <c r="AG114" s="187">
        <f t="shared" si="80"/>
        <v>0</v>
      </c>
      <c r="AH114" s="186">
        <f t="shared" si="81"/>
        <v>0</v>
      </c>
      <c r="AI114" s="187">
        <f t="shared" si="82"/>
        <v>0</v>
      </c>
      <c r="AJ114" s="186">
        <f t="shared" si="83"/>
        <v>0</v>
      </c>
      <c r="AK114" s="187">
        <f t="shared" si="84"/>
        <v>0</v>
      </c>
      <c r="AL114" s="186">
        <f t="shared" si="85"/>
        <v>0</v>
      </c>
      <c r="AM114" s="187">
        <f t="shared" si="86"/>
        <v>0</v>
      </c>
      <c r="AN114" s="186">
        <f t="shared" si="87"/>
        <v>0</v>
      </c>
      <c r="AO114" s="187">
        <f t="shared" si="88"/>
        <v>0</v>
      </c>
      <c r="AP114" s="186">
        <f t="shared" si="89"/>
        <v>0</v>
      </c>
      <c r="AQ114" s="187">
        <f t="shared" si="90"/>
        <v>0</v>
      </c>
      <c r="AR114" s="186">
        <f t="shared" si="91"/>
        <v>0</v>
      </c>
      <c r="AS114" s="187">
        <f t="shared" si="92"/>
        <v>0</v>
      </c>
      <c r="AT114" s="186">
        <f t="shared" si="93"/>
        <v>0</v>
      </c>
      <c r="AU114" s="187">
        <f t="shared" si="94"/>
        <v>0</v>
      </c>
      <c r="AV114" s="186">
        <f t="shared" si="95"/>
        <v>0</v>
      </c>
      <c r="AW114" s="187">
        <f t="shared" si="96"/>
        <v>0</v>
      </c>
      <c r="AX114" s="186">
        <f t="shared" si="97"/>
        <v>0</v>
      </c>
      <c r="AY114" s="187">
        <f t="shared" si="98"/>
        <v>0</v>
      </c>
      <c r="AZ114" s="186">
        <f t="shared" si="99"/>
        <v>0</v>
      </c>
      <c r="BA114" s="187">
        <f t="shared" si="100"/>
        <v>0</v>
      </c>
      <c r="BB114" s="186">
        <f t="shared" si="101"/>
        <v>0</v>
      </c>
      <c r="BC114" s="187">
        <f t="shared" si="102"/>
        <v>0</v>
      </c>
      <c r="BD114" s="186">
        <f t="shared" si="103"/>
        <v>0</v>
      </c>
      <c r="BE114" s="187">
        <f t="shared" si="104"/>
        <v>0</v>
      </c>
      <c r="BF114" s="186">
        <f t="shared" si="105"/>
        <v>0</v>
      </c>
      <c r="BG114" s="187">
        <f t="shared" si="106"/>
        <v>0</v>
      </c>
      <c r="BH114" s="186">
        <f t="shared" si="107"/>
        <v>0</v>
      </c>
      <c r="BI114" s="187">
        <f t="shared" si="108"/>
        <v>0</v>
      </c>
      <c r="BJ114" s="186">
        <f t="shared" si="109"/>
        <v>0</v>
      </c>
      <c r="BK114" s="187">
        <f t="shared" si="110"/>
        <v>0</v>
      </c>
      <c r="BL114" s="186">
        <f t="shared" si="111"/>
        <v>0</v>
      </c>
      <c r="BM114" s="187">
        <f t="shared" si="112"/>
        <v>0</v>
      </c>
      <c r="BN114" s="186">
        <f t="shared" si="113"/>
        <v>0</v>
      </c>
      <c r="BO114" s="187">
        <f t="shared" si="114"/>
        <v>0</v>
      </c>
      <c r="BP114" s="186">
        <f t="shared" si="115"/>
        <v>0</v>
      </c>
      <c r="BQ114" s="187">
        <f t="shared" si="116"/>
        <v>0</v>
      </c>
      <c r="BR114" s="186">
        <f t="shared" si="117"/>
        <v>0</v>
      </c>
      <c r="BS114" s="187">
        <f t="shared" si="118"/>
        <v>0</v>
      </c>
      <c r="BT114" s="186">
        <f t="shared" si="119"/>
        <v>0</v>
      </c>
      <c r="BU114" s="187">
        <f t="shared" si="120"/>
        <v>0</v>
      </c>
      <c r="BV114" s="186">
        <f t="shared" si="121"/>
        <v>0</v>
      </c>
      <c r="BW114" s="187">
        <f t="shared" si="122"/>
        <v>0</v>
      </c>
      <c r="BX114" s="186">
        <f t="shared" si="123"/>
        <v>0</v>
      </c>
      <c r="BY114" s="187">
        <f t="shared" si="124"/>
        <v>0</v>
      </c>
      <c r="BZ114" s="186">
        <f t="shared" si="125"/>
        <v>0</v>
      </c>
      <c r="CA114" s="187">
        <f t="shared" si="126"/>
        <v>0</v>
      </c>
      <c r="CB114" s="186">
        <f t="shared" si="127"/>
        <v>0</v>
      </c>
    </row>
    <row r="115" spans="1:80" ht="39.9" customHeight="1" x14ac:dyDescent="0.3">
      <c r="A115" s="8">
        <v>179</v>
      </c>
      <c r="B115" s="154"/>
      <c r="C115" s="155"/>
      <c r="D115" s="156"/>
      <c r="E115" s="151"/>
      <c r="F115" s="157"/>
      <c r="G115" s="152"/>
      <c r="H115" s="152"/>
      <c r="I115" s="153"/>
      <c r="P115" s="195"/>
      <c r="Q115" s="183">
        <f t="shared" si="64"/>
        <v>0</v>
      </c>
      <c r="R115" s="184">
        <f t="shared" si="65"/>
        <v>0</v>
      </c>
      <c r="S115" s="183">
        <f t="shared" si="66"/>
        <v>0</v>
      </c>
      <c r="T115" s="184">
        <f t="shared" si="67"/>
        <v>0</v>
      </c>
      <c r="U115" s="185">
        <f t="shared" si="68"/>
        <v>0</v>
      </c>
      <c r="V115" s="186">
        <f t="shared" si="69"/>
        <v>0</v>
      </c>
      <c r="W115" s="187">
        <f t="shared" si="70"/>
        <v>0</v>
      </c>
      <c r="X115" s="186">
        <f t="shared" si="71"/>
        <v>0</v>
      </c>
      <c r="Y115" s="187">
        <f t="shared" si="72"/>
        <v>0</v>
      </c>
      <c r="Z115" s="186">
        <f t="shared" si="73"/>
        <v>0</v>
      </c>
      <c r="AA115" s="187">
        <f t="shared" si="74"/>
        <v>0</v>
      </c>
      <c r="AB115" s="186">
        <f t="shared" si="75"/>
        <v>0</v>
      </c>
      <c r="AC115" s="187">
        <f t="shared" si="76"/>
        <v>0</v>
      </c>
      <c r="AD115" s="186">
        <f t="shared" si="77"/>
        <v>0</v>
      </c>
      <c r="AE115" s="187">
        <f t="shared" si="78"/>
        <v>0</v>
      </c>
      <c r="AF115" s="186">
        <f t="shared" si="79"/>
        <v>0</v>
      </c>
      <c r="AG115" s="187">
        <f t="shared" si="80"/>
        <v>0</v>
      </c>
      <c r="AH115" s="186">
        <f t="shared" si="81"/>
        <v>0</v>
      </c>
      <c r="AI115" s="187">
        <f t="shared" si="82"/>
        <v>0</v>
      </c>
      <c r="AJ115" s="186">
        <f t="shared" si="83"/>
        <v>0</v>
      </c>
      <c r="AK115" s="187">
        <f t="shared" si="84"/>
        <v>0</v>
      </c>
      <c r="AL115" s="186">
        <f t="shared" si="85"/>
        <v>0</v>
      </c>
      <c r="AM115" s="187">
        <f t="shared" si="86"/>
        <v>0</v>
      </c>
      <c r="AN115" s="186">
        <f t="shared" si="87"/>
        <v>0</v>
      </c>
      <c r="AO115" s="187">
        <f t="shared" si="88"/>
        <v>0</v>
      </c>
      <c r="AP115" s="186">
        <f t="shared" si="89"/>
        <v>0</v>
      </c>
      <c r="AQ115" s="187">
        <f t="shared" si="90"/>
        <v>0</v>
      </c>
      <c r="AR115" s="186">
        <f t="shared" si="91"/>
        <v>0</v>
      </c>
      <c r="AS115" s="187">
        <f t="shared" si="92"/>
        <v>0</v>
      </c>
      <c r="AT115" s="186">
        <f t="shared" si="93"/>
        <v>0</v>
      </c>
      <c r="AU115" s="187">
        <f t="shared" si="94"/>
        <v>0</v>
      </c>
      <c r="AV115" s="186">
        <f t="shared" si="95"/>
        <v>0</v>
      </c>
      <c r="AW115" s="187">
        <f t="shared" si="96"/>
        <v>0</v>
      </c>
      <c r="AX115" s="186">
        <f t="shared" si="97"/>
        <v>0</v>
      </c>
      <c r="AY115" s="187">
        <f t="shared" si="98"/>
        <v>0</v>
      </c>
      <c r="AZ115" s="186">
        <f t="shared" si="99"/>
        <v>0</v>
      </c>
      <c r="BA115" s="187">
        <f t="shared" si="100"/>
        <v>0</v>
      </c>
      <c r="BB115" s="186">
        <f t="shared" si="101"/>
        <v>0</v>
      </c>
      <c r="BC115" s="187">
        <f t="shared" si="102"/>
        <v>0</v>
      </c>
      <c r="BD115" s="186">
        <f t="shared" si="103"/>
        <v>0</v>
      </c>
      <c r="BE115" s="187">
        <f t="shared" si="104"/>
        <v>0</v>
      </c>
      <c r="BF115" s="186">
        <f t="shared" si="105"/>
        <v>0</v>
      </c>
      <c r="BG115" s="187">
        <f t="shared" si="106"/>
        <v>0</v>
      </c>
      <c r="BH115" s="186">
        <f t="shared" si="107"/>
        <v>0</v>
      </c>
      <c r="BI115" s="187">
        <f t="shared" si="108"/>
        <v>0</v>
      </c>
      <c r="BJ115" s="186">
        <f t="shared" si="109"/>
        <v>0</v>
      </c>
      <c r="BK115" s="187">
        <f t="shared" si="110"/>
        <v>0</v>
      </c>
      <c r="BL115" s="186">
        <f t="shared" si="111"/>
        <v>0</v>
      </c>
      <c r="BM115" s="187">
        <f t="shared" si="112"/>
        <v>0</v>
      </c>
      <c r="BN115" s="186">
        <f t="shared" si="113"/>
        <v>0</v>
      </c>
      <c r="BO115" s="187">
        <f t="shared" si="114"/>
        <v>0</v>
      </c>
      <c r="BP115" s="186">
        <f t="shared" si="115"/>
        <v>0</v>
      </c>
      <c r="BQ115" s="187">
        <f t="shared" si="116"/>
        <v>0</v>
      </c>
      <c r="BR115" s="186">
        <f t="shared" si="117"/>
        <v>0</v>
      </c>
      <c r="BS115" s="187">
        <f t="shared" si="118"/>
        <v>0</v>
      </c>
      <c r="BT115" s="186">
        <f t="shared" si="119"/>
        <v>0</v>
      </c>
      <c r="BU115" s="187">
        <f t="shared" si="120"/>
        <v>0</v>
      </c>
      <c r="BV115" s="186">
        <f t="shared" si="121"/>
        <v>0</v>
      </c>
      <c r="BW115" s="187">
        <f t="shared" si="122"/>
        <v>0</v>
      </c>
      <c r="BX115" s="186">
        <f t="shared" si="123"/>
        <v>0</v>
      </c>
      <c r="BY115" s="187">
        <f t="shared" si="124"/>
        <v>0</v>
      </c>
      <c r="BZ115" s="186">
        <f t="shared" si="125"/>
        <v>0</v>
      </c>
      <c r="CA115" s="187">
        <f t="shared" si="126"/>
        <v>0</v>
      </c>
      <c r="CB115" s="186">
        <f t="shared" si="127"/>
        <v>0</v>
      </c>
    </row>
    <row r="116" spans="1:80" ht="39.9" customHeight="1" x14ac:dyDescent="0.3">
      <c r="A116" s="8">
        <v>180</v>
      </c>
      <c r="B116" s="154"/>
      <c r="C116" s="155"/>
      <c r="D116" s="156"/>
      <c r="E116" s="151"/>
      <c r="F116" s="157"/>
      <c r="G116" s="152"/>
      <c r="H116" s="152"/>
      <c r="I116" s="153"/>
      <c r="P116" s="195"/>
      <c r="Q116" s="183">
        <f t="shared" si="64"/>
        <v>0</v>
      </c>
      <c r="R116" s="184">
        <f t="shared" si="65"/>
        <v>0</v>
      </c>
      <c r="S116" s="183">
        <f t="shared" si="66"/>
        <v>0</v>
      </c>
      <c r="T116" s="184">
        <f t="shared" si="67"/>
        <v>0</v>
      </c>
      <c r="U116" s="185">
        <f t="shared" si="68"/>
        <v>0</v>
      </c>
      <c r="V116" s="186">
        <f t="shared" si="69"/>
        <v>0</v>
      </c>
      <c r="W116" s="187">
        <f t="shared" si="70"/>
        <v>0</v>
      </c>
      <c r="X116" s="186">
        <f t="shared" si="71"/>
        <v>0</v>
      </c>
      <c r="Y116" s="187">
        <f t="shared" si="72"/>
        <v>0</v>
      </c>
      <c r="Z116" s="186">
        <f t="shared" si="73"/>
        <v>0</v>
      </c>
      <c r="AA116" s="187">
        <f t="shared" si="74"/>
        <v>0</v>
      </c>
      <c r="AB116" s="186">
        <f t="shared" si="75"/>
        <v>0</v>
      </c>
      <c r="AC116" s="187">
        <f t="shared" si="76"/>
        <v>0</v>
      </c>
      <c r="AD116" s="186">
        <f t="shared" si="77"/>
        <v>0</v>
      </c>
      <c r="AE116" s="187">
        <f t="shared" si="78"/>
        <v>0</v>
      </c>
      <c r="AF116" s="186">
        <f t="shared" si="79"/>
        <v>0</v>
      </c>
      <c r="AG116" s="187">
        <f t="shared" si="80"/>
        <v>0</v>
      </c>
      <c r="AH116" s="186">
        <f t="shared" si="81"/>
        <v>0</v>
      </c>
      <c r="AI116" s="187">
        <f t="shared" si="82"/>
        <v>0</v>
      </c>
      <c r="AJ116" s="186">
        <f t="shared" si="83"/>
        <v>0</v>
      </c>
      <c r="AK116" s="187">
        <f t="shared" si="84"/>
        <v>0</v>
      </c>
      <c r="AL116" s="186">
        <f t="shared" si="85"/>
        <v>0</v>
      </c>
      <c r="AM116" s="187">
        <f t="shared" si="86"/>
        <v>0</v>
      </c>
      <c r="AN116" s="186">
        <f t="shared" si="87"/>
        <v>0</v>
      </c>
      <c r="AO116" s="187">
        <f t="shared" si="88"/>
        <v>0</v>
      </c>
      <c r="AP116" s="186">
        <f t="shared" si="89"/>
        <v>0</v>
      </c>
      <c r="AQ116" s="187">
        <f t="shared" si="90"/>
        <v>0</v>
      </c>
      <c r="AR116" s="186">
        <f t="shared" si="91"/>
        <v>0</v>
      </c>
      <c r="AS116" s="187">
        <f t="shared" si="92"/>
        <v>0</v>
      </c>
      <c r="AT116" s="186">
        <f t="shared" si="93"/>
        <v>0</v>
      </c>
      <c r="AU116" s="187">
        <f t="shared" si="94"/>
        <v>0</v>
      </c>
      <c r="AV116" s="186">
        <f t="shared" si="95"/>
        <v>0</v>
      </c>
      <c r="AW116" s="187">
        <f t="shared" si="96"/>
        <v>0</v>
      </c>
      <c r="AX116" s="186">
        <f t="shared" si="97"/>
        <v>0</v>
      </c>
      <c r="AY116" s="187">
        <f t="shared" si="98"/>
        <v>0</v>
      </c>
      <c r="AZ116" s="186">
        <f t="shared" si="99"/>
        <v>0</v>
      </c>
      <c r="BA116" s="187">
        <f t="shared" si="100"/>
        <v>0</v>
      </c>
      <c r="BB116" s="186">
        <f t="shared" si="101"/>
        <v>0</v>
      </c>
      <c r="BC116" s="187">
        <f t="shared" si="102"/>
        <v>0</v>
      </c>
      <c r="BD116" s="186">
        <f t="shared" si="103"/>
        <v>0</v>
      </c>
      <c r="BE116" s="187">
        <f t="shared" si="104"/>
        <v>0</v>
      </c>
      <c r="BF116" s="186">
        <f t="shared" si="105"/>
        <v>0</v>
      </c>
      <c r="BG116" s="187">
        <f t="shared" si="106"/>
        <v>0</v>
      </c>
      <c r="BH116" s="186">
        <f t="shared" si="107"/>
        <v>0</v>
      </c>
      <c r="BI116" s="187">
        <f t="shared" si="108"/>
        <v>0</v>
      </c>
      <c r="BJ116" s="186">
        <f t="shared" si="109"/>
        <v>0</v>
      </c>
      <c r="BK116" s="187">
        <f t="shared" si="110"/>
        <v>0</v>
      </c>
      <c r="BL116" s="186">
        <f t="shared" si="111"/>
        <v>0</v>
      </c>
      <c r="BM116" s="187">
        <f t="shared" si="112"/>
        <v>0</v>
      </c>
      <c r="BN116" s="186">
        <f t="shared" si="113"/>
        <v>0</v>
      </c>
      <c r="BO116" s="187">
        <f t="shared" si="114"/>
        <v>0</v>
      </c>
      <c r="BP116" s="186">
        <f t="shared" si="115"/>
        <v>0</v>
      </c>
      <c r="BQ116" s="187">
        <f t="shared" si="116"/>
        <v>0</v>
      </c>
      <c r="BR116" s="186">
        <f t="shared" si="117"/>
        <v>0</v>
      </c>
      <c r="BS116" s="187">
        <f t="shared" si="118"/>
        <v>0</v>
      </c>
      <c r="BT116" s="186">
        <f t="shared" si="119"/>
        <v>0</v>
      </c>
      <c r="BU116" s="187">
        <f t="shared" si="120"/>
        <v>0</v>
      </c>
      <c r="BV116" s="186">
        <f t="shared" si="121"/>
        <v>0</v>
      </c>
      <c r="BW116" s="187">
        <f t="shared" si="122"/>
        <v>0</v>
      </c>
      <c r="BX116" s="186">
        <f t="shared" si="123"/>
        <v>0</v>
      </c>
      <c r="BY116" s="187">
        <f t="shared" si="124"/>
        <v>0</v>
      </c>
      <c r="BZ116" s="186">
        <f t="shared" si="125"/>
        <v>0</v>
      </c>
      <c r="CA116" s="187">
        <f t="shared" si="126"/>
        <v>0</v>
      </c>
      <c r="CB116" s="186">
        <f t="shared" si="127"/>
        <v>0</v>
      </c>
    </row>
    <row r="117" spans="1:80" ht="39.9" customHeight="1" x14ac:dyDescent="0.3">
      <c r="A117" s="8">
        <v>181</v>
      </c>
      <c r="B117" s="154"/>
      <c r="C117" s="155"/>
      <c r="D117" s="156"/>
      <c r="E117" s="151"/>
      <c r="F117" s="157"/>
      <c r="G117" s="152"/>
      <c r="H117" s="152"/>
      <c r="I117" s="153"/>
      <c r="P117" s="195"/>
      <c r="Q117" s="183">
        <f t="shared" si="64"/>
        <v>0</v>
      </c>
      <c r="R117" s="184">
        <f t="shared" si="65"/>
        <v>0</v>
      </c>
      <c r="S117" s="183">
        <f t="shared" si="66"/>
        <v>0</v>
      </c>
      <c r="T117" s="184">
        <f t="shared" si="67"/>
        <v>0</v>
      </c>
      <c r="U117" s="185">
        <f t="shared" si="68"/>
        <v>0</v>
      </c>
      <c r="V117" s="186">
        <f t="shared" si="69"/>
        <v>0</v>
      </c>
      <c r="W117" s="187">
        <f t="shared" si="70"/>
        <v>0</v>
      </c>
      <c r="X117" s="186">
        <f t="shared" si="71"/>
        <v>0</v>
      </c>
      <c r="Y117" s="187">
        <f t="shared" si="72"/>
        <v>0</v>
      </c>
      <c r="Z117" s="186">
        <f t="shared" si="73"/>
        <v>0</v>
      </c>
      <c r="AA117" s="187">
        <f t="shared" si="74"/>
        <v>0</v>
      </c>
      <c r="AB117" s="186">
        <f t="shared" si="75"/>
        <v>0</v>
      </c>
      <c r="AC117" s="187">
        <f t="shared" si="76"/>
        <v>0</v>
      </c>
      <c r="AD117" s="186">
        <f t="shared" si="77"/>
        <v>0</v>
      </c>
      <c r="AE117" s="187">
        <f t="shared" si="78"/>
        <v>0</v>
      </c>
      <c r="AF117" s="186">
        <f t="shared" si="79"/>
        <v>0</v>
      </c>
      <c r="AG117" s="187">
        <f t="shared" si="80"/>
        <v>0</v>
      </c>
      <c r="AH117" s="186">
        <f t="shared" si="81"/>
        <v>0</v>
      </c>
      <c r="AI117" s="187">
        <f t="shared" si="82"/>
        <v>0</v>
      </c>
      <c r="AJ117" s="186">
        <f t="shared" si="83"/>
        <v>0</v>
      </c>
      <c r="AK117" s="187">
        <f t="shared" si="84"/>
        <v>0</v>
      </c>
      <c r="AL117" s="186">
        <f t="shared" si="85"/>
        <v>0</v>
      </c>
      <c r="AM117" s="187">
        <f t="shared" si="86"/>
        <v>0</v>
      </c>
      <c r="AN117" s="186">
        <f t="shared" si="87"/>
        <v>0</v>
      </c>
      <c r="AO117" s="187">
        <f t="shared" si="88"/>
        <v>0</v>
      </c>
      <c r="AP117" s="186">
        <f t="shared" si="89"/>
        <v>0</v>
      </c>
      <c r="AQ117" s="187">
        <f t="shared" si="90"/>
        <v>0</v>
      </c>
      <c r="AR117" s="186">
        <f t="shared" si="91"/>
        <v>0</v>
      </c>
      <c r="AS117" s="187">
        <f t="shared" si="92"/>
        <v>0</v>
      </c>
      <c r="AT117" s="186">
        <f t="shared" si="93"/>
        <v>0</v>
      </c>
      <c r="AU117" s="187">
        <f t="shared" si="94"/>
        <v>0</v>
      </c>
      <c r="AV117" s="186">
        <f t="shared" si="95"/>
        <v>0</v>
      </c>
      <c r="AW117" s="187">
        <f t="shared" si="96"/>
        <v>0</v>
      </c>
      <c r="AX117" s="186">
        <f t="shared" si="97"/>
        <v>0</v>
      </c>
      <c r="AY117" s="187">
        <f t="shared" si="98"/>
        <v>0</v>
      </c>
      <c r="AZ117" s="186">
        <f t="shared" si="99"/>
        <v>0</v>
      </c>
      <c r="BA117" s="187">
        <f t="shared" si="100"/>
        <v>0</v>
      </c>
      <c r="BB117" s="186">
        <f t="shared" si="101"/>
        <v>0</v>
      </c>
      <c r="BC117" s="187">
        <f t="shared" si="102"/>
        <v>0</v>
      </c>
      <c r="BD117" s="186">
        <f t="shared" si="103"/>
        <v>0</v>
      </c>
      <c r="BE117" s="187">
        <f t="shared" si="104"/>
        <v>0</v>
      </c>
      <c r="BF117" s="186">
        <f t="shared" si="105"/>
        <v>0</v>
      </c>
      <c r="BG117" s="187">
        <f t="shared" si="106"/>
        <v>0</v>
      </c>
      <c r="BH117" s="186">
        <f t="shared" si="107"/>
        <v>0</v>
      </c>
      <c r="BI117" s="187">
        <f t="shared" si="108"/>
        <v>0</v>
      </c>
      <c r="BJ117" s="186">
        <f t="shared" si="109"/>
        <v>0</v>
      </c>
      <c r="BK117" s="187">
        <f t="shared" si="110"/>
        <v>0</v>
      </c>
      <c r="BL117" s="186">
        <f t="shared" si="111"/>
        <v>0</v>
      </c>
      <c r="BM117" s="187">
        <f t="shared" si="112"/>
        <v>0</v>
      </c>
      <c r="BN117" s="186">
        <f t="shared" si="113"/>
        <v>0</v>
      </c>
      <c r="BO117" s="187">
        <f t="shared" si="114"/>
        <v>0</v>
      </c>
      <c r="BP117" s="186">
        <f t="shared" si="115"/>
        <v>0</v>
      </c>
      <c r="BQ117" s="187">
        <f t="shared" si="116"/>
        <v>0</v>
      </c>
      <c r="BR117" s="186">
        <f t="shared" si="117"/>
        <v>0</v>
      </c>
      <c r="BS117" s="187">
        <f t="shared" si="118"/>
        <v>0</v>
      </c>
      <c r="BT117" s="186">
        <f t="shared" si="119"/>
        <v>0</v>
      </c>
      <c r="BU117" s="187">
        <f t="shared" si="120"/>
        <v>0</v>
      </c>
      <c r="BV117" s="186">
        <f t="shared" si="121"/>
        <v>0</v>
      </c>
      <c r="BW117" s="187">
        <f t="shared" si="122"/>
        <v>0</v>
      </c>
      <c r="BX117" s="186">
        <f t="shared" si="123"/>
        <v>0</v>
      </c>
      <c r="BY117" s="187">
        <f t="shared" si="124"/>
        <v>0</v>
      </c>
      <c r="BZ117" s="186">
        <f t="shared" si="125"/>
        <v>0</v>
      </c>
      <c r="CA117" s="187">
        <f t="shared" si="126"/>
        <v>0</v>
      </c>
      <c r="CB117" s="186">
        <f t="shared" si="127"/>
        <v>0</v>
      </c>
    </row>
    <row r="118" spans="1:80" ht="39.9" customHeight="1" x14ac:dyDescent="0.3">
      <c r="A118" s="8">
        <v>182</v>
      </c>
      <c r="B118" s="154"/>
      <c r="C118" s="155"/>
      <c r="D118" s="156"/>
      <c r="E118" s="151"/>
      <c r="F118" s="157"/>
      <c r="G118" s="152"/>
      <c r="H118" s="152"/>
      <c r="I118" s="153"/>
      <c r="P118" s="195"/>
      <c r="Q118" s="183">
        <f t="shared" si="64"/>
        <v>0</v>
      </c>
      <c r="R118" s="184">
        <f t="shared" si="65"/>
        <v>0</v>
      </c>
      <c r="S118" s="183">
        <f t="shared" si="66"/>
        <v>0</v>
      </c>
      <c r="T118" s="184">
        <f t="shared" si="67"/>
        <v>0</v>
      </c>
      <c r="U118" s="185">
        <f t="shared" si="68"/>
        <v>0</v>
      </c>
      <c r="V118" s="186">
        <f t="shared" si="69"/>
        <v>0</v>
      </c>
      <c r="W118" s="187">
        <f t="shared" si="70"/>
        <v>0</v>
      </c>
      <c r="X118" s="186">
        <f t="shared" si="71"/>
        <v>0</v>
      </c>
      <c r="Y118" s="187">
        <f t="shared" si="72"/>
        <v>0</v>
      </c>
      <c r="Z118" s="186">
        <f t="shared" si="73"/>
        <v>0</v>
      </c>
      <c r="AA118" s="187">
        <f t="shared" si="74"/>
        <v>0</v>
      </c>
      <c r="AB118" s="186">
        <f t="shared" si="75"/>
        <v>0</v>
      </c>
      <c r="AC118" s="187">
        <f t="shared" si="76"/>
        <v>0</v>
      </c>
      <c r="AD118" s="186">
        <f t="shared" si="77"/>
        <v>0</v>
      </c>
      <c r="AE118" s="187">
        <f t="shared" si="78"/>
        <v>0</v>
      </c>
      <c r="AF118" s="186">
        <f t="shared" si="79"/>
        <v>0</v>
      </c>
      <c r="AG118" s="187">
        <f t="shared" si="80"/>
        <v>0</v>
      </c>
      <c r="AH118" s="186">
        <f t="shared" si="81"/>
        <v>0</v>
      </c>
      <c r="AI118" s="187">
        <f t="shared" si="82"/>
        <v>0</v>
      </c>
      <c r="AJ118" s="186">
        <f t="shared" si="83"/>
        <v>0</v>
      </c>
      <c r="AK118" s="187">
        <f t="shared" si="84"/>
        <v>0</v>
      </c>
      <c r="AL118" s="186">
        <f t="shared" si="85"/>
        <v>0</v>
      </c>
      <c r="AM118" s="187">
        <f t="shared" si="86"/>
        <v>0</v>
      </c>
      <c r="AN118" s="186">
        <f t="shared" si="87"/>
        <v>0</v>
      </c>
      <c r="AO118" s="187">
        <f t="shared" si="88"/>
        <v>0</v>
      </c>
      <c r="AP118" s="186">
        <f t="shared" si="89"/>
        <v>0</v>
      </c>
      <c r="AQ118" s="187">
        <f t="shared" si="90"/>
        <v>0</v>
      </c>
      <c r="AR118" s="186">
        <f t="shared" si="91"/>
        <v>0</v>
      </c>
      <c r="AS118" s="187">
        <f t="shared" si="92"/>
        <v>0</v>
      </c>
      <c r="AT118" s="186">
        <f t="shared" si="93"/>
        <v>0</v>
      </c>
      <c r="AU118" s="187">
        <f t="shared" si="94"/>
        <v>0</v>
      </c>
      <c r="AV118" s="186">
        <f t="shared" si="95"/>
        <v>0</v>
      </c>
      <c r="AW118" s="187">
        <f t="shared" si="96"/>
        <v>0</v>
      </c>
      <c r="AX118" s="186">
        <f t="shared" si="97"/>
        <v>0</v>
      </c>
      <c r="AY118" s="187">
        <f t="shared" si="98"/>
        <v>0</v>
      </c>
      <c r="AZ118" s="186">
        <f t="shared" si="99"/>
        <v>0</v>
      </c>
      <c r="BA118" s="187">
        <f t="shared" si="100"/>
        <v>0</v>
      </c>
      <c r="BB118" s="186">
        <f t="shared" si="101"/>
        <v>0</v>
      </c>
      <c r="BC118" s="187">
        <f t="shared" si="102"/>
        <v>0</v>
      </c>
      <c r="BD118" s="186">
        <f t="shared" si="103"/>
        <v>0</v>
      </c>
      <c r="BE118" s="187">
        <f t="shared" si="104"/>
        <v>0</v>
      </c>
      <c r="BF118" s="186">
        <f t="shared" si="105"/>
        <v>0</v>
      </c>
      <c r="BG118" s="187">
        <f t="shared" si="106"/>
        <v>0</v>
      </c>
      <c r="BH118" s="186">
        <f t="shared" si="107"/>
        <v>0</v>
      </c>
      <c r="BI118" s="187">
        <f t="shared" si="108"/>
        <v>0</v>
      </c>
      <c r="BJ118" s="186">
        <f t="shared" si="109"/>
        <v>0</v>
      </c>
      <c r="BK118" s="187">
        <f t="shared" si="110"/>
        <v>0</v>
      </c>
      <c r="BL118" s="186">
        <f t="shared" si="111"/>
        <v>0</v>
      </c>
      <c r="BM118" s="187">
        <f t="shared" si="112"/>
        <v>0</v>
      </c>
      <c r="BN118" s="186">
        <f t="shared" si="113"/>
        <v>0</v>
      </c>
      <c r="BO118" s="187">
        <f t="shared" si="114"/>
        <v>0</v>
      </c>
      <c r="BP118" s="186">
        <f t="shared" si="115"/>
        <v>0</v>
      </c>
      <c r="BQ118" s="187">
        <f t="shared" si="116"/>
        <v>0</v>
      </c>
      <c r="BR118" s="186">
        <f t="shared" si="117"/>
        <v>0</v>
      </c>
      <c r="BS118" s="187">
        <f t="shared" si="118"/>
        <v>0</v>
      </c>
      <c r="BT118" s="186">
        <f t="shared" si="119"/>
        <v>0</v>
      </c>
      <c r="BU118" s="187">
        <f t="shared" si="120"/>
        <v>0</v>
      </c>
      <c r="BV118" s="186">
        <f t="shared" si="121"/>
        <v>0</v>
      </c>
      <c r="BW118" s="187">
        <f t="shared" si="122"/>
        <v>0</v>
      </c>
      <c r="BX118" s="186">
        <f t="shared" si="123"/>
        <v>0</v>
      </c>
      <c r="BY118" s="187">
        <f t="shared" si="124"/>
        <v>0</v>
      </c>
      <c r="BZ118" s="186">
        <f t="shared" si="125"/>
        <v>0</v>
      </c>
      <c r="CA118" s="187">
        <f t="shared" si="126"/>
        <v>0</v>
      </c>
      <c r="CB118" s="186">
        <f t="shared" si="127"/>
        <v>0</v>
      </c>
    </row>
    <row r="119" spans="1:80" ht="39.9" customHeight="1" x14ac:dyDescent="0.3">
      <c r="A119" s="8">
        <v>183</v>
      </c>
      <c r="B119" s="154"/>
      <c r="C119" s="155"/>
      <c r="D119" s="156"/>
      <c r="E119" s="151"/>
      <c r="F119" s="157"/>
      <c r="G119" s="152"/>
      <c r="H119" s="152"/>
      <c r="I119" s="153"/>
      <c r="P119" s="195"/>
      <c r="Q119" s="183">
        <f t="shared" si="64"/>
        <v>0</v>
      </c>
      <c r="R119" s="184">
        <f t="shared" si="65"/>
        <v>0</v>
      </c>
      <c r="S119" s="183">
        <f t="shared" si="66"/>
        <v>0</v>
      </c>
      <c r="T119" s="184">
        <f t="shared" si="67"/>
        <v>0</v>
      </c>
      <c r="U119" s="185">
        <f t="shared" si="68"/>
        <v>0</v>
      </c>
      <c r="V119" s="186">
        <f t="shared" si="69"/>
        <v>0</v>
      </c>
      <c r="W119" s="187">
        <f t="shared" si="70"/>
        <v>0</v>
      </c>
      <c r="X119" s="186">
        <f t="shared" si="71"/>
        <v>0</v>
      </c>
      <c r="Y119" s="187">
        <f t="shared" si="72"/>
        <v>0</v>
      </c>
      <c r="Z119" s="186">
        <f t="shared" si="73"/>
        <v>0</v>
      </c>
      <c r="AA119" s="187">
        <f t="shared" si="74"/>
        <v>0</v>
      </c>
      <c r="AB119" s="186">
        <f t="shared" si="75"/>
        <v>0</v>
      </c>
      <c r="AC119" s="187">
        <f t="shared" si="76"/>
        <v>0</v>
      </c>
      <c r="AD119" s="186">
        <f t="shared" si="77"/>
        <v>0</v>
      </c>
      <c r="AE119" s="187">
        <f t="shared" si="78"/>
        <v>0</v>
      </c>
      <c r="AF119" s="186">
        <f t="shared" si="79"/>
        <v>0</v>
      </c>
      <c r="AG119" s="187">
        <f t="shared" si="80"/>
        <v>0</v>
      </c>
      <c r="AH119" s="186">
        <f t="shared" si="81"/>
        <v>0</v>
      </c>
      <c r="AI119" s="187">
        <f t="shared" si="82"/>
        <v>0</v>
      </c>
      <c r="AJ119" s="186">
        <f t="shared" si="83"/>
        <v>0</v>
      </c>
      <c r="AK119" s="187">
        <f t="shared" si="84"/>
        <v>0</v>
      </c>
      <c r="AL119" s="186">
        <f t="shared" si="85"/>
        <v>0</v>
      </c>
      <c r="AM119" s="187">
        <f t="shared" si="86"/>
        <v>0</v>
      </c>
      <c r="AN119" s="186">
        <f t="shared" si="87"/>
        <v>0</v>
      </c>
      <c r="AO119" s="187">
        <f t="shared" si="88"/>
        <v>0</v>
      </c>
      <c r="AP119" s="186">
        <f t="shared" si="89"/>
        <v>0</v>
      </c>
      <c r="AQ119" s="187">
        <f t="shared" si="90"/>
        <v>0</v>
      </c>
      <c r="AR119" s="186">
        <f t="shared" si="91"/>
        <v>0</v>
      </c>
      <c r="AS119" s="187">
        <f t="shared" si="92"/>
        <v>0</v>
      </c>
      <c r="AT119" s="186">
        <f t="shared" si="93"/>
        <v>0</v>
      </c>
      <c r="AU119" s="187">
        <f t="shared" si="94"/>
        <v>0</v>
      </c>
      <c r="AV119" s="186">
        <f t="shared" si="95"/>
        <v>0</v>
      </c>
      <c r="AW119" s="187">
        <f t="shared" si="96"/>
        <v>0</v>
      </c>
      <c r="AX119" s="186">
        <f t="shared" si="97"/>
        <v>0</v>
      </c>
      <c r="AY119" s="187">
        <f t="shared" si="98"/>
        <v>0</v>
      </c>
      <c r="AZ119" s="186">
        <f t="shared" si="99"/>
        <v>0</v>
      </c>
      <c r="BA119" s="187">
        <f t="shared" si="100"/>
        <v>0</v>
      </c>
      <c r="BB119" s="186">
        <f t="shared" si="101"/>
        <v>0</v>
      </c>
      <c r="BC119" s="187">
        <f t="shared" si="102"/>
        <v>0</v>
      </c>
      <c r="BD119" s="186">
        <f t="shared" si="103"/>
        <v>0</v>
      </c>
      <c r="BE119" s="187">
        <f t="shared" si="104"/>
        <v>0</v>
      </c>
      <c r="BF119" s="186">
        <f t="shared" si="105"/>
        <v>0</v>
      </c>
      <c r="BG119" s="187">
        <f t="shared" si="106"/>
        <v>0</v>
      </c>
      <c r="BH119" s="186">
        <f t="shared" si="107"/>
        <v>0</v>
      </c>
      <c r="BI119" s="187">
        <f t="shared" si="108"/>
        <v>0</v>
      </c>
      <c r="BJ119" s="186">
        <f t="shared" si="109"/>
        <v>0</v>
      </c>
      <c r="BK119" s="187">
        <f t="shared" si="110"/>
        <v>0</v>
      </c>
      <c r="BL119" s="186">
        <f t="shared" si="111"/>
        <v>0</v>
      </c>
      <c r="BM119" s="187">
        <f t="shared" si="112"/>
        <v>0</v>
      </c>
      <c r="BN119" s="186">
        <f t="shared" si="113"/>
        <v>0</v>
      </c>
      <c r="BO119" s="187">
        <f t="shared" si="114"/>
        <v>0</v>
      </c>
      <c r="BP119" s="186">
        <f t="shared" si="115"/>
        <v>0</v>
      </c>
      <c r="BQ119" s="187">
        <f t="shared" si="116"/>
        <v>0</v>
      </c>
      <c r="BR119" s="186">
        <f t="shared" si="117"/>
        <v>0</v>
      </c>
      <c r="BS119" s="187">
        <f t="shared" si="118"/>
        <v>0</v>
      </c>
      <c r="BT119" s="186">
        <f t="shared" si="119"/>
        <v>0</v>
      </c>
      <c r="BU119" s="187">
        <f t="shared" si="120"/>
        <v>0</v>
      </c>
      <c r="BV119" s="186">
        <f t="shared" si="121"/>
        <v>0</v>
      </c>
      <c r="BW119" s="187">
        <f t="shared" si="122"/>
        <v>0</v>
      </c>
      <c r="BX119" s="186">
        <f t="shared" si="123"/>
        <v>0</v>
      </c>
      <c r="BY119" s="187">
        <f t="shared" si="124"/>
        <v>0</v>
      </c>
      <c r="BZ119" s="186">
        <f t="shared" si="125"/>
        <v>0</v>
      </c>
      <c r="CA119" s="187">
        <f t="shared" si="126"/>
        <v>0</v>
      </c>
      <c r="CB119" s="186">
        <f t="shared" si="127"/>
        <v>0</v>
      </c>
    </row>
    <row r="120" spans="1:80" ht="39.9" customHeight="1" x14ac:dyDescent="0.3">
      <c r="A120" s="8">
        <v>184</v>
      </c>
      <c r="B120" s="154"/>
      <c r="C120" s="155"/>
      <c r="D120" s="156"/>
      <c r="E120" s="151"/>
      <c r="F120" s="157"/>
      <c r="G120" s="152"/>
      <c r="H120" s="152"/>
      <c r="I120" s="153"/>
      <c r="P120" s="195"/>
      <c r="Q120" s="183">
        <f t="shared" si="64"/>
        <v>0</v>
      </c>
      <c r="R120" s="184">
        <f t="shared" si="65"/>
        <v>0</v>
      </c>
      <c r="S120" s="183">
        <f t="shared" si="66"/>
        <v>0</v>
      </c>
      <c r="T120" s="184">
        <f t="shared" si="67"/>
        <v>0</v>
      </c>
      <c r="U120" s="185">
        <f t="shared" si="68"/>
        <v>0</v>
      </c>
      <c r="V120" s="186">
        <f t="shared" si="69"/>
        <v>0</v>
      </c>
      <c r="W120" s="187">
        <f t="shared" si="70"/>
        <v>0</v>
      </c>
      <c r="X120" s="186">
        <f t="shared" si="71"/>
        <v>0</v>
      </c>
      <c r="Y120" s="187">
        <f t="shared" si="72"/>
        <v>0</v>
      </c>
      <c r="Z120" s="186">
        <f t="shared" si="73"/>
        <v>0</v>
      </c>
      <c r="AA120" s="187">
        <f t="shared" si="74"/>
        <v>0</v>
      </c>
      <c r="AB120" s="186">
        <f t="shared" si="75"/>
        <v>0</v>
      </c>
      <c r="AC120" s="187">
        <f t="shared" si="76"/>
        <v>0</v>
      </c>
      <c r="AD120" s="186">
        <f t="shared" si="77"/>
        <v>0</v>
      </c>
      <c r="AE120" s="187">
        <f t="shared" si="78"/>
        <v>0</v>
      </c>
      <c r="AF120" s="186">
        <f t="shared" si="79"/>
        <v>0</v>
      </c>
      <c r="AG120" s="187">
        <f t="shared" si="80"/>
        <v>0</v>
      </c>
      <c r="AH120" s="186">
        <f t="shared" si="81"/>
        <v>0</v>
      </c>
      <c r="AI120" s="187">
        <f t="shared" si="82"/>
        <v>0</v>
      </c>
      <c r="AJ120" s="186">
        <f t="shared" si="83"/>
        <v>0</v>
      </c>
      <c r="AK120" s="187">
        <f t="shared" si="84"/>
        <v>0</v>
      </c>
      <c r="AL120" s="186">
        <f t="shared" si="85"/>
        <v>0</v>
      </c>
      <c r="AM120" s="187">
        <f t="shared" si="86"/>
        <v>0</v>
      </c>
      <c r="AN120" s="186">
        <f t="shared" si="87"/>
        <v>0</v>
      </c>
      <c r="AO120" s="187">
        <f t="shared" si="88"/>
        <v>0</v>
      </c>
      <c r="AP120" s="186">
        <f t="shared" si="89"/>
        <v>0</v>
      </c>
      <c r="AQ120" s="187">
        <f t="shared" si="90"/>
        <v>0</v>
      </c>
      <c r="AR120" s="186">
        <f t="shared" si="91"/>
        <v>0</v>
      </c>
      <c r="AS120" s="187">
        <f t="shared" si="92"/>
        <v>0</v>
      </c>
      <c r="AT120" s="186">
        <f t="shared" si="93"/>
        <v>0</v>
      </c>
      <c r="AU120" s="187">
        <f t="shared" si="94"/>
        <v>0</v>
      </c>
      <c r="AV120" s="186">
        <f t="shared" si="95"/>
        <v>0</v>
      </c>
      <c r="AW120" s="187">
        <f t="shared" si="96"/>
        <v>0</v>
      </c>
      <c r="AX120" s="186">
        <f t="shared" si="97"/>
        <v>0</v>
      </c>
      <c r="AY120" s="187">
        <f t="shared" si="98"/>
        <v>0</v>
      </c>
      <c r="AZ120" s="186">
        <f t="shared" si="99"/>
        <v>0</v>
      </c>
      <c r="BA120" s="187">
        <f t="shared" si="100"/>
        <v>0</v>
      </c>
      <c r="BB120" s="186">
        <f t="shared" si="101"/>
        <v>0</v>
      </c>
      <c r="BC120" s="187">
        <f t="shared" si="102"/>
        <v>0</v>
      </c>
      <c r="BD120" s="186">
        <f t="shared" si="103"/>
        <v>0</v>
      </c>
      <c r="BE120" s="187">
        <f t="shared" si="104"/>
        <v>0</v>
      </c>
      <c r="BF120" s="186">
        <f t="shared" si="105"/>
        <v>0</v>
      </c>
      <c r="BG120" s="187">
        <f t="shared" si="106"/>
        <v>0</v>
      </c>
      <c r="BH120" s="186">
        <f t="shared" si="107"/>
        <v>0</v>
      </c>
      <c r="BI120" s="187">
        <f t="shared" si="108"/>
        <v>0</v>
      </c>
      <c r="BJ120" s="186">
        <f t="shared" si="109"/>
        <v>0</v>
      </c>
      <c r="BK120" s="187">
        <f t="shared" si="110"/>
        <v>0</v>
      </c>
      <c r="BL120" s="186">
        <f t="shared" si="111"/>
        <v>0</v>
      </c>
      <c r="BM120" s="187">
        <f t="shared" si="112"/>
        <v>0</v>
      </c>
      <c r="BN120" s="186">
        <f t="shared" si="113"/>
        <v>0</v>
      </c>
      <c r="BO120" s="187">
        <f t="shared" si="114"/>
        <v>0</v>
      </c>
      <c r="BP120" s="186">
        <f t="shared" si="115"/>
        <v>0</v>
      </c>
      <c r="BQ120" s="187">
        <f t="shared" si="116"/>
        <v>0</v>
      </c>
      <c r="BR120" s="186">
        <f t="shared" si="117"/>
        <v>0</v>
      </c>
      <c r="BS120" s="187">
        <f t="shared" si="118"/>
        <v>0</v>
      </c>
      <c r="BT120" s="186">
        <f t="shared" si="119"/>
        <v>0</v>
      </c>
      <c r="BU120" s="187">
        <f t="shared" si="120"/>
        <v>0</v>
      </c>
      <c r="BV120" s="186">
        <f t="shared" si="121"/>
        <v>0</v>
      </c>
      <c r="BW120" s="187">
        <f t="shared" si="122"/>
        <v>0</v>
      </c>
      <c r="BX120" s="186">
        <f t="shared" si="123"/>
        <v>0</v>
      </c>
      <c r="BY120" s="187">
        <f t="shared" si="124"/>
        <v>0</v>
      </c>
      <c r="BZ120" s="186">
        <f t="shared" si="125"/>
        <v>0</v>
      </c>
      <c r="CA120" s="187">
        <f t="shared" si="126"/>
        <v>0</v>
      </c>
      <c r="CB120" s="186">
        <f t="shared" si="127"/>
        <v>0</v>
      </c>
    </row>
    <row r="121" spans="1:80" ht="39.9" customHeight="1" x14ac:dyDescent="0.3">
      <c r="A121" s="8">
        <v>185</v>
      </c>
      <c r="B121" s="154"/>
      <c r="C121" s="155"/>
      <c r="D121" s="156"/>
      <c r="E121" s="151"/>
      <c r="F121" s="157"/>
      <c r="G121" s="152"/>
      <c r="H121" s="152"/>
      <c r="I121" s="153"/>
      <c r="P121" s="195"/>
      <c r="Q121" s="183">
        <f t="shared" si="64"/>
        <v>0</v>
      </c>
      <c r="R121" s="184">
        <f t="shared" si="65"/>
        <v>0</v>
      </c>
      <c r="S121" s="183">
        <f t="shared" si="66"/>
        <v>0</v>
      </c>
      <c r="T121" s="184">
        <f t="shared" si="67"/>
        <v>0</v>
      </c>
      <c r="U121" s="185">
        <f t="shared" si="68"/>
        <v>0</v>
      </c>
      <c r="V121" s="186">
        <f t="shared" si="69"/>
        <v>0</v>
      </c>
      <c r="W121" s="187">
        <f t="shared" si="70"/>
        <v>0</v>
      </c>
      <c r="X121" s="186">
        <f t="shared" si="71"/>
        <v>0</v>
      </c>
      <c r="Y121" s="187">
        <f t="shared" si="72"/>
        <v>0</v>
      </c>
      <c r="Z121" s="186">
        <f t="shared" si="73"/>
        <v>0</v>
      </c>
      <c r="AA121" s="187">
        <f t="shared" si="74"/>
        <v>0</v>
      </c>
      <c r="AB121" s="186">
        <f t="shared" si="75"/>
        <v>0</v>
      </c>
      <c r="AC121" s="187">
        <f t="shared" si="76"/>
        <v>0</v>
      </c>
      <c r="AD121" s="186">
        <f t="shared" si="77"/>
        <v>0</v>
      </c>
      <c r="AE121" s="187">
        <f t="shared" si="78"/>
        <v>0</v>
      </c>
      <c r="AF121" s="186">
        <f t="shared" si="79"/>
        <v>0</v>
      </c>
      <c r="AG121" s="187">
        <f t="shared" si="80"/>
        <v>0</v>
      </c>
      <c r="AH121" s="186">
        <f t="shared" si="81"/>
        <v>0</v>
      </c>
      <c r="AI121" s="187">
        <f t="shared" si="82"/>
        <v>0</v>
      </c>
      <c r="AJ121" s="186">
        <f t="shared" si="83"/>
        <v>0</v>
      </c>
      <c r="AK121" s="187">
        <f t="shared" si="84"/>
        <v>0</v>
      </c>
      <c r="AL121" s="186">
        <f t="shared" si="85"/>
        <v>0</v>
      </c>
      <c r="AM121" s="187">
        <f t="shared" si="86"/>
        <v>0</v>
      </c>
      <c r="AN121" s="186">
        <f t="shared" si="87"/>
        <v>0</v>
      </c>
      <c r="AO121" s="187">
        <f t="shared" si="88"/>
        <v>0</v>
      </c>
      <c r="AP121" s="186">
        <f t="shared" si="89"/>
        <v>0</v>
      </c>
      <c r="AQ121" s="187">
        <f t="shared" si="90"/>
        <v>0</v>
      </c>
      <c r="AR121" s="186">
        <f t="shared" si="91"/>
        <v>0</v>
      </c>
      <c r="AS121" s="187">
        <f t="shared" si="92"/>
        <v>0</v>
      </c>
      <c r="AT121" s="186">
        <f t="shared" si="93"/>
        <v>0</v>
      </c>
      <c r="AU121" s="187">
        <f t="shared" si="94"/>
        <v>0</v>
      </c>
      <c r="AV121" s="186">
        <f t="shared" si="95"/>
        <v>0</v>
      </c>
      <c r="AW121" s="187">
        <f t="shared" si="96"/>
        <v>0</v>
      </c>
      <c r="AX121" s="186">
        <f t="shared" si="97"/>
        <v>0</v>
      </c>
      <c r="AY121" s="187">
        <f t="shared" si="98"/>
        <v>0</v>
      </c>
      <c r="AZ121" s="186">
        <f t="shared" si="99"/>
        <v>0</v>
      </c>
      <c r="BA121" s="187">
        <f t="shared" si="100"/>
        <v>0</v>
      </c>
      <c r="BB121" s="186">
        <f t="shared" si="101"/>
        <v>0</v>
      </c>
      <c r="BC121" s="187">
        <f t="shared" si="102"/>
        <v>0</v>
      </c>
      <c r="BD121" s="186">
        <f t="shared" si="103"/>
        <v>0</v>
      </c>
      <c r="BE121" s="187">
        <f t="shared" si="104"/>
        <v>0</v>
      </c>
      <c r="BF121" s="186">
        <f t="shared" si="105"/>
        <v>0</v>
      </c>
      <c r="BG121" s="187">
        <f t="shared" si="106"/>
        <v>0</v>
      </c>
      <c r="BH121" s="186">
        <f t="shared" si="107"/>
        <v>0</v>
      </c>
      <c r="BI121" s="187">
        <f t="shared" si="108"/>
        <v>0</v>
      </c>
      <c r="BJ121" s="186">
        <f t="shared" si="109"/>
        <v>0</v>
      </c>
      <c r="BK121" s="187">
        <f t="shared" si="110"/>
        <v>0</v>
      </c>
      <c r="BL121" s="186">
        <f t="shared" si="111"/>
        <v>0</v>
      </c>
      <c r="BM121" s="187">
        <f t="shared" si="112"/>
        <v>0</v>
      </c>
      <c r="BN121" s="186">
        <f t="shared" si="113"/>
        <v>0</v>
      </c>
      <c r="BO121" s="187">
        <f t="shared" si="114"/>
        <v>0</v>
      </c>
      <c r="BP121" s="186">
        <f t="shared" si="115"/>
        <v>0</v>
      </c>
      <c r="BQ121" s="187">
        <f t="shared" si="116"/>
        <v>0</v>
      </c>
      <c r="BR121" s="186">
        <f t="shared" si="117"/>
        <v>0</v>
      </c>
      <c r="BS121" s="187">
        <f t="shared" si="118"/>
        <v>0</v>
      </c>
      <c r="BT121" s="186">
        <f t="shared" si="119"/>
        <v>0</v>
      </c>
      <c r="BU121" s="187">
        <f t="shared" si="120"/>
        <v>0</v>
      </c>
      <c r="BV121" s="186">
        <f t="shared" si="121"/>
        <v>0</v>
      </c>
      <c r="BW121" s="187">
        <f t="shared" si="122"/>
        <v>0</v>
      </c>
      <c r="BX121" s="186">
        <f t="shared" si="123"/>
        <v>0</v>
      </c>
      <c r="BY121" s="187">
        <f t="shared" si="124"/>
        <v>0</v>
      </c>
      <c r="BZ121" s="186">
        <f t="shared" si="125"/>
        <v>0</v>
      </c>
      <c r="CA121" s="187">
        <f t="shared" si="126"/>
        <v>0</v>
      </c>
      <c r="CB121" s="186">
        <f t="shared" si="127"/>
        <v>0</v>
      </c>
    </row>
    <row r="122" spans="1:80" ht="39.9" customHeight="1" x14ac:dyDescent="0.3">
      <c r="A122" s="8">
        <v>186</v>
      </c>
      <c r="B122" s="154"/>
      <c r="C122" s="155"/>
      <c r="D122" s="156"/>
      <c r="E122" s="151"/>
      <c r="F122" s="157"/>
      <c r="G122" s="152"/>
      <c r="H122" s="152"/>
      <c r="I122" s="153"/>
      <c r="P122" s="195"/>
      <c r="Q122" s="183">
        <f t="shared" si="64"/>
        <v>0</v>
      </c>
      <c r="R122" s="184">
        <f t="shared" si="65"/>
        <v>0</v>
      </c>
      <c r="S122" s="183">
        <f t="shared" si="66"/>
        <v>0</v>
      </c>
      <c r="T122" s="184">
        <f t="shared" si="67"/>
        <v>0</v>
      </c>
      <c r="U122" s="185">
        <f t="shared" si="68"/>
        <v>0</v>
      </c>
      <c r="V122" s="186">
        <f t="shared" si="69"/>
        <v>0</v>
      </c>
      <c r="W122" s="187">
        <f t="shared" si="70"/>
        <v>0</v>
      </c>
      <c r="X122" s="186">
        <f t="shared" si="71"/>
        <v>0</v>
      </c>
      <c r="Y122" s="187">
        <f t="shared" si="72"/>
        <v>0</v>
      </c>
      <c r="Z122" s="186">
        <f t="shared" si="73"/>
        <v>0</v>
      </c>
      <c r="AA122" s="187">
        <f t="shared" si="74"/>
        <v>0</v>
      </c>
      <c r="AB122" s="186">
        <f t="shared" si="75"/>
        <v>0</v>
      </c>
      <c r="AC122" s="187">
        <f t="shared" si="76"/>
        <v>0</v>
      </c>
      <c r="AD122" s="186">
        <f t="shared" si="77"/>
        <v>0</v>
      </c>
      <c r="AE122" s="187">
        <f t="shared" si="78"/>
        <v>0</v>
      </c>
      <c r="AF122" s="186">
        <f t="shared" si="79"/>
        <v>0</v>
      </c>
      <c r="AG122" s="187">
        <f t="shared" si="80"/>
        <v>0</v>
      </c>
      <c r="AH122" s="186">
        <f t="shared" si="81"/>
        <v>0</v>
      </c>
      <c r="AI122" s="187">
        <f t="shared" si="82"/>
        <v>0</v>
      </c>
      <c r="AJ122" s="186">
        <f t="shared" si="83"/>
        <v>0</v>
      </c>
      <c r="AK122" s="187">
        <f t="shared" si="84"/>
        <v>0</v>
      </c>
      <c r="AL122" s="186">
        <f t="shared" si="85"/>
        <v>0</v>
      </c>
      <c r="AM122" s="187">
        <f t="shared" si="86"/>
        <v>0</v>
      </c>
      <c r="AN122" s="186">
        <f t="shared" si="87"/>
        <v>0</v>
      </c>
      <c r="AO122" s="187">
        <f t="shared" si="88"/>
        <v>0</v>
      </c>
      <c r="AP122" s="186">
        <f t="shared" si="89"/>
        <v>0</v>
      </c>
      <c r="AQ122" s="187">
        <f t="shared" si="90"/>
        <v>0</v>
      </c>
      <c r="AR122" s="186">
        <f t="shared" si="91"/>
        <v>0</v>
      </c>
      <c r="AS122" s="187">
        <f t="shared" si="92"/>
        <v>0</v>
      </c>
      <c r="AT122" s="186">
        <f t="shared" si="93"/>
        <v>0</v>
      </c>
      <c r="AU122" s="187">
        <f t="shared" si="94"/>
        <v>0</v>
      </c>
      <c r="AV122" s="186">
        <f t="shared" si="95"/>
        <v>0</v>
      </c>
      <c r="AW122" s="187">
        <f t="shared" si="96"/>
        <v>0</v>
      </c>
      <c r="AX122" s="186">
        <f t="shared" si="97"/>
        <v>0</v>
      </c>
      <c r="AY122" s="187">
        <f t="shared" si="98"/>
        <v>0</v>
      </c>
      <c r="AZ122" s="186">
        <f t="shared" si="99"/>
        <v>0</v>
      </c>
      <c r="BA122" s="187">
        <f t="shared" si="100"/>
        <v>0</v>
      </c>
      <c r="BB122" s="186">
        <f t="shared" si="101"/>
        <v>0</v>
      </c>
      <c r="BC122" s="187">
        <f t="shared" si="102"/>
        <v>0</v>
      </c>
      <c r="BD122" s="186">
        <f t="shared" si="103"/>
        <v>0</v>
      </c>
      <c r="BE122" s="187">
        <f t="shared" si="104"/>
        <v>0</v>
      </c>
      <c r="BF122" s="186">
        <f t="shared" si="105"/>
        <v>0</v>
      </c>
      <c r="BG122" s="187">
        <f t="shared" si="106"/>
        <v>0</v>
      </c>
      <c r="BH122" s="186">
        <f t="shared" si="107"/>
        <v>0</v>
      </c>
      <c r="BI122" s="187">
        <f t="shared" si="108"/>
        <v>0</v>
      </c>
      <c r="BJ122" s="186">
        <f t="shared" si="109"/>
        <v>0</v>
      </c>
      <c r="BK122" s="187">
        <f t="shared" si="110"/>
        <v>0</v>
      </c>
      <c r="BL122" s="186">
        <f t="shared" si="111"/>
        <v>0</v>
      </c>
      <c r="BM122" s="187">
        <f t="shared" si="112"/>
        <v>0</v>
      </c>
      <c r="BN122" s="186">
        <f t="shared" si="113"/>
        <v>0</v>
      </c>
      <c r="BO122" s="187">
        <f t="shared" si="114"/>
        <v>0</v>
      </c>
      <c r="BP122" s="186">
        <f t="shared" si="115"/>
        <v>0</v>
      </c>
      <c r="BQ122" s="187">
        <f t="shared" si="116"/>
        <v>0</v>
      </c>
      <c r="BR122" s="186">
        <f t="shared" si="117"/>
        <v>0</v>
      </c>
      <c r="BS122" s="187">
        <f t="shared" si="118"/>
        <v>0</v>
      </c>
      <c r="BT122" s="186">
        <f t="shared" si="119"/>
        <v>0</v>
      </c>
      <c r="BU122" s="187">
        <f t="shared" si="120"/>
        <v>0</v>
      </c>
      <c r="BV122" s="186">
        <f t="shared" si="121"/>
        <v>0</v>
      </c>
      <c r="BW122" s="187">
        <f t="shared" si="122"/>
        <v>0</v>
      </c>
      <c r="BX122" s="186">
        <f t="shared" si="123"/>
        <v>0</v>
      </c>
      <c r="BY122" s="187">
        <f t="shared" si="124"/>
        <v>0</v>
      </c>
      <c r="BZ122" s="186">
        <f t="shared" si="125"/>
        <v>0</v>
      </c>
      <c r="CA122" s="187">
        <f t="shared" si="126"/>
        <v>0</v>
      </c>
      <c r="CB122" s="186">
        <f t="shared" si="127"/>
        <v>0</v>
      </c>
    </row>
    <row r="123" spans="1:80" ht="39.9" customHeight="1" x14ac:dyDescent="0.3">
      <c r="A123" s="8">
        <v>187</v>
      </c>
      <c r="B123" s="154"/>
      <c r="C123" s="155"/>
      <c r="D123" s="156"/>
      <c r="E123" s="151"/>
      <c r="F123" s="157"/>
      <c r="G123" s="152"/>
      <c r="H123" s="152"/>
      <c r="I123" s="153"/>
      <c r="P123" s="195"/>
      <c r="Q123" s="183">
        <f t="shared" si="64"/>
        <v>0</v>
      </c>
      <c r="R123" s="184">
        <f t="shared" si="65"/>
        <v>0</v>
      </c>
      <c r="S123" s="183">
        <f t="shared" si="66"/>
        <v>0</v>
      </c>
      <c r="T123" s="184">
        <f t="shared" si="67"/>
        <v>0</v>
      </c>
      <c r="U123" s="185">
        <f t="shared" si="68"/>
        <v>0</v>
      </c>
      <c r="V123" s="186">
        <f t="shared" si="69"/>
        <v>0</v>
      </c>
      <c r="W123" s="187">
        <f t="shared" si="70"/>
        <v>0</v>
      </c>
      <c r="X123" s="186">
        <f t="shared" si="71"/>
        <v>0</v>
      </c>
      <c r="Y123" s="187">
        <f t="shared" si="72"/>
        <v>0</v>
      </c>
      <c r="Z123" s="186">
        <f t="shared" si="73"/>
        <v>0</v>
      </c>
      <c r="AA123" s="187">
        <f t="shared" si="74"/>
        <v>0</v>
      </c>
      <c r="AB123" s="186">
        <f t="shared" si="75"/>
        <v>0</v>
      </c>
      <c r="AC123" s="187">
        <f t="shared" si="76"/>
        <v>0</v>
      </c>
      <c r="AD123" s="186">
        <f t="shared" si="77"/>
        <v>0</v>
      </c>
      <c r="AE123" s="187">
        <f t="shared" si="78"/>
        <v>0</v>
      </c>
      <c r="AF123" s="186">
        <f t="shared" si="79"/>
        <v>0</v>
      </c>
      <c r="AG123" s="187">
        <f t="shared" si="80"/>
        <v>0</v>
      </c>
      <c r="AH123" s="186">
        <f t="shared" si="81"/>
        <v>0</v>
      </c>
      <c r="AI123" s="187">
        <f t="shared" si="82"/>
        <v>0</v>
      </c>
      <c r="AJ123" s="186">
        <f t="shared" si="83"/>
        <v>0</v>
      </c>
      <c r="AK123" s="187">
        <f t="shared" si="84"/>
        <v>0</v>
      </c>
      <c r="AL123" s="186">
        <f t="shared" si="85"/>
        <v>0</v>
      </c>
      <c r="AM123" s="187">
        <f t="shared" si="86"/>
        <v>0</v>
      </c>
      <c r="AN123" s="186">
        <f t="shared" si="87"/>
        <v>0</v>
      </c>
      <c r="AO123" s="187">
        <f t="shared" si="88"/>
        <v>0</v>
      </c>
      <c r="AP123" s="186">
        <f t="shared" si="89"/>
        <v>0</v>
      </c>
      <c r="AQ123" s="187">
        <f t="shared" si="90"/>
        <v>0</v>
      </c>
      <c r="AR123" s="186">
        <f t="shared" si="91"/>
        <v>0</v>
      </c>
      <c r="AS123" s="187">
        <f t="shared" si="92"/>
        <v>0</v>
      </c>
      <c r="AT123" s="186">
        <f t="shared" si="93"/>
        <v>0</v>
      </c>
      <c r="AU123" s="187">
        <f t="shared" si="94"/>
        <v>0</v>
      </c>
      <c r="AV123" s="186">
        <f t="shared" si="95"/>
        <v>0</v>
      </c>
      <c r="AW123" s="187">
        <f t="shared" si="96"/>
        <v>0</v>
      </c>
      <c r="AX123" s="186">
        <f t="shared" si="97"/>
        <v>0</v>
      </c>
      <c r="AY123" s="187">
        <f t="shared" si="98"/>
        <v>0</v>
      </c>
      <c r="AZ123" s="186">
        <f t="shared" si="99"/>
        <v>0</v>
      </c>
      <c r="BA123" s="187">
        <f t="shared" si="100"/>
        <v>0</v>
      </c>
      <c r="BB123" s="186">
        <f t="shared" si="101"/>
        <v>0</v>
      </c>
      <c r="BC123" s="187">
        <f t="shared" si="102"/>
        <v>0</v>
      </c>
      <c r="BD123" s="186">
        <f t="shared" si="103"/>
        <v>0</v>
      </c>
      <c r="BE123" s="187">
        <f t="shared" si="104"/>
        <v>0</v>
      </c>
      <c r="BF123" s="186">
        <f t="shared" si="105"/>
        <v>0</v>
      </c>
      <c r="BG123" s="187">
        <f t="shared" si="106"/>
        <v>0</v>
      </c>
      <c r="BH123" s="186">
        <f t="shared" si="107"/>
        <v>0</v>
      </c>
      <c r="BI123" s="187">
        <f t="shared" si="108"/>
        <v>0</v>
      </c>
      <c r="BJ123" s="186">
        <f t="shared" si="109"/>
        <v>0</v>
      </c>
      <c r="BK123" s="187">
        <f t="shared" si="110"/>
        <v>0</v>
      </c>
      <c r="BL123" s="186">
        <f t="shared" si="111"/>
        <v>0</v>
      </c>
      <c r="BM123" s="187">
        <f t="shared" si="112"/>
        <v>0</v>
      </c>
      <c r="BN123" s="186">
        <f t="shared" si="113"/>
        <v>0</v>
      </c>
      <c r="BO123" s="187">
        <f t="shared" si="114"/>
        <v>0</v>
      </c>
      <c r="BP123" s="186">
        <f t="shared" si="115"/>
        <v>0</v>
      </c>
      <c r="BQ123" s="187">
        <f t="shared" si="116"/>
        <v>0</v>
      </c>
      <c r="BR123" s="186">
        <f t="shared" si="117"/>
        <v>0</v>
      </c>
      <c r="BS123" s="187">
        <f t="shared" si="118"/>
        <v>0</v>
      </c>
      <c r="BT123" s="186">
        <f t="shared" si="119"/>
        <v>0</v>
      </c>
      <c r="BU123" s="187">
        <f t="shared" si="120"/>
        <v>0</v>
      </c>
      <c r="BV123" s="186">
        <f t="shared" si="121"/>
        <v>0</v>
      </c>
      <c r="BW123" s="187">
        <f t="shared" si="122"/>
        <v>0</v>
      </c>
      <c r="BX123" s="186">
        <f t="shared" si="123"/>
        <v>0</v>
      </c>
      <c r="BY123" s="187">
        <f t="shared" si="124"/>
        <v>0</v>
      </c>
      <c r="BZ123" s="186">
        <f t="shared" si="125"/>
        <v>0</v>
      </c>
      <c r="CA123" s="187">
        <f t="shared" si="126"/>
        <v>0</v>
      </c>
      <c r="CB123" s="186">
        <f t="shared" si="127"/>
        <v>0</v>
      </c>
    </row>
    <row r="124" spans="1:80" ht="39.9" customHeight="1" x14ac:dyDescent="0.3">
      <c r="A124" s="8">
        <v>188</v>
      </c>
      <c r="B124" s="154"/>
      <c r="C124" s="155"/>
      <c r="D124" s="156"/>
      <c r="E124" s="151"/>
      <c r="F124" s="157"/>
      <c r="G124" s="152"/>
      <c r="H124" s="152"/>
      <c r="I124" s="153"/>
      <c r="P124" s="195"/>
      <c r="Q124" s="183">
        <f t="shared" si="64"/>
        <v>0</v>
      </c>
      <c r="R124" s="184">
        <f t="shared" si="65"/>
        <v>0</v>
      </c>
      <c r="S124" s="183">
        <f t="shared" si="66"/>
        <v>0</v>
      </c>
      <c r="T124" s="184">
        <f t="shared" si="67"/>
        <v>0</v>
      </c>
      <c r="U124" s="185">
        <f t="shared" si="68"/>
        <v>0</v>
      </c>
      <c r="V124" s="186">
        <f t="shared" si="69"/>
        <v>0</v>
      </c>
      <c r="W124" s="187">
        <f t="shared" si="70"/>
        <v>0</v>
      </c>
      <c r="X124" s="186">
        <f t="shared" si="71"/>
        <v>0</v>
      </c>
      <c r="Y124" s="187">
        <f t="shared" si="72"/>
        <v>0</v>
      </c>
      <c r="Z124" s="186">
        <f t="shared" si="73"/>
        <v>0</v>
      </c>
      <c r="AA124" s="187">
        <f t="shared" si="74"/>
        <v>0</v>
      </c>
      <c r="AB124" s="186">
        <f t="shared" si="75"/>
        <v>0</v>
      </c>
      <c r="AC124" s="187">
        <f t="shared" si="76"/>
        <v>0</v>
      </c>
      <c r="AD124" s="186">
        <f t="shared" si="77"/>
        <v>0</v>
      </c>
      <c r="AE124" s="187">
        <f t="shared" si="78"/>
        <v>0</v>
      </c>
      <c r="AF124" s="186">
        <f t="shared" si="79"/>
        <v>0</v>
      </c>
      <c r="AG124" s="187">
        <f t="shared" si="80"/>
        <v>0</v>
      </c>
      <c r="AH124" s="186">
        <f t="shared" si="81"/>
        <v>0</v>
      </c>
      <c r="AI124" s="187">
        <f t="shared" si="82"/>
        <v>0</v>
      </c>
      <c r="AJ124" s="186">
        <f t="shared" si="83"/>
        <v>0</v>
      </c>
      <c r="AK124" s="187">
        <f t="shared" si="84"/>
        <v>0</v>
      </c>
      <c r="AL124" s="186">
        <f t="shared" si="85"/>
        <v>0</v>
      </c>
      <c r="AM124" s="187">
        <f t="shared" si="86"/>
        <v>0</v>
      </c>
      <c r="AN124" s="186">
        <f t="shared" si="87"/>
        <v>0</v>
      </c>
      <c r="AO124" s="187">
        <f t="shared" si="88"/>
        <v>0</v>
      </c>
      <c r="AP124" s="186">
        <f t="shared" si="89"/>
        <v>0</v>
      </c>
      <c r="AQ124" s="187">
        <f t="shared" si="90"/>
        <v>0</v>
      </c>
      <c r="AR124" s="186">
        <f t="shared" si="91"/>
        <v>0</v>
      </c>
      <c r="AS124" s="187">
        <f t="shared" si="92"/>
        <v>0</v>
      </c>
      <c r="AT124" s="186">
        <f t="shared" si="93"/>
        <v>0</v>
      </c>
      <c r="AU124" s="187">
        <f t="shared" si="94"/>
        <v>0</v>
      </c>
      <c r="AV124" s="186">
        <f t="shared" si="95"/>
        <v>0</v>
      </c>
      <c r="AW124" s="187">
        <f t="shared" si="96"/>
        <v>0</v>
      </c>
      <c r="AX124" s="186">
        <f t="shared" si="97"/>
        <v>0</v>
      </c>
      <c r="AY124" s="187">
        <f t="shared" si="98"/>
        <v>0</v>
      </c>
      <c r="AZ124" s="186">
        <f t="shared" si="99"/>
        <v>0</v>
      </c>
      <c r="BA124" s="187">
        <f t="shared" si="100"/>
        <v>0</v>
      </c>
      <c r="BB124" s="186">
        <f t="shared" si="101"/>
        <v>0</v>
      </c>
      <c r="BC124" s="187">
        <f t="shared" si="102"/>
        <v>0</v>
      </c>
      <c r="BD124" s="186">
        <f t="shared" si="103"/>
        <v>0</v>
      </c>
      <c r="BE124" s="187">
        <f t="shared" si="104"/>
        <v>0</v>
      </c>
      <c r="BF124" s="186">
        <f t="shared" si="105"/>
        <v>0</v>
      </c>
      <c r="BG124" s="187">
        <f t="shared" si="106"/>
        <v>0</v>
      </c>
      <c r="BH124" s="186">
        <f t="shared" si="107"/>
        <v>0</v>
      </c>
      <c r="BI124" s="187">
        <f t="shared" si="108"/>
        <v>0</v>
      </c>
      <c r="BJ124" s="186">
        <f t="shared" si="109"/>
        <v>0</v>
      </c>
      <c r="BK124" s="187">
        <f t="shared" si="110"/>
        <v>0</v>
      </c>
      <c r="BL124" s="186">
        <f t="shared" si="111"/>
        <v>0</v>
      </c>
      <c r="BM124" s="187">
        <f t="shared" si="112"/>
        <v>0</v>
      </c>
      <c r="BN124" s="186">
        <f t="shared" si="113"/>
        <v>0</v>
      </c>
      <c r="BO124" s="187">
        <f t="shared" si="114"/>
        <v>0</v>
      </c>
      <c r="BP124" s="186">
        <f t="shared" si="115"/>
        <v>0</v>
      </c>
      <c r="BQ124" s="187">
        <f t="shared" si="116"/>
        <v>0</v>
      </c>
      <c r="BR124" s="186">
        <f t="shared" si="117"/>
        <v>0</v>
      </c>
      <c r="BS124" s="187">
        <f t="shared" si="118"/>
        <v>0</v>
      </c>
      <c r="BT124" s="186">
        <f t="shared" si="119"/>
        <v>0</v>
      </c>
      <c r="BU124" s="187">
        <f t="shared" si="120"/>
        <v>0</v>
      </c>
      <c r="BV124" s="186">
        <f t="shared" si="121"/>
        <v>0</v>
      </c>
      <c r="BW124" s="187">
        <f t="shared" si="122"/>
        <v>0</v>
      </c>
      <c r="BX124" s="186">
        <f t="shared" si="123"/>
        <v>0</v>
      </c>
      <c r="BY124" s="187">
        <f t="shared" si="124"/>
        <v>0</v>
      </c>
      <c r="BZ124" s="186">
        <f t="shared" si="125"/>
        <v>0</v>
      </c>
      <c r="CA124" s="187">
        <f t="shared" si="126"/>
        <v>0</v>
      </c>
      <c r="CB124" s="186">
        <f t="shared" si="127"/>
        <v>0</v>
      </c>
    </row>
    <row r="125" spans="1:80" ht="39.9" customHeight="1" x14ac:dyDescent="0.3">
      <c r="A125" s="8">
        <v>189</v>
      </c>
      <c r="B125" s="154"/>
      <c r="C125" s="155"/>
      <c r="D125" s="156"/>
      <c r="E125" s="151"/>
      <c r="F125" s="157"/>
      <c r="G125" s="152"/>
      <c r="H125" s="152"/>
      <c r="I125" s="153"/>
      <c r="P125" s="195"/>
      <c r="Q125" s="183">
        <f t="shared" si="64"/>
        <v>0</v>
      </c>
      <c r="R125" s="184">
        <f t="shared" si="65"/>
        <v>0</v>
      </c>
      <c r="S125" s="183">
        <f t="shared" si="66"/>
        <v>0</v>
      </c>
      <c r="T125" s="184">
        <f t="shared" si="67"/>
        <v>0</v>
      </c>
      <c r="U125" s="185">
        <f t="shared" si="68"/>
        <v>0</v>
      </c>
      <c r="V125" s="186">
        <f t="shared" si="69"/>
        <v>0</v>
      </c>
      <c r="W125" s="187">
        <f t="shared" si="70"/>
        <v>0</v>
      </c>
      <c r="X125" s="186">
        <f t="shared" si="71"/>
        <v>0</v>
      </c>
      <c r="Y125" s="187">
        <f t="shared" si="72"/>
        <v>0</v>
      </c>
      <c r="Z125" s="186">
        <f t="shared" si="73"/>
        <v>0</v>
      </c>
      <c r="AA125" s="187">
        <f t="shared" si="74"/>
        <v>0</v>
      </c>
      <c r="AB125" s="186">
        <f t="shared" si="75"/>
        <v>0</v>
      </c>
      <c r="AC125" s="187">
        <f t="shared" si="76"/>
        <v>0</v>
      </c>
      <c r="AD125" s="186">
        <f t="shared" si="77"/>
        <v>0</v>
      </c>
      <c r="AE125" s="187">
        <f t="shared" si="78"/>
        <v>0</v>
      </c>
      <c r="AF125" s="186">
        <f t="shared" si="79"/>
        <v>0</v>
      </c>
      <c r="AG125" s="187">
        <f t="shared" si="80"/>
        <v>0</v>
      </c>
      <c r="AH125" s="186">
        <f t="shared" si="81"/>
        <v>0</v>
      </c>
      <c r="AI125" s="187">
        <f t="shared" si="82"/>
        <v>0</v>
      </c>
      <c r="AJ125" s="186">
        <f t="shared" si="83"/>
        <v>0</v>
      </c>
      <c r="AK125" s="187">
        <f t="shared" si="84"/>
        <v>0</v>
      </c>
      <c r="AL125" s="186">
        <f t="shared" si="85"/>
        <v>0</v>
      </c>
      <c r="AM125" s="187">
        <f t="shared" si="86"/>
        <v>0</v>
      </c>
      <c r="AN125" s="186">
        <f t="shared" si="87"/>
        <v>0</v>
      </c>
      <c r="AO125" s="187">
        <f t="shared" si="88"/>
        <v>0</v>
      </c>
      <c r="AP125" s="186">
        <f t="shared" si="89"/>
        <v>0</v>
      </c>
      <c r="AQ125" s="187">
        <f t="shared" si="90"/>
        <v>0</v>
      </c>
      <c r="AR125" s="186">
        <f t="shared" si="91"/>
        <v>0</v>
      </c>
      <c r="AS125" s="187">
        <f t="shared" si="92"/>
        <v>0</v>
      </c>
      <c r="AT125" s="186">
        <f t="shared" si="93"/>
        <v>0</v>
      </c>
      <c r="AU125" s="187">
        <f t="shared" si="94"/>
        <v>0</v>
      </c>
      <c r="AV125" s="186">
        <f t="shared" si="95"/>
        <v>0</v>
      </c>
      <c r="AW125" s="187">
        <f t="shared" si="96"/>
        <v>0</v>
      </c>
      <c r="AX125" s="186">
        <f t="shared" si="97"/>
        <v>0</v>
      </c>
      <c r="AY125" s="187">
        <f t="shared" si="98"/>
        <v>0</v>
      </c>
      <c r="AZ125" s="186">
        <f t="shared" si="99"/>
        <v>0</v>
      </c>
      <c r="BA125" s="187">
        <f t="shared" si="100"/>
        <v>0</v>
      </c>
      <c r="BB125" s="186">
        <f t="shared" si="101"/>
        <v>0</v>
      </c>
      <c r="BC125" s="187">
        <f t="shared" si="102"/>
        <v>0</v>
      </c>
      <c r="BD125" s="186">
        <f t="shared" si="103"/>
        <v>0</v>
      </c>
      <c r="BE125" s="187">
        <f t="shared" si="104"/>
        <v>0</v>
      </c>
      <c r="BF125" s="186">
        <f t="shared" si="105"/>
        <v>0</v>
      </c>
      <c r="BG125" s="187">
        <f t="shared" si="106"/>
        <v>0</v>
      </c>
      <c r="BH125" s="186">
        <f t="shared" si="107"/>
        <v>0</v>
      </c>
      <c r="BI125" s="187">
        <f t="shared" si="108"/>
        <v>0</v>
      </c>
      <c r="BJ125" s="186">
        <f t="shared" si="109"/>
        <v>0</v>
      </c>
      <c r="BK125" s="187">
        <f t="shared" si="110"/>
        <v>0</v>
      </c>
      <c r="BL125" s="186">
        <f t="shared" si="111"/>
        <v>0</v>
      </c>
      <c r="BM125" s="187">
        <f t="shared" si="112"/>
        <v>0</v>
      </c>
      <c r="BN125" s="186">
        <f t="shared" si="113"/>
        <v>0</v>
      </c>
      <c r="BO125" s="187">
        <f t="shared" si="114"/>
        <v>0</v>
      </c>
      <c r="BP125" s="186">
        <f t="shared" si="115"/>
        <v>0</v>
      </c>
      <c r="BQ125" s="187">
        <f t="shared" si="116"/>
        <v>0</v>
      </c>
      <c r="BR125" s="186">
        <f t="shared" si="117"/>
        <v>0</v>
      </c>
      <c r="BS125" s="187">
        <f t="shared" si="118"/>
        <v>0</v>
      </c>
      <c r="BT125" s="186">
        <f t="shared" si="119"/>
        <v>0</v>
      </c>
      <c r="BU125" s="187">
        <f t="shared" si="120"/>
        <v>0</v>
      </c>
      <c r="BV125" s="186">
        <f t="shared" si="121"/>
        <v>0</v>
      </c>
      <c r="BW125" s="187">
        <f t="shared" si="122"/>
        <v>0</v>
      </c>
      <c r="BX125" s="186">
        <f t="shared" si="123"/>
        <v>0</v>
      </c>
      <c r="BY125" s="187">
        <f t="shared" si="124"/>
        <v>0</v>
      </c>
      <c r="BZ125" s="186">
        <f t="shared" si="125"/>
        <v>0</v>
      </c>
      <c r="CA125" s="187">
        <f t="shared" si="126"/>
        <v>0</v>
      </c>
      <c r="CB125" s="186">
        <f t="shared" si="127"/>
        <v>0</v>
      </c>
    </row>
    <row r="126" spans="1:80" ht="39.9" customHeight="1" x14ac:dyDescent="0.3">
      <c r="A126" s="8">
        <v>190</v>
      </c>
      <c r="B126" s="154"/>
      <c r="C126" s="155"/>
      <c r="D126" s="156"/>
      <c r="E126" s="151"/>
      <c r="F126" s="157"/>
      <c r="G126" s="152"/>
      <c r="H126" s="152"/>
      <c r="I126" s="153"/>
      <c r="P126" s="195"/>
      <c r="Q126" s="183">
        <f t="shared" si="64"/>
        <v>0</v>
      </c>
      <c r="R126" s="184">
        <f t="shared" si="65"/>
        <v>0</v>
      </c>
      <c r="S126" s="183">
        <f t="shared" si="66"/>
        <v>0</v>
      </c>
      <c r="T126" s="184">
        <f t="shared" si="67"/>
        <v>0</v>
      </c>
      <c r="U126" s="185">
        <f t="shared" si="68"/>
        <v>0</v>
      </c>
      <c r="V126" s="186">
        <f t="shared" si="69"/>
        <v>0</v>
      </c>
      <c r="W126" s="187">
        <f t="shared" si="70"/>
        <v>0</v>
      </c>
      <c r="X126" s="186">
        <f t="shared" si="71"/>
        <v>0</v>
      </c>
      <c r="Y126" s="187">
        <f t="shared" si="72"/>
        <v>0</v>
      </c>
      <c r="Z126" s="186">
        <f t="shared" si="73"/>
        <v>0</v>
      </c>
      <c r="AA126" s="187">
        <f t="shared" si="74"/>
        <v>0</v>
      </c>
      <c r="AB126" s="186">
        <f t="shared" si="75"/>
        <v>0</v>
      </c>
      <c r="AC126" s="187">
        <f t="shared" si="76"/>
        <v>0</v>
      </c>
      <c r="AD126" s="186">
        <f t="shared" si="77"/>
        <v>0</v>
      </c>
      <c r="AE126" s="187">
        <f t="shared" si="78"/>
        <v>0</v>
      </c>
      <c r="AF126" s="186">
        <f t="shared" si="79"/>
        <v>0</v>
      </c>
      <c r="AG126" s="187">
        <f t="shared" si="80"/>
        <v>0</v>
      </c>
      <c r="AH126" s="186">
        <f t="shared" si="81"/>
        <v>0</v>
      </c>
      <c r="AI126" s="187">
        <f t="shared" si="82"/>
        <v>0</v>
      </c>
      <c r="AJ126" s="186">
        <f t="shared" si="83"/>
        <v>0</v>
      </c>
      <c r="AK126" s="187">
        <f t="shared" si="84"/>
        <v>0</v>
      </c>
      <c r="AL126" s="186">
        <f t="shared" si="85"/>
        <v>0</v>
      </c>
      <c r="AM126" s="187">
        <f t="shared" si="86"/>
        <v>0</v>
      </c>
      <c r="AN126" s="186">
        <f t="shared" si="87"/>
        <v>0</v>
      </c>
      <c r="AO126" s="187">
        <f t="shared" si="88"/>
        <v>0</v>
      </c>
      <c r="AP126" s="186">
        <f t="shared" si="89"/>
        <v>0</v>
      </c>
      <c r="AQ126" s="187">
        <f t="shared" si="90"/>
        <v>0</v>
      </c>
      <c r="AR126" s="186">
        <f t="shared" si="91"/>
        <v>0</v>
      </c>
      <c r="AS126" s="187">
        <f t="shared" si="92"/>
        <v>0</v>
      </c>
      <c r="AT126" s="186">
        <f t="shared" si="93"/>
        <v>0</v>
      </c>
      <c r="AU126" s="187">
        <f t="shared" si="94"/>
        <v>0</v>
      </c>
      <c r="AV126" s="186">
        <f t="shared" si="95"/>
        <v>0</v>
      </c>
      <c r="AW126" s="187">
        <f t="shared" si="96"/>
        <v>0</v>
      </c>
      <c r="AX126" s="186">
        <f t="shared" si="97"/>
        <v>0</v>
      </c>
      <c r="AY126" s="187">
        <f t="shared" si="98"/>
        <v>0</v>
      </c>
      <c r="AZ126" s="186">
        <f t="shared" si="99"/>
        <v>0</v>
      </c>
      <c r="BA126" s="187">
        <f t="shared" si="100"/>
        <v>0</v>
      </c>
      <c r="BB126" s="186">
        <f t="shared" si="101"/>
        <v>0</v>
      </c>
      <c r="BC126" s="187">
        <f t="shared" si="102"/>
        <v>0</v>
      </c>
      <c r="BD126" s="186">
        <f t="shared" si="103"/>
        <v>0</v>
      </c>
      <c r="BE126" s="187">
        <f t="shared" si="104"/>
        <v>0</v>
      </c>
      <c r="BF126" s="186">
        <f t="shared" si="105"/>
        <v>0</v>
      </c>
      <c r="BG126" s="187">
        <f t="shared" si="106"/>
        <v>0</v>
      </c>
      <c r="BH126" s="186">
        <f t="shared" si="107"/>
        <v>0</v>
      </c>
      <c r="BI126" s="187">
        <f t="shared" si="108"/>
        <v>0</v>
      </c>
      <c r="BJ126" s="186">
        <f t="shared" si="109"/>
        <v>0</v>
      </c>
      <c r="BK126" s="187">
        <f t="shared" si="110"/>
        <v>0</v>
      </c>
      <c r="BL126" s="186">
        <f t="shared" si="111"/>
        <v>0</v>
      </c>
      <c r="BM126" s="187">
        <f t="shared" si="112"/>
        <v>0</v>
      </c>
      <c r="BN126" s="186">
        <f t="shared" si="113"/>
        <v>0</v>
      </c>
      <c r="BO126" s="187">
        <f t="shared" si="114"/>
        <v>0</v>
      </c>
      <c r="BP126" s="186">
        <f t="shared" si="115"/>
        <v>0</v>
      </c>
      <c r="BQ126" s="187">
        <f t="shared" si="116"/>
        <v>0</v>
      </c>
      <c r="BR126" s="186">
        <f t="shared" si="117"/>
        <v>0</v>
      </c>
      <c r="BS126" s="187">
        <f t="shared" si="118"/>
        <v>0</v>
      </c>
      <c r="BT126" s="186">
        <f t="shared" si="119"/>
        <v>0</v>
      </c>
      <c r="BU126" s="187">
        <f t="shared" si="120"/>
        <v>0</v>
      </c>
      <c r="BV126" s="186">
        <f t="shared" si="121"/>
        <v>0</v>
      </c>
      <c r="BW126" s="187">
        <f t="shared" si="122"/>
        <v>0</v>
      </c>
      <c r="BX126" s="186">
        <f t="shared" si="123"/>
        <v>0</v>
      </c>
      <c r="BY126" s="187">
        <f t="shared" si="124"/>
        <v>0</v>
      </c>
      <c r="BZ126" s="186">
        <f t="shared" si="125"/>
        <v>0</v>
      </c>
      <c r="CA126" s="187">
        <f t="shared" si="126"/>
        <v>0</v>
      </c>
      <c r="CB126" s="186">
        <f t="shared" si="127"/>
        <v>0</v>
      </c>
    </row>
    <row r="127" spans="1:80" ht="39.9" customHeight="1" x14ac:dyDescent="0.3">
      <c r="A127" s="8">
        <v>191</v>
      </c>
      <c r="B127" s="154"/>
      <c r="C127" s="155"/>
      <c r="D127" s="156"/>
      <c r="E127" s="151"/>
      <c r="F127" s="157"/>
      <c r="G127" s="152"/>
      <c r="H127" s="152"/>
      <c r="I127" s="153"/>
      <c r="P127" s="195"/>
      <c r="Q127" s="183">
        <f t="shared" si="64"/>
        <v>0</v>
      </c>
      <c r="R127" s="184">
        <f t="shared" si="65"/>
        <v>0</v>
      </c>
      <c r="S127" s="183">
        <f t="shared" si="66"/>
        <v>0</v>
      </c>
      <c r="T127" s="184">
        <f t="shared" si="67"/>
        <v>0</v>
      </c>
      <c r="U127" s="185">
        <f t="shared" si="68"/>
        <v>0</v>
      </c>
      <c r="V127" s="186">
        <f t="shared" si="69"/>
        <v>0</v>
      </c>
      <c r="W127" s="187">
        <f t="shared" si="70"/>
        <v>0</v>
      </c>
      <c r="X127" s="186">
        <f t="shared" si="71"/>
        <v>0</v>
      </c>
      <c r="Y127" s="187">
        <f t="shared" si="72"/>
        <v>0</v>
      </c>
      <c r="Z127" s="186">
        <f t="shared" si="73"/>
        <v>0</v>
      </c>
      <c r="AA127" s="187">
        <f t="shared" si="74"/>
        <v>0</v>
      </c>
      <c r="AB127" s="186">
        <f t="shared" si="75"/>
        <v>0</v>
      </c>
      <c r="AC127" s="187">
        <f t="shared" si="76"/>
        <v>0</v>
      </c>
      <c r="AD127" s="186">
        <f t="shared" si="77"/>
        <v>0</v>
      </c>
      <c r="AE127" s="187">
        <f t="shared" si="78"/>
        <v>0</v>
      </c>
      <c r="AF127" s="186">
        <f t="shared" si="79"/>
        <v>0</v>
      </c>
      <c r="AG127" s="187">
        <f t="shared" si="80"/>
        <v>0</v>
      </c>
      <c r="AH127" s="186">
        <f t="shared" si="81"/>
        <v>0</v>
      </c>
      <c r="AI127" s="187">
        <f t="shared" si="82"/>
        <v>0</v>
      </c>
      <c r="AJ127" s="186">
        <f t="shared" si="83"/>
        <v>0</v>
      </c>
      <c r="AK127" s="187">
        <f t="shared" si="84"/>
        <v>0</v>
      </c>
      <c r="AL127" s="186">
        <f t="shared" si="85"/>
        <v>0</v>
      </c>
      <c r="AM127" s="187">
        <f t="shared" si="86"/>
        <v>0</v>
      </c>
      <c r="AN127" s="186">
        <f t="shared" si="87"/>
        <v>0</v>
      </c>
      <c r="AO127" s="187">
        <f t="shared" si="88"/>
        <v>0</v>
      </c>
      <c r="AP127" s="186">
        <f t="shared" si="89"/>
        <v>0</v>
      </c>
      <c r="AQ127" s="187">
        <f t="shared" si="90"/>
        <v>0</v>
      </c>
      <c r="AR127" s="186">
        <f t="shared" si="91"/>
        <v>0</v>
      </c>
      <c r="AS127" s="187">
        <f t="shared" si="92"/>
        <v>0</v>
      </c>
      <c r="AT127" s="186">
        <f t="shared" si="93"/>
        <v>0</v>
      </c>
      <c r="AU127" s="187">
        <f t="shared" si="94"/>
        <v>0</v>
      </c>
      <c r="AV127" s="186">
        <f t="shared" si="95"/>
        <v>0</v>
      </c>
      <c r="AW127" s="187">
        <f t="shared" si="96"/>
        <v>0</v>
      </c>
      <c r="AX127" s="186">
        <f t="shared" si="97"/>
        <v>0</v>
      </c>
      <c r="AY127" s="187">
        <f t="shared" si="98"/>
        <v>0</v>
      </c>
      <c r="AZ127" s="186">
        <f t="shared" si="99"/>
        <v>0</v>
      </c>
      <c r="BA127" s="187">
        <f t="shared" si="100"/>
        <v>0</v>
      </c>
      <c r="BB127" s="186">
        <f t="shared" si="101"/>
        <v>0</v>
      </c>
      <c r="BC127" s="187">
        <f t="shared" si="102"/>
        <v>0</v>
      </c>
      <c r="BD127" s="186">
        <f t="shared" si="103"/>
        <v>0</v>
      </c>
      <c r="BE127" s="187">
        <f t="shared" si="104"/>
        <v>0</v>
      </c>
      <c r="BF127" s="186">
        <f t="shared" si="105"/>
        <v>0</v>
      </c>
      <c r="BG127" s="187">
        <f t="shared" si="106"/>
        <v>0</v>
      </c>
      <c r="BH127" s="186">
        <f t="shared" si="107"/>
        <v>0</v>
      </c>
      <c r="BI127" s="187">
        <f t="shared" si="108"/>
        <v>0</v>
      </c>
      <c r="BJ127" s="186">
        <f t="shared" si="109"/>
        <v>0</v>
      </c>
      <c r="BK127" s="187">
        <f t="shared" si="110"/>
        <v>0</v>
      </c>
      <c r="BL127" s="186">
        <f t="shared" si="111"/>
        <v>0</v>
      </c>
      <c r="BM127" s="187">
        <f t="shared" si="112"/>
        <v>0</v>
      </c>
      <c r="BN127" s="186">
        <f t="shared" si="113"/>
        <v>0</v>
      </c>
      <c r="BO127" s="187">
        <f t="shared" si="114"/>
        <v>0</v>
      </c>
      <c r="BP127" s="186">
        <f t="shared" si="115"/>
        <v>0</v>
      </c>
      <c r="BQ127" s="187">
        <f t="shared" si="116"/>
        <v>0</v>
      </c>
      <c r="BR127" s="186">
        <f t="shared" si="117"/>
        <v>0</v>
      </c>
      <c r="BS127" s="187">
        <f t="shared" si="118"/>
        <v>0</v>
      </c>
      <c r="BT127" s="186">
        <f t="shared" si="119"/>
        <v>0</v>
      </c>
      <c r="BU127" s="187">
        <f t="shared" si="120"/>
        <v>0</v>
      </c>
      <c r="BV127" s="186">
        <f t="shared" si="121"/>
        <v>0</v>
      </c>
      <c r="BW127" s="187">
        <f t="shared" si="122"/>
        <v>0</v>
      </c>
      <c r="BX127" s="186">
        <f t="shared" si="123"/>
        <v>0</v>
      </c>
      <c r="BY127" s="187">
        <f t="shared" si="124"/>
        <v>0</v>
      </c>
      <c r="BZ127" s="186">
        <f t="shared" si="125"/>
        <v>0</v>
      </c>
      <c r="CA127" s="187">
        <f t="shared" si="126"/>
        <v>0</v>
      </c>
      <c r="CB127" s="186">
        <f t="shared" si="127"/>
        <v>0</v>
      </c>
    </row>
    <row r="128" spans="1:80" ht="39.9" customHeight="1" x14ac:dyDescent="0.3">
      <c r="A128" s="8">
        <v>192</v>
      </c>
      <c r="B128" s="154"/>
      <c r="C128" s="155"/>
      <c r="D128" s="156"/>
      <c r="E128" s="151"/>
      <c r="F128" s="157"/>
      <c r="G128" s="152"/>
      <c r="H128" s="152"/>
      <c r="I128" s="153"/>
      <c r="P128" s="195"/>
      <c r="Q128" s="183">
        <f t="shared" si="64"/>
        <v>0</v>
      </c>
      <c r="R128" s="184">
        <f t="shared" si="65"/>
        <v>0</v>
      </c>
      <c r="S128" s="183">
        <f t="shared" si="66"/>
        <v>0</v>
      </c>
      <c r="T128" s="184">
        <f t="shared" si="67"/>
        <v>0</v>
      </c>
      <c r="U128" s="185">
        <f t="shared" si="68"/>
        <v>0</v>
      </c>
      <c r="V128" s="186">
        <f t="shared" si="69"/>
        <v>0</v>
      </c>
      <c r="W128" s="187">
        <f t="shared" si="70"/>
        <v>0</v>
      </c>
      <c r="X128" s="186">
        <f t="shared" si="71"/>
        <v>0</v>
      </c>
      <c r="Y128" s="187">
        <f t="shared" si="72"/>
        <v>0</v>
      </c>
      <c r="Z128" s="186">
        <f t="shared" si="73"/>
        <v>0</v>
      </c>
      <c r="AA128" s="187">
        <f t="shared" si="74"/>
        <v>0</v>
      </c>
      <c r="AB128" s="186">
        <f t="shared" si="75"/>
        <v>0</v>
      </c>
      <c r="AC128" s="187">
        <f t="shared" si="76"/>
        <v>0</v>
      </c>
      <c r="AD128" s="186">
        <f t="shared" si="77"/>
        <v>0</v>
      </c>
      <c r="AE128" s="187">
        <f t="shared" si="78"/>
        <v>0</v>
      </c>
      <c r="AF128" s="186">
        <f t="shared" si="79"/>
        <v>0</v>
      </c>
      <c r="AG128" s="187">
        <f t="shared" si="80"/>
        <v>0</v>
      </c>
      <c r="AH128" s="186">
        <f t="shared" si="81"/>
        <v>0</v>
      </c>
      <c r="AI128" s="187">
        <f t="shared" si="82"/>
        <v>0</v>
      </c>
      <c r="AJ128" s="186">
        <f t="shared" si="83"/>
        <v>0</v>
      </c>
      <c r="AK128" s="187">
        <f t="shared" si="84"/>
        <v>0</v>
      </c>
      <c r="AL128" s="186">
        <f t="shared" si="85"/>
        <v>0</v>
      </c>
      <c r="AM128" s="187">
        <f t="shared" si="86"/>
        <v>0</v>
      </c>
      <c r="AN128" s="186">
        <f t="shared" si="87"/>
        <v>0</v>
      </c>
      <c r="AO128" s="187">
        <f t="shared" si="88"/>
        <v>0</v>
      </c>
      <c r="AP128" s="186">
        <f t="shared" si="89"/>
        <v>0</v>
      </c>
      <c r="AQ128" s="187">
        <f t="shared" si="90"/>
        <v>0</v>
      </c>
      <c r="AR128" s="186">
        <f t="shared" si="91"/>
        <v>0</v>
      </c>
      <c r="AS128" s="187">
        <f t="shared" si="92"/>
        <v>0</v>
      </c>
      <c r="AT128" s="186">
        <f t="shared" si="93"/>
        <v>0</v>
      </c>
      <c r="AU128" s="187">
        <f t="shared" si="94"/>
        <v>0</v>
      </c>
      <c r="AV128" s="186">
        <f t="shared" si="95"/>
        <v>0</v>
      </c>
      <c r="AW128" s="187">
        <f t="shared" si="96"/>
        <v>0</v>
      </c>
      <c r="AX128" s="186">
        <f t="shared" si="97"/>
        <v>0</v>
      </c>
      <c r="AY128" s="187">
        <f t="shared" si="98"/>
        <v>0</v>
      </c>
      <c r="AZ128" s="186">
        <f t="shared" si="99"/>
        <v>0</v>
      </c>
      <c r="BA128" s="187">
        <f t="shared" si="100"/>
        <v>0</v>
      </c>
      <c r="BB128" s="186">
        <f t="shared" si="101"/>
        <v>0</v>
      </c>
      <c r="BC128" s="187">
        <f t="shared" si="102"/>
        <v>0</v>
      </c>
      <c r="BD128" s="186">
        <f t="shared" si="103"/>
        <v>0</v>
      </c>
      <c r="BE128" s="187">
        <f t="shared" si="104"/>
        <v>0</v>
      </c>
      <c r="BF128" s="186">
        <f t="shared" si="105"/>
        <v>0</v>
      </c>
      <c r="BG128" s="187">
        <f t="shared" si="106"/>
        <v>0</v>
      </c>
      <c r="BH128" s="186">
        <f t="shared" si="107"/>
        <v>0</v>
      </c>
      <c r="BI128" s="187">
        <f t="shared" si="108"/>
        <v>0</v>
      </c>
      <c r="BJ128" s="186">
        <f t="shared" si="109"/>
        <v>0</v>
      </c>
      <c r="BK128" s="187">
        <f t="shared" si="110"/>
        <v>0</v>
      </c>
      <c r="BL128" s="186">
        <f t="shared" si="111"/>
        <v>0</v>
      </c>
      <c r="BM128" s="187">
        <f t="shared" si="112"/>
        <v>0</v>
      </c>
      <c r="BN128" s="186">
        <f t="shared" si="113"/>
        <v>0</v>
      </c>
      <c r="BO128" s="187">
        <f t="shared" si="114"/>
        <v>0</v>
      </c>
      <c r="BP128" s="186">
        <f t="shared" si="115"/>
        <v>0</v>
      </c>
      <c r="BQ128" s="187">
        <f t="shared" si="116"/>
        <v>0</v>
      </c>
      <c r="BR128" s="186">
        <f t="shared" si="117"/>
        <v>0</v>
      </c>
      <c r="BS128" s="187">
        <f t="shared" si="118"/>
        <v>0</v>
      </c>
      <c r="BT128" s="186">
        <f t="shared" si="119"/>
        <v>0</v>
      </c>
      <c r="BU128" s="187">
        <f t="shared" si="120"/>
        <v>0</v>
      </c>
      <c r="BV128" s="186">
        <f t="shared" si="121"/>
        <v>0</v>
      </c>
      <c r="BW128" s="187">
        <f t="shared" si="122"/>
        <v>0</v>
      </c>
      <c r="BX128" s="186">
        <f t="shared" si="123"/>
        <v>0</v>
      </c>
      <c r="BY128" s="187">
        <f t="shared" si="124"/>
        <v>0</v>
      </c>
      <c r="BZ128" s="186">
        <f t="shared" si="125"/>
        <v>0</v>
      </c>
      <c r="CA128" s="187">
        <f t="shared" si="126"/>
        <v>0</v>
      </c>
      <c r="CB128" s="186">
        <f t="shared" si="127"/>
        <v>0</v>
      </c>
    </row>
    <row r="129" spans="1:81" ht="39.9" customHeight="1" thickBot="1" x14ac:dyDescent="0.35">
      <c r="A129" s="8">
        <v>193</v>
      </c>
      <c r="B129" s="154"/>
      <c r="C129" s="155"/>
      <c r="D129" s="156"/>
      <c r="E129" s="151"/>
      <c r="F129" s="157"/>
      <c r="G129" s="152"/>
      <c r="H129" s="152"/>
      <c r="I129" s="153"/>
      <c r="P129" s="195"/>
      <c r="Q129" s="183">
        <f t="shared" si="64"/>
        <v>0</v>
      </c>
      <c r="R129" s="184">
        <f t="shared" si="65"/>
        <v>0</v>
      </c>
      <c r="S129" s="183">
        <f t="shared" si="66"/>
        <v>0</v>
      </c>
      <c r="T129" s="184">
        <f t="shared" si="67"/>
        <v>0</v>
      </c>
      <c r="U129" s="185">
        <f t="shared" si="68"/>
        <v>0</v>
      </c>
      <c r="V129" s="186">
        <f t="shared" si="69"/>
        <v>0</v>
      </c>
      <c r="W129" s="187">
        <f t="shared" si="70"/>
        <v>0</v>
      </c>
      <c r="X129" s="186">
        <f t="shared" si="71"/>
        <v>0</v>
      </c>
      <c r="Y129" s="187">
        <f t="shared" si="72"/>
        <v>0</v>
      </c>
      <c r="Z129" s="186">
        <f t="shared" si="73"/>
        <v>0</v>
      </c>
      <c r="AA129" s="187">
        <f t="shared" si="74"/>
        <v>0</v>
      </c>
      <c r="AB129" s="186">
        <f t="shared" si="75"/>
        <v>0</v>
      </c>
      <c r="AC129" s="187">
        <f t="shared" si="76"/>
        <v>0</v>
      </c>
      <c r="AD129" s="186">
        <f t="shared" si="77"/>
        <v>0</v>
      </c>
      <c r="AE129" s="187">
        <f t="shared" si="78"/>
        <v>0</v>
      </c>
      <c r="AF129" s="186">
        <f t="shared" si="79"/>
        <v>0</v>
      </c>
      <c r="AG129" s="187">
        <f t="shared" si="80"/>
        <v>0</v>
      </c>
      <c r="AH129" s="186">
        <f t="shared" si="81"/>
        <v>0</v>
      </c>
      <c r="AI129" s="187">
        <f t="shared" si="82"/>
        <v>0</v>
      </c>
      <c r="AJ129" s="186">
        <f t="shared" si="83"/>
        <v>0</v>
      </c>
      <c r="AK129" s="187">
        <f t="shared" si="84"/>
        <v>0</v>
      </c>
      <c r="AL129" s="186">
        <f t="shared" si="85"/>
        <v>0</v>
      </c>
      <c r="AM129" s="187">
        <f t="shared" si="86"/>
        <v>0</v>
      </c>
      <c r="AN129" s="186">
        <f t="shared" si="87"/>
        <v>0</v>
      </c>
      <c r="AO129" s="187">
        <f t="shared" si="88"/>
        <v>0</v>
      </c>
      <c r="AP129" s="186">
        <f t="shared" si="89"/>
        <v>0</v>
      </c>
      <c r="AQ129" s="187">
        <f t="shared" si="90"/>
        <v>0</v>
      </c>
      <c r="AR129" s="186">
        <f t="shared" si="91"/>
        <v>0</v>
      </c>
      <c r="AS129" s="187">
        <f t="shared" si="92"/>
        <v>0</v>
      </c>
      <c r="AT129" s="186">
        <f t="shared" si="93"/>
        <v>0</v>
      </c>
      <c r="AU129" s="187">
        <f t="shared" si="94"/>
        <v>0</v>
      </c>
      <c r="AV129" s="186">
        <f t="shared" si="95"/>
        <v>0</v>
      </c>
      <c r="AW129" s="187">
        <f t="shared" si="96"/>
        <v>0</v>
      </c>
      <c r="AX129" s="186">
        <f t="shared" si="97"/>
        <v>0</v>
      </c>
      <c r="AY129" s="187">
        <f t="shared" si="98"/>
        <v>0</v>
      </c>
      <c r="AZ129" s="186">
        <f t="shared" si="99"/>
        <v>0</v>
      </c>
      <c r="BA129" s="187">
        <f t="shared" si="100"/>
        <v>0</v>
      </c>
      <c r="BB129" s="186">
        <f t="shared" si="101"/>
        <v>0</v>
      </c>
      <c r="BC129" s="187">
        <f t="shared" si="102"/>
        <v>0</v>
      </c>
      <c r="BD129" s="186">
        <f t="shared" si="103"/>
        <v>0</v>
      </c>
      <c r="BE129" s="187">
        <f t="shared" si="104"/>
        <v>0</v>
      </c>
      <c r="BF129" s="186">
        <f t="shared" si="105"/>
        <v>0</v>
      </c>
      <c r="BG129" s="187">
        <f t="shared" si="106"/>
        <v>0</v>
      </c>
      <c r="BH129" s="186">
        <f t="shared" si="107"/>
        <v>0</v>
      </c>
      <c r="BI129" s="187">
        <f t="shared" si="108"/>
        <v>0</v>
      </c>
      <c r="BJ129" s="186">
        <f t="shared" si="109"/>
        <v>0</v>
      </c>
      <c r="BK129" s="187">
        <f t="shared" si="110"/>
        <v>0</v>
      </c>
      <c r="BL129" s="186">
        <f t="shared" si="111"/>
        <v>0</v>
      </c>
      <c r="BM129" s="187">
        <f t="shared" si="112"/>
        <v>0</v>
      </c>
      <c r="BN129" s="186">
        <f t="shared" si="113"/>
        <v>0</v>
      </c>
      <c r="BO129" s="187">
        <f t="shared" si="114"/>
        <v>0</v>
      </c>
      <c r="BP129" s="186">
        <f t="shared" si="115"/>
        <v>0</v>
      </c>
      <c r="BQ129" s="187">
        <f t="shared" si="116"/>
        <v>0</v>
      </c>
      <c r="BR129" s="186">
        <f t="shared" si="117"/>
        <v>0</v>
      </c>
      <c r="BS129" s="187">
        <f t="shared" si="118"/>
        <v>0</v>
      </c>
      <c r="BT129" s="186">
        <f t="shared" si="119"/>
        <v>0</v>
      </c>
      <c r="BU129" s="187">
        <f t="shared" si="120"/>
        <v>0</v>
      </c>
      <c r="BV129" s="186">
        <f t="shared" si="121"/>
        <v>0</v>
      </c>
      <c r="BW129" s="187">
        <f t="shared" si="122"/>
        <v>0</v>
      </c>
      <c r="BX129" s="186">
        <f t="shared" si="123"/>
        <v>0</v>
      </c>
      <c r="BY129" s="187">
        <f t="shared" si="124"/>
        <v>0</v>
      </c>
      <c r="BZ129" s="186">
        <f t="shared" si="125"/>
        <v>0</v>
      </c>
      <c r="CA129" s="187">
        <f t="shared" si="126"/>
        <v>0</v>
      </c>
      <c r="CB129" s="186">
        <f t="shared" si="127"/>
        <v>0</v>
      </c>
    </row>
    <row r="130" spans="1:81" ht="53.1" customHeight="1" thickBot="1" x14ac:dyDescent="0.35">
      <c r="A130" s="9"/>
      <c r="B130" s="258" t="s">
        <v>178</v>
      </c>
      <c r="C130" s="258"/>
      <c r="D130" s="259">
        <f>+E9</f>
        <v>0</v>
      </c>
      <c r="E130" s="259"/>
      <c r="F130" s="105" t="s">
        <v>179</v>
      </c>
      <c r="G130" s="106">
        <f>SUM(G11:G129)</f>
        <v>0</v>
      </c>
      <c r="H130" s="107"/>
      <c r="I130" s="108"/>
      <c r="J130" s="9"/>
      <c r="K130" s="9"/>
      <c r="L130" s="9"/>
      <c r="M130" s="9"/>
      <c r="N130" s="9"/>
      <c r="O130" s="9"/>
      <c r="P130" s="196"/>
      <c r="Q130" s="188">
        <f t="shared" ref="Q130:CB130" si="128">SUM(Q11:Q129)</f>
        <v>0</v>
      </c>
      <c r="R130" s="189">
        <f t="shared" si="128"/>
        <v>0</v>
      </c>
      <c r="S130" s="188">
        <f t="shared" si="128"/>
        <v>0</v>
      </c>
      <c r="T130" s="190">
        <f t="shared" si="128"/>
        <v>0</v>
      </c>
      <c r="U130" s="188">
        <f t="shared" si="128"/>
        <v>0</v>
      </c>
      <c r="V130" s="190">
        <f t="shared" si="128"/>
        <v>0</v>
      </c>
      <c r="W130" s="188">
        <f t="shared" si="128"/>
        <v>0</v>
      </c>
      <c r="X130" s="190">
        <f t="shared" si="128"/>
        <v>0</v>
      </c>
      <c r="Y130" s="188">
        <f t="shared" si="128"/>
        <v>0</v>
      </c>
      <c r="Z130" s="190">
        <f t="shared" si="128"/>
        <v>0</v>
      </c>
      <c r="AA130" s="188">
        <f t="shared" si="128"/>
        <v>0</v>
      </c>
      <c r="AB130" s="190">
        <f t="shared" si="128"/>
        <v>0</v>
      </c>
      <c r="AC130" s="188">
        <f t="shared" si="128"/>
        <v>0</v>
      </c>
      <c r="AD130" s="190">
        <f t="shared" si="128"/>
        <v>0</v>
      </c>
      <c r="AE130" s="188">
        <f t="shared" si="128"/>
        <v>0</v>
      </c>
      <c r="AF130" s="190">
        <f t="shared" si="128"/>
        <v>0</v>
      </c>
      <c r="AG130" s="188">
        <f t="shared" si="128"/>
        <v>0</v>
      </c>
      <c r="AH130" s="190">
        <f t="shared" si="128"/>
        <v>0</v>
      </c>
      <c r="AI130" s="188">
        <f t="shared" si="128"/>
        <v>0</v>
      </c>
      <c r="AJ130" s="190">
        <f t="shared" si="128"/>
        <v>0</v>
      </c>
      <c r="AK130" s="188">
        <f t="shared" si="128"/>
        <v>0</v>
      </c>
      <c r="AL130" s="190">
        <f t="shared" si="128"/>
        <v>0</v>
      </c>
      <c r="AM130" s="188">
        <f t="shared" si="128"/>
        <v>0</v>
      </c>
      <c r="AN130" s="190">
        <f t="shared" si="128"/>
        <v>0</v>
      </c>
      <c r="AO130" s="188">
        <f t="shared" si="128"/>
        <v>0</v>
      </c>
      <c r="AP130" s="190">
        <f t="shared" si="128"/>
        <v>0</v>
      </c>
      <c r="AQ130" s="188">
        <f t="shared" si="128"/>
        <v>0</v>
      </c>
      <c r="AR130" s="190">
        <f t="shared" si="128"/>
        <v>0</v>
      </c>
      <c r="AS130" s="188">
        <f t="shared" si="128"/>
        <v>0</v>
      </c>
      <c r="AT130" s="190">
        <f t="shared" si="128"/>
        <v>0</v>
      </c>
      <c r="AU130" s="188">
        <f t="shared" si="128"/>
        <v>0</v>
      </c>
      <c r="AV130" s="190">
        <f t="shared" si="128"/>
        <v>0</v>
      </c>
      <c r="AW130" s="188">
        <f t="shared" si="128"/>
        <v>0</v>
      </c>
      <c r="AX130" s="190">
        <f t="shared" si="128"/>
        <v>0</v>
      </c>
      <c r="AY130" s="188">
        <f t="shared" si="128"/>
        <v>0</v>
      </c>
      <c r="AZ130" s="190">
        <f t="shared" si="128"/>
        <v>0</v>
      </c>
      <c r="BA130" s="188">
        <f t="shared" si="128"/>
        <v>0</v>
      </c>
      <c r="BB130" s="190">
        <f t="shared" si="128"/>
        <v>0</v>
      </c>
      <c r="BC130" s="188">
        <f t="shared" si="128"/>
        <v>0</v>
      </c>
      <c r="BD130" s="190">
        <f t="shared" si="128"/>
        <v>0</v>
      </c>
      <c r="BE130" s="188">
        <f t="shared" si="128"/>
        <v>0</v>
      </c>
      <c r="BF130" s="190">
        <f t="shared" si="128"/>
        <v>0</v>
      </c>
      <c r="BG130" s="188">
        <f t="shared" si="128"/>
        <v>0</v>
      </c>
      <c r="BH130" s="190">
        <f t="shared" si="128"/>
        <v>0</v>
      </c>
      <c r="BI130" s="188">
        <f t="shared" si="128"/>
        <v>0</v>
      </c>
      <c r="BJ130" s="190">
        <f t="shared" si="128"/>
        <v>0</v>
      </c>
      <c r="BK130" s="188">
        <f t="shared" si="128"/>
        <v>0</v>
      </c>
      <c r="BL130" s="190">
        <f t="shared" si="128"/>
        <v>0</v>
      </c>
      <c r="BM130" s="188">
        <f t="shared" si="128"/>
        <v>0</v>
      </c>
      <c r="BN130" s="190">
        <f t="shared" si="128"/>
        <v>0</v>
      </c>
      <c r="BO130" s="188">
        <f t="shared" si="128"/>
        <v>0</v>
      </c>
      <c r="BP130" s="190">
        <f t="shared" si="128"/>
        <v>0</v>
      </c>
      <c r="BQ130" s="188">
        <f t="shared" si="128"/>
        <v>0</v>
      </c>
      <c r="BR130" s="190">
        <f t="shared" si="128"/>
        <v>0</v>
      </c>
      <c r="BS130" s="188">
        <f t="shared" si="128"/>
        <v>0</v>
      </c>
      <c r="BT130" s="190">
        <f t="shared" si="128"/>
        <v>0</v>
      </c>
      <c r="BU130" s="188">
        <f t="shared" si="128"/>
        <v>0</v>
      </c>
      <c r="BV130" s="190">
        <f t="shared" si="128"/>
        <v>0</v>
      </c>
      <c r="BW130" s="188">
        <f t="shared" si="128"/>
        <v>0</v>
      </c>
      <c r="BX130" s="190">
        <f t="shared" si="128"/>
        <v>0</v>
      </c>
      <c r="BY130" s="188">
        <f t="shared" si="128"/>
        <v>0</v>
      </c>
      <c r="BZ130" s="190">
        <f t="shared" si="128"/>
        <v>0</v>
      </c>
      <c r="CA130" s="188">
        <f t="shared" si="128"/>
        <v>0</v>
      </c>
      <c r="CB130" s="190">
        <f t="shared" si="128"/>
        <v>0</v>
      </c>
      <c r="CC130" s="191">
        <f>+CB130+BZ130+BX130+BV130+BT130+BR130+BP130+BN130+BL130+BJ130+BH130+BF130+BD130+BB130+AZ130+AX130+AV130+AT130+AR130+AP130+AN130+AL130+AJ130+AH130+AF130+AD130+AB130+Z130+X130+V130+T130+R130</f>
        <v>0</v>
      </c>
    </row>
    <row r="131" spans="1:81" ht="53.1" customHeight="1" thickBot="1" x14ac:dyDescent="0.35">
      <c r="A131" s="9"/>
      <c r="B131" s="271" t="s">
        <v>180</v>
      </c>
      <c r="C131" s="272"/>
      <c r="D131" s="272"/>
      <c r="E131" s="272"/>
      <c r="F131" s="272"/>
      <c r="G131" s="273"/>
      <c r="H131" s="274" t="e">
        <f>+G130/D130</f>
        <v>#DIV/0!</v>
      </c>
      <c r="I131" s="275"/>
      <c r="J131" s="9"/>
      <c r="K131" s="9"/>
      <c r="L131" s="9"/>
      <c r="M131" s="9"/>
      <c r="N131" s="9"/>
      <c r="O131" s="9"/>
      <c r="P131" s="199"/>
      <c r="Q131" s="172"/>
      <c r="R131" s="172"/>
      <c r="S131" s="172"/>
      <c r="T131" s="172"/>
      <c r="U131" s="172"/>
      <c r="V131" s="172"/>
      <c r="W131" s="172"/>
      <c r="X131" s="172"/>
      <c r="Y131" s="172"/>
      <c r="Z131" s="172"/>
      <c r="AA131" s="172"/>
      <c r="AB131" s="172"/>
      <c r="AC131" s="172"/>
      <c r="AD131" s="172"/>
      <c r="AE131" s="172"/>
      <c r="AF131" s="172"/>
      <c r="AG131" s="172"/>
      <c r="AH131" s="172"/>
      <c r="AI131" s="172"/>
      <c r="AJ131" s="172"/>
      <c r="AK131" s="172"/>
      <c r="AL131" s="172"/>
      <c r="AM131" s="172"/>
      <c r="AN131" s="172"/>
      <c r="AO131" s="172"/>
      <c r="AP131" s="172"/>
      <c r="AQ131" s="172"/>
      <c r="AR131" s="172"/>
      <c r="AS131" s="172"/>
      <c r="AT131" s="172"/>
      <c r="AU131" s="172"/>
      <c r="AV131" s="172"/>
      <c r="AW131" s="172"/>
      <c r="AX131" s="172"/>
      <c r="AY131" s="172"/>
      <c r="AZ131" s="172"/>
      <c r="BA131" s="172"/>
      <c r="BB131" s="172"/>
      <c r="BC131" s="172"/>
      <c r="BD131" s="172"/>
      <c r="BE131" s="172"/>
      <c r="BF131" s="172"/>
      <c r="BG131" s="172"/>
      <c r="BH131" s="172"/>
      <c r="BI131" s="172"/>
      <c r="BJ131" s="172"/>
      <c r="BK131" s="172"/>
      <c r="BL131" s="172"/>
      <c r="BM131" s="172"/>
      <c r="BN131" s="172"/>
      <c r="BO131" s="172"/>
      <c r="BP131" s="172"/>
      <c r="BQ131" s="172"/>
      <c r="BR131" s="172"/>
      <c r="BS131" s="172"/>
      <c r="BT131" s="172"/>
      <c r="BU131" s="172"/>
      <c r="BV131" s="172"/>
      <c r="BW131" s="172"/>
      <c r="BX131" s="172"/>
      <c r="BY131" s="172"/>
      <c r="BZ131" s="172"/>
      <c r="CA131" s="172"/>
      <c r="CB131" s="172"/>
      <c r="CC131" s="172"/>
    </row>
    <row r="132" spans="1:81" ht="53.1" customHeight="1" thickBot="1" x14ac:dyDescent="0.35">
      <c r="B132" s="276" t="s">
        <v>6</v>
      </c>
      <c r="C132" s="277"/>
      <c r="D132" s="277"/>
      <c r="E132" s="277"/>
      <c r="F132" s="277"/>
      <c r="G132" s="277"/>
      <c r="H132" s="277"/>
      <c r="I132" s="278"/>
      <c r="P132" s="199"/>
      <c r="Q132" s="172"/>
      <c r="R132" s="172"/>
      <c r="S132" s="172"/>
      <c r="T132" s="172"/>
      <c r="U132" s="172"/>
      <c r="V132" s="172"/>
      <c r="W132" s="172"/>
      <c r="X132" s="172"/>
      <c r="Y132" s="172"/>
      <c r="Z132" s="172"/>
      <c r="AA132" s="172"/>
      <c r="AB132" s="172"/>
      <c r="AC132" s="172"/>
      <c r="AD132" s="172"/>
      <c r="AE132" s="172"/>
      <c r="AF132" s="172"/>
      <c r="AG132" s="172"/>
      <c r="AH132" s="172"/>
      <c r="AI132" s="172"/>
      <c r="AJ132" s="172"/>
      <c r="AK132" s="172"/>
      <c r="AL132" s="172"/>
      <c r="AM132" s="172"/>
      <c r="AN132" s="172"/>
      <c r="AO132" s="172"/>
      <c r="AP132" s="172"/>
      <c r="AQ132" s="172"/>
      <c r="AR132" s="172"/>
      <c r="AS132" s="172"/>
      <c r="AT132" s="172"/>
      <c r="AU132" s="172"/>
      <c r="AV132" s="172"/>
      <c r="AW132" s="172"/>
      <c r="AX132" s="172"/>
      <c r="AY132" s="172"/>
      <c r="AZ132" s="172"/>
      <c r="BA132" s="172"/>
      <c r="BB132" s="172"/>
      <c r="BC132" s="172"/>
      <c r="BD132" s="172"/>
      <c r="BE132" s="172"/>
      <c r="BF132" s="172"/>
      <c r="BG132" s="172"/>
      <c r="BH132" s="172"/>
      <c r="BI132" s="172"/>
      <c r="BJ132" s="172"/>
      <c r="BK132" s="172"/>
      <c r="BL132" s="172"/>
      <c r="BM132" s="172"/>
      <c r="BN132" s="172"/>
      <c r="BO132" s="172"/>
      <c r="BP132" s="172"/>
      <c r="BQ132" s="172"/>
      <c r="BR132" s="172"/>
      <c r="BS132" s="172"/>
      <c r="BT132" s="172"/>
      <c r="BU132" s="172"/>
      <c r="BV132" s="172"/>
      <c r="BW132" s="172"/>
      <c r="BX132" s="172"/>
      <c r="BY132" s="172"/>
      <c r="BZ132" s="172"/>
      <c r="CA132" s="172"/>
      <c r="CB132" s="172"/>
    </row>
    <row r="133" spans="1:81" ht="53.1" customHeight="1" x14ac:dyDescent="0.3">
      <c r="B133" s="279" t="s">
        <v>87</v>
      </c>
      <c r="C133" s="280"/>
      <c r="D133" s="281"/>
      <c r="E133" s="285"/>
      <c r="F133" s="286"/>
      <c r="G133" s="289" t="s">
        <v>43</v>
      </c>
      <c r="H133" s="285"/>
      <c r="I133" s="291"/>
      <c r="P133" s="199"/>
      <c r="Q133" s="172"/>
      <c r="R133" s="172"/>
      <c r="S133" s="172"/>
      <c r="T133" s="172"/>
      <c r="U133" s="172"/>
      <c r="V133" s="172"/>
      <c r="W133" s="172"/>
      <c r="X133" s="172"/>
      <c r="Y133" s="172"/>
      <c r="Z133" s="172"/>
      <c r="AA133" s="172"/>
      <c r="AB133" s="172"/>
      <c r="AC133" s="172"/>
      <c r="AD133" s="172"/>
      <c r="AE133" s="172"/>
      <c r="AF133" s="172"/>
      <c r="AG133" s="172"/>
      <c r="AH133" s="172"/>
      <c r="AI133" s="172"/>
      <c r="AJ133" s="172"/>
      <c r="AK133" s="172"/>
      <c r="AL133" s="172"/>
      <c r="AM133" s="172"/>
      <c r="AN133" s="172"/>
      <c r="AO133" s="172"/>
      <c r="AP133" s="172"/>
      <c r="AQ133" s="172"/>
      <c r="AR133" s="172"/>
      <c r="AS133" s="172"/>
      <c r="AT133" s="172"/>
      <c r="AU133" s="172"/>
      <c r="AV133" s="172"/>
      <c r="AW133" s="172"/>
      <c r="AX133" s="172"/>
      <c r="AY133" s="172"/>
      <c r="AZ133" s="172"/>
      <c r="BA133" s="172"/>
      <c r="BB133" s="172"/>
      <c r="BC133" s="172"/>
      <c r="BD133" s="172"/>
      <c r="BE133" s="172"/>
      <c r="BF133" s="172"/>
      <c r="BG133" s="172"/>
      <c r="BH133" s="172"/>
      <c r="BI133" s="172"/>
      <c r="BJ133" s="172"/>
      <c r="BK133" s="172"/>
      <c r="BL133" s="172"/>
      <c r="BM133" s="172"/>
      <c r="BN133" s="172"/>
      <c r="BO133" s="172"/>
      <c r="BP133" s="172"/>
      <c r="BQ133" s="172"/>
      <c r="BR133" s="172"/>
      <c r="BS133" s="172"/>
      <c r="BT133" s="172"/>
      <c r="BU133" s="172"/>
      <c r="BV133" s="172"/>
      <c r="BW133" s="172"/>
      <c r="BX133" s="172"/>
      <c r="BY133" s="172"/>
      <c r="BZ133" s="172"/>
      <c r="CA133" s="172"/>
      <c r="CB133" s="172"/>
    </row>
    <row r="134" spans="1:81" ht="53.1" customHeight="1" thickBot="1" x14ac:dyDescent="0.35">
      <c r="B134" s="282"/>
      <c r="C134" s="283"/>
      <c r="D134" s="284"/>
      <c r="E134" s="287"/>
      <c r="F134" s="288"/>
      <c r="G134" s="290"/>
      <c r="H134" s="287"/>
      <c r="I134" s="292"/>
      <c r="P134" s="199"/>
      <c r="Q134" s="172"/>
      <c r="R134" s="172"/>
      <c r="S134" s="172"/>
      <c r="T134" s="172"/>
      <c r="U134" s="172"/>
      <c r="V134" s="172"/>
      <c r="W134" s="172"/>
      <c r="X134" s="172"/>
      <c r="Y134" s="172"/>
      <c r="Z134" s="172"/>
      <c r="AA134" s="172"/>
      <c r="AB134" s="172"/>
      <c r="AC134" s="172"/>
      <c r="AD134" s="172"/>
      <c r="AE134" s="172"/>
      <c r="AF134" s="172"/>
      <c r="AG134" s="172"/>
      <c r="AH134" s="172"/>
      <c r="AI134" s="172"/>
      <c r="AJ134" s="172"/>
      <c r="AK134" s="172"/>
      <c r="AL134" s="172"/>
      <c r="AM134" s="172"/>
      <c r="AN134" s="172"/>
      <c r="AO134" s="172"/>
      <c r="AP134" s="172"/>
      <c r="AQ134" s="172"/>
      <c r="AR134" s="172"/>
      <c r="AS134" s="172"/>
      <c r="AT134" s="172"/>
      <c r="AU134" s="172"/>
      <c r="AV134" s="172"/>
      <c r="AW134" s="172"/>
      <c r="AX134" s="172"/>
      <c r="AY134" s="172"/>
      <c r="AZ134" s="172"/>
      <c r="BA134" s="172"/>
      <c r="BB134" s="172"/>
      <c r="BC134" s="172"/>
      <c r="BD134" s="172"/>
      <c r="BE134" s="172"/>
      <c r="BF134" s="172"/>
      <c r="BG134" s="172"/>
      <c r="BH134" s="172"/>
      <c r="BI134" s="172"/>
      <c r="BJ134" s="172"/>
      <c r="BK134" s="172"/>
      <c r="BL134" s="172"/>
      <c r="BM134" s="172"/>
      <c r="BN134" s="172"/>
      <c r="BO134" s="172"/>
      <c r="BP134" s="172"/>
      <c r="BQ134" s="172"/>
      <c r="BR134" s="172"/>
      <c r="BS134" s="172"/>
      <c r="BT134" s="172"/>
      <c r="BU134" s="172"/>
      <c r="BV134" s="172"/>
      <c r="BW134" s="172"/>
      <c r="BX134" s="172"/>
      <c r="BY134" s="172"/>
      <c r="BZ134" s="172"/>
      <c r="CA134" s="172"/>
      <c r="CB134" s="172"/>
    </row>
    <row r="135" spans="1:81" ht="53.1" customHeight="1" thickBot="1" x14ac:dyDescent="0.35">
      <c r="B135" s="263" t="s">
        <v>44</v>
      </c>
      <c r="C135" s="264"/>
      <c r="D135" s="265"/>
      <c r="E135" s="266"/>
      <c r="F135" s="267"/>
      <c r="G135" s="26" t="s">
        <v>43</v>
      </c>
      <c r="H135" s="266"/>
      <c r="I135" s="268"/>
      <c r="P135" s="199"/>
      <c r="Q135" s="172"/>
      <c r="R135" s="172"/>
      <c r="S135" s="172"/>
      <c r="T135" s="172"/>
      <c r="U135" s="172"/>
      <c r="V135" s="172"/>
      <c r="W135" s="172"/>
      <c r="X135" s="172"/>
      <c r="Y135" s="172"/>
      <c r="Z135" s="172"/>
      <c r="AA135" s="172"/>
      <c r="AB135" s="172"/>
      <c r="AC135" s="172"/>
      <c r="AD135" s="172"/>
      <c r="AE135" s="172"/>
      <c r="AF135" s="172"/>
      <c r="AG135" s="172"/>
      <c r="AH135" s="172"/>
      <c r="AI135" s="172"/>
      <c r="AJ135" s="172"/>
      <c r="AK135" s="172"/>
      <c r="AL135" s="172"/>
      <c r="AM135" s="172"/>
      <c r="AN135" s="172"/>
      <c r="AO135" s="172"/>
      <c r="AP135" s="172"/>
      <c r="AQ135" s="172"/>
      <c r="AR135" s="172"/>
      <c r="AS135" s="172"/>
      <c r="AT135" s="172"/>
      <c r="AU135" s="172"/>
      <c r="AV135" s="172"/>
      <c r="AW135" s="172"/>
      <c r="AX135" s="172"/>
      <c r="AY135" s="172"/>
      <c r="AZ135" s="172"/>
      <c r="BA135" s="172"/>
      <c r="BB135" s="172"/>
      <c r="BC135" s="172"/>
      <c r="BD135" s="172"/>
      <c r="BE135" s="172"/>
      <c r="BF135" s="172"/>
      <c r="BG135" s="172"/>
      <c r="BH135" s="172"/>
      <c r="BI135" s="172"/>
      <c r="BJ135" s="172"/>
      <c r="BK135" s="172"/>
      <c r="BL135" s="172"/>
      <c r="BM135" s="172"/>
      <c r="BN135" s="172"/>
      <c r="BO135" s="172"/>
      <c r="BP135" s="172"/>
      <c r="BQ135" s="172"/>
      <c r="BR135" s="172"/>
      <c r="BS135" s="172"/>
      <c r="BT135" s="172"/>
      <c r="BU135" s="172"/>
      <c r="BV135" s="172"/>
      <c r="BW135" s="172"/>
      <c r="BX135" s="172"/>
      <c r="BY135" s="172"/>
      <c r="BZ135" s="172"/>
      <c r="CA135" s="172"/>
      <c r="CB135" s="172"/>
    </row>
    <row r="136" spans="1:81" ht="59.1" customHeight="1" x14ac:dyDescent="0.3">
      <c r="B136" s="9"/>
      <c r="C136" s="9"/>
      <c r="D136" s="9"/>
      <c r="E136" s="9"/>
      <c r="F136" s="9"/>
      <c r="G136" s="9"/>
      <c r="H136" s="9"/>
      <c r="I136" s="9"/>
    </row>
    <row r="137" spans="1:81" ht="105.75" customHeight="1" x14ac:dyDescent="0.3">
      <c r="B137" s="9"/>
      <c r="C137" s="9"/>
      <c r="D137" s="9"/>
      <c r="E137" s="9"/>
      <c r="F137" s="9"/>
      <c r="G137" s="9"/>
      <c r="H137" s="9"/>
      <c r="I137" s="9"/>
    </row>
    <row r="138" spans="1:81" ht="13.8" x14ac:dyDescent="0.3"/>
    <row r="139" spans="1:81" ht="13.8" x14ac:dyDescent="0.3"/>
    <row r="140" spans="1:81" ht="13.8" x14ac:dyDescent="0.3"/>
    <row r="141" spans="1:81" ht="13.8" x14ac:dyDescent="0.3"/>
    <row r="142" spans="1:81" ht="13.8" x14ac:dyDescent="0.3"/>
    <row r="143" spans="1:81" ht="12.75" hidden="1" customHeight="1" x14ac:dyDescent="0.3"/>
    <row r="144" spans="1:81" ht="12.75" hidden="1" customHeight="1" x14ac:dyDescent="0.3"/>
    <row r="145" spans="2:3" ht="12.75" hidden="1" customHeight="1" x14ac:dyDescent="0.3">
      <c r="B145" s="13"/>
      <c r="C145" s="13"/>
    </row>
    <row r="146" spans="2:3" ht="12.75" hidden="1" customHeight="1" x14ac:dyDescent="0.3">
      <c r="B146" s="13"/>
      <c r="C146" s="13"/>
    </row>
    <row r="147" spans="2:3" ht="12.75" hidden="1" customHeight="1" x14ac:dyDescent="0.3">
      <c r="B147" s="13"/>
      <c r="C147" s="13"/>
    </row>
    <row r="148" spans="2:3" ht="12.75" hidden="1" customHeight="1" x14ac:dyDescent="0.3">
      <c r="B148" s="13"/>
      <c r="C148" s="13"/>
    </row>
    <row r="149" spans="2:3" ht="12.75" hidden="1" customHeight="1" x14ac:dyDescent="0.3"/>
    <row r="150" spans="2:3" ht="12.75" hidden="1" customHeight="1" x14ac:dyDescent="0.3"/>
    <row r="151" spans="2:3" ht="12.75" hidden="1" customHeight="1" x14ac:dyDescent="0.3"/>
    <row r="152" spans="2:3" ht="12.75" hidden="1" customHeight="1" x14ac:dyDescent="0.3">
      <c r="B152" s="14"/>
      <c r="C152" s="14"/>
    </row>
    <row r="153" spans="2:3" ht="12.75" hidden="1" customHeight="1" x14ac:dyDescent="0.3">
      <c r="B153" s="14"/>
      <c r="C153" s="14"/>
    </row>
    <row r="154" spans="2:3" ht="12.75" hidden="1" customHeight="1" x14ac:dyDescent="0.3">
      <c r="B154" s="14"/>
      <c r="C154" s="14"/>
    </row>
    <row r="155" spans="2:3" ht="12.75" hidden="1" customHeight="1" x14ac:dyDescent="0.3">
      <c r="B155" s="14"/>
      <c r="C155" s="14"/>
    </row>
    <row r="156" spans="2:3" ht="12.75" hidden="1" customHeight="1" x14ac:dyDescent="0.3">
      <c r="B156" s="14"/>
      <c r="C156" s="14"/>
    </row>
    <row r="157" spans="2:3" ht="12.75" hidden="1" customHeight="1" x14ac:dyDescent="0.3">
      <c r="B157" s="13"/>
      <c r="C157" s="13"/>
    </row>
    <row r="158" spans="2:3" ht="12.75" hidden="1" customHeight="1" x14ac:dyDescent="0.3">
      <c r="B158" s="13"/>
      <c r="C158" s="13"/>
    </row>
    <row r="159" spans="2:3" ht="12.75" hidden="1" customHeight="1" x14ac:dyDescent="0.3">
      <c r="B159" s="13"/>
      <c r="C159" s="13"/>
    </row>
    <row r="160" spans="2:3" ht="12.75" hidden="1" customHeight="1" x14ac:dyDescent="0.3">
      <c r="B160" s="13"/>
      <c r="C160" s="13"/>
    </row>
    <row r="161" spans="2:3" ht="12.75" hidden="1" customHeight="1" x14ac:dyDescent="0.3">
      <c r="B161" s="13"/>
      <c r="C161" s="13"/>
    </row>
  </sheetData>
  <sheetProtection algorithmName="SHA-512" hashValue="aivyYhHU/W/TIA6I015weShZvKVi/FTkVGj7goXMbA53Yh5uxfG2U0cC9Cp9ACUlWXJ1HtSLKRU8oZGiK98EGQ==" saltValue="j1C0XwQtpa/hoxsxqGMWLA==" spinCount="100000" sheet="1" objects="1" scenarios="1" selectLockedCells="1"/>
  <mergeCells count="50">
    <mergeCell ref="B135:D135"/>
    <mergeCell ref="E135:F135"/>
    <mergeCell ref="H135:I135"/>
    <mergeCell ref="B130:C130"/>
    <mergeCell ref="D130:E130"/>
    <mergeCell ref="B131:G131"/>
    <mergeCell ref="H131:I131"/>
    <mergeCell ref="B132:I132"/>
    <mergeCell ref="B133:D134"/>
    <mergeCell ref="E133:F134"/>
    <mergeCell ref="G133:G134"/>
    <mergeCell ref="H133:I134"/>
    <mergeCell ref="B6:I6"/>
    <mergeCell ref="Q9:R9"/>
    <mergeCell ref="S9:T9"/>
    <mergeCell ref="B2:C4"/>
    <mergeCell ref="D2:G4"/>
    <mergeCell ref="H4:I4"/>
    <mergeCell ref="B9:D9"/>
    <mergeCell ref="Q8:R8"/>
    <mergeCell ref="U9:V9"/>
    <mergeCell ref="W9:X9"/>
    <mergeCell ref="Y9:Z9"/>
    <mergeCell ref="AA9:AB9"/>
    <mergeCell ref="AC9:AD9"/>
    <mergeCell ref="AE9:AF9"/>
    <mergeCell ref="AG9:AH9"/>
    <mergeCell ref="AI9:AJ9"/>
    <mergeCell ref="AK9:AL9"/>
    <mergeCell ref="AM9:AN9"/>
    <mergeCell ref="AO9:AP9"/>
    <mergeCell ref="AQ9:AR9"/>
    <mergeCell ref="AS9:AT9"/>
    <mergeCell ref="AU9:AV9"/>
    <mergeCell ref="AW9:AX9"/>
    <mergeCell ref="AY9:AZ9"/>
    <mergeCell ref="BA9:BB9"/>
    <mergeCell ref="BC9:BD9"/>
    <mergeCell ref="BE9:BF9"/>
    <mergeCell ref="BG9:BH9"/>
    <mergeCell ref="BI9:BJ9"/>
    <mergeCell ref="BK9:BL9"/>
    <mergeCell ref="BM9:BN9"/>
    <mergeCell ref="BY9:BZ9"/>
    <mergeCell ref="CA9:CB9"/>
    <mergeCell ref="BO9:BP9"/>
    <mergeCell ref="BQ9:BR9"/>
    <mergeCell ref="BS9:BT9"/>
    <mergeCell ref="BU9:BV9"/>
    <mergeCell ref="BW9:BX9"/>
  </mergeCells>
  <dataValidations count="5">
    <dataValidation type="list" allowBlank="1" showInputMessage="1" showErrorMessage="1" sqref="E11:E129">
      <formula1>"Kilos,Litros,Unidades,Persona"</formula1>
    </dataValidation>
    <dataValidation type="decimal" operator="greaterThan" allowBlank="1" showInputMessage="1" showErrorMessage="1" sqref="F11:F129">
      <formula1>0</formula1>
    </dataValidation>
    <dataValidation type="whole" operator="greaterThan" allowBlank="1" showInputMessage="1" showErrorMessage="1" sqref="G11:G129">
      <formula1>1</formula1>
    </dataValidation>
    <dataValidation type="whole" operator="greaterThan" allowBlank="1" showInputMessage="1" showErrorMessage="1" sqref="E9 B11:B129">
      <formula1>0</formula1>
    </dataValidation>
    <dataValidation type="whole" operator="greaterThanOrEqual" allowBlank="1" showInputMessage="1" showErrorMessage="1" sqref="D130:E130">
      <formula1>0</formula1>
    </dataValidation>
  </dataValidations>
  <printOptions horizontalCentered="1"/>
  <pageMargins left="0.70866141732283472" right="0.70866141732283472" top="0.74803149606299213" bottom="0.74803149606299213" header="0.31496062992125984" footer="0.31496062992125984"/>
  <pageSetup scale="17" orientation="landscape" r:id="rId1"/>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EQ164"/>
  <sheetViews>
    <sheetView zoomScale="70" zoomScaleNormal="70" zoomScaleSheetLayoutView="98" workbookViewId="0">
      <selection activeCell="E9" sqref="E9"/>
    </sheetView>
  </sheetViews>
  <sheetFormatPr baseColWidth="10" defaultColWidth="11.44140625" defaultRowHeight="0" customHeight="1" zeroHeight="1" x14ac:dyDescent="0.3"/>
  <cols>
    <col min="1" max="1" width="1.88671875" style="8" customWidth="1"/>
    <col min="2" max="2" width="11.6640625" style="8" customWidth="1"/>
    <col min="3" max="3" width="11.88671875" style="8" customWidth="1"/>
    <col min="4" max="4" width="31.109375" style="8" customWidth="1"/>
    <col min="5" max="5" width="19.5546875" style="8" customWidth="1"/>
    <col min="6" max="6" width="24.5546875" style="8" customWidth="1"/>
    <col min="7" max="7" width="26.109375" style="8" customWidth="1"/>
    <col min="8" max="8" width="25.33203125" style="8" customWidth="1"/>
    <col min="9" max="9" width="26.6640625" style="8" customWidth="1"/>
    <col min="10" max="15" width="11.44140625" style="8"/>
    <col min="16" max="16" width="11.44140625" style="198" hidden="1" customWidth="1"/>
    <col min="17" max="80" width="17.6640625" style="171" hidden="1" customWidth="1"/>
    <col min="81" max="81" width="25.6640625" style="171" hidden="1" customWidth="1"/>
    <col min="82" max="16384" width="11.44140625" style="8"/>
  </cols>
  <sheetData>
    <row r="1" spans="1:147" ht="7.5" customHeight="1" thickBot="1" x14ac:dyDescent="0.35">
      <c r="B1" s="9"/>
      <c r="C1" s="9"/>
      <c r="D1" s="9"/>
      <c r="E1" s="9"/>
      <c r="F1" s="9"/>
      <c r="G1" s="9"/>
      <c r="H1" s="9"/>
      <c r="I1" s="9"/>
    </row>
    <row r="2" spans="1:147" ht="65.25" customHeight="1" x14ac:dyDescent="0.3">
      <c r="B2" s="244"/>
      <c r="C2" s="245"/>
      <c r="D2" s="250" t="s">
        <v>171</v>
      </c>
      <c r="E2" s="250"/>
      <c r="F2" s="250"/>
      <c r="G2" s="251"/>
      <c r="H2" s="93" t="s">
        <v>172</v>
      </c>
      <c r="I2" s="94">
        <v>43089</v>
      </c>
    </row>
    <row r="3" spans="1:147" ht="23.25" customHeight="1" x14ac:dyDescent="0.3">
      <c r="B3" s="246"/>
      <c r="C3" s="247"/>
      <c r="D3" s="252"/>
      <c r="E3" s="252"/>
      <c r="F3" s="252"/>
      <c r="G3" s="253"/>
      <c r="H3" s="95" t="s">
        <v>188</v>
      </c>
      <c r="I3" s="96" t="s">
        <v>173</v>
      </c>
    </row>
    <row r="4" spans="1:147" ht="33" customHeight="1" thickBot="1" x14ac:dyDescent="0.35">
      <c r="B4" s="248"/>
      <c r="C4" s="249"/>
      <c r="D4" s="254"/>
      <c r="E4" s="254"/>
      <c r="F4" s="254"/>
      <c r="G4" s="255"/>
      <c r="H4" s="256" t="s">
        <v>174</v>
      </c>
      <c r="I4" s="257"/>
    </row>
    <row r="5" spans="1:147" ht="8.25" customHeight="1" x14ac:dyDescent="0.3">
      <c r="B5" s="10"/>
      <c r="C5" s="10"/>
      <c r="D5" s="10"/>
      <c r="E5" s="10"/>
      <c r="F5" s="10"/>
      <c r="G5" s="10"/>
      <c r="H5" s="10"/>
      <c r="I5" s="10"/>
    </row>
    <row r="6" spans="1:147" s="9" customFormat="1" ht="6.75" customHeight="1" thickBot="1" x14ac:dyDescent="0.35">
      <c r="B6" s="243"/>
      <c r="C6" s="243"/>
      <c r="D6" s="243"/>
      <c r="E6" s="243"/>
      <c r="F6" s="243"/>
      <c r="G6" s="243"/>
      <c r="H6" s="243"/>
      <c r="I6" s="243"/>
      <c r="P6" s="199"/>
      <c r="Q6" s="172"/>
      <c r="R6" s="172"/>
      <c r="S6" s="172"/>
      <c r="T6" s="172"/>
      <c r="U6" s="172"/>
      <c r="V6" s="172"/>
      <c r="W6" s="172"/>
      <c r="X6" s="172"/>
      <c r="Y6" s="172"/>
      <c r="Z6" s="172"/>
      <c r="AA6" s="172"/>
      <c r="AB6" s="172"/>
      <c r="AC6" s="172"/>
      <c r="AD6" s="172"/>
      <c r="AE6" s="172"/>
      <c r="AF6" s="172"/>
      <c r="AG6" s="172"/>
      <c r="AH6" s="172"/>
      <c r="AI6" s="172"/>
      <c r="AJ6" s="172"/>
      <c r="AK6" s="172"/>
      <c r="AL6" s="172"/>
      <c r="AM6" s="172"/>
      <c r="AN6" s="172"/>
      <c r="AO6" s="172"/>
      <c r="AP6" s="172"/>
      <c r="AQ6" s="172"/>
      <c r="AR6" s="172"/>
      <c r="AS6" s="172"/>
      <c r="AT6" s="172"/>
      <c r="AU6" s="172"/>
      <c r="AV6" s="172"/>
      <c r="AW6" s="172"/>
      <c r="AX6" s="172"/>
      <c r="AY6" s="172"/>
      <c r="AZ6" s="172"/>
      <c r="BA6" s="172"/>
      <c r="BB6" s="172"/>
      <c r="BC6" s="172"/>
      <c r="BD6" s="172"/>
      <c r="BE6" s="172"/>
      <c r="BF6" s="172"/>
      <c r="BG6" s="172"/>
      <c r="BH6" s="172"/>
      <c r="BI6" s="172"/>
      <c r="BJ6" s="172"/>
      <c r="BK6" s="172"/>
      <c r="BL6" s="172"/>
      <c r="BM6" s="172"/>
      <c r="BN6" s="172"/>
      <c r="BO6" s="172"/>
      <c r="BP6" s="172"/>
      <c r="BQ6" s="172"/>
      <c r="BR6" s="172"/>
      <c r="BS6" s="172"/>
      <c r="BT6" s="172"/>
      <c r="BU6" s="172"/>
      <c r="BV6" s="172"/>
      <c r="BW6" s="172"/>
      <c r="BX6" s="172"/>
      <c r="BY6" s="172"/>
      <c r="BZ6" s="172"/>
      <c r="CA6" s="172"/>
      <c r="CB6" s="172"/>
      <c r="CC6" s="172"/>
      <c r="CD6" s="16"/>
      <c r="CE6" s="16"/>
      <c r="CF6" s="16"/>
      <c r="CG6" s="16"/>
      <c r="CH6" s="16"/>
      <c r="CI6" s="16"/>
      <c r="CJ6" s="16"/>
      <c r="CK6" s="16"/>
      <c r="CL6" s="16"/>
      <c r="CM6" s="16"/>
      <c r="CN6" s="16"/>
      <c r="CO6" s="16"/>
      <c r="CP6" s="16"/>
      <c r="CQ6" s="16"/>
      <c r="CR6" s="16"/>
      <c r="CS6" s="16"/>
      <c r="CT6" s="16"/>
      <c r="CU6" s="16"/>
      <c r="CV6" s="16"/>
      <c r="CW6" s="16"/>
      <c r="CX6" s="16"/>
      <c r="CY6" s="16"/>
      <c r="CZ6" s="16"/>
      <c r="DA6" s="16"/>
      <c r="DB6" s="16"/>
      <c r="DC6" s="16"/>
      <c r="DD6" s="16"/>
      <c r="DE6" s="16"/>
      <c r="DF6" s="16"/>
      <c r="DG6" s="16"/>
      <c r="DH6" s="16"/>
      <c r="DI6" s="16"/>
      <c r="DJ6" s="16"/>
      <c r="DK6" s="16"/>
      <c r="DL6" s="16"/>
      <c r="DM6" s="16"/>
      <c r="DN6" s="16"/>
      <c r="DO6" s="16"/>
      <c r="DP6" s="16"/>
      <c r="DQ6" s="16"/>
      <c r="DR6" s="16"/>
      <c r="DS6" s="16"/>
      <c r="DT6" s="16"/>
      <c r="DU6" s="16"/>
      <c r="DV6" s="16"/>
      <c r="DW6" s="16"/>
      <c r="DX6" s="16"/>
      <c r="DY6" s="16"/>
      <c r="DZ6" s="16"/>
      <c r="EA6" s="16"/>
      <c r="EB6" s="16"/>
      <c r="EC6" s="16"/>
      <c r="ED6" s="16"/>
      <c r="EE6" s="16"/>
      <c r="EF6" s="16"/>
      <c r="EG6" s="16"/>
      <c r="EH6" s="16"/>
      <c r="EI6" s="16"/>
      <c r="EJ6" s="16"/>
      <c r="EK6" s="16"/>
      <c r="EL6" s="16"/>
      <c r="EM6" s="16"/>
      <c r="EN6" s="16"/>
      <c r="EO6" s="16"/>
      <c r="EP6" s="16"/>
      <c r="EQ6" s="16"/>
    </row>
    <row r="7" spans="1:147" s="9" customFormat="1" ht="42" customHeight="1" thickBot="1" x14ac:dyDescent="0.35">
      <c r="B7" s="18" t="s">
        <v>2</v>
      </c>
      <c r="C7" s="18" t="s">
        <v>46</v>
      </c>
      <c r="D7" s="18" t="s">
        <v>63</v>
      </c>
      <c r="E7" s="18" t="s">
        <v>62</v>
      </c>
      <c r="F7" s="19" t="s">
        <v>1</v>
      </c>
      <c r="G7" s="20" t="s">
        <v>54</v>
      </c>
      <c r="H7" s="20" t="s">
        <v>175</v>
      </c>
      <c r="I7" s="97" t="s">
        <v>176</v>
      </c>
      <c r="P7" s="199"/>
      <c r="Q7" s="172"/>
      <c r="R7" s="172"/>
      <c r="S7" s="172"/>
      <c r="T7" s="172"/>
      <c r="U7" s="172"/>
      <c r="V7" s="172"/>
      <c r="W7" s="172"/>
      <c r="X7" s="172"/>
      <c r="Y7" s="172"/>
      <c r="Z7" s="172"/>
      <c r="AA7" s="172"/>
      <c r="AB7" s="172"/>
      <c r="AC7" s="172"/>
      <c r="AD7" s="172"/>
      <c r="AE7" s="172"/>
      <c r="AF7" s="172"/>
      <c r="AG7" s="172"/>
      <c r="AH7" s="172"/>
      <c r="AI7" s="172"/>
      <c r="AJ7" s="172"/>
      <c r="AK7" s="172"/>
      <c r="AL7" s="172"/>
      <c r="AM7" s="172"/>
      <c r="AN7" s="172"/>
      <c r="AO7" s="172"/>
      <c r="AP7" s="172"/>
      <c r="AQ7" s="172"/>
      <c r="AR7" s="172"/>
      <c r="AS7" s="172"/>
      <c r="AT7" s="172"/>
      <c r="AU7" s="172"/>
      <c r="AV7" s="172"/>
      <c r="AW7" s="172"/>
      <c r="AX7" s="172"/>
      <c r="AY7" s="172"/>
      <c r="AZ7" s="172"/>
      <c r="BA7" s="172"/>
      <c r="BB7" s="172"/>
      <c r="BC7" s="172"/>
      <c r="BD7" s="172"/>
      <c r="BE7" s="172"/>
      <c r="BF7" s="172"/>
      <c r="BG7" s="172"/>
      <c r="BH7" s="172"/>
      <c r="BI7" s="172"/>
      <c r="BJ7" s="172"/>
      <c r="BK7" s="172"/>
      <c r="BL7" s="172"/>
      <c r="BM7" s="172"/>
      <c r="BN7" s="172"/>
      <c r="BO7" s="172"/>
      <c r="BP7" s="172"/>
      <c r="BQ7" s="172"/>
      <c r="BR7" s="172"/>
      <c r="BS7" s="172"/>
      <c r="BT7" s="172"/>
      <c r="BU7" s="172"/>
      <c r="BV7" s="172"/>
      <c r="BW7" s="172"/>
      <c r="BX7" s="172"/>
      <c r="BY7" s="172"/>
      <c r="BZ7" s="172"/>
      <c r="CA7" s="172"/>
      <c r="CB7" s="172"/>
      <c r="CC7" s="172"/>
      <c r="CD7" s="16"/>
      <c r="CE7" s="16"/>
      <c r="CF7" s="16"/>
      <c r="CG7" s="16"/>
      <c r="CH7" s="16"/>
      <c r="CI7" s="16"/>
      <c r="CJ7" s="16"/>
      <c r="CK7" s="16"/>
      <c r="CL7" s="16"/>
      <c r="CM7" s="16"/>
      <c r="CN7" s="16"/>
      <c r="CO7" s="16"/>
      <c r="CP7" s="16"/>
      <c r="CQ7" s="16"/>
      <c r="CR7" s="16"/>
      <c r="CS7" s="16"/>
      <c r="CT7" s="16"/>
      <c r="CU7" s="16"/>
      <c r="CV7" s="16"/>
      <c r="CW7" s="16"/>
      <c r="CX7" s="16"/>
      <c r="CY7" s="16"/>
      <c r="CZ7" s="16"/>
      <c r="DA7" s="16"/>
      <c r="DB7" s="16"/>
      <c r="DC7" s="16"/>
      <c r="DD7" s="16"/>
      <c r="DE7" s="16"/>
      <c r="DF7" s="16"/>
      <c r="DG7" s="16"/>
      <c r="DH7" s="16"/>
      <c r="DI7" s="16"/>
      <c r="DJ7" s="16"/>
      <c r="DK7" s="16"/>
      <c r="DL7" s="16"/>
      <c r="DM7" s="16"/>
      <c r="DN7" s="16"/>
      <c r="DO7" s="16"/>
      <c r="DP7" s="16"/>
      <c r="DQ7" s="16"/>
      <c r="DR7" s="16"/>
      <c r="DS7" s="16"/>
      <c r="DT7" s="16"/>
      <c r="DU7" s="16"/>
      <c r="DV7" s="16"/>
      <c r="DW7" s="16"/>
      <c r="DX7" s="16"/>
      <c r="DY7" s="16"/>
      <c r="DZ7" s="16"/>
      <c r="EA7" s="16"/>
      <c r="EB7" s="16"/>
      <c r="EC7" s="16"/>
      <c r="ED7" s="16"/>
      <c r="EE7" s="16"/>
      <c r="EF7" s="16"/>
      <c r="EG7" s="16"/>
      <c r="EH7" s="16"/>
      <c r="EI7" s="16"/>
      <c r="EJ7" s="16"/>
      <c r="EK7" s="16"/>
      <c r="EL7" s="16"/>
      <c r="EM7" s="16"/>
      <c r="EN7" s="16"/>
      <c r="EO7" s="16"/>
      <c r="EP7" s="16"/>
      <c r="EQ7" s="16"/>
    </row>
    <row r="8" spans="1:147" s="17" customFormat="1" ht="60.75" customHeight="1" thickTop="1" thickBot="1" x14ac:dyDescent="0.35">
      <c r="A8" s="15"/>
      <c r="B8" s="98">
        <f>+'2. Ficha del Contrato'!B2</f>
        <v>0</v>
      </c>
      <c r="C8" s="99">
        <f>+'2. Ficha del Contrato'!B3</f>
        <v>0</v>
      </c>
      <c r="D8" s="100">
        <f>+'2. Ficha del Contrato'!B4</f>
        <v>0</v>
      </c>
      <c r="E8" s="101">
        <f>+'2. Ficha del Contrato'!B5</f>
        <v>0</v>
      </c>
      <c r="F8" s="102">
        <f>+'2. Ficha del Contrato'!B7</f>
        <v>0</v>
      </c>
      <c r="G8" s="103">
        <f>+'2. Ficha del Contrato'!B11+'2. Ficha del Contrato'!B13+'2. Ficha del Contrato'!B16+'2. Ficha del Contrato'!B19-'2. Ficha del Contrato'!B22-'2. Ficha del Contrato'!B25-'2. Ficha del Contrato'!B28</f>
        <v>0</v>
      </c>
      <c r="H8" s="111">
        <f>+'2. Ficha del Contrato'!B9</f>
        <v>0</v>
      </c>
      <c r="I8" s="104">
        <f>+'2. Ficha del Contrato'!B10+'2. Ficha del Contrato'!B12+'2. Ficha del Contrato'!B15+'2. Ficha del Contrato'!B18-'2. Ficha del Contrato'!B21-'2. Ficha del Contrato'!B24-'2. Ficha del Contrato'!B27</f>
        <v>0</v>
      </c>
      <c r="J8" s="16"/>
      <c r="K8" s="16"/>
      <c r="L8" s="16"/>
      <c r="M8" s="16"/>
      <c r="N8" s="16"/>
      <c r="O8" s="16"/>
      <c r="P8" s="200"/>
      <c r="Q8" s="237" t="s">
        <v>192</v>
      </c>
      <c r="R8" s="237"/>
      <c r="S8" s="201" t="e">
        <f>+CC130/E9</f>
        <v>#DIV/0!</v>
      </c>
      <c r="T8" s="173"/>
      <c r="U8" s="173"/>
      <c r="V8" s="173"/>
      <c r="W8" s="173"/>
      <c r="X8" s="173"/>
      <c r="Y8" s="173"/>
      <c r="Z8" s="173"/>
      <c r="AA8" s="173"/>
      <c r="AB8" s="173"/>
      <c r="AC8" s="173"/>
      <c r="AD8" s="173"/>
      <c r="AE8" s="173"/>
      <c r="AF8" s="173"/>
      <c r="AG8" s="173"/>
      <c r="AH8" s="173"/>
      <c r="AI8" s="173"/>
      <c r="AJ8" s="173"/>
      <c r="AK8" s="174"/>
      <c r="AL8" s="174"/>
      <c r="AM8" s="174"/>
      <c r="AN8" s="174"/>
      <c r="AO8" s="174"/>
      <c r="AP8" s="174"/>
      <c r="AQ8" s="174"/>
      <c r="AR8" s="174"/>
      <c r="AS8" s="174"/>
      <c r="AT8" s="174"/>
      <c r="AU8" s="174"/>
      <c r="AV8" s="174"/>
      <c r="AW8" s="174"/>
      <c r="AX8" s="174"/>
      <c r="AY8" s="174"/>
      <c r="AZ8" s="174"/>
      <c r="BA8" s="174"/>
      <c r="BB8" s="174"/>
      <c r="BC8" s="174"/>
      <c r="BD8" s="174"/>
      <c r="BE8" s="174"/>
      <c r="BF8" s="174"/>
      <c r="BG8" s="174"/>
      <c r="BH8" s="174"/>
      <c r="BI8" s="174"/>
      <c r="BJ8" s="174"/>
      <c r="BK8" s="174"/>
      <c r="BL8" s="174"/>
      <c r="BM8" s="174"/>
      <c r="BN8" s="174"/>
      <c r="BO8" s="174"/>
      <c r="BP8" s="174"/>
      <c r="BQ8" s="174"/>
      <c r="BR8" s="174"/>
      <c r="BS8" s="174"/>
      <c r="BT8" s="174"/>
      <c r="BU8" s="174"/>
      <c r="BV8" s="174"/>
      <c r="BW8" s="174"/>
      <c r="BX8" s="174"/>
      <c r="BY8" s="174"/>
      <c r="BZ8" s="174"/>
      <c r="CA8" s="174"/>
      <c r="CB8" s="174"/>
      <c r="CC8" s="174"/>
      <c r="CD8" s="16"/>
      <c r="CE8" s="16"/>
      <c r="CF8" s="16"/>
      <c r="CG8" s="16"/>
      <c r="CH8" s="16"/>
      <c r="CI8" s="16"/>
      <c r="CJ8" s="16"/>
      <c r="CK8" s="16"/>
      <c r="CL8" s="16"/>
      <c r="CM8" s="16"/>
      <c r="CN8" s="16"/>
      <c r="CO8" s="16"/>
      <c r="CP8" s="16"/>
      <c r="CQ8" s="16"/>
      <c r="CR8" s="16"/>
      <c r="CS8" s="16"/>
      <c r="CT8" s="16"/>
      <c r="CU8" s="16"/>
      <c r="CV8" s="16"/>
      <c r="CW8" s="16"/>
      <c r="CX8" s="16"/>
      <c r="CY8" s="16"/>
      <c r="CZ8" s="16"/>
      <c r="DA8" s="16"/>
      <c r="DB8" s="16"/>
      <c r="DC8" s="16"/>
      <c r="DD8" s="16"/>
      <c r="DE8" s="16"/>
      <c r="DF8" s="16"/>
      <c r="DG8" s="16"/>
      <c r="DH8" s="16"/>
      <c r="DI8" s="16"/>
      <c r="DJ8" s="16"/>
      <c r="DK8" s="16"/>
      <c r="DL8" s="16"/>
      <c r="DM8" s="16"/>
      <c r="DN8" s="16"/>
      <c r="DO8" s="16"/>
      <c r="DP8" s="16"/>
      <c r="DQ8" s="16"/>
      <c r="DR8" s="16"/>
      <c r="DS8" s="16"/>
      <c r="DT8" s="16"/>
      <c r="DU8" s="16"/>
      <c r="DV8" s="16"/>
      <c r="DW8" s="16"/>
      <c r="DX8" s="16"/>
      <c r="DY8" s="16"/>
      <c r="DZ8" s="16"/>
      <c r="EA8" s="16"/>
      <c r="EB8" s="16"/>
      <c r="EC8" s="16"/>
      <c r="ED8" s="16"/>
      <c r="EE8" s="16"/>
      <c r="EF8" s="16"/>
      <c r="EG8" s="16"/>
      <c r="EH8" s="16"/>
      <c r="EI8" s="16"/>
      <c r="EJ8" s="16"/>
      <c r="EK8" s="16"/>
      <c r="EL8" s="16"/>
      <c r="EM8" s="16"/>
      <c r="EN8" s="16"/>
      <c r="EO8" s="16"/>
      <c r="EP8" s="16"/>
      <c r="EQ8" s="16"/>
    </row>
    <row r="9" spans="1:147" s="9" customFormat="1" ht="45" customHeight="1" thickBot="1" x14ac:dyDescent="0.35">
      <c r="B9" s="260" t="s">
        <v>187</v>
      </c>
      <c r="C9" s="261"/>
      <c r="D9" s="262"/>
      <c r="E9" s="192"/>
      <c r="F9" s="203" t="s">
        <v>189</v>
      </c>
      <c r="G9" s="202" t="e">
        <f>+G130/E9</f>
        <v>#DIV/0!</v>
      </c>
      <c r="H9" s="197"/>
      <c r="I9" s="193"/>
      <c r="P9" s="199"/>
      <c r="Q9" s="293" t="s">
        <v>120</v>
      </c>
      <c r="R9" s="242"/>
      <c r="S9" s="293" t="s">
        <v>121</v>
      </c>
      <c r="T9" s="242"/>
      <c r="U9" s="239" t="s">
        <v>116</v>
      </c>
      <c r="V9" s="239"/>
      <c r="W9" s="239" t="s">
        <v>122</v>
      </c>
      <c r="X9" s="239"/>
      <c r="Y9" s="239" t="s">
        <v>123</v>
      </c>
      <c r="Z9" s="239"/>
      <c r="AA9" s="239" t="s">
        <v>124</v>
      </c>
      <c r="AB9" s="239"/>
      <c r="AC9" s="239" t="s">
        <v>125</v>
      </c>
      <c r="AD9" s="239"/>
      <c r="AE9" s="239" t="s">
        <v>126</v>
      </c>
      <c r="AF9" s="239"/>
      <c r="AG9" s="239" t="s">
        <v>127</v>
      </c>
      <c r="AH9" s="239"/>
      <c r="AI9" s="239" t="s">
        <v>128</v>
      </c>
      <c r="AJ9" s="239"/>
      <c r="AK9" s="239" t="s">
        <v>129</v>
      </c>
      <c r="AL9" s="239"/>
      <c r="AM9" s="239" t="s">
        <v>130</v>
      </c>
      <c r="AN9" s="239"/>
      <c r="AO9" s="239" t="s">
        <v>131</v>
      </c>
      <c r="AP9" s="239"/>
      <c r="AQ9" s="239" t="s">
        <v>132</v>
      </c>
      <c r="AR9" s="239"/>
      <c r="AS9" s="239" t="s">
        <v>133</v>
      </c>
      <c r="AT9" s="239"/>
      <c r="AU9" s="239" t="s">
        <v>134</v>
      </c>
      <c r="AV9" s="239"/>
      <c r="AW9" s="239" t="s">
        <v>135</v>
      </c>
      <c r="AX9" s="239"/>
      <c r="AY9" s="239" t="s">
        <v>136</v>
      </c>
      <c r="AZ9" s="239"/>
      <c r="BA9" s="239" t="s">
        <v>137</v>
      </c>
      <c r="BB9" s="239"/>
      <c r="BC9" s="239" t="s">
        <v>138</v>
      </c>
      <c r="BD9" s="239"/>
      <c r="BE9" s="239" t="s">
        <v>117</v>
      </c>
      <c r="BF9" s="239"/>
      <c r="BG9" s="239" t="s">
        <v>139</v>
      </c>
      <c r="BH9" s="239"/>
      <c r="BI9" s="239" t="s">
        <v>140</v>
      </c>
      <c r="BJ9" s="239"/>
      <c r="BK9" s="239" t="s">
        <v>141</v>
      </c>
      <c r="BL9" s="239"/>
      <c r="BM9" s="239" t="s">
        <v>142</v>
      </c>
      <c r="BN9" s="239"/>
      <c r="BO9" s="239" t="s">
        <v>143</v>
      </c>
      <c r="BP9" s="239"/>
      <c r="BQ9" s="239" t="s">
        <v>144</v>
      </c>
      <c r="BR9" s="239"/>
      <c r="BS9" s="238" t="s">
        <v>145</v>
      </c>
      <c r="BT9" s="238"/>
      <c r="BU9" s="238" t="s">
        <v>115</v>
      </c>
      <c r="BV9" s="238"/>
      <c r="BW9" s="238" t="s">
        <v>146</v>
      </c>
      <c r="BX9" s="238"/>
      <c r="BY9" s="238" t="s">
        <v>147</v>
      </c>
      <c r="BZ9" s="238"/>
      <c r="CA9" s="239" t="s">
        <v>148</v>
      </c>
      <c r="CB9" s="239"/>
      <c r="CC9" s="172"/>
    </row>
    <row r="10" spans="1:147" s="11" customFormat="1" ht="76.5" customHeight="1" x14ac:dyDescent="0.3">
      <c r="B10" s="21" t="s">
        <v>4</v>
      </c>
      <c r="C10" s="22" t="s">
        <v>57</v>
      </c>
      <c r="D10" s="23" t="s">
        <v>58</v>
      </c>
      <c r="E10" s="24" t="s">
        <v>48</v>
      </c>
      <c r="F10" s="24" t="s">
        <v>177</v>
      </c>
      <c r="G10" s="24" t="s">
        <v>59</v>
      </c>
      <c r="H10" s="24" t="s">
        <v>60</v>
      </c>
      <c r="I10" s="25" t="s">
        <v>61</v>
      </c>
      <c r="P10" s="194" t="s">
        <v>151</v>
      </c>
      <c r="Q10" s="175" t="s">
        <v>149</v>
      </c>
      <c r="R10" s="176" t="s">
        <v>150</v>
      </c>
      <c r="S10" s="177" t="s">
        <v>149</v>
      </c>
      <c r="T10" s="178" t="s">
        <v>150</v>
      </c>
      <c r="U10" s="179" t="s">
        <v>149</v>
      </c>
      <c r="V10" s="180" t="s">
        <v>150</v>
      </c>
      <c r="W10" s="181" t="s">
        <v>149</v>
      </c>
      <c r="X10" s="180" t="s">
        <v>150</v>
      </c>
      <c r="Y10" s="181" t="s">
        <v>149</v>
      </c>
      <c r="Z10" s="180" t="s">
        <v>150</v>
      </c>
      <c r="AA10" s="181" t="s">
        <v>149</v>
      </c>
      <c r="AB10" s="180" t="s">
        <v>150</v>
      </c>
      <c r="AC10" s="181" t="s">
        <v>149</v>
      </c>
      <c r="AD10" s="180" t="s">
        <v>150</v>
      </c>
      <c r="AE10" s="181" t="s">
        <v>149</v>
      </c>
      <c r="AF10" s="180" t="s">
        <v>150</v>
      </c>
      <c r="AG10" s="181" t="s">
        <v>149</v>
      </c>
      <c r="AH10" s="180" t="s">
        <v>150</v>
      </c>
      <c r="AI10" s="181" t="s">
        <v>149</v>
      </c>
      <c r="AJ10" s="180" t="s">
        <v>150</v>
      </c>
      <c r="AK10" s="181" t="s">
        <v>149</v>
      </c>
      <c r="AL10" s="180" t="s">
        <v>150</v>
      </c>
      <c r="AM10" s="181" t="s">
        <v>149</v>
      </c>
      <c r="AN10" s="180" t="s">
        <v>150</v>
      </c>
      <c r="AO10" s="181" t="s">
        <v>149</v>
      </c>
      <c r="AP10" s="180" t="s">
        <v>150</v>
      </c>
      <c r="AQ10" s="181" t="s">
        <v>149</v>
      </c>
      <c r="AR10" s="180" t="s">
        <v>150</v>
      </c>
      <c r="AS10" s="181" t="s">
        <v>149</v>
      </c>
      <c r="AT10" s="180" t="s">
        <v>150</v>
      </c>
      <c r="AU10" s="181" t="s">
        <v>149</v>
      </c>
      <c r="AV10" s="180" t="s">
        <v>150</v>
      </c>
      <c r="AW10" s="181" t="s">
        <v>149</v>
      </c>
      <c r="AX10" s="180" t="s">
        <v>150</v>
      </c>
      <c r="AY10" s="181" t="s">
        <v>149</v>
      </c>
      <c r="AZ10" s="180" t="s">
        <v>150</v>
      </c>
      <c r="BA10" s="181" t="s">
        <v>149</v>
      </c>
      <c r="BB10" s="180" t="s">
        <v>150</v>
      </c>
      <c r="BC10" s="181" t="s">
        <v>149</v>
      </c>
      <c r="BD10" s="180" t="s">
        <v>150</v>
      </c>
      <c r="BE10" s="181" t="s">
        <v>149</v>
      </c>
      <c r="BF10" s="180" t="s">
        <v>150</v>
      </c>
      <c r="BG10" s="181" t="s">
        <v>149</v>
      </c>
      <c r="BH10" s="180" t="s">
        <v>150</v>
      </c>
      <c r="BI10" s="181" t="s">
        <v>149</v>
      </c>
      <c r="BJ10" s="180" t="s">
        <v>150</v>
      </c>
      <c r="BK10" s="181" t="s">
        <v>149</v>
      </c>
      <c r="BL10" s="180" t="s">
        <v>150</v>
      </c>
      <c r="BM10" s="181" t="s">
        <v>149</v>
      </c>
      <c r="BN10" s="180" t="s">
        <v>150</v>
      </c>
      <c r="BO10" s="181" t="s">
        <v>149</v>
      </c>
      <c r="BP10" s="180" t="s">
        <v>150</v>
      </c>
      <c r="BQ10" s="181" t="s">
        <v>149</v>
      </c>
      <c r="BR10" s="180" t="s">
        <v>150</v>
      </c>
      <c r="BS10" s="181" t="s">
        <v>149</v>
      </c>
      <c r="BT10" s="180" t="s">
        <v>150</v>
      </c>
      <c r="BU10" s="181" t="s">
        <v>149</v>
      </c>
      <c r="BV10" s="180" t="s">
        <v>150</v>
      </c>
      <c r="BW10" s="181" t="s">
        <v>149</v>
      </c>
      <c r="BX10" s="180" t="s">
        <v>150</v>
      </c>
      <c r="BY10" s="181" t="s">
        <v>149</v>
      </c>
      <c r="BZ10" s="180" t="s">
        <v>150</v>
      </c>
      <c r="CA10" s="181" t="s">
        <v>149</v>
      </c>
      <c r="CB10" s="180" t="s">
        <v>150</v>
      </c>
      <c r="CC10" s="182"/>
    </row>
    <row r="11" spans="1:147" ht="39.9" customHeight="1" x14ac:dyDescent="0.3">
      <c r="A11" s="8">
        <v>75</v>
      </c>
      <c r="B11" s="83"/>
      <c r="C11" s="84"/>
      <c r="D11" s="85"/>
      <c r="E11" s="78"/>
      <c r="F11" s="87"/>
      <c r="G11" s="79"/>
      <c r="H11" s="79"/>
      <c r="I11" s="82"/>
      <c r="P11" s="195"/>
      <c r="Q11" s="183">
        <f>IF($P11=1,$F11,0)</f>
        <v>0</v>
      </c>
      <c r="R11" s="184">
        <f>IF($P11=1,$G11,0)</f>
        <v>0</v>
      </c>
      <c r="S11" s="183">
        <f>IF($P11=2,$F11,0)</f>
        <v>0</v>
      </c>
      <c r="T11" s="184">
        <f>IF($P11=2,$G11,0)</f>
        <v>0</v>
      </c>
      <c r="U11" s="185">
        <f>IF($P11=3,$F11,0)</f>
        <v>0</v>
      </c>
      <c r="V11" s="186">
        <f>IF($P11=3,$G11,0)</f>
        <v>0</v>
      </c>
      <c r="W11" s="187">
        <f>IF($P11=4,$F11,0)</f>
        <v>0</v>
      </c>
      <c r="X11" s="186">
        <f>IF($P11=4,$G11,0)</f>
        <v>0</v>
      </c>
      <c r="Y11" s="187">
        <f>IF($P11=5,$F11,0)</f>
        <v>0</v>
      </c>
      <c r="Z11" s="186">
        <f>IF($P11=5,$G11,0)</f>
        <v>0</v>
      </c>
      <c r="AA11" s="187">
        <f>IF($P11=6,$F11,0)</f>
        <v>0</v>
      </c>
      <c r="AB11" s="186">
        <f>IF($P11=6,$G11,0)</f>
        <v>0</v>
      </c>
      <c r="AC11" s="187">
        <f>IF($P11=7,$F11,0)</f>
        <v>0</v>
      </c>
      <c r="AD11" s="186">
        <f>IF($P11=7,$G11,0)</f>
        <v>0</v>
      </c>
      <c r="AE11" s="187">
        <f>IF($P11=8,$F11,0)</f>
        <v>0</v>
      </c>
      <c r="AF11" s="186">
        <f>IF($P11=8,$G11,0)</f>
        <v>0</v>
      </c>
      <c r="AG11" s="187">
        <f>IF($P11=9,$F11,0)</f>
        <v>0</v>
      </c>
      <c r="AH11" s="186">
        <f>IF($P11=9,$G11,0)</f>
        <v>0</v>
      </c>
      <c r="AI11" s="187">
        <f>IF($P11=10,$F11,0)</f>
        <v>0</v>
      </c>
      <c r="AJ11" s="186">
        <f>IF($P11=10,$G11,0)</f>
        <v>0</v>
      </c>
      <c r="AK11" s="187">
        <f>IF($P11=11,$F11,0)</f>
        <v>0</v>
      </c>
      <c r="AL11" s="186">
        <f>IF($P11=11,$G11,0)</f>
        <v>0</v>
      </c>
      <c r="AM11" s="187">
        <f>IF($P11=12,$F11,0)</f>
        <v>0</v>
      </c>
      <c r="AN11" s="186">
        <f>IF($P11=12,$G11,0)</f>
        <v>0</v>
      </c>
      <c r="AO11" s="187">
        <f>IF($P11=13,$F11,0)</f>
        <v>0</v>
      </c>
      <c r="AP11" s="186">
        <f>IF($P11=13,$G11,0)</f>
        <v>0</v>
      </c>
      <c r="AQ11" s="187">
        <f>IF($P11=14,$F11,0)</f>
        <v>0</v>
      </c>
      <c r="AR11" s="186">
        <f>IF($P11=14,$G11,0)</f>
        <v>0</v>
      </c>
      <c r="AS11" s="187">
        <f>IF($P11=15,$F11,0)</f>
        <v>0</v>
      </c>
      <c r="AT11" s="186">
        <f>IF($P11=15,$G11,0)</f>
        <v>0</v>
      </c>
      <c r="AU11" s="187">
        <f>IF($P11=16,$F11,0)</f>
        <v>0</v>
      </c>
      <c r="AV11" s="186">
        <f>IF($P11=16,$G11,0)</f>
        <v>0</v>
      </c>
      <c r="AW11" s="187">
        <f>IF($P11=17,$F11,0)</f>
        <v>0</v>
      </c>
      <c r="AX11" s="186">
        <f>IF($P11=17,$G11,0)</f>
        <v>0</v>
      </c>
      <c r="AY11" s="187">
        <f>IF($P11=18,$F11,0)</f>
        <v>0</v>
      </c>
      <c r="AZ11" s="186">
        <f>IF($P11=18,$G11,0)</f>
        <v>0</v>
      </c>
      <c r="BA11" s="187">
        <f>IF($P11=19,$F11,0)</f>
        <v>0</v>
      </c>
      <c r="BB11" s="186">
        <f>IF($P11=19,$G11,0)</f>
        <v>0</v>
      </c>
      <c r="BC11" s="187">
        <f>IF($P11=20,$F11,0)</f>
        <v>0</v>
      </c>
      <c r="BD11" s="186">
        <f>IF($P11=20,$G11,0)</f>
        <v>0</v>
      </c>
      <c r="BE11" s="187">
        <f>IF($P11=21,$F11,0)</f>
        <v>0</v>
      </c>
      <c r="BF11" s="186">
        <f>IF($P11=21,$G11,0)</f>
        <v>0</v>
      </c>
      <c r="BG11" s="187">
        <f>IF($P11=22,$F11,0)</f>
        <v>0</v>
      </c>
      <c r="BH11" s="186">
        <f>IF($P11=22,$G11,0)</f>
        <v>0</v>
      </c>
      <c r="BI11" s="187">
        <f>IF($P11=23,$F11,0)</f>
        <v>0</v>
      </c>
      <c r="BJ11" s="186">
        <f>IF($P11=23,$G11,0)</f>
        <v>0</v>
      </c>
      <c r="BK11" s="187">
        <f>IF($P11=24,$F11,0)</f>
        <v>0</v>
      </c>
      <c r="BL11" s="186">
        <f>IF($P11=24,$G11,0)</f>
        <v>0</v>
      </c>
      <c r="BM11" s="187">
        <f>IF($P11=25,$F11,0)</f>
        <v>0</v>
      </c>
      <c r="BN11" s="186">
        <f>IF($P11=25,$G11,0)</f>
        <v>0</v>
      </c>
      <c r="BO11" s="187">
        <f>IF($P11=26,$F11,0)</f>
        <v>0</v>
      </c>
      <c r="BP11" s="186">
        <f>IF($P11=26,$G11,0)</f>
        <v>0</v>
      </c>
      <c r="BQ11" s="187">
        <f>IF($P11=27,$F11,0)</f>
        <v>0</v>
      </c>
      <c r="BR11" s="186">
        <f>IF($P11=27,$G11,0)</f>
        <v>0</v>
      </c>
      <c r="BS11" s="187">
        <f>IF($P11=28,$F11,0)</f>
        <v>0</v>
      </c>
      <c r="BT11" s="186">
        <f>IF($P11=28,$G11,0)</f>
        <v>0</v>
      </c>
      <c r="BU11" s="187">
        <f>IF($P11=29,$F11,0)</f>
        <v>0</v>
      </c>
      <c r="BV11" s="186">
        <f>IF($P11=29,$G11,0)</f>
        <v>0</v>
      </c>
      <c r="BW11" s="187">
        <f>IF($P11=30,$F11,0)</f>
        <v>0</v>
      </c>
      <c r="BX11" s="186">
        <f>IF($P11=30,$G11,0)</f>
        <v>0</v>
      </c>
      <c r="BY11" s="187">
        <f>IF($P11=31,$F11,0)</f>
        <v>0</v>
      </c>
      <c r="BZ11" s="186">
        <f>IF($P11=31,$G11,0)</f>
        <v>0</v>
      </c>
      <c r="CA11" s="187">
        <f>IF($P11=32,$F11,0)</f>
        <v>0</v>
      </c>
      <c r="CB11" s="186">
        <f>IF($P11=32,$G11,0)</f>
        <v>0</v>
      </c>
    </row>
    <row r="12" spans="1:147" ht="39.9" customHeight="1" x14ac:dyDescent="0.3">
      <c r="A12" s="8">
        <v>76</v>
      </c>
      <c r="B12" s="154"/>
      <c r="C12" s="155"/>
      <c r="D12" s="156"/>
      <c r="E12" s="151"/>
      <c r="F12" s="157"/>
      <c r="G12" s="152"/>
      <c r="H12" s="152"/>
      <c r="I12" s="153"/>
      <c r="P12" s="195"/>
      <c r="Q12" s="183">
        <f t="shared" ref="Q12:Q75" si="0">IF($P12=1,$F12,0)</f>
        <v>0</v>
      </c>
      <c r="R12" s="184">
        <f t="shared" ref="R12:R75" si="1">IF($P12=1,$G12,0)</f>
        <v>0</v>
      </c>
      <c r="S12" s="183">
        <f t="shared" ref="S12:S75" si="2">IF($P12=2,$F12,0)</f>
        <v>0</v>
      </c>
      <c r="T12" s="184">
        <f t="shared" ref="T12:T75" si="3">IF($P12=2,$G12,0)</f>
        <v>0</v>
      </c>
      <c r="U12" s="185">
        <f t="shared" ref="U12:U75" si="4">IF($P12=3,$F12,0)</f>
        <v>0</v>
      </c>
      <c r="V12" s="186">
        <f t="shared" ref="V12:V75" si="5">IF($P12=3,$G12,0)</f>
        <v>0</v>
      </c>
      <c r="W12" s="187">
        <f t="shared" ref="W12:W75" si="6">IF($P12=4,$F12,0)</f>
        <v>0</v>
      </c>
      <c r="X12" s="186">
        <f t="shared" ref="X12:X75" si="7">IF($P12=4,$G12,0)</f>
        <v>0</v>
      </c>
      <c r="Y12" s="187">
        <f t="shared" ref="Y12:Y75" si="8">IF($P12=5,$F12,0)</f>
        <v>0</v>
      </c>
      <c r="Z12" s="186">
        <f t="shared" ref="Z12:Z75" si="9">IF($P12=5,$G12,0)</f>
        <v>0</v>
      </c>
      <c r="AA12" s="187">
        <f t="shared" ref="AA12:AA75" si="10">IF($P12=6,$F12,0)</f>
        <v>0</v>
      </c>
      <c r="AB12" s="186">
        <f t="shared" ref="AB12:AB75" si="11">IF($P12=6,$G12,0)</f>
        <v>0</v>
      </c>
      <c r="AC12" s="187">
        <f t="shared" ref="AC12:AC75" si="12">IF($P12=7,$F12,0)</f>
        <v>0</v>
      </c>
      <c r="AD12" s="186">
        <f t="shared" ref="AD12:AD75" si="13">IF($P12=7,$G12,0)</f>
        <v>0</v>
      </c>
      <c r="AE12" s="187">
        <f t="shared" ref="AE12:AE75" si="14">IF($P12=8,$F12,0)</f>
        <v>0</v>
      </c>
      <c r="AF12" s="186">
        <f t="shared" ref="AF12:AF75" si="15">IF($P12=8,$G12,0)</f>
        <v>0</v>
      </c>
      <c r="AG12" s="187">
        <f t="shared" ref="AG12:AG75" si="16">IF($P12=9,$F12,0)</f>
        <v>0</v>
      </c>
      <c r="AH12" s="186">
        <f t="shared" ref="AH12:AH75" si="17">IF($P12=9,$G12,0)</f>
        <v>0</v>
      </c>
      <c r="AI12" s="187">
        <f t="shared" ref="AI12:AI75" si="18">IF($P12=10,$F12,0)</f>
        <v>0</v>
      </c>
      <c r="AJ12" s="186">
        <f t="shared" ref="AJ12:AJ75" si="19">IF($P12=10,$G12,0)</f>
        <v>0</v>
      </c>
      <c r="AK12" s="187">
        <f t="shared" ref="AK12:AK75" si="20">IF($P12=11,$F12,0)</f>
        <v>0</v>
      </c>
      <c r="AL12" s="186">
        <f t="shared" ref="AL12:AL75" si="21">IF($P12=11,$G12,0)</f>
        <v>0</v>
      </c>
      <c r="AM12" s="187">
        <f t="shared" ref="AM12:AM75" si="22">IF($P12=12,$F12,0)</f>
        <v>0</v>
      </c>
      <c r="AN12" s="186">
        <f t="shared" ref="AN12:AN75" si="23">IF($P12=12,$G12,0)</f>
        <v>0</v>
      </c>
      <c r="AO12" s="187">
        <f t="shared" ref="AO12:AO75" si="24">IF($P12=13,$F12,0)</f>
        <v>0</v>
      </c>
      <c r="AP12" s="186">
        <f t="shared" ref="AP12:AP75" si="25">IF($P12=13,$G12,0)</f>
        <v>0</v>
      </c>
      <c r="AQ12" s="187">
        <f t="shared" ref="AQ12:AQ75" si="26">IF($P12=14,$F12,0)</f>
        <v>0</v>
      </c>
      <c r="AR12" s="186">
        <f t="shared" ref="AR12:AR75" si="27">IF($P12=14,$G12,0)</f>
        <v>0</v>
      </c>
      <c r="AS12" s="187">
        <f t="shared" ref="AS12:AS75" si="28">IF($P12=15,$F12,0)</f>
        <v>0</v>
      </c>
      <c r="AT12" s="186">
        <f t="shared" ref="AT12:AT75" si="29">IF($P12=15,$G12,0)</f>
        <v>0</v>
      </c>
      <c r="AU12" s="187">
        <f t="shared" ref="AU12:AU75" si="30">IF($P12=16,$F12,0)</f>
        <v>0</v>
      </c>
      <c r="AV12" s="186">
        <f t="shared" ref="AV12:AV75" si="31">IF($P12=16,$G12,0)</f>
        <v>0</v>
      </c>
      <c r="AW12" s="187">
        <f t="shared" ref="AW12:AW75" si="32">IF($P12=17,$F12,0)</f>
        <v>0</v>
      </c>
      <c r="AX12" s="186">
        <f t="shared" ref="AX12:AX75" si="33">IF($P12=17,$G12,0)</f>
        <v>0</v>
      </c>
      <c r="AY12" s="187">
        <f t="shared" ref="AY12:AY75" si="34">IF($P12=18,$F12,0)</f>
        <v>0</v>
      </c>
      <c r="AZ12" s="186">
        <f t="shared" ref="AZ12:AZ75" si="35">IF($P12=18,$G12,0)</f>
        <v>0</v>
      </c>
      <c r="BA12" s="187">
        <f t="shared" ref="BA12:BA75" si="36">IF($P12=19,$F12,0)</f>
        <v>0</v>
      </c>
      <c r="BB12" s="186">
        <f t="shared" ref="BB12:BB75" si="37">IF($P12=19,$G12,0)</f>
        <v>0</v>
      </c>
      <c r="BC12" s="187">
        <f t="shared" ref="BC12:BC75" si="38">IF($P12=20,$F12,0)</f>
        <v>0</v>
      </c>
      <c r="BD12" s="186">
        <f t="shared" ref="BD12:BD75" si="39">IF($P12=20,$G12,0)</f>
        <v>0</v>
      </c>
      <c r="BE12" s="187">
        <f t="shared" ref="BE12:BE75" si="40">IF($P12=21,$F12,0)</f>
        <v>0</v>
      </c>
      <c r="BF12" s="186">
        <f t="shared" ref="BF12:BF75" si="41">IF($P12=21,$G12,0)</f>
        <v>0</v>
      </c>
      <c r="BG12" s="187">
        <f t="shared" ref="BG12:BG75" si="42">IF($P12=22,$F12,0)</f>
        <v>0</v>
      </c>
      <c r="BH12" s="186">
        <f t="shared" ref="BH12:BH75" si="43">IF($P12=22,$G12,0)</f>
        <v>0</v>
      </c>
      <c r="BI12" s="187">
        <f t="shared" ref="BI12:BI75" si="44">IF($P12=23,$F12,0)</f>
        <v>0</v>
      </c>
      <c r="BJ12" s="186">
        <f t="shared" ref="BJ12:BJ75" si="45">IF($P12=23,$G12,0)</f>
        <v>0</v>
      </c>
      <c r="BK12" s="187">
        <f t="shared" ref="BK12:BK75" si="46">IF($P12=24,$F12,0)</f>
        <v>0</v>
      </c>
      <c r="BL12" s="186">
        <f t="shared" ref="BL12:BL75" si="47">IF($P12=24,$G12,0)</f>
        <v>0</v>
      </c>
      <c r="BM12" s="187">
        <f t="shared" ref="BM12:BM75" si="48">IF($P12=25,$F12,0)</f>
        <v>0</v>
      </c>
      <c r="BN12" s="186">
        <f t="shared" ref="BN12:BN75" si="49">IF($P12=25,$G12,0)</f>
        <v>0</v>
      </c>
      <c r="BO12" s="187">
        <f t="shared" ref="BO12:BO75" si="50">IF($P12=26,$F12,0)</f>
        <v>0</v>
      </c>
      <c r="BP12" s="186">
        <f t="shared" ref="BP12:BP75" si="51">IF($P12=26,$G12,0)</f>
        <v>0</v>
      </c>
      <c r="BQ12" s="187">
        <f t="shared" ref="BQ12:BQ75" si="52">IF($P12=27,$F12,0)</f>
        <v>0</v>
      </c>
      <c r="BR12" s="186">
        <f t="shared" ref="BR12:BR75" si="53">IF($P12=27,$G12,0)</f>
        <v>0</v>
      </c>
      <c r="BS12" s="187">
        <f t="shared" ref="BS12:BS75" si="54">IF($P12=28,$F12,0)</f>
        <v>0</v>
      </c>
      <c r="BT12" s="186">
        <f t="shared" ref="BT12:BT75" si="55">IF($P12=28,$G12,0)</f>
        <v>0</v>
      </c>
      <c r="BU12" s="187">
        <f t="shared" ref="BU12:BU75" si="56">IF($P12=29,$F12,0)</f>
        <v>0</v>
      </c>
      <c r="BV12" s="186">
        <f t="shared" ref="BV12:BV75" si="57">IF($P12=29,$G12,0)</f>
        <v>0</v>
      </c>
      <c r="BW12" s="187">
        <f t="shared" ref="BW12:BW75" si="58">IF($P12=30,$F12,0)</f>
        <v>0</v>
      </c>
      <c r="BX12" s="186">
        <f t="shared" ref="BX12:BX75" si="59">IF($P12=30,$G12,0)</f>
        <v>0</v>
      </c>
      <c r="BY12" s="187">
        <f t="shared" ref="BY12:BY75" si="60">IF($P12=31,$F12,0)</f>
        <v>0</v>
      </c>
      <c r="BZ12" s="186">
        <f t="shared" ref="BZ12:BZ75" si="61">IF($P12=31,$G12,0)</f>
        <v>0</v>
      </c>
      <c r="CA12" s="187">
        <f t="shared" ref="CA12:CA75" si="62">IF($P12=32,$F12,0)</f>
        <v>0</v>
      </c>
      <c r="CB12" s="186">
        <f t="shared" ref="CB12:CB75" si="63">IF($P12=32,$G12,0)</f>
        <v>0</v>
      </c>
    </row>
    <row r="13" spans="1:147" ht="39.9" customHeight="1" x14ac:dyDescent="0.3">
      <c r="A13" s="8">
        <v>77</v>
      </c>
      <c r="B13" s="154"/>
      <c r="C13" s="155"/>
      <c r="D13" s="156"/>
      <c r="E13" s="151"/>
      <c r="F13" s="157"/>
      <c r="G13" s="152"/>
      <c r="H13" s="152"/>
      <c r="I13" s="153"/>
      <c r="P13" s="195"/>
      <c r="Q13" s="183">
        <f t="shared" si="0"/>
        <v>0</v>
      </c>
      <c r="R13" s="184">
        <f t="shared" si="1"/>
        <v>0</v>
      </c>
      <c r="S13" s="183">
        <f t="shared" si="2"/>
        <v>0</v>
      </c>
      <c r="T13" s="184">
        <f t="shared" si="3"/>
        <v>0</v>
      </c>
      <c r="U13" s="185">
        <f t="shared" si="4"/>
        <v>0</v>
      </c>
      <c r="V13" s="186">
        <f t="shared" si="5"/>
        <v>0</v>
      </c>
      <c r="W13" s="187">
        <f t="shared" si="6"/>
        <v>0</v>
      </c>
      <c r="X13" s="186">
        <f t="shared" si="7"/>
        <v>0</v>
      </c>
      <c r="Y13" s="187">
        <f t="shared" si="8"/>
        <v>0</v>
      </c>
      <c r="Z13" s="186">
        <f t="shared" si="9"/>
        <v>0</v>
      </c>
      <c r="AA13" s="187">
        <f t="shared" si="10"/>
        <v>0</v>
      </c>
      <c r="AB13" s="186">
        <f t="shared" si="11"/>
        <v>0</v>
      </c>
      <c r="AC13" s="187">
        <f t="shared" si="12"/>
        <v>0</v>
      </c>
      <c r="AD13" s="186">
        <f t="shared" si="13"/>
        <v>0</v>
      </c>
      <c r="AE13" s="187">
        <f t="shared" si="14"/>
        <v>0</v>
      </c>
      <c r="AF13" s="186">
        <f t="shared" si="15"/>
        <v>0</v>
      </c>
      <c r="AG13" s="187">
        <f t="shared" si="16"/>
        <v>0</v>
      </c>
      <c r="AH13" s="186">
        <f t="shared" si="17"/>
        <v>0</v>
      </c>
      <c r="AI13" s="187">
        <f t="shared" si="18"/>
        <v>0</v>
      </c>
      <c r="AJ13" s="186">
        <f t="shared" si="19"/>
        <v>0</v>
      </c>
      <c r="AK13" s="187">
        <f t="shared" si="20"/>
        <v>0</v>
      </c>
      <c r="AL13" s="186">
        <f t="shared" si="21"/>
        <v>0</v>
      </c>
      <c r="AM13" s="187">
        <f t="shared" si="22"/>
        <v>0</v>
      </c>
      <c r="AN13" s="186">
        <f t="shared" si="23"/>
        <v>0</v>
      </c>
      <c r="AO13" s="187">
        <f t="shared" si="24"/>
        <v>0</v>
      </c>
      <c r="AP13" s="186">
        <f t="shared" si="25"/>
        <v>0</v>
      </c>
      <c r="AQ13" s="187">
        <f t="shared" si="26"/>
        <v>0</v>
      </c>
      <c r="AR13" s="186">
        <f t="shared" si="27"/>
        <v>0</v>
      </c>
      <c r="AS13" s="187">
        <f t="shared" si="28"/>
        <v>0</v>
      </c>
      <c r="AT13" s="186">
        <f t="shared" si="29"/>
        <v>0</v>
      </c>
      <c r="AU13" s="187">
        <f t="shared" si="30"/>
        <v>0</v>
      </c>
      <c r="AV13" s="186">
        <f t="shared" si="31"/>
        <v>0</v>
      </c>
      <c r="AW13" s="187">
        <f t="shared" si="32"/>
        <v>0</v>
      </c>
      <c r="AX13" s="186">
        <f t="shared" si="33"/>
        <v>0</v>
      </c>
      <c r="AY13" s="187">
        <f t="shared" si="34"/>
        <v>0</v>
      </c>
      <c r="AZ13" s="186">
        <f t="shared" si="35"/>
        <v>0</v>
      </c>
      <c r="BA13" s="187">
        <f t="shared" si="36"/>
        <v>0</v>
      </c>
      <c r="BB13" s="186">
        <f t="shared" si="37"/>
        <v>0</v>
      </c>
      <c r="BC13" s="187">
        <f t="shared" si="38"/>
        <v>0</v>
      </c>
      <c r="BD13" s="186">
        <f t="shared" si="39"/>
        <v>0</v>
      </c>
      <c r="BE13" s="187">
        <f t="shared" si="40"/>
        <v>0</v>
      </c>
      <c r="BF13" s="186">
        <f t="shared" si="41"/>
        <v>0</v>
      </c>
      <c r="BG13" s="187">
        <f t="shared" si="42"/>
        <v>0</v>
      </c>
      <c r="BH13" s="186">
        <f t="shared" si="43"/>
        <v>0</v>
      </c>
      <c r="BI13" s="187">
        <f t="shared" si="44"/>
        <v>0</v>
      </c>
      <c r="BJ13" s="186">
        <f t="shared" si="45"/>
        <v>0</v>
      </c>
      <c r="BK13" s="187">
        <f t="shared" si="46"/>
        <v>0</v>
      </c>
      <c r="BL13" s="186">
        <f t="shared" si="47"/>
        <v>0</v>
      </c>
      <c r="BM13" s="187">
        <f t="shared" si="48"/>
        <v>0</v>
      </c>
      <c r="BN13" s="186">
        <f t="shared" si="49"/>
        <v>0</v>
      </c>
      <c r="BO13" s="187">
        <f t="shared" si="50"/>
        <v>0</v>
      </c>
      <c r="BP13" s="186">
        <f t="shared" si="51"/>
        <v>0</v>
      </c>
      <c r="BQ13" s="187">
        <f t="shared" si="52"/>
        <v>0</v>
      </c>
      <c r="BR13" s="186">
        <f t="shared" si="53"/>
        <v>0</v>
      </c>
      <c r="BS13" s="187">
        <f t="shared" si="54"/>
        <v>0</v>
      </c>
      <c r="BT13" s="186">
        <f t="shared" si="55"/>
        <v>0</v>
      </c>
      <c r="BU13" s="187">
        <f t="shared" si="56"/>
        <v>0</v>
      </c>
      <c r="BV13" s="186">
        <f t="shared" si="57"/>
        <v>0</v>
      </c>
      <c r="BW13" s="187">
        <f t="shared" si="58"/>
        <v>0</v>
      </c>
      <c r="BX13" s="186">
        <f t="shared" si="59"/>
        <v>0</v>
      </c>
      <c r="BY13" s="187">
        <f t="shared" si="60"/>
        <v>0</v>
      </c>
      <c r="BZ13" s="186">
        <f t="shared" si="61"/>
        <v>0</v>
      </c>
      <c r="CA13" s="187">
        <f t="shared" si="62"/>
        <v>0</v>
      </c>
      <c r="CB13" s="186">
        <f t="shared" si="63"/>
        <v>0</v>
      </c>
    </row>
    <row r="14" spans="1:147" ht="39.9" customHeight="1" x14ac:dyDescent="0.3">
      <c r="A14" s="8">
        <v>78</v>
      </c>
      <c r="B14" s="154"/>
      <c r="C14" s="155"/>
      <c r="D14" s="156"/>
      <c r="E14" s="151"/>
      <c r="F14" s="157"/>
      <c r="G14" s="152"/>
      <c r="H14" s="152"/>
      <c r="I14" s="153"/>
      <c r="P14" s="195"/>
      <c r="Q14" s="183">
        <f t="shared" si="0"/>
        <v>0</v>
      </c>
      <c r="R14" s="184">
        <f t="shared" si="1"/>
        <v>0</v>
      </c>
      <c r="S14" s="183">
        <f t="shared" si="2"/>
        <v>0</v>
      </c>
      <c r="T14" s="184">
        <f t="shared" si="3"/>
        <v>0</v>
      </c>
      <c r="U14" s="185">
        <f t="shared" si="4"/>
        <v>0</v>
      </c>
      <c r="V14" s="186">
        <f t="shared" si="5"/>
        <v>0</v>
      </c>
      <c r="W14" s="187">
        <f t="shared" si="6"/>
        <v>0</v>
      </c>
      <c r="X14" s="186">
        <f t="shared" si="7"/>
        <v>0</v>
      </c>
      <c r="Y14" s="187">
        <f t="shared" si="8"/>
        <v>0</v>
      </c>
      <c r="Z14" s="186">
        <f t="shared" si="9"/>
        <v>0</v>
      </c>
      <c r="AA14" s="187">
        <f t="shared" si="10"/>
        <v>0</v>
      </c>
      <c r="AB14" s="186">
        <f t="shared" si="11"/>
        <v>0</v>
      </c>
      <c r="AC14" s="187">
        <f t="shared" si="12"/>
        <v>0</v>
      </c>
      <c r="AD14" s="186">
        <f t="shared" si="13"/>
        <v>0</v>
      </c>
      <c r="AE14" s="187">
        <f t="shared" si="14"/>
        <v>0</v>
      </c>
      <c r="AF14" s="186">
        <f t="shared" si="15"/>
        <v>0</v>
      </c>
      <c r="AG14" s="187">
        <f t="shared" si="16"/>
        <v>0</v>
      </c>
      <c r="AH14" s="186">
        <f t="shared" si="17"/>
        <v>0</v>
      </c>
      <c r="AI14" s="187">
        <f t="shared" si="18"/>
        <v>0</v>
      </c>
      <c r="AJ14" s="186">
        <f t="shared" si="19"/>
        <v>0</v>
      </c>
      <c r="AK14" s="187">
        <f t="shared" si="20"/>
        <v>0</v>
      </c>
      <c r="AL14" s="186">
        <f t="shared" si="21"/>
        <v>0</v>
      </c>
      <c r="AM14" s="187">
        <f t="shared" si="22"/>
        <v>0</v>
      </c>
      <c r="AN14" s="186">
        <f t="shared" si="23"/>
        <v>0</v>
      </c>
      <c r="AO14" s="187">
        <f t="shared" si="24"/>
        <v>0</v>
      </c>
      <c r="AP14" s="186">
        <f t="shared" si="25"/>
        <v>0</v>
      </c>
      <c r="AQ14" s="187">
        <f t="shared" si="26"/>
        <v>0</v>
      </c>
      <c r="AR14" s="186">
        <f t="shared" si="27"/>
        <v>0</v>
      </c>
      <c r="AS14" s="187">
        <f t="shared" si="28"/>
        <v>0</v>
      </c>
      <c r="AT14" s="186">
        <f t="shared" si="29"/>
        <v>0</v>
      </c>
      <c r="AU14" s="187">
        <f t="shared" si="30"/>
        <v>0</v>
      </c>
      <c r="AV14" s="186">
        <f t="shared" si="31"/>
        <v>0</v>
      </c>
      <c r="AW14" s="187">
        <f t="shared" si="32"/>
        <v>0</v>
      </c>
      <c r="AX14" s="186">
        <f t="shared" si="33"/>
        <v>0</v>
      </c>
      <c r="AY14" s="187">
        <f t="shared" si="34"/>
        <v>0</v>
      </c>
      <c r="AZ14" s="186">
        <f t="shared" si="35"/>
        <v>0</v>
      </c>
      <c r="BA14" s="187">
        <f t="shared" si="36"/>
        <v>0</v>
      </c>
      <c r="BB14" s="186">
        <f t="shared" si="37"/>
        <v>0</v>
      </c>
      <c r="BC14" s="187">
        <f t="shared" si="38"/>
        <v>0</v>
      </c>
      <c r="BD14" s="186">
        <f t="shared" si="39"/>
        <v>0</v>
      </c>
      <c r="BE14" s="187">
        <f t="shared" si="40"/>
        <v>0</v>
      </c>
      <c r="BF14" s="186">
        <f t="shared" si="41"/>
        <v>0</v>
      </c>
      <c r="BG14" s="187">
        <f t="shared" si="42"/>
        <v>0</v>
      </c>
      <c r="BH14" s="186">
        <f t="shared" si="43"/>
        <v>0</v>
      </c>
      <c r="BI14" s="187">
        <f t="shared" si="44"/>
        <v>0</v>
      </c>
      <c r="BJ14" s="186">
        <f t="shared" si="45"/>
        <v>0</v>
      </c>
      <c r="BK14" s="187">
        <f t="shared" si="46"/>
        <v>0</v>
      </c>
      <c r="BL14" s="186">
        <f t="shared" si="47"/>
        <v>0</v>
      </c>
      <c r="BM14" s="187">
        <f t="shared" si="48"/>
        <v>0</v>
      </c>
      <c r="BN14" s="186">
        <f t="shared" si="49"/>
        <v>0</v>
      </c>
      <c r="BO14" s="187">
        <f t="shared" si="50"/>
        <v>0</v>
      </c>
      <c r="BP14" s="186">
        <f t="shared" si="51"/>
        <v>0</v>
      </c>
      <c r="BQ14" s="187">
        <f t="shared" si="52"/>
        <v>0</v>
      </c>
      <c r="BR14" s="186">
        <f t="shared" si="53"/>
        <v>0</v>
      </c>
      <c r="BS14" s="187">
        <f t="shared" si="54"/>
        <v>0</v>
      </c>
      <c r="BT14" s="186">
        <f t="shared" si="55"/>
        <v>0</v>
      </c>
      <c r="BU14" s="187">
        <f t="shared" si="56"/>
        <v>0</v>
      </c>
      <c r="BV14" s="186">
        <f t="shared" si="57"/>
        <v>0</v>
      </c>
      <c r="BW14" s="187">
        <f t="shared" si="58"/>
        <v>0</v>
      </c>
      <c r="BX14" s="186">
        <f t="shared" si="59"/>
        <v>0</v>
      </c>
      <c r="BY14" s="187">
        <f t="shared" si="60"/>
        <v>0</v>
      </c>
      <c r="BZ14" s="186">
        <f t="shared" si="61"/>
        <v>0</v>
      </c>
      <c r="CA14" s="187">
        <f t="shared" si="62"/>
        <v>0</v>
      </c>
      <c r="CB14" s="186">
        <f t="shared" si="63"/>
        <v>0</v>
      </c>
    </row>
    <row r="15" spans="1:147" ht="39.9" customHeight="1" x14ac:dyDescent="0.3">
      <c r="A15" s="8">
        <v>79</v>
      </c>
      <c r="B15" s="154"/>
      <c r="C15" s="155"/>
      <c r="D15" s="156"/>
      <c r="E15" s="151"/>
      <c r="F15" s="157"/>
      <c r="G15" s="152"/>
      <c r="H15" s="152"/>
      <c r="I15" s="153"/>
      <c r="P15" s="195"/>
      <c r="Q15" s="183">
        <f t="shared" si="0"/>
        <v>0</v>
      </c>
      <c r="R15" s="184">
        <f t="shared" si="1"/>
        <v>0</v>
      </c>
      <c r="S15" s="183">
        <f t="shared" si="2"/>
        <v>0</v>
      </c>
      <c r="T15" s="184">
        <f t="shared" si="3"/>
        <v>0</v>
      </c>
      <c r="U15" s="185">
        <f t="shared" si="4"/>
        <v>0</v>
      </c>
      <c r="V15" s="186">
        <f t="shared" si="5"/>
        <v>0</v>
      </c>
      <c r="W15" s="187">
        <f t="shared" si="6"/>
        <v>0</v>
      </c>
      <c r="X15" s="186">
        <f t="shared" si="7"/>
        <v>0</v>
      </c>
      <c r="Y15" s="187">
        <f t="shared" si="8"/>
        <v>0</v>
      </c>
      <c r="Z15" s="186">
        <f t="shared" si="9"/>
        <v>0</v>
      </c>
      <c r="AA15" s="187">
        <f t="shared" si="10"/>
        <v>0</v>
      </c>
      <c r="AB15" s="186">
        <f t="shared" si="11"/>
        <v>0</v>
      </c>
      <c r="AC15" s="187">
        <f t="shared" si="12"/>
        <v>0</v>
      </c>
      <c r="AD15" s="186">
        <f t="shared" si="13"/>
        <v>0</v>
      </c>
      <c r="AE15" s="187">
        <f t="shared" si="14"/>
        <v>0</v>
      </c>
      <c r="AF15" s="186">
        <f t="shared" si="15"/>
        <v>0</v>
      </c>
      <c r="AG15" s="187">
        <f t="shared" si="16"/>
        <v>0</v>
      </c>
      <c r="AH15" s="186">
        <f t="shared" si="17"/>
        <v>0</v>
      </c>
      <c r="AI15" s="187">
        <f t="shared" si="18"/>
        <v>0</v>
      </c>
      <c r="AJ15" s="186">
        <f t="shared" si="19"/>
        <v>0</v>
      </c>
      <c r="AK15" s="187">
        <f t="shared" si="20"/>
        <v>0</v>
      </c>
      <c r="AL15" s="186">
        <f t="shared" si="21"/>
        <v>0</v>
      </c>
      <c r="AM15" s="187">
        <f t="shared" si="22"/>
        <v>0</v>
      </c>
      <c r="AN15" s="186">
        <f t="shared" si="23"/>
        <v>0</v>
      </c>
      <c r="AO15" s="187">
        <f t="shared" si="24"/>
        <v>0</v>
      </c>
      <c r="AP15" s="186">
        <f t="shared" si="25"/>
        <v>0</v>
      </c>
      <c r="AQ15" s="187">
        <f t="shared" si="26"/>
        <v>0</v>
      </c>
      <c r="AR15" s="186">
        <f t="shared" si="27"/>
        <v>0</v>
      </c>
      <c r="AS15" s="187">
        <f t="shared" si="28"/>
        <v>0</v>
      </c>
      <c r="AT15" s="186">
        <f t="shared" si="29"/>
        <v>0</v>
      </c>
      <c r="AU15" s="187">
        <f t="shared" si="30"/>
        <v>0</v>
      </c>
      <c r="AV15" s="186">
        <f t="shared" si="31"/>
        <v>0</v>
      </c>
      <c r="AW15" s="187">
        <f t="shared" si="32"/>
        <v>0</v>
      </c>
      <c r="AX15" s="186">
        <f t="shared" si="33"/>
        <v>0</v>
      </c>
      <c r="AY15" s="187">
        <f t="shared" si="34"/>
        <v>0</v>
      </c>
      <c r="AZ15" s="186">
        <f t="shared" si="35"/>
        <v>0</v>
      </c>
      <c r="BA15" s="187">
        <f t="shared" si="36"/>
        <v>0</v>
      </c>
      <c r="BB15" s="186">
        <f t="shared" si="37"/>
        <v>0</v>
      </c>
      <c r="BC15" s="187">
        <f t="shared" si="38"/>
        <v>0</v>
      </c>
      <c r="BD15" s="186">
        <f t="shared" si="39"/>
        <v>0</v>
      </c>
      <c r="BE15" s="187">
        <f t="shared" si="40"/>
        <v>0</v>
      </c>
      <c r="BF15" s="186">
        <f t="shared" si="41"/>
        <v>0</v>
      </c>
      <c r="BG15" s="187">
        <f t="shared" si="42"/>
        <v>0</v>
      </c>
      <c r="BH15" s="186">
        <f t="shared" si="43"/>
        <v>0</v>
      </c>
      <c r="BI15" s="187">
        <f t="shared" si="44"/>
        <v>0</v>
      </c>
      <c r="BJ15" s="186">
        <f t="shared" si="45"/>
        <v>0</v>
      </c>
      <c r="BK15" s="187">
        <f t="shared" si="46"/>
        <v>0</v>
      </c>
      <c r="BL15" s="186">
        <f t="shared" si="47"/>
        <v>0</v>
      </c>
      <c r="BM15" s="187">
        <f t="shared" si="48"/>
        <v>0</v>
      </c>
      <c r="BN15" s="186">
        <f t="shared" si="49"/>
        <v>0</v>
      </c>
      <c r="BO15" s="187">
        <f t="shared" si="50"/>
        <v>0</v>
      </c>
      <c r="BP15" s="186">
        <f t="shared" si="51"/>
        <v>0</v>
      </c>
      <c r="BQ15" s="187">
        <f t="shared" si="52"/>
        <v>0</v>
      </c>
      <c r="BR15" s="186">
        <f t="shared" si="53"/>
        <v>0</v>
      </c>
      <c r="BS15" s="187">
        <f t="shared" si="54"/>
        <v>0</v>
      </c>
      <c r="BT15" s="186">
        <f t="shared" si="55"/>
        <v>0</v>
      </c>
      <c r="BU15" s="187">
        <f t="shared" si="56"/>
        <v>0</v>
      </c>
      <c r="BV15" s="186">
        <f t="shared" si="57"/>
        <v>0</v>
      </c>
      <c r="BW15" s="187">
        <f t="shared" si="58"/>
        <v>0</v>
      </c>
      <c r="BX15" s="186">
        <f t="shared" si="59"/>
        <v>0</v>
      </c>
      <c r="BY15" s="187">
        <f t="shared" si="60"/>
        <v>0</v>
      </c>
      <c r="BZ15" s="186">
        <f t="shared" si="61"/>
        <v>0</v>
      </c>
      <c r="CA15" s="187">
        <f t="shared" si="62"/>
        <v>0</v>
      </c>
      <c r="CB15" s="186">
        <f t="shared" si="63"/>
        <v>0</v>
      </c>
    </row>
    <row r="16" spans="1:147" ht="39.9" customHeight="1" x14ac:dyDescent="0.3">
      <c r="A16" s="8">
        <v>80</v>
      </c>
      <c r="B16" s="154"/>
      <c r="C16" s="155"/>
      <c r="D16" s="156"/>
      <c r="E16" s="151"/>
      <c r="F16" s="157"/>
      <c r="G16" s="152"/>
      <c r="H16" s="152"/>
      <c r="I16" s="153"/>
      <c r="P16" s="195"/>
      <c r="Q16" s="183">
        <f t="shared" si="0"/>
        <v>0</v>
      </c>
      <c r="R16" s="184">
        <f t="shared" si="1"/>
        <v>0</v>
      </c>
      <c r="S16" s="183">
        <f t="shared" si="2"/>
        <v>0</v>
      </c>
      <c r="T16" s="184">
        <f t="shared" si="3"/>
        <v>0</v>
      </c>
      <c r="U16" s="185">
        <f t="shared" si="4"/>
        <v>0</v>
      </c>
      <c r="V16" s="186">
        <f t="shared" si="5"/>
        <v>0</v>
      </c>
      <c r="W16" s="187">
        <f t="shared" si="6"/>
        <v>0</v>
      </c>
      <c r="X16" s="186">
        <f t="shared" si="7"/>
        <v>0</v>
      </c>
      <c r="Y16" s="187">
        <f t="shared" si="8"/>
        <v>0</v>
      </c>
      <c r="Z16" s="186">
        <f t="shared" si="9"/>
        <v>0</v>
      </c>
      <c r="AA16" s="187">
        <f t="shared" si="10"/>
        <v>0</v>
      </c>
      <c r="AB16" s="186">
        <f t="shared" si="11"/>
        <v>0</v>
      </c>
      <c r="AC16" s="187">
        <f t="shared" si="12"/>
        <v>0</v>
      </c>
      <c r="AD16" s="186">
        <f t="shared" si="13"/>
        <v>0</v>
      </c>
      <c r="AE16" s="187">
        <f t="shared" si="14"/>
        <v>0</v>
      </c>
      <c r="AF16" s="186">
        <f t="shared" si="15"/>
        <v>0</v>
      </c>
      <c r="AG16" s="187">
        <f t="shared" si="16"/>
        <v>0</v>
      </c>
      <c r="AH16" s="186">
        <f t="shared" si="17"/>
        <v>0</v>
      </c>
      <c r="AI16" s="187">
        <f t="shared" si="18"/>
        <v>0</v>
      </c>
      <c r="AJ16" s="186">
        <f t="shared" si="19"/>
        <v>0</v>
      </c>
      <c r="AK16" s="187">
        <f t="shared" si="20"/>
        <v>0</v>
      </c>
      <c r="AL16" s="186">
        <f t="shared" si="21"/>
        <v>0</v>
      </c>
      <c r="AM16" s="187">
        <f t="shared" si="22"/>
        <v>0</v>
      </c>
      <c r="AN16" s="186">
        <f t="shared" si="23"/>
        <v>0</v>
      </c>
      <c r="AO16" s="187">
        <f t="shared" si="24"/>
        <v>0</v>
      </c>
      <c r="AP16" s="186">
        <f t="shared" si="25"/>
        <v>0</v>
      </c>
      <c r="AQ16" s="187">
        <f t="shared" si="26"/>
        <v>0</v>
      </c>
      <c r="AR16" s="186">
        <f t="shared" si="27"/>
        <v>0</v>
      </c>
      <c r="AS16" s="187">
        <f t="shared" si="28"/>
        <v>0</v>
      </c>
      <c r="AT16" s="186">
        <f t="shared" si="29"/>
        <v>0</v>
      </c>
      <c r="AU16" s="187">
        <f t="shared" si="30"/>
        <v>0</v>
      </c>
      <c r="AV16" s="186">
        <f t="shared" si="31"/>
        <v>0</v>
      </c>
      <c r="AW16" s="187">
        <f t="shared" si="32"/>
        <v>0</v>
      </c>
      <c r="AX16" s="186">
        <f t="shared" si="33"/>
        <v>0</v>
      </c>
      <c r="AY16" s="187">
        <f t="shared" si="34"/>
        <v>0</v>
      </c>
      <c r="AZ16" s="186">
        <f t="shared" si="35"/>
        <v>0</v>
      </c>
      <c r="BA16" s="187">
        <f t="shared" si="36"/>
        <v>0</v>
      </c>
      <c r="BB16" s="186">
        <f t="shared" si="37"/>
        <v>0</v>
      </c>
      <c r="BC16" s="187">
        <f t="shared" si="38"/>
        <v>0</v>
      </c>
      <c r="BD16" s="186">
        <f t="shared" si="39"/>
        <v>0</v>
      </c>
      <c r="BE16" s="187">
        <f t="shared" si="40"/>
        <v>0</v>
      </c>
      <c r="BF16" s="186">
        <f t="shared" si="41"/>
        <v>0</v>
      </c>
      <c r="BG16" s="187">
        <f t="shared" si="42"/>
        <v>0</v>
      </c>
      <c r="BH16" s="186">
        <f t="shared" si="43"/>
        <v>0</v>
      </c>
      <c r="BI16" s="187">
        <f t="shared" si="44"/>
        <v>0</v>
      </c>
      <c r="BJ16" s="186">
        <f t="shared" si="45"/>
        <v>0</v>
      </c>
      <c r="BK16" s="187">
        <f t="shared" si="46"/>
        <v>0</v>
      </c>
      <c r="BL16" s="186">
        <f t="shared" si="47"/>
        <v>0</v>
      </c>
      <c r="BM16" s="187">
        <f t="shared" si="48"/>
        <v>0</v>
      </c>
      <c r="BN16" s="186">
        <f t="shared" si="49"/>
        <v>0</v>
      </c>
      <c r="BO16" s="187">
        <f t="shared" si="50"/>
        <v>0</v>
      </c>
      <c r="BP16" s="186">
        <f t="shared" si="51"/>
        <v>0</v>
      </c>
      <c r="BQ16" s="187">
        <f t="shared" si="52"/>
        <v>0</v>
      </c>
      <c r="BR16" s="186">
        <f t="shared" si="53"/>
        <v>0</v>
      </c>
      <c r="BS16" s="187">
        <f t="shared" si="54"/>
        <v>0</v>
      </c>
      <c r="BT16" s="186">
        <f t="shared" si="55"/>
        <v>0</v>
      </c>
      <c r="BU16" s="187">
        <f t="shared" si="56"/>
        <v>0</v>
      </c>
      <c r="BV16" s="186">
        <f t="shared" si="57"/>
        <v>0</v>
      </c>
      <c r="BW16" s="187">
        <f t="shared" si="58"/>
        <v>0</v>
      </c>
      <c r="BX16" s="186">
        <f t="shared" si="59"/>
        <v>0</v>
      </c>
      <c r="BY16" s="187">
        <f t="shared" si="60"/>
        <v>0</v>
      </c>
      <c r="BZ16" s="186">
        <f t="shared" si="61"/>
        <v>0</v>
      </c>
      <c r="CA16" s="187">
        <f t="shared" si="62"/>
        <v>0</v>
      </c>
      <c r="CB16" s="186">
        <f t="shared" si="63"/>
        <v>0</v>
      </c>
    </row>
    <row r="17" spans="1:80" ht="39.9" customHeight="1" x14ac:dyDescent="0.3">
      <c r="A17" s="8">
        <v>81</v>
      </c>
      <c r="B17" s="154"/>
      <c r="C17" s="155"/>
      <c r="D17" s="156"/>
      <c r="E17" s="151"/>
      <c r="F17" s="157"/>
      <c r="G17" s="152"/>
      <c r="H17" s="152"/>
      <c r="I17" s="153"/>
      <c r="P17" s="195"/>
      <c r="Q17" s="183">
        <f t="shared" si="0"/>
        <v>0</v>
      </c>
      <c r="R17" s="184">
        <f t="shared" si="1"/>
        <v>0</v>
      </c>
      <c r="S17" s="183">
        <f t="shared" si="2"/>
        <v>0</v>
      </c>
      <c r="T17" s="184">
        <f t="shared" si="3"/>
        <v>0</v>
      </c>
      <c r="U17" s="185">
        <f t="shared" si="4"/>
        <v>0</v>
      </c>
      <c r="V17" s="186">
        <f t="shared" si="5"/>
        <v>0</v>
      </c>
      <c r="W17" s="187">
        <f t="shared" si="6"/>
        <v>0</v>
      </c>
      <c r="X17" s="186">
        <f t="shared" si="7"/>
        <v>0</v>
      </c>
      <c r="Y17" s="187">
        <f t="shared" si="8"/>
        <v>0</v>
      </c>
      <c r="Z17" s="186">
        <f t="shared" si="9"/>
        <v>0</v>
      </c>
      <c r="AA17" s="187">
        <f t="shared" si="10"/>
        <v>0</v>
      </c>
      <c r="AB17" s="186">
        <f t="shared" si="11"/>
        <v>0</v>
      </c>
      <c r="AC17" s="187">
        <f t="shared" si="12"/>
        <v>0</v>
      </c>
      <c r="AD17" s="186">
        <f t="shared" si="13"/>
        <v>0</v>
      </c>
      <c r="AE17" s="187">
        <f t="shared" si="14"/>
        <v>0</v>
      </c>
      <c r="AF17" s="186">
        <f t="shared" si="15"/>
        <v>0</v>
      </c>
      <c r="AG17" s="187">
        <f t="shared" si="16"/>
        <v>0</v>
      </c>
      <c r="AH17" s="186">
        <f t="shared" si="17"/>
        <v>0</v>
      </c>
      <c r="AI17" s="187">
        <f t="shared" si="18"/>
        <v>0</v>
      </c>
      <c r="AJ17" s="186">
        <f t="shared" si="19"/>
        <v>0</v>
      </c>
      <c r="AK17" s="187">
        <f t="shared" si="20"/>
        <v>0</v>
      </c>
      <c r="AL17" s="186">
        <f t="shared" si="21"/>
        <v>0</v>
      </c>
      <c r="AM17" s="187">
        <f t="shared" si="22"/>
        <v>0</v>
      </c>
      <c r="AN17" s="186">
        <f t="shared" si="23"/>
        <v>0</v>
      </c>
      <c r="AO17" s="187">
        <f t="shared" si="24"/>
        <v>0</v>
      </c>
      <c r="AP17" s="186">
        <f t="shared" si="25"/>
        <v>0</v>
      </c>
      <c r="AQ17" s="187">
        <f t="shared" si="26"/>
        <v>0</v>
      </c>
      <c r="AR17" s="186">
        <f t="shared" si="27"/>
        <v>0</v>
      </c>
      <c r="AS17" s="187">
        <f t="shared" si="28"/>
        <v>0</v>
      </c>
      <c r="AT17" s="186">
        <f t="shared" si="29"/>
        <v>0</v>
      </c>
      <c r="AU17" s="187">
        <f t="shared" si="30"/>
        <v>0</v>
      </c>
      <c r="AV17" s="186">
        <f t="shared" si="31"/>
        <v>0</v>
      </c>
      <c r="AW17" s="187">
        <f t="shared" si="32"/>
        <v>0</v>
      </c>
      <c r="AX17" s="186">
        <f t="shared" si="33"/>
        <v>0</v>
      </c>
      <c r="AY17" s="187">
        <f t="shared" si="34"/>
        <v>0</v>
      </c>
      <c r="AZ17" s="186">
        <f t="shared" si="35"/>
        <v>0</v>
      </c>
      <c r="BA17" s="187">
        <f t="shared" si="36"/>
        <v>0</v>
      </c>
      <c r="BB17" s="186">
        <f t="shared" si="37"/>
        <v>0</v>
      </c>
      <c r="BC17" s="187">
        <f t="shared" si="38"/>
        <v>0</v>
      </c>
      <c r="BD17" s="186">
        <f t="shared" si="39"/>
        <v>0</v>
      </c>
      <c r="BE17" s="187">
        <f t="shared" si="40"/>
        <v>0</v>
      </c>
      <c r="BF17" s="186">
        <f t="shared" si="41"/>
        <v>0</v>
      </c>
      <c r="BG17" s="187">
        <f t="shared" si="42"/>
        <v>0</v>
      </c>
      <c r="BH17" s="186">
        <f t="shared" si="43"/>
        <v>0</v>
      </c>
      <c r="BI17" s="187">
        <f t="shared" si="44"/>
        <v>0</v>
      </c>
      <c r="BJ17" s="186">
        <f t="shared" si="45"/>
        <v>0</v>
      </c>
      <c r="BK17" s="187">
        <f t="shared" si="46"/>
        <v>0</v>
      </c>
      <c r="BL17" s="186">
        <f t="shared" si="47"/>
        <v>0</v>
      </c>
      <c r="BM17" s="187">
        <f t="shared" si="48"/>
        <v>0</v>
      </c>
      <c r="BN17" s="186">
        <f t="shared" si="49"/>
        <v>0</v>
      </c>
      <c r="BO17" s="187">
        <f t="shared" si="50"/>
        <v>0</v>
      </c>
      <c r="BP17" s="186">
        <f t="shared" si="51"/>
        <v>0</v>
      </c>
      <c r="BQ17" s="187">
        <f t="shared" si="52"/>
        <v>0</v>
      </c>
      <c r="BR17" s="186">
        <f t="shared" si="53"/>
        <v>0</v>
      </c>
      <c r="BS17" s="187">
        <f t="shared" si="54"/>
        <v>0</v>
      </c>
      <c r="BT17" s="186">
        <f t="shared" si="55"/>
        <v>0</v>
      </c>
      <c r="BU17" s="187">
        <f t="shared" si="56"/>
        <v>0</v>
      </c>
      <c r="BV17" s="186">
        <f t="shared" si="57"/>
        <v>0</v>
      </c>
      <c r="BW17" s="187">
        <f t="shared" si="58"/>
        <v>0</v>
      </c>
      <c r="BX17" s="186">
        <f t="shared" si="59"/>
        <v>0</v>
      </c>
      <c r="BY17" s="187">
        <f t="shared" si="60"/>
        <v>0</v>
      </c>
      <c r="BZ17" s="186">
        <f t="shared" si="61"/>
        <v>0</v>
      </c>
      <c r="CA17" s="187">
        <f t="shared" si="62"/>
        <v>0</v>
      </c>
      <c r="CB17" s="186">
        <f t="shared" si="63"/>
        <v>0</v>
      </c>
    </row>
    <row r="18" spans="1:80" ht="39.9" customHeight="1" x14ac:dyDescent="0.3">
      <c r="A18" s="8">
        <v>82</v>
      </c>
      <c r="B18" s="154"/>
      <c r="C18" s="155"/>
      <c r="D18" s="156"/>
      <c r="E18" s="151"/>
      <c r="F18" s="157"/>
      <c r="G18" s="152"/>
      <c r="H18" s="152"/>
      <c r="I18" s="153"/>
      <c r="P18" s="195"/>
      <c r="Q18" s="183">
        <f t="shared" si="0"/>
        <v>0</v>
      </c>
      <c r="R18" s="184">
        <f t="shared" si="1"/>
        <v>0</v>
      </c>
      <c r="S18" s="183">
        <f t="shared" si="2"/>
        <v>0</v>
      </c>
      <c r="T18" s="184">
        <f t="shared" si="3"/>
        <v>0</v>
      </c>
      <c r="U18" s="185">
        <f t="shared" si="4"/>
        <v>0</v>
      </c>
      <c r="V18" s="186">
        <f t="shared" si="5"/>
        <v>0</v>
      </c>
      <c r="W18" s="187">
        <f t="shared" si="6"/>
        <v>0</v>
      </c>
      <c r="X18" s="186">
        <f t="shared" si="7"/>
        <v>0</v>
      </c>
      <c r="Y18" s="187">
        <f t="shared" si="8"/>
        <v>0</v>
      </c>
      <c r="Z18" s="186">
        <f t="shared" si="9"/>
        <v>0</v>
      </c>
      <c r="AA18" s="187">
        <f t="shared" si="10"/>
        <v>0</v>
      </c>
      <c r="AB18" s="186">
        <f t="shared" si="11"/>
        <v>0</v>
      </c>
      <c r="AC18" s="187">
        <f t="shared" si="12"/>
        <v>0</v>
      </c>
      <c r="AD18" s="186">
        <f t="shared" si="13"/>
        <v>0</v>
      </c>
      <c r="AE18" s="187">
        <f t="shared" si="14"/>
        <v>0</v>
      </c>
      <c r="AF18" s="186">
        <f t="shared" si="15"/>
        <v>0</v>
      </c>
      <c r="AG18" s="187">
        <f t="shared" si="16"/>
        <v>0</v>
      </c>
      <c r="AH18" s="186">
        <f t="shared" si="17"/>
        <v>0</v>
      </c>
      <c r="AI18" s="187">
        <f t="shared" si="18"/>
        <v>0</v>
      </c>
      <c r="AJ18" s="186">
        <f t="shared" si="19"/>
        <v>0</v>
      </c>
      <c r="AK18" s="187">
        <f t="shared" si="20"/>
        <v>0</v>
      </c>
      <c r="AL18" s="186">
        <f t="shared" si="21"/>
        <v>0</v>
      </c>
      <c r="AM18" s="187">
        <f t="shared" si="22"/>
        <v>0</v>
      </c>
      <c r="AN18" s="186">
        <f t="shared" si="23"/>
        <v>0</v>
      </c>
      <c r="AO18" s="187">
        <f t="shared" si="24"/>
        <v>0</v>
      </c>
      <c r="AP18" s="186">
        <f t="shared" si="25"/>
        <v>0</v>
      </c>
      <c r="AQ18" s="187">
        <f t="shared" si="26"/>
        <v>0</v>
      </c>
      <c r="AR18" s="186">
        <f t="shared" si="27"/>
        <v>0</v>
      </c>
      <c r="AS18" s="187">
        <f t="shared" si="28"/>
        <v>0</v>
      </c>
      <c r="AT18" s="186">
        <f t="shared" si="29"/>
        <v>0</v>
      </c>
      <c r="AU18" s="187">
        <f t="shared" si="30"/>
        <v>0</v>
      </c>
      <c r="AV18" s="186">
        <f t="shared" si="31"/>
        <v>0</v>
      </c>
      <c r="AW18" s="187">
        <f t="shared" si="32"/>
        <v>0</v>
      </c>
      <c r="AX18" s="186">
        <f t="shared" si="33"/>
        <v>0</v>
      </c>
      <c r="AY18" s="187">
        <f t="shared" si="34"/>
        <v>0</v>
      </c>
      <c r="AZ18" s="186">
        <f t="shared" si="35"/>
        <v>0</v>
      </c>
      <c r="BA18" s="187">
        <f t="shared" si="36"/>
        <v>0</v>
      </c>
      <c r="BB18" s="186">
        <f t="shared" si="37"/>
        <v>0</v>
      </c>
      <c r="BC18" s="187">
        <f t="shared" si="38"/>
        <v>0</v>
      </c>
      <c r="BD18" s="186">
        <f t="shared" si="39"/>
        <v>0</v>
      </c>
      <c r="BE18" s="187">
        <f t="shared" si="40"/>
        <v>0</v>
      </c>
      <c r="BF18" s="186">
        <f t="shared" si="41"/>
        <v>0</v>
      </c>
      <c r="BG18" s="187">
        <f t="shared" si="42"/>
        <v>0</v>
      </c>
      <c r="BH18" s="186">
        <f t="shared" si="43"/>
        <v>0</v>
      </c>
      <c r="BI18" s="187">
        <f t="shared" si="44"/>
        <v>0</v>
      </c>
      <c r="BJ18" s="186">
        <f t="shared" si="45"/>
        <v>0</v>
      </c>
      <c r="BK18" s="187">
        <f t="shared" si="46"/>
        <v>0</v>
      </c>
      <c r="BL18" s="186">
        <f t="shared" si="47"/>
        <v>0</v>
      </c>
      <c r="BM18" s="187">
        <f t="shared" si="48"/>
        <v>0</v>
      </c>
      <c r="BN18" s="186">
        <f t="shared" si="49"/>
        <v>0</v>
      </c>
      <c r="BO18" s="187">
        <f t="shared" si="50"/>
        <v>0</v>
      </c>
      <c r="BP18" s="186">
        <f t="shared" si="51"/>
        <v>0</v>
      </c>
      <c r="BQ18" s="187">
        <f t="shared" si="52"/>
        <v>0</v>
      </c>
      <c r="BR18" s="186">
        <f t="shared" si="53"/>
        <v>0</v>
      </c>
      <c r="BS18" s="187">
        <f t="shared" si="54"/>
        <v>0</v>
      </c>
      <c r="BT18" s="186">
        <f t="shared" si="55"/>
        <v>0</v>
      </c>
      <c r="BU18" s="187">
        <f t="shared" si="56"/>
        <v>0</v>
      </c>
      <c r="BV18" s="186">
        <f t="shared" si="57"/>
        <v>0</v>
      </c>
      <c r="BW18" s="187">
        <f t="shared" si="58"/>
        <v>0</v>
      </c>
      <c r="BX18" s="186">
        <f t="shared" si="59"/>
        <v>0</v>
      </c>
      <c r="BY18" s="187">
        <f t="shared" si="60"/>
        <v>0</v>
      </c>
      <c r="BZ18" s="186">
        <f t="shared" si="61"/>
        <v>0</v>
      </c>
      <c r="CA18" s="187">
        <f t="shared" si="62"/>
        <v>0</v>
      </c>
      <c r="CB18" s="186">
        <f t="shared" si="63"/>
        <v>0</v>
      </c>
    </row>
    <row r="19" spans="1:80" ht="39.9" customHeight="1" x14ac:dyDescent="0.3">
      <c r="A19" s="8">
        <v>83</v>
      </c>
      <c r="B19" s="154"/>
      <c r="C19" s="155"/>
      <c r="D19" s="156"/>
      <c r="E19" s="151"/>
      <c r="F19" s="157"/>
      <c r="G19" s="152"/>
      <c r="H19" s="152"/>
      <c r="I19" s="153"/>
      <c r="P19" s="195"/>
      <c r="Q19" s="183">
        <f t="shared" si="0"/>
        <v>0</v>
      </c>
      <c r="R19" s="184">
        <f t="shared" si="1"/>
        <v>0</v>
      </c>
      <c r="S19" s="183">
        <f t="shared" si="2"/>
        <v>0</v>
      </c>
      <c r="T19" s="184">
        <f t="shared" si="3"/>
        <v>0</v>
      </c>
      <c r="U19" s="185">
        <f t="shared" si="4"/>
        <v>0</v>
      </c>
      <c r="V19" s="186">
        <f t="shared" si="5"/>
        <v>0</v>
      </c>
      <c r="W19" s="187">
        <f t="shared" si="6"/>
        <v>0</v>
      </c>
      <c r="X19" s="186">
        <f t="shared" si="7"/>
        <v>0</v>
      </c>
      <c r="Y19" s="187">
        <f t="shared" si="8"/>
        <v>0</v>
      </c>
      <c r="Z19" s="186">
        <f t="shared" si="9"/>
        <v>0</v>
      </c>
      <c r="AA19" s="187">
        <f t="shared" si="10"/>
        <v>0</v>
      </c>
      <c r="AB19" s="186">
        <f t="shared" si="11"/>
        <v>0</v>
      </c>
      <c r="AC19" s="187">
        <f t="shared" si="12"/>
        <v>0</v>
      </c>
      <c r="AD19" s="186">
        <f t="shared" si="13"/>
        <v>0</v>
      </c>
      <c r="AE19" s="187">
        <f t="shared" si="14"/>
        <v>0</v>
      </c>
      <c r="AF19" s="186">
        <f t="shared" si="15"/>
        <v>0</v>
      </c>
      <c r="AG19" s="187">
        <f t="shared" si="16"/>
        <v>0</v>
      </c>
      <c r="AH19" s="186">
        <f t="shared" si="17"/>
        <v>0</v>
      </c>
      <c r="AI19" s="187">
        <f t="shared" si="18"/>
        <v>0</v>
      </c>
      <c r="AJ19" s="186">
        <f t="shared" si="19"/>
        <v>0</v>
      </c>
      <c r="AK19" s="187">
        <f t="shared" si="20"/>
        <v>0</v>
      </c>
      <c r="AL19" s="186">
        <f t="shared" si="21"/>
        <v>0</v>
      </c>
      <c r="AM19" s="187">
        <f t="shared" si="22"/>
        <v>0</v>
      </c>
      <c r="AN19" s="186">
        <f t="shared" si="23"/>
        <v>0</v>
      </c>
      <c r="AO19" s="187">
        <f t="shared" si="24"/>
        <v>0</v>
      </c>
      <c r="AP19" s="186">
        <f t="shared" si="25"/>
        <v>0</v>
      </c>
      <c r="AQ19" s="187">
        <f t="shared" si="26"/>
        <v>0</v>
      </c>
      <c r="AR19" s="186">
        <f t="shared" si="27"/>
        <v>0</v>
      </c>
      <c r="AS19" s="187">
        <f t="shared" si="28"/>
        <v>0</v>
      </c>
      <c r="AT19" s="186">
        <f t="shared" si="29"/>
        <v>0</v>
      </c>
      <c r="AU19" s="187">
        <f t="shared" si="30"/>
        <v>0</v>
      </c>
      <c r="AV19" s="186">
        <f t="shared" si="31"/>
        <v>0</v>
      </c>
      <c r="AW19" s="187">
        <f t="shared" si="32"/>
        <v>0</v>
      </c>
      <c r="AX19" s="186">
        <f t="shared" si="33"/>
        <v>0</v>
      </c>
      <c r="AY19" s="187">
        <f t="shared" si="34"/>
        <v>0</v>
      </c>
      <c r="AZ19" s="186">
        <f t="shared" si="35"/>
        <v>0</v>
      </c>
      <c r="BA19" s="187">
        <f t="shared" si="36"/>
        <v>0</v>
      </c>
      <c r="BB19" s="186">
        <f t="shared" si="37"/>
        <v>0</v>
      </c>
      <c r="BC19" s="187">
        <f t="shared" si="38"/>
        <v>0</v>
      </c>
      <c r="BD19" s="186">
        <f t="shared" si="39"/>
        <v>0</v>
      </c>
      <c r="BE19" s="187">
        <f t="shared" si="40"/>
        <v>0</v>
      </c>
      <c r="BF19" s="186">
        <f t="shared" si="41"/>
        <v>0</v>
      </c>
      <c r="BG19" s="187">
        <f t="shared" si="42"/>
        <v>0</v>
      </c>
      <c r="BH19" s="186">
        <f t="shared" si="43"/>
        <v>0</v>
      </c>
      <c r="BI19" s="187">
        <f t="shared" si="44"/>
        <v>0</v>
      </c>
      <c r="BJ19" s="186">
        <f t="shared" si="45"/>
        <v>0</v>
      </c>
      <c r="BK19" s="187">
        <f t="shared" si="46"/>
        <v>0</v>
      </c>
      <c r="BL19" s="186">
        <f t="shared" si="47"/>
        <v>0</v>
      </c>
      <c r="BM19" s="187">
        <f t="shared" si="48"/>
        <v>0</v>
      </c>
      <c r="BN19" s="186">
        <f t="shared" si="49"/>
        <v>0</v>
      </c>
      <c r="BO19" s="187">
        <f t="shared" si="50"/>
        <v>0</v>
      </c>
      <c r="BP19" s="186">
        <f t="shared" si="51"/>
        <v>0</v>
      </c>
      <c r="BQ19" s="187">
        <f t="shared" si="52"/>
        <v>0</v>
      </c>
      <c r="BR19" s="186">
        <f t="shared" si="53"/>
        <v>0</v>
      </c>
      <c r="BS19" s="187">
        <f t="shared" si="54"/>
        <v>0</v>
      </c>
      <c r="BT19" s="186">
        <f t="shared" si="55"/>
        <v>0</v>
      </c>
      <c r="BU19" s="187">
        <f t="shared" si="56"/>
        <v>0</v>
      </c>
      <c r="BV19" s="186">
        <f t="shared" si="57"/>
        <v>0</v>
      </c>
      <c r="BW19" s="187">
        <f t="shared" si="58"/>
        <v>0</v>
      </c>
      <c r="BX19" s="186">
        <f t="shared" si="59"/>
        <v>0</v>
      </c>
      <c r="BY19" s="187">
        <f t="shared" si="60"/>
        <v>0</v>
      </c>
      <c r="BZ19" s="186">
        <f t="shared" si="61"/>
        <v>0</v>
      </c>
      <c r="CA19" s="187">
        <f t="shared" si="62"/>
        <v>0</v>
      </c>
      <c r="CB19" s="186">
        <f t="shared" si="63"/>
        <v>0</v>
      </c>
    </row>
    <row r="20" spans="1:80" ht="39.9" customHeight="1" x14ac:dyDescent="0.3">
      <c r="A20" s="8">
        <v>84</v>
      </c>
      <c r="B20" s="154"/>
      <c r="C20" s="155"/>
      <c r="D20" s="156"/>
      <c r="E20" s="151"/>
      <c r="F20" s="157"/>
      <c r="G20" s="152"/>
      <c r="H20" s="152"/>
      <c r="I20" s="153"/>
      <c r="P20" s="195"/>
      <c r="Q20" s="183">
        <f t="shared" si="0"/>
        <v>0</v>
      </c>
      <c r="R20" s="184">
        <f t="shared" si="1"/>
        <v>0</v>
      </c>
      <c r="S20" s="183">
        <f t="shared" si="2"/>
        <v>0</v>
      </c>
      <c r="T20" s="184">
        <f t="shared" si="3"/>
        <v>0</v>
      </c>
      <c r="U20" s="185">
        <f t="shared" si="4"/>
        <v>0</v>
      </c>
      <c r="V20" s="186">
        <f t="shared" si="5"/>
        <v>0</v>
      </c>
      <c r="W20" s="187">
        <f t="shared" si="6"/>
        <v>0</v>
      </c>
      <c r="X20" s="186">
        <f t="shared" si="7"/>
        <v>0</v>
      </c>
      <c r="Y20" s="187">
        <f t="shared" si="8"/>
        <v>0</v>
      </c>
      <c r="Z20" s="186">
        <f t="shared" si="9"/>
        <v>0</v>
      </c>
      <c r="AA20" s="187">
        <f t="shared" si="10"/>
        <v>0</v>
      </c>
      <c r="AB20" s="186">
        <f t="shared" si="11"/>
        <v>0</v>
      </c>
      <c r="AC20" s="187">
        <f t="shared" si="12"/>
        <v>0</v>
      </c>
      <c r="AD20" s="186">
        <f t="shared" si="13"/>
        <v>0</v>
      </c>
      <c r="AE20" s="187">
        <f t="shared" si="14"/>
        <v>0</v>
      </c>
      <c r="AF20" s="186">
        <f t="shared" si="15"/>
        <v>0</v>
      </c>
      <c r="AG20" s="187">
        <f t="shared" si="16"/>
        <v>0</v>
      </c>
      <c r="AH20" s="186">
        <f t="shared" si="17"/>
        <v>0</v>
      </c>
      <c r="AI20" s="187">
        <f t="shared" si="18"/>
        <v>0</v>
      </c>
      <c r="AJ20" s="186">
        <f t="shared" si="19"/>
        <v>0</v>
      </c>
      <c r="AK20" s="187">
        <f t="shared" si="20"/>
        <v>0</v>
      </c>
      <c r="AL20" s="186">
        <f t="shared" si="21"/>
        <v>0</v>
      </c>
      <c r="AM20" s="187">
        <f t="shared" si="22"/>
        <v>0</v>
      </c>
      <c r="AN20" s="186">
        <f t="shared" si="23"/>
        <v>0</v>
      </c>
      <c r="AO20" s="187">
        <f t="shared" si="24"/>
        <v>0</v>
      </c>
      <c r="AP20" s="186">
        <f t="shared" si="25"/>
        <v>0</v>
      </c>
      <c r="AQ20" s="187">
        <f t="shared" si="26"/>
        <v>0</v>
      </c>
      <c r="AR20" s="186">
        <f t="shared" si="27"/>
        <v>0</v>
      </c>
      <c r="AS20" s="187">
        <f t="shared" si="28"/>
        <v>0</v>
      </c>
      <c r="AT20" s="186">
        <f t="shared" si="29"/>
        <v>0</v>
      </c>
      <c r="AU20" s="187">
        <f t="shared" si="30"/>
        <v>0</v>
      </c>
      <c r="AV20" s="186">
        <f t="shared" si="31"/>
        <v>0</v>
      </c>
      <c r="AW20" s="187">
        <f t="shared" si="32"/>
        <v>0</v>
      </c>
      <c r="AX20" s="186">
        <f t="shared" si="33"/>
        <v>0</v>
      </c>
      <c r="AY20" s="187">
        <f t="shared" si="34"/>
        <v>0</v>
      </c>
      <c r="AZ20" s="186">
        <f t="shared" si="35"/>
        <v>0</v>
      </c>
      <c r="BA20" s="187">
        <f t="shared" si="36"/>
        <v>0</v>
      </c>
      <c r="BB20" s="186">
        <f t="shared" si="37"/>
        <v>0</v>
      </c>
      <c r="BC20" s="187">
        <f t="shared" si="38"/>
        <v>0</v>
      </c>
      <c r="BD20" s="186">
        <f t="shared" si="39"/>
        <v>0</v>
      </c>
      <c r="BE20" s="187">
        <f t="shared" si="40"/>
        <v>0</v>
      </c>
      <c r="BF20" s="186">
        <f t="shared" si="41"/>
        <v>0</v>
      </c>
      <c r="BG20" s="187">
        <f t="shared" si="42"/>
        <v>0</v>
      </c>
      <c r="BH20" s="186">
        <f t="shared" si="43"/>
        <v>0</v>
      </c>
      <c r="BI20" s="187">
        <f t="shared" si="44"/>
        <v>0</v>
      </c>
      <c r="BJ20" s="186">
        <f t="shared" si="45"/>
        <v>0</v>
      </c>
      <c r="BK20" s="187">
        <f t="shared" si="46"/>
        <v>0</v>
      </c>
      <c r="BL20" s="186">
        <f t="shared" si="47"/>
        <v>0</v>
      </c>
      <c r="BM20" s="187">
        <f t="shared" si="48"/>
        <v>0</v>
      </c>
      <c r="BN20" s="186">
        <f t="shared" si="49"/>
        <v>0</v>
      </c>
      <c r="BO20" s="187">
        <f t="shared" si="50"/>
        <v>0</v>
      </c>
      <c r="BP20" s="186">
        <f t="shared" si="51"/>
        <v>0</v>
      </c>
      <c r="BQ20" s="187">
        <f t="shared" si="52"/>
        <v>0</v>
      </c>
      <c r="BR20" s="186">
        <f t="shared" si="53"/>
        <v>0</v>
      </c>
      <c r="BS20" s="187">
        <f t="shared" si="54"/>
        <v>0</v>
      </c>
      <c r="BT20" s="186">
        <f t="shared" si="55"/>
        <v>0</v>
      </c>
      <c r="BU20" s="187">
        <f t="shared" si="56"/>
        <v>0</v>
      </c>
      <c r="BV20" s="186">
        <f t="shared" si="57"/>
        <v>0</v>
      </c>
      <c r="BW20" s="187">
        <f t="shared" si="58"/>
        <v>0</v>
      </c>
      <c r="BX20" s="186">
        <f t="shared" si="59"/>
        <v>0</v>
      </c>
      <c r="BY20" s="187">
        <f t="shared" si="60"/>
        <v>0</v>
      </c>
      <c r="BZ20" s="186">
        <f t="shared" si="61"/>
        <v>0</v>
      </c>
      <c r="CA20" s="187">
        <f t="shared" si="62"/>
        <v>0</v>
      </c>
      <c r="CB20" s="186">
        <f t="shared" si="63"/>
        <v>0</v>
      </c>
    </row>
    <row r="21" spans="1:80" ht="39.9" customHeight="1" x14ac:dyDescent="0.3">
      <c r="A21" s="8">
        <v>85</v>
      </c>
      <c r="B21" s="154"/>
      <c r="C21" s="155"/>
      <c r="D21" s="156"/>
      <c r="E21" s="151"/>
      <c r="F21" s="157"/>
      <c r="G21" s="152"/>
      <c r="H21" s="152"/>
      <c r="I21" s="153"/>
      <c r="P21" s="195"/>
      <c r="Q21" s="183">
        <f t="shared" si="0"/>
        <v>0</v>
      </c>
      <c r="R21" s="184">
        <f t="shared" si="1"/>
        <v>0</v>
      </c>
      <c r="S21" s="183">
        <f t="shared" si="2"/>
        <v>0</v>
      </c>
      <c r="T21" s="184">
        <f t="shared" si="3"/>
        <v>0</v>
      </c>
      <c r="U21" s="185">
        <f t="shared" si="4"/>
        <v>0</v>
      </c>
      <c r="V21" s="186">
        <f t="shared" si="5"/>
        <v>0</v>
      </c>
      <c r="W21" s="187">
        <f t="shared" si="6"/>
        <v>0</v>
      </c>
      <c r="X21" s="186">
        <f t="shared" si="7"/>
        <v>0</v>
      </c>
      <c r="Y21" s="187">
        <f t="shared" si="8"/>
        <v>0</v>
      </c>
      <c r="Z21" s="186">
        <f t="shared" si="9"/>
        <v>0</v>
      </c>
      <c r="AA21" s="187">
        <f t="shared" si="10"/>
        <v>0</v>
      </c>
      <c r="AB21" s="186">
        <f t="shared" si="11"/>
        <v>0</v>
      </c>
      <c r="AC21" s="187">
        <f t="shared" si="12"/>
        <v>0</v>
      </c>
      <c r="AD21" s="186">
        <f t="shared" si="13"/>
        <v>0</v>
      </c>
      <c r="AE21" s="187">
        <f t="shared" si="14"/>
        <v>0</v>
      </c>
      <c r="AF21" s="186">
        <f t="shared" si="15"/>
        <v>0</v>
      </c>
      <c r="AG21" s="187">
        <f t="shared" si="16"/>
        <v>0</v>
      </c>
      <c r="AH21" s="186">
        <f t="shared" si="17"/>
        <v>0</v>
      </c>
      <c r="AI21" s="187">
        <f t="shared" si="18"/>
        <v>0</v>
      </c>
      <c r="AJ21" s="186">
        <f t="shared" si="19"/>
        <v>0</v>
      </c>
      <c r="AK21" s="187">
        <f t="shared" si="20"/>
        <v>0</v>
      </c>
      <c r="AL21" s="186">
        <f t="shared" si="21"/>
        <v>0</v>
      </c>
      <c r="AM21" s="187">
        <f t="shared" si="22"/>
        <v>0</v>
      </c>
      <c r="AN21" s="186">
        <f t="shared" si="23"/>
        <v>0</v>
      </c>
      <c r="AO21" s="187">
        <f t="shared" si="24"/>
        <v>0</v>
      </c>
      <c r="AP21" s="186">
        <f t="shared" si="25"/>
        <v>0</v>
      </c>
      <c r="AQ21" s="187">
        <f t="shared" si="26"/>
        <v>0</v>
      </c>
      <c r="AR21" s="186">
        <f t="shared" si="27"/>
        <v>0</v>
      </c>
      <c r="AS21" s="187">
        <f t="shared" si="28"/>
        <v>0</v>
      </c>
      <c r="AT21" s="186">
        <f t="shared" si="29"/>
        <v>0</v>
      </c>
      <c r="AU21" s="187">
        <f t="shared" si="30"/>
        <v>0</v>
      </c>
      <c r="AV21" s="186">
        <f t="shared" si="31"/>
        <v>0</v>
      </c>
      <c r="AW21" s="187">
        <f t="shared" si="32"/>
        <v>0</v>
      </c>
      <c r="AX21" s="186">
        <f t="shared" si="33"/>
        <v>0</v>
      </c>
      <c r="AY21" s="187">
        <f t="shared" si="34"/>
        <v>0</v>
      </c>
      <c r="AZ21" s="186">
        <f t="shared" si="35"/>
        <v>0</v>
      </c>
      <c r="BA21" s="187">
        <f t="shared" si="36"/>
        <v>0</v>
      </c>
      <c r="BB21" s="186">
        <f t="shared" si="37"/>
        <v>0</v>
      </c>
      <c r="BC21" s="187">
        <f t="shared" si="38"/>
        <v>0</v>
      </c>
      <c r="BD21" s="186">
        <f t="shared" si="39"/>
        <v>0</v>
      </c>
      <c r="BE21" s="187">
        <f t="shared" si="40"/>
        <v>0</v>
      </c>
      <c r="BF21" s="186">
        <f t="shared" si="41"/>
        <v>0</v>
      </c>
      <c r="BG21" s="187">
        <f t="shared" si="42"/>
        <v>0</v>
      </c>
      <c r="BH21" s="186">
        <f t="shared" si="43"/>
        <v>0</v>
      </c>
      <c r="BI21" s="187">
        <f t="shared" si="44"/>
        <v>0</v>
      </c>
      <c r="BJ21" s="186">
        <f t="shared" si="45"/>
        <v>0</v>
      </c>
      <c r="BK21" s="187">
        <f t="shared" si="46"/>
        <v>0</v>
      </c>
      <c r="BL21" s="186">
        <f t="shared" si="47"/>
        <v>0</v>
      </c>
      <c r="BM21" s="187">
        <f t="shared" si="48"/>
        <v>0</v>
      </c>
      <c r="BN21" s="186">
        <f t="shared" si="49"/>
        <v>0</v>
      </c>
      <c r="BO21" s="187">
        <f t="shared" si="50"/>
        <v>0</v>
      </c>
      <c r="BP21" s="186">
        <f t="shared" si="51"/>
        <v>0</v>
      </c>
      <c r="BQ21" s="187">
        <f t="shared" si="52"/>
        <v>0</v>
      </c>
      <c r="BR21" s="186">
        <f t="shared" si="53"/>
        <v>0</v>
      </c>
      <c r="BS21" s="187">
        <f t="shared" si="54"/>
        <v>0</v>
      </c>
      <c r="BT21" s="186">
        <f t="shared" si="55"/>
        <v>0</v>
      </c>
      <c r="BU21" s="187">
        <f t="shared" si="56"/>
        <v>0</v>
      </c>
      <c r="BV21" s="186">
        <f t="shared" si="57"/>
        <v>0</v>
      </c>
      <c r="BW21" s="187">
        <f t="shared" si="58"/>
        <v>0</v>
      </c>
      <c r="BX21" s="186">
        <f t="shared" si="59"/>
        <v>0</v>
      </c>
      <c r="BY21" s="187">
        <f t="shared" si="60"/>
        <v>0</v>
      </c>
      <c r="BZ21" s="186">
        <f t="shared" si="61"/>
        <v>0</v>
      </c>
      <c r="CA21" s="187">
        <f t="shared" si="62"/>
        <v>0</v>
      </c>
      <c r="CB21" s="186">
        <f t="shared" si="63"/>
        <v>0</v>
      </c>
    </row>
    <row r="22" spans="1:80" ht="39.9" customHeight="1" x14ac:dyDescent="0.3">
      <c r="A22" s="8">
        <v>86</v>
      </c>
      <c r="B22" s="154"/>
      <c r="C22" s="155"/>
      <c r="D22" s="156"/>
      <c r="E22" s="151"/>
      <c r="F22" s="157"/>
      <c r="G22" s="152"/>
      <c r="H22" s="152"/>
      <c r="I22" s="153"/>
      <c r="P22" s="195"/>
      <c r="Q22" s="183">
        <f t="shared" si="0"/>
        <v>0</v>
      </c>
      <c r="R22" s="184">
        <f t="shared" si="1"/>
        <v>0</v>
      </c>
      <c r="S22" s="183">
        <f t="shared" si="2"/>
        <v>0</v>
      </c>
      <c r="T22" s="184">
        <f t="shared" si="3"/>
        <v>0</v>
      </c>
      <c r="U22" s="185">
        <f t="shared" si="4"/>
        <v>0</v>
      </c>
      <c r="V22" s="186">
        <f t="shared" si="5"/>
        <v>0</v>
      </c>
      <c r="W22" s="187">
        <f t="shared" si="6"/>
        <v>0</v>
      </c>
      <c r="X22" s="186">
        <f t="shared" si="7"/>
        <v>0</v>
      </c>
      <c r="Y22" s="187">
        <f t="shared" si="8"/>
        <v>0</v>
      </c>
      <c r="Z22" s="186">
        <f t="shared" si="9"/>
        <v>0</v>
      </c>
      <c r="AA22" s="187">
        <f t="shared" si="10"/>
        <v>0</v>
      </c>
      <c r="AB22" s="186">
        <f t="shared" si="11"/>
        <v>0</v>
      </c>
      <c r="AC22" s="187">
        <f t="shared" si="12"/>
        <v>0</v>
      </c>
      <c r="AD22" s="186">
        <f t="shared" si="13"/>
        <v>0</v>
      </c>
      <c r="AE22" s="187">
        <f t="shared" si="14"/>
        <v>0</v>
      </c>
      <c r="AF22" s="186">
        <f t="shared" si="15"/>
        <v>0</v>
      </c>
      <c r="AG22" s="187">
        <f t="shared" si="16"/>
        <v>0</v>
      </c>
      <c r="AH22" s="186">
        <f t="shared" si="17"/>
        <v>0</v>
      </c>
      <c r="AI22" s="187">
        <f t="shared" si="18"/>
        <v>0</v>
      </c>
      <c r="AJ22" s="186">
        <f t="shared" si="19"/>
        <v>0</v>
      </c>
      <c r="AK22" s="187">
        <f t="shared" si="20"/>
        <v>0</v>
      </c>
      <c r="AL22" s="186">
        <f t="shared" si="21"/>
        <v>0</v>
      </c>
      <c r="AM22" s="187">
        <f t="shared" si="22"/>
        <v>0</v>
      </c>
      <c r="AN22" s="186">
        <f t="shared" si="23"/>
        <v>0</v>
      </c>
      <c r="AO22" s="187">
        <f t="shared" si="24"/>
        <v>0</v>
      </c>
      <c r="AP22" s="186">
        <f t="shared" si="25"/>
        <v>0</v>
      </c>
      <c r="AQ22" s="187">
        <f t="shared" si="26"/>
        <v>0</v>
      </c>
      <c r="AR22" s="186">
        <f t="shared" si="27"/>
        <v>0</v>
      </c>
      <c r="AS22" s="187">
        <f t="shared" si="28"/>
        <v>0</v>
      </c>
      <c r="AT22" s="186">
        <f t="shared" si="29"/>
        <v>0</v>
      </c>
      <c r="AU22" s="187">
        <f t="shared" si="30"/>
        <v>0</v>
      </c>
      <c r="AV22" s="186">
        <f t="shared" si="31"/>
        <v>0</v>
      </c>
      <c r="AW22" s="187">
        <f t="shared" si="32"/>
        <v>0</v>
      </c>
      <c r="AX22" s="186">
        <f t="shared" si="33"/>
        <v>0</v>
      </c>
      <c r="AY22" s="187">
        <f t="shared" si="34"/>
        <v>0</v>
      </c>
      <c r="AZ22" s="186">
        <f t="shared" si="35"/>
        <v>0</v>
      </c>
      <c r="BA22" s="187">
        <f t="shared" si="36"/>
        <v>0</v>
      </c>
      <c r="BB22" s="186">
        <f t="shared" si="37"/>
        <v>0</v>
      </c>
      <c r="BC22" s="187">
        <f t="shared" si="38"/>
        <v>0</v>
      </c>
      <c r="BD22" s="186">
        <f t="shared" si="39"/>
        <v>0</v>
      </c>
      <c r="BE22" s="187">
        <f t="shared" si="40"/>
        <v>0</v>
      </c>
      <c r="BF22" s="186">
        <f t="shared" si="41"/>
        <v>0</v>
      </c>
      <c r="BG22" s="187">
        <f t="shared" si="42"/>
        <v>0</v>
      </c>
      <c r="BH22" s="186">
        <f t="shared" si="43"/>
        <v>0</v>
      </c>
      <c r="BI22" s="187">
        <f t="shared" si="44"/>
        <v>0</v>
      </c>
      <c r="BJ22" s="186">
        <f t="shared" si="45"/>
        <v>0</v>
      </c>
      <c r="BK22" s="187">
        <f t="shared" si="46"/>
        <v>0</v>
      </c>
      <c r="BL22" s="186">
        <f t="shared" si="47"/>
        <v>0</v>
      </c>
      <c r="BM22" s="187">
        <f t="shared" si="48"/>
        <v>0</v>
      </c>
      <c r="BN22" s="186">
        <f t="shared" si="49"/>
        <v>0</v>
      </c>
      <c r="BO22" s="187">
        <f t="shared" si="50"/>
        <v>0</v>
      </c>
      <c r="BP22" s="186">
        <f t="shared" si="51"/>
        <v>0</v>
      </c>
      <c r="BQ22" s="187">
        <f t="shared" si="52"/>
        <v>0</v>
      </c>
      <c r="BR22" s="186">
        <f t="shared" si="53"/>
        <v>0</v>
      </c>
      <c r="BS22" s="187">
        <f t="shared" si="54"/>
        <v>0</v>
      </c>
      <c r="BT22" s="186">
        <f t="shared" si="55"/>
        <v>0</v>
      </c>
      <c r="BU22" s="187">
        <f t="shared" si="56"/>
        <v>0</v>
      </c>
      <c r="BV22" s="186">
        <f t="shared" si="57"/>
        <v>0</v>
      </c>
      <c r="BW22" s="187">
        <f t="shared" si="58"/>
        <v>0</v>
      </c>
      <c r="BX22" s="186">
        <f t="shared" si="59"/>
        <v>0</v>
      </c>
      <c r="BY22" s="187">
        <f t="shared" si="60"/>
        <v>0</v>
      </c>
      <c r="BZ22" s="186">
        <f t="shared" si="61"/>
        <v>0</v>
      </c>
      <c r="CA22" s="187">
        <f t="shared" si="62"/>
        <v>0</v>
      </c>
      <c r="CB22" s="186">
        <f t="shared" si="63"/>
        <v>0</v>
      </c>
    </row>
    <row r="23" spans="1:80" ht="39.9" customHeight="1" x14ac:dyDescent="0.3">
      <c r="A23" s="8">
        <v>87</v>
      </c>
      <c r="B23" s="154"/>
      <c r="C23" s="155"/>
      <c r="D23" s="156"/>
      <c r="E23" s="151"/>
      <c r="F23" s="157"/>
      <c r="G23" s="152"/>
      <c r="H23" s="152"/>
      <c r="I23" s="153"/>
      <c r="P23" s="195"/>
      <c r="Q23" s="183">
        <f t="shared" si="0"/>
        <v>0</v>
      </c>
      <c r="R23" s="184">
        <f t="shared" si="1"/>
        <v>0</v>
      </c>
      <c r="S23" s="183">
        <f t="shared" si="2"/>
        <v>0</v>
      </c>
      <c r="T23" s="184">
        <f t="shared" si="3"/>
        <v>0</v>
      </c>
      <c r="U23" s="185">
        <f t="shared" si="4"/>
        <v>0</v>
      </c>
      <c r="V23" s="186">
        <f t="shared" si="5"/>
        <v>0</v>
      </c>
      <c r="W23" s="187">
        <f t="shared" si="6"/>
        <v>0</v>
      </c>
      <c r="X23" s="186">
        <f t="shared" si="7"/>
        <v>0</v>
      </c>
      <c r="Y23" s="187">
        <f t="shared" si="8"/>
        <v>0</v>
      </c>
      <c r="Z23" s="186">
        <f t="shared" si="9"/>
        <v>0</v>
      </c>
      <c r="AA23" s="187">
        <f t="shared" si="10"/>
        <v>0</v>
      </c>
      <c r="AB23" s="186">
        <f t="shared" si="11"/>
        <v>0</v>
      </c>
      <c r="AC23" s="187">
        <f t="shared" si="12"/>
        <v>0</v>
      </c>
      <c r="AD23" s="186">
        <f t="shared" si="13"/>
        <v>0</v>
      </c>
      <c r="AE23" s="187">
        <f t="shared" si="14"/>
        <v>0</v>
      </c>
      <c r="AF23" s="186">
        <f t="shared" si="15"/>
        <v>0</v>
      </c>
      <c r="AG23" s="187">
        <f t="shared" si="16"/>
        <v>0</v>
      </c>
      <c r="AH23" s="186">
        <f t="shared" si="17"/>
        <v>0</v>
      </c>
      <c r="AI23" s="187">
        <f t="shared" si="18"/>
        <v>0</v>
      </c>
      <c r="AJ23" s="186">
        <f t="shared" si="19"/>
        <v>0</v>
      </c>
      <c r="AK23" s="187">
        <f t="shared" si="20"/>
        <v>0</v>
      </c>
      <c r="AL23" s="186">
        <f t="shared" si="21"/>
        <v>0</v>
      </c>
      <c r="AM23" s="187">
        <f t="shared" si="22"/>
        <v>0</v>
      </c>
      <c r="AN23" s="186">
        <f t="shared" si="23"/>
        <v>0</v>
      </c>
      <c r="AO23" s="187">
        <f t="shared" si="24"/>
        <v>0</v>
      </c>
      <c r="AP23" s="186">
        <f t="shared" si="25"/>
        <v>0</v>
      </c>
      <c r="AQ23" s="187">
        <f t="shared" si="26"/>
        <v>0</v>
      </c>
      <c r="AR23" s="186">
        <f t="shared" si="27"/>
        <v>0</v>
      </c>
      <c r="AS23" s="187">
        <f t="shared" si="28"/>
        <v>0</v>
      </c>
      <c r="AT23" s="186">
        <f t="shared" si="29"/>
        <v>0</v>
      </c>
      <c r="AU23" s="187">
        <f t="shared" si="30"/>
        <v>0</v>
      </c>
      <c r="AV23" s="186">
        <f t="shared" si="31"/>
        <v>0</v>
      </c>
      <c r="AW23" s="187">
        <f t="shared" si="32"/>
        <v>0</v>
      </c>
      <c r="AX23" s="186">
        <f t="shared" si="33"/>
        <v>0</v>
      </c>
      <c r="AY23" s="187">
        <f t="shared" si="34"/>
        <v>0</v>
      </c>
      <c r="AZ23" s="186">
        <f t="shared" si="35"/>
        <v>0</v>
      </c>
      <c r="BA23" s="187">
        <f t="shared" si="36"/>
        <v>0</v>
      </c>
      <c r="BB23" s="186">
        <f t="shared" si="37"/>
        <v>0</v>
      </c>
      <c r="BC23" s="187">
        <f t="shared" si="38"/>
        <v>0</v>
      </c>
      <c r="BD23" s="186">
        <f t="shared" si="39"/>
        <v>0</v>
      </c>
      <c r="BE23" s="187">
        <f t="shared" si="40"/>
        <v>0</v>
      </c>
      <c r="BF23" s="186">
        <f t="shared" si="41"/>
        <v>0</v>
      </c>
      <c r="BG23" s="187">
        <f t="shared" si="42"/>
        <v>0</v>
      </c>
      <c r="BH23" s="186">
        <f t="shared" si="43"/>
        <v>0</v>
      </c>
      <c r="BI23" s="187">
        <f t="shared" si="44"/>
        <v>0</v>
      </c>
      <c r="BJ23" s="186">
        <f t="shared" si="45"/>
        <v>0</v>
      </c>
      <c r="BK23" s="187">
        <f t="shared" si="46"/>
        <v>0</v>
      </c>
      <c r="BL23" s="186">
        <f t="shared" si="47"/>
        <v>0</v>
      </c>
      <c r="BM23" s="187">
        <f t="shared" si="48"/>
        <v>0</v>
      </c>
      <c r="BN23" s="186">
        <f t="shared" si="49"/>
        <v>0</v>
      </c>
      <c r="BO23" s="187">
        <f t="shared" si="50"/>
        <v>0</v>
      </c>
      <c r="BP23" s="186">
        <f t="shared" si="51"/>
        <v>0</v>
      </c>
      <c r="BQ23" s="187">
        <f t="shared" si="52"/>
        <v>0</v>
      </c>
      <c r="BR23" s="186">
        <f t="shared" si="53"/>
        <v>0</v>
      </c>
      <c r="BS23" s="187">
        <f t="shared" si="54"/>
        <v>0</v>
      </c>
      <c r="BT23" s="186">
        <f t="shared" si="55"/>
        <v>0</v>
      </c>
      <c r="BU23" s="187">
        <f t="shared" si="56"/>
        <v>0</v>
      </c>
      <c r="BV23" s="186">
        <f t="shared" si="57"/>
        <v>0</v>
      </c>
      <c r="BW23" s="187">
        <f t="shared" si="58"/>
        <v>0</v>
      </c>
      <c r="BX23" s="186">
        <f t="shared" si="59"/>
        <v>0</v>
      </c>
      <c r="BY23" s="187">
        <f t="shared" si="60"/>
        <v>0</v>
      </c>
      <c r="BZ23" s="186">
        <f t="shared" si="61"/>
        <v>0</v>
      </c>
      <c r="CA23" s="187">
        <f t="shared" si="62"/>
        <v>0</v>
      </c>
      <c r="CB23" s="186">
        <f t="shared" si="63"/>
        <v>0</v>
      </c>
    </row>
    <row r="24" spans="1:80" ht="39.9" customHeight="1" x14ac:dyDescent="0.3">
      <c r="A24" s="8">
        <v>88</v>
      </c>
      <c r="B24" s="154"/>
      <c r="C24" s="155"/>
      <c r="D24" s="156"/>
      <c r="E24" s="151"/>
      <c r="F24" s="157"/>
      <c r="G24" s="152"/>
      <c r="H24" s="152"/>
      <c r="I24" s="153"/>
      <c r="P24" s="195"/>
      <c r="Q24" s="183">
        <f t="shared" si="0"/>
        <v>0</v>
      </c>
      <c r="R24" s="184">
        <f t="shared" si="1"/>
        <v>0</v>
      </c>
      <c r="S24" s="183">
        <f t="shared" si="2"/>
        <v>0</v>
      </c>
      <c r="T24" s="184">
        <f t="shared" si="3"/>
        <v>0</v>
      </c>
      <c r="U24" s="185">
        <f t="shared" si="4"/>
        <v>0</v>
      </c>
      <c r="V24" s="186">
        <f t="shared" si="5"/>
        <v>0</v>
      </c>
      <c r="W24" s="187">
        <f t="shared" si="6"/>
        <v>0</v>
      </c>
      <c r="X24" s="186">
        <f t="shared" si="7"/>
        <v>0</v>
      </c>
      <c r="Y24" s="187">
        <f t="shared" si="8"/>
        <v>0</v>
      </c>
      <c r="Z24" s="186">
        <f t="shared" si="9"/>
        <v>0</v>
      </c>
      <c r="AA24" s="187">
        <f t="shared" si="10"/>
        <v>0</v>
      </c>
      <c r="AB24" s="186">
        <f t="shared" si="11"/>
        <v>0</v>
      </c>
      <c r="AC24" s="187">
        <f t="shared" si="12"/>
        <v>0</v>
      </c>
      <c r="AD24" s="186">
        <f t="shared" si="13"/>
        <v>0</v>
      </c>
      <c r="AE24" s="187">
        <f t="shared" si="14"/>
        <v>0</v>
      </c>
      <c r="AF24" s="186">
        <f t="shared" si="15"/>
        <v>0</v>
      </c>
      <c r="AG24" s="187">
        <f t="shared" si="16"/>
        <v>0</v>
      </c>
      <c r="AH24" s="186">
        <f t="shared" si="17"/>
        <v>0</v>
      </c>
      <c r="AI24" s="187">
        <f t="shared" si="18"/>
        <v>0</v>
      </c>
      <c r="AJ24" s="186">
        <f t="shared" si="19"/>
        <v>0</v>
      </c>
      <c r="AK24" s="187">
        <f t="shared" si="20"/>
        <v>0</v>
      </c>
      <c r="AL24" s="186">
        <f t="shared" si="21"/>
        <v>0</v>
      </c>
      <c r="AM24" s="187">
        <f t="shared" si="22"/>
        <v>0</v>
      </c>
      <c r="AN24" s="186">
        <f t="shared" si="23"/>
        <v>0</v>
      </c>
      <c r="AO24" s="187">
        <f t="shared" si="24"/>
        <v>0</v>
      </c>
      <c r="AP24" s="186">
        <f t="shared" si="25"/>
        <v>0</v>
      </c>
      <c r="AQ24" s="187">
        <f t="shared" si="26"/>
        <v>0</v>
      </c>
      <c r="AR24" s="186">
        <f t="shared" si="27"/>
        <v>0</v>
      </c>
      <c r="AS24" s="187">
        <f t="shared" si="28"/>
        <v>0</v>
      </c>
      <c r="AT24" s="186">
        <f t="shared" si="29"/>
        <v>0</v>
      </c>
      <c r="AU24" s="187">
        <f t="shared" si="30"/>
        <v>0</v>
      </c>
      <c r="AV24" s="186">
        <f t="shared" si="31"/>
        <v>0</v>
      </c>
      <c r="AW24" s="187">
        <f t="shared" si="32"/>
        <v>0</v>
      </c>
      <c r="AX24" s="186">
        <f t="shared" si="33"/>
        <v>0</v>
      </c>
      <c r="AY24" s="187">
        <f t="shared" si="34"/>
        <v>0</v>
      </c>
      <c r="AZ24" s="186">
        <f t="shared" si="35"/>
        <v>0</v>
      </c>
      <c r="BA24" s="187">
        <f t="shared" si="36"/>
        <v>0</v>
      </c>
      <c r="BB24" s="186">
        <f t="shared" si="37"/>
        <v>0</v>
      </c>
      <c r="BC24" s="187">
        <f t="shared" si="38"/>
        <v>0</v>
      </c>
      <c r="BD24" s="186">
        <f t="shared" si="39"/>
        <v>0</v>
      </c>
      <c r="BE24" s="187">
        <f t="shared" si="40"/>
        <v>0</v>
      </c>
      <c r="BF24" s="186">
        <f t="shared" si="41"/>
        <v>0</v>
      </c>
      <c r="BG24" s="187">
        <f t="shared" si="42"/>
        <v>0</v>
      </c>
      <c r="BH24" s="186">
        <f t="shared" si="43"/>
        <v>0</v>
      </c>
      <c r="BI24" s="187">
        <f t="shared" si="44"/>
        <v>0</v>
      </c>
      <c r="BJ24" s="186">
        <f t="shared" si="45"/>
        <v>0</v>
      </c>
      <c r="BK24" s="187">
        <f t="shared" si="46"/>
        <v>0</v>
      </c>
      <c r="BL24" s="186">
        <f t="shared" si="47"/>
        <v>0</v>
      </c>
      <c r="BM24" s="187">
        <f t="shared" si="48"/>
        <v>0</v>
      </c>
      <c r="BN24" s="186">
        <f t="shared" si="49"/>
        <v>0</v>
      </c>
      <c r="BO24" s="187">
        <f t="shared" si="50"/>
        <v>0</v>
      </c>
      <c r="BP24" s="186">
        <f t="shared" si="51"/>
        <v>0</v>
      </c>
      <c r="BQ24" s="187">
        <f t="shared" si="52"/>
        <v>0</v>
      </c>
      <c r="BR24" s="186">
        <f t="shared" si="53"/>
        <v>0</v>
      </c>
      <c r="BS24" s="187">
        <f t="shared" si="54"/>
        <v>0</v>
      </c>
      <c r="BT24" s="186">
        <f t="shared" si="55"/>
        <v>0</v>
      </c>
      <c r="BU24" s="187">
        <f t="shared" si="56"/>
        <v>0</v>
      </c>
      <c r="BV24" s="186">
        <f t="shared" si="57"/>
        <v>0</v>
      </c>
      <c r="BW24" s="187">
        <f t="shared" si="58"/>
        <v>0</v>
      </c>
      <c r="BX24" s="186">
        <f t="shared" si="59"/>
        <v>0</v>
      </c>
      <c r="BY24" s="187">
        <f t="shared" si="60"/>
        <v>0</v>
      </c>
      <c r="BZ24" s="186">
        <f t="shared" si="61"/>
        <v>0</v>
      </c>
      <c r="CA24" s="187">
        <f t="shared" si="62"/>
        <v>0</v>
      </c>
      <c r="CB24" s="186">
        <f t="shared" si="63"/>
        <v>0</v>
      </c>
    </row>
    <row r="25" spans="1:80" ht="39.9" customHeight="1" x14ac:dyDescent="0.3">
      <c r="A25" s="8">
        <v>89</v>
      </c>
      <c r="B25" s="154"/>
      <c r="C25" s="155"/>
      <c r="D25" s="156"/>
      <c r="E25" s="151"/>
      <c r="F25" s="157"/>
      <c r="G25" s="152"/>
      <c r="H25" s="152"/>
      <c r="I25" s="153"/>
      <c r="P25" s="195"/>
      <c r="Q25" s="183">
        <f t="shared" si="0"/>
        <v>0</v>
      </c>
      <c r="R25" s="184">
        <f t="shared" si="1"/>
        <v>0</v>
      </c>
      <c r="S25" s="183">
        <f t="shared" si="2"/>
        <v>0</v>
      </c>
      <c r="T25" s="184">
        <f t="shared" si="3"/>
        <v>0</v>
      </c>
      <c r="U25" s="185">
        <f t="shared" si="4"/>
        <v>0</v>
      </c>
      <c r="V25" s="186">
        <f t="shared" si="5"/>
        <v>0</v>
      </c>
      <c r="W25" s="187">
        <f t="shared" si="6"/>
        <v>0</v>
      </c>
      <c r="X25" s="186">
        <f t="shared" si="7"/>
        <v>0</v>
      </c>
      <c r="Y25" s="187">
        <f t="shared" si="8"/>
        <v>0</v>
      </c>
      <c r="Z25" s="186">
        <f t="shared" si="9"/>
        <v>0</v>
      </c>
      <c r="AA25" s="187">
        <f t="shared" si="10"/>
        <v>0</v>
      </c>
      <c r="AB25" s="186">
        <f t="shared" si="11"/>
        <v>0</v>
      </c>
      <c r="AC25" s="187">
        <f t="shared" si="12"/>
        <v>0</v>
      </c>
      <c r="AD25" s="186">
        <f t="shared" si="13"/>
        <v>0</v>
      </c>
      <c r="AE25" s="187">
        <f t="shared" si="14"/>
        <v>0</v>
      </c>
      <c r="AF25" s="186">
        <f t="shared" si="15"/>
        <v>0</v>
      </c>
      <c r="AG25" s="187">
        <f t="shared" si="16"/>
        <v>0</v>
      </c>
      <c r="AH25" s="186">
        <f t="shared" si="17"/>
        <v>0</v>
      </c>
      <c r="AI25" s="187">
        <f t="shared" si="18"/>
        <v>0</v>
      </c>
      <c r="AJ25" s="186">
        <f t="shared" si="19"/>
        <v>0</v>
      </c>
      <c r="AK25" s="187">
        <f t="shared" si="20"/>
        <v>0</v>
      </c>
      <c r="AL25" s="186">
        <f t="shared" si="21"/>
        <v>0</v>
      </c>
      <c r="AM25" s="187">
        <f t="shared" si="22"/>
        <v>0</v>
      </c>
      <c r="AN25" s="186">
        <f t="shared" si="23"/>
        <v>0</v>
      </c>
      <c r="AO25" s="187">
        <f t="shared" si="24"/>
        <v>0</v>
      </c>
      <c r="AP25" s="186">
        <f t="shared" si="25"/>
        <v>0</v>
      </c>
      <c r="AQ25" s="187">
        <f t="shared" si="26"/>
        <v>0</v>
      </c>
      <c r="AR25" s="186">
        <f t="shared" si="27"/>
        <v>0</v>
      </c>
      <c r="AS25" s="187">
        <f t="shared" si="28"/>
        <v>0</v>
      </c>
      <c r="AT25" s="186">
        <f t="shared" si="29"/>
        <v>0</v>
      </c>
      <c r="AU25" s="187">
        <f t="shared" si="30"/>
        <v>0</v>
      </c>
      <c r="AV25" s="186">
        <f t="shared" si="31"/>
        <v>0</v>
      </c>
      <c r="AW25" s="187">
        <f t="shared" si="32"/>
        <v>0</v>
      </c>
      <c r="AX25" s="186">
        <f t="shared" si="33"/>
        <v>0</v>
      </c>
      <c r="AY25" s="187">
        <f t="shared" si="34"/>
        <v>0</v>
      </c>
      <c r="AZ25" s="186">
        <f t="shared" si="35"/>
        <v>0</v>
      </c>
      <c r="BA25" s="187">
        <f t="shared" si="36"/>
        <v>0</v>
      </c>
      <c r="BB25" s="186">
        <f t="shared" si="37"/>
        <v>0</v>
      </c>
      <c r="BC25" s="187">
        <f t="shared" si="38"/>
        <v>0</v>
      </c>
      <c r="BD25" s="186">
        <f t="shared" si="39"/>
        <v>0</v>
      </c>
      <c r="BE25" s="187">
        <f t="shared" si="40"/>
        <v>0</v>
      </c>
      <c r="BF25" s="186">
        <f t="shared" si="41"/>
        <v>0</v>
      </c>
      <c r="BG25" s="187">
        <f t="shared" si="42"/>
        <v>0</v>
      </c>
      <c r="BH25" s="186">
        <f t="shared" si="43"/>
        <v>0</v>
      </c>
      <c r="BI25" s="187">
        <f t="shared" si="44"/>
        <v>0</v>
      </c>
      <c r="BJ25" s="186">
        <f t="shared" si="45"/>
        <v>0</v>
      </c>
      <c r="BK25" s="187">
        <f t="shared" si="46"/>
        <v>0</v>
      </c>
      <c r="BL25" s="186">
        <f t="shared" si="47"/>
        <v>0</v>
      </c>
      <c r="BM25" s="187">
        <f t="shared" si="48"/>
        <v>0</v>
      </c>
      <c r="BN25" s="186">
        <f t="shared" si="49"/>
        <v>0</v>
      </c>
      <c r="BO25" s="187">
        <f t="shared" si="50"/>
        <v>0</v>
      </c>
      <c r="BP25" s="186">
        <f t="shared" si="51"/>
        <v>0</v>
      </c>
      <c r="BQ25" s="187">
        <f t="shared" si="52"/>
        <v>0</v>
      </c>
      <c r="BR25" s="186">
        <f t="shared" si="53"/>
        <v>0</v>
      </c>
      <c r="BS25" s="187">
        <f t="shared" si="54"/>
        <v>0</v>
      </c>
      <c r="BT25" s="186">
        <f t="shared" si="55"/>
        <v>0</v>
      </c>
      <c r="BU25" s="187">
        <f t="shared" si="56"/>
        <v>0</v>
      </c>
      <c r="BV25" s="186">
        <f t="shared" si="57"/>
        <v>0</v>
      </c>
      <c r="BW25" s="187">
        <f t="shared" si="58"/>
        <v>0</v>
      </c>
      <c r="BX25" s="186">
        <f t="shared" si="59"/>
        <v>0</v>
      </c>
      <c r="BY25" s="187">
        <f t="shared" si="60"/>
        <v>0</v>
      </c>
      <c r="BZ25" s="186">
        <f t="shared" si="61"/>
        <v>0</v>
      </c>
      <c r="CA25" s="187">
        <f t="shared" si="62"/>
        <v>0</v>
      </c>
      <c r="CB25" s="186">
        <f t="shared" si="63"/>
        <v>0</v>
      </c>
    </row>
    <row r="26" spans="1:80" ht="39.9" customHeight="1" x14ac:dyDescent="0.3">
      <c r="A26" s="8">
        <v>90</v>
      </c>
      <c r="B26" s="154"/>
      <c r="C26" s="155"/>
      <c r="D26" s="156"/>
      <c r="E26" s="151"/>
      <c r="F26" s="157"/>
      <c r="G26" s="152"/>
      <c r="H26" s="152"/>
      <c r="I26" s="153"/>
      <c r="P26" s="195"/>
      <c r="Q26" s="183">
        <f t="shared" si="0"/>
        <v>0</v>
      </c>
      <c r="R26" s="184">
        <f t="shared" si="1"/>
        <v>0</v>
      </c>
      <c r="S26" s="183">
        <f t="shared" si="2"/>
        <v>0</v>
      </c>
      <c r="T26" s="184">
        <f t="shared" si="3"/>
        <v>0</v>
      </c>
      <c r="U26" s="185">
        <f t="shared" si="4"/>
        <v>0</v>
      </c>
      <c r="V26" s="186">
        <f t="shared" si="5"/>
        <v>0</v>
      </c>
      <c r="W26" s="187">
        <f t="shared" si="6"/>
        <v>0</v>
      </c>
      <c r="X26" s="186">
        <f t="shared" si="7"/>
        <v>0</v>
      </c>
      <c r="Y26" s="187">
        <f t="shared" si="8"/>
        <v>0</v>
      </c>
      <c r="Z26" s="186">
        <f t="shared" si="9"/>
        <v>0</v>
      </c>
      <c r="AA26" s="187">
        <f t="shared" si="10"/>
        <v>0</v>
      </c>
      <c r="AB26" s="186">
        <f t="shared" si="11"/>
        <v>0</v>
      </c>
      <c r="AC26" s="187">
        <f t="shared" si="12"/>
        <v>0</v>
      </c>
      <c r="AD26" s="186">
        <f t="shared" si="13"/>
        <v>0</v>
      </c>
      <c r="AE26" s="187">
        <f t="shared" si="14"/>
        <v>0</v>
      </c>
      <c r="AF26" s="186">
        <f t="shared" si="15"/>
        <v>0</v>
      </c>
      <c r="AG26" s="187">
        <f t="shared" si="16"/>
        <v>0</v>
      </c>
      <c r="AH26" s="186">
        <f t="shared" si="17"/>
        <v>0</v>
      </c>
      <c r="AI26" s="187">
        <f t="shared" si="18"/>
        <v>0</v>
      </c>
      <c r="AJ26" s="186">
        <f t="shared" si="19"/>
        <v>0</v>
      </c>
      <c r="AK26" s="187">
        <f t="shared" si="20"/>
        <v>0</v>
      </c>
      <c r="AL26" s="186">
        <f t="shared" si="21"/>
        <v>0</v>
      </c>
      <c r="AM26" s="187">
        <f t="shared" si="22"/>
        <v>0</v>
      </c>
      <c r="AN26" s="186">
        <f t="shared" si="23"/>
        <v>0</v>
      </c>
      <c r="AO26" s="187">
        <f t="shared" si="24"/>
        <v>0</v>
      </c>
      <c r="AP26" s="186">
        <f t="shared" si="25"/>
        <v>0</v>
      </c>
      <c r="AQ26" s="187">
        <f t="shared" si="26"/>
        <v>0</v>
      </c>
      <c r="AR26" s="186">
        <f t="shared" si="27"/>
        <v>0</v>
      </c>
      <c r="AS26" s="187">
        <f t="shared" si="28"/>
        <v>0</v>
      </c>
      <c r="AT26" s="186">
        <f t="shared" si="29"/>
        <v>0</v>
      </c>
      <c r="AU26" s="187">
        <f t="shared" si="30"/>
        <v>0</v>
      </c>
      <c r="AV26" s="186">
        <f t="shared" si="31"/>
        <v>0</v>
      </c>
      <c r="AW26" s="187">
        <f t="shared" si="32"/>
        <v>0</v>
      </c>
      <c r="AX26" s="186">
        <f t="shared" si="33"/>
        <v>0</v>
      </c>
      <c r="AY26" s="187">
        <f t="shared" si="34"/>
        <v>0</v>
      </c>
      <c r="AZ26" s="186">
        <f t="shared" si="35"/>
        <v>0</v>
      </c>
      <c r="BA26" s="187">
        <f t="shared" si="36"/>
        <v>0</v>
      </c>
      <c r="BB26" s="186">
        <f t="shared" si="37"/>
        <v>0</v>
      </c>
      <c r="BC26" s="187">
        <f t="shared" si="38"/>
        <v>0</v>
      </c>
      <c r="BD26" s="186">
        <f t="shared" si="39"/>
        <v>0</v>
      </c>
      <c r="BE26" s="187">
        <f t="shared" si="40"/>
        <v>0</v>
      </c>
      <c r="BF26" s="186">
        <f t="shared" si="41"/>
        <v>0</v>
      </c>
      <c r="BG26" s="187">
        <f t="shared" si="42"/>
        <v>0</v>
      </c>
      <c r="BH26" s="186">
        <f t="shared" si="43"/>
        <v>0</v>
      </c>
      <c r="BI26" s="187">
        <f t="shared" si="44"/>
        <v>0</v>
      </c>
      <c r="BJ26" s="186">
        <f t="shared" si="45"/>
        <v>0</v>
      </c>
      <c r="BK26" s="187">
        <f t="shared" si="46"/>
        <v>0</v>
      </c>
      <c r="BL26" s="186">
        <f t="shared" si="47"/>
        <v>0</v>
      </c>
      <c r="BM26" s="187">
        <f t="shared" si="48"/>
        <v>0</v>
      </c>
      <c r="BN26" s="186">
        <f t="shared" si="49"/>
        <v>0</v>
      </c>
      <c r="BO26" s="187">
        <f t="shared" si="50"/>
        <v>0</v>
      </c>
      <c r="BP26" s="186">
        <f t="shared" si="51"/>
        <v>0</v>
      </c>
      <c r="BQ26" s="187">
        <f t="shared" si="52"/>
        <v>0</v>
      </c>
      <c r="BR26" s="186">
        <f t="shared" si="53"/>
        <v>0</v>
      </c>
      <c r="BS26" s="187">
        <f t="shared" si="54"/>
        <v>0</v>
      </c>
      <c r="BT26" s="186">
        <f t="shared" si="55"/>
        <v>0</v>
      </c>
      <c r="BU26" s="187">
        <f t="shared" si="56"/>
        <v>0</v>
      </c>
      <c r="BV26" s="186">
        <f t="shared" si="57"/>
        <v>0</v>
      </c>
      <c r="BW26" s="187">
        <f t="shared" si="58"/>
        <v>0</v>
      </c>
      <c r="BX26" s="186">
        <f t="shared" si="59"/>
        <v>0</v>
      </c>
      <c r="BY26" s="187">
        <f t="shared" si="60"/>
        <v>0</v>
      </c>
      <c r="BZ26" s="186">
        <f t="shared" si="61"/>
        <v>0</v>
      </c>
      <c r="CA26" s="187">
        <f t="shared" si="62"/>
        <v>0</v>
      </c>
      <c r="CB26" s="186">
        <f t="shared" si="63"/>
        <v>0</v>
      </c>
    </row>
    <row r="27" spans="1:80" ht="39.9" customHeight="1" x14ac:dyDescent="0.3">
      <c r="A27" s="8">
        <v>91</v>
      </c>
      <c r="B27" s="154"/>
      <c r="C27" s="155"/>
      <c r="D27" s="156"/>
      <c r="E27" s="151"/>
      <c r="F27" s="157"/>
      <c r="G27" s="152"/>
      <c r="H27" s="152"/>
      <c r="I27" s="153"/>
      <c r="P27" s="195"/>
      <c r="Q27" s="183">
        <f t="shared" si="0"/>
        <v>0</v>
      </c>
      <c r="R27" s="184">
        <f t="shared" si="1"/>
        <v>0</v>
      </c>
      <c r="S27" s="183">
        <f t="shared" si="2"/>
        <v>0</v>
      </c>
      <c r="T27" s="184">
        <f t="shared" si="3"/>
        <v>0</v>
      </c>
      <c r="U27" s="185">
        <f t="shared" si="4"/>
        <v>0</v>
      </c>
      <c r="V27" s="186">
        <f t="shared" si="5"/>
        <v>0</v>
      </c>
      <c r="W27" s="187">
        <f t="shared" si="6"/>
        <v>0</v>
      </c>
      <c r="X27" s="186">
        <f t="shared" si="7"/>
        <v>0</v>
      </c>
      <c r="Y27" s="187">
        <f t="shared" si="8"/>
        <v>0</v>
      </c>
      <c r="Z27" s="186">
        <f t="shared" si="9"/>
        <v>0</v>
      </c>
      <c r="AA27" s="187">
        <f t="shared" si="10"/>
        <v>0</v>
      </c>
      <c r="AB27" s="186">
        <f t="shared" si="11"/>
        <v>0</v>
      </c>
      <c r="AC27" s="187">
        <f t="shared" si="12"/>
        <v>0</v>
      </c>
      <c r="AD27" s="186">
        <f t="shared" si="13"/>
        <v>0</v>
      </c>
      <c r="AE27" s="187">
        <f t="shared" si="14"/>
        <v>0</v>
      </c>
      <c r="AF27" s="186">
        <f t="shared" si="15"/>
        <v>0</v>
      </c>
      <c r="AG27" s="187">
        <f t="shared" si="16"/>
        <v>0</v>
      </c>
      <c r="AH27" s="186">
        <f t="shared" si="17"/>
        <v>0</v>
      </c>
      <c r="AI27" s="187">
        <f t="shared" si="18"/>
        <v>0</v>
      </c>
      <c r="AJ27" s="186">
        <f t="shared" si="19"/>
        <v>0</v>
      </c>
      <c r="AK27" s="187">
        <f t="shared" si="20"/>
        <v>0</v>
      </c>
      <c r="AL27" s="186">
        <f t="shared" si="21"/>
        <v>0</v>
      </c>
      <c r="AM27" s="187">
        <f t="shared" si="22"/>
        <v>0</v>
      </c>
      <c r="AN27" s="186">
        <f t="shared" si="23"/>
        <v>0</v>
      </c>
      <c r="AO27" s="187">
        <f t="shared" si="24"/>
        <v>0</v>
      </c>
      <c r="AP27" s="186">
        <f t="shared" si="25"/>
        <v>0</v>
      </c>
      <c r="AQ27" s="187">
        <f t="shared" si="26"/>
        <v>0</v>
      </c>
      <c r="AR27" s="186">
        <f t="shared" si="27"/>
        <v>0</v>
      </c>
      <c r="AS27" s="187">
        <f t="shared" si="28"/>
        <v>0</v>
      </c>
      <c r="AT27" s="186">
        <f t="shared" si="29"/>
        <v>0</v>
      </c>
      <c r="AU27" s="187">
        <f t="shared" si="30"/>
        <v>0</v>
      </c>
      <c r="AV27" s="186">
        <f t="shared" si="31"/>
        <v>0</v>
      </c>
      <c r="AW27" s="187">
        <f t="shared" si="32"/>
        <v>0</v>
      </c>
      <c r="AX27" s="186">
        <f t="shared" si="33"/>
        <v>0</v>
      </c>
      <c r="AY27" s="187">
        <f t="shared" si="34"/>
        <v>0</v>
      </c>
      <c r="AZ27" s="186">
        <f t="shared" si="35"/>
        <v>0</v>
      </c>
      <c r="BA27" s="187">
        <f t="shared" si="36"/>
        <v>0</v>
      </c>
      <c r="BB27" s="186">
        <f t="shared" si="37"/>
        <v>0</v>
      </c>
      <c r="BC27" s="187">
        <f t="shared" si="38"/>
        <v>0</v>
      </c>
      <c r="BD27" s="186">
        <f t="shared" si="39"/>
        <v>0</v>
      </c>
      <c r="BE27" s="187">
        <f t="shared" si="40"/>
        <v>0</v>
      </c>
      <c r="BF27" s="186">
        <f t="shared" si="41"/>
        <v>0</v>
      </c>
      <c r="BG27" s="187">
        <f t="shared" si="42"/>
        <v>0</v>
      </c>
      <c r="BH27" s="186">
        <f t="shared" si="43"/>
        <v>0</v>
      </c>
      <c r="BI27" s="187">
        <f t="shared" si="44"/>
        <v>0</v>
      </c>
      <c r="BJ27" s="186">
        <f t="shared" si="45"/>
        <v>0</v>
      </c>
      <c r="BK27" s="187">
        <f t="shared" si="46"/>
        <v>0</v>
      </c>
      <c r="BL27" s="186">
        <f t="shared" si="47"/>
        <v>0</v>
      </c>
      <c r="BM27" s="187">
        <f t="shared" si="48"/>
        <v>0</v>
      </c>
      <c r="BN27" s="186">
        <f t="shared" si="49"/>
        <v>0</v>
      </c>
      <c r="BO27" s="187">
        <f t="shared" si="50"/>
        <v>0</v>
      </c>
      <c r="BP27" s="186">
        <f t="shared" si="51"/>
        <v>0</v>
      </c>
      <c r="BQ27" s="187">
        <f t="shared" si="52"/>
        <v>0</v>
      </c>
      <c r="BR27" s="186">
        <f t="shared" si="53"/>
        <v>0</v>
      </c>
      <c r="BS27" s="187">
        <f t="shared" si="54"/>
        <v>0</v>
      </c>
      <c r="BT27" s="186">
        <f t="shared" si="55"/>
        <v>0</v>
      </c>
      <c r="BU27" s="187">
        <f t="shared" si="56"/>
        <v>0</v>
      </c>
      <c r="BV27" s="186">
        <f t="shared" si="57"/>
        <v>0</v>
      </c>
      <c r="BW27" s="187">
        <f t="shared" si="58"/>
        <v>0</v>
      </c>
      <c r="BX27" s="186">
        <f t="shared" si="59"/>
        <v>0</v>
      </c>
      <c r="BY27" s="187">
        <f t="shared" si="60"/>
        <v>0</v>
      </c>
      <c r="BZ27" s="186">
        <f t="shared" si="61"/>
        <v>0</v>
      </c>
      <c r="CA27" s="187">
        <f t="shared" si="62"/>
        <v>0</v>
      </c>
      <c r="CB27" s="186">
        <f t="shared" si="63"/>
        <v>0</v>
      </c>
    </row>
    <row r="28" spans="1:80" ht="39.9" customHeight="1" x14ac:dyDescent="0.3">
      <c r="A28" s="8">
        <v>92</v>
      </c>
      <c r="B28" s="154"/>
      <c r="C28" s="155"/>
      <c r="D28" s="156"/>
      <c r="E28" s="151"/>
      <c r="F28" s="157"/>
      <c r="G28" s="152"/>
      <c r="H28" s="152"/>
      <c r="I28" s="153"/>
      <c r="P28" s="195"/>
      <c r="Q28" s="183">
        <f t="shared" si="0"/>
        <v>0</v>
      </c>
      <c r="R28" s="184">
        <f t="shared" si="1"/>
        <v>0</v>
      </c>
      <c r="S28" s="183">
        <f t="shared" si="2"/>
        <v>0</v>
      </c>
      <c r="T28" s="184">
        <f t="shared" si="3"/>
        <v>0</v>
      </c>
      <c r="U28" s="185">
        <f t="shared" si="4"/>
        <v>0</v>
      </c>
      <c r="V28" s="186">
        <f t="shared" si="5"/>
        <v>0</v>
      </c>
      <c r="W28" s="187">
        <f t="shared" si="6"/>
        <v>0</v>
      </c>
      <c r="X28" s="186">
        <f t="shared" si="7"/>
        <v>0</v>
      </c>
      <c r="Y28" s="187">
        <f t="shared" si="8"/>
        <v>0</v>
      </c>
      <c r="Z28" s="186">
        <f t="shared" si="9"/>
        <v>0</v>
      </c>
      <c r="AA28" s="187">
        <f t="shared" si="10"/>
        <v>0</v>
      </c>
      <c r="AB28" s="186">
        <f t="shared" si="11"/>
        <v>0</v>
      </c>
      <c r="AC28" s="187">
        <f t="shared" si="12"/>
        <v>0</v>
      </c>
      <c r="AD28" s="186">
        <f t="shared" si="13"/>
        <v>0</v>
      </c>
      <c r="AE28" s="187">
        <f t="shared" si="14"/>
        <v>0</v>
      </c>
      <c r="AF28" s="186">
        <f t="shared" si="15"/>
        <v>0</v>
      </c>
      <c r="AG28" s="187">
        <f t="shared" si="16"/>
        <v>0</v>
      </c>
      <c r="AH28" s="186">
        <f t="shared" si="17"/>
        <v>0</v>
      </c>
      <c r="AI28" s="187">
        <f t="shared" si="18"/>
        <v>0</v>
      </c>
      <c r="AJ28" s="186">
        <f t="shared" si="19"/>
        <v>0</v>
      </c>
      <c r="AK28" s="187">
        <f t="shared" si="20"/>
        <v>0</v>
      </c>
      <c r="AL28" s="186">
        <f t="shared" si="21"/>
        <v>0</v>
      </c>
      <c r="AM28" s="187">
        <f t="shared" si="22"/>
        <v>0</v>
      </c>
      <c r="AN28" s="186">
        <f t="shared" si="23"/>
        <v>0</v>
      </c>
      <c r="AO28" s="187">
        <f t="shared" si="24"/>
        <v>0</v>
      </c>
      <c r="AP28" s="186">
        <f t="shared" si="25"/>
        <v>0</v>
      </c>
      <c r="AQ28" s="187">
        <f t="shared" si="26"/>
        <v>0</v>
      </c>
      <c r="AR28" s="186">
        <f t="shared" si="27"/>
        <v>0</v>
      </c>
      <c r="AS28" s="187">
        <f t="shared" si="28"/>
        <v>0</v>
      </c>
      <c r="AT28" s="186">
        <f t="shared" si="29"/>
        <v>0</v>
      </c>
      <c r="AU28" s="187">
        <f t="shared" si="30"/>
        <v>0</v>
      </c>
      <c r="AV28" s="186">
        <f t="shared" si="31"/>
        <v>0</v>
      </c>
      <c r="AW28" s="187">
        <f t="shared" si="32"/>
        <v>0</v>
      </c>
      <c r="AX28" s="186">
        <f t="shared" si="33"/>
        <v>0</v>
      </c>
      <c r="AY28" s="187">
        <f t="shared" si="34"/>
        <v>0</v>
      </c>
      <c r="AZ28" s="186">
        <f t="shared" si="35"/>
        <v>0</v>
      </c>
      <c r="BA28" s="187">
        <f t="shared" si="36"/>
        <v>0</v>
      </c>
      <c r="BB28" s="186">
        <f t="shared" si="37"/>
        <v>0</v>
      </c>
      <c r="BC28" s="187">
        <f t="shared" si="38"/>
        <v>0</v>
      </c>
      <c r="BD28" s="186">
        <f t="shared" si="39"/>
        <v>0</v>
      </c>
      <c r="BE28" s="187">
        <f t="shared" si="40"/>
        <v>0</v>
      </c>
      <c r="BF28" s="186">
        <f t="shared" si="41"/>
        <v>0</v>
      </c>
      <c r="BG28" s="187">
        <f t="shared" si="42"/>
        <v>0</v>
      </c>
      <c r="BH28" s="186">
        <f t="shared" si="43"/>
        <v>0</v>
      </c>
      <c r="BI28" s="187">
        <f t="shared" si="44"/>
        <v>0</v>
      </c>
      <c r="BJ28" s="186">
        <f t="shared" si="45"/>
        <v>0</v>
      </c>
      <c r="BK28" s="187">
        <f t="shared" si="46"/>
        <v>0</v>
      </c>
      <c r="BL28" s="186">
        <f t="shared" si="47"/>
        <v>0</v>
      </c>
      <c r="BM28" s="187">
        <f t="shared" si="48"/>
        <v>0</v>
      </c>
      <c r="BN28" s="186">
        <f t="shared" si="49"/>
        <v>0</v>
      </c>
      <c r="BO28" s="187">
        <f t="shared" si="50"/>
        <v>0</v>
      </c>
      <c r="BP28" s="186">
        <f t="shared" si="51"/>
        <v>0</v>
      </c>
      <c r="BQ28" s="187">
        <f t="shared" si="52"/>
        <v>0</v>
      </c>
      <c r="BR28" s="186">
        <f t="shared" si="53"/>
        <v>0</v>
      </c>
      <c r="BS28" s="187">
        <f t="shared" si="54"/>
        <v>0</v>
      </c>
      <c r="BT28" s="186">
        <f t="shared" si="55"/>
        <v>0</v>
      </c>
      <c r="BU28" s="187">
        <f t="shared" si="56"/>
        <v>0</v>
      </c>
      <c r="BV28" s="186">
        <f t="shared" si="57"/>
        <v>0</v>
      </c>
      <c r="BW28" s="187">
        <f t="shared" si="58"/>
        <v>0</v>
      </c>
      <c r="BX28" s="186">
        <f t="shared" si="59"/>
        <v>0</v>
      </c>
      <c r="BY28" s="187">
        <f t="shared" si="60"/>
        <v>0</v>
      </c>
      <c r="BZ28" s="186">
        <f t="shared" si="61"/>
        <v>0</v>
      </c>
      <c r="CA28" s="187">
        <f t="shared" si="62"/>
        <v>0</v>
      </c>
      <c r="CB28" s="186">
        <f t="shared" si="63"/>
        <v>0</v>
      </c>
    </row>
    <row r="29" spans="1:80" ht="39.9" customHeight="1" x14ac:dyDescent="0.3">
      <c r="A29" s="8">
        <v>93</v>
      </c>
      <c r="B29" s="154"/>
      <c r="C29" s="155"/>
      <c r="D29" s="156"/>
      <c r="E29" s="151"/>
      <c r="F29" s="157"/>
      <c r="G29" s="152"/>
      <c r="H29" s="152"/>
      <c r="I29" s="153"/>
      <c r="P29" s="195"/>
      <c r="Q29" s="183">
        <f t="shared" si="0"/>
        <v>0</v>
      </c>
      <c r="R29" s="184">
        <f t="shared" si="1"/>
        <v>0</v>
      </c>
      <c r="S29" s="183">
        <f t="shared" si="2"/>
        <v>0</v>
      </c>
      <c r="T29" s="184">
        <f t="shared" si="3"/>
        <v>0</v>
      </c>
      <c r="U29" s="185">
        <f t="shared" si="4"/>
        <v>0</v>
      </c>
      <c r="V29" s="186">
        <f t="shared" si="5"/>
        <v>0</v>
      </c>
      <c r="W29" s="187">
        <f t="shared" si="6"/>
        <v>0</v>
      </c>
      <c r="X29" s="186">
        <f t="shared" si="7"/>
        <v>0</v>
      </c>
      <c r="Y29" s="187">
        <f t="shared" si="8"/>
        <v>0</v>
      </c>
      <c r="Z29" s="186">
        <f t="shared" si="9"/>
        <v>0</v>
      </c>
      <c r="AA29" s="187">
        <f t="shared" si="10"/>
        <v>0</v>
      </c>
      <c r="AB29" s="186">
        <f t="shared" si="11"/>
        <v>0</v>
      </c>
      <c r="AC29" s="187">
        <f t="shared" si="12"/>
        <v>0</v>
      </c>
      <c r="AD29" s="186">
        <f t="shared" si="13"/>
        <v>0</v>
      </c>
      <c r="AE29" s="187">
        <f t="shared" si="14"/>
        <v>0</v>
      </c>
      <c r="AF29" s="186">
        <f t="shared" si="15"/>
        <v>0</v>
      </c>
      <c r="AG29" s="187">
        <f t="shared" si="16"/>
        <v>0</v>
      </c>
      <c r="AH29" s="186">
        <f t="shared" si="17"/>
        <v>0</v>
      </c>
      <c r="AI29" s="187">
        <f t="shared" si="18"/>
        <v>0</v>
      </c>
      <c r="AJ29" s="186">
        <f t="shared" si="19"/>
        <v>0</v>
      </c>
      <c r="AK29" s="187">
        <f t="shared" si="20"/>
        <v>0</v>
      </c>
      <c r="AL29" s="186">
        <f t="shared" si="21"/>
        <v>0</v>
      </c>
      <c r="AM29" s="187">
        <f t="shared" si="22"/>
        <v>0</v>
      </c>
      <c r="AN29" s="186">
        <f t="shared" si="23"/>
        <v>0</v>
      </c>
      <c r="AO29" s="187">
        <f t="shared" si="24"/>
        <v>0</v>
      </c>
      <c r="AP29" s="186">
        <f t="shared" si="25"/>
        <v>0</v>
      </c>
      <c r="AQ29" s="187">
        <f t="shared" si="26"/>
        <v>0</v>
      </c>
      <c r="AR29" s="186">
        <f t="shared" si="27"/>
        <v>0</v>
      </c>
      <c r="AS29" s="187">
        <f t="shared" si="28"/>
        <v>0</v>
      </c>
      <c r="AT29" s="186">
        <f t="shared" si="29"/>
        <v>0</v>
      </c>
      <c r="AU29" s="187">
        <f t="shared" si="30"/>
        <v>0</v>
      </c>
      <c r="AV29" s="186">
        <f t="shared" si="31"/>
        <v>0</v>
      </c>
      <c r="AW29" s="187">
        <f t="shared" si="32"/>
        <v>0</v>
      </c>
      <c r="AX29" s="186">
        <f t="shared" si="33"/>
        <v>0</v>
      </c>
      <c r="AY29" s="187">
        <f t="shared" si="34"/>
        <v>0</v>
      </c>
      <c r="AZ29" s="186">
        <f t="shared" si="35"/>
        <v>0</v>
      </c>
      <c r="BA29" s="187">
        <f t="shared" si="36"/>
        <v>0</v>
      </c>
      <c r="BB29" s="186">
        <f t="shared" si="37"/>
        <v>0</v>
      </c>
      <c r="BC29" s="187">
        <f t="shared" si="38"/>
        <v>0</v>
      </c>
      <c r="BD29" s="186">
        <f t="shared" si="39"/>
        <v>0</v>
      </c>
      <c r="BE29" s="187">
        <f t="shared" si="40"/>
        <v>0</v>
      </c>
      <c r="BF29" s="186">
        <f t="shared" si="41"/>
        <v>0</v>
      </c>
      <c r="BG29" s="187">
        <f t="shared" si="42"/>
        <v>0</v>
      </c>
      <c r="BH29" s="186">
        <f t="shared" si="43"/>
        <v>0</v>
      </c>
      <c r="BI29" s="187">
        <f t="shared" si="44"/>
        <v>0</v>
      </c>
      <c r="BJ29" s="186">
        <f t="shared" si="45"/>
        <v>0</v>
      </c>
      <c r="BK29" s="187">
        <f t="shared" si="46"/>
        <v>0</v>
      </c>
      <c r="BL29" s="186">
        <f t="shared" si="47"/>
        <v>0</v>
      </c>
      <c r="BM29" s="187">
        <f t="shared" si="48"/>
        <v>0</v>
      </c>
      <c r="BN29" s="186">
        <f t="shared" si="49"/>
        <v>0</v>
      </c>
      <c r="BO29" s="187">
        <f t="shared" si="50"/>
        <v>0</v>
      </c>
      <c r="BP29" s="186">
        <f t="shared" si="51"/>
        <v>0</v>
      </c>
      <c r="BQ29" s="187">
        <f t="shared" si="52"/>
        <v>0</v>
      </c>
      <c r="BR29" s="186">
        <f t="shared" si="53"/>
        <v>0</v>
      </c>
      <c r="BS29" s="187">
        <f t="shared" si="54"/>
        <v>0</v>
      </c>
      <c r="BT29" s="186">
        <f t="shared" si="55"/>
        <v>0</v>
      </c>
      <c r="BU29" s="187">
        <f t="shared" si="56"/>
        <v>0</v>
      </c>
      <c r="BV29" s="186">
        <f t="shared" si="57"/>
        <v>0</v>
      </c>
      <c r="BW29" s="187">
        <f t="shared" si="58"/>
        <v>0</v>
      </c>
      <c r="BX29" s="186">
        <f t="shared" si="59"/>
        <v>0</v>
      </c>
      <c r="BY29" s="187">
        <f t="shared" si="60"/>
        <v>0</v>
      </c>
      <c r="BZ29" s="186">
        <f t="shared" si="61"/>
        <v>0</v>
      </c>
      <c r="CA29" s="187">
        <f t="shared" si="62"/>
        <v>0</v>
      </c>
      <c r="CB29" s="186">
        <f t="shared" si="63"/>
        <v>0</v>
      </c>
    </row>
    <row r="30" spans="1:80" ht="39.9" customHeight="1" x14ac:dyDescent="0.3">
      <c r="A30" s="8">
        <v>94</v>
      </c>
      <c r="B30" s="154"/>
      <c r="C30" s="155"/>
      <c r="D30" s="156"/>
      <c r="E30" s="151"/>
      <c r="F30" s="157"/>
      <c r="G30" s="152"/>
      <c r="H30" s="152"/>
      <c r="I30" s="153"/>
      <c r="P30" s="195"/>
      <c r="Q30" s="183">
        <f t="shared" si="0"/>
        <v>0</v>
      </c>
      <c r="R30" s="184">
        <f t="shared" si="1"/>
        <v>0</v>
      </c>
      <c r="S30" s="183">
        <f t="shared" si="2"/>
        <v>0</v>
      </c>
      <c r="T30" s="184">
        <f t="shared" si="3"/>
        <v>0</v>
      </c>
      <c r="U30" s="185">
        <f t="shared" si="4"/>
        <v>0</v>
      </c>
      <c r="V30" s="186">
        <f t="shared" si="5"/>
        <v>0</v>
      </c>
      <c r="W30" s="187">
        <f t="shared" si="6"/>
        <v>0</v>
      </c>
      <c r="X30" s="186">
        <f t="shared" si="7"/>
        <v>0</v>
      </c>
      <c r="Y30" s="187">
        <f t="shared" si="8"/>
        <v>0</v>
      </c>
      <c r="Z30" s="186">
        <f t="shared" si="9"/>
        <v>0</v>
      </c>
      <c r="AA30" s="187">
        <f t="shared" si="10"/>
        <v>0</v>
      </c>
      <c r="AB30" s="186">
        <f t="shared" si="11"/>
        <v>0</v>
      </c>
      <c r="AC30" s="187">
        <f t="shared" si="12"/>
        <v>0</v>
      </c>
      <c r="AD30" s="186">
        <f t="shared" si="13"/>
        <v>0</v>
      </c>
      <c r="AE30" s="187">
        <f t="shared" si="14"/>
        <v>0</v>
      </c>
      <c r="AF30" s="186">
        <f t="shared" si="15"/>
        <v>0</v>
      </c>
      <c r="AG30" s="187">
        <f t="shared" si="16"/>
        <v>0</v>
      </c>
      <c r="AH30" s="186">
        <f t="shared" si="17"/>
        <v>0</v>
      </c>
      <c r="AI30" s="187">
        <f t="shared" si="18"/>
        <v>0</v>
      </c>
      <c r="AJ30" s="186">
        <f t="shared" si="19"/>
        <v>0</v>
      </c>
      <c r="AK30" s="187">
        <f t="shared" si="20"/>
        <v>0</v>
      </c>
      <c r="AL30" s="186">
        <f t="shared" si="21"/>
        <v>0</v>
      </c>
      <c r="AM30" s="187">
        <f t="shared" si="22"/>
        <v>0</v>
      </c>
      <c r="AN30" s="186">
        <f t="shared" si="23"/>
        <v>0</v>
      </c>
      <c r="AO30" s="187">
        <f t="shared" si="24"/>
        <v>0</v>
      </c>
      <c r="AP30" s="186">
        <f t="shared" si="25"/>
        <v>0</v>
      </c>
      <c r="AQ30" s="187">
        <f t="shared" si="26"/>
        <v>0</v>
      </c>
      <c r="AR30" s="186">
        <f t="shared" si="27"/>
        <v>0</v>
      </c>
      <c r="AS30" s="187">
        <f t="shared" si="28"/>
        <v>0</v>
      </c>
      <c r="AT30" s="186">
        <f t="shared" si="29"/>
        <v>0</v>
      </c>
      <c r="AU30" s="187">
        <f t="shared" si="30"/>
        <v>0</v>
      </c>
      <c r="AV30" s="186">
        <f t="shared" si="31"/>
        <v>0</v>
      </c>
      <c r="AW30" s="187">
        <f t="shared" si="32"/>
        <v>0</v>
      </c>
      <c r="AX30" s="186">
        <f t="shared" si="33"/>
        <v>0</v>
      </c>
      <c r="AY30" s="187">
        <f t="shared" si="34"/>
        <v>0</v>
      </c>
      <c r="AZ30" s="186">
        <f t="shared" si="35"/>
        <v>0</v>
      </c>
      <c r="BA30" s="187">
        <f t="shared" si="36"/>
        <v>0</v>
      </c>
      <c r="BB30" s="186">
        <f t="shared" si="37"/>
        <v>0</v>
      </c>
      <c r="BC30" s="187">
        <f t="shared" si="38"/>
        <v>0</v>
      </c>
      <c r="BD30" s="186">
        <f t="shared" si="39"/>
        <v>0</v>
      </c>
      <c r="BE30" s="187">
        <f t="shared" si="40"/>
        <v>0</v>
      </c>
      <c r="BF30" s="186">
        <f t="shared" si="41"/>
        <v>0</v>
      </c>
      <c r="BG30" s="187">
        <f t="shared" si="42"/>
        <v>0</v>
      </c>
      <c r="BH30" s="186">
        <f t="shared" si="43"/>
        <v>0</v>
      </c>
      <c r="BI30" s="187">
        <f t="shared" si="44"/>
        <v>0</v>
      </c>
      <c r="BJ30" s="186">
        <f t="shared" si="45"/>
        <v>0</v>
      </c>
      <c r="BK30" s="187">
        <f t="shared" si="46"/>
        <v>0</v>
      </c>
      <c r="BL30" s="186">
        <f t="shared" si="47"/>
        <v>0</v>
      </c>
      <c r="BM30" s="187">
        <f t="shared" si="48"/>
        <v>0</v>
      </c>
      <c r="BN30" s="186">
        <f t="shared" si="49"/>
        <v>0</v>
      </c>
      <c r="BO30" s="187">
        <f t="shared" si="50"/>
        <v>0</v>
      </c>
      <c r="BP30" s="186">
        <f t="shared" si="51"/>
        <v>0</v>
      </c>
      <c r="BQ30" s="187">
        <f t="shared" si="52"/>
        <v>0</v>
      </c>
      <c r="BR30" s="186">
        <f t="shared" si="53"/>
        <v>0</v>
      </c>
      <c r="BS30" s="187">
        <f t="shared" si="54"/>
        <v>0</v>
      </c>
      <c r="BT30" s="186">
        <f t="shared" si="55"/>
        <v>0</v>
      </c>
      <c r="BU30" s="187">
        <f t="shared" si="56"/>
        <v>0</v>
      </c>
      <c r="BV30" s="186">
        <f t="shared" si="57"/>
        <v>0</v>
      </c>
      <c r="BW30" s="187">
        <f t="shared" si="58"/>
        <v>0</v>
      </c>
      <c r="BX30" s="186">
        <f t="shared" si="59"/>
        <v>0</v>
      </c>
      <c r="BY30" s="187">
        <f t="shared" si="60"/>
        <v>0</v>
      </c>
      <c r="BZ30" s="186">
        <f t="shared" si="61"/>
        <v>0</v>
      </c>
      <c r="CA30" s="187">
        <f t="shared" si="62"/>
        <v>0</v>
      </c>
      <c r="CB30" s="186">
        <f t="shared" si="63"/>
        <v>0</v>
      </c>
    </row>
    <row r="31" spans="1:80" ht="39.9" customHeight="1" x14ac:dyDescent="0.3">
      <c r="A31" s="8">
        <v>95</v>
      </c>
      <c r="B31" s="154"/>
      <c r="C31" s="155"/>
      <c r="D31" s="156"/>
      <c r="E31" s="151"/>
      <c r="F31" s="157"/>
      <c r="G31" s="152"/>
      <c r="H31" s="152"/>
      <c r="I31" s="153"/>
      <c r="P31" s="195"/>
      <c r="Q31" s="183">
        <f t="shared" si="0"/>
        <v>0</v>
      </c>
      <c r="R31" s="184">
        <f t="shared" si="1"/>
        <v>0</v>
      </c>
      <c r="S31" s="183">
        <f t="shared" si="2"/>
        <v>0</v>
      </c>
      <c r="T31" s="184">
        <f t="shared" si="3"/>
        <v>0</v>
      </c>
      <c r="U31" s="185">
        <f t="shared" si="4"/>
        <v>0</v>
      </c>
      <c r="V31" s="186">
        <f t="shared" si="5"/>
        <v>0</v>
      </c>
      <c r="W31" s="187">
        <f t="shared" si="6"/>
        <v>0</v>
      </c>
      <c r="X31" s="186">
        <f t="shared" si="7"/>
        <v>0</v>
      </c>
      <c r="Y31" s="187">
        <f t="shared" si="8"/>
        <v>0</v>
      </c>
      <c r="Z31" s="186">
        <f t="shared" si="9"/>
        <v>0</v>
      </c>
      <c r="AA31" s="187">
        <f t="shared" si="10"/>
        <v>0</v>
      </c>
      <c r="AB31" s="186">
        <f t="shared" si="11"/>
        <v>0</v>
      </c>
      <c r="AC31" s="187">
        <f t="shared" si="12"/>
        <v>0</v>
      </c>
      <c r="AD31" s="186">
        <f t="shared" si="13"/>
        <v>0</v>
      </c>
      <c r="AE31" s="187">
        <f t="shared" si="14"/>
        <v>0</v>
      </c>
      <c r="AF31" s="186">
        <f t="shared" si="15"/>
        <v>0</v>
      </c>
      <c r="AG31" s="187">
        <f t="shared" si="16"/>
        <v>0</v>
      </c>
      <c r="AH31" s="186">
        <f t="shared" si="17"/>
        <v>0</v>
      </c>
      <c r="AI31" s="187">
        <f t="shared" si="18"/>
        <v>0</v>
      </c>
      <c r="AJ31" s="186">
        <f t="shared" si="19"/>
        <v>0</v>
      </c>
      <c r="AK31" s="187">
        <f t="shared" si="20"/>
        <v>0</v>
      </c>
      <c r="AL31" s="186">
        <f t="shared" si="21"/>
        <v>0</v>
      </c>
      <c r="AM31" s="187">
        <f t="shared" si="22"/>
        <v>0</v>
      </c>
      <c r="AN31" s="186">
        <f t="shared" si="23"/>
        <v>0</v>
      </c>
      <c r="AO31" s="187">
        <f t="shared" si="24"/>
        <v>0</v>
      </c>
      <c r="AP31" s="186">
        <f t="shared" si="25"/>
        <v>0</v>
      </c>
      <c r="AQ31" s="187">
        <f t="shared" si="26"/>
        <v>0</v>
      </c>
      <c r="AR31" s="186">
        <f t="shared" si="27"/>
        <v>0</v>
      </c>
      <c r="AS31" s="187">
        <f t="shared" si="28"/>
        <v>0</v>
      </c>
      <c r="AT31" s="186">
        <f t="shared" si="29"/>
        <v>0</v>
      </c>
      <c r="AU31" s="187">
        <f t="shared" si="30"/>
        <v>0</v>
      </c>
      <c r="AV31" s="186">
        <f t="shared" si="31"/>
        <v>0</v>
      </c>
      <c r="AW31" s="187">
        <f t="shared" si="32"/>
        <v>0</v>
      </c>
      <c r="AX31" s="186">
        <f t="shared" si="33"/>
        <v>0</v>
      </c>
      <c r="AY31" s="187">
        <f t="shared" si="34"/>
        <v>0</v>
      </c>
      <c r="AZ31" s="186">
        <f t="shared" si="35"/>
        <v>0</v>
      </c>
      <c r="BA31" s="187">
        <f t="shared" si="36"/>
        <v>0</v>
      </c>
      <c r="BB31" s="186">
        <f t="shared" si="37"/>
        <v>0</v>
      </c>
      <c r="BC31" s="187">
        <f t="shared" si="38"/>
        <v>0</v>
      </c>
      <c r="BD31" s="186">
        <f t="shared" si="39"/>
        <v>0</v>
      </c>
      <c r="BE31" s="187">
        <f t="shared" si="40"/>
        <v>0</v>
      </c>
      <c r="BF31" s="186">
        <f t="shared" si="41"/>
        <v>0</v>
      </c>
      <c r="BG31" s="187">
        <f t="shared" si="42"/>
        <v>0</v>
      </c>
      <c r="BH31" s="186">
        <f t="shared" si="43"/>
        <v>0</v>
      </c>
      <c r="BI31" s="187">
        <f t="shared" si="44"/>
        <v>0</v>
      </c>
      <c r="BJ31" s="186">
        <f t="shared" si="45"/>
        <v>0</v>
      </c>
      <c r="BK31" s="187">
        <f t="shared" si="46"/>
        <v>0</v>
      </c>
      <c r="BL31" s="186">
        <f t="shared" si="47"/>
        <v>0</v>
      </c>
      <c r="BM31" s="187">
        <f t="shared" si="48"/>
        <v>0</v>
      </c>
      <c r="BN31" s="186">
        <f t="shared" si="49"/>
        <v>0</v>
      </c>
      <c r="BO31" s="187">
        <f t="shared" si="50"/>
        <v>0</v>
      </c>
      <c r="BP31" s="186">
        <f t="shared" si="51"/>
        <v>0</v>
      </c>
      <c r="BQ31" s="187">
        <f t="shared" si="52"/>
        <v>0</v>
      </c>
      <c r="BR31" s="186">
        <f t="shared" si="53"/>
        <v>0</v>
      </c>
      <c r="BS31" s="187">
        <f t="shared" si="54"/>
        <v>0</v>
      </c>
      <c r="BT31" s="186">
        <f t="shared" si="55"/>
        <v>0</v>
      </c>
      <c r="BU31" s="187">
        <f t="shared" si="56"/>
        <v>0</v>
      </c>
      <c r="BV31" s="186">
        <f t="shared" si="57"/>
        <v>0</v>
      </c>
      <c r="BW31" s="187">
        <f t="shared" si="58"/>
        <v>0</v>
      </c>
      <c r="BX31" s="186">
        <f t="shared" si="59"/>
        <v>0</v>
      </c>
      <c r="BY31" s="187">
        <f t="shared" si="60"/>
        <v>0</v>
      </c>
      <c r="BZ31" s="186">
        <f t="shared" si="61"/>
        <v>0</v>
      </c>
      <c r="CA31" s="187">
        <f t="shared" si="62"/>
        <v>0</v>
      </c>
      <c r="CB31" s="186">
        <f t="shared" si="63"/>
        <v>0</v>
      </c>
    </row>
    <row r="32" spans="1:80" ht="39.9" customHeight="1" x14ac:dyDescent="0.3">
      <c r="A32" s="8">
        <v>96</v>
      </c>
      <c r="B32" s="154"/>
      <c r="C32" s="155"/>
      <c r="D32" s="156"/>
      <c r="E32" s="151"/>
      <c r="F32" s="157"/>
      <c r="G32" s="152"/>
      <c r="H32" s="152"/>
      <c r="I32" s="153"/>
      <c r="P32" s="195"/>
      <c r="Q32" s="183">
        <f t="shared" si="0"/>
        <v>0</v>
      </c>
      <c r="R32" s="184">
        <f t="shared" si="1"/>
        <v>0</v>
      </c>
      <c r="S32" s="183">
        <f t="shared" si="2"/>
        <v>0</v>
      </c>
      <c r="T32" s="184">
        <f t="shared" si="3"/>
        <v>0</v>
      </c>
      <c r="U32" s="185">
        <f t="shared" si="4"/>
        <v>0</v>
      </c>
      <c r="V32" s="186">
        <f t="shared" si="5"/>
        <v>0</v>
      </c>
      <c r="W32" s="187">
        <f t="shared" si="6"/>
        <v>0</v>
      </c>
      <c r="X32" s="186">
        <f t="shared" si="7"/>
        <v>0</v>
      </c>
      <c r="Y32" s="187">
        <f t="shared" si="8"/>
        <v>0</v>
      </c>
      <c r="Z32" s="186">
        <f t="shared" si="9"/>
        <v>0</v>
      </c>
      <c r="AA32" s="187">
        <f t="shared" si="10"/>
        <v>0</v>
      </c>
      <c r="AB32" s="186">
        <f t="shared" si="11"/>
        <v>0</v>
      </c>
      <c r="AC32" s="187">
        <f t="shared" si="12"/>
        <v>0</v>
      </c>
      <c r="AD32" s="186">
        <f t="shared" si="13"/>
        <v>0</v>
      </c>
      <c r="AE32" s="187">
        <f t="shared" si="14"/>
        <v>0</v>
      </c>
      <c r="AF32" s="186">
        <f t="shared" si="15"/>
        <v>0</v>
      </c>
      <c r="AG32" s="187">
        <f t="shared" si="16"/>
        <v>0</v>
      </c>
      <c r="AH32" s="186">
        <f t="shared" si="17"/>
        <v>0</v>
      </c>
      <c r="AI32" s="187">
        <f t="shared" si="18"/>
        <v>0</v>
      </c>
      <c r="AJ32" s="186">
        <f t="shared" si="19"/>
        <v>0</v>
      </c>
      <c r="AK32" s="187">
        <f t="shared" si="20"/>
        <v>0</v>
      </c>
      <c r="AL32" s="186">
        <f t="shared" si="21"/>
        <v>0</v>
      </c>
      <c r="AM32" s="187">
        <f t="shared" si="22"/>
        <v>0</v>
      </c>
      <c r="AN32" s="186">
        <f t="shared" si="23"/>
        <v>0</v>
      </c>
      <c r="AO32" s="187">
        <f t="shared" si="24"/>
        <v>0</v>
      </c>
      <c r="AP32" s="186">
        <f t="shared" si="25"/>
        <v>0</v>
      </c>
      <c r="AQ32" s="187">
        <f t="shared" si="26"/>
        <v>0</v>
      </c>
      <c r="AR32" s="186">
        <f t="shared" si="27"/>
        <v>0</v>
      </c>
      <c r="AS32" s="187">
        <f t="shared" si="28"/>
        <v>0</v>
      </c>
      <c r="AT32" s="186">
        <f t="shared" si="29"/>
        <v>0</v>
      </c>
      <c r="AU32" s="187">
        <f t="shared" si="30"/>
        <v>0</v>
      </c>
      <c r="AV32" s="186">
        <f t="shared" si="31"/>
        <v>0</v>
      </c>
      <c r="AW32" s="187">
        <f t="shared" si="32"/>
        <v>0</v>
      </c>
      <c r="AX32" s="186">
        <f t="shared" si="33"/>
        <v>0</v>
      </c>
      <c r="AY32" s="187">
        <f t="shared" si="34"/>
        <v>0</v>
      </c>
      <c r="AZ32" s="186">
        <f t="shared" si="35"/>
        <v>0</v>
      </c>
      <c r="BA32" s="187">
        <f t="shared" si="36"/>
        <v>0</v>
      </c>
      <c r="BB32" s="186">
        <f t="shared" si="37"/>
        <v>0</v>
      </c>
      <c r="BC32" s="187">
        <f t="shared" si="38"/>
        <v>0</v>
      </c>
      <c r="BD32" s="186">
        <f t="shared" si="39"/>
        <v>0</v>
      </c>
      <c r="BE32" s="187">
        <f t="shared" si="40"/>
        <v>0</v>
      </c>
      <c r="BF32" s="186">
        <f t="shared" si="41"/>
        <v>0</v>
      </c>
      <c r="BG32" s="187">
        <f t="shared" si="42"/>
        <v>0</v>
      </c>
      <c r="BH32" s="186">
        <f t="shared" si="43"/>
        <v>0</v>
      </c>
      <c r="BI32" s="187">
        <f t="shared" si="44"/>
        <v>0</v>
      </c>
      <c r="BJ32" s="186">
        <f t="shared" si="45"/>
        <v>0</v>
      </c>
      <c r="BK32" s="187">
        <f t="shared" si="46"/>
        <v>0</v>
      </c>
      <c r="BL32" s="186">
        <f t="shared" si="47"/>
        <v>0</v>
      </c>
      <c r="BM32" s="187">
        <f t="shared" si="48"/>
        <v>0</v>
      </c>
      <c r="BN32" s="186">
        <f t="shared" si="49"/>
        <v>0</v>
      </c>
      <c r="BO32" s="187">
        <f t="shared" si="50"/>
        <v>0</v>
      </c>
      <c r="BP32" s="186">
        <f t="shared" si="51"/>
        <v>0</v>
      </c>
      <c r="BQ32" s="187">
        <f t="shared" si="52"/>
        <v>0</v>
      </c>
      <c r="BR32" s="186">
        <f t="shared" si="53"/>
        <v>0</v>
      </c>
      <c r="BS32" s="187">
        <f t="shared" si="54"/>
        <v>0</v>
      </c>
      <c r="BT32" s="186">
        <f t="shared" si="55"/>
        <v>0</v>
      </c>
      <c r="BU32" s="187">
        <f t="shared" si="56"/>
        <v>0</v>
      </c>
      <c r="BV32" s="186">
        <f t="shared" si="57"/>
        <v>0</v>
      </c>
      <c r="BW32" s="187">
        <f t="shared" si="58"/>
        <v>0</v>
      </c>
      <c r="BX32" s="186">
        <f t="shared" si="59"/>
        <v>0</v>
      </c>
      <c r="BY32" s="187">
        <f t="shared" si="60"/>
        <v>0</v>
      </c>
      <c r="BZ32" s="186">
        <f t="shared" si="61"/>
        <v>0</v>
      </c>
      <c r="CA32" s="187">
        <f t="shared" si="62"/>
        <v>0</v>
      </c>
      <c r="CB32" s="186">
        <f t="shared" si="63"/>
        <v>0</v>
      </c>
    </row>
    <row r="33" spans="1:80" ht="39.9" customHeight="1" x14ac:dyDescent="0.3">
      <c r="A33" s="8">
        <v>97</v>
      </c>
      <c r="B33" s="154"/>
      <c r="C33" s="155"/>
      <c r="D33" s="156"/>
      <c r="E33" s="151"/>
      <c r="F33" s="157"/>
      <c r="G33" s="152"/>
      <c r="H33" s="152"/>
      <c r="I33" s="153"/>
      <c r="P33" s="195"/>
      <c r="Q33" s="183">
        <f t="shared" si="0"/>
        <v>0</v>
      </c>
      <c r="R33" s="184">
        <f t="shared" si="1"/>
        <v>0</v>
      </c>
      <c r="S33" s="183">
        <f t="shared" si="2"/>
        <v>0</v>
      </c>
      <c r="T33" s="184">
        <f t="shared" si="3"/>
        <v>0</v>
      </c>
      <c r="U33" s="185">
        <f t="shared" si="4"/>
        <v>0</v>
      </c>
      <c r="V33" s="186">
        <f t="shared" si="5"/>
        <v>0</v>
      </c>
      <c r="W33" s="187">
        <f t="shared" si="6"/>
        <v>0</v>
      </c>
      <c r="X33" s="186">
        <f t="shared" si="7"/>
        <v>0</v>
      </c>
      <c r="Y33" s="187">
        <f t="shared" si="8"/>
        <v>0</v>
      </c>
      <c r="Z33" s="186">
        <f t="shared" si="9"/>
        <v>0</v>
      </c>
      <c r="AA33" s="187">
        <f t="shared" si="10"/>
        <v>0</v>
      </c>
      <c r="AB33" s="186">
        <f t="shared" si="11"/>
        <v>0</v>
      </c>
      <c r="AC33" s="187">
        <f t="shared" si="12"/>
        <v>0</v>
      </c>
      <c r="AD33" s="186">
        <f t="shared" si="13"/>
        <v>0</v>
      </c>
      <c r="AE33" s="187">
        <f t="shared" si="14"/>
        <v>0</v>
      </c>
      <c r="AF33" s="186">
        <f t="shared" si="15"/>
        <v>0</v>
      </c>
      <c r="AG33" s="187">
        <f t="shared" si="16"/>
        <v>0</v>
      </c>
      <c r="AH33" s="186">
        <f t="shared" si="17"/>
        <v>0</v>
      </c>
      <c r="AI33" s="187">
        <f t="shared" si="18"/>
        <v>0</v>
      </c>
      <c r="AJ33" s="186">
        <f t="shared" si="19"/>
        <v>0</v>
      </c>
      <c r="AK33" s="187">
        <f t="shared" si="20"/>
        <v>0</v>
      </c>
      <c r="AL33" s="186">
        <f t="shared" si="21"/>
        <v>0</v>
      </c>
      <c r="AM33" s="187">
        <f t="shared" si="22"/>
        <v>0</v>
      </c>
      <c r="AN33" s="186">
        <f t="shared" si="23"/>
        <v>0</v>
      </c>
      <c r="AO33" s="187">
        <f t="shared" si="24"/>
        <v>0</v>
      </c>
      <c r="AP33" s="186">
        <f t="shared" si="25"/>
        <v>0</v>
      </c>
      <c r="AQ33" s="187">
        <f t="shared" si="26"/>
        <v>0</v>
      </c>
      <c r="AR33" s="186">
        <f t="shared" si="27"/>
        <v>0</v>
      </c>
      <c r="AS33" s="187">
        <f t="shared" si="28"/>
        <v>0</v>
      </c>
      <c r="AT33" s="186">
        <f t="shared" si="29"/>
        <v>0</v>
      </c>
      <c r="AU33" s="187">
        <f t="shared" si="30"/>
        <v>0</v>
      </c>
      <c r="AV33" s="186">
        <f t="shared" si="31"/>
        <v>0</v>
      </c>
      <c r="AW33" s="187">
        <f t="shared" si="32"/>
        <v>0</v>
      </c>
      <c r="AX33" s="186">
        <f t="shared" si="33"/>
        <v>0</v>
      </c>
      <c r="AY33" s="187">
        <f t="shared" si="34"/>
        <v>0</v>
      </c>
      <c r="AZ33" s="186">
        <f t="shared" si="35"/>
        <v>0</v>
      </c>
      <c r="BA33" s="187">
        <f t="shared" si="36"/>
        <v>0</v>
      </c>
      <c r="BB33" s="186">
        <f t="shared" si="37"/>
        <v>0</v>
      </c>
      <c r="BC33" s="187">
        <f t="shared" si="38"/>
        <v>0</v>
      </c>
      <c r="BD33" s="186">
        <f t="shared" si="39"/>
        <v>0</v>
      </c>
      <c r="BE33" s="187">
        <f t="shared" si="40"/>
        <v>0</v>
      </c>
      <c r="BF33" s="186">
        <f t="shared" si="41"/>
        <v>0</v>
      </c>
      <c r="BG33" s="187">
        <f t="shared" si="42"/>
        <v>0</v>
      </c>
      <c r="BH33" s="186">
        <f t="shared" si="43"/>
        <v>0</v>
      </c>
      <c r="BI33" s="187">
        <f t="shared" si="44"/>
        <v>0</v>
      </c>
      <c r="BJ33" s="186">
        <f t="shared" si="45"/>
        <v>0</v>
      </c>
      <c r="BK33" s="187">
        <f t="shared" si="46"/>
        <v>0</v>
      </c>
      <c r="BL33" s="186">
        <f t="shared" si="47"/>
        <v>0</v>
      </c>
      <c r="BM33" s="187">
        <f t="shared" si="48"/>
        <v>0</v>
      </c>
      <c r="BN33" s="186">
        <f t="shared" si="49"/>
        <v>0</v>
      </c>
      <c r="BO33" s="187">
        <f t="shared" si="50"/>
        <v>0</v>
      </c>
      <c r="BP33" s="186">
        <f t="shared" si="51"/>
        <v>0</v>
      </c>
      <c r="BQ33" s="187">
        <f t="shared" si="52"/>
        <v>0</v>
      </c>
      <c r="BR33" s="186">
        <f t="shared" si="53"/>
        <v>0</v>
      </c>
      <c r="BS33" s="187">
        <f t="shared" si="54"/>
        <v>0</v>
      </c>
      <c r="BT33" s="186">
        <f t="shared" si="55"/>
        <v>0</v>
      </c>
      <c r="BU33" s="187">
        <f t="shared" si="56"/>
        <v>0</v>
      </c>
      <c r="BV33" s="186">
        <f t="shared" si="57"/>
        <v>0</v>
      </c>
      <c r="BW33" s="187">
        <f t="shared" si="58"/>
        <v>0</v>
      </c>
      <c r="BX33" s="186">
        <f t="shared" si="59"/>
        <v>0</v>
      </c>
      <c r="BY33" s="187">
        <f t="shared" si="60"/>
        <v>0</v>
      </c>
      <c r="BZ33" s="186">
        <f t="shared" si="61"/>
        <v>0</v>
      </c>
      <c r="CA33" s="187">
        <f t="shared" si="62"/>
        <v>0</v>
      </c>
      <c r="CB33" s="186">
        <f t="shared" si="63"/>
        <v>0</v>
      </c>
    </row>
    <row r="34" spans="1:80" ht="39.9" customHeight="1" x14ac:dyDescent="0.3">
      <c r="A34" s="8">
        <v>98</v>
      </c>
      <c r="B34" s="154"/>
      <c r="C34" s="155"/>
      <c r="D34" s="156"/>
      <c r="E34" s="151"/>
      <c r="F34" s="157"/>
      <c r="G34" s="152"/>
      <c r="H34" s="152"/>
      <c r="I34" s="153"/>
      <c r="P34" s="195"/>
      <c r="Q34" s="183">
        <f t="shared" si="0"/>
        <v>0</v>
      </c>
      <c r="R34" s="184">
        <f t="shared" si="1"/>
        <v>0</v>
      </c>
      <c r="S34" s="183">
        <f t="shared" si="2"/>
        <v>0</v>
      </c>
      <c r="T34" s="184">
        <f t="shared" si="3"/>
        <v>0</v>
      </c>
      <c r="U34" s="185">
        <f t="shared" si="4"/>
        <v>0</v>
      </c>
      <c r="V34" s="186">
        <f t="shared" si="5"/>
        <v>0</v>
      </c>
      <c r="W34" s="187">
        <f t="shared" si="6"/>
        <v>0</v>
      </c>
      <c r="X34" s="186">
        <f t="shared" si="7"/>
        <v>0</v>
      </c>
      <c r="Y34" s="187">
        <f t="shared" si="8"/>
        <v>0</v>
      </c>
      <c r="Z34" s="186">
        <f t="shared" si="9"/>
        <v>0</v>
      </c>
      <c r="AA34" s="187">
        <f t="shared" si="10"/>
        <v>0</v>
      </c>
      <c r="AB34" s="186">
        <f t="shared" si="11"/>
        <v>0</v>
      </c>
      <c r="AC34" s="187">
        <f t="shared" si="12"/>
        <v>0</v>
      </c>
      <c r="AD34" s="186">
        <f t="shared" si="13"/>
        <v>0</v>
      </c>
      <c r="AE34" s="187">
        <f t="shared" si="14"/>
        <v>0</v>
      </c>
      <c r="AF34" s="186">
        <f t="shared" si="15"/>
        <v>0</v>
      </c>
      <c r="AG34" s="187">
        <f t="shared" si="16"/>
        <v>0</v>
      </c>
      <c r="AH34" s="186">
        <f t="shared" si="17"/>
        <v>0</v>
      </c>
      <c r="AI34" s="187">
        <f t="shared" si="18"/>
        <v>0</v>
      </c>
      <c r="AJ34" s="186">
        <f t="shared" si="19"/>
        <v>0</v>
      </c>
      <c r="AK34" s="187">
        <f t="shared" si="20"/>
        <v>0</v>
      </c>
      <c r="AL34" s="186">
        <f t="shared" si="21"/>
        <v>0</v>
      </c>
      <c r="AM34" s="187">
        <f t="shared" si="22"/>
        <v>0</v>
      </c>
      <c r="AN34" s="186">
        <f t="shared" si="23"/>
        <v>0</v>
      </c>
      <c r="AO34" s="187">
        <f t="shared" si="24"/>
        <v>0</v>
      </c>
      <c r="AP34" s="186">
        <f t="shared" si="25"/>
        <v>0</v>
      </c>
      <c r="AQ34" s="187">
        <f t="shared" si="26"/>
        <v>0</v>
      </c>
      <c r="AR34" s="186">
        <f t="shared" si="27"/>
        <v>0</v>
      </c>
      <c r="AS34" s="187">
        <f t="shared" si="28"/>
        <v>0</v>
      </c>
      <c r="AT34" s="186">
        <f t="shared" si="29"/>
        <v>0</v>
      </c>
      <c r="AU34" s="187">
        <f t="shared" si="30"/>
        <v>0</v>
      </c>
      <c r="AV34" s="186">
        <f t="shared" si="31"/>
        <v>0</v>
      </c>
      <c r="AW34" s="187">
        <f t="shared" si="32"/>
        <v>0</v>
      </c>
      <c r="AX34" s="186">
        <f t="shared" si="33"/>
        <v>0</v>
      </c>
      <c r="AY34" s="187">
        <f t="shared" si="34"/>
        <v>0</v>
      </c>
      <c r="AZ34" s="186">
        <f t="shared" si="35"/>
        <v>0</v>
      </c>
      <c r="BA34" s="187">
        <f t="shared" si="36"/>
        <v>0</v>
      </c>
      <c r="BB34" s="186">
        <f t="shared" si="37"/>
        <v>0</v>
      </c>
      <c r="BC34" s="187">
        <f t="shared" si="38"/>
        <v>0</v>
      </c>
      <c r="BD34" s="186">
        <f t="shared" si="39"/>
        <v>0</v>
      </c>
      <c r="BE34" s="187">
        <f t="shared" si="40"/>
        <v>0</v>
      </c>
      <c r="BF34" s="186">
        <f t="shared" si="41"/>
        <v>0</v>
      </c>
      <c r="BG34" s="187">
        <f t="shared" si="42"/>
        <v>0</v>
      </c>
      <c r="BH34" s="186">
        <f t="shared" si="43"/>
        <v>0</v>
      </c>
      <c r="BI34" s="187">
        <f t="shared" si="44"/>
        <v>0</v>
      </c>
      <c r="BJ34" s="186">
        <f t="shared" si="45"/>
        <v>0</v>
      </c>
      <c r="BK34" s="187">
        <f t="shared" si="46"/>
        <v>0</v>
      </c>
      <c r="BL34" s="186">
        <f t="shared" si="47"/>
        <v>0</v>
      </c>
      <c r="BM34" s="187">
        <f t="shared" si="48"/>
        <v>0</v>
      </c>
      <c r="BN34" s="186">
        <f t="shared" si="49"/>
        <v>0</v>
      </c>
      <c r="BO34" s="187">
        <f t="shared" si="50"/>
        <v>0</v>
      </c>
      <c r="BP34" s="186">
        <f t="shared" si="51"/>
        <v>0</v>
      </c>
      <c r="BQ34" s="187">
        <f t="shared" si="52"/>
        <v>0</v>
      </c>
      <c r="BR34" s="186">
        <f t="shared" si="53"/>
        <v>0</v>
      </c>
      <c r="BS34" s="187">
        <f t="shared" si="54"/>
        <v>0</v>
      </c>
      <c r="BT34" s="186">
        <f t="shared" si="55"/>
        <v>0</v>
      </c>
      <c r="BU34" s="187">
        <f t="shared" si="56"/>
        <v>0</v>
      </c>
      <c r="BV34" s="186">
        <f t="shared" si="57"/>
        <v>0</v>
      </c>
      <c r="BW34" s="187">
        <f t="shared" si="58"/>
        <v>0</v>
      </c>
      <c r="BX34" s="186">
        <f t="shared" si="59"/>
        <v>0</v>
      </c>
      <c r="BY34" s="187">
        <f t="shared" si="60"/>
        <v>0</v>
      </c>
      <c r="BZ34" s="186">
        <f t="shared" si="61"/>
        <v>0</v>
      </c>
      <c r="CA34" s="187">
        <f t="shared" si="62"/>
        <v>0</v>
      </c>
      <c r="CB34" s="186">
        <f t="shared" si="63"/>
        <v>0</v>
      </c>
    </row>
    <row r="35" spans="1:80" ht="39.9" customHeight="1" x14ac:dyDescent="0.3">
      <c r="A35" s="8">
        <v>99</v>
      </c>
      <c r="B35" s="154"/>
      <c r="C35" s="155"/>
      <c r="D35" s="156"/>
      <c r="E35" s="151"/>
      <c r="F35" s="157"/>
      <c r="G35" s="152"/>
      <c r="H35" s="152"/>
      <c r="I35" s="153"/>
      <c r="P35" s="195"/>
      <c r="Q35" s="183">
        <f t="shared" si="0"/>
        <v>0</v>
      </c>
      <c r="R35" s="184">
        <f t="shared" si="1"/>
        <v>0</v>
      </c>
      <c r="S35" s="183">
        <f t="shared" si="2"/>
        <v>0</v>
      </c>
      <c r="T35" s="184">
        <f t="shared" si="3"/>
        <v>0</v>
      </c>
      <c r="U35" s="185">
        <f t="shared" si="4"/>
        <v>0</v>
      </c>
      <c r="V35" s="186">
        <f t="shared" si="5"/>
        <v>0</v>
      </c>
      <c r="W35" s="187">
        <f t="shared" si="6"/>
        <v>0</v>
      </c>
      <c r="X35" s="186">
        <f t="shared" si="7"/>
        <v>0</v>
      </c>
      <c r="Y35" s="187">
        <f t="shared" si="8"/>
        <v>0</v>
      </c>
      <c r="Z35" s="186">
        <f t="shared" si="9"/>
        <v>0</v>
      </c>
      <c r="AA35" s="187">
        <f t="shared" si="10"/>
        <v>0</v>
      </c>
      <c r="AB35" s="186">
        <f t="shared" si="11"/>
        <v>0</v>
      </c>
      <c r="AC35" s="187">
        <f t="shared" si="12"/>
        <v>0</v>
      </c>
      <c r="AD35" s="186">
        <f t="shared" si="13"/>
        <v>0</v>
      </c>
      <c r="AE35" s="187">
        <f t="shared" si="14"/>
        <v>0</v>
      </c>
      <c r="AF35" s="186">
        <f t="shared" si="15"/>
        <v>0</v>
      </c>
      <c r="AG35" s="187">
        <f t="shared" si="16"/>
        <v>0</v>
      </c>
      <c r="AH35" s="186">
        <f t="shared" si="17"/>
        <v>0</v>
      </c>
      <c r="AI35" s="187">
        <f t="shared" si="18"/>
        <v>0</v>
      </c>
      <c r="AJ35" s="186">
        <f t="shared" si="19"/>
        <v>0</v>
      </c>
      <c r="AK35" s="187">
        <f t="shared" si="20"/>
        <v>0</v>
      </c>
      <c r="AL35" s="186">
        <f t="shared" si="21"/>
        <v>0</v>
      </c>
      <c r="AM35" s="187">
        <f t="shared" si="22"/>
        <v>0</v>
      </c>
      <c r="AN35" s="186">
        <f t="shared" si="23"/>
        <v>0</v>
      </c>
      <c r="AO35" s="187">
        <f t="shared" si="24"/>
        <v>0</v>
      </c>
      <c r="AP35" s="186">
        <f t="shared" si="25"/>
        <v>0</v>
      </c>
      <c r="AQ35" s="187">
        <f t="shared" si="26"/>
        <v>0</v>
      </c>
      <c r="AR35" s="186">
        <f t="shared" si="27"/>
        <v>0</v>
      </c>
      <c r="AS35" s="187">
        <f t="shared" si="28"/>
        <v>0</v>
      </c>
      <c r="AT35" s="186">
        <f t="shared" si="29"/>
        <v>0</v>
      </c>
      <c r="AU35" s="187">
        <f t="shared" si="30"/>
        <v>0</v>
      </c>
      <c r="AV35" s="186">
        <f t="shared" si="31"/>
        <v>0</v>
      </c>
      <c r="AW35" s="187">
        <f t="shared" si="32"/>
        <v>0</v>
      </c>
      <c r="AX35" s="186">
        <f t="shared" si="33"/>
        <v>0</v>
      </c>
      <c r="AY35" s="187">
        <f t="shared" si="34"/>
        <v>0</v>
      </c>
      <c r="AZ35" s="186">
        <f t="shared" si="35"/>
        <v>0</v>
      </c>
      <c r="BA35" s="187">
        <f t="shared" si="36"/>
        <v>0</v>
      </c>
      <c r="BB35" s="186">
        <f t="shared" si="37"/>
        <v>0</v>
      </c>
      <c r="BC35" s="187">
        <f t="shared" si="38"/>
        <v>0</v>
      </c>
      <c r="BD35" s="186">
        <f t="shared" si="39"/>
        <v>0</v>
      </c>
      <c r="BE35" s="187">
        <f t="shared" si="40"/>
        <v>0</v>
      </c>
      <c r="BF35" s="186">
        <f t="shared" si="41"/>
        <v>0</v>
      </c>
      <c r="BG35" s="187">
        <f t="shared" si="42"/>
        <v>0</v>
      </c>
      <c r="BH35" s="186">
        <f t="shared" si="43"/>
        <v>0</v>
      </c>
      <c r="BI35" s="187">
        <f t="shared" si="44"/>
        <v>0</v>
      </c>
      <c r="BJ35" s="186">
        <f t="shared" si="45"/>
        <v>0</v>
      </c>
      <c r="BK35" s="187">
        <f t="shared" si="46"/>
        <v>0</v>
      </c>
      <c r="BL35" s="186">
        <f t="shared" si="47"/>
        <v>0</v>
      </c>
      <c r="BM35" s="187">
        <f t="shared" si="48"/>
        <v>0</v>
      </c>
      <c r="BN35" s="186">
        <f t="shared" si="49"/>
        <v>0</v>
      </c>
      <c r="BO35" s="187">
        <f t="shared" si="50"/>
        <v>0</v>
      </c>
      <c r="BP35" s="186">
        <f t="shared" si="51"/>
        <v>0</v>
      </c>
      <c r="BQ35" s="187">
        <f t="shared" si="52"/>
        <v>0</v>
      </c>
      <c r="BR35" s="186">
        <f t="shared" si="53"/>
        <v>0</v>
      </c>
      <c r="BS35" s="187">
        <f t="shared" si="54"/>
        <v>0</v>
      </c>
      <c r="BT35" s="186">
        <f t="shared" si="55"/>
        <v>0</v>
      </c>
      <c r="BU35" s="187">
        <f t="shared" si="56"/>
        <v>0</v>
      </c>
      <c r="BV35" s="186">
        <f t="shared" si="57"/>
        <v>0</v>
      </c>
      <c r="BW35" s="187">
        <f t="shared" si="58"/>
        <v>0</v>
      </c>
      <c r="BX35" s="186">
        <f t="shared" si="59"/>
        <v>0</v>
      </c>
      <c r="BY35" s="187">
        <f t="shared" si="60"/>
        <v>0</v>
      </c>
      <c r="BZ35" s="186">
        <f t="shared" si="61"/>
        <v>0</v>
      </c>
      <c r="CA35" s="187">
        <f t="shared" si="62"/>
        <v>0</v>
      </c>
      <c r="CB35" s="186">
        <f t="shared" si="63"/>
        <v>0</v>
      </c>
    </row>
    <row r="36" spans="1:80" ht="39.9" customHeight="1" x14ac:dyDescent="0.3">
      <c r="A36" s="8">
        <v>100</v>
      </c>
      <c r="B36" s="154"/>
      <c r="C36" s="155"/>
      <c r="D36" s="156"/>
      <c r="E36" s="151"/>
      <c r="F36" s="157"/>
      <c r="G36" s="152"/>
      <c r="H36" s="152"/>
      <c r="I36" s="153"/>
      <c r="P36" s="195"/>
      <c r="Q36" s="183">
        <f t="shared" si="0"/>
        <v>0</v>
      </c>
      <c r="R36" s="184">
        <f t="shared" si="1"/>
        <v>0</v>
      </c>
      <c r="S36" s="183">
        <f t="shared" si="2"/>
        <v>0</v>
      </c>
      <c r="T36" s="184">
        <f t="shared" si="3"/>
        <v>0</v>
      </c>
      <c r="U36" s="185">
        <f t="shared" si="4"/>
        <v>0</v>
      </c>
      <c r="V36" s="186">
        <f t="shared" si="5"/>
        <v>0</v>
      </c>
      <c r="W36" s="187">
        <f t="shared" si="6"/>
        <v>0</v>
      </c>
      <c r="X36" s="186">
        <f t="shared" si="7"/>
        <v>0</v>
      </c>
      <c r="Y36" s="187">
        <f t="shared" si="8"/>
        <v>0</v>
      </c>
      <c r="Z36" s="186">
        <f t="shared" si="9"/>
        <v>0</v>
      </c>
      <c r="AA36" s="187">
        <f t="shared" si="10"/>
        <v>0</v>
      </c>
      <c r="AB36" s="186">
        <f t="shared" si="11"/>
        <v>0</v>
      </c>
      <c r="AC36" s="187">
        <f t="shared" si="12"/>
        <v>0</v>
      </c>
      <c r="AD36" s="186">
        <f t="shared" si="13"/>
        <v>0</v>
      </c>
      <c r="AE36" s="187">
        <f t="shared" si="14"/>
        <v>0</v>
      </c>
      <c r="AF36" s="186">
        <f t="shared" si="15"/>
        <v>0</v>
      </c>
      <c r="AG36" s="187">
        <f t="shared" si="16"/>
        <v>0</v>
      </c>
      <c r="AH36" s="186">
        <f t="shared" si="17"/>
        <v>0</v>
      </c>
      <c r="AI36" s="187">
        <f t="shared" si="18"/>
        <v>0</v>
      </c>
      <c r="AJ36" s="186">
        <f t="shared" si="19"/>
        <v>0</v>
      </c>
      <c r="AK36" s="187">
        <f t="shared" si="20"/>
        <v>0</v>
      </c>
      <c r="AL36" s="186">
        <f t="shared" si="21"/>
        <v>0</v>
      </c>
      <c r="AM36" s="187">
        <f t="shared" si="22"/>
        <v>0</v>
      </c>
      <c r="AN36" s="186">
        <f t="shared" si="23"/>
        <v>0</v>
      </c>
      <c r="AO36" s="187">
        <f t="shared" si="24"/>
        <v>0</v>
      </c>
      <c r="AP36" s="186">
        <f t="shared" si="25"/>
        <v>0</v>
      </c>
      <c r="AQ36" s="187">
        <f t="shared" si="26"/>
        <v>0</v>
      </c>
      <c r="AR36" s="186">
        <f t="shared" si="27"/>
        <v>0</v>
      </c>
      <c r="AS36" s="187">
        <f t="shared" si="28"/>
        <v>0</v>
      </c>
      <c r="AT36" s="186">
        <f t="shared" si="29"/>
        <v>0</v>
      </c>
      <c r="AU36" s="187">
        <f t="shared" si="30"/>
        <v>0</v>
      </c>
      <c r="AV36" s="186">
        <f t="shared" si="31"/>
        <v>0</v>
      </c>
      <c r="AW36" s="187">
        <f t="shared" si="32"/>
        <v>0</v>
      </c>
      <c r="AX36" s="186">
        <f t="shared" si="33"/>
        <v>0</v>
      </c>
      <c r="AY36" s="187">
        <f t="shared" si="34"/>
        <v>0</v>
      </c>
      <c r="AZ36" s="186">
        <f t="shared" si="35"/>
        <v>0</v>
      </c>
      <c r="BA36" s="187">
        <f t="shared" si="36"/>
        <v>0</v>
      </c>
      <c r="BB36" s="186">
        <f t="shared" si="37"/>
        <v>0</v>
      </c>
      <c r="BC36" s="187">
        <f t="shared" si="38"/>
        <v>0</v>
      </c>
      <c r="BD36" s="186">
        <f t="shared" si="39"/>
        <v>0</v>
      </c>
      <c r="BE36" s="187">
        <f t="shared" si="40"/>
        <v>0</v>
      </c>
      <c r="BF36" s="186">
        <f t="shared" si="41"/>
        <v>0</v>
      </c>
      <c r="BG36" s="187">
        <f t="shared" si="42"/>
        <v>0</v>
      </c>
      <c r="BH36" s="186">
        <f t="shared" si="43"/>
        <v>0</v>
      </c>
      <c r="BI36" s="187">
        <f t="shared" si="44"/>
        <v>0</v>
      </c>
      <c r="BJ36" s="186">
        <f t="shared" si="45"/>
        <v>0</v>
      </c>
      <c r="BK36" s="187">
        <f t="shared" si="46"/>
        <v>0</v>
      </c>
      <c r="BL36" s="186">
        <f t="shared" si="47"/>
        <v>0</v>
      </c>
      <c r="BM36" s="187">
        <f t="shared" si="48"/>
        <v>0</v>
      </c>
      <c r="BN36" s="186">
        <f t="shared" si="49"/>
        <v>0</v>
      </c>
      <c r="BO36" s="187">
        <f t="shared" si="50"/>
        <v>0</v>
      </c>
      <c r="BP36" s="186">
        <f t="shared" si="51"/>
        <v>0</v>
      </c>
      <c r="BQ36" s="187">
        <f t="shared" si="52"/>
        <v>0</v>
      </c>
      <c r="BR36" s="186">
        <f t="shared" si="53"/>
        <v>0</v>
      </c>
      <c r="BS36" s="187">
        <f t="shared" si="54"/>
        <v>0</v>
      </c>
      <c r="BT36" s="186">
        <f t="shared" si="55"/>
        <v>0</v>
      </c>
      <c r="BU36" s="187">
        <f t="shared" si="56"/>
        <v>0</v>
      </c>
      <c r="BV36" s="186">
        <f t="shared" si="57"/>
        <v>0</v>
      </c>
      <c r="BW36" s="187">
        <f t="shared" si="58"/>
        <v>0</v>
      </c>
      <c r="BX36" s="186">
        <f t="shared" si="59"/>
        <v>0</v>
      </c>
      <c r="BY36" s="187">
        <f t="shared" si="60"/>
        <v>0</v>
      </c>
      <c r="BZ36" s="186">
        <f t="shared" si="61"/>
        <v>0</v>
      </c>
      <c r="CA36" s="187">
        <f t="shared" si="62"/>
        <v>0</v>
      </c>
      <c r="CB36" s="186">
        <f t="shared" si="63"/>
        <v>0</v>
      </c>
    </row>
    <row r="37" spans="1:80" ht="39.9" customHeight="1" x14ac:dyDescent="0.3">
      <c r="A37" s="8">
        <v>101</v>
      </c>
      <c r="B37" s="154"/>
      <c r="C37" s="155"/>
      <c r="D37" s="156"/>
      <c r="E37" s="151"/>
      <c r="F37" s="157"/>
      <c r="G37" s="152"/>
      <c r="H37" s="152"/>
      <c r="I37" s="153"/>
      <c r="P37" s="195"/>
      <c r="Q37" s="183">
        <f t="shared" si="0"/>
        <v>0</v>
      </c>
      <c r="R37" s="184">
        <f t="shared" si="1"/>
        <v>0</v>
      </c>
      <c r="S37" s="183">
        <f t="shared" si="2"/>
        <v>0</v>
      </c>
      <c r="T37" s="184">
        <f t="shared" si="3"/>
        <v>0</v>
      </c>
      <c r="U37" s="185">
        <f t="shared" si="4"/>
        <v>0</v>
      </c>
      <c r="V37" s="186">
        <f t="shared" si="5"/>
        <v>0</v>
      </c>
      <c r="W37" s="187">
        <f t="shared" si="6"/>
        <v>0</v>
      </c>
      <c r="X37" s="186">
        <f t="shared" si="7"/>
        <v>0</v>
      </c>
      <c r="Y37" s="187">
        <f t="shared" si="8"/>
        <v>0</v>
      </c>
      <c r="Z37" s="186">
        <f t="shared" si="9"/>
        <v>0</v>
      </c>
      <c r="AA37" s="187">
        <f t="shared" si="10"/>
        <v>0</v>
      </c>
      <c r="AB37" s="186">
        <f t="shared" si="11"/>
        <v>0</v>
      </c>
      <c r="AC37" s="187">
        <f t="shared" si="12"/>
        <v>0</v>
      </c>
      <c r="AD37" s="186">
        <f t="shared" si="13"/>
        <v>0</v>
      </c>
      <c r="AE37" s="187">
        <f t="shared" si="14"/>
        <v>0</v>
      </c>
      <c r="AF37" s="186">
        <f t="shared" si="15"/>
        <v>0</v>
      </c>
      <c r="AG37" s="187">
        <f t="shared" si="16"/>
        <v>0</v>
      </c>
      <c r="AH37" s="186">
        <f t="shared" si="17"/>
        <v>0</v>
      </c>
      <c r="AI37" s="187">
        <f t="shared" si="18"/>
        <v>0</v>
      </c>
      <c r="AJ37" s="186">
        <f t="shared" si="19"/>
        <v>0</v>
      </c>
      <c r="AK37" s="187">
        <f t="shared" si="20"/>
        <v>0</v>
      </c>
      <c r="AL37" s="186">
        <f t="shared" si="21"/>
        <v>0</v>
      </c>
      <c r="AM37" s="187">
        <f t="shared" si="22"/>
        <v>0</v>
      </c>
      <c r="AN37" s="186">
        <f t="shared" si="23"/>
        <v>0</v>
      </c>
      <c r="AO37" s="187">
        <f t="shared" si="24"/>
        <v>0</v>
      </c>
      <c r="AP37" s="186">
        <f t="shared" si="25"/>
        <v>0</v>
      </c>
      <c r="AQ37" s="187">
        <f t="shared" si="26"/>
        <v>0</v>
      </c>
      <c r="AR37" s="186">
        <f t="shared" si="27"/>
        <v>0</v>
      </c>
      <c r="AS37" s="187">
        <f t="shared" si="28"/>
        <v>0</v>
      </c>
      <c r="AT37" s="186">
        <f t="shared" si="29"/>
        <v>0</v>
      </c>
      <c r="AU37" s="187">
        <f t="shared" si="30"/>
        <v>0</v>
      </c>
      <c r="AV37" s="186">
        <f t="shared" si="31"/>
        <v>0</v>
      </c>
      <c r="AW37" s="187">
        <f t="shared" si="32"/>
        <v>0</v>
      </c>
      <c r="AX37" s="186">
        <f t="shared" si="33"/>
        <v>0</v>
      </c>
      <c r="AY37" s="187">
        <f t="shared" si="34"/>
        <v>0</v>
      </c>
      <c r="AZ37" s="186">
        <f t="shared" si="35"/>
        <v>0</v>
      </c>
      <c r="BA37" s="187">
        <f t="shared" si="36"/>
        <v>0</v>
      </c>
      <c r="BB37" s="186">
        <f t="shared" si="37"/>
        <v>0</v>
      </c>
      <c r="BC37" s="187">
        <f t="shared" si="38"/>
        <v>0</v>
      </c>
      <c r="BD37" s="186">
        <f t="shared" si="39"/>
        <v>0</v>
      </c>
      <c r="BE37" s="187">
        <f t="shared" si="40"/>
        <v>0</v>
      </c>
      <c r="BF37" s="186">
        <f t="shared" si="41"/>
        <v>0</v>
      </c>
      <c r="BG37" s="187">
        <f t="shared" si="42"/>
        <v>0</v>
      </c>
      <c r="BH37" s="186">
        <f t="shared" si="43"/>
        <v>0</v>
      </c>
      <c r="BI37" s="187">
        <f t="shared" si="44"/>
        <v>0</v>
      </c>
      <c r="BJ37" s="186">
        <f t="shared" si="45"/>
        <v>0</v>
      </c>
      <c r="BK37" s="187">
        <f t="shared" si="46"/>
        <v>0</v>
      </c>
      <c r="BL37" s="186">
        <f t="shared" si="47"/>
        <v>0</v>
      </c>
      <c r="BM37" s="187">
        <f t="shared" si="48"/>
        <v>0</v>
      </c>
      <c r="BN37" s="186">
        <f t="shared" si="49"/>
        <v>0</v>
      </c>
      <c r="BO37" s="187">
        <f t="shared" si="50"/>
        <v>0</v>
      </c>
      <c r="BP37" s="186">
        <f t="shared" si="51"/>
        <v>0</v>
      </c>
      <c r="BQ37" s="187">
        <f t="shared" si="52"/>
        <v>0</v>
      </c>
      <c r="BR37" s="186">
        <f t="shared" si="53"/>
        <v>0</v>
      </c>
      <c r="BS37" s="187">
        <f t="shared" si="54"/>
        <v>0</v>
      </c>
      <c r="BT37" s="186">
        <f t="shared" si="55"/>
        <v>0</v>
      </c>
      <c r="BU37" s="187">
        <f t="shared" si="56"/>
        <v>0</v>
      </c>
      <c r="BV37" s="186">
        <f t="shared" si="57"/>
        <v>0</v>
      </c>
      <c r="BW37" s="187">
        <f t="shared" si="58"/>
        <v>0</v>
      </c>
      <c r="BX37" s="186">
        <f t="shared" si="59"/>
        <v>0</v>
      </c>
      <c r="BY37" s="187">
        <f t="shared" si="60"/>
        <v>0</v>
      </c>
      <c r="BZ37" s="186">
        <f t="shared" si="61"/>
        <v>0</v>
      </c>
      <c r="CA37" s="187">
        <f t="shared" si="62"/>
        <v>0</v>
      </c>
      <c r="CB37" s="186">
        <f t="shared" si="63"/>
        <v>0</v>
      </c>
    </row>
    <row r="38" spans="1:80" ht="39.9" customHeight="1" x14ac:dyDescent="0.3">
      <c r="A38" s="8">
        <v>102</v>
      </c>
      <c r="B38" s="154"/>
      <c r="C38" s="155"/>
      <c r="D38" s="156"/>
      <c r="E38" s="151"/>
      <c r="F38" s="157"/>
      <c r="G38" s="152"/>
      <c r="H38" s="152"/>
      <c r="I38" s="153"/>
      <c r="P38" s="195"/>
      <c r="Q38" s="183">
        <f t="shared" si="0"/>
        <v>0</v>
      </c>
      <c r="R38" s="184">
        <f t="shared" si="1"/>
        <v>0</v>
      </c>
      <c r="S38" s="183">
        <f t="shared" si="2"/>
        <v>0</v>
      </c>
      <c r="T38" s="184">
        <f t="shared" si="3"/>
        <v>0</v>
      </c>
      <c r="U38" s="185">
        <f t="shared" si="4"/>
        <v>0</v>
      </c>
      <c r="V38" s="186">
        <f t="shared" si="5"/>
        <v>0</v>
      </c>
      <c r="W38" s="187">
        <f t="shared" si="6"/>
        <v>0</v>
      </c>
      <c r="X38" s="186">
        <f t="shared" si="7"/>
        <v>0</v>
      </c>
      <c r="Y38" s="187">
        <f t="shared" si="8"/>
        <v>0</v>
      </c>
      <c r="Z38" s="186">
        <f t="shared" si="9"/>
        <v>0</v>
      </c>
      <c r="AA38" s="187">
        <f t="shared" si="10"/>
        <v>0</v>
      </c>
      <c r="AB38" s="186">
        <f t="shared" si="11"/>
        <v>0</v>
      </c>
      <c r="AC38" s="187">
        <f t="shared" si="12"/>
        <v>0</v>
      </c>
      <c r="AD38" s="186">
        <f t="shared" si="13"/>
        <v>0</v>
      </c>
      <c r="AE38" s="187">
        <f t="shared" si="14"/>
        <v>0</v>
      </c>
      <c r="AF38" s="186">
        <f t="shared" si="15"/>
        <v>0</v>
      </c>
      <c r="AG38" s="187">
        <f t="shared" si="16"/>
        <v>0</v>
      </c>
      <c r="AH38" s="186">
        <f t="shared" si="17"/>
        <v>0</v>
      </c>
      <c r="AI38" s="187">
        <f t="shared" si="18"/>
        <v>0</v>
      </c>
      <c r="AJ38" s="186">
        <f t="shared" si="19"/>
        <v>0</v>
      </c>
      <c r="AK38" s="187">
        <f t="shared" si="20"/>
        <v>0</v>
      </c>
      <c r="AL38" s="186">
        <f t="shared" si="21"/>
        <v>0</v>
      </c>
      <c r="AM38" s="187">
        <f t="shared" si="22"/>
        <v>0</v>
      </c>
      <c r="AN38" s="186">
        <f t="shared" si="23"/>
        <v>0</v>
      </c>
      <c r="AO38" s="187">
        <f t="shared" si="24"/>
        <v>0</v>
      </c>
      <c r="AP38" s="186">
        <f t="shared" si="25"/>
        <v>0</v>
      </c>
      <c r="AQ38" s="187">
        <f t="shared" si="26"/>
        <v>0</v>
      </c>
      <c r="AR38" s="186">
        <f t="shared" si="27"/>
        <v>0</v>
      </c>
      <c r="AS38" s="187">
        <f t="shared" si="28"/>
        <v>0</v>
      </c>
      <c r="AT38" s="186">
        <f t="shared" si="29"/>
        <v>0</v>
      </c>
      <c r="AU38" s="187">
        <f t="shared" si="30"/>
        <v>0</v>
      </c>
      <c r="AV38" s="186">
        <f t="shared" si="31"/>
        <v>0</v>
      </c>
      <c r="AW38" s="187">
        <f t="shared" si="32"/>
        <v>0</v>
      </c>
      <c r="AX38" s="186">
        <f t="shared" si="33"/>
        <v>0</v>
      </c>
      <c r="AY38" s="187">
        <f t="shared" si="34"/>
        <v>0</v>
      </c>
      <c r="AZ38" s="186">
        <f t="shared" si="35"/>
        <v>0</v>
      </c>
      <c r="BA38" s="187">
        <f t="shared" si="36"/>
        <v>0</v>
      </c>
      <c r="BB38" s="186">
        <f t="shared" si="37"/>
        <v>0</v>
      </c>
      <c r="BC38" s="187">
        <f t="shared" si="38"/>
        <v>0</v>
      </c>
      <c r="BD38" s="186">
        <f t="shared" si="39"/>
        <v>0</v>
      </c>
      <c r="BE38" s="187">
        <f t="shared" si="40"/>
        <v>0</v>
      </c>
      <c r="BF38" s="186">
        <f t="shared" si="41"/>
        <v>0</v>
      </c>
      <c r="BG38" s="187">
        <f t="shared" si="42"/>
        <v>0</v>
      </c>
      <c r="BH38" s="186">
        <f t="shared" si="43"/>
        <v>0</v>
      </c>
      <c r="BI38" s="187">
        <f t="shared" si="44"/>
        <v>0</v>
      </c>
      <c r="BJ38" s="186">
        <f t="shared" si="45"/>
        <v>0</v>
      </c>
      <c r="BK38" s="187">
        <f t="shared" si="46"/>
        <v>0</v>
      </c>
      <c r="BL38" s="186">
        <f t="shared" si="47"/>
        <v>0</v>
      </c>
      <c r="BM38" s="187">
        <f t="shared" si="48"/>
        <v>0</v>
      </c>
      <c r="BN38" s="186">
        <f t="shared" si="49"/>
        <v>0</v>
      </c>
      <c r="BO38" s="187">
        <f t="shared" si="50"/>
        <v>0</v>
      </c>
      <c r="BP38" s="186">
        <f t="shared" si="51"/>
        <v>0</v>
      </c>
      <c r="BQ38" s="187">
        <f t="shared" si="52"/>
        <v>0</v>
      </c>
      <c r="BR38" s="186">
        <f t="shared" si="53"/>
        <v>0</v>
      </c>
      <c r="BS38" s="187">
        <f t="shared" si="54"/>
        <v>0</v>
      </c>
      <c r="BT38" s="186">
        <f t="shared" si="55"/>
        <v>0</v>
      </c>
      <c r="BU38" s="187">
        <f t="shared" si="56"/>
        <v>0</v>
      </c>
      <c r="BV38" s="186">
        <f t="shared" si="57"/>
        <v>0</v>
      </c>
      <c r="BW38" s="187">
        <f t="shared" si="58"/>
        <v>0</v>
      </c>
      <c r="BX38" s="186">
        <f t="shared" si="59"/>
        <v>0</v>
      </c>
      <c r="BY38" s="187">
        <f t="shared" si="60"/>
        <v>0</v>
      </c>
      <c r="BZ38" s="186">
        <f t="shared" si="61"/>
        <v>0</v>
      </c>
      <c r="CA38" s="187">
        <f t="shared" si="62"/>
        <v>0</v>
      </c>
      <c r="CB38" s="186">
        <f t="shared" si="63"/>
        <v>0</v>
      </c>
    </row>
    <row r="39" spans="1:80" ht="39.9" customHeight="1" x14ac:dyDescent="0.3">
      <c r="A39" s="8">
        <v>103</v>
      </c>
      <c r="B39" s="154"/>
      <c r="C39" s="155"/>
      <c r="D39" s="156"/>
      <c r="E39" s="151"/>
      <c r="F39" s="157"/>
      <c r="G39" s="152"/>
      <c r="H39" s="152"/>
      <c r="I39" s="153"/>
      <c r="P39" s="195"/>
      <c r="Q39" s="183">
        <f t="shared" si="0"/>
        <v>0</v>
      </c>
      <c r="R39" s="184">
        <f t="shared" si="1"/>
        <v>0</v>
      </c>
      <c r="S39" s="183">
        <f t="shared" si="2"/>
        <v>0</v>
      </c>
      <c r="T39" s="184">
        <f t="shared" si="3"/>
        <v>0</v>
      </c>
      <c r="U39" s="185">
        <f t="shared" si="4"/>
        <v>0</v>
      </c>
      <c r="V39" s="186">
        <f t="shared" si="5"/>
        <v>0</v>
      </c>
      <c r="W39" s="187">
        <f t="shared" si="6"/>
        <v>0</v>
      </c>
      <c r="X39" s="186">
        <f t="shared" si="7"/>
        <v>0</v>
      </c>
      <c r="Y39" s="187">
        <f t="shared" si="8"/>
        <v>0</v>
      </c>
      <c r="Z39" s="186">
        <f t="shared" si="9"/>
        <v>0</v>
      </c>
      <c r="AA39" s="187">
        <f t="shared" si="10"/>
        <v>0</v>
      </c>
      <c r="AB39" s="186">
        <f t="shared" si="11"/>
        <v>0</v>
      </c>
      <c r="AC39" s="187">
        <f t="shared" si="12"/>
        <v>0</v>
      </c>
      <c r="AD39" s="186">
        <f t="shared" si="13"/>
        <v>0</v>
      </c>
      <c r="AE39" s="187">
        <f t="shared" si="14"/>
        <v>0</v>
      </c>
      <c r="AF39" s="186">
        <f t="shared" si="15"/>
        <v>0</v>
      </c>
      <c r="AG39" s="187">
        <f t="shared" si="16"/>
        <v>0</v>
      </c>
      <c r="AH39" s="186">
        <f t="shared" si="17"/>
        <v>0</v>
      </c>
      <c r="AI39" s="187">
        <f t="shared" si="18"/>
        <v>0</v>
      </c>
      <c r="AJ39" s="186">
        <f t="shared" si="19"/>
        <v>0</v>
      </c>
      <c r="AK39" s="187">
        <f t="shared" si="20"/>
        <v>0</v>
      </c>
      <c r="AL39" s="186">
        <f t="shared" si="21"/>
        <v>0</v>
      </c>
      <c r="AM39" s="187">
        <f t="shared" si="22"/>
        <v>0</v>
      </c>
      <c r="AN39" s="186">
        <f t="shared" si="23"/>
        <v>0</v>
      </c>
      <c r="AO39" s="187">
        <f t="shared" si="24"/>
        <v>0</v>
      </c>
      <c r="AP39" s="186">
        <f t="shared" si="25"/>
        <v>0</v>
      </c>
      <c r="AQ39" s="187">
        <f t="shared" si="26"/>
        <v>0</v>
      </c>
      <c r="AR39" s="186">
        <f t="shared" si="27"/>
        <v>0</v>
      </c>
      <c r="AS39" s="187">
        <f t="shared" si="28"/>
        <v>0</v>
      </c>
      <c r="AT39" s="186">
        <f t="shared" si="29"/>
        <v>0</v>
      </c>
      <c r="AU39" s="187">
        <f t="shared" si="30"/>
        <v>0</v>
      </c>
      <c r="AV39" s="186">
        <f t="shared" si="31"/>
        <v>0</v>
      </c>
      <c r="AW39" s="187">
        <f t="shared" si="32"/>
        <v>0</v>
      </c>
      <c r="AX39" s="186">
        <f t="shared" si="33"/>
        <v>0</v>
      </c>
      <c r="AY39" s="187">
        <f t="shared" si="34"/>
        <v>0</v>
      </c>
      <c r="AZ39" s="186">
        <f t="shared" si="35"/>
        <v>0</v>
      </c>
      <c r="BA39" s="187">
        <f t="shared" si="36"/>
        <v>0</v>
      </c>
      <c r="BB39" s="186">
        <f t="shared" si="37"/>
        <v>0</v>
      </c>
      <c r="BC39" s="187">
        <f t="shared" si="38"/>
        <v>0</v>
      </c>
      <c r="BD39" s="186">
        <f t="shared" si="39"/>
        <v>0</v>
      </c>
      <c r="BE39" s="187">
        <f t="shared" si="40"/>
        <v>0</v>
      </c>
      <c r="BF39" s="186">
        <f t="shared" si="41"/>
        <v>0</v>
      </c>
      <c r="BG39" s="187">
        <f t="shared" si="42"/>
        <v>0</v>
      </c>
      <c r="BH39" s="186">
        <f t="shared" si="43"/>
        <v>0</v>
      </c>
      <c r="BI39" s="187">
        <f t="shared" si="44"/>
        <v>0</v>
      </c>
      <c r="BJ39" s="186">
        <f t="shared" si="45"/>
        <v>0</v>
      </c>
      <c r="BK39" s="187">
        <f t="shared" si="46"/>
        <v>0</v>
      </c>
      <c r="BL39" s="186">
        <f t="shared" si="47"/>
        <v>0</v>
      </c>
      <c r="BM39" s="187">
        <f t="shared" si="48"/>
        <v>0</v>
      </c>
      <c r="BN39" s="186">
        <f t="shared" si="49"/>
        <v>0</v>
      </c>
      <c r="BO39" s="187">
        <f t="shared" si="50"/>
        <v>0</v>
      </c>
      <c r="BP39" s="186">
        <f t="shared" si="51"/>
        <v>0</v>
      </c>
      <c r="BQ39" s="187">
        <f t="shared" si="52"/>
        <v>0</v>
      </c>
      <c r="BR39" s="186">
        <f t="shared" si="53"/>
        <v>0</v>
      </c>
      <c r="BS39" s="187">
        <f t="shared" si="54"/>
        <v>0</v>
      </c>
      <c r="BT39" s="186">
        <f t="shared" si="55"/>
        <v>0</v>
      </c>
      <c r="BU39" s="187">
        <f t="shared" si="56"/>
        <v>0</v>
      </c>
      <c r="BV39" s="186">
        <f t="shared" si="57"/>
        <v>0</v>
      </c>
      <c r="BW39" s="187">
        <f t="shared" si="58"/>
        <v>0</v>
      </c>
      <c r="BX39" s="186">
        <f t="shared" si="59"/>
        <v>0</v>
      </c>
      <c r="BY39" s="187">
        <f t="shared" si="60"/>
        <v>0</v>
      </c>
      <c r="BZ39" s="186">
        <f t="shared" si="61"/>
        <v>0</v>
      </c>
      <c r="CA39" s="187">
        <f t="shared" si="62"/>
        <v>0</v>
      </c>
      <c r="CB39" s="186">
        <f t="shared" si="63"/>
        <v>0</v>
      </c>
    </row>
    <row r="40" spans="1:80" ht="39.9" customHeight="1" x14ac:dyDescent="0.3">
      <c r="A40" s="8">
        <v>104</v>
      </c>
      <c r="B40" s="154"/>
      <c r="C40" s="155"/>
      <c r="D40" s="156"/>
      <c r="E40" s="151"/>
      <c r="F40" s="157"/>
      <c r="G40" s="152"/>
      <c r="H40" s="152"/>
      <c r="I40" s="153"/>
      <c r="P40" s="195"/>
      <c r="Q40" s="183">
        <f t="shared" si="0"/>
        <v>0</v>
      </c>
      <c r="R40" s="184">
        <f t="shared" si="1"/>
        <v>0</v>
      </c>
      <c r="S40" s="183">
        <f t="shared" si="2"/>
        <v>0</v>
      </c>
      <c r="T40" s="184">
        <f t="shared" si="3"/>
        <v>0</v>
      </c>
      <c r="U40" s="185">
        <f t="shared" si="4"/>
        <v>0</v>
      </c>
      <c r="V40" s="186">
        <f t="shared" si="5"/>
        <v>0</v>
      </c>
      <c r="W40" s="187">
        <f t="shared" si="6"/>
        <v>0</v>
      </c>
      <c r="X40" s="186">
        <f t="shared" si="7"/>
        <v>0</v>
      </c>
      <c r="Y40" s="187">
        <f t="shared" si="8"/>
        <v>0</v>
      </c>
      <c r="Z40" s="186">
        <f t="shared" si="9"/>
        <v>0</v>
      </c>
      <c r="AA40" s="187">
        <f t="shared" si="10"/>
        <v>0</v>
      </c>
      <c r="AB40" s="186">
        <f t="shared" si="11"/>
        <v>0</v>
      </c>
      <c r="AC40" s="187">
        <f t="shared" si="12"/>
        <v>0</v>
      </c>
      <c r="AD40" s="186">
        <f t="shared" si="13"/>
        <v>0</v>
      </c>
      <c r="AE40" s="187">
        <f t="shared" si="14"/>
        <v>0</v>
      </c>
      <c r="AF40" s="186">
        <f t="shared" si="15"/>
        <v>0</v>
      </c>
      <c r="AG40" s="187">
        <f t="shared" si="16"/>
        <v>0</v>
      </c>
      <c r="AH40" s="186">
        <f t="shared" si="17"/>
        <v>0</v>
      </c>
      <c r="AI40" s="187">
        <f t="shared" si="18"/>
        <v>0</v>
      </c>
      <c r="AJ40" s="186">
        <f t="shared" si="19"/>
        <v>0</v>
      </c>
      <c r="AK40" s="187">
        <f t="shared" si="20"/>
        <v>0</v>
      </c>
      <c r="AL40" s="186">
        <f t="shared" si="21"/>
        <v>0</v>
      </c>
      <c r="AM40" s="187">
        <f t="shared" si="22"/>
        <v>0</v>
      </c>
      <c r="AN40" s="186">
        <f t="shared" si="23"/>
        <v>0</v>
      </c>
      <c r="AO40" s="187">
        <f t="shared" si="24"/>
        <v>0</v>
      </c>
      <c r="AP40" s="186">
        <f t="shared" si="25"/>
        <v>0</v>
      </c>
      <c r="AQ40" s="187">
        <f t="shared" si="26"/>
        <v>0</v>
      </c>
      <c r="AR40" s="186">
        <f t="shared" si="27"/>
        <v>0</v>
      </c>
      <c r="AS40" s="187">
        <f t="shared" si="28"/>
        <v>0</v>
      </c>
      <c r="AT40" s="186">
        <f t="shared" si="29"/>
        <v>0</v>
      </c>
      <c r="AU40" s="187">
        <f t="shared" si="30"/>
        <v>0</v>
      </c>
      <c r="AV40" s="186">
        <f t="shared" si="31"/>
        <v>0</v>
      </c>
      <c r="AW40" s="187">
        <f t="shared" si="32"/>
        <v>0</v>
      </c>
      <c r="AX40" s="186">
        <f t="shared" si="33"/>
        <v>0</v>
      </c>
      <c r="AY40" s="187">
        <f t="shared" si="34"/>
        <v>0</v>
      </c>
      <c r="AZ40" s="186">
        <f t="shared" si="35"/>
        <v>0</v>
      </c>
      <c r="BA40" s="187">
        <f t="shared" si="36"/>
        <v>0</v>
      </c>
      <c r="BB40" s="186">
        <f t="shared" si="37"/>
        <v>0</v>
      </c>
      <c r="BC40" s="187">
        <f t="shared" si="38"/>
        <v>0</v>
      </c>
      <c r="BD40" s="186">
        <f t="shared" si="39"/>
        <v>0</v>
      </c>
      <c r="BE40" s="187">
        <f t="shared" si="40"/>
        <v>0</v>
      </c>
      <c r="BF40" s="186">
        <f t="shared" si="41"/>
        <v>0</v>
      </c>
      <c r="BG40" s="187">
        <f t="shared" si="42"/>
        <v>0</v>
      </c>
      <c r="BH40" s="186">
        <f t="shared" si="43"/>
        <v>0</v>
      </c>
      <c r="BI40" s="187">
        <f t="shared" si="44"/>
        <v>0</v>
      </c>
      <c r="BJ40" s="186">
        <f t="shared" si="45"/>
        <v>0</v>
      </c>
      <c r="BK40" s="187">
        <f t="shared" si="46"/>
        <v>0</v>
      </c>
      <c r="BL40" s="186">
        <f t="shared" si="47"/>
        <v>0</v>
      </c>
      <c r="BM40" s="187">
        <f t="shared" si="48"/>
        <v>0</v>
      </c>
      <c r="BN40" s="186">
        <f t="shared" si="49"/>
        <v>0</v>
      </c>
      <c r="BO40" s="187">
        <f t="shared" si="50"/>
        <v>0</v>
      </c>
      <c r="BP40" s="186">
        <f t="shared" si="51"/>
        <v>0</v>
      </c>
      <c r="BQ40" s="187">
        <f t="shared" si="52"/>
        <v>0</v>
      </c>
      <c r="BR40" s="186">
        <f t="shared" si="53"/>
        <v>0</v>
      </c>
      <c r="BS40" s="187">
        <f t="shared" si="54"/>
        <v>0</v>
      </c>
      <c r="BT40" s="186">
        <f t="shared" si="55"/>
        <v>0</v>
      </c>
      <c r="BU40" s="187">
        <f t="shared" si="56"/>
        <v>0</v>
      </c>
      <c r="BV40" s="186">
        <f t="shared" si="57"/>
        <v>0</v>
      </c>
      <c r="BW40" s="187">
        <f t="shared" si="58"/>
        <v>0</v>
      </c>
      <c r="BX40" s="186">
        <f t="shared" si="59"/>
        <v>0</v>
      </c>
      <c r="BY40" s="187">
        <f t="shared" si="60"/>
        <v>0</v>
      </c>
      <c r="BZ40" s="186">
        <f t="shared" si="61"/>
        <v>0</v>
      </c>
      <c r="CA40" s="187">
        <f t="shared" si="62"/>
        <v>0</v>
      </c>
      <c r="CB40" s="186">
        <f t="shared" si="63"/>
        <v>0</v>
      </c>
    </row>
    <row r="41" spans="1:80" ht="39.9" customHeight="1" x14ac:dyDescent="0.3">
      <c r="A41" s="8">
        <v>105</v>
      </c>
      <c r="B41" s="154"/>
      <c r="C41" s="155"/>
      <c r="D41" s="156"/>
      <c r="E41" s="151"/>
      <c r="F41" s="157"/>
      <c r="G41" s="152"/>
      <c r="H41" s="152"/>
      <c r="I41" s="153"/>
      <c r="P41" s="195"/>
      <c r="Q41" s="183">
        <f t="shared" si="0"/>
        <v>0</v>
      </c>
      <c r="R41" s="184">
        <f t="shared" si="1"/>
        <v>0</v>
      </c>
      <c r="S41" s="183">
        <f t="shared" si="2"/>
        <v>0</v>
      </c>
      <c r="T41" s="184">
        <f t="shared" si="3"/>
        <v>0</v>
      </c>
      <c r="U41" s="185">
        <f t="shared" si="4"/>
        <v>0</v>
      </c>
      <c r="V41" s="186">
        <f t="shared" si="5"/>
        <v>0</v>
      </c>
      <c r="W41" s="187">
        <f t="shared" si="6"/>
        <v>0</v>
      </c>
      <c r="X41" s="186">
        <f t="shared" si="7"/>
        <v>0</v>
      </c>
      <c r="Y41" s="187">
        <f t="shared" si="8"/>
        <v>0</v>
      </c>
      <c r="Z41" s="186">
        <f t="shared" si="9"/>
        <v>0</v>
      </c>
      <c r="AA41" s="187">
        <f t="shared" si="10"/>
        <v>0</v>
      </c>
      <c r="AB41" s="186">
        <f t="shared" si="11"/>
        <v>0</v>
      </c>
      <c r="AC41" s="187">
        <f t="shared" si="12"/>
        <v>0</v>
      </c>
      <c r="AD41" s="186">
        <f t="shared" si="13"/>
        <v>0</v>
      </c>
      <c r="AE41" s="187">
        <f t="shared" si="14"/>
        <v>0</v>
      </c>
      <c r="AF41" s="186">
        <f t="shared" si="15"/>
        <v>0</v>
      </c>
      <c r="AG41" s="187">
        <f t="shared" si="16"/>
        <v>0</v>
      </c>
      <c r="AH41" s="186">
        <f t="shared" si="17"/>
        <v>0</v>
      </c>
      <c r="AI41" s="187">
        <f t="shared" si="18"/>
        <v>0</v>
      </c>
      <c r="AJ41" s="186">
        <f t="shared" si="19"/>
        <v>0</v>
      </c>
      <c r="AK41" s="187">
        <f t="shared" si="20"/>
        <v>0</v>
      </c>
      <c r="AL41" s="186">
        <f t="shared" si="21"/>
        <v>0</v>
      </c>
      <c r="AM41" s="187">
        <f t="shared" si="22"/>
        <v>0</v>
      </c>
      <c r="AN41" s="186">
        <f t="shared" si="23"/>
        <v>0</v>
      </c>
      <c r="AO41" s="187">
        <f t="shared" si="24"/>
        <v>0</v>
      </c>
      <c r="AP41" s="186">
        <f t="shared" si="25"/>
        <v>0</v>
      </c>
      <c r="AQ41" s="187">
        <f t="shared" si="26"/>
        <v>0</v>
      </c>
      <c r="AR41" s="186">
        <f t="shared" si="27"/>
        <v>0</v>
      </c>
      <c r="AS41" s="187">
        <f t="shared" si="28"/>
        <v>0</v>
      </c>
      <c r="AT41" s="186">
        <f t="shared" si="29"/>
        <v>0</v>
      </c>
      <c r="AU41" s="187">
        <f t="shared" si="30"/>
        <v>0</v>
      </c>
      <c r="AV41" s="186">
        <f t="shared" si="31"/>
        <v>0</v>
      </c>
      <c r="AW41" s="187">
        <f t="shared" si="32"/>
        <v>0</v>
      </c>
      <c r="AX41" s="186">
        <f t="shared" si="33"/>
        <v>0</v>
      </c>
      <c r="AY41" s="187">
        <f t="shared" si="34"/>
        <v>0</v>
      </c>
      <c r="AZ41" s="186">
        <f t="shared" si="35"/>
        <v>0</v>
      </c>
      <c r="BA41" s="187">
        <f t="shared" si="36"/>
        <v>0</v>
      </c>
      <c r="BB41" s="186">
        <f t="shared" si="37"/>
        <v>0</v>
      </c>
      <c r="BC41" s="187">
        <f t="shared" si="38"/>
        <v>0</v>
      </c>
      <c r="BD41" s="186">
        <f t="shared" si="39"/>
        <v>0</v>
      </c>
      <c r="BE41" s="187">
        <f t="shared" si="40"/>
        <v>0</v>
      </c>
      <c r="BF41" s="186">
        <f t="shared" si="41"/>
        <v>0</v>
      </c>
      <c r="BG41" s="187">
        <f t="shared" si="42"/>
        <v>0</v>
      </c>
      <c r="BH41" s="186">
        <f t="shared" si="43"/>
        <v>0</v>
      </c>
      <c r="BI41" s="187">
        <f t="shared" si="44"/>
        <v>0</v>
      </c>
      <c r="BJ41" s="186">
        <f t="shared" si="45"/>
        <v>0</v>
      </c>
      <c r="BK41" s="187">
        <f t="shared" si="46"/>
        <v>0</v>
      </c>
      <c r="BL41" s="186">
        <f t="shared" si="47"/>
        <v>0</v>
      </c>
      <c r="BM41" s="187">
        <f t="shared" si="48"/>
        <v>0</v>
      </c>
      <c r="BN41" s="186">
        <f t="shared" si="49"/>
        <v>0</v>
      </c>
      <c r="BO41" s="187">
        <f t="shared" si="50"/>
        <v>0</v>
      </c>
      <c r="BP41" s="186">
        <f t="shared" si="51"/>
        <v>0</v>
      </c>
      <c r="BQ41" s="187">
        <f t="shared" si="52"/>
        <v>0</v>
      </c>
      <c r="BR41" s="186">
        <f t="shared" si="53"/>
        <v>0</v>
      </c>
      <c r="BS41" s="187">
        <f t="shared" si="54"/>
        <v>0</v>
      </c>
      <c r="BT41" s="186">
        <f t="shared" si="55"/>
        <v>0</v>
      </c>
      <c r="BU41" s="187">
        <f t="shared" si="56"/>
        <v>0</v>
      </c>
      <c r="BV41" s="186">
        <f t="shared" si="57"/>
        <v>0</v>
      </c>
      <c r="BW41" s="187">
        <f t="shared" si="58"/>
        <v>0</v>
      </c>
      <c r="BX41" s="186">
        <f t="shared" si="59"/>
        <v>0</v>
      </c>
      <c r="BY41" s="187">
        <f t="shared" si="60"/>
        <v>0</v>
      </c>
      <c r="BZ41" s="186">
        <f t="shared" si="61"/>
        <v>0</v>
      </c>
      <c r="CA41" s="187">
        <f t="shared" si="62"/>
        <v>0</v>
      </c>
      <c r="CB41" s="186">
        <f t="shared" si="63"/>
        <v>0</v>
      </c>
    </row>
    <row r="42" spans="1:80" ht="39.9" customHeight="1" x14ac:dyDescent="0.3">
      <c r="A42" s="8">
        <v>106</v>
      </c>
      <c r="B42" s="154"/>
      <c r="C42" s="155"/>
      <c r="D42" s="156"/>
      <c r="E42" s="151"/>
      <c r="F42" s="157"/>
      <c r="G42" s="152"/>
      <c r="H42" s="152"/>
      <c r="I42" s="153"/>
      <c r="P42" s="195"/>
      <c r="Q42" s="183">
        <f t="shared" si="0"/>
        <v>0</v>
      </c>
      <c r="R42" s="184">
        <f t="shared" si="1"/>
        <v>0</v>
      </c>
      <c r="S42" s="183">
        <f t="shared" si="2"/>
        <v>0</v>
      </c>
      <c r="T42" s="184">
        <f t="shared" si="3"/>
        <v>0</v>
      </c>
      <c r="U42" s="185">
        <f t="shared" si="4"/>
        <v>0</v>
      </c>
      <c r="V42" s="186">
        <f t="shared" si="5"/>
        <v>0</v>
      </c>
      <c r="W42" s="187">
        <f t="shared" si="6"/>
        <v>0</v>
      </c>
      <c r="X42" s="186">
        <f t="shared" si="7"/>
        <v>0</v>
      </c>
      <c r="Y42" s="187">
        <f t="shared" si="8"/>
        <v>0</v>
      </c>
      <c r="Z42" s="186">
        <f t="shared" si="9"/>
        <v>0</v>
      </c>
      <c r="AA42" s="187">
        <f t="shared" si="10"/>
        <v>0</v>
      </c>
      <c r="AB42" s="186">
        <f t="shared" si="11"/>
        <v>0</v>
      </c>
      <c r="AC42" s="187">
        <f t="shared" si="12"/>
        <v>0</v>
      </c>
      <c r="AD42" s="186">
        <f t="shared" si="13"/>
        <v>0</v>
      </c>
      <c r="AE42" s="187">
        <f t="shared" si="14"/>
        <v>0</v>
      </c>
      <c r="AF42" s="186">
        <f t="shared" si="15"/>
        <v>0</v>
      </c>
      <c r="AG42" s="187">
        <f t="shared" si="16"/>
        <v>0</v>
      </c>
      <c r="AH42" s="186">
        <f t="shared" si="17"/>
        <v>0</v>
      </c>
      <c r="AI42" s="187">
        <f t="shared" si="18"/>
        <v>0</v>
      </c>
      <c r="AJ42" s="186">
        <f t="shared" si="19"/>
        <v>0</v>
      </c>
      <c r="AK42" s="187">
        <f t="shared" si="20"/>
        <v>0</v>
      </c>
      <c r="AL42" s="186">
        <f t="shared" si="21"/>
        <v>0</v>
      </c>
      <c r="AM42" s="187">
        <f t="shared" si="22"/>
        <v>0</v>
      </c>
      <c r="AN42" s="186">
        <f t="shared" si="23"/>
        <v>0</v>
      </c>
      <c r="AO42" s="187">
        <f t="shared" si="24"/>
        <v>0</v>
      </c>
      <c r="AP42" s="186">
        <f t="shared" si="25"/>
        <v>0</v>
      </c>
      <c r="AQ42" s="187">
        <f t="shared" si="26"/>
        <v>0</v>
      </c>
      <c r="AR42" s="186">
        <f t="shared" si="27"/>
        <v>0</v>
      </c>
      <c r="AS42" s="187">
        <f t="shared" si="28"/>
        <v>0</v>
      </c>
      <c r="AT42" s="186">
        <f t="shared" si="29"/>
        <v>0</v>
      </c>
      <c r="AU42" s="187">
        <f t="shared" si="30"/>
        <v>0</v>
      </c>
      <c r="AV42" s="186">
        <f t="shared" si="31"/>
        <v>0</v>
      </c>
      <c r="AW42" s="187">
        <f t="shared" si="32"/>
        <v>0</v>
      </c>
      <c r="AX42" s="186">
        <f t="shared" si="33"/>
        <v>0</v>
      </c>
      <c r="AY42" s="187">
        <f t="shared" si="34"/>
        <v>0</v>
      </c>
      <c r="AZ42" s="186">
        <f t="shared" si="35"/>
        <v>0</v>
      </c>
      <c r="BA42" s="187">
        <f t="shared" si="36"/>
        <v>0</v>
      </c>
      <c r="BB42" s="186">
        <f t="shared" si="37"/>
        <v>0</v>
      </c>
      <c r="BC42" s="187">
        <f t="shared" si="38"/>
        <v>0</v>
      </c>
      <c r="BD42" s="186">
        <f t="shared" si="39"/>
        <v>0</v>
      </c>
      <c r="BE42" s="187">
        <f t="shared" si="40"/>
        <v>0</v>
      </c>
      <c r="BF42" s="186">
        <f t="shared" si="41"/>
        <v>0</v>
      </c>
      <c r="BG42" s="187">
        <f t="shared" si="42"/>
        <v>0</v>
      </c>
      <c r="BH42" s="186">
        <f t="shared" si="43"/>
        <v>0</v>
      </c>
      <c r="BI42" s="187">
        <f t="shared" si="44"/>
        <v>0</v>
      </c>
      <c r="BJ42" s="186">
        <f t="shared" si="45"/>
        <v>0</v>
      </c>
      <c r="BK42" s="187">
        <f t="shared" si="46"/>
        <v>0</v>
      </c>
      <c r="BL42" s="186">
        <f t="shared" si="47"/>
        <v>0</v>
      </c>
      <c r="BM42" s="187">
        <f t="shared" si="48"/>
        <v>0</v>
      </c>
      <c r="BN42" s="186">
        <f t="shared" si="49"/>
        <v>0</v>
      </c>
      <c r="BO42" s="187">
        <f t="shared" si="50"/>
        <v>0</v>
      </c>
      <c r="BP42" s="186">
        <f t="shared" si="51"/>
        <v>0</v>
      </c>
      <c r="BQ42" s="187">
        <f t="shared" si="52"/>
        <v>0</v>
      </c>
      <c r="BR42" s="186">
        <f t="shared" si="53"/>
        <v>0</v>
      </c>
      <c r="BS42" s="187">
        <f t="shared" si="54"/>
        <v>0</v>
      </c>
      <c r="BT42" s="186">
        <f t="shared" si="55"/>
        <v>0</v>
      </c>
      <c r="BU42" s="187">
        <f t="shared" si="56"/>
        <v>0</v>
      </c>
      <c r="BV42" s="186">
        <f t="shared" si="57"/>
        <v>0</v>
      </c>
      <c r="BW42" s="187">
        <f t="shared" si="58"/>
        <v>0</v>
      </c>
      <c r="BX42" s="186">
        <f t="shared" si="59"/>
        <v>0</v>
      </c>
      <c r="BY42" s="187">
        <f t="shared" si="60"/>
        <v>0</v>
      </c>
      <c r="BZ42" s="186">
        <f t="shared" si="61"/>
        <v>0</v>
      </c>
      <c r="CA42" s="187">
        <f t="shared" si="62"/>
        <v>0</v>
      </c>
      <c r="CB42" s="186">
        <f t="shared" si="63"/>
        <v>0</v>
      </c>
    </row>
    <row r="43" spans="1:80" ht="39.9" customHeight="1" x14ac:dyDescent="0.3">
      <c r="A43" s="8">
        <v>107</v>
      </c>
      <c r="B43" s="154"/>
      <c r="C43" s="155"/>
      <c r="D43" s="156"/>
      <c r="E43" s="151"/>
      <c r="F43" s="157"/>
      <c r="G43" s="152"/>
      <c r="H43" s="152"/>
      <c r="I43" s="153"/>
      <c r="P43" s="195"/>
      <c r="Q43" s="183">
        <f t="shared" si="0"/>
        <v>0</v>
      </c>
      <c r="R43" s="184">
        <f t="shared" si="1"/>
        <v>0</v>
      </c>
      <c r="S43" s="183">
        <f t="shared" si="2"/>
        <v>0</v>
      </c>
      <c r="T43" s="184">
        <f t="shared" si="3"/>
        <v>0</v>
      </c>
      <c r="U43" s="185">
        <f t="shared" si="4"/>
        <v>0</v>
      </c>
      <c r="V43" s="186">
        <f t="shared" si="5"/>
        <v>0</v>
      </c>
      <c r="W43" s="187">
        <f t="shared" si="6"/>
        <v>0</v>
      </c>
      <c r="X43" s="186">
        <f t="shared" si="7"/>
        <v>0</v>
      </c>
      <c r="Y43" s="187">
        <f t="shared" si="8"/>
        <v>0</v>
      </c>
      <c r="Z43" s="186">
        <f t="shared" si="9"/>
        <v>0</v>
      </c>
      <c r="AA43" s="187">
        <f t="shared" si="10"/>
        <v>0</v>
      </c>
      <c r="AB43" s="186">
        <f t="shared" si="11"/>
        <v>0</v>
      </c>
      <c r="AC43" s="187">
        <f t="shared" si="12"/>
        <v>0</v>
      </c>
      <c r="AD43" s="186">
        <f t="shared" si="13"/>
        <v>0</v>
      </c>
      <c r="AE43" s="187">
        <f t="shared" si="14"/>
        <v>0</v>
      </c>
      <c r="AF43" s="186">
        <f t="shared" si="15"/>
        <v>0</v>
      </c>
      <c r="AG43" s="187">
        <f t="shared" si="16"/>
        <v>0</v>
      </c>
      <c r="AH43" s="186">
        <f t="shared" si="17"/>
        <v>0</v>
      </c>
      <c r="AI43" s="187">
        <f t="shared" si="18"/>
        <v>0</v>
      </c>
      <c r="AJ43" s="186">
        <f t="shared" si="19"/>
        <v>0</v>
      </c>
      <c r="AK43" s="187">
        <f t="shared" si="20"/>
        <v>0</v>
      </c>
      <c r="AL43" s="186">
        <f t="shared" si="21"/>
        <v>0</v>
      </c>
      <c r="AM43" s="187">
        <f t="shared" si="22"/>
        <v>0</v>
      </c>
      <c r="AN43" s="186">
        <f t="shared" si="23"/>
        <v>0</v>
      </c>
      <c r="AO43" s="187">
        <f t="shared" si="24"/>
        <v>0</v>
      </c>
      <c r="AP43" s="186">
        <f t="shared" si="25"/>
        <v>0</v>
      </c>
      <c r="AQ43" s="187">
        <f t="shared" si="26"/>
        <v>0</v>
      </c>
      <c r="AR43" s="186">
        <f t="shared" si="27"/>
        <v>0</v>
      </c>
      <c r="AS43" s="187">
        <f t="shared" si="28"/>
        <v>0</v>
      </c>
      <c r="AT43" s="186">
        <f t="shared" si="29"/>
        <v>0</v>
      </c>
      <c r="AU43" s="187">
        <f t="shared" si="30"/>
        <v>0</v>
      </c>
      <c r="AV43" s="186">
        <f t="shared" si="31"/>
        <v>0</v>
      </c>
      <c r="AW43" s="187">
        <f t="shared" si="32"/>
        <v>0</v>
      </c>
      <c r="AX43" s="186">
        <f t="shared" si="33"/>
        <v>0</v>
      </c>
      <c r="AY43" s="187">
        <f t="shared" si="34"/>
        <v>0</v>
      </c>
      <c r="AZ43" s="186">
        <f t="shared" si="35"/>
        <v>0</v>
      </c>
      <c r="BA43" s="187">
        <f t="shared" si="36"/>
        <v>0</v>
      </c>
      <c r="BB43" s="186">
        <f t="shared" si="37"/>
        <v>0</v>
      </c>
      <c r="BC43" s="187">
        <f t="shared" si="38"/>
        <v>0</v>
      </c>
      <c r="BD43" s="186">
        <f t="shared" si="39"/>
        <v>0</v>
      </c>
      <c r="BE43" s="187">
        <f t="shared" si="40"/>
        <v>0</v>
      </c>
      <c r="BF43" s="186">
        <f t="shared" si="41"/>
        <v>0</v>
      </c>
      <c r="BG43" s="187">
        <f t="shared" si="42"/>
        <v>0</v>
      </c>
      <c r="BH43" s="186">
        <f t="shared" si="43"/>
        <v>0</v>
      </c>
      <c r="BI43" s="187">
        <f t="shared" si="44"/>
        <v>0</v>
      </c>
      <c r="BJ43" s="186">
        <f t="shared" si="45"/>
        <v>0</v>
      </c>
      <c r="BK43" s="187">
        <f t="shared" si="46"/>
        <v>0</v>
      </c>
      <c r="BL43" s="186">
        <f t="shared" si="47"/>
        <v>0</v>
      </c>
      <c r="BM43" s="187">
        <f t="shared" si="48"/>
        <v>0</v>
      </c>
      <c r="BN43" s="186">
        <f t="shared" si="49"/>
        <v>0</v>
      </c>
      <c r="BO43" s="187">
        <f t="shared" si="50"/>
        <v>0</v>
      </c>
      <c r="BP43" s="186">
        <f t="shared" si="51"/>
        <v>0</v>
      </c>
      <c r="BQ43" s="187">
        <f t="shared" si="52"/>
        <v>0</v>
      </c>
      <c r="BR43" s="186">
        <f t="shared" si="53"/>
        <v>0</v>
      </c>
      <c r="BS43" s="187">
        <f t="shared" si="54"/>
        <v>0</v>
      </c>
      <c r="BT43" s="186">
        <f t="shared" si="55"/>
        <v>0</v>
      </c>
      <c r="BU43" s="187">
        <f t="shared" si="56"/>
        <v>0</v>
      </c>
      <c r="BV43" s="186">
        <f t="shared" si="57"/>
        <v>0</v>
      </c>
      <c r="BW43" s="187">
        <f t="shared" si="58"/>
        <v>0</v>
      </c>
      <c r="BX43" s="186">
        <f t="shared" si="59"/>
        <v>0</v>
      </c>
      <c r="BY43" s="187">
        <f t="shared" si="60"/>
        <v>0</v>
      </c>
      <c r="BZ43" s="186">
        <f t="shared" si="61"/>
        <v>0</v>
      </c>
      <c r="CA43" s="187">
        <f t="shared" si="62"/>
        <v>0</v>
      </c>
      <c r="CB43" s="186">
        <f t="shared" si="63"/>
        <v>0</v>
      </c>
    </row>
    <row r="44" spans="1:80" ht="39.9" customHeight="1" x14ac:dyDescent="0.3">
      <c r="A44" s="8">
        <v>108</v>
      </c>
      <c r="B44" s="154"/>
      <c r="C44" s="155"/>
      <c r="D44" s="156"/>
      <c r="E44" s="151"/>
      <c r="F44" s="157"/>
      <c r="G44" s="152"/>
      <c r="H44" s="152"/>
      <c r="I44" s="153"/>
      <c r="P44" s="195"/>
      <c r="Q44" s="183">
        <f t="shared" si="0"/>
        <v>0</v>
      </c>
      <c r="R44" s="184">
        <f t="shared" si="1"/>
        <v>0</v>
      </c>
      <c r="S44" s="183">
        <f t="shared" si="2"/>
        <v>0</v>
      </c>
      <c r="T44" s="184">
        <f t="shared" si="3"/>
        <v>0</v>
      </c>
      <c r="U44" s="185">
        <f t="shared" si="4"/>
        <v>0</v>
      </c>
      <c r="V44" s="186">
        <f t="shared" si="5"/>
        <v>0</v>
      </c>
      <c r="W44" s="187">
        <f t="shared" si="6"/>
        <v>0</v>
      </c>
      <c r="X44" s="186">
        <f t="shared" si="7"/>
        <v>0</v>
      </c>
      <c r="Y44" s="187">
        <f t="shared" si="8"/>
        <v>0</v>
      </c>
      <c r="Z44" s="186">
        <f t="shared" si="9"/>
        <v>0</v>
      </c>
      <c r="AA44" s="187">
        <f t="shared" si="10"/>
        <v>0</v>
      </c>
      <c r="AB44" s="186">
        <f t="shared" si="11"/>
        <v>0</v>
      </c>
      <c r="AC44" s="187">
        <f t="shared" si="12"/>
        <v>0</v>
      </c>
      <c r="AD44" s="186">
        <f t="shared" si="13"/>
        <v>0</v>
      </c>
      <c r="AE44" s="187">
        <f t="shared" si="14"/>
        <v>0</v>
      </c>
      <c r="AF44" s="186">
        <f t="shared" si="15"/>
        <v>0</v>
      </c>
      <c r="AG44" s="187">
        <f t="shared" si="16"/>
        <v>0</v>
      </c>
      <c r="AH44" s="186">
        <f t="shared" si="17"/>
        <v>0</v>
      </c>
      <c r="AI44" s="187">
        <f t="shared" si="18"/>
        <v>0</v>
      </c>
      <c r="AJ44" s="186">
        <f t="shared" si="19"/>
        <v>0</v>
      </c>
      <c r="AK44" s="187">
        <f t="shared" si="20"/>
        <v>0</v>
      </c>
      <c r="AL44" s="186">
        <f t="shared" si="21"/>
        <v>0</v>
      </c>
      <c r="AM44" s="187">
        <f t="shared" si="22"/>
        <v>0</v>
      </c>
      <c r="AN44" s="186">
        <f t="shared" si="23"/>
        <v>0</v>
      </c>
      <c r="AO44" s="187">
        <f t="shared" si="24"/>
        <v>0</v>
      </c>
      <c r="AP44" s="186">
        <f t="shared" si="25"/>
        <v>0</v>
      </c>
      <c r="AQ44" s="187">
        <f t="shared" si="26"/>
        <v>0</v>
      </c>
      <c r="AR44" s="186">
        <f t="shared" si="27"/>
        <v>0</v>
      </c>
      <c r="AS44" s="187">
        <f t="shared" si="28"/>
        <v>0</v>
      </c>
      <c r="AT44" s="186">
        <f t="shared" si="29"/>
        <v>0</v>
      </c>
      <c r="AU44" s="187">
        <f t="shared" si="30"/>
        <v>0</v>
      </c>
      <c r="AV44" s="186">
        <f t="shared" si="31"/>
        <v>0</v>
      </c>
      <c r="AW44" s="187">
        <f t="shared" si="32"/>
        <v>0</v>
      </c>
      <c r="AX44" s="186">
        <f t="shared" si="33"/>
        <v>0</v>
      </c>
      <c r="AY44" s="187">
        <f t="shared" si="34"/>
        <v>0</v>
      </c>
      <c r="AZ44" s="186">
        <f t="shared" si="35"/>
        <v>0</v>
      </c>
      <c r="BA44" s="187">
        <f t="shared" si="36"/>
        <v>0</v>
      </c>
      <c r="BB44" s="186">
        <f t="shared" si="37"/>
        <v>0</v>
      </c>
      <c r="BC44" s="187">
        <f t="shared" si="38"/>
        <v>0</v>
      </c>
      <c r="BD44" s="186">
        <f t="shared" si="39"/>
        <v>0</v>
      </c>
      <c r="BE44" s="187">
        <f t="shared" si="40"/>
        <v>0</v>
      </c>
      <c r="BF44" s="186">
        <f t="shared" si="41"/>
        <v>0</v>
      </c>
      <c r="BG44" s="187">
        <f t="shared" si="42"/>
        <v>0</v>
      </c>
      <c r="BH44" s="186">
        <f t="shared" si="43"/>
        <v>0</v>
      </c>
      <c r="BI44" s="187">
        <f t="shared" si="44"/>
        <v>0</v>
      </c>
      <c r="BJ44" s="186">
        <f t="shared" si="45"/>
        <v>0</v>
      </c>
      <c r="BK44" s="187">
        <f t="shared" si="46"/>
        <v>0</v>
      </c>
      <c r="BL44" s="186">
        <f t="shared" si="47"/>
        <v>0</v>
      </c>
      <c r="BM44" s="187">
        <f t="shared" si="48"/>
        <v>0</v>
      </c>
      <c r="BN44" s="186">
        <f t="shared" si="49"/>
        <v>0</v>
      </c>
      <c r="BO44" s="187">
        <f t="shared" si="50"/>
        <v>0</v>
      </c>
      <c r="BP44" s="186">
        <f t="shared" si="51"/>
        <v>0</v>
      </c>
      <c r="BQ44" s="187">
        <f t="shared" si="52"/>
        <v>0</v>
      </c>
      <c r="BR44" s="186">
        <f t="shared" si="53"/>
        <v>0</v>
      </c>
      <c r="BS44" s="187">
        <f t="shared" si="54"/>
        <v>0</v>
      </c>
      <c r="BT44" s="186">
        <f t="shared" si="55"/>
        <v>0</v>
      </c>
      <c r="BU44" s="187">
        <f t="shared" si="56"/>
        <v>0</v>
      </c>
      <c r="BV44" s="186">
        <f t="shared" si="57"/>
        <v>0</v>
      </c>
      <c r="BW44" s="187">
        <f t="shared" si="58"/>
        <v>0</v>
      </c>
      <c r="BX44" s="186">
        <f t="shared" si="59"/>
        <v>0</v>
      </c>
      <c r="BY44" s="187">
        <f t="shared" si="60"/>
        <v>0</v>
      </c>
      <c r="BZ44" s="186">
        <f t="shared" si="61"/>
        <v>0</v>
      </c>
      <c r="CA44" s="187">
        <f t="shared" si="62"/>
        <v>0</v>
      </c>
      <c r="CB44" s="186">
        <f t="shared" si="63"/>
        <v>0</v>
      </c>
    </row>
    <row r="45" spans="1:80" ht="39.9" customHeight="1" x14ac:dyDescent="0.3">
      <c r="A45" s="8">
        <v>109</v>
      </c>
      <c r="B45" s="154"/>
      <c r="C45" s="155"/>
      <c r="D45" s="156"/>
      <c r="E45" s="151"/>
      <c r="F45" s="157"/>
      <c r="G45" s="152"/>
      <c r="H45" s="152"/>
      <c r="I45" s="153"/>
      <c r="P45" s="195"/>
      <c r="Q45" s="183">
        <f t="shared" si="0"/>
        <v>0</v>
      </c>
      <c r="R45" s="184">
        <f t="shared" si="1"/>
        <v>0</v>
      </c>
      <c r="S45" s="183">
        <f t="shared" si="2"/>
        <v>0</v>
      </c>
      <c r="T45" s="184">
        <f t="shared" si="3"/>
        <v>0</v>
      </c>
      <c r="U45" s="185">
        <f t="shared" si="4"/>
        <v>0</v>
      </c>
      <c r="V45" s="186">
        <f t="shared" si="5"/>
        <v>0</v>
      </c>
      <c r="W45" s="187">
        <f t="shared" si="6"/>
        <v>0</v>
      </c>
      <c r="X45" s="186">
        <f t="shared" si="7"/>
        <v>0</v>
      </c>
      <c r="Y45" s="187">
        <f t="shared" si="8"/>
        <v>0</v>
      </c>
      <c r="Z45" s="186">
        <f t="shared" si="9"/>
        <v>0</v>
      </c>
      <c r="AA45" s="187">
        <f t="shared" si="10"/>
        <v>0</v>
      </c>
      <c r="AB45" s="186">
        <f t="shared" si="11"/>
        <v>0</v>
      </c>
      <c r="AC45" s="187">
        <f t="shared" si="12"/>
        <v>0</v>
      </c>
      <c r="AD45" s="186">
        <f t="shared" si="13"/>
        <v>0</v>
      </c>
      <c r="AE45" s="187">
        <f t="shared" si="14"/>
        <v>0</v>
      </c>
      <c r="AF45" s="186">
        <f t="shared" si="15"/>
        <v>0</v>
      </c>
      <c r="AG45" s="187">
        <f t="shared" si="16"/>
        <v>0</v>
      </c>
      <c r="AH45" s="186">
        <f t="shared" si="17"/>
        <v>0</v>
      </c>
      <c r="AI45" s="187">
        <f t="shared" si="18"/>
        <v>0</v>
      </c>
      <c r="AJ45" s="186">
        <f t="shared" si="19"/>
        <v>0</v>
      </c>
      <c r="AK45" s="187">
        <f t="shared" si="20"/>
        <v>0</v>
      </c>
      <c r="AL45" s="186">
        <f t="shared" si="21"/>
        <v>0</v>
      </c>
      <c r="AM45" s="187">
        <f t="shared" si="22"/>
        <v>0</v>
      </c>
      <c r="AN45" s="186">
        <f t="shared" si="23"/>
        <v>0</v>
      </c>
      <c r="AO45" s="187">
        <f t="shared" si="24"/>
        <v>0</v>
      </c>
      <c r="AP45" s="186">
        <f t="shared" si="25"/>
        <v>0</v>
      </c>
      <c r="AQ45" s="187">
        <f t="shared" si="26"/>
        <v>0</v>
      </c>
      <c r="AR45" s="186">
        <f t="shared" si="27"/>
        <v>0</v>
      </c>
      <c r="AS45" s="187">
        <f t="shared" si="28"/>
        <v>0</v>
      </c>
      <c r="AT45" s="186">
        <f t="shared" si="29"/>
        <v>0</v>
      </c>
      <c r="AU45" s="187">
        <f t="shared" si="30"/>
        <v>0</v>
      </c>
      <c r="AV45" s="186">
        <f t="shared" si="31"/>
        <v>0</v>
      </c>
      <c r="AW45" s="187">
        <f t="shared" si="32"/>
        <v>0</v>
      </c>
      <c r="AX45" s="186">
        <f t="shared" si="33"/>
        <v>0</v>
      </c>
      <c r="AY45" s="187">
        <f t="shared" si="34"/>
        <v>0</v>
      </c>
      <c r="AZ45" s="186">
        <f t="shared" si="35"/>
        <v>0</v>
      </c>
      <c r="BA45" s="187">
        <f t="shared" si="36"/>
        <v>0</v>
      </c>
      <c r="BB45" s="186">
        <f t="shared" si="37"/>
        <v>0</v>
      </c>
      <c r="BC45" s="187">
        <f t="shared" si="38"/>
        <v>0</v>
      </c>
      <c r="BD45" s="186">
        <f t="shared" si="39"/>
        <v>0</v>
      </c>
      <c r="BE45" s="187">
        <f t="shared" si="40"/>
        <v>0</v>
      </c>
      <c r="BF45" s="186">
        <f t="shared" si="41"/>
        <v>0</v>
      </c>
      <c r="BG45" s="187">
        <f t="shared" si="42"/>
        <v>0</v>
      </c>
      <c r="BH45" s="186">
        <f t="shared" si="43"/>
        <v>0</v>
      </c>
      <c r="BI45" s="187">
        <f t="shared" si="44"/>
        <v>0</v>
      </c>
      <c r="BJ45" s="186">
        <f t="shared" si="45"/>
        <v>0</v>
      </c>
      <c r="BK45" s="187">
        <f t="shared" si="46"/>
        <v>0</v>
      </c>
      <c r="BL45" s="186">
        <f t="shared" si="47"/>
        <v>0</v>
      </c>
      <c r="BM45" s="187">
        <f t="shared" si="48"/>
        <v>0</v>
      </c>
      <c r="BN45" s="186">
        <f t="shared" si="49"/>
        <v>0</v>
      </c>
      <c r="BO45" s="187">
        <f t="shared" si="50"/>
        <v>0</v>
      </c>
      <c r="BP45" s="186">
        <f t="shared" si="51"/>
        <v>0</v>
      </c>
      <c r="BQ45" s="187">
        <f t="shared" si="52"/>
        <v>0</v>
      </c>
      <c r="BR45" s="186">
        <f t="shared" si="53"/>
        <v>0</v>
      </c>
      <c r="BS45" s="187">
        <f t="shared" si="54"/>
        <v>0</v>
      </c>
      <c r="BT45" s="186">
        <f t="shared" si="55"/>
        <v>0</v>
      </c>
      <c r="BU45" s="187">
        <f t="shared" si="56"/>
        <v>0</v>
      </c>
      <c r="BV45" s="186">
        <f t="shared" si="57"/>
        <v>0</v>
      </c>
      <c r="BW45" s="187">
        <f t="shared" si="58"/>
        <v>0</v>
      </c>
      <c r="BX45" s="186">
        <f t="shared" si="59"/>
        <v>0</v>
      </c>
      <c r="BY45" s="187">
        <f t="shared" si="60"/>
        <v>0</v>
      </c>
      <c r="BZ45" s="186">
        <f t="shared" si="61"/>
        <v>0</v>
      </c>
      <c r="CA45" s="187">
        <f t="shared" si="62"/>
        <v>0</v>
      </c>
      <c r="CB45" s="186">
        <f t="shared" si="63"/>
        <v>0</v>
      </c>
    </row>
    <row r="46" spans="1:80" ht="39.9" customHeight="1" x14ac:dyDescent="0.3">
      <c r="A46" s="8">
        <v>110</v>
      </c>
      <c r="B46" s="154"/>
      <c r="C46" s="155"/>
      <c r="D46" s="156"/>
      <c r="E46" s="151"/>
      <c r="F46" s="157"/>
      <c r="G46" s="152"/>
      <c r="H46" s="152"/>
      <c r="I46" s="153"/>
      <c r="P46" s="195"/>
      <c r="Q46" s="183">
        <f t="shared" si="0"/>
        <v>0</v>
      </c>
      <c r="R46" s="184">
        <f t="shared" si="1"/>
        <v>0</v>
      </c>
      <c r="S46" s="183">
        <f t="shared" si="2"/>
        <v>0</v>
      </c>
      <c r="T46" s="184">
        <f t="shared" si="3"/>
        <v>0</v>
      </c>
      <c r="U46" s="185">
        <f t="shared" si="4"/>
        <v>0</v>
      </c>
      <c r="V46" s="186">
        <f t="shared" si="5"/>
        <v>0</v>
      </c>
      <c r="W46" s="187">
        <f t="shared" si="6"/>
        <v>0</v>
      </c>
      <c r="X46" s="186">
        <f t="shared" si="7"/>
        <v>0</v>
      </c>
      <c r="Y46" s="187">
        <f t="shared" si="8"/>
        <v>0</v>
      </c>
      <c r="Z46" s="186">
        <f t="shared" si="9"/>
        <v>0</v>
      </c>
      <c r="AA46" s="187">
        <f t="shared" si="10"/>
        <v>0</v>
      </c>
      <c r="AB46" s="186">
        <f t="shared" si="11"/>
        <v>0</v>
      </c>
      <c r="AC46" s="187">
        <f t="shared" si="12"/>
        <v>0</v>
      </c>
      <c r="AD46" s="186">
        <f t="shared" si="13"/>
        <v>0</v>
      </c>
      <c r="AE46" s="187">
        <f t="shared" si="14"/>
        <v>0</v>
      </c>
      <c r="AF46" s="186">
        <f t="shared" si="15"/>
        <v>0</v>
      </c>
      <c r="AG46" s="187">
        <f t="shared" si="16"/>
        <v>0</v>
      </c>
      <c r="AH46" s="186">
        <f t="shared" si="17"/>
        <v>0</v>
      </c>
      <c r="AI46" s="187">
        <f t="shared" si="18"/>
        <v>0</v>
      </c>
      <c r="AJ46" s="186">
        <f t="shared" si="19"/>
        <v>0</v>
      </c>
      <c r="AK46" s="187">
        <f t="shared" si="20"/>
        <v>0</v>
      </c>
      <c r="AL46" s="186">
        <f t="shared" si="21"/>
        <v>0</v>
      </c>
      <c r="AM46" s="187">
        <f t="shared" si="22"/>
        <v>0</v>
      </c>
      <c r="AN46" s="186">
        <f t="shared" si="23"/>
        <v>0</v>
      </c>
      <c r="AO46" s="187">
        <f t="shared" si="24"/>
        <v>0</v>
      </c>
      <c r="AP46" s="186">
        <f t="shared" si="25"/>
        <v>0</v>
      </c>
      <c r="AQ46" s="187">
        <f t="shared" si="26"/>
        <v>0</v>
      </c>
      <c r="AR46" s="186">
        <f t="shared" si="27"/>
        <v>0</v>
      </c>
      <c r="AS46" s="187">
        <f t="shared" si="28"/>
        <v>0</v>
      </c>
      <c r="AT46" s="186">
        <f t="shared" si="29"/>
        <v>0</v>
      </c>
      <c r="AU46" s="187">
        <f t="shared" si="30"/>
        <v>0</v>
      </c>
      <c r="AV46" s="186">
        <f t="shared" si="31"/>
        <v>0</v>
      </c>
      <c r="AW46" s="187">
        <f t="shared" si="32"/>
        <v>0</v>
      </c>
      <c r="AX46" s="186">
        <f t="shared" si="33"/>
        <v>0</v>
      </c>
      <c r="AY46" s="187">
        <f t="shared" si="34"/>
        <v>0</v>
      </c>
      <c r="AZ46" s="186">
        <f t="shared" si="35"/>
        <v>0</v>
      </c>
      <c r="BA46" s="187">
        <f t="shared" si="36"/>
        <v>0</v>
      </c>
      <c r="BB46" s="186">
        <f t="shared" si="37"/>
        <v>0</v>
      </c>
      <c r="BC46" s="187">
        <f t="shared" si="38"/>
        <v>0</v>
      </c>
      <c r="BD46" s="186">
        <f t="shared" si="39"/>
        <v>0</v>
      </c>
      <c r="BE46" s="187">
        <f t="shared" si="40"/>
        <v>0</v>
      </c>
      <c r="BF46" s="186">
        <f t="shared" si="41"/>
        <v>0</v>
      </c>
      <c r="BG46" s="187">
        <f t="shared" si="42"/>
        <v>0</v>
      </c>
      <c r="BH46" s="186">
        <f t="shared" si="43"/>
        <v>0</v>
      </c>
      <c r="BI46" s="187">
        <f t="shared" si="44"/>
        <v>0</v>
      </c>
      <c r="BJ46" s="186">
        <f t="shared" si="45"/>
        <v>0</v>
      </c>
      <c r="BK46" s="187">
        <f t="shared" si="46"/>
        <v>0</v>
      </c>
      <c r="BL46" s="186">
        <f t="shared" si="47"/>
        <v>0</v>
      </c>
      <c r="BM46" s="187">
        <f t="shared" si="48"/>
        <v>0</v>
      </c>
      <c r="BN46" s="186">
        <f t="shared" si="49"/>
        <v>0</v>
      </c>
      <c r="BO46" s="187">
        <f t="shared" si="50"/>
        <v>0</v>
      </c>
      <c r="BP46" s="186">
        <f t="shared" si="51"/>
        <v>0</v>
      </c>
      <c r="BQ46" s="187">
        <f t="shared" si="52"/>
        <v>0</v>
      </c>
      <c r="BR46" s="186">
        <f t="shared" si="53"/>
        <v>0</v>
      </c>
      <c r="BS46" s="187">
        <f t="shared" si="54"/>
        <v>0</v>
      </c>
      <c r="BT46" s="186">
        <f t="shared" si="55"/>
        <v>0</v>
      </c>
      <c r="BU46" s="187">
        <f t="shared" si="56"/>
        <v>0</v>
      </c>
      <c r="BV46" s="186">
        <f t="shared" si="57"/>
        <v>0</v>
      </c>
      <c r="BW46" s="187">
        <f t="shared" si="58"/>
        <v>0</v>
      </c>
      <c r="BX46" s="186">
        <f t="shared" si="59"/>
        <v>0</v>
      </c>
      <c r="BY46" s="187">
        <f t="shared" si="60"/>
        <v>0</v>
      </c>
      <c r="BZ46" s="186">
        <f t="shared" si="61"/>
        <v>0</v>
      </c>
      <c r="CA46" s="187">
        <f t="shared" si="62"/>
        <v>0</v>
      </c>
      <c r="CB46" s="186">
        <f t="shared" si="63"/>
        <v>0</v>
      </c>
    </row>
    <row r="47" spans="1:80" ht="39.9" customHeight="1" x14ac:dyDescent="0.3">
      <c r="A47" s="8">
        <v>111</v>
      </c>
      <c r="B47" s="154"/>
      <c r="C47" s="155"/>
      <c r="D47" s="156"/>
      <c r="E47" s="151"/>
      <c r="F47" s="157"/>
      <c r="G47" s="152"/>
      <c r="H47" s="152"/>
      <c r="I47" s="153"/>
      <c r="P47" s="195"/>
      <c r="Q47" s="183">
        <f t="shared" si="0"/>
        <v>0</v>
      </c>
      <c r="R47" s="184">
        <f t="shared" si="1"/>
        <v>0</v>
      </c>
      <c r="S47" s="183">
        <f t="shared" si="2"/>
        <v>0</v>
      </c>
      <c r="T47" s="184">
        <f t="shared" si="3"/>
        <v>0</v>
      </c>
      <c r="U47" s="185">
        <f t="shared" si="4"/>
        <v>0</v>
      </c>
      <c r="V47" s="186">
        <f t="shared" si="5"/>
        <v>0</v>
      </c>
      <c r="W47" s="187">
        <f t="shared" si="6"/>
        <v>0</v>
      </c>
      <c r="X47" s="186">
        <f t="shared" si="7"/>
        <v>0</v>
      </c>
      <c r="Y47" s="187">
        <f t="shared" si="8"/>
        <v>0</v>
      </c>
      <c r="Z47" s="186">
        <f t="shared" si="9"/>
        <v>0</v>
      </c>
      <c r="AA47" s="187">
        <f t="shared" si="10"/>
        <v>0</v>
      </c>
      <c r="AB47" s="186">
        <f t="shared" si="11"/>
        <v>0</v>
      </c>
      <c r="AC47" s="187">
        <f t="shared" si="12"/>
        <v>0</v>
      </c>
      <c r="AD47" s="186">
        <f t="shared" si="13"/>
        <v>0</v>
      </c>
      <c r="AE47" s="187">
        <f t="shared" si="14"/>
        <v>0</v>
      </c>
      <c r="AF47" s="186">
        <f t="shared" si="15"/>
        <v>0</v>
      </c>
      <c r="AG47" s="187">
        <f t="shared" si="16"/>
        <v>0</v>
      </c>
      <c r="AH47" s="186">
        <f t="shared" si="17"/>
        <v>0</v>
      </c>
      <c r="AI47" s="187">
        <f t="shared" si="18"/>
        <v>0</v>
      </c>
      <c r="AJ47" s="186">
        <f t="shared" si="19"/>
        <v>0</v>
      </c>
      <c r="AK47" s="187">
        <f t="shared" si="20"/>
        <v>0</v>
      </c>
      <c r="AL47" s="186">
        <f t="shared" si="21"/>
        <v>0</v>
      </c>
      <c r="AM47" s="187">
        <f t="shared" si="22"/>
        <v>0</v>
      </c>
      <c r="AN47" s="186">
        <f t="shared" si="23"/>
        <v>0</v>
      </c>
      <c r="AO47" s="187">
        <f t="shared" si="24"/>
        <v>0</v>
      </c>
      <c r="AP47" s="186">
        <f t="shared" si="25"/>
        <v>0</v>
      </c>
      <c r="AQ47" s="187">
        <f t="shared" si="26"/>
        <v>0</v>
      </c>
      <c r="AR47" s="186">
        <f t="shared" si="27"/>
        <v>0</v>
      </c>
      <c r="AS47" s="187">
        <f t="shared" si="28"/>
        <v>0</v>
      </c>
      <c r="AT47" s="186">
        <f t="shared" si="29"/>
        <v>0</v>
      </c>
      <c r="AU47" s="187">
        <f t="shared" si="30"/>
        <v>0</v>
      </c>
      <c r="AV47" s="186">
        <f t="shared" si="31"/>
        <v>0</v>
      </c>
      <c r="AW47" s="187">
        <f t="shared" si="32"/>
        <v>0</v>
      </c>
      <c r="AX47" s="186">
        <f t="shared" si="33"/>
        <v>0</v>
      </c>
      <c r="AY47" s="187">
        <f t="shared" si="34"/>
        <v>0</v>
      </c>
      <c r="AZ47" s="186">
        <f t="shared" si="35"/>
        <v>0</v>
      </c>
      <c r="BA47" s="187">
        <f t="shared" si="36"/>
        <v>0</v>
      </c>
      <c r="BB47" s="186">
        <f t="shared" si="37"/>
        <v>0</v>
      </c>
      <c r="BC47" s="187">
        <f t="shared" si="38"/>
        <v>0</v>
      </c>
      <c r="BD47" s="186">
        <f t="shared" si="39"/>
        <v>0</v>
      </c>
      <c r="BE47" s="187">
        <f t="shared" si="40"/>
        <v>0</v>
      </c>
      <c r="BF47" s="186">
        <f t="shared" si="41"/>
        <v>0</v>
      </c>
      <c r="BG47" s="187">
        <f t="shared" si="42"/>
        <v>0</v>
      </c>
      <c r="BH47" s="186">
        <f t="shared" si="43"/>
        <v>0</v>
      </c>
      <c r="BI47" s="187">
        <f t="shared" si="44"/>
        <v>0</v>
      </c>
      <c r="BJ47" s="186">
        <f t="shared" si="45"/>
        <v>0</v>
      </c>
      <c r="BK47" s="187">
        <f t="shared" si="46"/>
        <v>0</v>
      </c>
      <c r="BL47" s="186">
        <f t="shared" si="47"/>
        <v>0</v>
      </c>
      <c r="BM47" s="187">
        <f t="shared" si="48"/>
        <v>0</v>
      </c>
      <c r="BN47" s="186">
        <f t="shared" si="49"/>
        <v>0</v>
      </c>
      <c r="BO47" s="187">
        <f t="shared" si="50"/>
        <v>0</v>
      </c>
      <c r="BP47" s="186">
        <f t="shared" si="51"/>
        <v>0</v>
      </c>
      <c r="BQ47" s="187">
        <f t="shared" si="52"/>
        <v>0</v>
      </c>
      <c r="BR47" s="186">
        <f t="shared" si="53"/>
        <v>0</v>
      </c>
      <c r="BS47" s="187">
        <f t="shared" si="54"/>
        <v>0</v>
      </c>
      <c r="BT47" s="186">
        <f t="shared" si="55"/>
        <v>0</v>
      </c>
      <c r="BU47" s="187">
        <f t="shared" si="56"/>
        <v>0</v>
      </c>
      <c r="BV47" s="186">
        <f t="shared" si="57"/>
        <v>0</v>
      </c>
      <c r="BW47" s="187">
        <f t="shared" si="58"/>
        <v>0</v>
      </c>
      <c r="BX47" s="186">
        <f t="shared" si="59"/>
        <v>0</v>
      </c>
      <c r="BY47" s="187">
        <f t="shared" si="60"/>
        <v>0</v>
      </c>
      <c r="BZ47" s="186">
        <f t="shared" si="61"/>
        <v>0</v>
      </c>
      <c r="CA47" s="187">
        <f t="shared" si="62"/>
        <v>0</v>
      </c>
      <c r="CB47" s="186">
        <f t="shared" si="63"/>
        <v>0</v>
      </c>
    </row>
    <row r="48" spans="1:80" ht="39.9" customHeight="1" x14ac:dyDescent="0.3">
      <c r="A48" s="8">
        <v>112</v>
      </c>
      <c r="B48" s="154"/>
      <c r="C48" s="155"/>
      <c r="D48" s="156"/>
      <c r="E48" s="151"/>
      <c r="F48" s="157"/>
      <c r="G48" s="152"/>
      <c r="H48" s="152"/>
      <c r="I48" s="153"/>
      <c r="P48" s="195"/>
      <c r="Q48" s="183">
        <f t="shared" si="0"/>
        <v>0</v>
      </c>
      <c r="R48" s="184">
        <f t="shared" si="1"/>
        <v>0</v>
      </c>
      <c r="S48" s="183">
        <f t="shared" si="2"/>
        <v>0</v>
      </c>
      <c r="T48" s="184">
        <f t="shared" si="3"/>
        <v>0</v>
      </c>
      <c r="U48" s="185">
        <f t="shared" si="4"/>
        <v>0</v>
      </c>
      <c r="V48" s="186">
        <f t="shared" si="5"/>
        <v>0</v>
      </c>
      <c r="W48" s="187">
        <f t="shared" si="6"/>
        <v>0</v>
      </c>
      <c r="X48" s="186">
        <f t="shared" si="7"/>
        <v>0</v>
      </c>
      <c r="Y48" s="187">
        <f t="shared" si="8"/>
        <v>0</v>
      </c>
      <c r="Z48" s="186">
        <f t="shared" si="9"/>
        <v>0</v>
      </c>
      <c r="AA48" s="187">
        <f t="shared" si="10"/>
        <v>0</v>
      </c>
      <c r="AB48" s="186">
        <f t="shared" si="11"/>
        <v>0</v>
      </c>
      <c r="AC48" s="187">
        <f t="shared" si="12"/>
        <v>0</v>
      </c>
      <c r="AD48" s="186">
        <f t="shared" si="13"/>
        <v>0</v>
      </c>
      <c r="AE48" s="187">
        <f t="shared" si="14"/>
        <v>0</v>
      </c>
      <c r="AF48" s="186">
        <f t="shared" si="15"/>
        <v>0</v>
      </c>
      <c r="AG48" s="187">
        <f t="shared" si="16"/>
        <v>0</v>
      </c>
      <c r="AH48" s="186">
        <f t="shared" si="17"/>
        <v>0</v>
      </c>
      <c r="AI48" s="187">
        <f t="shared" si="18"/>
        <v>0</v>
      </c>
      <c r="AJ48" s="186">
        <f t="shared" si="19"/>
        <v>0</v>
      </c>
      <c r="AK48" s="187">
        <f t="shared" si="20"/>
        <v>0</v>
      </c>
      <c r="AL48" s="186">
        <f t="shared" si="21"/>
        <v>0</v>
      </c>
      <c r="AM48" s="187">
        <f t="shared" si="22"/>
        <v>0</v>
      </c>
      <c r="AN48" s="186">
        <f t="shared" si="23"/>
        <v>0</v>
      </c>
      <c r="AO48" s="187">
        <f t="shared" si="24"/>
        <v>0</v>
      </c>
      <c r="AP48" s="186">
        <f t="shared" si="25"/>
        <v>0</v>
      </c>
      <c r="AQ48" s="187">
        <f t="shared" si="26"/>
        <v>0</v>
      </c>
      <c r="AR48" s="186">
        <f t="shared" si="27"/>
        <v>0</v>
      </c>
      <c r="AS48" s="187">
        <f t="shared" si="28"/>
        <v>0</v>
      </c>
      <c r="AT48" s="186">
        <f t="shared" si="29"/>
        <v>0</v>
      </c>
      <c r="AU48" s="187">
        <f t="shared" si="30"/>
        <v>0</v>
      </c>
      <c r="AV48" s="186">
        <f t="shared" si="31"/>
        <v>0</v>
      </c>
      <c r="AW48" s="187">
        <f t="shared" si="32"/>
        <v>0</v>
      </c>
      <c r="AX48" s="186">
        <f t="shared" si="33"/>
        <v>0</v>
      </c>
      <c r="AY48" s="187">
        <f t="shared" si="34"/>
        <v>0</v>
      </c>
      <c r="AZ48" s="186">
        <f t="shared" si="35"/>
        <v>0</v>
      </c>
      <c r="BA48" s="187">
        <f t="shared" si="36"/>
        <v>0</v>
      </c>
      <c r="BB48" s="186">
        <f t="shared" si="37"/>
        <v>0</v>
      </c>
      <c r="BC48" s="187">
        <f t="shared" si="38"/>
        <v>0</v>
      </c>
      <c r="BD48" s="186">
        <f t="shared" si="39"/>
        <v>0</v>
      </c>
      <c r="BE48" s="187">
        <f t="shared" si="40"/>
        <v>0</v>
      </c>
      <c r="BF48" s="186">
        <f t="shared" si="41"/>
        <v>0</v>
      </c>
      <c r="BG48" s="187">
        <f t="shared" si="42"/>
        <v>0</v>
      </c>
      <c r="BH48" s="186">
        <f t="shared" si="43"/>
        <v>0</v>
      </c>
      <c r="BI48" s="187">
        <f t="shared" si="44"/>
        <v>0</v>
      </c>
      <c r="BJ48" s="186">
        <f t="shared" si="45"/>
        <v>0</v>
      </c>
      <c r="BK48" s="187">
        <f t="shared" si="46"/>
        <v>0</v>
      </c>
      <c r="BL48" s="186">
        <f t="shared" si="47"/>
        <v>0</v>
      </c>
      <c r="BM48" s="187">
        <f t="shared" si="48"/>
        <v>0</v>
      </c>
      <c r="BN48" s="186">
        <f t="shared" si="49"/>
        <v>0</v>
      </c>
      <c r="BO48" s="187">
        <f t="shared" si="50"/>
        <v>0</v>
      </c>
      <c r="BP48" s="186">
        <f t="shared" si="51"/>
        <v>0</v>
      </c>
      <c r="BQ48" s="187">
        <f t="shared" si="52"/>
        <v>0</v>
      </c>
      <c r="BR48" s="186">
        <f t="shared" si="53"/>
        <v>0</v>
      </c>
      <c r="BS48" s="187">
        <f t="shared" si="54"/>
        <v>0</v>
      </c>
      <c r="BT48" s="186">
        <f t="shared" si="55"/>
        <v>0</v>
      </c>
      <c r="BU48" s="187">
        <f t="shared" si="56"/>
        <v>0</v>
      </c>
      <c r="BV48" s="186">
        <f t="shared" si="57"/>
        <v>0</v>
      </c>
      <c r="BW48" s="187">
        <f t="shared" si="58"/>
        <v>0</v>
      </c>
      <c r="BX48" s="186">
        <f t="shared" si="59"/>
        <v>0</v>
      </c>
      <c r="BY48" s="187">
        <f t="shared" si="60"/>
        <v>0</v>
      </c>
      <c r="BZ48" s="186">
        <f t="shared" si="61"/>
        <v>0</v>
      </c>
      <c r="CA48" s="187">
        <f t="shared" si="62"/>
        <v>0</v>
      </c>
      <c r="CB48" s="186">
        <f t="shared" si="63"/>
        <v>0</v>
      </c>
    </row>
    <row r="49" spans="1:80" ht="39.9" customHeight="1" x14ac:dyDescent="0.3">
      <c r="A49" s="8">
        <v>113</v>
      </c>
      <c r="B49" s="154"/>
      <c r="C49" s="155"/>
      <c r="D49" s="156"/>
      <c r="E49" s="151"/>
      <c r="F49" s="157"/>
      <c r="G49" s="152"/>
      <c r="H49" s="152"/>
      <c r="I49" s="153"/>
      <c r="P49" s="195"/>
      <c r="Q49" s="183">
        <f t="shared" si="0"/>
        <v>0</v>
      </c>
      <c r="R49" s="184">
        <f t="shared" si="1"/>
        <v>0</v>
      </c>
      <c r="S49" s="183">
        <f t="shared" si="2"/>
        <v>0</v>
      </c>
      <c r="T49" s="184">
        <f t="shared" si="3"/>
        <v>0</v>
      </c>
      <c r="U49" s="185">
        <f t="shared" si="4"/>
        <v>0</v>
      </c>
      <c r="V49" s="186">
        <f t="shared" si="5"/>
        <v>0</v>
      </c>
      <c r="W49" s="187">
        <f t="shared" si="6"/>
        <v>0</v>
      </c>
      <c r="X49" s="186">
        <f t="shared" si="7"/>
        <v>0</v>
      </c>
      <c r="Y49" s="187">
        <f t="shared" si="8"/>
        <v>0</v>
      </c>
      <c r="Z49" s="186">
        <f t="shared" si="9"/>
        <v>0</v>
      </c>
      <c r="AA49" s="187">
        <f t="shared" si="10"/>
        <v>0</v>
      </c>
      <c r="AB49" s="186">
        <f t="shared" si="11"/>
        <v>0</v>
      </c>
      <c r="AC49" s="187">
        <f t="shared" si="12"/>
        <v>0</v>
      </c>
      <c r="AD49" s="186">
        <f t="shared" si="13"/>
        <v>0</v>
      </c>
      <c r="AE49" s="187">
        <f t="shared" si="14"/>
        <v>0</v>
      </c>
      <c r="AF49" s="186">
        <f t="shared" si="15"/>
        <v>0</v>
      </c>
      <c r="AG49" s="187">
        <f t="shared" si="16"/>
        <v>0</v>
      </c>
      <c r="AH49" s="186">
        <f t="shared" si="17"/>
        <v>0</v>
      </c>
      <c r="AI49" s="187">
        <f t="shared" si="18"/>
        <v>0</v>
      </c>
      <c r="AJ49" s="186">
        <f t="shared" si="19"/>
        <v>0</v>
      </c>
      <c r="AK49" s="187">
        <f t="shared" si="20"/>
        <v>0</v>
      </c>
      <c r="AL49" s="186">
        <f t="shared" si="21"/>
        <v>0</v>
      </c>
      <c r="AM49" s="187">
        <f t="shared" si="22"/>
        <v>0</v>
      </c>
      <c r="AN49" s="186">
        <f t="shared" si="23"/>
        <v>0</v>
      </c>
      <c r="AO49" s="187">
        <f t="shared" si="24"/>
        <v>0</v>
      </c>
      <c r="AP49" s="186">
        <f t="shared" si="25"/>
        <v>0</v>
      </c>
      <c r="AQ49" s="187">
        <f t="shared" si="26"/>
        <v>0</v>
      </c>
      <c r="AR49" s="186">
        <f t="shared" si="27"/>
        <v>0</v>
      </c>
      <c r="AS49" s="187">
        <f t="shared" si="28"/>
        <v>0</v>
      </c>
      <c r="AT49" s="186">
        <f t="shared" si="29"/>
        <v>0</v>
      </c>
      <c r="AU49" s="187">
        <f t="shared" si="30"/>
        <v>0</v>
      </c>
      <c r="AV49" s="186">
        <f t="shared" si="31"/>
        <v>0</v>
      </c>
      <c r="AW49" s="187">
        <f t="shared" si="32"/>
        <v>0</v>
      </c>
      <c r="AX49" s="186">
        <f t="shared" si="33"/>
        <v>0</v>
      </c>
      <c r="AY49" s="187">
        <f t="shared" si="34"/>
        <v>0</v>
      </c>
      <c r="AZ49" s="186">
        <f t="shared" si="35"/>
        <v>0</v>
      </c>
      <c r="BA49" s="187">
        <f t="shared" si="36"/>
        <v>0</v>
      </c>
      <c r="BB49" s="186">
        <f t="shared" si="37"/>
        <v>0</v>
      </c>
      <c r="BC49" s="187">
        <f t="shared" si="38"/>
        <v>0</v>
      </c>
      <c r="BD49" s="186">
        <f t="shared" si="39"/>
        <v>0</v>
      </c>
      <c r="BE49" s="187">
        <f t="shared" si="40"/>
        <v>0</v>
      </c>
      <c r="BF49" s="186">
        <f t="shared" si="41"/>
        <v>0</v>
      </c>
      <c r="BG49" s="187">
        <f t="shared" si="42"/>
        <v>0</v>
      </c>
      <c r="BH49" s="186">
        <f t="shared" si="43"/>
        <v>0</v>
      </c>
      <c r="BI49" s="187">
        <f t="shared" si="44"/>
        <v>0</v>
      </c>
      <c r="BJ49" s="186">
        <f t="shared" si="45"/>
        <v>0</v>
      </c>
      <c r="BK49" s="187">
        <f t="shared" si="46"/>
        <v>0</v>
      </c>
      <c r="BL49" s="186">
        <f t="shared" si="47"/>
        <v>0</v>
      </c>
      <c r="BM49" s="187">
        <f t="shared" si="48"/>
        <v>0</v>
      </c>
      <c r="BN49" s="186">
        <f t="shared" si="49"/>
        <v>0</v>
      </c>
      <c r="BO49" s="187">
        <f t="shared" si="50"/>
        <v>0</v>
      </c>
      <c r="BP49" s="186">
        <f t="shared" si="51"/>
        <v>0</v>
      </c>
      <c r="BQ49" s="187">
        <f t="shared" si="52"/>
        <v>0</v>
      </c>
      <c r="BR49" s="186">
        <f t="shared" si="53"/>
        <v>0</v>
      </c>
      <c r="BS49" s="187">
        <f t="shared" si="54"/>
        <v>0</v>
      </c>
      <c r="BT49" s="186">
        <f t="shared" si="55"/>
        <v>0</v>
      </c>
      <c r="BU49" s="187">
        <f t="shared" si="56"/>
        <v>0</v>
      </c>
      <c r="BV49" s="186">
        <f t="shared" si="57"/>
        <v>0</v>
      </c>
      <c r="BW49" s="187">
        <f t="shared" si="58"/>
        <v>0</v>
      </c>
      <c r="BX49" s="186">
        <f t="shared" si="59"/>
        <v>0</v>
      </c>
      <c r="BY49" s="187">
        <f t="shared" si="60"/>
        <v>0</v>
      </c>
      <c r="BZ49" s="186">
        <f t="shared" si="61"/>
        <v>0</v>
      </c>
      <c r="CA49" s="187">
        <f t="shared" si="62"/>
        <v>0</v>
      </c>
      <c r="CB49" s="186">
        <f t="shared" si="63"/>
        <v>0</v>
      </c>
    </row>
    <row r="50" spans="1:80" ht="39.9" customHeight="1" x14ac:dyDescent="0.3">
      <c r="A50" s="8">
        <v>114</v>
      </c>
      <c r="B50" s="154"/>
      <c r="C50" s="155"/>
      <c r="D50" s="156"/>
      <c r="E50" s="151"/>
      <c r="F50" s="157"/>
      <c r="G50" s="152"/>
      <c r="H50" s="152"/>
      <c r="I50" s="153"/>
      <c r="P50" s="195"/>
      <c r="Q50" s="183">
        <f t="shared" si="0"/>
        <v>0</v>
      </c>
      <c r="R50" s="184">
        <f t="shared" si="1"/>
        <v>0</v>
      </c>
      <c r="S50" s="183">
        <f t="shared" si="2"/>
        <v>0</v>
      </c>
      <c r="T50" s="184">
        <f t="shared" si="3"/>
        <v>0</v>
      </c>
      <c r="U50" s="185">
        <f t="shared" si="4"/>
        <v>0</v>
      </c>
      <c r="V50" s="186">
        <f t="shared" si="5"/>
        <v>0</v>
      </c>
      <c r="W50" s="187">
        <f t="shared" si="6"/>
        <v>0</v>
      </c>
      <c r="X50" s="186">
        <f t="shared" si="7"/>
        <v>0</v>
      </c>
      <c r="Y50" s="187">
        <f t="shared" si="8"/>
        <v>0</v>
      </c>
      <c r="Z50" s="186">
        <f t="shared" si="9"/>
        <v>0</v>
      </c>
      <c r="AA50" s="187">
        <f t="shared" si="10"/>
        <v>0</v>
      </c>
      <c r="AB50" s="186">
        <f t="shared" si="11"/>
        <v>0</v>
      </c>
      <c r="AC50" s="187">
        <f t="shared" si="12"/>
        <v>0</v>
      </c>
      <c r="AD50" s="186">
        <f t="shared" si="13"/>
        <v>0</v>
      </c>
      <c r="AE50" s="187">
        <f t="shared" si="14"/>
        <v>0</v>
      </c>
      <c r="AF50" s="186">
        <f t="shared" si="15"/>
        <v>0</v>
      </c>
      <c r="AG50" s="187">
        <f t="shared" si="16"/>
        <v>0</v>
      </c>
      <c r="AH50" s="186">
        <f t="shared" si="17"/>
        <v>0</v>
      </c>
      <c r="AI50" s="187">
        <f t="shared" si="18"/>
        <v>0</v>
      </c>
      <c r="AJ50" s="186">
        <f t="shared" si="19"/>
        <v>0</v>
      </c>
      <c r="AK50" s="187">
        <f t="shared" si="20"/>
        <v>0</v>
      </c>
      <c r="AL50" s="186">
        <f t="shared" si="21"/>
        <v>0</v>
      </c>
      <c r="AM50" s="187">
        <f t="shared" si="22"/>
        <v>0</v>
      </c>
      <c r="AN50" s="186">
        <f t="shared" si="23"/>
        <v>0</v>
      </c>
      <c r="AO50" s="187">
        <f t="shared" si="24"/>
        <v>0</v>
      </c>
      <c r="AP50" s="186">
        <f t="shared" si="25"/>
        <v>0</v>
      </c>
      <c r="AQ50" s="187">
        <f t="shared" si="26"/>
        <v>0</v>
      </c>
      <c r="AR50" s="186">
        <f t="shared" si="27"/>
        <v>0</v>
      </c>
      <c r="AS50" s="187">
        <f t="shared" si="28"/>
        <v>0</v>
      </c>
      <c r="AT50" s="186">
        <f t="shared" si="29"/>
        <v>0</v>
      </c>
      <c r="AU50" s="187">
        <f t="shared" si="30"/>
        <v>0</v>
      </c>
      <c r="AV50" s="186">
        <f t="shared" si="31"/>
        <v>0</v>
      </c>
      <c r="AW50" s="187">
        <f t="shared" si="32"/>
        <v>0</v>
      </c>
      <c r="AX50" s="186">
        <f t="shared" si="33"/>
        <v>0</v>
      </c>
      <c r="AY50" s="187">
        <f t="shared" si="34"/>
        <v>0</v>
      </c>
      <c r="AZ50" s="186">
        <f t="shared" si="35"/>
        <v>0</v>
      </c>
      <c r="BA50" s="187">
        <f t="shared" si="36"/>
        <v>0</v>
      </c>
      <c r="BB50" s="186">
        <f t="shared" si="37"/>
        <v>0</v>
      </c>
      <c r="BC50" s="187">
        <f t="shared" si="38"/>
        <v>0</v>
      </c>
      <c r="BD50" s="186">
        <f t="shared" si="39"/>
        <v>0</v>
      </c>
      <c r="BE50" s="187">
        <f t="shared" si="40"/>
        <v>0</v>
      </c>
      <c r="BF50" s="186">
        <f t="shared" si="41"/>
        <v>0</v>
      </c>
      <c r="BG50" s="187">
        <f t="shared" si="42"/>
        <v>0</v>
      </c>
      <c r="BH50" s="186">
        <f t="shared" si="43"/>
        <v>0</v>
      </c>
      <c r="BI50" s="187">
        <f t="shared" si="44"/>
        <v>0</v>
      </c>
      <c r="BJ50" s="186">
        <f t="shared" si="45"/>
        <v>0</v>
      </c>
      <c r="BK50" s="187">
        <f t="shared" si="46"/>
        <v>0</v>
      </c>
      <c r="BL50" s="186">
        <f t="shared" si="47"/>
        <v>0</v>
      </c>
      <c r="BM50" s="187">
        <f t="shared" si="48"/>
        <v>0</v>
      </c>
      <c r="BN50" s="186">
        <f t="shared" si="49"/>
        <v>0</v>
      </c>
      <c r="BO50" s="187">
        <f t="shared" si="50"/>
        <v>0</v>
      </c>
      <c r="BP50" s="186">
        <f t="shared" si="51"/>
        <v>0</v>
      </c>
      <c r="BQ50" s="187">
        <f t="shared" si="52"/>
        <v>0</v>
      </c>
      <c r="BR50" s="186">
        <f t="shared" si="53"/>
        <v>0</v>
      </c>
      <c r="BS50" s="187">
        <f t="shared" si="54"/>
        <v>0</v>
      </c>
      <c r="BT50" s="186">
        <f t="shared" si="55"/>
        <v>0</v>
      </c>
      <c r="BU50" s="187">
        <f t="shared" si="56"/>
        <v>0</v>
      </c>
      <c r="BV50" s="186">
        <f t="shared" si="57"/>
        <v>0</v>
      </c>
      <c r="BW50" s="187">
        <f t="shared" si="58"/>
        <v>0</v>
      </c>
      <c r="BX50" s="186">
        <f t="shared" si="59"/>
        <v>0</v>
      </c>
      <c r="BY50" s="187">
        <f t="shared" si="60"/>
        <v>0</v>
      </c>
      <c r="BZ50" s="186">
        <f t="shared" si="61"/>
        <v>0</v>
      </c>
      <c r="CA50" s="187">
        <f t="shared" si="62"/>
        <v>0</v>
      </c>
      <c r="CB50" s="186">
        <f t="shared" si="63"/>
        <v>0</v>
      </c>
    </row>
    <row r="51" spans="1:80" ht="39.9" customHeight="1" x14ac:dyDescent="0.3">
      <c r="A51" s="8">
        <v>115</v>
      </c>
      <c r="B51" s="154"/>
      <c r="C51" s="155"/>
      <c r="D51" s="156"/>
      <c r="E51" s="151"/>
      <c r="F51" s="157"/>
      <c r="G51" s="152"/>
      <c r="H51" s="152"/>
      <c r="I51" s="153"/>
      <c r="P51" s="195"/>
      <c r="Q51" s="183">
        <f t="shared" si="0"/>
        <v>0</v>
      </c>
      <c r="R51" s="184">
        <f t="shared" si="1"/>
        <v>0</v>
      </c>
      <c r="S51" s="183">
        <f t="shared" si="2"/>
        <v>0</v>
      </c>
      <c r="T51" s="184">
        <f t="shared" si="3"/>
        <v>0</v>
      </c>
      <c r="U51" s="185">
        <f t="shared" si="4"/>
        <v>0</v>
      </c>
      <c r="V51" s="186">
        <f t="shared" si="5"/>
        <v>0</v>
      </c>
      <c r="W51" s="187">
        <f t="shared" si="6"/>
        <v>0</v>
      </c>
      <c r="X51" s="186">
        <f t="shared" si="7"/>
        <v>0</v>
      </c>
      <c r="Y51" s="187">
        <f t="shared" si="8"/>
        <v>0</v>
      </c>
      <c r="Z51" s="186">
        <f t="shared" si="9"/>
        <v>0</v>
      </c>
      <c r="AA51" s="187">
        <f t="shared" si="10"/>
        <v>0</v>
      </c>
      <c r="AB51" s="186">
        <f t="shared" si="11"/>
        <v>0</v>
      </c>
      <c r="AC51" s="187">
        <f t="shared" si="12"/>
        <v>0</v>
      </c>
      <c r="AD51" s="186">
        <f t="shared" si="13"/>
        <v>0</v>
      </c>
      <c r="AE51" s="187">
        <f t="shared" si="14"/>
        <v>0</v>
      </c>
      <c r="AF51" s="186">
        <f t="shared" si="15"/>
        <v>0</v>
      </c>
      <c r="AG51" s="187">
        <f t="shared" si="16"/>
        <v>0</v>
      </c>
      <c r="AH51" s="186">
        <f t="shared" si="17"/>
        <v>0</v>
      </c>
      <c r="AI51" s="187">
        <f t="shared" si="18"/>
        <v>0</v>
      </c>
      <c r="AJ51" s="186">
        <f t="shared" si="19"/>
        <v>0</v>
      </c>
      <c r="AK51" s="187">
        <f t="shared" si="20"/>
        <v>0</v>
      </c>
      <c r="AL51" s="186">
        <f t="shared" si="21"/>
        <v>0</v>
      </c>
      <c r="AM51" s="187">
        <f t="shared" si="22"/>
        <v>0</v>
      </c>
      <c r="AN51" s="186">
        <f t="shared" si="23"/>
        <v>0</v>
      </c>
      <c r="AO51" s="187">
        <f t="shared" si="24"/>
        <v>0</v>
      </c>
      <c r="AP51" s="186">
        <f t="shared" si="25"/>
        <v>0</v>
      </c>
      <c r="AQ51" s="187">
        <f t="shared" si="26"/>
        <v>0</v>
      </c>
      <c r="AR51" s="186">
        <f t="shared" si="27"/>
        <v>0</v>
      </c>
      <c r="AS51" s="187">
        <f t="shared" si="28"/>
        <v>0</v>
      </c>
      <c r="AT51" s="186">
        <f t="shared" si="29"/>
        <v>0</v>
      </c>
      <c r="AU51" s="187">
        <f t="shared" si="30"/>
        <v>0</v>
      </c>
      <c r="AV51" s="186">
        <f t="shared" si="31"/>
        <v>0</v>
      </c>
      <c r="AW51" s="187">
        <f t="shared" si="32"/>
        <v>0</v>
      </c>
      <c r="AX51" s="186">
        <f t="shared" si="33"/>
        <v>0</v>
      </c>
      <c r="AY51" s="187">
        <f t="shared" si="34"/>
        <v>0</v>
      </c>
      <c r="AZ51" s="186">
        <f t="shared" si="35"/>
        <v>0</v>
      </c>
      <c r="BA51" s="187">
        <f t="shared" si="36"/>
        <v>0</v>
      </c>
      <c r="BB51" s="186">
        <f t="shared" si="37"/>
        <v>0</v>
      </c>
      <c r="BC51" s="187">
        <f t="shared" si="38"/>
        <v>0</v>
      </c>
      <c r="BD51" s="186">
        <f t="shared" si="39"/>
        <v>0</v>
      </c>
      <c r="BE51" s="187">
        <f t="shared" si="40"/>
        <v>0</v>
      </c>
      <c r="BF51" s="186">
        <f t="shared" si="41"/>
        <v>0</v>
      </c>
      <c r="BG51" s="187">
        <f t="shared" si="42"/>
        <v>0</v>
      </c>
      <c r="BH51" s="186">
        <f t="shared" si="43"/>
        <v>0</v>
      </c>
      <c r="BI51" s="187">
        <f t="shared" si="44"/>
        <v>0</v>
      </c>
      <c r="BJ51" s="186">
        <f t="shared" si="45"/>
        <v>0</v>
      </c>
      <c r="BK51" s="187">
        <f t="shared" si="46"/>
        <v>0</v>
      </c>
      <c r="BL51" s="186">
        <f t="shared" si="47"/>
        <v>0</v>
      </c>
      <c r="BM51" s="187">
        <f t="shared" si="48"/>
        <v>0</v>
      </c>
      <c r="BN51" s="186">
        <f t="shared" si="49"/>
        <v>0</v>
      </c>
      <c r="BO51" s="187">
        <f t="shared" si="50"/>
        <v>0</v>
      </c>
      <c r="BP51" s="186">
        <f t="shared" si="51"/>
        <v>0</v>
      </c>
      <c r="BQ51" s="187">
        <f t="shared" si="52"/>
        <v>0</v>
      </c>
      <c r="BR51" s="186">
        <f t="shared" si="53"/>
        <v>0</v>
      </c>
      <c r="BS51" s="187">
        <f t="shared" si="54"/>
        <v>0</v>
      </c>
      <c r="BT51" s="186">
        <f t="shared" si="55"/>
        <v>0</v>
      </c>
      <c r="BU51" s="187">
        <f t="shared" si="56"/>
        <v>0</v>
      </c>
      <c r="BV51" s="186">
        <f t="shared" si="57"/>
        <v>0</v>
      </c>
      <c r="BW51" s="187">
        <f t="shared" si="58"/>
        <v>0</v>
      </c>
      <c r="BX51" s="186">
        <f t="shared" si="59"/>
        <v>0</v>
      </c>
      <c r="BY51" s="187">
        <f t="shared" si="60"/>
        <v>0</v>
      </c>
      <c r="BZ51" s="186">
        <f t="shared" si="61"/>
        <v>0</v>
      </c>
      <c r="CA51" s="187">
        <f t="shared" si="62"/>
        <v>0</v>
      </c>
      <c r="CB51" s="186">
        <f t="shared" si="63"/>
        <v>0</v>
      </c>
    </row>
    <row r="52" spans="1:80" ht="39.9" customHeight="1" x14ac:dyDescent="0.3">
      <c r="A52" s="8">
        <v>116</v>
      </c>
      <c r="B52" s="154"/>
      <c r="C52" s="155"/>
      <c r="D52" s="156"/>
      <c r="E52" s="151"/>
      <c r="F52" s="157"/>
      <c r="G52" s="152"/>
      <c r="H52" s="152"/>
      <c r="I52" s="153"/>
      <c r="P52" s="195"/>
      <c r="Q52" s="183">
        <f t="shared" si="0"/>
        <v>0</v>
      </c>
      <c r="R52" s="184">
        <f t="shared" si="1"/>
        <v>0</v>
      </c>
      <c r="S52" s="183">
        <f t="shared" si="2"/>
        <v>0</v>
      </c>
      <c r="T52" s="184">
        <f t="shared" si="3"/>
        <v>0</v>
      </c>
      <c r="U52" s="185">
        <f t="shared" si="4"/>
        <v>0</v>
      </c>
      <c r="V52" s="186">
        <f t="shared" si="5"/>
        <v>0</v>
      </c>
      <c r="W52" s="187">
        <f t="shared" si="6"/>
        <v>0</v>
      </c>
      <c r="X52" s="186">
        <f t="shared" si="7"/>
        <v>0</v>
      </c>
      <c r="Y52" s="187">
        <f t="shared" si="8"/>
        <v>0</v>
      </c>
      <c r="Z52" s="186">
        <f t="shared" si="9"/>
        <v>0</v>
      </c>
      <c r="AA52" s="187">
        <f t="shared" si="10"/>
        <v>0</v>
      </c>
      <c r="AB52" s="186">
        <f t="shared" si="11"/>
        <v>0</v>
      </c>
      <c r="AC52" s="187">
        <f t="shared" si="12"/>
        <v>0</v>
      </c>
      <c r="AD52" s="186">
        <f t="shared" si="13"/>
        <v>0</v>
      </c>
      <c r="AE52" s="187">
        <f t="shared" si="14"/>
        <v>0</v>
      </c>
      <c r="AF52" s="186">
        <f t="shared" si="15"/>
        <v>0</v>
      </c>
      <c r="AG52" s="187">
        <f t="shared" si="16"/>
        <v>0</v>
      </c>
      <c r="AH52" s="186">
        <f t="shared" si="17"/>
        <v>0</v>
      </c>
      <c r="AI52" s="187">
        <f t="shared" si="18"/>
        <v>0</v>
      </c>
      <c r="AJ52" s="186">
        <f t="shared" si="19"/>
        <v>0</v>
      </c>
      <c r="AK52" s="187">
        <f t="shared" si="20"/>
        <v>0</v>
      </c>
      <c r="AL52" s="186">
        <f t="shared" si="21"/>
        <v>0</v>
      </c>
      <c r="AM52" s="187">
        <f t="shared" si="22"/>
        <v>0</v>
      </c>
      <c r="AN52" s="186">
        <f t="shared" si="23"/>
        <v>0</v>
      </c>
      <c r="AO52" s="187">
        <f t="shared" si="24"/>
        <v>0</v>
      </c>
      <c r="AP52" s="186">
        <f t="shared" si="25"/>
        <v>0</v>
      </c>
      <c r="AQ52" s="187">
        <f t="shared" si="26"/>
        <v>0</v>
      </c>
      <c r="AR52" s="186">
        <f t="shared" si="27"/>
        <v>0</v>
      </c>
      <c r="AS52" s="187">
        <f t="shared" si="28"/>
        <v>0</v>
      </c>
      <c r="AT52" s="186">
        <f t="shared" si="29"/>
        <v>0</v>
      </c>
      <c r="AU52" s="187">
        <f t="shared" si="30"/>
        <v>0</v>
      </c>
      <c r="AV52" s="186">
        <f t="shared" si="31"/>
        <v>0</v>
      </c>
      <c r="AW52" s="187">
        <f t="shared" si="32"/>
        <v>0</v>
      </c>
      <c r="AX52" s="186">
        <f t="shared" si="33"/>
        <v>0</v>
      </c>
      <c r="AY52" s="187">
        <f t="shared" si="34"/>
        <v>0</v>
      </c>
      <c r="AZ52" s="186">
        <f t="shared" si="35"/>
        <v>0</v>
      </c>
      <c r="BA52" s="187">
        <f t="shared" si="36"/>
        <v>0</v>
      </c>
      <c r="BB52" s="186">
        <f t="shared" si="37"/>
        <v>0</v>
      </c>
      <c r="BC52" s="187">
        <f t="shared" si="38"/>
        <v>0</v>
      </c>
      <c r="BD52" s="186">
        <f t="shared" si="39"/>
        <v>0</v>
      </c>
      <c r="BE52" s="187">
        <f t="shared" si="40"/>
        <v>0</v>
      </c>
      <c r="BF52" s="186">
        <f t="shared" si="41"/>
        <v>0</v>
      </c>
      <c r="BG52" s="187">
        <f t="shared" si="42"/>
        <v>0</v>
      </c>
      <c r="BH52" s="186">
        <f t="shared" si="43"/>
        <v>0</v>
      </c>
      <c r="BI52" s="187">
        <f t="shared" si="44"/>
        <v>0</v>
      </c>
      <c r="BJ52" s="186">
        <f t="shared" si="45"/>
        <v>0</v>
      </c>
      <c r="BK52" s="187">
        <f t="shared" si="46"/>
        <v>0</v>
      </c>
      <c r="BL52" s="186">
        <f t="shared" si="47"/>
        <v>0</v>
      </c>
      <c r="BM52" s="187">
        <f t="shared" si="48"/>
        <v>0</v>
      </c>
      <c r="BN52" s="186">
        <f t="shared" si="49"/>
        <v>0</v>
      </c>
      <c r="BO52" s="187">
        <f t="shared" si="50"/>
        <v>0</v>
      </c>
      <c r="BP52" s="186">
        <f t="shared" si="51"/>
        <v>0</v>
      </c>
      <c r="BQ52" s="187">
        <f t="shared" si="52"/>
        <v>0</v>
      </c>
      <c r="BR52" s="186">
        <f t="shared" si="53"/>
        <v>0</v>
      </c>
      <c r="BS52" s="187">
        <f t="shared" si="54"/>
        <v>0</v>
      </c>
      <c r="BT52" s="186">
        <f t="shared" si="55"/>
        <v>0</v>
      </c>
      <c r="BU52" s="187">
        <f t="shared" si="56"/>
        <v>0</v>
      </c>
      <c r="BV52" s="186">
        <f t="shared" si="57"/>
        <v>0</v>
      </c>
      <c r="BW52" s="187">
        <f t="shared" si="58"/>
        <v>0</v>
      </c>
      <c r="BX52" s="186">
        <f t="shared" si="59"/>
        <v>0</v>
      </c>
      <c r="BY52" s="187">
        <f t="shared" si="60"/>
        <v>0</v>
      </c>
      <c r="BZ52" s="186">
        <f t="shared" si="61"/>
        <v>0</v>
      </c>
      <c r="CA52" s="187">
        <f t="shared" si="62"/>
        <v>0</v>
      </c>
      <c r="CB52" s="186">
        <f t="shared" si="63"/>
        <v>0</v>
      </c>
    </row>
    <row r="53" spans="1:80" ht="39.9" customHeight="1" x14ac:dyDescent="0.3">
      <c r="A53" s="8">
        <v>117</v>
      </c>
      <c r="B53" s="154"/>
      <c r="C53" s="155"/>
      <c r="D53" s="156"/>
      <c r="E53" s="151"/>
      <c r="F53" s="157"/>
      <c r="G53" s="152"/>
      <c r="H53" s="152"/>
      <c r="I53" s="153"/>
      <c r="P53" s="195"/>
      <c r="Q53" s="183">
        <f t="shared" si="0"/>
        <v>0</v>
      </c>
      <c r="R53" s="184">
        <f t="shared" si="1"/>
        <v>0</v>
      </c>
      <c r="S53" s="183">
        <f t="shared" si="2"/>
        <v>0</v>
      </c>
      <c r="T53" s="184">
        <f t="shared" si="3"/>
        <v>0</v>
      </c>
      <c r="U53" s="185">
        <f t="shared" si="4"/>
        <v>0</v>
      </c>
      <c r="V53" s="186">
        <f t="shared" si="5"/>
        <v>0</v>
      </c>
      <c r="W53" s="187">
        <f t="shared" si="6"/>
        <v>0</v>
      </c>
      <c r="X53" s="186">
        <f t="shared" si="7"/>
        <v>0</v>
      </c>
      <c r="Y53" s="187">
        <f t="shared" si="8"/>
        <v>0</v>
      </c>
      <c r="Z53" s="186">
        <f t="shared" si="9"/>
        <v>0</v>
      </c>
      <c r="AA53" s="187">
        <f t="shared" si="10"/>
        <v>0</v>
      </c>
      <c r="AB53" s="186">
        <f t="shared" si="11"/>
        <v>0</v>
      </c>
      <c r="AC53" s="187">
        <f t="shared" si="12"/>
        <v>0</v>
      </c>
      <c r="AD53" s="186">
        <f t="shared" si="13"/>
        <v>0</v>
      </c>
      <c r="AE53" s="187">
        <f t="shared" si="14"/>
        <v>0</v>
      </c>
      <c r="AF53" s="186">
        <f t="shared" si="15"/>
        <v>0</v>
      </c>
      <c r="AG53" s="187">
        <f t="shared" si="16"/>
        <v>0</v>
      </c>
      <c r="AH53" s="186">
        <f t="shared" si="17"/>
        <v>0</v>
      </c>
      <c r="AI53" s="187">
        <f t="shared" si="18"/>
        <v>0</v>
      </c>
      <c r="AJ53" s="186">
        <f t="shared" si="19"/>
        <v>0</v>
      </c>
      <c r="AK53" s="187">
        <f t="shared" si="20"/>
        <v>0</v>
      </c>
      <c r="AL53" s="186">
        <f t="shared" si="21"/>
        <v>0</v>
      </c>
      <c r="AM53" s="187">
        <f t="shared" si="22"/>
        <v>0</v>
      </c>
      <c r="AN53" s="186">
        <f t="shared" si="23"/>
        <v>0</v>
      </c>
      <c r="AO53" s="187">
        <f t="shared" si="24"/>
        <v>0</v>
      </c>
      <c r="AP53" s="186">
        <f t="shared" si="25"/>
        <v>0</v>
      </c>
      <c r="AQ53" s="187">
        <f t="shared" si="26"/>
        <v>0</v>
      </c>
      <c r="AR53" s="186">
        <f t="shared" si="27"/>
        <v>0</v>
      </c>
      <c r="AS53" s="187">
        <f t="shared" si="28"/>
        <v>0</v>
      </c>
      <c r="AT53" s="186">
        <f t="shared" si="29"/>
        <v>0</v>
      </c>
      <c r="AU53" s="187">
        <f t="shared" si="30"/>
        <v>0</v>
      </c>
      <c r="AV53" s="186">
        <f t="shared" si="31"/>
        <v>0</v>
      </c>
      <c r="AW53" s="187">
        <f t="shared" si="32"/>
        <v>0</v>
      </c>
      <c r="AX53" s="186">
        <f t="shared" si="33"/>
        <v>0</v>
      </c>
      <c r="AY53" s="187">
        <f t="shared" si="34"/>
        <v>0</v>
      </c>
      <c r="AZ53" s="186">
        <f t="shared" si="35"/>
        <v>0</v>
      </c>
      <c r="BA53" s="187">
        <f t="shared" si="36"/>
        <v>0</v>
      </c>
      <c r="BB53" s="186">
        <f t="shared" si="37"/>
        <v>0</v>
      </c>
      <c r="BC53" s="187">
        <f t="shared" si="38"/>
        <v>0</v>
      </c>
      <c r="BD53" s="186">
        <f t="shared" si="39"/>
        <v>0</v>
      </c>
      <c r="BE53" s="187">
        <f t="shared" si="40"/>
        <v>0</v>
      </c>
      <c r="BF53" s="186">
        <f t="shared" si="41"/>
        <v>0</v>
      </c>
      <c r="BG53" s="187">
        <f t="shared" si="42"/>
        <v>0</v>
      </c>
      <c r="BH53" s="186">
        <f t="shared" si="43"/>
        <v>0</v>
      </c>
      <c r="BI53" s="187">
        <f t="shared" si="44"/>
        <v>0</v>
      </c>
      <c r="BJ53" s="186">
        <f t="shared" si="45"/>
        <v>0</v>
      </c>
      <c r="BK53" s="187">
        <f t="shared" si="46"/>
        <v>0</v>
      </c>
      <c r="BL53" s="186">
        <f t="shared" si="47"/>
        <v>0</v>
      </c>
      <c r="BM53" s="187">
        <f t="shared" si="48"/>
        <v>0</v>
      </c>
      <c r="BN53" s="186">
        <f t="shared" si="49"/>
        <v>0</v>
      </c>
      <c r="BO53" s="187">
        <f t="shared" si="50"/>
        <v>0</v>
      </c>
      <c r="BP53" s="186">
        <f t="shared" si="51"/>
        <v>0</v>
      </c>
      <c r="BQ53" s="187">
        <f t="shared" si="52"/>
        <v>0</v>
      </c>
      <c r="BR53" s="186">
        <f t="shared" si="53"/>
        <v>0</v>
      </c>
      <c r="BS53" s="187">
        <f t="shared" si="54"/>
        <v>0</v>
      </c>
      <c r="BT53" s="186">
        <f t="shared" si="55"/>
        <v>0</v>
      </c>
      <c r="BU53" s="187">
        <f t="shared" si="56"/>
        <v>0</v>
      </c>
      <c r="BV53" s="186">
        <f t="shared" si="57"/>
        <v>0</v>
      </c>
      <c r="BW53" s="187">
        <f t="shared" si="58"/>
        <v>0</v>
      </c>
      <c r="BX53" s="186">
        <f t="shared" si="59"/>
        <v>0</v>
      </c>
      <c r="BY53" s="187">
        <f t="shared" si="60"/>
        <v>0</v>
      </c>
      <c r="BZ53" s="186">
        <f t="shared" si="61"/>
        <v>0</v>
      </c>
      <c r="CA53" s="187">
        <f t="shared" si="62"/>
        <v>0</v>
      </c>
      <c r="CB53" s="186">
        <f t="shared" si="63"/>
        <v>0</v>
      </c>
    </row>
    <row r="54" spans="1:80" ht="39.9" customHeight="1" x14ac:dyDescent="0.3">
      <c r="A54" s="8">
        <v>118</v>
      </c>
      <c r="B54" s="154"/>
      <c r="C54" s="155"/>
      <c r="D54" s="156"/>
      <c r="E54" s="151"/>
      <c r="F54" s="157"/>
      <c r="G54" s="152"/>
      <c r="H54" s="152"/>
      <c r="I54" s="153"/>
      <c r="P54" s="195"/>
      <c r="Q54" s="183">
        <f t="shared" si="0"/>
        <v>0</v>
      </c>
      <c r="R54" s="184">
        <f t="shared" si="1"/>
        <v>0</v>
      </c>
      <c r="S54" s="183">
        <f t="shared" si="2"/>
        <v>0</v>
      </c>
      <c r="T54" s="184">
        <f t="shared" si="3"/>
        <v>0</v>
      </c>
      <c r="U54" s="185">
        <f t="shared" si="4"/>
        <v>0</v>
      </c>
      <c r="V54" s="186">
        <f t="shared" si="5"/>
        <v>0</v>
      </c>
      <c r="W54" s="187">
        <f t="shared" si="6"/>
        <v>0</v>
      </c>
      <c r="X54" s="186">
        <f t="shared" si="7"/>
        <v>0</v>
      </c>
      <c r="Y54" s="187">
        <f t="shared" si="8"/>
        <v>0</v>
      </c>
      <c r="Z54" s="186">
        <f t="shared" si="9"/>
        <v>0</v>
      </c>
      <c r="AA54" s="187">
        <f t="shared" si="10"/>
        <v>0</v>
      </c>
      <c r="AB54" s="186">
        <f t="shared" si="11"/>
        <v>0</v>
      </c>
      <c r="AC54" s="187">
        <f t="shared" si="12"/>
        <v>0</v>
      </c>
      <c r="AD54" s="186">
        <f t="shared" si="13"/>
        <v>0</v>
      </c>
      <c r="AE54" s="187">
        <f t="shared" si="14"/>
        <v>0</v>
      </c>
      <c r="AF54" s="186">
        <f t="shared" si="15"/>
        <v>0</v>
      </c>
      <c r="AG54" s="187">
        <f t="shared" si="16"/>
        <v>0</v>
      </c>
      <c r="AH54" s="186">
        <f t="shared" si="17"/>
        <v>0</v>
      </c>
      <c r="AI54" s="187">
        <f t="shared" si="18"/>
        <v>0</v>
      </c>
      <c r="AJ54" s="186">
        <f t="shared" si="19"/>
        <v>0</v>
      </c>
      <c r="AK54" s="187">
        <f t="shared" si="20"/>
        <v>0</v>
      </c>
      <c r="AL54" s="186">
        <f t="shared" si="21"/>
        <v>0</v>
      </c>
      <c r="AM54" s="187">
        <f t="shared" si="22"/>
        <v>0</v>
      </c>
      <c r="AN54" s="186">
        <f t="shared" si="23"/>
        <v>0</v>
      </c>
      <c r="AO54" s="187">
        <f t="shared" si="24"/>
        <v>0</v>
      </c>
      <c r="AP54" s="186">
        <f t="shared" si="25"/>
        <v>0</v>
      </c>
      <c r="AQ54" s="187">
        <f t="shared" si="26"/>
        <v>0</v>
      </c>
      <c r="AR54" s="186">
        <f t="shared" si="27"/>
        <v>0</v>
      </c>
      <c r="AS54" s="187">
        <f t="shared" si="28"/>
        <v>0</v>
      </c>
      <c r="AT54" s="186">
        <f t="shared" si="29"/>
        <v>0</v>
      </c>
      <c r="AU54" s="187">
        <f t="shared" si="30"/>
        <v>0</v>
      </c>
      <c r="AV54" s="186">
        <f t="shared" si="31"/>
        <v>0</v>
      </c>
      <c r="AW54" s="187">
        <f t="shared" si="32"/>
        <v>0</v>
      </c>
      <c r="AX54" s="186">
        <f t="shared" si="33"/>
        <v>0</v>
      </c>
      <c r="AY54" s="187">
        <f t="shared" si="34"/>
        <v>0</v>
      </c>
      <c r="AZ54" s="186">
        <f t="shared" si="35"/>
        <v>0</v>
      </c>
      <c r="BA54" s="187">
        <f t="shared" si="36"/>
        <v>0</v>
      </c>
      <c r="BB54" s="186">
        <f t="shared" si="37"/>
        <v>0</v>
      </c>
      <c r="BC54" s="187">
        <f t="shared" si="38"/>
        <v>0</v>
      </c>
      <c r="BD54" s="186">
        <f t="shared" si="39"/>
        <v>0</v>
      </c>
      <c r="BE54" s="187">
        <f t="shared" si="40"/>
        <v>0</v>
      </c>
      <c r="BF54" s="186">
        <f t="shared" si="41"/>
        <v>0</v>
      </c>
      <c r="BG54" s="187">
        <f t="shared" si="42"/>
        <v>0</v>
      </c>
      <c r="BH54" s="186">
        <f t="shared" si="43"/>
        <v>0</v>
      </c>
      <c r="BI54" s="187">
        <f t="shared" si="44"/>
        <v>0</v>
      </c>
      <c r="BJ54" s="186">
        <f t="shared" si="45"/>
        <v>0</v>
      </c>
      <c r="BK54" s="187">
        <f t="shared" si="46"/>
        <v>0</v>
      </c>
      <c r="BL54" s="186">
        <f t="shared" si="47"/>
        <v>0</v>
      </c>
      <c r="BM54" s="187">
        <f t="shared" si="48"/>
        <v>0</v>
      </c>
      <c r="BN54" s="186">
        <f t="shared" si="49"/>
        <v>0</v>
      </c>
      <c r="BO54" s="187">
        <f t="shared" si="50"/>
        <v>0</v>
      </c>
      <c r="BP54" s="186">
        <f t="shared" si="51"/>
        <v>0</v>
      </c>
      <c r="BQ54" s="187">
        <f t="shared" si="52"/>
        <v>0</v>
      </c>
      <c r="BR54" s="186">
        <f t="shared" si="53"/>
        <v>0</v>
      </c>
      <c r="BS54" s="187">
        <f t="shared" si="54"/>
        <v>0</v>
      </c>
      <c r="BT54" s="186">
        <f t="shared" si="55"/>
        <v>0</v>
      </c>
      <c r="BU54" s="187">
        <f t="shared" si="56"/>
        <v>0</v>
      </c>
      <c r="BV54" s="186">
        <f t="shared" si="57"/>
        <v>0</v>
      </c>
      <c r="BW54" s="187">
        <f t="shared" si="58"/>
        <v>0</v>
      </c>
      <c r="BX54" s="186">
        <f t="shared" si="59"/>
        <v>0</v>
      </c>
      <c r="BY54" s="187">
        <f t="shared" si="60"/>
        <v>0</v>
      </c>
      <c r="BZ54" s="186">
        <f t="shared" si="61"/>
        <v>0</v>
      </c>
      <c r="CA54" s="187">
        <f t="shared" si="62"/>
        <v>0</v>
      </c>
      <c r="CB54" s="186">
        <f t="shared" si="63"/>
        <v>0</v>
      </c>
    </row>
    <row r="55" spans="1:80" ht="39.9" customHeight="1" x14ac:dyDescent="0.3">
      <c r="A55" s="8">
        <v>119</v>
      </c>
      <c r="B55" s="154"/>
      <c r="C55" s="155"/>
      <c r="D55" s="156"/>
      <c r="E55" s="151"/>
      <c r="F55" s="157"/>
      <c r="G55" s="152"/>
      <c r="H55" s="152"/>
      <c r="I55" s="153"/>
      <c r="P55" s="195"/>
      <c r="Q55" s="183">
        <f t="shared" si="0"/>
        <v>0</v>
      </c>
      <c r="R55" s="184">
        <f t="shared" si="1"/>
        <v>0</v>
      </c>
      <c r="S55" s="183">
        <f t="shared" si="2"/>
        <v>0</v>
      </c>
      <c r="T55" s="184">
        <f t="shared" si="3"/>
        <v>0</v>
      </c>
      <c r="U55" s="185">
        <f t="shared" si="4"/>
        <v>0</v>
      </c>
      <c r="V55" s="186">
        <f t="shared" si="5"/>
        <v>0</v>
      </c>
      <c r="W55" s="187">
        <f t="shared" si="6"/>
        <v>0</v>
      </c>
      <c r="X55" s="186">
        <f t="shared" si="7"/>
        <v>0</v>
      </c>
      <c r="Y55" s="187">
        <f t="shared" si="8"/>
        <v>0</v>
      </c>
      <c r="Z55" s="186">
        <f t="shared" si="9"/>
        <v>0</v>
      </c>
      <c r="AA55" s="187">
        <f t="shared" si="10"/>
        <v>0</v>
      </c>
      <c r="AB55" s="186">
        <f t="shared" si="11"/>
        <v>0</v>
      </c>
      <c r="AC55" s="187">
        <f t="shared" si="12"/>
        <v>0</v>
      </c>
      <c r="AD55" s="186">
        <f t="shared" si="13"/>
        <v>0</v>
      </c>
      <c r="AE55" s="187">
        <f t="shared" si="14"/>
        <v>0</v>
      </c>
      <c r="AF55" s="186">
        <f t="shared" si="15"/>
        <v>0</v>
      </c>
      <c r="AG55" s="187">
        <f t="shared" si="16"/>
        <v>0</v>
      </c>
      <c r="AH55" s="186">
        <f t="shared" si="17"/>
        <v>0</v>
      </c>
      <c r="AI55" s="187">
        <f t="shared" si="18"/>
        <v>0</v>
      </c>
      <c r="AJ55" s="186">
        <f t="shared" si="19"/>
        <v>0</v>
      </c>
      <c r="AK55" s="187">
        <f t="shared" si="20"/>
        <v>0</v>
      </c>
      <c r="AL55" s="186">
        <f t="shared" si="21"/>
        <v>0</v>
      </c>
      <c r="AM55" s="187">
        <f t="shared" si="22"/>
        <v>0</v>
      </c>
      <c r="AN55" s="186">
        <f t="shared" si="23"/>
        <v>0</v>
      </c>
      <c r="AO55" s="187">
        <f t="shared" si="24"/>
        <v>0</v>
      </c>
      <c r="AP55" s="186">
        <f t="shared" si="25"/>
        <v>0</v>
      </c>
      <c r="AQ55" s="187">
        <f t="shared" si="26"/>
        <v>0</v>
      </c>
      <c r="AR55" s="186">
        <f t="shared" si="27"/>
        <v>0</v>
      </c>
      <c r="AS55" s="187">
        <f t="shared" si="28"/>
        <v>0</v>
      </c>
      <c r="AT55" s="186">
        <f t="shared" si="29"/>
        <v>0</v>
      </c>
      <c r="AU55" s="187">
        <f t="shared" si="30"/>
        <v>0</v>
      </c>
      <c r="AV55" s="186">
        <f t="shared" si="31"/>
        <v>0</v>
      </c>
      <c r="AW55" s="187">
        <f t="shared" si="32"/>
        <v>0</v>
      </c>
      <c r="AX55" s="186">
        <f t="shared" si="33"/>
        <v>0</v>
      </c>
      <c r="AY55" s="187">
        <f t="shared" si="34"/>
        <v>0</v>
      </c>
      <c r="AZ55" s="186">
        <f t="shared" si="35"/>
        <v>0</v>
      </c>
      <c r="BA55" s="187">
        <f t="shared" si="36"/>
        <v>0</v>
      </c>
      <c r="BB55" s="186">
        <f t="shared" si="37"/>
        <v>0</v>
      </c>
      <c r="BC55" s="187">
        <f t="shared" si="38"/>
        <v>0</v>
      </c>
      <c r="BD55" s="186">
        <f t="shared" si="39"/>
        <v>0</v>
      </c>
      <c r="BE55" s="187">
        <f t="shared" si="40"/>
        <v>0</v>
      </c>
      <c r="BF55" s="186">
        <f t="shared" si="41"/>
        <v>0</v>
      </c>
      <c r="BG55" s="187">
        <f t="shared" si="42"/>
        <v>0</v>
      </c>
      <c r="BH55" s="186">
        <f t="shared" si="43"/>
        <v>0</v>
      </c>
      <c r="BI55" s="187">
        <f t="shared" si="44"/>
        <v>0</v>
      </c>
      <c r="BJ55" s="186">
        <f t="shared" si="45"/>
        <v>0</v>
      </c>
      <c r="BK55" s="187">
        <f t="shared" si="46"/>
        <v>0</v>
      </c>
      <c r="BL55" s="186">
        <f t="shared" si="47"/>
        <v>0</v>
      </c>
      <c r="BM55" s="187">
        <f t="shared" si="48"/>
        <v>0</v>
      </c>
      <c r="BN55" s="186">
        <f t="shared" si="49"/>
        <v>0</v>
      </c>
      <c r="BO55" s="187">
        <f t="shared" si="50"/>
        <v>0</v>
      </c>
      <c r="BP55" s="186">
        <f t="shared" si="51"/>
        <v>0</v>
      </c>
      <c r="BQ55" s="187">
        <f t="shared" si="52"/>
        <v>0</v>
      </c>
      <c r="BR55" s="186">
        <f t="shared" si="53"/>
        <v>0</v>
      </c>
      <c r="BS55" s="187">
        <f t="shared" si="54"/>
        <v>0</v>
      </c>
      <c r="BT55" s="186">
        <f t="shared" si="55"/>
        <v>0</v>
      </c>
      <c r="BU55" s="187">
        <f t="shared" si="56"/>
        <v>0</v>
      </c>
      <c r="BV55" s="186">
        <f t="shared" si="57"/>
        <v>0</v>
      </c>
      <c r="BW55" s="187">
        <f t="shared" si="58"/>
        <v>0</v>
      </c>
      <c r="BX55" s="186">
        <f t="shared" si="59"/>
        <v>0</v>
      </c>
      <c r="BY55" s="187">
        <f t="shared" si="60"/>
        <v>0</v>
      </c>
      <c r="BZ55" s="186">
        <f t="shared" si="61"/>
        <v>0</v>
      </c>
      <c r="CA55" s="187">
        <f t="shared" si="62"/>
        <v>0</v>
      </c>
      <c r="CB55" s="186">
        <f t="shared" si="63"/>
        <v>0</v>
      </c>
    </row>
    <row r="56" spans="1:80" ht="39.9" customHeight="1" x14ac:dyDescent="0.3">
      <c r="A56" s="8">
        <v>120</v>
      </c>
      <c r="B56" s="154"/>
      <c r="C56" s="155"/>
      <c r="D56" s="156"/>
      <c r="E56" s="151"/>
      <c r="F56" s="157"/>
      <c r="G56" s="152"/>
      <c r="H56" s="152"/>
      <c r="I56" s="153"/>
      <c r="P56" s="195"/>
      <c r="Q56" s="183">
        <f t="shared" si="0"/>
        <v>0</v>
      </c>
      <c r="R56" s="184">
        <f t="shared" si="1"/>
        <v>0</v>
      </c>
      <c r="S56" s="183">
        <f t="shared" si="2"/>
        <v>0</v>
      </c>
      <c r="T56" s="184">
        <f t="shared" si="3"/>
        <v>0</v>
      </c>
      <c r="U56" s="185">
        <f t="shared" si="4"/>
        <v>0</v>
      </c>
      <c r="V56" s="186">
        <f t="shared" si="5"/>
        <v>0</v>
      </c>
      <c r="W56" s="187">
        <f t="shared" si="6"/>
        <v>0</v>
      </c>
      <c r="X56" s="186">
        <f t="shared" si="7"/>
        <v>0</v>
      </c>
      <c r="Y56" s="187">
        <f t="shared" si="8"/>
        <v>0</v>
      </c>
      <c r="Z56" s="186">
        <f t="shared" si="9"/>
        <v>0</v>
      </c>
      <c r="AA56" s="187">
        <f t="shared" si="10"/>
        <v>0</v>
      </c>
      <c r="AB56" s="186">
        <f t="shared" si="11"/>
        <v>0</v>
      </c>
      <c r="AC56" s="187">
        <f t="shared" si="12"/>
        <v>0</v>
      </c>
      <c r="AD56" s="186">
        <f t="shared" si="13"/>
        <v>0</v>
      </c>
      <c r="AE56" s="187">
        <f t="shared" si="14"/>
        <v>0</v>
      </c>
      <c r="AF56" s="186">
        <f t="shared" si="15"/>
        <v>0</v>
      </c>
      <c r="AG56" s="187">
        <f t="shared" si="16"/>
        <v>0</v>
      </c>
      <c r="AH56" s="186">
        <f t="shared" si="17"/>
        <v>0</v>
      </c>
      <c r="AI56" s="187">
        <f t="shared" si="18"/>
        <v>0</v>
      </c>
      <c r="AJ56" s="186">
        <f t="shared" si="19"/>
        <v>0</v>
      </c>
      <c r="AK56" s="187">
        <f t="shared" si="20"/>
        <v>0</v>
      </c>
      <c r="AL56" s="186">
        <f t="shared" si="21"/>
        <v>0</v>
      </c>
      <c r="AM56" s="187">
        <f t="shared" si="22"/>
        <v>0</v>
      </c>
      <c r="AN56" s="186">
        <f t="shared" si="23"/>
        <v>0</v>
      </c>
      <c r="AO56" s="187">
        <f t="shared" si="24"/>
        <v>0</v>
      </c>
      <c r="AP56" s="186">
        <f t="shared" si="25"/>
        <v>0</v>
      </c>
      <c r="AQ56" s="187">
        <f t="shared" si="26"/>
        <v>0</v>
      </c>
      <c r="AR56" s="186">
        <f t="shared" si="27"/>
        <v>0</v>
      </c>
      <c r="AS56" s="187">
        <f t="shared" si="28"/>
        <v>0</v>
      </c>
      <c r="AT56" s="186">
        <f t="shared" si="29"/>
        <v>0</v>
      </c>
      <c r="AU56" s="187">
        <f t="shared" si="30"/>
        <v>0</v>
      </c>
      <c r="AV56" s="186">
        <f t="shared" si="31"/>
        <v>0</v>
      </c>
      <c r="AW56" s="187">
        <f t="shared" si="32"/>
        <v>0</v>
      </c>
      <c r="AX56" s="186">
        <f t="shared" si="33"/>
        <v>0</v>
      </c>
      <c r="AY56" s="187">
        <f t="shared" si="34"/>
        <v>0</v>
      </c>
      <c r="AZ56" s="186">
        <f t="shared" si="35"/>
        <v>0</v>
      </c>
      <c r="BA56" s="187">
        <f t="shared" si="36"/>
        <v>0</v>
      </c>
      <c r="BB56" s="186">
        <f t="shared" si="37"/>
        <v>0</v>
      </c>
      <c r="BC56" s="187">
        <f t="shared" si="38"/>
        <v>0</v>
      </c>
      <c r="BD56" s="186">
        <f t="shared" si="39"/>
        <v>0</v>
      </c>
      <c r="BE56" s="187">
        <f t="shared" si="40"/>
        <v>0</v>
      </c>
      <c r="BF56" s="186">
        <f t="shared" si="41"/>
        <v>0</v>
      </c>
      <c r="BG56" s="187">
        <f t="shared" si="42"/>
        <v>0</v>
      </c>
      <c r="BH56" s="186">
        <f t="shared" si="43"/>
        <v>0</v>
      </c>
      <c r="BI56" s="187">
        <f t="shared" si="44"/>
        <v>0</v>
      </c>
      <c r="BJ56" s="186">
        <f t="shared" si="45"/>
        <v>0</v>
      </c>
      <c r="BK56" s="187">
        <f t="shared" si="46"/>
        <v>0</v>
      </c>
      <c r="BL56" s="186">
        <f t="shared" si="47"/>
        <v>0</v>
      </c>
      <c r="BM56" s="187">
        <f t="shared" si="48"/>
        <v>0</v>
      </c>
      <c r="BN56" s="186">
        <f t="shared" si="49"/>
        <v>0</v>
      </c>
      <c r="BO56" s="187">
        <f t="shared" si="50"/>
        <v>0</v>
      </c>
      <c r="BP56" s="186">
        <f t="shared" si="51"/>
        <v>0</v>
      </c>
      <c r="BQ56" s="187">
        <f t="shared" si="52"/>
        <v>0</v>
      </c>
      <c r="BR56" s="186">
        <f t="shared" si="53"/>
        <v>0</v>
      </c>
      <c r="BS56" s="187">
        <f t="shared" si="54"/>
        <v>0</v>
      </c>
      <c r="BT56" s="186">
        <f t="shared" si="55"/>
        <v>0</v>
      </c>
      <c r="BU56" s="187">
        <f t="shared" si="56"/>
        <v>0</v>
      </c>
      <c r="BV56" s="186">
        <f t="shared" si="57"/>
        <v>0</v>
      </c>
      <c r="BW56" s="187">
        <f t="shared" si="58"/>
        <v>0</v>
      </c>
      <c r="BX56" s="186">
        <f t="shared" si="59"/>
        <v>0</v>
      </c>
      <c r="BY56" s="187">
        <f t="shared" si="60"/>
        <v>0</v>
      </c>
      <c r="BZ56" s="186">
        <f t="shared" si="61"/>
        <v>0</v>
      </c>
      <c r="CA56" s="187">
        <f t="shared" si="62"/>
        <v>0</v>
      </c>
      <c r="CB56" s="186">
        <f t="shared" si="63"/>
        <v>0</v>
      </c>
    </row>
    <row r="57" spans="1:80" ht="39.9" customHeight="1" x14ac:dyDescent="0.3">
      <c r="A57" s="8">
        <v>121</v>
      </c>
      <c r="B57" s="154"/>
      <c r="C57" s="155"/>
      <c r="D57" s="156"/>
      <c r="E57" s="151"/>
      <c r="F57" s="157"/>
      <c r="G57" s="152"/>
      <c r="H57" s="152"/>
      <c r="I57" s="153"/>
      <c r="P57" s="195"/>
      <c r="Q57" s="183">
        <f t="shared" si="0"/>
        <v>0</v>
      </c>
      <c r="R57" s="184">
        <f t="shared" si="1"/>
        <v>0</v>
      </c>
      <c r="S57" s="183">
        <f t="shared" si="2"/>
        <v>0</v>
      </c>
      <c r="T57" s="184">
        <f t="shared" si="3"/>
        <v>0</v>
      </c>
      <c r="U57" s="185">
        <f t="shared" si="4"/>
        <v>0</v>
      </c>
      <c r="V57" s="186">
        <f t="shared" si="5"/>
        <v>0</v>
      </c>
      <c r="W57" s="187">
        <f t="shared" si="6"/>
        <v>0</v>
      </c>
      <c r="X57" s="186">
        <f t="shared" si="7"/>
        <v>0</v>
      </c>
      <c r="Y57" s="187">
        <f t="shared" si="8"/>
        <v>0</v>
      </c>
      <c r="Z57" s="186">
        <f t="shared" si="9"/>
        <v>0</v>
      </c>
      <c r="AA57" s="187">
        <f t="shared" si="10"/>
        <v>0</v>
      </c>
      <c r="AB57" s="186">
        <f t="shared" si="11"/>
        <v>0</v>
      </c>
      <c r="AC57" s="187">
        <f t="shared" si="12"/>
        <v>0</v>
      </c>
      <c r="AD57" s="186">
        <f t="shared" si="13"/>
        <v>0</v>
      </c>
      <c r="AE57" s="187">
        <f t="shared" si="14"/>
        <v>0</v>
      </c>
      <c r="AF57" s="186">
        <f t="shared" si="15"/>
        <v>0</v>
      </c>
      <c r="AG57" s="187">
        <f t="shared" si="16"/>
        <v>0</v>
      </c>
      <c r="AH57" s="186">
        <f t="shared" si="17"/>
        <v>0</v>
      </c>
      <c r="AI57" s="187">
        <f t="shared" si="18"/>
        <v>0</v>
      </c>
      <c r="AJ57" s="186">
        <f t="shared" si="19"/>
        <v>0</v>
      </c>
      <c r="AK57" s="187">
        <f t="shared" si="20"/>
        <v>0</v>
      </c>
      <c r="AL57" s="186">
        <f t="shared" si="21"/>
        <v>0</v>
      </c>
      <c r="AM57" s="187">
        <f t="shared" si="22"/>
        <v>0</v>
      </c>
      <c r="AN57" s="186">
        <f t="shared" si="23"/>
        <v>0</v>
      </c>
      <c r="AO57" s="187">
        <f t="shared" si="24"/>
        <v>0</v>
      </c>
      <c r="AP57" s="186">
        <f t="shared" si="25"/>
        <v>0</v>
      </c>
      <c r="AQ57" s="187">
        <f t="shared" si="26"/>
        <v>0</v>
      </c>
      <c r="AR57" s="186">
        <f t="shared" si="27"/>
        <v>0</v>
      </c>
      <c r="AS57" s="187">
        <f t="shared" si="28"/>
        <v>0</v>
      </c>
      <c r="AT57" s="186">
        <f t="shared" si="29"/>
        <v>0</v>
      </c>
      <c r="AU57" s="187">
        <f t="shared" si="30"/>
        <v>0</v>
      </c>
      <c r="AV57" s="186">
        <f t="shared" si="31"/>
        <v>0</v>
      </c>
      <c r="AW57" s="187">
        <f t="shared" si="32"/>
        <v>0</v>
      </c>
      <c r="AX57" s="186">
        <f t="shared" si="33"/>
        <v>0</v>
      </c>
      <c r="AY57" s="187">
        <f t="shared" si="34"/>
        <v>0</v>
      </c>
      <c r="AZ57" s="186">
        <f t="shared" si="35"/>
        <v>0</v>
      </c>
      <c r="BA57" s="187">
        <f t="shared" si="36"/>
        <v>0</v>
      </c>
      <c r="BB57" s="186">
        <f t="shared" si="37"/>
        <v>0</v>
      </c>
      <c r="BC57" s="187">
        <f t="shared" si="38"/>
        <v>0</v>
      </c>
      <c r="BD57" s="186">
        <f t="shared" si="39"/>
        <v>0</v>
      </c>
      <c r="BE57" s="187">
        <f t="shared" si="40"/>
        <v>0</v>
      </c>
      <c r="BF57" s="186">
        <f t="shared" si="41"/>
        <v>0</v>
      </c>
      <c r="BG57" s="187">
        <f t="shared" si="42"/>
        <v>0</v>
      </c>
      <c r="BH57" s="186">
        <f t="shared" si="43"/>
        <v>0</v>
      </c>
      <c r="BI57" s="187">
        <f t="shared" si="44"/>
        <v>0</v>
      </c>
      <c r="BJ57" s="186">
        <f t="shared" si="45"/>
        <v>0</v>
      </c>
      <c r="BK57" s="187">
        <f t="shared" si="46"/>
        <v>0</v>
      </c>
      <c r="BL57" s="186">
        <f t="shared" si="47"/>
        <v>0</v>
      </c>
      <c r="BM57" s="187">
        <f t="shared" si="48"/>
        <v>0</v>
      </c>
      <c r="BN57" s="186">
        <f t="shared" si="49"/>
        <v>0</v>
      </c>
      <c r="BO57" s="187">
        <f t="shared" si="50"/>
        <v>0</v>
      </c>
      <c r="BP57" s="186">
        <f t="shared" si="51"/>
        <v>0</v>
      </c>
      <c r="BQ57" s="187">
        <f t="shared" si="52"/>
        <v>0</v>
      </c>
      <c r="BR57" s="186">
        <f t="shared" si="53"/>
        <v>0</v>
      </c>
      <c r="BS57" s="187">
        <f t="shared" si="54"/>
        <v>0</v>
      </c>
      <c r="BT57" s="186">
        <f t="shared" si="55"/>
        <v>0</v>
      </c>
      <c r="BU57" s="187">
        <f t="shared" si="56"/>
        <v>0</v>
      </c>
      <c r="BV57" s="186">
        <f t="shared" si="57"/>
        <v>0</v>
      </c>
      <c r="BW57" s="187">
        <f t="shared" si="58"/>
        <v>0</v>
      </c>
      <c r="BX57" s="186">
        <f t="shared" si="59"/>
        <v>0</v>
      </c>
      <c r="BY57" s="187">
        <f t="shared" si="60"/>
        <v>0</v>
      </c>
      <c r="BZ57" s="186">
        <f t="shared" si="61"/>
        <v>0</v>
      </c>
      <c r="CA57" s="187">
        <f t="shared" si="62"/>
        <v>0</v>
      </c>
      <c r="CB57" s="186">
        <f t="shared" si="63"/>
        <v>0</v>
      </c>
    </row>
    <row r="58" spans="1:80" ht="39.9" customHeight="1" x14ac:dyDescent="0.3">
      <c r="A58" s="8">
        <v>122</v>
      </c>
      <c r="B58" s="154"/>
      <c r="C58" s="155"/>
      <c r="D58" s="156"/>
      <c r="E58" s="151"/>
      <c r="F58" s="157"/>
      <c r="G58" s="152"/>
      <c r="H58" s="152"/>
      <c r="I58" s="153"/>
      <c r="P58" s="195"/>
      <c r="Q58" s="183">
        <f t="shared" si="0"/>
        <v>0</v>
      </c>
      <c r="R58" s="184">
        <f t="shared" si="1"/>
        <v>0</v>
      </c>
      <c r="S58" s="183">
        <f t="shared" si="2"/>
        <v>0</v>
      </c>
      <c r="T58" s="184">
        <f t="shared" si="3"/>
        <v>0</v>
      </c>
      <c r="U58" s="185">
        <f t="shared" si="4"/>
        <v>0</v>
      </c>
      <c r="V58" s="186">
        <f t="shared" si="5"/>
        <v>0</v>
      </c>
      <c r="W58" s="187">
        <f t="shared" si="6"/>
        <v>0</v>
      </c>
      <c r="X58" s="186">
        <f t="shared" si="7"/>
        <v>0</v>
      </c>
      <c r="Y58" s="187">
        <f t="shared" si="8"/>
        <v>0</v>
      </c>
      <c r="Z58" s="186">
        <f t="shared" si="9"/>
        <v>0</v>
      </c>
      <c r="AA58" s="187">
        <f t="shared" si="10"/>
        <v>0</v>
      </c>
      <c r="AB58" s="186">
        <f t="shared" si="11"/>
        <v>0</v>
      </c>
      <c r="AC58" s="187">
        <f t="shared" si="12"/>
        <v>0</v>
      </c>
      <c r="AD58" s="186">
        <f t="shared" si="13"/>
        <v>0</v>
      </c>
      <c r="AE58" s="187">
        <f t="shared" si="14"/>
        <v>0</v>
      </c>
      <c r="AF58" s="186">
        <f t="shared" si="15"/>
        <v>0</v>
      </c>
      <c r="AG58" s="187">
        <f t="shared" si="16"/>
        <v>0</v>
      </c>
      <c r="AH58" s="186">
        <f t="shared" si="17"/>
        <v>0</v>
      </c>
      <c r="AI58" s="187">
        <f t="shared" si="18"/>
        <v>0</v>
      </c>
      <c r="AJ58" s="186">
        <f t="shared" si="19"/>
        <v>0</v>
      </c>
      <c r="AK58" s="187">
        <f t="shared" si="20"/>
        <v>0</v>
      </c>
      <c r="AL58" s="186">
        <f t="shared" si="21"/>
        <v>0</v>
      </c>
      <c r="AM58" s="187">
        <f t="shared" si="22"/>
        <v>0</v>
      </c>
      <c r="AN58" s="186">
        <f t="shared" si="23"/>
        <v>0</v>
      </c>
      <c r="AO58" s="187">
        <f t="shared" si="24"/>
        <v>0</v>
      </c>
      <c r="AP58" s="186">
        <f t="shared" si="25"/>
        <v>0</v>
      </c>
      <c r="AQ58" s="187">
        <f t="shared" si="26"/>
        <v>0</v>
      </c>
      <c r="AR58" s="186">
        <f t="shared" si="27"/>
        <v>0</v>
      </c>
      <c r="AS58" s="187">
        <f t="shared" si="28"/>
        <v>0</v>
      </c>
      <c r="AT58" s="186">
        <f t="shared" si="29"/>
        <v>0</v>
      </c>
      <c r="AU58" s="187">
        <f t="shared" si="30"/>
        <v>0</v>
      </c>
      <c r="AV58" s="186">
        <f t="shared" si="31"/>
        <v>0</v>
      </c>
      <c r="AW58" s="187">
        <f t="shared" si="32"/>
        <v>0</v>
      </c>
      <c r="AX58" s="186">
        <f t="shared" si="33"/>
        <v>0</v>
      </c>
      <c r="AY58" s="187">
        <f t="shared" si="34"/>
        <v>0</v>
      </c>
      <c r="AZ58" s="186">
        <f t="shared" si="35"/>
        <v>0</v>
      </c>
      <c r="BA58" s="187">
        <f t="shared" si="36"/>
        <v>0</v>
      </c>
      <c r="BB58" s="186">
        <f t="shared" si="37"/>
        <v>0</v>
      </c>
      <c r="BC58" s="187">
        <f t="shared" si="38"/>
        <v>0</v>
      </c>
      <c r="BD58" s="186">
        <f t="shared" si="39"/>
        <v>0</v>
      </c>
      <c r="BE58" s="187">
        <f t="shared" si="40"/>
        <v>0</v>
      </c>
      <c r="BF58" s="186">
        <f t="shared" si="41"/>
        <v>0</v>
      </c>
      <c r="BG58" s="187">
        <f t="shared" si="42"/>
        <v>0</v>
      </c>
      <c r="BH58" s="186">
        <f t="shared" si="43"/>
        <v>0</v>
      </c>
      <c r="BI58" s="187">
        <f t="shared" si="44"/>
        <v>0</v>
      </c>
      <c r="BJ58" s="186">
        <f t="shared" si="45"/>
        <v>0</v>
      </c>
      <c r="BK58" s="187">
        <f t="shared" si="46"/>
        <v>0</v>
      </c>
      <c r="BL58" s="186">
        <f t="shared" si="47"/>
        <v>0</v>
      </c>
      <c r="BM58" s="187">
        <f t="shared" si="48"/>
        <v>0</v>
      </c>
      <c r="BN58" s="186">
        <f t="shared" si="49"/>
        <v>0</v>
      </c>
      <c r="BO58" s="187">
        <f t="shared" si="50"/>
        <v>0</v>
      </c>
      <c r="BP58" s="186">
        <f t="shared" si="51"/>
        <v>0</v>
      </c>
      <c r="BQ58" s="187">
        <f t="shared" si="52"/>
        <v>0</v>
      </c>
      <c r="BR58" s="186">
        <f t="shared" si="53"/>
        <v>0</v>
      </c>
      <c r="BS58" s="187">
        <f t="shared" si="54"/>
        <v>0</v>
      </c>
      <c r="BT58" s="186">
        <f t="shared" si="55"/>
        <v>0</v>
      </c>
      <c r="BU58" s="187">
        <f t="shared" si="56"/>
        <v>0</v>
      </c>
      <c r="BV58" s="186">
        <f t="shared" si="57"/>
        <v>0</v>
      </c>
      <c r="BW58" s="187">
        <f t="shared" si="58"/>
        <v>0</v>
      </c>
      <c r="BX58" s="186">
        <f t="shared" si="59"/>
        <v>0</v>
      </c>
      <c r="BY58" s="187">
        <f t="shared" si="60"/>
        <v>0</v>
      </c>
      <c r="BZ58" s="186">
        <f t="shared" si="61"/>
        <v>0</v>
      </c>
      <c r="CA58" s="187">
        <f t="shared" si="62"/>
        <v>0</v>
      </c>
      <c r="CB58" s="186">
        <f t="shared" si="63"/>
        <v>0</v>
      </c>
    </row>
    <row r="59" spans="1:80" ht="39.9" customHeight="1" x14ac:dyDescent="0.3">
      <c r="A59" s="8">
        <v>123</v>
      </c>
      <c r="B59" s="154"/>
      <c r="C59" s="155"/>
      <c r="D59" s="156"/>
      <c r="E59" s="151"/>
      <c r="F59" s="157"/>
      <c r="G59" s="152"/>
      <c r="H59" s="152"/>
      <c r="I59" s="153"/>
      <c r="P59" s="195"/>
      <c r="Q59" s="183">
        <f t="shared" si="0"/>
        <v>0</v>
      </c>
      <c r="R59" s="184">
        <f t="shared" si="1"/>
        <v>0</v>
      </c>
      <c r="S59" s="183">
        <f t="shared" si="2"/>
        <v>0</v>
      </c>
      <c r="T59" s="184">
        <f t="shared" si="3"/>
        <v>0</v>
      </c>
      <c r="U59" s="185">
        <f t="shared" si="4"/>
        <v>0</v>
      </c>
      <c r="V59" s="186">
        <f t="shared" si="5"/>
        <v>0</v>
      </c>
      <c r="W59" s="187">
        <f t="shared" si="6"/>
        <v>0</v>
      </c>
      <c r="X59" s="186">
        <f t="shared" si="7"/>
        <v>0</v>
      </c>
      <c r="Y59" s="187">
        <f t="shared" si="8"/>
        <v>0</v>
      </c>
      <c r="Z59" s="186">
        <f t="shared" si="9"/>
        <v>0</v>
      </c>
      <c r="AA59" s="187">
        <f t="shared" si="10"/>
        <v>0</v>
      </c>
      <c r="AB59" s="186">
        <f t="shared" si="11"/>
        <v>0</v>
      </c>
      <c r="AC59" s="187">
        <f t="shared" si="12"/>
        <v>0</v>
      </c>
      <c r="AD59" s="186">
        <f t="shared" si="13"/>
        <v>0</v>
      </c>
      <c r="AE59" s="187">
        <f t="shared" si="14"/>
        <v>0</v>
      </c>
      <c r="AF59" s="186">
        <f t="shared" si="15"/>
        <v>0</v>
      </c>
      <c r="AG59" s="187">
        <f t="shared" si="16"/>
        <v>0</v>
      </c>
      <c r="AH59" s="186">
        <f t="shared" si="17"/>
        <v>0</v>
      </c>
      <c r="AI59" s="187">
        <f t="shared" si="18"/>
        <v>0</v>
      </c>
      <c r="AJ59" s="186">
        <f t="shared" si="19"/>
        <v>0</v>
      </c>
      <c r="AK59" s="187">
        <f t="shared" si="20"/>
        <v>0</v>
      </c>
      <c r="AL59" s="186">
        <f t="shared" si="21"/>
        <v>0</v>
      </c>
      <c r="AM59" s="187">
        <f t="shared" si="22"/>
        <v>0</v>
      </c>
      <c r="AN59" s="186">
        <f t="shared" si="23"/>
        <v>0</v>
      </c>
      <c r="AO59" s="187">
        <f t="shared" si="24"/>
        <v>0</v>
      </c>
      <c r="AP59" s="186">
        <f t="shared" si="25"/>
        <v>0</v>
      </c>
      <c r="AQ59" s="187">
        <f t="shared" si="26"/>
        <v>0</v>
      </c>
      <c r="AR59" s="186">
        <f t="shared" si="27"/>
        <v>0</v>
      </c>
      <c r="AS59" s="187">
        <f t="shared" si="28"/>
        <v>0</v>
      </c>
      <c r="AT59" s="186">
        <f t="shared" si="29"/>
        <v>0</v>
      </c>
      <c r="AU59" s="187">
        <f t="shared" si="30"/>
        <v>0</v>
      </c>
      <c r="AV59" s="186">
        <f t="shared" si="31"/>
        <v>0</v>
      </c>
      <c r="AW59" s="187">
        <f t="shared" si="32"/>
        <v>0</v>
      </c>
      <c r="AX59" s="186">
        <f t="shared" si="33"/>
        <v>0</v>
      </c>
      <c r="AY59" s="187">
        <f t="shared" si="34"/>
        <v>0</v>
      </c>
      <c r="AZ59" s="186">
        <f t="shared" si="35"/>
        <v>0</v>
      </c>
      <c r="BA59" s="187">
        <f t="shared" si="36"/>
        <v>0</v>
      </c>
      <c r="BB59" s="186">
        <f t="shared" si="37"/>
        <v>0</v>
      </c>
      <c r="BC59" s="187">
        <f t="shared" si="38"/>
        <v>0</v>
      </c>
      <c r="BD59" s="186">
        <f t="shared" si="39"/>
        <v>0</v>
      </c>
      <c r="BE59" s="187">
        <f t="shared" si="40"/>
        <v>0</v>
      </c>
      <c r="BF59" s="186">
        <f t="shared" si="41"/>
        <v>0</v>
      </c>
      <c r="BG59" s="187">
        <f t="shared" si="42"/>
        <v>0</v>
      </c>
      <c r="BH59" s="186">
        <f t="shared" si="43"/>
        <v>0</v>
      </c>
      <c r="BI59" s="187">
        <f t="shared" si="44"/>
        <v>0</v>
      </c>
      <c r="BJ59" s="186">
        <f t="shared" si="45"/>
        <v>0</v>
      </c>
      <c r="BK59" s="187">
        <f t="shared" si="46"/>
        <v>0</v>
      </c>
      <c r="BL59" s="186">
        <f t="shared" si="47"/>
        <v>0</v>
      </c>
      <c r="BM59" s="187">
        <f t="shared" si="48"/>
        <v>0</v>
      </c>
      <c r="BN59" s="186">
        <f t="shared" si="49"/>
        <v>0</v>
      </c>
      <c r="BO59" s="187">
        <f t="shared" si="50"/>
        <v>0</v>
      </c>
      <c r="BP59" s="186">
        <f t="shared" si="51"/>
        <v>0</v>
      </c>
      <c r="BQ59" s="187">
        <f t="shared" si="52"/>
        <v>0</v>
      </c>
      <c r="BR59" s="186">
        <f t="shared" si="53"/>
        <v>0</v>
      </c>
      <c r="BS59" s="187">
        <f t="shared" si="54"/>
        <v>0</v>
      </c>
      <c r="BT59" s="186">
        <f t="shared" si="55"/>
        <v>0</v>
      </c>
      <c r="BU59" s="187">
        <f t="shared" si="56"/>
        <v>0</v>
      </c>
      <c r="BV59" s="186">
        <f t="shared" si="57"/>
        <v>0</v>
      </c>
      <c r="BW59" s="187">
        <f t="shared" si="58"/>
        <v>0</v>
      </c>
      <c r="BX59" s="186">
        <f t="shared" si="59"/>
        <v>0</v>
      </c>
      <c r="BY59" s="187">
        <f t="shared" si="60"/>
        <v>0</v>
      </c>
      <c r="BZ59" s="186">
        <f t="shared" si="61"/>
        <v>0</v>
      </c>
      <c r="CA59" s="187">
        <f t="shared" si="62"/>
        <v>0</v>
      </c>
      <c r="CB59" s="186">
        <f t="shared" si="63"/>
        <v>0</v>
      </c>
    </row>
    <row r="60" spans="1:80" ht="39.9" customHeight="1" x14ac:dyDescent="0.3">
      <c r="A60" s="8">
        <v>124</v>
      </c>
      <c r="B60" s="154"/>
      <c r="C60" s="155"/>
      <c r="D60" s="156"/>
      <c r="E60" s="151"/>
      <c r="F60" s="157"/>
      <c r="G60" s="152"/>
      <c r="H60" s="152"/>
      <c r="I60" s="153"/>
      <c r="P60" s="195"/>
      <c r="Q60" s="183">
        <f t="shared" si="0"/>
        <v>0</v>
      </c>
      <c r="R60" s="184">
        <f t="shared" si="1"/>
        <v>0</v>
      </c>
      <c r="S60" s="183">
        <f t="shared" si="2"/>
        <v>0</v>
      </c>
      <c r="T60" s="184">
        <f t="shared" si="3"/>
        <v>0</v>
      </c>
      <c r="U60" s="185">
        <f t="shared" si="4"/>
        <v>0</v>
      </c>
      <c r="V60" s="186">
        <f t="shared" si="5"/>
        <v>0</v>
      </c>
      <c r="W60" s="187">
        <f t="shared" si="6"/>
        <v>0</v>
      </c>
      <c r="X60" s="186">
        <f t="shared" si="7"/>
        <v>0</v>
      </c>
      <c r="Y60" s="187">
        <f t="shared" si="8"/>
        <v>0</v>
      </c>
      <c r="Z60" s="186">
        <f t="shared" si="9"/>
        <v>0</v>
      </c>
      <c r="AA60" s="187">
        <f t="shared" si="10"/>
        <v>0</v>
      </c>
      <c r="AB60" s="186">
        <f t="shared" si="11"/>
        <v>0</v>
      </c>
      <c r="AC60" s="187">
        <f t="shared" si="12"/>
        <v>0</v>
      </c>
      <c r="AD60" s="186">
        <f t="shared" si="13"/>
        <v>0</v>
      </c>
      <c r="AE60" s="187">
        <f t="shared" si="14"/>
        <v>0</v>
      </c>
      <c r="AF60" s="186">
        <f t="shared" si="15"/>
        <v>0</v>
      </c>
      <c r="AG60" s="187">
        <f t="shared" si="16"/>
        <v>0</v>
      </c>
      <c r="AH60" s="186">
        <f t="shared" si="17"/>
        <v>0</v>
      </c>
      <c r="AI60" s="187">
        <f t="shared" si="18"/>
        <v>0</v>
      </c>
      <c r="AJ60" s="186">
        <f t="shared" si="19"/>
        <v>0</v>
      </c>
      <c r="AK60" s="187">
        <f t="shared" si="20"/>
        <v>0</v>
      </c>
      <c r="AL60" s="186">
        <f t="shared" si="21"/>
        <v>0</v>
      </c>
      <c r="AM60" s="187">
        <f t="shared" si="22"/>
        <v>0</v>
      </c>
      <c r="AN60" s="186">
        <f t="shared" si="23"/>
        <v>0</v>
      </c>
      <c r="AO60" s="187">
        <f t="shared" si="24"/>
        <v>0</v>
      </c>
      <c r="AP60" s="186">
        <f t="shared" si="25"/>
        <v>0</v>
      </c>
      <c r="AQ60" s="187">
        <f t="shared" si="26"/>
        <v>0</v>
      </c>
      <c r="AR60" s="186">
        <f t="shared" si="27"/>
        <v>0</v>
      </c>
      <c r="AS60" s="187">
        <f t="shared" si="28"/>
        <v>0</v>
      </c>
      <c r="AT60" s="186">
        <f t="shared" si="29"/>
        <v>0</v>
      </c>
      <c r="AU60" s="187">
        <f t="shared" si="30"/>
        <v>0</v>
      </c>
      <c r="AV60" s="186">
        <f t="shared" si="31"/>
        <v>0</v>
      </c>
      <c r="AW60" s="187">
        <f t="shared" si="32"/>
        <v>0</v>
      </c>
      <c r="AX60" s="186">
        <f t="shared" si="33"/>
        <v>0</v>
      </c>
      <c r="AY60" s="187">
        <f t="shared" si="34"/>
        <v>0</v>
      </c>
      <c r="AZ60" s="186">
        <f t="shared" si="35"/>
        <v>0</v>
      </c>
      <c r="BA60" s="187">
        <f t="shared" si="36"/>
        <v>0</v>
      </c>
      <c r="BB60" s="186">
        <f t="shared" si="37"/>
        <v>0</v>
      </c>
      <c r="BC60" s="187">
        <f t="shared" si="38"/>
        <v>0</v>
      </c>
      <c r="BD60" s="186">
        <f t="shared" si="39"/>
        <v>0</v>
      </c>
      <c r="BE60" s="187">
        <f t="shared" si="40"/>
        <v>0</v>
      </c>
      <c r="BF60" s="186">
        <f t="shared" si="41"/>
        <v>0</v>
      </c>
      <c r="BG60" s="187">
        <f t="shared" si="42"/>
        <v>0</v>
      </c>
      <c r="BH60" s="186">
        <f t="shared" si="43"/>
        <v>0</v>
      </c>
      <c r="BI60" s="187">
        <f t="shared" si="44"/>
        <v>0</v>
      </c>
      <c r="BJ60" s="186">
        <f t="shared" si="45"/>
        <v>0</v>
      </c>
      <c r="BK60" s="187">
        <f t="shared" si="46"/>
        <v>0</v>
      </c>
      <c r="BL60" s="186">
        <f t="shared" si="47"/>
        <v>0</v>
      </c>
      <c r="BM60" s="187">
        <f t="shared" si="48"/>
        <v>0</v>
      </c>
      <c r="BN60" s="186">
        <f t="shared" si="49"/>
        <v>0</v>
      </c>
      <c r="BO60" s="187">
        <f t="shared" si="50"/>
        <v>0</v>
      </c>
      <c r="BP60" s="186">
        <f t="shared" si="51"/>
        <v>0</v>
      </c>
      <c r="BQ60" s="187">
        <f t="shared" si="52"/>
        <v>0</v>
      </c>
      <c r="BR60" s="186">
        <f t="shared" si="53"/>
        <v>0</v>
      </c>
      <c r="BS60" s="187">
        <f t="shared" si="54"/>
        <v>0</v>
      </c>
      <c r="BT60" s="186">
        <f t="shared" si="55"/>
        <v>0</v>
      </c>
      <c r="BU60" s="187">
        <f t="shared" si="56"/>
        <v>0</v>
      </c>
      <c r="BV60" s="186">
        <f t="shared" si="57"/>
        <v>0</v>
      </c>
      <c r="BW60" s="187">
        <f t="shared" si="58"/>
        <v>0</v>
      </c>
      <c r="BX60" s="186">
        <f t="shared" si="59"/>
        <v>0</v>
      </c>
      <c r="BY60" s="187">
        <f t="shared" si="60"/>
        <v>0</v>
      </c>
      <c r="BZ60" s="186">
        <f t="shared" si="61"/>
        <v>0</v>
      </c>
      <c r="CA60" s="187">
        <f t="shared" si="62"/>
        <v>0</v>
      </c>
      <c r="CB60" s="186">
        <f t="shared" si="63"/>
        <v>0</v>
      </c>
    </row>
    <row r="61" spans="1:80" ht="39.9" customHeight="1" x14ac:dyDescent="0.3">
      <c r="A61" s="8">
        <v>125</v>
      </c>
      <c r="B61" s="154"/>
      <c r="C61" s="155"/>
      <c r="D61" s="156"/>
      <c r="E61" s="151"/>
      <c r="F61" s="157"/>
      <c r="G61" s="152"/>
      <c r="H61" s="152"/>
      <c r="I61" s="153"/>
      <c r="P61" s="195"/>
      <c r="Q61" s="183">
        <f t="shared" si="0"/>
        <v>0</v>
      </c>
      <c r="R61" s="184">
        <f t="shared" si="1"/>
        <v>0</v>
      </c>
      <c r="S61" s="183">
        <f t="shared" si="2"/>
        <v>0</v>
      </c>
      <c r="T61" s="184">
        <f t="shared" si="3"/>
        <v>0</v>
      </c>
      <c r="U61" s="185">
        <f t="shared" si="4"/>
        <v>0</v>
      </c>
      <c r="V61" s="186">
        <f t="shared" si="5"/>
        <v>0</v>
      </c>
      <c r="W61" s="187">
        <f t="shared" si="6"/>
        <v>0</v>
      </c>
      <c r="X61" s="186">
        <f t="shared" si="7"/>
        <v>0</v>
      </c>
      <c r="Y61" s="187">
        <f t="shared" si="8"/>
        <v>0</v>
      </c>
      <c r="Z61" s="186">
        <f t="shared" si="9"/>
        <v>0</v>
      </c>
      <c r="AA61" s="187">
        <f t="shared" si="10"/>
        <v>0</v>
      </c>
      <c r="AB61" s="186">
        <f t="shared" si="11"/>
        <v>0</v>
      </c>
      <c r="AC61" s="187">
        <f t="shared" si="12"/>
        <v>0</v>
      </c>
      <c r="AD61" s="186">
        <f t="shared" si="13"/>
        <v>0</v>
      </c>
      <c r="AE61" s="187">
        <f t="shared" si="14"/>
        <v>0</v>
      </c>
      <c r="AF61" s="186">
        <f t="shared" si="15"/>
        <v>0</v>
      </c>
      <c r="AG61" s="187">
        <f t="shared" si="16"/>
        <v>0</v>
      </c>
      <c r="AH61" s="186">
        <f t="shared" si="17"/>
        <v>0</v>
      </c>
      <c r="AI61" s="187">
        <f t="shared" si="18"/>
        <v>0</v>
      </c>
      <c r="AJ61" s="186">
        <f t="shared" si="19"/>
        <v>0</v>
      </c>
      <c r="AK61" s="187">
        <f t="shared" si="20"/>
        <v>0</v>
      </c>
      <c r="AL61" s="186">
        <f t="shared" si="21"/>
        <v>0</v>
      </c>
      <c r="AM61" s="187">
        <f t="shared" si="22"/>
        <v>0</v>
      </c>
      <c r="AN61" s="186">
        <f t="shared" si="23"/>
        <v>0</v>
      </c>
      <c r="AO61" s="187">
        <f t="shared" si="24"/>
        <v>0</v>
      </c>
      <c r="AP61" s="186">
        <f t="shared" si="25"/>
        <v>0</v>
      </c>
      <c r="AQ61" s="187">
        <f t="shared" si="26"/>
        <v>0</v>
      </c>
      <c r="AR61" s="186">
        <f t="shared" si="27"/>
        <v>0</v>
      </c>
      <c r="AS61" s="187">
        <f t="shared" si="28"/>
        <v>0</v>
      </c>
      <c r="AT61" s="186">
        <f t="shared" si="29"/>
        <v>0</v>
      </c>
      <c r="AU61" s="187">
        <f t="shared" si="30"/>
        <v>0</v>
      </c>
      <c r="AV61" s="186">
        <f t="shared" si="31"/>
        <v>0</v>
      </c>
      <c r="AW61" s="187">
        <f t="shared" si="32"/>
        <v>0</v>
      </c>
      <c r="AX61" s="186">
        <f t="shared" si="33"/>
        <v>0</v>
      </c>
      <c r="AY61" s="187">
        <f t="shared" si="34"/>
        <v>0</v>
      </c>
      <c r="AZ61" s="186">
        <f t="shared" si="35"/>
        <v>0</v>
      </c>
      <c r="BA61" s="187">
        <f t="shared" si="36"/>
        <v>0</v>
      </c>
      <c r="BB61" s="186">
        <f t="shared" si="37"/>
        <v>0</v>
      </c>
      <c r="BC61" s="187">
        <f t="shared" si="38"/>
        <v>0</v>
      </c>
      <c r="BD61" s="186">
        <f t="shared" si="39"/>
        <v>0</v>
      </c>
      <c r="BE61" s="187">
        <f t="shared" si="40"/>
        <v>0</v>
      </c>
      <c r="BF61" s="186">
        <f t="shared" si="41"/>
        <v>0</v>
      </c>
      <c r="BG61" s="187">
        <f t="shared" si="42"/>
        <v>0</v>
      </c>
      <c r="BH61" s="186">
        <f t="shared" si="43"/>
        <v>0</v>
      </c>
      <c r="BI61" s="187">
        <f t="shared" si="44"/>
        <v>0</v>
      </c>
      <c r="BJ61" s="186">
        <f t="shared" si="45"/>
        <v>0</v>
      </c>
      <c r="BK61" s="187">
        <f t="shared" si="46"/>
        <v>0</v>
      </c>
      <c r="BL61" s="186">
        <f t="shared" si="47"/>
        <v>0</v>
      </c>
      <c r="BM61" s="187">
        <f t="shared" si="48"/>
        <v>0</v>
      </c>
      <c r="BN61" s="186">
        <f t="shared" si="49"/>
        <v>0</v>
      </c>
      <c r="BO61" s="187">
        <f t="shared" si="50"/>
        <v>0</v>
      </c>
      <c r="BP61" s="186">
        <f t="shared" si="51"/>
        <v>0</v>
      </c>
      <c r="BQ61" s="187">
        <f t="shared" si="52"/>
        <v>0</v>
      </c>
      <c r="BR61" s="186">
        <f t="shared" si="53"/>
        <v>0</v>
      </c>
      <c r="BS61" s="187">
        <f t="shared" si="54"/>
        <v>0</v>
      </c>
      <c r="BT61" s="186">
        <f t="shared" si="55"/>
        <v>0</v>
      </c>
      <c r="BU61" s="187">
        <f t="shared" si="56"/>
        <v>0</v>
      </c>
      <c r="BV61" s="186">
        <f t="shared" si="57"/>
        <v>0</v>
      </c>
      <c r="BW61" s="187">
        <f t="shared" si="58"/>
        <v>0</v>
      </c>
      <c r="BX61" s="186">
        <f t="shared" si="59"/>
        <v>0</v>
      </c>
      <c r="BY61" s="187">
        <f t="shared" si="60"/>
        <v>0</v>
      </c>
      <c r="BZ61" s="186">
        <f t="shared" si="61"/>
        <v>0</v>
      </c>
      <c r="CA61" s="187">
        <f t="shared" si="62"/>
        <v>0</v>
      </c>
      <c r="CB61" s="186">
        <f t="shared" si="63"/>
        <v>0</v>
      </c>
    </row>
    <row r="62" spans="1:80" ht="39.9" customHeight="1" x14ac:dyDescent="0.3">
      <c r="A62" s="8">
        <v>126</v>
      </c>
      <c r="B62" s="154"/>
      <c r="C62" s="155"/>
      <c r="D62" s="156"/>
      <c r="E62" s="151"/>
      <c r="F62" s="157"/>
      <c r="G62" s="152"/>
      <c r="H62" s="152"/>
      <c r="I62" s="153"/>
      <c r="P62" s="195"/>
      <c r="Q62" s="183">
        <f t="shared" si="0"/>
        <v>0</v>
      </c>
      <c r="R62" s="184">
        <f t="shared" si="1"/>
        <v>0</v>
      </c>
      <c r="S62" s="183">
        <f t="shared" si="2"/>
        <v>0</v>
      </c>
      <c r="T62" s="184">
        <f t="shared" si="3"/>
        <v>0</v>
      </c>
      <c r="U62" s="185">
        <f t="shared" si="4"/>
        <v>0</v>
      </c>
      <c r="V62" s="186">
        <f t="shared" si="5"/>
        <v>0</v>
      </c>
      <c r="W62" s="187">
        <f t="shared" si="6"/>
        <v>0</v>
      </c>
      <c r="X62" s="186">
        <f t="shared" si="7"/>
        <v>0</v>
      </c>
      <c r="Y62" s="187">
        <f t="shared" si="8"/>
        <v>0</v>
      </c>
      <c r="Z62" s="186">
        <f t="shared" si="9"/>
        <v>0</v>
      </c>
      <c r="AA62" s="187">
        <f t="shared" si="10"/>
        <v>0</v>
      </c>
      <c r="AB62" s="186">
        <f t="shared" si="11"/>
        <v>0</v>
      </c>
      <c r="AC62" s="187">
        <f t="shared" si="12"/>
        <v>0</v>
      </c>
      <c r="AD62" s="186">
        <f t="shared" si="13"/>
        <v>0</v>
      </c>
      <c r="AE62" s="187">
        <f t="shared" si="14"/>
        <v>0</v>
      </c>
      <c r="AF62" s="186">
        <f t="shared" si="15"/>
        <v>0</v>
      </c>
      <c r="AG62" s="187">
        <f t="shared" si="16"/>
        <v>0</v>
      </c>
      <c r="AH62" s="186">
        <f t="shared" si="17"/>
        <v>0</v>
      </c>
      <c r="AI62" s="187">
        <f t="shared" si="18"/>
        <v>0</v>
      </c>
      <c r="AJ62" s="186">
        <f t="shared" si="19"/>
        <v>0</v>
      </c>
      <c r="AK62" s="187">
        <f t="shared" si="20"/>
        <v>0</v>
      </c>
      <c r="AL62" s="186">
        <f t="shared" si="21"/>
        <v>0</v>
      </c>
      <c r="AM62" s="187">
        <f t="shared" si="22"/>
        <v>0</v>
      </c>
      <c r="AN62" s="186">
        <f t="shared" si="23"/>
        <v>0</v>
      </c>
      <c r="AO62" s="187">
        <f t="shared" si="24"/>
        <v>0</v>
      </c>
      <c r="AP62" s="186">
        <f t="shared" si="25"/>
        <v>0</v>
      </c>
      <c r="AQ62" s="187">
        <f t="shared" si="26"/>
        <v>0</v>
      </c>
      <c r="AR62" s="186">
        <f t="shared" si="27"/>
        <v>0</v>
      </c>
      <c r="AS62" s="187">
        <f t="shared" si="28"/>
        <v>0</v>
      </c>
      <c r="AT62" s="186">
        <f t="shared" si="29"/>
        <v>0</v>
      </c>
      <c r="AU62" s="187">
        <f t="shared" si="30"/>
        <v>0</v>
      </c>
      <c r="AV62" s="186">
        <f t="shared" si="31"/>
        <v>0</v>
      </c>
      <c r="AW62" s="187">
        <f t="shared" si="32"/>
        <v>0</v>
      </c>
      <c r="AX62" s="186">
        <f t="shared" si="33"/>
        <v>0</v>
      </c>
      <c r="AY62" s="187">
        <f t="shared" si="34"/>
        <v>0</v>
      </c>
      <c r="AZ62" s="186">
        <f t="shared" si="35"/>
        <v>0</v>
      </c>
      <c r="BA62" s="187">
        <f t="shared" si="36"/>
        <v>0</v>
      </c>
      <c r="BB62" s="186">
        <f t="shared" si="37"/>
        <v>0</v>
      </c>
      <c r="BC62" s="187">
        <f t="shared" si="38"/>
        <v>0</v>
      </c>
      <c r="BD62" s="186">
        <f t="shared" si="39"/>
        <v>0</v>
      </c>
      <c r="BE62" s="187">
        <f t="shared" si="40"/>
        <v>0</v>
      </c>
      <c r="BF62" s="186">
        <f t="shared" si="41"/>
        <v>0</v>
      </c>
      <c r="BG62" s="187">
        <f t="shared" si="42"/>
        <v>0</v>
      </c>
      <c r="BH62" s="186">
        <f t="shared" si="43"/>
        <v>0</v>
      </c>
      <c r="BI62" s="187">
        <f t="shared" si="44"/>
        <v>0</v>
      </c>
      <c r="BJ62" s="186">
        <f t="shared" si="45"/>
        <v>0</v>
      </c>
      <c r="BK62" s="187">
        <f t="shared" si="46"/>
        <v>0</v>
      </c>
      <c r="BL62" s="186">
        <f t="shared" si="47"/>
        <v>0</v>
      </c>
      <c r="BM62" s="187">
        <f t="shared" si="48"/>
        <v>0</v>
      </c>
      <c r="BN62" s="186">
        <f t="shared" si="49"/>
        <v>0</v>
      </c>
      <c r="BO62" s="187">
        <f t="shared" si="50"/>
        <v>0</v>
      </c>
      <c r="BP62" s="186">
        <f t="shared" si="51"/>
        <v>0</v>
      </c>
      <c r="BQ62" s="187">
        <f t="shared" si="52"/>
        <v>0</v>
      </c>
      <c r="BR62" s="186">
        <f t="shared" si="53"/>
        <v>0</v>
      </c>
      <c r="BS62" s="187">
        <f t="shared" si="54"/>
        <v>0</v>
      </c>
      <c r="BT62" s="186">
        <f t="shared" si="55"/>
        <v>0</v>
      </c>
      <c r="BU62" s="187">
        <f t="shared" si="56"/>
        <v>0</v>
      </c>
      <c r="BV62" s="186">
        <f t="shared" si="57"/>
        <v>0</v>
      </c>
      <c r="BW62" s="187">
        <f t="shared" si="58"/>
        <v>0</v>
      </c>
      <c r="BX62" s="186">
        <f t="shared" si="59"/>
        <v>0</v>
      </c>
      <c r="BY62" s="187">
        <f t="shared" si="60"/>
        <v>0</v>
      </c>
      <c r="BZ62" s="186">
        <f t="shared" si="61"/>
        <v>0</v>
      </c>
      <c r="CA62" s="187">
        <f t="shared" si="62"/>
        <v>0</v>
      </c>
      <c r="CB62" s="186">
        <f t="shared" si="63"/>
        <v>0</v>
      </c>
    </row>
    <row r="63" spans="1:80" ht="39.9" customHeight="1" x14ac:dyDescent="0.3">
      <c r="A63" s="8">
        <v>127</v>
      </c>
      <c r="B63" s="154"/>
      <c r="C63" s="155"/>
      <c r="D63" s="156"/>
      <c r="E63" s="151"/>
      <c r="F63" s="157"/>
      <c r="G63" s="152"/>
      <c r="H63" s="152"/>
      <c r="I63" s="153"/>
      <c r="P63" s="195"/>
      <c r="Q63" s="183">
        <f t="shared" si="0"/>
        <v>0</v>
      </c>
      <c r="R63" s="184">
        <f t="shared" si="1"/>
        <v>0</v>
      </c>
      <c r="S63" s="183">
        <f t="shared" si="2"/>
        <v>0</v>
      </c>
      <c r="T63" s="184">
        <f t="shared" si="3"/>
        <v>0</v>
      </c>
      <c r="U63" s="185">
        <f t="shared" si="4"/>
        <v>0</v>
      </c>
      <c r="V63" s="186">
        <f t="shared" si="5"/>
        <v>0</v>
      </c>
      <c r="W63" s="187">
        <f t="shared" si="6"/>
        <v>0</v>
      </c>
      <c r="X63" s="186">
        <f t="shared" si="7"/>
        <v>0</v>
      </c>
      <c r="Y63" s="187">
        <f t="shared" si="8"/>
        <v>0</v>
      </c>
      <c r="Z63" s="186">
        <f t="shared" si="9"/>
        <v>0</v>
      </c>
      <c r="AA63" s="187">
        <f t="shared" si="10"/>
        <v>0</v>
      </c>
      <c r="AB63" s="186">
        <f t="shared" si="11"/>
        <v>0</v>
      </c>
      <c r="AC63" s="187">
        <f t="shared" si="12"/>
        <v>0</v>
      </c>
      <c r="AD63" s="186">
        <f t="shared" si="13"/>
        <v>0</v>
      </c>
      <c r="AE63" s="187">
        <f t="shared" si="14"/>
        <v>0</v>
      </c>
      <c r="AF63" s="186">
        <f t="shared" si="15"/>
        <v>0</v>
      </c>
      <c r="AG63" s="187">
        <f t="shared" si="16"/>
        <v>0</v>
      </c>
      <c r="AH63" s="186">
        <f t="shared" si="17"/>
        <v>0</v>
      </c>
      <c r="AI63" s="187">
        <f t="shared" si="18"/>
        <v>0</v>
      </c>
      <c r="AJ63" s="186">
        <f t="shared" si="19"/>
        <v>0</v>
      </c>
      <c r="AK63" s="187">
        <f t="shared" si="20"/>
        <v>0</v>
      </c>
      <c r="AL63" s="186">
        <f t="shared" si="21"/>
        <v>0</v>
      </c>
      <c r="AM63" s="187">
        <f t="shared" si="22"/>
        <v>0</v>
      </c>
      <c r="AN63" s="186">
        <f t="shared" si="23"/>
        <v>0</v>
      </c>
      <c r="AO63" s="187">
        <f t="shared" si="24"/>
        <v>0</v>
      </c>
      <c r="AP63" s="186">
        <f t="shared" si="25"/>
        <v>0</v>
      </c>
      <c r="AQ63" s="187">
        <f t="shared" si="26"/>
        <v>0</v>
      </c>
      <c r="AR63" s="186">
        <f t="shared" si="27"/>
        <v>0</v>
      </c>
      <c r="AS63" s="187">
        <f t="shared" si="28"/>
        <v>0</v>
      </c>
      <c r="AT63" s="186">
        <f t="shared" si="29"/>
        <v>0</v>
      </c>
      <c r="AU63" s="187">
        <f t="shared" si="30"/>
        <v>0</v>
      </c>
      <c r="AV63" s="186">
        <f t="shared" si="31"/>
        <v>0</v>
      </c>
      <c r="AW63" s="187">
        <f t="shared" si="32"/>
        <v>0</v>
      </c>
      <c r="AX63" s="186">
        <f t="shared" si="33"/>
        <v>0</v>
      </c>
      <c r="AY63" s="187">
        <f t="shared" si="34"/>
        <v>0</v>
      </c>
      <c r="AZ63" s="186">
        <f t="shared" si="35"/>
        <v>0</v>
      </c>
      <c r="BA63" s="187">
        <f t="shared" si="36"/>
        <v>0</v>
      </c>
      <c r="BB63" s="186">
        <f t="shared" si="37"/>
        <v>0</v>
      </c>
      <c r="BC63" s="187">
        <f t="shared" si="38"/>
        <v>0</v>
      </c>
      <c r="BD63" s="186">
        <f t="shared" si="39"/>
        <v>0</v>
      </c>
      <c r="BE63" s="187">
        <f t="shared" si="40"/>
        <v>0</v>
      </c>
      <c r="BF63" s="186">
        <f t="shared" si="41"/>
        <v>0</v>
      </c>
      <c r="BG63" s="187">
        <f t="shared" si="42"/>
        <v>0</v>
      </c>
      <c r="BH63" s="186">
        <f t="shared" si="43"/>
        <v>0</v>
      </c>
      <c r="BI63" s="187">
        <f t="shared" si="44"/>
        <v>0</v>
      </c>
      <c r="BJ63" s="186">
        <f t="shared" si="45"/>
        <v>0</v>
      </c>
      <c r="BK63" s="187">
        <f t="shared" si="46"/>
        <v>0</v>
      </c>
      <c r="BL63" s="186">
        <f t="shared" si="47"/>
        <v>0</v>
      </c>
      <c r="BM63" s="187">
        <f t="shared" si="48"/>
        <v>0</v>
      </c>
      <c r="BN63" s="186">
        <f t="shared" si="49"/>
        <v>0</v>
      </c>
      <c r="BO63" s="187">
        <f t="shared" si="50"/>
        <v>0</v>
      </c>
      <c r="BP63" s="186">
        <f t="shared" si="51"/>
        <v>0</v>
      </c>
      <c r="BQ63" s="187">
        <f t="shared" si="52"/>
        <v>0</v>
      </c>
      <c r="BR63" s="186">
        <f t="shared" si="53"/>
        <v>0</v>
      </c>
      <c r="BS63" s="187">
        <f t="shared" si="54"/>
        <v>0</v>
      </c>
      <c r="BT63" s="186">
        <f t="shared" si="55"/>
        <v>0</v>
      </c>
      <c r="BU63" s="187">
        <f t="shared" si="56"/>
        <v>0</v>
      </c>
      <c r="BV63" s="186">
        <f t="shared" si="57"/>
        <v>0</v>
      </c>
      <c r="BW63" s="187">
        <f t="shared" si="58"/>
        <v>0</v>
      </c>
      <c r="BX63" s="186">
        <f t="shared" si="59"/>
        <v>0</v>
      </c>
      <c r="BY63" s="187">
        <f t="shared" si="60"/>
        <v>0</v>
      </c>
      <c r="BZ63" s="186">
        <f t="shared" si="61"/>
        <v>0</v>
      </c>
      <c r="CA63" s="187">
        <f t="shared" si="62"/>
        <v>0</v>
      </c>
      <c r="CB63" s="186">
        <f t="shared" si="63"/>
        <v>0</v>
      </c>
    </row>
    <row r="64" spans="1:80" ht="39.9" customHeight="1" x14ac:dyDescent="0.3">
      <c r="A64" s="8">
        <v>128</v>
      </c>
      <c r="B64" s="154"/>
      <c r="C64" s="155"/>
      <c r="D64" s="156"/>
      <c r="E64" s="151"/>
      <c r="F64" s="157"/>
      <c r="G64" s="152"/>
      <c r="H64" s="152"/>
      <c r="I64" s="153"/>
      <c r="P64" s="195"/>
      <c r="Q64" s="183">
        <f t="shared" si="0"/>
        <v>0</v>
      </c>
      <c r="R64" s="184">
        <f t="shared" si="1"/>
        <v>0</v>
      </c>
      <c r="S64" s="183">
        <f t="shared" si="2"/>
        <v>0</v>
      </c>
      <c r="T64" s="184">
        <f t="shared" si="3"/>
        <v>0</v>
      </c>
      <c r="U64" s="185">
        <f t="shared" si="4"/>
        <v>0</v>
      </c>
      <c r="V64" s="186">
        <f t="shared" si="5"/>
        <v>0</v>
      </c>
      <c r="W64" s="187">
        <f t="shared" si="6"/>
        <v>0</v>
      </c>
      <c r="X64" s="186">
        <f t="shared" si="7"/>
        <v>0</v>
      </c>
      <c r="Y64" s="187">
        <f t="shared" si="8"/>
        <v>0</v>
      </c>
      <c r="Z64" s="186">
        <f t="shared" si="9"/>
        <v>0</v>
      </c>
      <c r="AA64" s="187">
        <f t="shared" si="10"/>
        <v>0</v>
      </c>
      <c r="AB64" s="186">
        <f t="shared" si="11"/>
        <v>0</v>
      </c>
      <c r="AC64" s="187">
        <f t="shared" si="12"/>
        <v>0</v>
      </c>
      <c r="AD64" s="186">
        <f t="shared" si="13"/>
        <v>0</v>
      </c>
      <c r="AE64" s="187">
        <f t="shared" si="14"/>
        <v>0</v>
      </c>
      <c r="AF64" s="186">
        <f t="shared" si="15"/>
        <v>0</v>
      </c>
      <c r="AG64" s="187">
        <f t="shared" si="16"/>
        <v>0</v>
      </c>
      <c r="AH64" s="186">
        <f t="shared" si="17"/>
        <v>0</v>
      </c>
      <c r="AI64" s="187">
        <f t="shared" si="18"/>
        <v>0</v>
      </c>
      <c r="AJ64" s="186">
        <f t="shared" si="19"/>
        <v>0</v>
      </c>
      <c r="AK64" s="187">
        <f t="shared" si="20"/>
        <v>0</v>
      </c>
      <c r="AL64" s="186">
        <f t="shared" si="21"/>
        <v>0</v>
      </c>
      <c r="AM64" s="187">
        <f t="shared" si="22"/>
        <v>0</v>
      </c>
      <c r="AN64" s="186">
        <f t="shared" si="23"/>
        <v>0</v>
      </c>
      <c r="AO64" s="187">
        <f t="shared" si="24"/>
        <v>0</v>
      </c>
      <c r="AP64" s="186">
        <f t="shared" si="25"/>
        <v>0</v>
      </c>
      <c r="AQ64" s="187">
        <f t="shared" si="26"/>
        <v>0</v>
      </c>
      <c r="AR64" s="186">
        <f t="shared" si="27"/>
        <v>0</v>
      </c>
      <c r="AS64" s="187">
        <f t="shared" si="28"/>
        <v>0</v>
      </c>
      <c r="AT64" s="186">
        <f t="shared" si="29"/>
        <v>0</v>
      </c>
      <c r="AU64" s="187">
        <f t="shared" si="30"/>
        <v>0</v>
      </c>
      <c r="AV64" s="186">
        <f t="shared" si="31"/>
        <v>0</v>
      </c>
      <c r="AW64" s="187">
        <f t="shared" si="32"/>
        <v>0</v>
      </c>
      <c r="AX64" s="186">
        <f t="shared" si="33"/>
        <v>0</v>
      </c>
      <c r="AY64" s="187">
        <f t="shared" si="34"/>
        <v>0</v>
      </c>
      <c r="AZ64" s="186">
        <f t="shared" si="35"/>
        <v>0</v>
      </c>
      <c r="BA64" s="187">
        <f t="shared" si="36"/>
        <v>0</v>
      </c>
      <c r="BB64" s="186">
        <f t="shared" si="37"/>
        <v>0</v>
      </c>
      <c r="BC64" s="187">
        <f t="shared" si="38"/>
        <v>0</v>
      </c>
      <c r="BD64" s="186">
        <f t="shared" si="39"/>
        <v>0</v>
      </c>
      <c r="BE64" s="187">
        <f t="shared" si="40"/>
        <v>0</v>
      </c>
      <c r="BF64" s="186">
        <f t="shared" si="41"/>
        <v>0</v>
      </c>
      <c r="BG64" s="187">
        <f t="shared" si="42"/>
        <v>0</v>
      </c>
      <c r="BH64" s="186">
        <f t="shared" si="43"/>
        <v>0</v>
      </c>
      <c r="BI64" s="187">
        <f t="shared" si="44"/>
        <v>0</v>
      </c>
      <c r="BJ64" s="186">
        <f t="shared" si="45"/>
        <v>0</v>
      </c>
      <c r="BK64" s="187">
        <f t="shared" si="46"/>
        <v>0</v>
      </c>
      <c r="BL64" s="186">
        <f t="shared" si="47"/>
        <v>0</v>
      </c>
      <c r="BM64" s="187">
        <f t="shared" si="48"/>
        <v>0</v>
      </c>
      <c r="BN64" s="186">
        <f t="shared" si="49"/>
        <v>0</v>
      </c>
      <c r="BO64" s="187">
        <f t="shared" si="50"/>
        <v>0</v>
      </c>
      <c r="BP64" s="186">
        <f t="shared" si="51"/>
        <v>0</v>
      </c>
      <c r="BQ64" s="187">
        <f t="shared" si="52"/>
        <v>0</v>
      </c>
      <c r="BR64" s="186">
        <f t="shared" si="53"/>
        <v>0</v>
      </c>
      <c r="BS64" s="187">
        <f t="shared" si="54"/>
        <v>0</v>
      </c>
      <c r="BT64" s="186">
        <f t="shared" si="55"/>
        <v>0</v>
      </c>
      <c r="BU64" s="187">
        <f t="shared" si="56"/>
        <v>0</v>
      </c>
      <c r="BV64" s="186">
        <f t="shared" si="57"/>
        <v>0</v>
      </c>
      <c r="BW64" s="187">
        <f t="shared" si="58"/>
        <v>0</v>
      </c>
      <c r="BX64" s="186">
        <f t="shared" si="59"/>
        <v>0</v>
      </c>
      <c r="BY64" s="187">
        <f t="shared" si="60"/>
        <v>0</v>
      </c>
      <c r="BZ64" s="186">
        <f t="shared" si="61"/>
        <v>0</v>
      </c>
      <c r="CA64" s="187">
        <f t="shared" si="62"/>
        <v>0</v>
      </c>
      <c r="CB64" s="186">
        <f t="shared" si="63"/>
        <v>0</v>
      </c>
    </row>
    <row r="65" spans="1:80" ht="39.9" customHeight="1" x14ac:dyDescent="0.3">
      <c r="A65" s="8">
        <v>129</v>
      </c>
      <c r="B65" s="154"/>
      <c r="C65" s="155"/>
      <c r="D65" s="156"/>
      <c r="E65" s="151"/>
      <c r="F65" s="157"/>
      <c r="G65" s="152"/>
      <c r="H65" s="152"/>
      <c r="I65" s="153"/>
      <c r="P65" s="195"/>
      <c r="Q65" s="183">
        <f t="shared" si="0"/>
        <v>0</v>
      </c>
      <c r="R65" s="184">
        <f t="shared" si="1"/>
        <v>0</v>
      </c>
      <c r="S65" s="183">
        <f t="shared" si="2"/>
        <v>0</v>
      </c>
      <c r="T65" s="184">
        <f t="shared" si="3"/>
        <v>0</v>
      </c>
      <c r="U65" s="185">
        <f t="shared" si="4"/>
        <v>0</v>
      </c>
      <c r="V65" s="186">
        <f t="shared" si="5"/>
        <v>0</v>
      </c>
      <c r="W65" s="187">
        <f t="shared" si="6"/>
        <v>0</v>
      </c>
      <c r="X65" s="186">
        <f t="shared" si="7"/>
        <v>0</v>
      </c>
      <c r="Y65" s="187">
        <f t="shared" si="8"/>
        <v>0</v>
      </c>
      <c r="Z65" s="186">
        <f t="shared" si="9"/>
        <v>0</v>
      </c>
      <c r="AA65" s="187">
        <f t="shared" si="10"/>
        <v>0</v>
      </c>
      <c r="AB65" s="186">
        <f t="shared" si="11"/>
        <v>0</v>
      </c>
      <c r="AC65" s="187">
        <f t="shared" si="12"/>
        <v>0</v>
      </c>
      <c r="AD65" s="186">
        <f t="shared" si="13"/>
        <v>0</v>
      </c>
      <c r="AE65" s="187">
        <f t="shared" si="14"/>
        <v>0</v>
      </c>
      <c r="AF65" s="186">
        <f t="shared" si="15"/>
        <v>0</v>
      </c>
      <c r="AG65" s="187">
        <f t="shared" si="16"/>
        <v>0</v>
      </c>
      <c r="AH65" s="186">
        <f t="shared" si="17"/>
        <v>0</v>
      </c>
      <c r="AI65" s="187">
        <f t="shared" si="18"/>
        <v>0</v>
      </c>
      <c r="AJ65" s="186">
        <f t="shared" si="19"/>
        <v>0</v>
      </c>
      <c r="AK65" s="187">
        <f t="shared" si="20"/>
        <v>0</v>
      </c>
      <c r="AL65" s="186">
        <f t="shared" si="21"/>
        <v>0</v>
      </c>
      <c r="AM65" s="187">
        <f t="shared" si="22"/>
        <v>0</v>
      </c>
      <c r="AN65" s="186">
        <f t="shared" si="23"/>
        <v>0</v>
      </c>
      <c r="AO65" s="187">
        <f t="shared" si="24"/>
        <v>0</v>
      </c>
      <c r="AP65" s="186">
        <f t="shared" si="25"/>
        <v>0</v>
      </c>
      <c r="AQ65" s="187">
        <f t="shared" si="26"/>
        <v>0</v>
      </c>
      <c r="AR65" s="186">
        <f t="shared" si="27"/>
        <v>0</v>
      </c>
      <c r="AS65" s="187">
        <f t="shared" si="28"/>
        <v>0</v>
      </c>
      <c r="AT65" s="186">
        <f t="shared" si="29"/>
        <v>0</v>
      </c>
      <c r="AU65" s="187">
        <f t="shared" si="30"/>
        <v>0</v>
      </c>
      <c r="AV65" s="186">
        <f t="shared" si="31"/>
        <v>0</v>
      </c>
      <c r="AW65" s="187">
        <f t="shared" si="32"/>
        <v>0</v>
      </c>
      <c r="AX65" s="186">
        <f t="shared" si="33"/>
        <v>0</v>
      </c>
      <c r="AY65" s="187">
        <f t="shared" si="34"/>
        <v>0</v>
      </c>
      <c r="AZ65" s="186">
        <f t="shared" si="35"/>
        <v>0</v>
      </c>
      <c r="BA65" s="187">
        <f t="shared" si="36"/>
        <v>0</v>
      </c>
      <c r="BB65" s="186">
        <f t="shared" si="37"/>
        <v>0</v>
      </c>
      <c r="BC65" s="187">
        <f t="shared" si="38"/>
        <v>0</v>
      </c>
      <c r="BD65" s="186">
        <f t="shared" si="39"/>
        <v>0</v>
      </c>
      <c r="BE65" s="187">
        <f t="shared" si="40"/>
        <v>0</v>
      </c>
      <c r="BF65" s="186">
        <f t="shared" si="41"/>
        <v>0</v>
      </c>
      <c r="BG65" s="187">
        <f t="shared" si="42"/>
        <v>0</v>
      </c>
      <c r="BH65" s="186">
        <f t="shared" si="43"/>
        <v>0</v>
      </c>
      <c r="BI65" s="187">
        <f t="shared" si="44"/>
        <v>0</v>
      </c>
      <c r="BJ65" s="186">
        <f t="shared" si="45"/>
        <v>0</v>
      </c>
      <c r="BK65" s="187">
        <f t="shared" si="46"/>
        <v>0</v>
      </c>
      <c r="BL65" s="186">
        <f t="shared" si="47"/>
        <v>0</v>
      </c>
      <c r="BM65" s="187">
        <f t="shared" si="48"/>
        <v>0</v>
      </c>
      <c r="BN65" s="186">
        <f t="shared" si="49"/>
        <v>0</v>
      </c>
      <c r="BO65" s="187">
        <f t="shared" si="50"/>
        <v>0</v>
      </c>
      <c r="BP65" s="186">
        <f t="shared" si="51"/>
        <v>0</v>
      </c>
      <c r="BQ65" s="187">
        <f t="shared" si="52"/>
        <v>0</v>
      </c>
      <c r="BR65" s="186">
        <f t="shared" si="53"/>
        <v>0</v>
      </c>
      <c r="BS65" s="187">
        <f t="shared" si="54"/>
        <v>0</v>
      </c>
      <c r="BT65" s="186">
        <f t="shared" si="55"/>
        <v>0</v>
      </c>
      <c r="BU65" s="187">
        <f t="shared" si="56"/>
        <v>0</v>
      </c>
      <c r="BV65" s="186">
        <f t="shared" si="57"/>
        <v>0</v>
      </c>
      <c r="BW65" s="187">
        <f t="shared" si="58"/>
        <v>0</v>
      </c>
      <c r="BX65" s="186">
        <f t="shared" si="59"/>
        <v>0</v>
      </c>
      <c r="BY65" s="187">
        <f t="shared" si="60"/>
        <v>0</v>
      </c>
      <c r="BZ65" s="186">
        <f t="shared" si="61"/>
        <v>0</v>
      </c>
      <c r="CA65" s="187">
        <f t="shared" si="62"/>
        <v>0</v>
      </c>
      <c r="CB65" s="186">
        <f t="shared" si="63"/>
        <v>0</v>
      </c>
    </row>
    <row r="66" spans="1:80" ht="39.9" customHeight="1" x14ac:dyDescent="0.3">
      <c r="A66" s="8">
        <v>130</v>
      </c>
      <c r="B66" s="154"/>
      <c r="C66" s="155"/>
      <c r="D66" s="156"/>
      <c r="E66" s="151"/>
      <c r="F66" s="157"/>
      <c r="G66" s="152"/>
      <c r="H66" s="152"/>
      <c r="I66" s="153"/>
      <c r="P66" s="195"/>
      <c r="Q66" s="183">
        <f t="shared" si="0"/>
        <v>0</v>
      </c>
      <c r="R66" s="184">
        <f t="shared" si="1"/>
        <v>0</v>
      </c>
      <c r="S66" s="183">
        <f t="shared" si="2"/>
        <v>0</v>
      </c>
      <c r="T66" s="184">
        <f t="shared" si="3"/>
        <v>0</v>
      </c>
      <c r="U66" s="185">
        <f t="shared" si="4"/>
        <v>0</v>
      </c>
      <c r="V66" s="186">
        <f t="shared" si="5"/>
        <v>0</v>
      </c>
      <c r="W66" s="187">
        <f t="shared" si="6"/>
        <v>0</v>
      </c>
      <c r="X66" s="186">
        <f t="shared" si="7"/>
        <v>0</v>
      </c>
      <c r="Y66" s="187">
        <f t="shared" si="8"/>
        <v>0</v>
      </c>
      <c r="Z66" s="186">
        <f t="shared" si="9"/>
        <v>0</v>
      </c>
      <c r="AA66" s="187">
        <f t="shared" si="10"/>
        <v>0</v>
      </c>
      <c r="AB66" s="186">
        <f t="shared" si="11"/>
        <v>0</v>
      </c>
      <c r="AC66" s="187">
        <f t="shared" si="12"/>
        <v>0</v>
      </c>
      <c r="AD66" s="186">
        <f t="shared" si="13"/>
        <v>0</v>
      </c>
      <c r="AE66" s="187">
        <f t="shared" si="14"/>
        <v>0</v>
      </c>
      <c r="AF66" s="186">
        <f t="shared" si="15"/>
        <v>0</v>
      </c>
      <c r="AG66" s="187">
        <f t="shared" si="16"/>
        <v>0</v>
      </c>
      <c r="AH66" s="186">
        <f t="shared" si="17"/>
        <v>0</v>
      </c>
      <c r="AI66" s="187">
        <f t="shared" si="18"/>
        <v>0</v>
      </c>
      <c r="AJ66" s="186">
        <f t="shared" si="19"/>
        <v>0</v>
      </c>
      <c r="AK66" s="187">
        <f t="shared" si="20"/>
        <v>0</v>
      </c>
      <c r="AL66" s="186">
        <f t="shared" si="21"/>
        <v>0</v>
      </c>
      <c r="AM66" s="187">
        <f t="shared" si="22"/>
        <v>0</v>
      </c>
      <c r="AN66" s="186">
        <f t="shared" si="23"/>
        <v>0</v>
      </c>
      <c r="AO66" s="187">
        <f t="shared" si="24"/>
        <v>0</v>
      </c>
      <c r="AP66" s="186">
        <f t="shared" si="25"/>
        <v>0</v>
      </c>
      <c r="AQ66" s="187">
        <f t="shared" si="26"/>
        <v>0</v>
      </c>
      <c r="AR66" s="186">
        <f t="shared" si="27"/>
        <v>0</v>
      </c>
      <c r="AS66" s="187">
        <f t="shared" si="28"/>
        <v>0</v>
      </c>
      <c r="AT66" s="186">
        <f t="shared" si="29"/>
        <v>0</v>
      </c>
      <c r="AU66" s="187">
        <f t="shared" si="30"/>
        <v>0</v>
      </c>
      <c r="AV66" s="186">
        <f t="shared" si="31"/>
        <v>0</v>
      </c>
      <c r="AW66" s="187">
        <f t="shared" si="32"/>
        <v>0</v>
      </c>
      <c r="AX66" s="186">
        <f t="shared" si="33"/>
        <v>0</v>
      </c>
      <c r="AY66" s="187">
        <f t="shared" si="34"/>
        <v>0</v>
      </c>
      <c r="AZ66" s="186">
        <f t="shared" si="35"/>
        <v>0</v>
      </c>
      <c r="BA66" s="187">
        <f t="shared" si="36"/>
        <v>0</v>
      </c>
      <c r="BB66" s="186">
        <f t="shared" si="37"/>
        <v>0</v>
      </c>
      <c r="BC66" s="187">
        <f t="shared" si="38"/>
        <v>0</v>
      </c>
      <c r="BD66" s="186">
        <f t="shared" si="39"/>
        <v>0</v>
      </c>
      <c r="BE66" s="187">
        <f t="shared" si="40"/>
        <v>0</v>
      </c>
      <c r="BF66" s="186">
        <f t="shared" si="41"/>
        <v>0</v>
      </c>
      <c r="BG66" s="187">
        <f t="shared" si="42"/>
        <v>0</v>
      </c>
      <c r="BH66" s="186">
        <f t="shared" si="43"/>
        <v>0</v>
      </c>
      <c r="BI66" s="187">
        <f t="shared" si="44"/>
        <v>0</v>
      </c>
      <c r="BJ66" s="186">
        <f t="shared" si="45"/>
        <v>0</v>
      </c>
      <c r="BK66" s="187">
        <f t="shared" si="46"/>
        <v>0</v>
      </c>
      <c r="BL66" s="186">
        <f t="shared" si="47"/>
        <v>0</v>
      </c>
      <c r="BM66" s="187">
        <f t="shared" si="48"/>
        <v>0</v>
      </c>
      <c r="BN66" s="186">
        <f t="shared" si="49"/>
        <v>0</v>
      </c>
      <c r="BO66" s="187">
        <f t="shared" si="50"/>
        <v>0</v>
      </c>
      <c r="BP66" s="186">
        <f t="shared" si="51"/>
        <v>0</v>
      </c>
      <c r="BQ66" s="187">
        <f t="shared" si="52"/>
        <v>0</v>
      </c>
      <c r="BR66" s="186">
        <f t="shared" si="53"/>
        <v>0</v>
      </c>
      <c r="BS66" s="187">
        <f t="shared" si="54"/>
        <v>0</v>
      </c>
      <c r="BT66" s="186">
        <f t="shared" si="55"/>
        <v>0</v>
      </c>
      <c r="BU66" s="187">
        <f t="shared" si="56"/>
        <v>0</v>
      </c>
      <c r="BV66" s="186">
        <f t="shared" si="57"/>
        <v>0</v>
      </c>
      <c r="BW66" s="187">
        <f t="shared" si="58"/>
        <v>0</v>
      </c>
      <c r="BX66" s="186">
        <f t="shared" si="59"/>
        <v>0</v>
      </c>
      <c r="BY66" s="187">
        <f t="shared" si="60"/>
        <v>0</v>
      </c>
      <c r="BZ66" s="186">
        <f t="shared" si="61"/>
        <v>0</v>
      </c>
      <c r="CA66" s="187">
        <f t="shared" si="62"/>
        <v>0</v>
      </c>
      <c r="CB66" s="186">
        <f t="shared" si="63"/>
        <v>0</v>
      </c>
    </row>
    <row r="67" spans="1:80" ht="39.9" customHeight="1" x14ac:dyDescent="0.3">
      <c r="A67" s="8">
        <v>131</v>
      </c>
      <c r="B67" s="154"/>
      <c r="C67" s="155"/>
      <c r="D67" s="156"/>
      <c r="E67" s="151"/>
      <c r="F67" s="157"/>
      <c r="G67" s="152"/>
      <c r="H67" s="152"/>
      <c r="I67" s="153"/>
      <c r="P67" s="195"/>
      <c r="Q67" s="183">
        <f t="shared" si="0"/>
        <v>0</v>
      </c>
      <c r="R67" s="184">
        <f t="shared" si="1"/>
        <v>0</v>
      </c>
      <c r="S67" s="183">
        <f t="shared" si="2"/>
        <v>0</v>
      </c>
      <c r="T67" s="184">
        <f t="shared" si="3"/>
        <v>0</v>
      </c>
      <c r="U67" s="185">
        <f t="shared" si="4"/>
        <v>0</v>
      </c>
      <c r="V67" s="186">
        <f t="shared" si="5"/>
        <v>0</v>
      </c>
      <c r="W67" s="187">
        <f t="shared" si="6"/>
        <v>0</v>
      </c>
      <c r="X67" s="186">
        <f t="shared" si="7"/>
        <v>0</v>
      </c>
      <c r="Y67" s="187">
        <f t="shared" si="8"/>
        <v>0</v>
      </c>
      <c r="Z67" s="186">
        <f t="shared" si="9"/>
        <v>0</v>
      </c>
      <c r="AA67" s="187">
        <f t="shared" si="10"/>
        <v>0</v>
      </c>
      <c r="AB67" s="186">
        <f t="shared" si="11"/>
        <v>0</v>
      </c>
      <c r="AC67" s="187">
        <f t="shared" si="12"/>
        <v>0</v>
      </c>
      <c r="AD67" s="186">
        <f t="shared" si="13"/>
        <v>0</v>
      </c>
      <c r="AE67" s="187">
        <f t="shared" si="14"/>
        <v>0</v>
      </c>
      <c r="AF67" s="186">
        <f t="shared" si="15"/>
        <v>0</v>
      </c>
      <c r="AG67" s="187">
        <f t="shared" si="16"/>
        <v>0</v>
      </c>
      <c r="AH67" s="186">
        <f t="shared" si="17"/>
        <v>0</v>
      </c>
      <c r="AI67" s="187">
        <f t="shared" si="18"/>
        <v>0</v>
      </c>
      <c r="AJ67" s="186">
        <f t="shared" si="19"/>
        <v>0</v>
      </c>
      <c r="AK67" s="187">
        <f t="shared" si="20"/>
        <v>0</v>
      </c>
      <c r="AL67" s="186">
        <f t="shared" si="21"/>
        <v>0</v>
      </c>
      <c r="AM67" s="187">
        <f t="shared" si="22"/>
        <v>0</v>
      </c>
      <c r="AN67" s="186">
        <f t="shared" si="23"/>
        <v>0</v>
      </c>
      <c r="AO67" s="187">
        <f t="shared" si="24"/>
        <v>0</v>
      </c>
      <c r="AP67" s="186">
        <f t="shared" si="25"/>
        <v>0</v>
      </c>
      <c r="AQ67" s="187">
        <f t="shared" si="26"/>
        <v>0</v>
      </c>
      <c r="AR67" s="186">
        <f t="shared" si="27"/>
        <v>0</v>
      </c>
      <c r="AS67" s="187">
        <f t="shared" si="28"/>
        <v>0</v>
      </c>
      <c r="AT67" s="186">
        <f t="shared" si="29"/>
        <v>0</v>
      </c>
      <c r="AU67" s="187">
        <f t="shared" si="30"/>
        <v>0</v>
      </c>
      <c r="AV67" s="186">
        <f t="shared" si="31"/>
        <v>0</v>
      </c>
      <c r="AW67" s="187">
        <f t="shared" si="32"/>
        <v>0</v>
      </c>
      <c r="AX67" s="186">
        <f t="shared" si="33"/>
        <v>0</v>
      </c>
      <c r="AY67" s="187">
        <f t="shared" si="34"/>
        <v>0</v>
      </c>
      <c r="AZ67" s="186">
        <f t="shared" si="35"/>
        <v>0</v>
      </c>
      <c r="BA67" s="187">
        <f t="shared" si="36"/>
        <v>0</v>
      </c>
      <c r="BB67" s="186">
        <f t="shared" si="37"/>
        <v>0</v>
      </c>
      <c r="BC67" s="187">
        <f t="shared" si="38"/>
        <v>0</v>
      </c>
      <c r="BD67" s="186">
        <f t="shared" si="39"/>
        <v>0</v>
      </c>
      <c r="BE67" s="187">
        <f t="shared" si="40"/>
        <v>0</v>
      </c>
      <c r="BF67" s="186">
        <f t="shared" si="41"/>
        <v>0</v>
      </c>
      <c r="BG67" s="187">
        <f t="shared" si="42"/>
        <v>0</v>
      </c>
      <c r="BH67" s="186">
        <f t="shared" si="43"/>
        <v>0</v>
      </c>
      <c r="BI67" s="187">
        <f t="shared" si="44"/>
        <v>0</v>
      </c>
      <c r="BJ67" s="186">
        <f t="shared" si="45"/>
        <v>0</v>
      </c>
      <c r="BK67" s="187">
        <f t="shared" si="46"/>
        <v>0</v>
      </c>
      <c r="BL67" s="186">
        <f t="shared" si="47"/>
        <v>0</v>
      </c>
      <c r="BM67" s="187">
        <f t="shared" si="48"/>
        <v>0</v>
      </c>
      <c r="BN67" s="186">
        <f t="shared" si="49"/>
        <v>0</v>
      </c>
      <c r="BO67" s="187">
        <f t="shared" si="50"/>
        <v>0</v>
      </c>
      <c r="BP67" s="186">
        <f t="shared" si="51"/>
        <v>0</v>
      </c>
      <c r="BQ67" s="187">
        <f t="shared" si="52"/>
        <v>0</v>
      </c>
      <c r="BR67" s="186">
        <f t="shared" si="53"/>
        <v>0</v>
      </c>
      <c r="BS67" s="187">
        <f t="shared" si="54"/>
        <v>0</v>
      </c>
      <c r="BT67" s="186">
        <f t="shared" si="55"/>
        <v>0</v>
      </c>
      <c r="BU67" s="187">
        <f t="shared" si="56"/>
        <v>0</v>
      </c>
      <c r="BV67" s="186">
        <f t="shared" si="57"/>
        <v>0</v>
      </c>
      <c r="BW67" s="187">
        <f t="shared" si="58"/>
        <v>0</v>
      </c>
      <c r="BX67" s="186">
        <f t="shared" si="59"/>
        <v>0</v>
      </c>
      <c r="BY67" s="187">
        <f t="shared" si="60"/>
        <v>0</v>
      </c>
      <c r="BZ67" s="186">
        <f t="shared" si="61"/>
        <v>0</v>
      </c>
      <c r="CA67" s="187">
        <f t="shared" si="62"/>
        <v>0</v>
      </c>
      <c r="CB67" s="186">
        <f t="shared" si="63"/>
        <v>0</v>
      </c>
    </row>
    <row r="68" spans="1:80" ht="39.9" customHeight="1" x14ac:dyDescent="0.3">
      <c r="A68" s="8">
        <v>132</v>
      </c>
      <c r="B68" s="154"/>
      <c r="C68" s="155"/>
      <c r="D68" s="156"/>
      <c r="E68" s="151"/>
      <c r="F68" s="157"/>
      <c r="G68" s="152"/>
      <c r="H68" s="152"/>
      <c r="I68" s="153"/>
      <c r="P68" s="195"/>
      <c r="Q68" s="183">
        <f t="shared" si="0"/>
        <v>0</v>
      </c>
      <c r="R68" s="184">
        <f t="shared" si="1"/>
        <v>0</v>
      </c>
      <c r="S68" s="183">
        <f t="shared" si="2"/>
        <v>0</v>
      </c>
      <c r="T68" s="184">
        <f t="shared" si="3"/>
        <v>0</v>
      </c>
      <c r="U68" s="185">
        <f t="shared" si="4"/>
        <v>0</v>
      </c>
      <c r="V68" s="186">
        <f t="shared" si="5"/>
        <v>0</v>
      </c>
      <c r="W68" s="187">
        <f t="shared" si="6"/>
        <v>0</v>
      </c>
      <c r="X68" s="186">
        <f t="shared" si="7"/>
        <v>0</v>
      </c>
      <c r="Y68" s="187">
        <f t="shared" si="8"/>
        <v>0</v>
      </c>
      <c r="Z68" s="186">
        <f t="shared" si="9"/>
        <v>0</v>
      </c>
      <c r="AA68" s="187">
        <f t="shared" si="10"/>
        <v>0</v>
      </c>
      <c r="AB68" s="186">
        <f t="shared" si="11"/>
        <v>0</v>
      </c>
      <c r="AC68" s="187">
        <f t="shared" si="12"/>
        <v>0</v>
      </c>
      <c r="AD68" s="186">
        <f t="shared" si="13"/>
        <v>0</v>
      </c>
      <c r="AE68" s="187">
        <f t="shared" si="14"/>
        <v>0</v>
      </c>
      <c r="AF68" s="186">
        <f t="shared" si="15"/>
        <v>0</v>
      </c>
      <c r="AG68" s="187">
        <f t="shared" si="16"/>
        <v>0</v>
      </c>
      <c r="AH68" s="186">
        <f t="shared" si="17"/>
        <v>0</v>
      </c>
      <c r="AI68" s="187">
        <f t="shared" si="18"/>
        <v>0</v>
      </c>
      <c r="AJ68" s="186">
        <f t="shared" si="19"/>
        <v>0</v>
      </c>
      <c r="AK68" s="187">
        <f t="shared" si="20"/>
        <v>0</v>
      </c>
      <c r="AL68" s="186">
        <f t="shared" si="21"/>
        <v>0</v>
      </c>
      <c r="AM68" s="187">
        <f t="shared" si="22"/>
        <v>0</v>
      </c>
      <c r="AN68" s="186">
        <f t="shared" si="23"/>
        <v>0</v>
      </c>
      <c r="AO68" s="187">
        <f t="shared" si="24"/>
        <v>0</v>
      </c>
      <c r="AP68" s="186">
        <f t="shared" si="25"/>
        <v>0</v>
      </c>
      <c r="AQ68" s="187">
        <f t="shared" si="26"/>
        <v>0</v>
      </c>
      <c r="AR68" s="186">
        <f t="shared" si="27"/>
        <v>0</v>
      </c>
      <c r="AS68" s="187">
        <f t="shared" si="28"/>
        <v>0</v>
      </c>
      <c r="AT68" s="186">
        <f t="shared" si="29"/>
        <v>0</v>
      </c>
      <c r="AU68" s="187">
        <f t="shared" si="30"/>
        <v>0</v>
      </c>
      <c r="AV68" s="186">
        <f t="shared" si="31"/>
        <v>0</v>
      </c>
      <c r="AW68" s="187">
        <f t="shared" si="32"/>
        <v>0</v>
      </c>
      <c r="AX68" s="186">
        <f t="shared" si="33"/>
        <v>0</v>
      </c>
      <c r="AY68" s="187">
        <f t="shared" si="34"/>
        <v>0</v>
      </c>
      <c r="AZ68" s="186">
        <f t="shared" si="35"/>
        <v>0</v>
      </c>
      <c r="BA68" s="187">
        <f t="shared" si="36"/>
        <v>0</v>
      </c>
      <c r="BB68" s="186">
        <f t="shared" si="37"/>
        <v>0</v>
      </c>
      <c r="BC68" s="187">
        <f t="shared" si="38"/>
        <v>0</v>
      </c>
      <c r="BD68" s="186">
        <f t="shared" si="39"/>
        <v>0</v>
      </c>
      <c r="BE68" s="187">
        <f t="shared" si="40"/>
        <v>0</v>
      </c>
      <c r="BF68" s="186">
        <f t="shared" si="41"/>
        <v>0</v>
      </c>
      <c r="BG68" s="187">
        <f t="shared" si="42"/>
        <v>0</v>
      </c>
      <c r="BH68" s="186">
        <f t="shared" si="43"/>
        <v>0</v>
      </c>
      <c r="BI68" s="187">
        <f t="shared" si="44"/>
        <v>0</v>
      </c>
      <c r="BJ68" s="186">
        <f t="shared" si="45"/>
        <v>0</v>
      </c>
      <c r="BK68" s="187">
        <f t="shared" si="46"/>
        <v>0</v>
      </c>
      <c r="BL68" s="186">
        <f t="shared" si="47"/>
        <v>0</v>
      </c>
      <c r="BM68" s="187">
        <f t="shared" si="48"/>
        <v>0</v>
      </c>
      <c r="BN68" s="186">
        <f t="shared" si="49"/>
        <v>0</v>
      </c>
      <c r="BO68" s="187">
        <f t="shared" si="50"/>
        <v>0</v>
      </c>
      <c r="BP68" s="186">
        <f t="shared" si="51"/>
        <v>0</v>
      </c>
      <c r="BQ68" s="187">
        <f t="shared" si="52"/>
        <v>0</v>
      </c>
      <c r="BR68" s="186">
        <f t="shared" si="53"/>
        <v>0</v>
      </c>
      <c r="BS68" s="187">
        <f t="shared" si="54"/>
        <v>0</v>
      </c>
      <c r="BT68" s="186">
        <f t="shared" si="55"/>
        <v>0</v>
      </c>
      <c r="BU68" s="187">
        <f t="shared" si="56"/>
        <v>0</v>
      </c>
      <c r="BV68" s="186">
        <f t="shared" si="57"/>
        <v>0</v>
      </c>
      <c r="BW68" s="187">
        <f t="shared" si="58"/>
        <v>0</v>
      </c>
      <c r="BX68" s="186">
        <f t="shared" si="59"/>
        <v>0</v>
      </c>
      <c r="BY68" s="187">
        <f t="shared" si="60"/>
        <v>0</v>
      </c>
      <c r="BZ68" s="186">
        <f t="shared" si="61"/>
        <v>0</v>
      </c>
      <c r="CA68" s="187">
        <f t="shared" si="62"/>
        <v>0</v>
      </c>
      <c r="CB68" s="186">
        <f t="shared" si="63"/>
        <v>0</v>
      </c>
    </row>
    <row r="69" spans="1:80" ht="39.9" customHeight="1" x14ac:dyDescent="0.3">
      <c r="A69" s="8">
        <v>133</v>
      </c>
      <c r="B69" s="154"/>
      <c r="C69" s="155"/>
      <c r="D69" s="156"/>
      <c r="E69" s="151"/>
      <c r="F69" s="157"/>
      <c r="G69" s="152"/>
      <c r="H69" s="152"/>
      <c r="I69" s="153"/>
      <c r="P69" s="195"/>
      <c r="Q69" s="183">
        <f t="shared" si="0"/>
        <v>0</v>
      </c>
      <c r="R69" s="184">
        <f t="shared" si="1"/>
        <v>0</v>
      </c>
      <c r="S69" s="183">
        <f t="shared" si="2"/>
        <v>0</v>
      </c>
      <c r="T69" s="184">
        <f t="shared" si="3"/>
        <v>0</v>
      </c>
      <c r="U69" s="185">
        <f t="shared" si="4"/>
        <v>0</v>
      </c>
      <c r="V69" s="186">
        <f t="shared" si="5"/>
        <v>0</v>
      </c>
      <c r="W69" s="187">
        <f t="shared" si="6"/>
        <v>0</v>
      </c>
      <c r="X69" s="186">
        <f t="shared" si="7"/>
        <v>0</v>
      </c>
      <c r="Y69" s="187">
        <f t="shared" si="8"/>
        <v>0</v>
      </c>
      <c r="Z69" s="186">
        <f t="shared" si="9"/>
        <v>0</v>
      </c>
      <c r="AA69" s="187">
        <f t="shared" si="10"/>
        <v>0</v>
      </c>
      <c r="AB69" s="186">
        <f t="shared" si="11"/>
        <v>0</v>
      </c>
      <c r="AC69" s="187">
        <f t="shared" si="12"/>
        <v>0</v>
      </c>
      <c r="AD69" s="186">
        <f t="shared" si="13"/>
        <v>0</v>
      </c>
      <c r="AE69" s="187">
        <f t="shared" si="14"/>
        <v>0</v>
      </c>
      <c r="AF69" s="186">
        <f t="shared" si="15"/>
        <v>0</v>
      </c>
      <c r="AG69" s="187">
        <f t="shared" si="16"/>
        <v>0</v>
      </c>
      <c r="AH69" s="186">
        <f t="shared" si="17"/>
        <v>0</v>
      </c>
      <c r="AI69" s="187">
        <f t="shared" si="18"/>
        <v>0</v>
      </c>
      <c r="AJ69" s="186">
        <f t="shared" si="19"/>
        <v>0</v>
      </c>
      <c r="AK69" s="187">
        <f t="shared" si="20"/>
        <v>0</v>
      </c>
      <c r="AL69" s="186">
        <f t="shared" si="21"/>
        <v>0</v>
      </c>
      <c r="AM69" s="187">
        <f t="shared" si="22"/>
        <v>0</v>
      </c>
      <c r="AN69" s="186">
        <f t="shared" si="23"/>
        <v>0</v>
      </c>
      <c r="AO69" s="187">
        <f t="shared" si="24"/>
        <v>0</v>
      </c>
      <c r="AP69" s="186">
        <f t="shared" si="25"/>
        <v>0</v>
      </c>
      <c r="AQ69" s="187">
        <f t="shared" si="26"/>
        <v>0</v>
      </c>
      <c r="AR69" s="186">
        <f t="shared" si="27"/>
        <v>0</v>
      </c>
      <c r="AS69" s="187">
        <f t="shared" si="28"/>
        <v>0</v>
      </c>
      <c r="AT69" s="186">
        <f t="shared" si="29"/>
        <v>0</v>
      </c>
      <c r="AU69" s="187">
        <f t="shared" si="30"/>
        <v>0</v>
      </c>
      <c r="AV69" s="186">
        <f t="shared" si="31"/>
        <v>0</v>
      </c>
      <c r="AW69" s="187">
        <f t="shared" si="32"/>
        <v>0</v>
      </c>
      <c r="AX69" s="186">
        <f t="shared" si="33"/>
        <v>0</v>
      </c>
      <c r="AY69" s="187">
        <f t="shared" si="34"/>
        <v>0</v>
      </c>
      <c r="AZ69" s="186">
        <f t="shared" si="35"/>
        <v>0</v>
      </c>
      <c r="BA69" s="187">
        <f t="shared" si="36"/>
        <v>0</v>
      </c>
      <c r="BB69" s="186">
        <f t="shared" si="37"/>
        <v>0</v>
      </c>
      <c r="BC69" s="187">
        <f t="shared" si="38"/>
        <v>0</v>
      </c>
      <c r="BD69" s="186">
        <f t="shared" si="39"/>
        <v>0</v>
      </c>
      <c r="BE69" s="187">
        <f t="shared" si="40"/>
        <v>0</v>
      </c>
      <c r="BF69" s="186">
        <f t="shared" si="41"/>
        <v>0</v>
      </c>
      <c r="BG69" s="187">
        <f t="shared" si="42"/>
        <v>0</v>
      </c>
      <c r="BH69" s="186">
        <f t="shared" si="43"/>
        <v>0</v>
      </c>
      <c r="BI69" s="187">
        <f t="shared" si="44"/>
        <v>0</v>
      </c>
      <c r="BJ69" s="186">
        <f t="shared" si="45"/>
        <v>0</v>
      </c>
      <c r="BK69" s="187">
        <f t="shared" si="46"/>
        <v>0</v>
      </c>
      <c r="BL69" s="186">
        <f t="shared" si="47"/>
        <v>0</v>
      </c>
      <c r="BM69" s="187">
        <f t="shared" si="48"/>
        <v>0</v>
      </c>
      <c r="BN69" s="186">
        <f t="shared" si="49"/>
        <v>0</v>
      </c>
      <c r="BO69" s="187">
        <f t="shared" si="50"/>
        <v>0</v>
      </c>
      <c r="BP69" s="186">
        <f t="shared" si="51"/>
        <v>0</v>
      </c>
      <c r="BQ69" s="187">
        <f t="shared" si="52"/>
        <v>0</v>
      </c>
      <c r="BR69" s="186">
        <f t="shared" si="53"/>
        <v>0</v>
      </c>
      <c r="BS69" s="187">
        <f t="shared" si="54"/>
        <v>0</v>
      </c>
      <c r="BT69" s="186">
        <f t="shared" si="55"/>
        <v>0</v>
      </c>
      <c r="BU69" s="187">
        <f t="shared" si="56"/>
        <v>0</v>
      </c>
      <c r="BV69" s="186">
        <f t="shared" si="57"/>
        <v>0</v>
      </c>
      <c r="BW69" s="187">
        <f t="shared" si="58"/>
        <v>0</v>
      </c>
      <c r="BX69" s="186">
        <f t="shared" si="59"/>
        <v>0</v>
      </c>
      <c r="BY69" s="187">
        <f t="shared" si="60"/>
        <v>0</v>
      </c>
      <c r="BZ69" s="186">
        <f t="shared" si="61"/>
        <v>0</v>
      </c>
      <c r="CA69" s="187">
        <f t="shared" si="62"/>
        <v>0</v>
      </c>
      <c r="CB69" s="186">
        <f t="shared" si="63"/>
        <v>0</v>
      </c>
    </row>
    <row r="70" spans="1:80" ht="39.9" customHeight="1" x14ac:dyDescent="0.3">
      <c r="A70" s="8">
        <v>134</v>
      </c>
      <c r="B70" s="154"/>
      <c r="C70" s="155"/>
      <c r="D70" s="156"/>
      <c r="E70" s="151"/>
      <c r="F70" s="157"/>
      <c r="G70" s="152"/>
      <c r="H70" s="152"/>
      <c r="I70" s="153"/>
      <c r="P70" s="195"/>
      <c r="Q70" s="183">
        <f t="shared" si="0"/>
        <v>0</v>
      </c>
      <c r="R70" s="184">
        <f t="shared" si="1"/>
        <v>0</v>
      </c>
      <c r="S70" s="183">
        <f t="shared" si="2"/>
        <v>0</v>
      </c>
      <c r="T70" s="184">
        <f t="shared" si="3"/>
        <v>0</v>
      </c>
      <c r="U70" s="185">
        <f t="shared" si="4"/>
        <v>0</v>
      </c>
      <c r="V70" s="186">
        <f t="shared" si="5"/>
        <v>0</v>
      </c>
      <c r="W70" s="187">
        <f t="shared" si="6"/>
        <v>0</v>
      </c>
      <c r="X70" s="186">
        <f t="shared" si="7"/>
        <v>0</v>
      </c>
      <c r="Y70" s="187">
        <f t="shared" si="8"/>
        <v>0</v>
      </c>
      <c r="Z70" s="186">
        <f t="shared" si="9"/>
        <v>0</v>
      </c>
      <c r="AA70" s="187">
        <f t="shared" si="10"/>
        <v>0</v>
      </c>
      <c r="AB70" s="186">
        <f t="shared" si="11"/>
        <v>0</v>
      </c>
      <c r="AC70" s="187">
        <f t="shared" si="12"/>
        <v>0</v>
      </c>
      <c r="AD70" s="186">
        <f t="shared" si="13"/>
        <v>0</v>
      </c>
      <c r="AE70" s="187">
        <f t="shared" si="14"/>
        <v>0</v>
      </c>
      <c r="AF70" s="186">
        <f t="shared" si="15"/>
        <v>0</v>
      </c>
      <c r="AG70" s="187">
        <f t="shared" si="16"/>
        <v>0</v>
      </c>
      <c r="AH70" s="186">
        <f t="shared" si="17"/>
        <v>0</v>
      </c>
      <c r="AI70" s="187">
        <f t="shared" si="18"/>
        <v>0</v>
      </c>
      <c r="AJ70" s="186">
        <f t="shared" si="19"/>
        <v>0</v>
      </c>
      <c r="AK70" s="187">
        <f t="shared" si="20"/>
        <v>0</v>
      </c>
      <c r="AL70" s="186">
        <f t="shared" si="21"/>
        <v>0</v>
      </c>
      <c r="AM70" s="187">
        <f t="shared" si="22"/>
        <v>0</v>
      </c>
      <c r="AN70" s="186">
        <f t="shared" si="23"/>
        <v>0</v>
      </c>
      <c r="AO70" s="187">
        <f t="shared" si="24"/>
        <v>0</v>
      </c>
      <c r="AP70" s="186">
        <f t="shared" si="25"/>
        <v>0</v>
      </c>
      <c r="AQ70" s="187">
        <f t="shared" si="26"/>
        <v>0</v>
      </c>
      <c r="AR70" s="186">
        <f t="shared" si="27"/>
        <v>0</v>
      </c>
      <c r="AS70" s="187">
        <f t="shared" si="28"/>
        <v>0</v>
      </c>
      <c r="AT70" s="186">
        <f t="shared" si="29"/>
        <v>0</v>
      </c>
      <c r="AU70" s="187">
        <f t="shared" si="30"/>
        <v>0</v>
      </c>
      <c r="AV70" s="186">
        <f t="shared" si="31"/>
        <v>0</v>
      </c>
      <c r="AW70" s="187">
        <f t="shared" si="32"/>
        <v>0</v>
      </c>
      <c r="AX70" s="186">
        <f t="shared" si="33"/>
        <v>0</v>
      </c>
      <c r="AY70" s="187">
        <f t="shared" si="34"/>
        <v>0</v>
      </c>
      <c r="AZ70" s="186">
        <f t="shared" si="35"/>
        <v>0</v>
      </c>
      <c r="BA70" s="187">
        <f t="shared" si="36"/>
        <v>0</v>
      </c>
      <c r="BB70" s="186">
        <f t="shared" si="37"/>
        <v>0</v>
      </c>
      <c r="BC70" s="187">
        <f t="shared" si="38"/>
        <v>0</v>
      </c>
      <c r="BD70" s="186">
        <f t="shared" si="39"/>
        <v>0</v>
      </c>
      <c r="BE70" s="187">
        <f t="shared" si="40"/>
        <v>0</v>
      </c>
      <c r="BF70" s="186">
        <f t="shared" si="41"/>
        <v>0</v>
      </c>
      <c r="BG70" s="187">
        <f t="shared" si="42"/>
        <v>0</v>
      </c>
      <c r="BH70" s="186">
        <f t="shared" si="43"/>
        <v>0</v>
      </c>
      <c r="BI70" s="187">
        <f t="shared" si="44"/>
        <v>0</v>
      </c>
      <c r="BJ70" s="186">
        <f t="shared" si="45"/>
        <v>0</v>
      </c>
      <c r="BK70" s="187">
        <f t="shared" si="46"/>
        <v>0</v>
      </c>
      <c r="BL70" s="186">
        <f t="shared" si="47"/>
        <v>0</v>
      </c>
      <c r="BM70" s="187">
        <f t="shared" si="48"/>
        <v>0</v>
      </c>
      <c r="BN70" s="186">
        <f t="shared" si="49"/>
        <v>0</v>
      </c>
      <c r="BO70" s="187">
        <f t="shared" si="50"/>
        <v>0</v>
      </c>
      <c r="BP70" s="186">
        <f t="shared" si="51"/>
        <v>0</v>
      </c>
      <c r="BQ70" s="187">
        <f t="shared" si="52"/>
        <v>0</v>
      </c>
      <c r="BR70" s="186">
        <f t="shared" si="53"/>
        <v>0</v>
      </c>
      <c r="BS70" s="187">
        <f t="shared" si="54"/>
        <v>0</v>
      </c>
      <c r="BT70" s="186">
        <f t="shared" si="55"/>
        <v>0</v>
      </c>
      <c r="BU70" s="187">
        <f t="shared" si="56"/>
        <v>0</v>
      </c>
      <c r="BV70" s="186">
        <f t="shared" si="57"/>
        <v>0</v>
      </c>
      <c r="BW70" s="187">
        <f t="shared" si="58"/>
        <v>0</v>
      </c>
      <c r="BX70" s="186">
        <f t="shared" si="59"/>
        <v>0</v>
      </c>
      <c r="BY70" s="187">
        <f t="shared" si="60"/>
        <v>0</v>
      </c>
      <c r="BZ70" s="186">
        <f t="shared" si="61"/>
        <v>0</v>
      </c>
      <c r="CA70" s="187">
        <f t="shared" si="62"/>
        <v>0</v>
      </c>
      <c r="CB70" s="186">
        <f t="shared" si="63"/>
        <v>0</v>
      </c>
    </row>
    <row r="71" spans="1:80" ht="39.9" customHeight="1" x14ac:dyDescent="0.3">
      <c r="A71" s="8">
        <v>135</v>
      </c>
      <c r="B71" s="154"/>
      <c r="C71" s="155"/>
      <c r="D71" s="156"/>
      <c r="E71" s="151"/>
      <c r="F71" s="157"/>
      <c r="G71" s="152"/>
      <c r="H71" s="152"/>
      <c r="I71" s="153"/>
      <c r="P71" s="195"/>
      <c r="Q71" s="183">
        <f t="shared" si="0"/>
        <v>0</v>
      </c>
      <c r="R71" s="184">
        <f t="shared" si="1"/>
        <v>0</v>
      </c>
      <c r="S71" s="183">
        <f t="shared" si="2"/>
        <v>0</v>
      </c>
      <c r="T71" s="184">
        <f t="shared" si="3"/>
        <v>0</v>
      </c>
      <c r="U71" s="185">
        <f t="shared" si="4"/>
        <v>0</v>
      </c>
      <c r="V71" s="186">
        <f t="shared" si="5"/>
        <v>0</v>
      </c>
      <c r="W71" s="187">
        <f t="shared" si="6"/>
        <v>0</v>
      </c>
      <c r="X71" s="186">
        <f t="shared" si="7"/>
        <v>0</v>
      </c>
      <c r="Y71" s="187">
        <f t="shared" si="8"/>
        <v>0</v>
      </c>
      <c r="Z71" s="186">
        <f t="shared" si="9"/>
        <v>0</v>
      </c>
      <c r="AA71" s="187">
        <f t="shared" si="10"/>
        <v>0</v>
      </c>
      <c r="AB71" s="186">
        <f t="shared" si="11"/>
        <v>0</v>
      </c>
      <c r="AC71" s="187">
        <f t="shared" si="12"/>
        <v>0</v>
      </c>
      <c r="AD71" s="186">
        <f t="shared" si="13"/>
        <v>0</v>
      </c>
      <c r="AE71" s="187">
        <f t="shared" si="14"/>
        <v>0</v>
      </c>
      <c r="AF71" s="186">
        <f t="shared" si="15"/>
        <v>0</v>
      </c>
      <c r="AG71" s="187">
        <f t="shared" si="16"/>
        <v>0</v>
      </c>
      <c r="AH71" s="186">
        <f t="shared" si="17"/>
        <v>0</v>
      </c>
      <c r="AI71" s="187">
        <f t="shared" si="18"/>
        <v>0</v>
      </c>
      <c r="AJ71" s="186">
        <f t="shared" si="19"/>
        <v>0</v>
      </c>
      <c r="AK71" s="187">
        <f t="shared" si="20"/>
        <v>0</v>
      </c>
      <c r="AL71" s="186">
        <f t="shared" si="21"/>
        <v>0</v>
      </c>
      <c r="AM71" s="187">
        <f t="shared" si="22"/>
        <v>0</v>
      </c>
      <c r="AN71" s="186">
        <f t="shared" si="23"/>
        <v>0</v>
      </c>
      <c r="AO71" s="187">
        <f t="shared" si="24"/>
        <v>0</v>
      </c>
      <c r="AP71" s="186">
        <f t="shared" si="25"/>
        <v>0</v>
      </c>
      <c r="AQ71" s="187">
        <f t="shared" si="26"/>
        <v>0</v>
      </c>
      <c r="AR71" s="186">
        <f t="shared" si="27"/>
        <v>0</v>
      </c>
      <c r="AS71" s="187">
        <f t="shared" si="28"/>
        <v>0</v>
      </c>
      <c r="AT71" s="186">
        <f t="shared" si="29"/>
        <v>0</v>
      </c>
      <c r="AU71" s="187">
        <f t="shared" si="30"/>
        <v>0</v>
      </c>
      <c r="AV71" s="186">
        <f t="shared" si="31"/>
        <v>0</v>
      </c>
      <c r="AW71" s="187">
        <f t="shared" si="32"/>
        <v>0</v>
      </c>
      <c r="AX71" s="186">
        <f t="shared" si="33"/>
        <v>0</v>
      </c>
      <c r="AY71" s="187">
        <f t="shared" si="34"/>
        <v>0</v>
      </c>
      <c r="AZ71" s="186">
        <f t="shared" si="35"/>
        <v>0</v>
      </c>
      <c r="BA71" s="187">
        <f t="shared" si="36"/>
        <v>0</v>
      </c>
      <c r="BB71" s="186">
        <f t="shared" si="37"/>
        <v>0</v>
      </c>
      <c r="BC71" s="187">
        <f t="shared" si="38"/>
        <v>0</v>
      </c>
      <c r="BD71" s="186">
        <f t="shared" si="39"/>
        <v>0</v>
      </c>
      <c r="BE71" s="187">
        <f t="shared" si="40"/>
        <v>0</v>
      </c>
      <c r="BF71" s="186">
        <f t="shared" si="41"/>
        <v>0</v>
      </c>
      <c r="BG71" s="187">
        <f t="shared" si="42"/>
        <v>0</v>
      </c>
      <c r="BH71" s="186">
        <f t="shared" si="43"/>
        <v>0</v>
      </c>
      <c r="BI71" s="187">
        <f t="shared" si="44"/>
        <v>0</v>
      </c>
      <c r="BJ71" s="186">
        <f t="shared" si="45"/>
        <v>0</v>
      </c>
      <c r="BK71" s="187">
        <f t="shared" si="46"/>
        <v>0</v>
      </c>
      <c r="BL71" s="186">
        <f t="shared" si="47"/>
        <v>0</v>
      </c>
      <c r="BM71" s="187">
        <f t="shared" si="48"/>
        <v>0</v>
      </c>
      <c r="BN71" s="186">
        <f t="shared" si="49"/>
        <v>0</v>
      </c>
      <c r="BO71" s="187">
        <f t="shared" si="50"/>
        <v>0</v>
      </c>
      <c r="BP71" s="186">
        <f t="shared" si="51"/>
        <v>0</v>
      </c>
      <c r="BQ71" s="187">
        <f t="shared" si="52"/>
        <v>0</v>
      </c>
      <c r="BR71" s="186">
        <f t="shared" si="53"/>
        <v>0</v>
      </c>
      <c r="BS71" s="187">
        <f t="shared" si="54"/>
        <v>0</v>
      </c>
      <c r="BT71" s="186">
        <f t="shared" si="55"/>
        <v>0</v>
      </c>
      <c r="BU71" s="187">
        <f t="shared" si="56"/>
        <v>0</v>
      </c>
      <c r="BV71" s="186">
        <f t="shared" si="57"/>
        <v>0</v>
      </c>
      <c r="BW71" s="187">
        <f t="shared" si="58"/>
        <v>0</v>
      </c>
      <c r="BX71" s="186">
        <f t="shared" si="59"/>
        <v>0</v>
      </c>
      <c r="BY71" s="187">
        <f t="shared" si="60"/>
        <v>0</v>
      </c>
      <c r="BZ71" s="186">
        <f t="shared" si="61"/>
        <v>0</v>
      </c>
      <c r="CA71" s="187">
        <f t="shared" si="62"/>
        <v>0</v>
      </c>
      <c r="CB71" s="186">
        <f t="shared" si="63"/>
        <v>0</v>
      </c>
    </row>
    <row r="72" spans="1:80" ht="39.9" customHeight="1" x14ac:dyDescent="0.3">
      <c r="A72" s="8">
        <v>136</v>
      </c>
      <c r="B72" s="154"/>
      <c r="C72" s="155"/>
      <c r="D72" s="156"/>
      <c r="E72" s="151"/>
      <c r="F72" s="157"/>
      <c r="G72" s="152"/>
      <c r="H72" s="152"/>
      <c r="I72" s="153"/>
      <c r="P72" s="195"/>
      <c r="Q72" s="183">
        <f t="shared" si="0"/>
        <v>0</v>
      </c>
      <c r="R72" s="184">
        <f t="shared" si="1"/>
        <v>0</v>
      </c>
      <c r="S72" s="183">
        <f t="shared" si="2"/>
        <v>0</v>
      </c>
      <c r="T72" s="184">
        <f t="shared" si="3"/>
        <v>0</v>
      </c>
      <c r="U72" s="185">
        <f t="shared" si="4"/>
        <v>0</v>
      </c>
      <c r="V72" s="186">
        <f t="shared" si="5"/>
        <v>0</v>
      </c>
      <c r="W72" s="187">
        <f t="shared" si="6"/>
        <v>0</v>
      </c>
      <c r="X72" s="186">
        <f t="shared" si="7"/>
        <v>0</v>
      </c>
      <c r="Y72" s="187">
        <f t="shared" si="8"/>
        <v>0</v>
      </c>
      <c r="Z72" s="186">
        <f t="shared" si="9"/>
        <v>0</v>
      </c>
      <c r="AA72" s="187">
        <f t="shared" si="10"/>
        <v>0</v>
      </c>
      <c r="AB72" s="186">
        <f t="shared" si="11"/>
        <v>0</v>
      </c>
      <c r="AC72" s="187">
        <f t="shared" si="12"/>
        <v>0</v>
      </c>
      <c r="AD72" s="186">
        <f t="shared" si="13"/>
        <v>0</v>
      </c>
      <c r="AE72" s="187">
        <f t="shared" si="14"/>
        <v>0</v>
      </c>
      <c r="AF72" s="186">
        <f t="shared" si="15"/>
        <v>0</v>
      </c>
      <c r="AG72" s="187">
        <f t="shared" si="16"/>
        <v>0</v>
      </c>
      <c r="AH72" s="186">
        <f t="shared" si="17"/>
        <v>0</v>
      </c>
      <c r="AI72" s="187">
        <f t="shared" si="18"/>
        <v>0</v>
      </c>
      <c r="AJ72" s="186">
        <f t="shared" si="19"/>
        <v>0</v>
      </c>
      <c r="AK72" s="187">
        <f t="shared" si="20"/>
        <v>0</v>
      </c>
      <c r="AL72" s="186">
        <f t="shared" si="21"/>
        <v>0</v>
      </c>
      <c r="AM72" s="187">
        <f t="shared" si="22"/>
        <v>0</v>
      </c>
      <c r="AN72" s="186">
        <f t="shared" si="23"/>
        <v>0</v>
      </c>
      <c r="AO72" s="187">
        <f t="shared" si="24"/>
        <v>0</v>
      </c>
      <c r="AP72" s="186">
        <f t="shared" si="25"/>
        <v>0</v>
      </c>
      <c r="AQ72" s="187">
        <f t="shared" si="26"/>
        <v>0</v>
      </c>
      <c r="AR72" s="186">
        <f t="shared" si="27"/>
        <v>0</v>
      </c>
      <c r="AS72" s="187">
        <f t="shared" si="28"/>
        <v>0</v>
      </c>
      <c r="AT72" s="186">
        <f t="shared" si="29"/>
        <v>0</v>
      </c>
      <c r="AU72" s="187">
        <f t="shared" si="30"/>
        <v>0</v>
      </c>
      <c r="AV72" s="186">
        <f t="shared" si="31"/>
        <v>0</v>
      </c>
      <c r="AW72" s="187">
        <f t="shared" si="32"/>
        <v>0</v>
      </c>
      <c r="AX72" s="186">
        <f t="shared" si="33"/>
        <v>0</v>
      </c>
      <c r="AY72" s="187">
        <f t="shared" si="34"/>
        <v>0</v>
      </c>
      <c r="AZ72" s="186">
        <f t="shared" si="35"/>
        <v>0</v>
      </c>
      <c r="BA72" s="187">
        <f t="shared" si="36"/>
        <v>0</v>
      </c>
      <c r="BB72" s="186">
        <f t="shared" si="37"/>
        <v>0</v>
      </c>
      <c r="BC72" s="187">
        <f t="shared" si="38"/>
        <v>0</v>
      </c>
      <c r="BD72" s="186">
        <f t="shared" si="39"/>
        <v>0</v>
      </c>
      <c r="BE72" s="187">
        <f t="shared" si="40"/>
        <v>0</v>
      </c>
      <c r="BF72" s="186">
        <f t="shared" si="41"/>
        <v>0</v>
      </c>
      <c r="BG72" s="187">
        <f t="shared" si="42"/>
        <v>0</v>
      </c>
      <c r="BH72" s="186">
        <f t="shared" si="43"/>
        <v>0</v>
      </c>
      <c r="BI72" s="187">
        <f t="shared" si="44"/>
        <v>0</v>
      </c>
      <c r="BJ72" s="186">
        <f t="shared" si="45"/>
        <v>0</v>
      </c>
      <c r="BK72" s="187">
        <f t="shared" si="46"/>
        <v>0</v>
      </c>
      <c r="BL72" s="186">
        <f t="shared" si="47"/>
        <v>0</v>
      </c>
      <c r="BM72" s="187">
        <f t="shared" si="48"/>
        <v>0</v>
      </c>
      <c r="BN72" s="186">
        <f t="shared" si="49"/>
        <v>0</v>
      </c>
      <c r="BO72" s="187">
        <f t="shared" si="50"/>
        <v>0</v>
      </c>
      <c r="BP72" s="186">
        <f t="shared" si="51"/>
        <v>0</v>
      </c>
      <c r="BQ72" s="187">
        <f t="shared" si="52"/>
        <v>0</v>
      </c>
      <c r="BR72" s="186">
        <f t="shared" si="53"/>
        <v>0</v>
      </c>
      <c r="BS72" s="187">
        <f t="shared" si="54"/>
        <v>0</v>
      </c>
      <c r="BT72" s="186">
        <f t="shared" si="55"/>
        <v>0</v>
      </c>
      <c r="BU72" s="187">
        <f t="shared" si="56"/>
        <v>0</v>
      </c>
      <c r="BV72" s="186">
        <f t="shared" si="57"/>
        <v>0</v>
      </c>
      <c r="BW72" s="187">
        <f t="shared" si="58"/>
        <v>0</v>
      </c>
      <c r="BX72" s="186">
        <f t="shared" si="59"/>
        <v>0</v>
      </c>
      <c r="BY72" s="187">
        <f t="shared" si="60"/>
        <v>0</v>
      </c>
      <c r="BZ72" s="186">
        <f t="shared" si="61"/>
        <v>0</v>
      </c>
      <c r="CA72" s="187">
        <f t="shared" si="62"/>
        <v>0</v>
      </c>
      <c r="CB72" s="186">
        <f t="shared" si="63"/>
        <v>0</v>
      </c>
    </row>
    <row r="73" spans="1:80" ht="39.9" customHeight="1" x14ac:dyDescent="0.3">
      <c r="A73" s="8">
        <v>137</v>
      </c>
      <c r="B73" s="154"/>
      <c r="C73" s="155"/>
      <c r="D73" s="156"/>
      <c r="E73" s="151"/>
      <c r="F73" s="157"/>
      <c r="G73" s="152"/>
      <c r="H73" s="152"/>
      <c r="I73" s="153"/>
      <c r="P73" s="195"/>
      <c r="Q73" s="183">
        <f t="shared" si="0"/>
        <v>0</v>
      </c>
      <c r="R73" s="184">
        <f t="shared" si="1"/>
        <v>0</v>
      </c>
      <c r="S73" s="183">
        <f t="shared" si="2"/>
        <v>0</v>
      </c>
      <c r="T73" s="184">
        <f t="shared" si="3"/>
        <v>0</v>
      </c>
      <c r="U73" s="185">
        <f t="shared" si="4"/>
        <v>0</v>
      </c>
      <c r="V73" s="186">
        <f t="shared" si="5"/>
        <v>0</v>
      </c>
      <c r="W73" s="187">
        <f t="shared" si="6"/>
        <v>0</v>
      </c>
      <c r="X73" s="186">
        <f t="shared" si="7"/>
        <v>0</v>
      </c>
      <c r="Y73" s="187">
        <f t="shared" si="8"/>
        <v>0</v>
      </c>
      <c r="Z73" s="186">
        <f t="shared" si="9"/>
        <v>0</v>
      </c>
      <c r="AA73" s="187">
        <f t="shared" si="10"/>
        <v>0</v>
      </c>
      <c r="AB73" s="186">
        <f t="shared" si="11"/>
        <v>0</v>
      </c>
      <c r="AC73" s="187">
        <f t="shared" si="12"/>
        <v>0</v>
      </c>
      <c r="AD73" s="186">
        <f t="shared" si="13"/>
        <v>0</v>
      </c>
      <c r="AE73" s="187">
        <f t="shared" si="14"/>
        <v>0</v>
      </c>
      <c r="AF73" s="186">
        <f t="shared" si="15"/>
        <v>0</v>
      </c>
      <c r="AG73" s="187">
        <f t="shared" si="16"/>
        <v>0</v>
      </c>
      <c r="AH73" s="186">
        <f t="shared" si="17"/>
        <v>0</v>
      </c>
      <c r="AI73" s="187">
        <f t="shared" si="18"/>
        <v>0</v>
      </c>
      <c r="AJ73" s="186">
        <f t="shared" si="19"/>
        <v>0</v>
      </c>
      <c r="AK73" s="187">
        <f t="shared" si="20"/>
        <v>0</v>
      </c>
      <c r="AL73" s="186">
        <f t="shared" si="21"/>
        <v>0</v>
      </c>
      <c r="AM73" s="187">
        <f t="shared" si="22"/>
        <v>0</v>
      </c>
      <c r="AN73" s="186">
        <f t="shared" si="23"/>
        <v>0</v>
      </c>
      <c r="AO73" s="187">
        <f t="shared" si="24"/>
        <v>0</v>
      </c>
      <c r="AP73" s="186">
        <f t="shared" si="25"/>
        <v>0</v>
      </c>
      <c r="AQ73" s="187">
        <f t="shared" si="26"/>
        <v>0</v>
      </c>
      <c r="AR73" s="186">
        <f t="shared" si="27"/>
        <v>0</v>
      </c>
      <c r="AS73" s="187">
        <f t="shared" si="28"/>
        <v>0</v>
      </c>
      <c r="AT73" s="186">
        <f t="shared" si="29"/>
        <v>0</v>
      </c>
      <c r="AU73" s="187">
        <f t="shared" si="30"/>
        <v>0</v>
      </c>
      <c r="AV73" s="186">
        <f t="shared" si="31"/>
        <v>0</v>
      </c>
      <c r="AW73" s="187">
        <f t="shared" si="32"/>
        <v>0</v>
      </c>
      <c r="AX73" s="186">
        <f t="shared" si="33"/>
        <v>0</v>
      </c>
      <c r="AY73" s="187">
        <f t="shared" si="34"/>
        <v>0</v>
      </c>
      <c r="AZ73" s="186">
        <f t="shared" si="35"/>
        <v>0</v>
      </c>
      <c r="BA73" s="187">
        <f t="shared" si="36"/>
        <v>0</v>
      </c>
      <c r="BB73" s="186">
        <f t="shared" si="37"/>
        <v>0</v>
      </c>
      <c r="BC73" s="187">
        <f t="shared" si="38"/>
        <v>0</v>
      </c>
      <c r="BD73" s="186">
        <f t="shared" si="39"/>
        <v>0</v>
      </c>
      <c r="BE73" s="187">
        <f t="shared" si="40"/>
        <v>0</v>
      </c>
      <c r="BF73" s="186">
        <f t="shared" si="41"/>
        <v>0</v>
      </c>
      <c r="BG73" s="187">
        <f t="shared" si="42"/>
        <v>0</v>
      </c>
      <c r="BH73" s="186">
        <f t="shared" si="43"/>
        <v>0</v>
      </c>
      <c r="BI73" s="187">
        <f t="shared" si="44"/>
        <v>0</v>
      </c>
      <c r="BJ73" s="186">
        <f t="shared" si="45"/>
        <v>0</v>
      </c>
      <c r="BK73" s="187">
        <f t="shared" si="46"/>
        <v>0</v>
      </c>
      <c r="BL73" s="186">
        <f t="shared" si="47"/>
        <v>0</v>
      </c>
      <c r="BM73" s="187">
        <f t="shared" si="48"/>
        <v>0</v>
      </c>
      <c r="BN73" s="186">
        <f t="shared" si="49"/>
        <v>0</v>
      </c>
      <c r="BO73" s="187">
        <f t="shared" si="50"/>
        <v>0</v>
      </c>
      <c r="BP73" s="186">
        <f t="shared" si="51"/>
        <v>0</v>
      </c>
      <c r="BQ73" s="187">
        <f t="shared" si="52"/>
        <v>0</v>
      </c>
      <c r="BR73" s="186">
        <f t="shared" si="53"/>
        <v>0</v>
      </c>
      <c r="BS73" s="187">
        <f t="shared" si="54"/>
        <v>0</v>
      </c>
      <c r="BT73" s="186">
        <f t="shared" si="55"/>
        <v>0</v>
      </c>
      <c r="BU73" s="187">
        <f t="shared" si="56"/>
        <v>0</v>
      </c>
      <c r="BV73" s="186">
        <f t="shared" si="57"/>
        <v>0</v>
      </c>
      <c r="BW73" s="187">
        <f t="shared" si="58"/>
        <v>0</v>
      </c>
      <c r="BX73" s="186">
        <f t="shared" si="59"/>
        <v>0</v>
      </c>
      <c r="BY73" s="187">
        <f t="shared" si="60"/>
        <v>0</v>
      </c>
      <c r="BZ73" s="186">
        <f t="shared" si="61"/>
        <v>0</v>
      </c>
      <c r="CA73" s="187">
        <f t="shared" si="62"/>
        <v>0</v>
      </c>
      <c r="CB73" s="186">
        <f t="shared" si="63"/>
        <v>0</v>
      </c>
    </row>
    <row r="74" spans="1:80" ht="39.9" customHeight="1" x14ac:dyDescent="0.3">
      <c r="A74" s="8">
        <v>138</v>
      </c>
      <c r="B74" s="154"/>
      <c r="C74" s="155"/>
      <c r="D74" s="156"/>
      <c r="E74" s="151"/>
      <c r="F74" s="157"/>
      <c r="G74" s="152"/>
      <c r="H74" s="152"/>
      <c r="I74" s="153"/>
      <c r="P74" s="195"/>
      <c r="Q74" s="183">
        <f t="shared" si="0"/>
        <v>0</v>
      </c>
      <c r="R74" s="184">
        <f t="shared" si="1"/>
        <v>0</v>
      </c>
      <c r="S74" s="183">
        <f t="shared" si="2"/>
        <v>0</v>
      </c>
      <c r="T74" s="184">
        <f t="shared" si="3"/>
        <v>0</v>
      </c>
      <c r="U74" s="185">
        <f t="shared" si="4"/>
        <v>0</v>
      </c>
      <c r="V74" s="186">
        <f t="shared" si="5"/>
        <v>0</v>
      </c>
      <c r="W74" s="187">
        <f t="shared" si="6"/>
        <v>0</v>
      </c>
      <c r="X74" s="186">
        <f t="shared" si="7"/>
        <v>0</v>
      </c>
      <c r="Y74" s="187">
        <f t="shared" si="8"/>
        <v>0</v>
      </c>
      <c r="Z74" s="186">
        <f t="shared" si="9"/>
        <v>0</v>
      </c>
      <c r="AA74" s="187">
        <f t="shared" si="10"/>
        <v>0</v>
      </c>
      <c r="AB74" s="186">
        <f t="shared" si="11"/>
        <v>0</v>
      </c>
      <c r="AC74" s="187">
        <f t="shared" si="12"/>
        <v>0</v>
      </c>
      <c r="AD74" s="186">
        <f t="shared" si="13"/>
        <v>0</v>
      </c>
      <c r="AE74" s="187">
        <f t="shared" si="14"/>
        <v>0</v>
      </c>
      <c r="AF74" s="186">
        <f t="shared" si="15"/>
        <v>0</v>
      </c>
      <c r="AG74" s="187">
        <f t="shared" si="16"/>
        <v>0</v>
      </c>
      <c r="AH74" s="186">
        <f t="shared" si="17"/>
        <v>0</v>
      </c>
      <c r="AI74" s="187">
        <f t="shared" si="18"/>
        <v>0</v>
      </c>
      <c r="AJ74" s="186">
        <f t="shared" si="19"/>
        <v>0</v>
      </c>
      <c r="AK74" s="187">
        <f t="shared" si="20"/>
        <v>0</v>
      </c>
      <c r="AL74" s="186">
        <f t="shared" si="21"/>
        <v>0</v>
      </c>
      <c r="AM74" s="187">
        <f t="shared" si="22"/>
        <v>0</v>
      </c>
      <c r="AN74" s="186">
        <f t="shared" si="23"/>
        <v>0</v>
      </c>
      <c r="AO74" s="187">
        <f t="shared" si="24"/>
        <v>0</v>
      </c>
      <c r="AP74" s="186">
        <f t="shared" si="25"/>
        <v>0</v>
      </c>
      <c r="AQ74" s="187">
        <f t="shared" si="26"/>
        <v>0</v>
      </c>
      <c r="AR74" s="186">
        <f t="shared" si="27"/>
        <v>0</v>
      </c>
      <c r="AS74" s="187">
        <f t="shared" si="28"/>
        <v>0</v>
      </c>
      <c r="AT74" s="186">
        <f t="shared" si="29"/>
        <v>0</v>
      </c>
      <c r="AU74" s="187">
        <f t="shared" si="30"/>
        <v>0</v>
      </c>
      <c r="AV74" s="186">
        <f t="shared" si="31"/>
        <v>0</v>
      </c>
      <c r="AW74" s="187">
        <f t="shared" si="32"/>
        <v>0</v>
      </c>
      <c r="AX74" s="186">
        <f t="shared" si="33"/>
        <v>0</v>
      </c>
      <c r="AY74" s="187">
        <f t="shared" si="34"/>
        <v>0</v>
      </c>
      <c r="AZ74" s="186">
        <f t="shared" si="35"/>
        <v>0</v>
      </c>
      <c r="BA74" s="187">
        <f t="shared" si="36"/>
        <v>0</v>
      </c>
      <c r="BB74" s="186">
        <f t="shared" si="37"/>
        <v>0</v>
      </c>
      <c r="BC74" s="187">
        <f t="shared" si="38"/>
        <v>0</v>
      </c>
      <c r="BD74" s="186">
        <f t="shared" si="39"/>
        <v>0</v>
      </c>
      <c r="BE74" s="187">
        <f t="shared" si="40"/>
        <v>0</v>
      </c>
      <c r="BF74" s="186">
        <f t="shared" si="41"/>
        <v>0</v>
      </c>
      <c r="BG74" s="187">
        <f t="shared" si="42"/>
        <v>0</v>
      </c>
      <c r="BH74" s="186">
        <f t="shared" si="43"/>
        <v>0</v>
      </c>
      <c r="BI74" s="187">
        <f t="shared" si="44"/>
        <v>0</v>
      </c>
      <c r="BJ74" s="186">
        <f t="shared" si="45"/>
        <v>0</v>
      </c>
      <c r="BK74" s="187">
        <f t="shared" si="46"/>
        <v>0</v>
      </c>
      <c r="BL74" s="186">
        <f t="shared" si="47"/>
        <v>0</v>
      </c>
      <c r="BM74" s="187">
        <f t="shared" si="48"/>
        <v>0</v>
      </c>
      <c r="BN74" s="186">
        <f t="shared" si="49"/>
        <v>0</v>
      </c>
      <c r="BO74" s="187">
        <f t="shared" si="50"/>
        <v>0</v>
      </c>
      <c r="BP74" s="186">
        <f t="shared" si="51"/>
        <v>0</v>
      </c>
      <c r="BQ74" s="187">
        <f t="shared" si="52"/>
        <v>0</v>
      </c>
      <c r="BR74" s="186">
        <f t="shared" si="53"/>
        <v>0</v>
      </c>
      <c r="BS74" s="187">
        <f t="shared" si="54"/>
        <v>0</v>
      </c>
      <c r="BT74" s="186">
        <f t="shared" si="55"/>
        <v>0</v>
      </c>
      <c r="BU74" s="187">
        <f t="shared" si="56"/>
        <v>0</v>
      </c>
      <c r="BV74" s="186">
        <f t="shared" si="57"/>
        <v>0</v>
      </c>
      <c r="BW74" s="187">
        <f t="shared" si="58"/>
        <v>0</v>
      </c>
      <c r="BX74" s="186">
        <f t="shared" si="59"/>
        <v>0</v>
      </c>
      <c r="BY74" s="187">
        <f t="shared" si="60"/>
        <v>0</v>
      </c>
      <c r="BZ74" s="186">
        <f t="shared" si="61"/>
        <v>0</v>
      </c>
      <c r="CA74" s="187">
        <f t="shared" si="62"/>
        <v>0</v>
      </c>
      <c r="CB74" s="186">
        <f t="shared" si="63"/>
        <v>0</v>
      </c>
    </row>
    <row r="75" spans="1:80" ht="39.9" customHeight="1" x14ac:dyDescent="0.3">
      <c r="A75" s="8">
        <v>139</v>
      </c>
      <c r="B75" s="154"/>
      <c r="C75" s="155"/>
      <c r="D75" s="156"/>
      <c r="E75" s="151"/>
      <c r="F75" s="157"/>
      <c r="G75" s="152"/>
      <c r="H75" s="152"/>
      <c r="I75" s="153"/>
      <c r="P75" s="195"/>
      <c r="Q75" s="183">
        <f t="shared" si="0"/>
        <v>0</v>
      </c>
      <c r="R75" s="184">
        <f t="shared" si="1"/>
        <v>0</v>
      </c>
      <c r="S75" s="183">
        <f t="shared" si="2"/>
        <v>0</v>
      </c>
      <c r="T75" s="184">
        <f t="shared" si="3"/>
        <v>0</v>
      </c>
      <c r="U75" s="185">
        <f t="shared" si="4"/>
        <v>0</v>
      </c>
      <c r="V75" s="186">
        <f t="shared" si="5"/>
        <v>0</v>
      </c>
      <c r="W75" s="187">
        <f t="shared" si="6"/>
        <v>0</v>
      </c>
      <c r="X75" s="186">
        <f t="shared" si="7"/>
        <v>0</v>
      </c>
      <c r="Y75" s="187">
        <f t="shared" si="8"/>
        <v>0</v>
      </c>
      <c r="Z75" s="186">
        <f t="shared" si="9"/>
        <v>0</v>
      </c>
      <c r="AA75" s="187">
        <f t="shared" si="10"/>
        <v>0</v>
      </c>
      <c r="AB75" s="186">
        <f t="shared" si="11"/>
        <v>0</v>
      </c>
      <c r="AC75" s="187">
        <f t="shared" si="12"/>
        <v>0</v>
      </c>
      <c r="AD75" s="186">
        <f t="shared" si="13"/>
        <v>0</v>
      </c>
      <c r="AE75" s="187">
        <f t="shared" si="14"/>
        <v>0</v>
      </c>
      <c r="AF75" s="186">
        <f t="shared" si="15"/>
        <v>0</v>
      </c>
      <c r="AG75" s="187">
        <f t="shared" si="16"/>
        <v>0</v>
      </c>
      <c r="AH75" s="186">
        <f t="shared" si="17"/>
        <v>0</v>
      </c>
      <c r="AI75" s="187">
        <f t="shared" si="18"/>
        <v>0</v>
      </c>
      <c r="AJ75" s="186">
        <f t="shared" si="19"/>
        <v>0</v>
      </c>
      <c r="AK75" s="187">
        <f t="shared" si="20"/>
        <v>0</v>
      </c>
      <c r="AL75" s="186">
        <f t="shared" si="21"/>
        <v>0</v>
      </c>
      <c r="AM75" s="187">
        <f t="shared" si="22"/>
        <v>0</v>
      </c>
      <c r="AN75" s="186">
        <f t="shared" si="23"/>
        <v>0</v>
      </c>
      <c r="AO75" s="187">
        <f t="shared" si="24"/>
        <v>0</v>
      </c>
      <c r="AP75" s="186">
        <f t="shared" si="25"/>
        <v>0</v>
      </c>
      <c r="AQ75" s="187">
        <f t="shared" si="26"/>
        <v>0</v>
      </c>
      <c r="AR75" s="186">
        <f t="shared" si="27"/>
        <v>0</v>
      </c>
      <c r="AS75" s="187">
        <f t="shared" si="28"/>
        <v>0</v>
      </c>
      <c r="AT75" s="186">
        <f t="shared" si="29"/>
        <v>0</v>
      </c>
      <c r="AU75" s="187">
        <f t="shared" si="30"/>
        <v>0</v>
      </c>
      <c r="AV75" s="186">
        <f t="shared" si="31"/>
        <v>0</v>
      </c>
      <c r="AW75" s="187">
        <f t="shared" si="32"/>
        <v>0</v>
      </c>
      <c r="AX75" s="186">
        <f t="shared" si="33"/>
        <v>0</v>
      </c>
      <c r="AY75" s="187">
        <f t="shared" si="34"/>
        <v>0</v>
      </c>
      <c r="AZ75" s="186">
        <f t="shared" si="35"/>
        <v>0</v>
      </c>
      <c r="BA75" s="187">
        <f t="shared" si="36"/>
        <v>0</v>
      </c>
      <c r="BB75" s="186">
        <f t="shared" si="37"/>
        <v>0</v>
      </c>
      <c r="BC75" s="187">
        <f t="shared" si="38"/>
        <v>0</v>
      </c>
      <c r="BD75" s="186">
        <f t="shared" si="39"/>
        <v>0</v>
      </c>
      <c r="BE75" s="187">
        <f t="shared" si="40"/>
        <v>0</v>
      </c>
      <c r="BF75" s="186">
        <f t="shared" si="41"/>
        <v>0</v>
      </c>
      <c r="BG75" s="187">
        <f t="shared" si="42"/>
        <v>0</v>
      </c>
      <c r="BH75" s="186">
        <f t="shared" si="43"/>
        <v>0</v>
      </c>
      <c r="BI75" s="187">
        <f t="shared" si="44"/>
        <v>0</v>
      </c>
      <c r="BJ75" s="186">
        <f t="shared" si="45"/>
        <v>0</v>
      </c>
      <c r="BK75" s="187">
        <f t="shared" si="46"/>
        <v>0</v>
      </c>
      <c r="BL75" s="186">
        <f t="shared" si="47"/>
        <v>0</v>
      </c>
      <c r="BM75" s="187">
        <f t="shared" si="48"/>
        <v>0</v>
      </c>
      <c r="BN75" s="186">
        <f t="shared" si="49"/>
        <v>0</v>
      </c>
      <c r="BO75" s="187">
        <f t="shared" si="50"/>
        <v>0</v>
      </c>
      <c r="BP75" s="186">
        <f t="shared" si="51"/>
        <v>0</v>
      </c>
      <c r="BQ75" s="187">
        <f t="shared" si="52"/>
        <v>0</v>
      </c>
      <c r="BR75" s="186">
        <f t="shared" si="53"/>
        <v>0</v>
      </c>
      <c r="BS75" s="187">
        <f t="shared" si="54"/>
        <v>0</v>
      </c>
      <c r="BT75" s="186">
        <f t="shared" si="55"/>
        <v>0</v>
      </c>
      <c r="BU75" s="187">
        <f t="shared" si="56"/>
        <v>0</v>
      </c>
      <c r="BV75" s="186">
        <f t="shared" si="57"/>
        <v>0</v>
      </c>
      <c r="BW75" s="187">
        <f t="shared" si="58"/>
        <v>0</v>
      </c>
      <c r="BX75" s="186">
        <f t="shared" si="59"/>
        <v>0</v>
      </c>
      <c r="BY75" s="187">
        <f t="shared" si="60"/>
        <v>0</v>
      </c>
      <c r="BZ75" s="186">
        <f t="shared" si="61"/>
        <v>0</v>
      </c>
      <c r="CA75" s="187">
        <f t="shared" si="62"/>
        <v>0</v>
      </c>
      <c r="CB75" s="186">
        <f t="shared" si="63"/>
        <v>0</v>
      </c>
    </row>
    <row r="76" spans="1:80" ht="39.9" customHeight="1" x14ac:dyDescent="0.3">
      <c r="A76" s="8">
        <v>140</v>
      </c>
      <c r="B76" s="154"/>
      <c r="C76" s="155"/>
      <c r="D76" s="156"/>
      <c r="E76" s="151"/>
      <c r="F76" s="157"/>
      <c r="G76" s="152"/>
      <c r="H76" s="152"/>
      <c r="I76" s="153"/>
      <c r="P76" s="195"/>
      <c r="Q76" s="183">
        <f t="shared" ref="Q76:Q129" si="64">IF($P76=1,$F76,0)</f>
        <v>0</v>
      </c>
      <c r="R76" s="184">
        <f t="shared" ref="R76:R129" si="65">IF($P76=1,$G76,0)</f>
        <v>0</v>
      </c>
      <c r="S76" s="183">
        <f t="shared" ref="S76:S129" si="66">IF($P76=2,$F76,0)</f>
        <v>0</v>
      </c>
      <c r="T76" s="184">
        <f t="shared" ref="T76:T129" si="67">IF($P76=2,$G76,0)</f>
        <v>0</v>
      </c>
      <c r="U76" s="185">
        <f t="shared" ref="U76:U129" si="68">IF($P76=3,$F76,0)</f>
        <v>0</v>
      </c>
      <c r="V76" s="186">
        <f t="shared" ref="V76:V129" si="69">IF($P76=3,$G76,0)</f>
        <v>0</v>
      </c>
      <c r="W76" s="187">
        <f t="shared" ref="W76:W129" si="70">IF($P76=4,$F76,0)</f>
        <v>0</v>
      </c>
      <c r="X76" s="186">
        <f t="shared" ref="X76:X129" si="71">IF($P76=4,$G76,0)</f>
        <v>0</v>
      </c>
      <c r="Y76" s="187">
        <f t="shared" ref="Y76:Y129" si="72">IF($P76=5,$F76,0)</f>
        <v>0</v>
      </c>
      <c r="Z76" s="186">
        <f t="shared" ref="Z76:Z129" si="73">IF($P76=5,$G76,0)</f>
        <v>0</v>
      </c>
      <c r="AA76" s="187">
        <f t="shared" ref="AA76:AA129" si="74">IF($P76=6,$F76,0)</f>
        <v>0</v>
      </c>
      <c r="AB76" s="186">
        <f t="shared" ref="AB76:AB129" si="75">IF($P76=6,$G76,0)</f>
        <v>0</v>
      </c>
      <c r="AC76" s="187">
        <f t="shared" ref="AC76:AC129" si="76">IF($P76=7,$F76,0)</f>
        <v>0</v>
      </c>
      <c r="AD76" s="186">
        <f t="shared" ref="AD76:AD129" si="77">IF($P76=7,$G76,0)</f>
        <v>0</v>
      </c>
      <c r="AE76" s="187">
        <f t="shared" ref="AE76:AE129" si="78">IF($P76=8,$F76,0)</f>
        <v>0</v>
      </c>
      <c r="AF76" s="186">
        <f t="shared" ref="AF76:AF129" si="79">IF($P76=8,$G76,0)</f>
        <v>0</v>
      </c>
      <c r="AG76" s="187">
        <f t="shared" ref="AG76:AG129" si="80">IF($P76=9,$F76,0)</f>
        <v>0</v>
      </c>
      <c r="AH76" s="186">
        <f t="shared" ref="AH76:AH129" si="81">IF($P76=9,$G76,0)</f>
        <v>0</v>
      </c>
      <c r="AI76" s="187">
        <f t="shared" ref="AI76:AI129" si="82">IF($P76=10,$F76,0)</f>
        <v>0</v>
      </c>
      <c r="AJ76" s="186">
        <f t="shared" ref="AJ76:AJ129" si="83">IF($P76=10,$G76,0)</f>
        <v>0</v>
      </c>
      <c r="AK76" s="187">
        <f t="shared" ref="AK76:AK129" si="84">IF($P76=11,$F76,0)</f>
        <v>0</v>
      </c>
      <c r="AL76" s="186">
        <f t="shared" ref="AL76:AL129" si="85">IF($P76=11,$G76,0)</f>
        <v>0</v>
      </c>
      <c r="AM76" s="187">
        <f t="shared" ref="AM76:AM129" si="86">IF($P76=12,$F76,0)</f>
        <v>0</v>
      </c>
      <c r="AN76" s="186">
        <f t="shared" ref="AN76:AN129" si="87">IF($P76=12,$G76,0)</f>
        <v>0</v>
      </c>
      <c r="AO76" s="187">
        <f t="shared" ref="AO76:AO129" si="88">IF($P76=13,$F76,0)</f>
        <v>0</v>
      </c>
      <c r="AP76" s="186">
        <f t="shared" ref="AP76:AP129" si="89">IF($P76=13,$G76,0)</f>
        <v>0</v>
      </c>
      <c r="AQ76" s="187">
        <f t="shared" ref="AQ76:AQ129" si="90">IF($P76=14,$F76,0)</f>
        <v>0</v>
      </c>
      <c r="AR76" s="186">
        <f t="shared" ref="AR76:AR129" si="91">IF($P76=14,$G76,0)</f>
        <v>0</v>
      </c>
      <c r="AS76" s="187">
        <f t="shared" ref="AS76:AS129" si="92">IF($P76=15,$F76,0)</f>
        <v>0</v>
      </c>
      <c r="AT76" s="186">
        <f t="shared" ref="AT76:AT129" si="93">IF($P76=15,$G76,0)</f>
        <v>0</v>
      </c>
      <c r="AU76" s="187">
        <f t="shared" ref="AU76:AU129" si="94">IF($P76=16,$F76,0)</f>
        <v>0</v>
      </c>
      <c r="AV76" s="186">
        <f t="shared" ref="AV76:AV129" si="95">IF($P76=16,$G76,0)</f>
        <v>0</v>
      </c>
      <c r="AW76" s="187">
        <f t="shared" ref="AW76:AW129" si="96">IF($P76=17,$F76,0)</f>
        <v>0</v>
      </c>
      <c r="AX76" s="186">
        <f t="shared" ref="AX76:AX129" si="97">IF($P76=17,$G76,0)</f>
        <v>0</v>
      </c>
      <c r="AY76" s="187">
        <f t="shared" ref="AY76:AY129" si="98">IF($P76=18,$F76,0)</f>
        <v>0</v>
      </c>
      <c r="AZ76" s="186">
        <f t="shared" ref="AZ76:AZ129" si="99">IF($P76=18,$G76,0)</f>
        <v>0</v>
      </c>
      <c r="BA76" s="187">
        <f t="shared" ref="BA76:BA129" si="100">IF($P76=19,$F76,0)</f>
        <v>0</v>
      </c>
      <c r="BB76" s="186">
        <f t="shared" ref="BB76:BB129" si="101">IF($P76=19,$G76,0)</f>
        <v>0</v>
      </c>
      <c r="BC76" s="187">
        <f t="shared" ref="BC76:BC129" si="102">IF($P76=20,$F76,0)</f>
        <v>0</v>
      </c>
      <c r="BD76" s="186">
        <f t="shared" ref="BD76:BD129" si="103">IF($P76=20,$G76,0)</f>
        <v>0</v>
      </c>
      <c r="BE76" s="187">
        <f t="shared" ref="BE76:BE129" si="104">IF($P76=21,$F76,0)</f>
        <v>0</v>
      </c>
      <c r="BF76" s="186">
        <f t="shared" ref="BF76:BF129" si="105">IF($P76=21,$G76,0)</f>
        <v>0</v>
      </c>
      <c r="BG76" s="187">
        <f t="shared" ref="BG76:BG129" si="106">IF($P76=22,$F76,0)</f>
        <v>0</v>
      </c>
      <c r="BH76" s="186">
        <f t="shared" ref="BH76:BH129" si="107">IF($P76=22,$G76,0)</f>
        <v>0</v>
      </c>
      <c r="BI76" s="187">
        <f t="shared" ref="BI76:BI129" si="108">IF($P76=23,$F76,0)</f>
        <v>0</v>
      </c>
      <c r="BJ76" s="186">
        <f t="shared" ref="BJ76:BJ129" si="109">IF($P76=23,$G76,0)</f>
        <v>0</v>
      </c>
      <c r="BK76" s="187">
        <f t="shared" ref="BK76:BK129" si="110">IF($P76=24,$F76,0)</f>
        <v>0</v>
      </c>
      <c r="BL76" s="186">
        <f t="shared" ref="BL76:BL129" si="111">IF($P76=24,$G76,0)</f>
        <v>0</v>
      </c>
      <c r="BM76" s="187">
        <f t="shared" ref="BM76:BM129" si="112">IF($P76=25,$F76,0)</f>
        <v>0</v>
      </c>
      <c r="BN76" s="186">
        <f t="shared" ref="BN76:BN129" si="113">IF($P76=25,$G76,0)</f>
        <v>0</v>
      </c>
      <c r="BO76" s="187">
        <f t="shared" ref="BO76:BO129" si="114">IF($P76=26,$F76,0)</f>
        <v>0</v>
      </c>
      <c r="BP76" s="186">
        <f t="shared" ref="BP76:BP129" si="115">IF($P76=26,$G76,0)</f>
        <v>0</v>
      </c>
      <c r="BQ76" s="187">
        <f t="shared" ref="BQ76:BQ129" si="116">IF($P76=27,$F76,0)</f>
        <v>0</v>
      </c>
      <c r="BR76" s="186">
        <f t="shared" ref="BR76:BR129" si="117">IF($P76=27,$G76,0)</f>
        <v>0</v>
      </c>
      <c r="BS76" s="187">
        <f t="shared" ref="BS76:BS129" si="118">IF($P76=28,$F76,0)</f>
        <v>0</v>
      </c>
      <c r="BT76" s="186">
        <f t="shared" ref="BT76:BT129" si="119">IF($P76=28,$G76,0)</f>
        <v>0</v>
      </c>
      <c r="BU76" s="187">
        <f t="shared" ref="BU76:BU129" si="120">IF($P76=29,$F76,0)</f>
        <v>0</v>
      </c>
      <c r="BV76" s="186">
        <f t="shared" ref="BV76:BV129" si="121">IF($P76=29,$G76,0)</f>
        <v>0</v>
      </c>
      <c r="BW76" s="187">
        <f t="shared" ref="BW76:BW129" si="122">IF($P76=30,$F76,0)</f>
        <v>0</v>
      </c>
      <c r="BX76" s="186">
        <f t="shared" ref="BX76:BX129" si="123">IF($P76=30,$G76,0)</f>
        <v>0</v>
      </c>
      <c r="BY76" s="187">
        <f t="shared" ref="BY76:BY129" si="124">IF($P76=31,$F76,0)</f>
        <v>0</v>
      </c>
      <c r="BZ76" s="186">
        <f t="shared" ref="BZ76:BZ129" si="125">IF($P76=31,$G76,0)</f>
        <v>0</v>
      </c>
      <c r="CA76" s="187">
        <f t="shared" ref="CA76:CA129" si="126">IF($P76=32,$F76,0)</f>
        <v>0</v>
      </c>
      <c r="CB76" s="186">
        <f t="shared" ref="CB76:CB129" si="127">IF($P76=32,$G76,0)</f>
        <v>0</v>
      </c>
    </row>
    <row r="77" spans="1:80" ht="39.9" customHeight="1" x14ac:dyDescent="0.3">
      <c r="A77" s="8">
        <v>141</v>
      </c>
      <c r="B77" s="154"/>
      <c r="C77" s="155"/>
      <c r="D77" s="156"/>
      <c r="E77" s="151"/>
      <c r="F77" s="157"/>
      <c r="G77" s="152"/>
      <c r="H77" s="152"/>
      <c r="I77" s="153"/>
      <c r="P77" s="195"/>
      <c r="Q77" s="183">
        <f t="shared" si="64"/>
        <v>0</v>
      </c>
      <c r="R77" s="184">
        <f t="shared" si="65"/>
        <v>0</v>
      </c>
      <c r="S77" s="183">
        <f t="shared" si="66"/>
        <v>0</v>
      </c>
      <c r="T77" s="184">
        <f t="shared" si="67"/>
        <v>0</v>
      </c>
      <c r="U77" s="185">
        <f t="shared" si="68"/>
        <v>0</v>
      </c>
      <c r="V77" s="186">
        <f t="shared" si="69"/>
        <v>0</v>
      </c>
      <c r="W77" s="187">
        <f t="shared" si="70"/>
        <v>0</v>
      </c>
      <c r="X77" s="186">
        <f t="shared" si="71"/>
        <v>0</v>
      </c>
      <c r="Y77" s="187">
        <f t="shared" si="72"/>
        <v>0</v>
      </c>
      <c r="Z77" s="186">
        <f t="shared" si="73"/>
        <v>0</v>
      </c>
      <c r="AA77" s="187">
        <f t="shared" si="74"/>
        <v>0</v>
      </c>
      <c r="AB77" s="186">
        <f t="shared" si="75"/>
        <v>0</v>
      </c>
      <c r="AC77" s="187">
        <f t="shared" si="76"/>
        <v>0</v>
      </c>
      <c r="AD77" s="186">
        <f t="shared" si="77"/>
        <v>0</v>
      </c>
      <c r="AE77" s="187">
        <f t="shared" si="78"/>
        <v>0</v>
      </c>
      <c r="AF77" s="186">
        <f t="shared" si="79"/>
        <v>0</v>
      </c>
      <c r="AG77" s="187">
        <f t="shared" si="80"/>
        <v>0</v>
      </c>
      <c r="AH77" s="186">
        <f t="shared" si="81"/>
        <v>0</v>
      </c>
      <c r="AI77" s="187">
        <f t="shared" si="82"/>
        <v>0</v>
      </c>
      <c r="AJ77" s="186">
        <f t="shared" si="83"/>
        <v>0</v>
      </c>
      <c r="AK77" s="187">
        <f t="shared" si="84"/>
        <v>0</v>
      </c>
      <c r="AL77" s="186">
        <f t="shared" si="85"/>
        <v>0</v>
      </c>
      <c r="AM77" s="187">
        <f t="shared" si="86"/>
        <v>0</v>
      </c>
      <c r="AN77" s="186">
        <f t="shared" si="87"/>
        <v>0</v>
      </c>
      <c r="AO77" s="187">
        <f t="shared" si="88"/>
        <v>0</v>
      </c>
      <c r="AP77" s="186">
        <f t="shared" si="89"/>
        <v>0</v>
      </c>
      <c r="AQ77" s="187">
        <f t="shared" si="90"/>
        <v>0</v>
      </c>
      <c r="AR77" s="186">
        <f t="shared" si="91"/>
        <v>0</v>
      </c>
      <c r="AS77" s="187">
        <f t="shared" si="92"/>
        <v>0</v>
      </c>
      <c r="AT77" s="186">
        <f t="shared" si="93"/>
        <v>0</v>
      </c>
      <c r="AU77" s="187">
        <f t="shared" si="94"/>
        <v>0</v>
      </c>
      <c r="AV77" s="186">
        <f t="shared" si="95"/>
        <v>0</v>
      </c>
      <c r="AW77" s="187">
        <f t="shared" si="96"/>
        <v>0</v>
      </c>
      <c r="AX77" s="186">
        <f t="shared" si="97"/>
        <v>0</v>
      </c>
      <c r="AY77" s="187">
        <f t="shared" si="98"/>
        <v>0</v>
      </c>
      <c r="AZ77" s="186">
        <f t="shared" si="99"/>
        <v>0</v>
      </c>
      <c r="BA77" s="187">
        <f t="shared" si="100"/>
        <v>0</v>
      </c>
      <c r="BB77" s="186">
        <f t="shared" si="101"/>
        <v>0</v>
      </c>
      <c r="BC77" s="187">
        <f t="shared" si="102"/>
        <v>0</v>
      </c>
      <c r="BD77" s="186">
        <f t="shared" si="103"/>
        <v>0</v>
      </c>
      <c r="BE77" s="187">
        <f t="shared" si="104"/>
        <v>0</v>
      </c>
      <c r="BF77" s="186">
        <f t="shared" si="105"/>
        <v>0</v>
      </c>
      <c r="BG77" s="187">
        <f t="shared" si="106"/>
        <v>0</v>
      </c>
      <c r="BH77" s="186">
        <f t="shared" si="107"/>
        <v>0</v>
      </c>
      <c r="BI77" s="187">
        <f t="shared" si="108"/>
        <v>0</v>
      </c>
      <c r="BJ77" s="186">
        <f t="shared" si="109"/>
        <v>0</v>
      </c>
      <c r="BK77" s="187">
        <f t="shared" si="110"/>
        <v>0</v>
      </c>
      <c r="BL77" s="186">
        <f t="shared" si="111"/>
        <v>0</v>
      </c>
      <c r="BM77" s="187">
        <f t="shared" si="112"/>
        <v>0</v>
      </c>
      <c r="BN77" s="186">
        <f t="shared" si="113"/>
        <v>0</v>
      </c>
      <c r="BO77" s="187">
        <f t="shared" si="114"/>
        <v>0</v>
      </c>
      <c r="BP77" s="186">
        <f t="shared" si="115"/>
        <v>0</v>
      </c>
      <c r="BQ77" s="187">
        <f t="shared" si="116"/>
        <v>0</v>
      </c>
      <c r="BR77" s="186">
        <f t="shared" si="117"/>
        <v>0</v>
      </c>
      <c r="BS77" s="187">
        <f t="shared" si="118"/>
        <v>0</v>
      </c>
      <c r="BT77" s="186">
        <f t="shared" si="119"/>
        <v>0</v>
      </c>
      <c r="BU77" s="187">
        <f t="shared" si="120"/>
        <v>0</v>
      </c>
      <c r="BV77" s="186">
        <f t="shared" si="121"/>
        <v>0</v>
      </c>
      <c r="BW77" s="187">
        <f t="shared" si="122"/>
        <v>0</v>
      </c>
      <c r="BX77" s="186">
        <f t="shared" si="123"/>
        <v>0</v>
      </c>
      <c r="BY77" s="187">
        <f t="shared" si="124"/>
        <v>0</v>
      </c>
      <c r="BZ77" s="186">
        <f t="shared" si="125"/>
        <v>0</v>
      </c>
      <c r="CA77" s="187">
        <f t="shared" si="126"/>
        <v>0</v>
      </c>
      <c r="CB77" s="186">
        <f t="shared" si="127"/>
        <v>0</v>
      </c>
    </row>
    <row r="78" spans="1:80" ht="39.9" customHeight="1" x14ac:dyDescent="0.3">
      <c r="A78" s="8">
        <v>142</v>
      </c>
      <c r="B78" s="154"/>
      <c r="C78" s="155"/>
      <c r="D78" s="156"/>
      <c r="E78" s="151"/>
      <c r="F78" s="157"/>
      <c r="G78" s="152"/>
      <c r="H78" s="152"/>
      <c r="I78" s="153"/>
      <c r="P78" s="195"/>
      <c r="Q78" s="183">
        <f t="shared" si="64"/>
        <v>0</v>
      </c>
      <c r="R78" s="184">
        <f t="shared" si="65"/>
        <v>0</v>
      </c>
      <c r="S78" s="183">
        <f t="shared" si="66"/>
        <v>0</v>
      </c>
      <c r="T78" s="184">
        <f t="shared" si="67"/>
        <v>0</v>
      </c>
      <c r="U78" s="185">
        <f t="shared" si="68"/>
        <v>0</v>
      </c>
      <c r="V78" s="186">
        <f t="shared" si="69"/>
        <v>0</v>
      </c>
      <c r="W78" s="187">
        <f t="shared" si="70"/>
        <v>0</v>
      </c>
      <c r="X78" s="186">
        <f t="shared" si="71"/>
        <v>0</v>
      </c>
      <c r="Y78" s="187">
        <f t="shared" si="72"/>
        <v>0</v>
      </c>
      <c r="Z78" s="186">
        <f t="shared" si="73"/>
        <v>0</v>
      </c>
      <c r="AA78" s="187">
        <f t="shared" si="74"/>
        <v>0</v>
      </c>
      <c r="AB78" s="186">
        <f t="shared" si="75"/>
        <v>0</v>
      </c>
      <c r="AC78" s="187">
        <f t="shared" si="76"/>
        <v>0</v>
      </c>
      <c r="AD78" s="186">
        <f t="shared" si="77"/>
        <v>0</v>
      </c>
      <c r="AE78" s="187">
        <f t="shared" si="78"/>
        <v>0</v>
      </c>
      <c r="AF78" s="186">
        <f t="shared" si="79"/>
        <v>0</v>
      </c>
      <c r="AG78" s="187">
        <f t="shared" si="80"/>
        <v>0</v>
      </c>
      <c r="AH78" s="186">
        <f t="shared" si="81"/>
        <v>0</v>
      </c>
      <c r="AI78" s="187">
        <f t="shared" si="82"/>
        <v>0</v>
      </c>
      <c r="AJ78" s="186">
        <f t="shared" si="83"/>
        <v>0</v>
      </c>
      <c r="AK78" s="187">
        <f t="shared" si="84"/>
        <v>0</v>
      </c>
      <c r="AL78" s="186">
        <f t="shared" si="85"/>
        <v>0</v>
      </c>
      <c r="AM78" s="187">
        <f t="shared" si="86"/>
        <v>0</v>
      </c>
      <c r="AN78" s="186">
        <f t="shared" si="87"/>
        <v>0</v>
      </c>
      <c r="AO78" s="187">
        <f t="shared" si="88"/>
        <v>0</v>
      </c>
      <c r="AP78" s="186">
        <f t="shared" si="89"/>
        <v>0</v>
      </c>
      <c r="AQ78" s="187">
        <f t="shared" si="90"/>
        <v>0</v>
      </c>
      <c r="AR78" s="186">
        <f t="shared" si="91"/>
        <v>0</v>
      </c>
      <c r="AS78" s="187">
        <f t="shared" si="92"/>
        <v>0</v>
      </c>
      <c r="AT78" s="186">
        <f t="shared" si="93"/>
        <v>0</v>
      </c>
      <c r="AU78" s="187">
        <f t="shared" si="94"/>
        <v>0</v>
      </c>
      <c r="AV78" s="186">
        <f t="shared" si="95"/>
        <v>0</v>
      </c>
      <c r="AW78" s="187">
        <f t="shared" si="96"/>
        <v>0</v>
      </c>
      <c r="AX78" s="186">
        <f t="shared" si="97"/>
        <v>0</v>
      </c>
      <c r="AY78" s="187">
        <f t="shared" si="98"/>
        <v>0</v>
      </c>
      <c r="AZ78" s="186">
        <f t="shared" si="99"/>
        <v>0</v>
      </c>
      <c r="BA78" s="187">
        <f t="shared" si="100"/>
        <v>0</v>
      </c>
      <c r="BB78" s="186">
        <f t="shared" si="101"/>
        <v>0</v>
      </c>
      <c r="BC78" s="187">
        <f t="shared" si="102"/>
        <v>0</v>
      </c>
      <c r="BD78" s="186">
        <f t="shared" si="103"/>
        <v>0</v>
      </c>
      <c r="BE78" s="187">
        <f t="shared" si="104"/>
        <v>0</v>
      </c>
      <c r="BF78" s="186">
        <f t="shared" si="105"/>
        <v>0</v>
      </c>
      <c r="BG78" s="187">
        <f t="shared" si="106"/>
        <v>0</v>
      </c>
      <c r="BH78" s="186">
        <f t="shared" si="107"/>
        <v>0</v>
      </c>
      <c r="BI78" s="187">
        <f t="shared" si="108"/>
        <v>0</v>
      </c>
      <c r="BJ78" s="186">
        <f t="shared" si="109"/>
        <v>0</v>
      </c>
      <c r="BK78" s="187">
        <f t="shared" si="110"/>
        <v>0</v>
      </c>
      <c r="BL78" s="186">
        <f t="shared" si="111"/>
        <v>0</v>
      </c>
      <c r="BM78" s="187">
        <f t="shared" si="112"/>
        <v>0</v>
      </c>
      <c r="BN78" s="186">
        <f t="shared" si="113"/>
        <v>0</v>
      </c>
      <c r="BO78" s="187">
        <f t="shared" si="114"/>
        <v>0</v>
      </c>
      <c r="BP78" s="186">
        <f t="shared" si="115"/>
        <v>0</v>
      </c>
      <c r="BQ78" s="187">
        <f t="shared" si="116"/>
        <v>0</v>
      </c>
      <c r="BR78" s="186">
        <f t="shared" si="117"/>
        <v>0</v>
      </c>
      <c r="BS78" s="187">
        <f t="shared" si="118"/>
        <v>0</v>
      </c>
      <c r="BT78" s="186">
        <f t="shared" si="119"/>
        <v>0</v>
      </c>
      <c r="BU78" s="187">
        <f t="shared" si="120"/>
        <v>0</v>
      </c>
      <c r="BV78" s="186">
        <f t="shared" si="121"/>
        <v>0</v>
      </c>
      <c r="BW78" s="187">
        <f t="shared" si="122"/>
        <v>0</v>
      </c>
      <c r="BX78" s="186">
        <f t="shared" si="123"/>
        <v>0</v>
      </c>
      <c r="BY78" s="187">
        <f t="shared" si="124"/>
        <v>0</v>
      </c>
      <c r="BZ78" s="186">
        <f t="shared" si="125"/>
        <v>0</v>
      </c>
      <c r="CA78" s="187">
        <f t="shared" si="126"/>
        <v>0</v>
      </c>
      <c r="CB78" s="186">
        <f t="shared" si="127"/>
        <v>0</v>
      </c>
    </row>
    <row r="79" spans="1:80" ht="39.9" customHeight="1" x14ac:dyDescent="0.3">
      <c r="A79" s="8">
        <v>143</v>
      </c>
      <c r="B79" s="154"/>
      <c r="C79" s="155"/>
      <c r="D79" s="156"/>
      <c r="E79" s="151"/>
      <c r="F79" s="157"/>
      <c r="G79" s="152"/>
      <c r="H79" s="152"/>
      <c r="I79" s="153"/>
      <c r="P79" s="195"/>
      <c r="Q79" s="183">
        <f t="shared" si="64"/>
        <v>0</v>
      </c>
      <c r="R79" s="184">
        <f t="shared" si="65"/>
        <v>0</v>
      </c>
      <c r="S79" s="183">
        <f t="shared" si="66"/>
        <v>0</v>
      </c>
      <c r="T79" s="184">
        <f t="shared" si="67"/>
        <v>0</v>
      </c>
      <c r="U79" s="185">
        <f t="shared" si="68"/>
        <v>0</v>
      </c>
      <c r="V79" s="186">
        <f t="shared" si="69"/>
        <v>0</v>
      </c>
      <c r="W79" s="187">
        <f t="shared" si="70"/>
        <v>0</v>
      </c>
      <c r="X79" s="186">
        <f t="shared" si="71"/>
        <v>0</v>
      </c>
      <c r="Y79" s="187">
        <f t="shared" si="72"/>
        <v>0</v>
      </c>
      <c r="Z79" s="186">
        <f t="shared" si="73"/>
        <v>0</v>
      </c>
      <c r="AA79" s="187">
        <f t="shared" si="74"/>
        <v>0</v>
      </c>
      <c r="AB79" s="186">
        <f t="shared" si="75"/>
        <v>0</v>
      </c>
      <c r="AC79" s="187">
        <f t="shared" si="76"/>
        <v>0</v>
      </c>
      <c r="AD79" s="186">
        <f t="shared" si="77"/>
        <v>0</v>
      </c>
      <c r="AE79" s="187">
        <f t="shared" si="78"/>
        <v>0</v>
      </c>
      <c r="AF79" s="186">
        <f t="shared" si="79"/>
        <v>0</v>
      </c>
      <c r="AG79" s="187">
        <f t="shared" si="80"/>
        <v>0</v>
      </c>
      <c r="AH79" s="186">
        <f t="shared" si="81"/>
        <v>0</v>
      </c>
      <c r="AI79" s="187">
        <f t="shared" si="82"/>
        <v>0</v>
      </c>
      <c r="AJ79" s="186">
        <f t="shared" si="83"/>
        <v>0</v>
      </c>
      <c r="AK79" s="187">
        <f t="shared" si="84"/>
        <v>0</v>
      </c>
      <c r="AL79" s="186">
        <f t="shared" si="85"/>
        <v>0</v>
      </c>
      <c r="AM79" s="187">
        <f t="shared" si="86"/>
        <v>0</v>
      </c>
      <c r="AN79" s="186">
        <f t="shared" si="87"/>
        <v>0</v>
      </c>
      <c r="AO79" s="187">
        <f t="shared" si="88"/>
        <v>0</v>
      </c>
      <c r="AP79" s="186">
        <f t="shared" si="89"/>
        <v>0</v>
      </c>
      <c r="AQ79" s="187">
        <f t="shared" si="90"/>
        <v>0</v>
      </c>
      <c r="AR79" s="186">
        <f t="shared" si="91"/>
        <v>0</v>
      </c>
      <c r="AS79" s="187">
        <f t="shared" si="92"/>
        <v>0</v>
      </c>
      <c r="AT79" s="186">
        <f t="shared" si="93"/>
        <v>0</v>
      </c>
      <c r="AU79" s="187">
        <f t="shared" si="94"/>
        <v>0</v>
      </c>
      <c r="AV79" s="186">
        <f t="shared" si="95"/>
        <v>0</v>
      </c>
      <c r="AW79" s="187">
        <f t="shared" si="96"/>
        <v>0</v>
      </c>
      <c r="AX79" s="186">
        <f t="shared" si="97"/>
        <v>0</v>
      </c>
      <c r="AY79" s="187">
        <f t="shared" si="98"/>
        <v>0</v>
      </c>
      <c r="AZ79" s="186">
        <f t="shared" si="99"/>
        <v>0</v>
      </c>
      <c r="BA79" s="187">
        <f t="shared" si="100"/>
        <v>0</v>
      </c>
      <c r="BB79" s="186">
        <f t="shared" si="101"/>
        <v>0</v>
      </c>
      <c r="BC79" s="187">
        <f t="shared" si="102"/>
        <v>0</v>
      </c>
      <c r="BD79" s="186">
        <f t="shared" si="103"/>
        <v>0</v>
      </c>
      <c r="BE79" s="187">
        <f t="shared" si="104"/>
        <v>0</v>
      </c>
      <c r="BF79" s="186">
        <f t="shared" si="105"/>
        <v>0</v>
      </c>
      <c r="BG79" s="187">
        <f t="shared" si="106"/>
        <v>0</v>
      </c>
      <c r="BH79" s="186">
        <f t="shared" si="107"/>
        <v>0</v>
      </c>
      <c r="BI79" s="187">
        <f t="shared" si="108"/>
        <v>0</v>
      </c>
      <c r="BJ79" s="186">
        <f t="shared" si="109"/>
        <v>0</v>
      </c>
      <c r="BK79" s="187">
        <f t="shared" si="110"/>
        <v>0</v>
      </c>
      <c r="BL79" s="186">
        <f t="shared" si="111"/>
        <v>0</v>
      </c>
      <c r="BM79" s="187">
        <f t="shared" si="112"/>
        <v>0</v>
      </c>
      <c r="BN79" s="186">
        <f t="shared" si="113"/>
        <v>0</v>
      </c>
      <c r="BO79" s="187">
        <f t="shared" si="114"/>
        <v>0</v>
      </c>
      <c r="BP79" s="186">
        <f t="shared" si="115"/>
        <v>0</v>
      </c>
      <c r="BQ79" s="187">
        <f t="shared" si="116"/>
        <v>0</v>
      </c>
      <c r="BR79" s="186">
        <f t="shared" si="117"/>
        <v>0</v>
      </c>
      <c r="BS79" s="187">
        <f t="shared" si="118"/>
        <v>0</v>
      </c>
      <c r="BT79" s="186">
        <f t="shared" si="119"/>
        <v>0</v>
      </c>
      <c r="BU79" s="187">
        <f t="shared" si="120"/>
        <v>0</v>
      </c>
      <c r="BV79" s="186">
        <f t="shared" si="121"/>
        <v>0</v>
      </c>
      <c r="BW79" s="187">
        <f t="shared" si="122"/>
        <v>0</v>
      </c>
      <c r="BX79" s="186">
        <f t="shared" si="123"/>
        <v>0</v>
      </c>
      <c r="BY79" s="187">
        <f t="shared" si="124"/>
        <v>0</v>
      </c>
      <c r="BZ79" s="186">
        <f t="shared" si="125"/>
        <v>0</v>
      </c>
      <c r="CA79" s="187">
        <f t="shared" si="126"/>
        <v>0</v>
      </c>
      <c r="CB79" s="186">
        <f t="shared" si="127"/>
        <v>0</v>
      </c>
    </row>
    <row r="80" spans="1:80" ht="39.9" customHeight="1" x14ac:dyDescent="0.3">
      <c r="A80" s="8">
        <v>144</v>
      </c>
      <c r="B80" s="154"/>
      <c r="C80" s="155"/>
      <c r="D80" s="156"/>
      <c r="E80" s="151"/>
      <c r="F80" s="157"/>
      <c r="G80" s="152"/>
      <c r="H80" s="152"/>
      <c r="I80" s="153"/>
      <c r="P80" s="195"/>
      <c r="Q80" s="183">
        <f t="shared" si="64"/>
        <v>0</v>
      </c>
      <c r="R80" s="184">
        <f t="shared" si="65"/>
        <v>0</v>
      </c>
      <c r="S80" s="183">
        <f t="shared" si="66"/>
        <v>0</v>
      </c>
      <c r="T80" s="184">
        <f t="shared" si="67"/>
        <v>0</v>
      </c>
      <c r="U80" s="185">
        <f t="shared" si="68"/>
        <v>0</v>
      </c>
      <c r="V80" s="186">
        <f t="shared" si="69"/>
        <v>0</v>
      </c>
      <c r="W80" s="187">
        <f t="shared" si="70"/>
        <v>0</v>
      </c>
      <c r="X80" s="186">
        <f t="shared" si="71"/>
        <v>0</v>
      </c>
      <c r="Y80" s="187">
        <f t="shared" si="72"/>
        <v>0</v>
      </c>
      <c r="Z80" s="186">
        <f t="shared" si="73"/>
        <v>0</v>
      </c>
      <c r="AA80" s="187">
        <f t="shared" si="74"/>
        <v>0</v>
      </c>
      <c r="AB80" s="186">
        <f t="shared" si="75"/>
        <v>0</v>
      </c>
      <c r="AC80" s="187">
        <f t="shared" si="76"/>
        <v>0</v>
      </c>
      <c r="AD80" s="186">
        <f t="shared" si="77"/>
        <v>0</v>
      </c>
      <c r="AE80" s="187">
        <f t="shared" si="78"/>
        <v>0</v>
      </c>
      <c r="AF80" s="186">
        <f t="shared" si="79"/>
        <v>0</v>
      </c>
      <c r="AG80" s="187">
        <f t="shared" si="80"/>
        <v>0</v>
      </c>
      <c r="AH80" s="186">
        <f t="shared" si="81"/>
        <v>0</v>
      </c>
      <c r="AI80" s="187">
        <f t="shared" si="82"/>
        <v>0</v>
      </c>
      <c r="AJ80" s="186">
        <f t="shared" si="83"/>
        <v>0</v>
      </c>
      <c r="AK80" s="187">
        <f t="shared" si="84"/>
        <v>0</v>
      </c>
      <c r="AL80" s="186">
        <f t="shared" si="85"/>
        <v>0</v>
      </c>
      <c r="AM80" s="187">
        <f t="shared" si="86"/>
        <v>0</v>
      </c>
      <c r="AN80" s="186">
        <f t="shared" si="87"/>
        <v>0</v>
      </c>
      <c r="AO80" s="187">
        <f t="shared" si="88"/>
        <v>0</v>
      </c>
      <c r="AP80" s="186">
        <f t="shared" si="89"/>
        <v>0</v>
      </c>
      <c r="AQ80" s="187">
        <f t="shared" si="90"/>
        <v>0</v>
      </c>
      <c r="AR80" s="186">
        <f t="shared" si="91"/>
        <v>0</v>
      </c>
      <c r="AS80" s="187">
        <f t="shared" si="92"/>
        <v>0</v>
      </c>
      <c r="AT80" s="186">
        <f t="shared" si="93"/>
        <v>0</v>
      </c>
      <c r="AU80" s="187">
        <f t="shared" si="94"/>
        <v>0</v>
      </c>
      <c r="AV80" s="186">
        <f t="shared" si="95"/>
        <v>0</v>
      </c>
      <c r="AW80" s="187">
        <f t="shared" si="96"/>
        <v>0</v>
      </c>
      <c r="AX80" s="186">
        <f t="shared" si="97"/>
        <v>0</v>
      </c>
      <c r="AY80" s="187">
        <f t="shared" si="98"/>
        <v>0</v>
      </c>
      <c r="AZ80" s="186">
        <f t="shared" si="99"/>
        <v>0</v>
      </c>
      <c r="BA80" s="187">
        <f t="shared" si="100"/>
        <v>0</v>
      </c>
      <c r="BB80" s="186">
        <f t="shared" si="101"/>
        <v>0</v>
      </c>
      <c r="BC80" s="187">
        <f t="shared" si="102"/>
        <v>0</v>
      </c>
      <c r="BD80" s="186">
        <f t="shared" si="103"/>
        <v>0</v>
      </c>
      <c r="BE80" s="187">
        <f t="shared" si="104"/>
        <v>0</v>
      </c>
      <c r="BF80" s="186">
        <f t="shared" si="105"/>
        <v>0</v>
      </c>
      <c r="BG80" s="187">
        <f t="shared" si="106"/>
        <v>0</v>
      </c>
      <c r="BH80" s="186">
        <f t="shared" si="107"/>
        <v>0</v>
      </c>
      <c r="BI80" s="187">
        <f t="shared" si="108"/>
        <v>0</v>
      </c>
      <c r="BJ80" s="186">
        <f t="shared" si="109"/>
        <v>0</v>
      </c>
      <c r="BK80" s="187">
        <f t="shared" si="110"/>
        <v>0</v>
      </c>
      <c r="BL80" s="186">
        <f t="shared" si="111"/>
        <v>0</v>
      </c>
      <c r="BM80" s="187">
        <f t="shared" si="112"/>
        <v>0</v>
      </c>
      <c r="BN80" s="186">
        <f t="shared" si="113"/>
        <v>0</v>
      </c>
      <c r="BO80" s="187">
        <f t="shared" si="114"/>
        <v>0</v>
      </c>
      <c r="BP80" s="186">
        <f t="shared" si="115"/>
        <v>0</v>
      </c>
      <c r="BQ80" s="187">
        <f t="shared" si="116"/>
        <v>0</v>
      </c>
      <c r="BR80" s="186">
        <f t="shared" si="117"/>
        <v>0</v>
      </c>
      <c r="BS80" s="187">
        <f t="shared" si="118"/>
        <v>0</v>
      </c>
      <c r="BT80" s="186">
        <f t="shared" si="119"/>
        <v>0</v>
      </c>
      <c r="BU80" s="187">
        <f t="shared" si="120"/>
        <v>0</v>
      </c>
      <c r="BV80" s="186">
        <f t="shared" si="121"/>
        <v>0</v>
      </c>
      <c r="BW80" s="187">
        <f t="shared" si="122"/>
        <v>0</v>
      </c>
      <c r="BX80" s="186">
        <f t="shared" si="123"/>
        <v>0</v>
      </c>
      <c r="BY80" s="187">
        <f t="shared" si="124"/>
        <v>0</v>
      </c>
      <c r="BZ80" s="186">
        <f t="shared" si="125"/>
        <v>0</v>
      </c>
      <c r="CA80" s="187">
        <f t="shared" si="126"/>
        <v>0</v>
      </c>
      <c r="CB80" s="186">
        <f t="shared" si="127"/>
        <v>0</v>
      </c>
    </row>
    <row r="81" spans="1:80" ht="39.9" customHeight="1" x14ac:dyDescent="0.3">
      <c r="A81" s="8">
        <v>145</v>
      </c>
      <c r="B81" s="154"/>
      <c r="C81" s="155"/>
      <c r="D81" s="156"/>
      <c r="E81" s="151"/>
      <c r="F81" s="157"/>
      <c r="G81" s="152"/>
      <c r="H81" s="152"/>
      <c r="I81" s="153"/>
      <c r="P81" s="195"/>
      <c r="Q81" s="183">
        <f t="shared" si="64"/>
        <v>0</v>
      </c>
      <c r="R81" s="184">
        <f t="shared" si="65"/>
        <v>0</v>
      </c>
      <c r="S81" s="183">
        <f t="shared" si="66"/>
        <v>0</v>
      </c>
      <c r="T81" s="184">
        <f t="shared" si="67"/>
        <v>0</v>
      </c>
      <c r="U81" s="185">
        <f t="shared" si="68"/>
        <v>0</v>
      </c>
      <c r="V81" s="186">
        <f t="shared" si="69"/>
        <v>0</v>
      </c>
      <c r="W81" s="187">
        <f t="shared" si="70"/>
        <v>0</v>
      </c>
      <c r="X81" s="186">
        <f t="shared" si="71"/>
        <v>0</v>
      </c>
      <c r="Y81" s="187">
        <f t="shared" si="72"/>
        <v>0</v>
      </c>
      <c r="Z81" s="186">
        <f t="shared" si="73"/>
        <v>0</v>
      </c>
      <c r="AA81" s="187">
        <f t="shared" si="74"/>
        <v>0</v>
      </c>
      <c r="AB81" s="186">
        <f t="shared" si="75"/>
        <v>0</v>
      </c>
      <c r="AC81" s="187">
        <f t="shared" si="76"/>
        <v>0</v>
      </c>
      <c r="AD81" s="186">
        <f t="shared" si="77"/>
        <v>0</v>
      </c>
      <c r="AE81" s="187">
        <f t="shared" si="78"/>
        <v>0</v>
      </c>
      <c r="AF81" s="186">
        <f t="shared" si="79"/>
        <v>0</v>
      </c>
      <c r="AG81" s="187">
        <f t="shared" si="80"/>
        <v>0</v>
      </c>
      <c r="AH81" s="186">
        <f t="shared" si="81"/>
        <v>0</v>
      </c>
      <c r="AI81" s="187">
        <f t="shared" si="82"/>
        <v>0</v>
      </c>
      <c r="AJ81" s="186">
        <f t="shared" si="83"/>
        <v>0</v>
      </c>
      <c r="AK81" s="187">
        <f t="shared" si="84"/>
        <v>0</v>
      </c>
      <c r="AL81" s="186">
        <f t="shared" si="85"/>
        <v>0</v>
      </c>
      <c r="AM81" s="187">
        <f t="shared" si="86"/>
        <v>0</v>
      </c>
      <c r="AN81" s="186">
        <f t="shared" si="87"/>
        <v>0</v>
      </c>
      <c r="AO81" s="187">
        <f t="shared" si="88"/>
        <v>0</v>
      </c>
      <c r="AP81" s="186">
        <f t="shared" si="89"/>
        <v>0</v>
      </c>
      <c r="AQ81" s="187">
        <f t="shared" si="90"/>
        <v>0</v>
      </c>
      <c r="AR81" s="186">
        <f t="shared" si="91"/>
        <v>0</v>
      </c>
      <c r="AS81" s="187">
        <f t="shared" si="92"/>
        <v>0</v>
      </c>
      <c r="AT81" s="186">
        <f t="shared" si="93"/>
        <v>0</v>
      </c>
      <c r="AU81" s="187">
        <f t="shared" si="94"/>
        <v>0</v>
      </c>
      <c r="AV81" s="186">
        <f t="shared" si="95"/>
        <v>0</v>
      </c>
      <c r="AW81" s="187">
        <f t="shared" si="96"/>
        <v>0</v>
      </c>
      <c r="AX81" s="186">
        <f t="shared" si="97"/>
        <v>0</v>
      </c>
      <c r="AY81" s="187">
        <f t="shared" si="98"/>
        <v>0</v>
      </c>
      <c r="AZ81" s="186">
        <f t="shared" si="99"/>
        <v>0</v>
      </c>
      <c r="BA81" s="187">
        <f t="shared" si="100"/>
        <v>0</v>
      </c>
      <c r="BB81" s="186">
        <f t="shared" si="101"/>
        <v>0</v>
      </c>
      <c r="BC81" s="187">
        <f t="shared" si="102"/>
        <v>0</v>
      </c>
      <c r="BD81" s="186">
        <f t="shared" si="103"/>
        <v>0</v>
      </c>
      <c r="BE81" s="187">
        <f t="shared" si="104"/>
        <v>0</v>
      </c>
      <c r="BF81" s="186">
        <f t="shared" si="105"/>
        <v>0</v>
      </c>
      <c r="BG81" s="187">
        <f t="shared" si="106"/>
        <v>0</v>
      </c>
      <c r="BH81" s="186">
        <f t="shared" si="107"/>
        <v>0</v>
      </c>
      <c r="BI81" s="187">
        <f t="shared" si="108"/>
        <v>0</v>
      </c>
      <c r="BJ81" s="186">
        <f t="shared" si="109"/>
        <v>0</v>
      </c>
      <c r="BK81" s="187">
        <f t="shared" si="110"/>
        <v>0</v>
      </c>
      <c r="BL81" s="186">
        <f t="shared" si="111"/>
        <v>0</v>
      </c>
      <c r="BM81" s="187">
        <f t="shared" si="112"/>
        <v>0</v>
      </c>
      <c r="BN81" s="186">
        <f t="shared" si="113"/>
        <v>0</v>
      </c>
      <c r="BO81" s="187">
        <f t="shared" si="114"/>
        <v>0</v>
      </c>
      <c r="BP81" s="186">
        <f t="shared" si="115"/>
        <v>0</v>
      </c>
      <c r="BQ81" s="187">
        <f t="shared" si="116"/>
        <v>0</v>
      </c>
      <c r="BR81" s="186">
        <f t="shared" si="117"/>
        <v>0</v>
      </c>
      <c r="BS81" s="187">
        <f t="shared" si="118"/>
        <v>0</v>
      </c>
      <c r="BT81" s="186">
        <f t="shared" si="119"/>
        <v>0</v>
      </c>
      <c r="BU81" s="187">
        <f t="shared" si="120"/>
        <v>0</v>
      </c>
      <c r="BV81" s="186">
        <f t="shared" si="121"/>
        <v>0</v>
      </c>
      <c r="BW81" s="187">
        <f t="shared" si="122"/>
        <v>0</v>
      </c>
      <c r="BX81" s="186">
        <f t="shared" si="123"/>
        <v>0</v>
      </c>
      <c r="BY81" s="187">
        <f t="shared" si="124"/>
        <v>0</v>
      </c>
      <c r="BZ81" s="186">
        <f t="shared" si="125"/>
        <v>0</v>
      </c>
      <c r="CA81" s="187">
        <f t="shared" si="126"/>
        <v>0</v>
      </c>
      <c r="CB81" s="186">
        <f t="shared" si="127"/>
        <v>0</v>
      </c>
    </row>
    <row r="82" spans="1:80" ht="39.9" customHeight="1" x14ac:dyDescent="0.3">
      <c r="A82" s="8">
        <v>146</v>
      </c>
      <c r="B82" s="154"/>
      <c r="C82" s="155"/>
      <c r="D82" s="156"/>
      <c r="E82" s="151"/>
      <c r="F82" s="157"/>
      <c r="G82" s="152"/>
      <c r="H82" s="152"/>
      <c r="I82" s="153"/>
      <c r="P82" s="195"/>
      <c r="Q82" s="183">
        <f t="shared" si="64"/>
        <v>0</v>
      </c>
      <c r="R82" s="184">
        <f t="shared" si="65"/>
        <v>0</v>
      </c>
      <c r="S82" s="183">
        <f t="shared" si="66"/>
        <v>0</v>
      </c>
      <c r="T82" s="184">
        <f t="shared" si="67"/>
        <v>0</v>
      </c>
      <c r="U82" s="185">
        <f t="shared" si="68"/>
        <v>0</v>
      </c>
      <c r="V82" s="186">
        <f t="shared" si="69"/>
        <v>0</v>
      </c>
      <c r="W82" s="187">
        <f t="shared" si="70"/>
        <v>0</v>
      </c>
      <c r="X82" s="186">
        <f t="shared" si="71"/>
        <v>0</v>
      </c>
      <c r="Y82" s="187">
        <f t="shared" si="72"/>
        <v>0</v>
      </c>
      <c r="Z82" s="186">
        <f t="shared" si="73"/>
        <v>0</v>
      </c>
      <c r="AA82" s="187">
        <f t="shared" si="74"/>
        <v>0</v>
      </c>
      <c r="AB82" s="186">
        <f t="shared" si="75"/>
        <v>0</v>
      </c>
      <c r="AC82" s="187">
        <f t="shared" si="76"/>
        <v>0</v>
      </c>
      <c r="AD82" s="186">
        <f t="shared" si="77"/>
        <v>0</v>
      </c>
      <c r="AE82" s="187">
        <f t="shared" si="78"/>
        <v>0</v>
      </c>
      <c r="AF82" s="186">
        <f t="shared" si="79"/>
        <v>0</v>
      </c>
      <c r="AG82" s="187">
        <f t="shared" si="80"/>
        <v>0</v>
      </c>
      <c r="AH82" s="186">
        <f t="shared" si="81"/>
        <v>0</v>
      </c>
      <c r="AI82" s="187">
        <f t="shared" si="82"/>
        <v>0</v>
      </c>
      <c r="AJ82" s="186">
        <f t="shared" si="83"/>
        <v>0</v>
      </c>
      <c r="AK82" s="187">
        <f t="shared" si="84"/>
        <v>0</v>
      </c>
      <c r="AL82" s="186">
        <f t="shared" si="85"/>
        <v>0</v>
      </c>
      <c r="AM82" s="187">
        <f t="shared" si="86"/>
        <v>0</v>
      </c>
      <c r="AN82" s="186">
        <f t="shared" si="87"/>
        <v>0</v>
      </c>
      <c r="AO82" s="187">
        <f t="shared" si="88"/>
        <v>0</v>
      </c>
      <c r="AP82" s="186">
        <f t="shared" si="89"/>
        <v>0</v>
      </c>
      <c r="AQ82" s="187">
        <f t="shared" si="90"/>
        <v>0</v>
      </c>
      <c r="AR82" s="186">
        <f t="shared" si="91"/>
        <v>0</v>
      </c>
      <c r="AS82" s="187">
        <f t="shared" si="92"/>
        <v>0</v>
      </c>
      <c r="AT82" s="186">
        <f t="shared" si="93"/>
        <v>0</v>
      </c>
      <c r="AU82" s="187">
        <f t="shared" si="94"/>
        <v>0</v>
      </c>
      <c r="AV82" s="186">
        <f t="shared" si="95"/>
        <v>0</v>
      </c>
      <c r="AW82" s="187">
        <f t="shared" si="96"/>
        <v>0</v>
      </c>
      <c r="AX82" s="186">
        <f t="shared" si="97"/>
        <v>0</v>
      </c>
      <c r="AY82" s="187">
        <f t="shared" si="98"/>
        <v>0</v>
      </c>
      <c r="AZ82" s="186">
        <f t="shared" si="99"/>
        <v>0</v>
      </c>
      <c r="BA82" s="187">
        <f t="shared" si="100"/>
        <v>0</v>
      </c>
      <c r="BB82" s="186">
        <f t="shared" si="101"/>
        <v>0</v>
      </c>
      <c r="BC82" s="187">
        <f t="shared" si="102"/>
        <v>0</v>
      </c>
      <c r="BD82" s="186">
        <f t="shared" si="103"/>
        <v>0</v>
      </c>
      <c r="BE82" s="187">
        <f t="shared" si="104"/>
        <v>0</v>
      </c>
      <c r="BF82" s="186">
        <f t="shared" si="105"/>
        <v>0</v>
      </c>
      <c r="BG82" s="187">
        <f t="shared" si="106"/>
        <v>0</v>
      </c>
      <c r="BH82" s="186">
        <f t="shared" si="107"/>
        <v>0</v>
      </c>
      <c r="BI82" s="187">
        <f t="shared" si="108"/>
        <v>0</v>
      </c>
      <c r="BJ82" s="186">
        <f t="shared" si="109"/>
        <v>0</v>
      </c>
      <c r="BK82" s="187">
        <f t="shared" si="110"/>
        <v>0</v>
      </c>
      <c r="BL82" s="186">
        <f t="shared" si="111"/>
        <v>0</v>
      </c>
      <c r="BM82" s="187">
        <f t="shared" si="112"/>
        <v>0</v>
      </c>
      <c r="BN82" s="186">
        <f t="shared" si="113"/>
        <v>0</v>
      </c>
      <c r="BO82" s="187">
        <f t="shared" si="114"/>
        <v>0</v>
      </c>
      <c r="BP82" s="186">
        <f t="shared" si="115"/>
        <v>0</v>
      </c>
      <c r="BQ82" s="187">
        <f t="shared" si="116"/>
        <v>0</v>
      </c>
      <c r="BR82" s="186">
        <f t="shared" si="117"/>
        <v>0</v>
      </c>
      <c r="BS82" s="187">
        <f t="shared" si="118"/>
        <v>0</v>
      </c>
      <c r="BT82" s="186">
        <f t="shared" si="119"/>
        <v>0</v>
      </c>
      <c r="BU82" s="187">
        <f t="shared" si="120"/>
        <v>0</v>
      </c>
      <c r="BV82" s="186">
        <f t="shared" si="121"/>
        <v>0</v>
      </c>
      <c r="BW82" s="187">
        <f t="shared" si="122"/>
        <v>0</v>
      </c>
      <c r="BX82" s="186">
        <f t="shared" si="123"/>
        <v>0</v>
      </c>
      <c r="BY82" s="187">
        <f t="shared" si="124"/>
        <v>0</v>
      </c>
      <c r="BZ82" s="186">
        <f t="shared" si="125"/>
        <v>0</v>
      </c>
      <c r="CA82" s="187">
        <f t="shared" si="126"/>
        <v>0</v>
      </c>
      <c r="CB82" s="186">
        <f t="shared" si="127"/>
        <v>0</v>
      </c>
    </row>
    <row r="83" spans="1:80" ht="39.9" customHeight="1" x14ac:dyDescent="0.3">
      <c r="A83" s="8">
        <v>147</v>
      </c>
      <c r="B83" s="154"/>
      <c r="C83" s="155"/>
      <c r="D83" s="156"/>
      <c r="E83" s="151"/>
      <c r="F83" s="157"/>
      <c r="G83" s="152"/>
      <c r="H83" s="152"/>
      <c r="I83" s="153"/>
      <c r="P83" s="195"/>
      <c r="Q83" s="183">
        <f t="shared" si="64"/>
        <v>0</v>
      </c>
      <c r="R83" s="184">
        <f t="shared" si="65"/>
        <v>0</v>
      </c>
      <c r="S83" s="183">
        <f t="shared" si="66"/>
        <v>0</v>
      </c>
      <c r="T83" s="184">
        <f t="shared" si="67"/>
        <v>0</v>
      </c>
      <c r="U83" s="185">
        <f t="shared" si="68"/>
        <v>0</v>
      </c>
      <c r="V83" s="186">
        <f t="shared" si="69"/>
        <v>0</v>
      </c>
      <c r="W83" s="187">
        <f t="shared" si="70"/>
        <v>0</v>
      </c>
      <c r="X83" s="186">
        <f t="shared" si="71"/>
        <v>0</v>
      </c>
      <c r="Y83" s="187">
        <f t="shared" si="72"/>
        <v>0</v>
      </c>
      <c r="Z83" s="186">
        <f t="shared" si="73"/>
        <v>0</v>
      </c>
      <c r="AA83" s="187">
        <f t="shared" si="74"/>
        <v>0</v>
      </c>
      <c r="AB83" s="186">
        <f t="shared" si="75"/>
        <v>0</v>
      </c>
      <c r="AC83" s="187">
        <f t="shared" si="76"/>
        <v>0</v>
      </c>
      <c r="AD83" s="186">
        <f t="shared" si="77"/>
        <v>0</v>
      </c>
      <c r="AE83" s="187">
        <f t="shared" si="78"/>
        <v>0</v>
      </c>
      <c r="AF83" s="186">
        <f t="shared" si="79"/>
        <v>0</v>
      </c>
      <c r="AG83" s="187">
        <f t="shared" si="80"/>
        <v>0</v>
      </c>
      <c r="AH83" s="186">
        <f t="shared" si="81"/>
        <v>0</v>
      </c>
      <c r="AI83" s="187">
        <f t="shared" si="82"/>
        <v>0</v>
      </c>
      <c r="AJ83" s="186">
        <f t="shared" si="83"/>
        <v>0</v>
      </c>
      <c r="AK83" s="187">
        <f t="shared" si="84"/>
        <v>0</v>
      </c>
      <c r="AL83" s="186">
        <f t="shared" si="85"/>
        <v>0</v>
      </c>
      <c r="AM83" s="187">
        <f t="shared" si="86"/>
        <v>0</v>
      </c>
      <c r="AN83" s="186">
        <f t="shared" si="87"/>
        <v>0</v>
      </c>
      <c r="AO83" s="187">
        <f t="shared" si="88"/>
        <v>0</v>
      </c>
      <c r="AP83" s="186">
        <f t="shared" si="89"/>
        <v>0</v>
      </c>
      <c r="AQ83" s="187">
        <f t="shared" si="90"/>
        <v>0</v>
      </c>
      <c r="AR83" s="186">
        <f t="shared" si="91"/>
        <v>0</v>
      </c>
      <c r="AS83" s="187">
        <f t="shared" si="92"/>
        <v>0</v>
      </c>
      <c r="AT83" s="186">
        <f t="shared" si="93"/>
        <v>0</v>
      </c>
      <c r="AU83" s="187">
        <f t="shared" si="94"/>
        <v>0</v>
      </c>
      <c r="AV83" s="186">
        <f t="shared" si="95"/>
        <v>0</v>
      </c>
      <c r="AW83" s="187">
        <f t="shared" si="96"/>
        <v>0</v>
      </c>
      <c r="AX83" s="186">
        <f t="shared" si="97"/>
        <v>0</v>
      </c>
      <c r="AY83" s="187">
        <f t="shared" si="98"/>
        <v>0</v>
      </c>
      <c r="AZ83" s="186">
        <f t="shared" si="99"/>
        <v>0</v>
      </c>
      <c r="BA83" s="187">
        <f t="shared" si="100"/>
        <v>0</v>
      </c>
      <c r="BB83" s="186">
        <f t="shared" si="101"/>
        <v>0</v>
      </c>
      <c r="BC83" s="187">
        <f t="shared" si="102"/>
        <v>0</v>
      </c>
      <c r="BD83" s="186">
        <f t="shared" si="103"/>
        <v>0</v>
      </c>
      <c r="BE83" s="187">
        <f t="shared" si="104"/>
        <v>0</v>
      </c>
      <c r="BF83" s="186">
        <f t="shared" si="105"/>
        <v>0</v>
      </c>
      <c r="BG83" s="187">
        <f t="shared" si="106"/>
        <v>0</v>
      </c>
      <c r="BH83" s="186">
        <f t="shared" si="107"/>
        <v>0</v>
      </c>
      <c r="BI83" s="187">
        <f t="shared" si="108"/>
        <v>0</v>
      </c>
      <c r="BJ83" s="186">
        <f t="shared" si="109"/>
        <v>0</v>
      </c>
      <c r="BK83" s="187">
        <f t="shared" si="110"/>
        <v>0</v>
      </c>
      <c r="BL83" s="186">
        <f t="shared" si="111"/>
        <v>0</v>
      </c>
      <c r="BM83" s="187">
        <f t="shared" si="112"/>
        <v>0</v>
      </c>
      <c r="BN83" s="186">
        <f t="shared" si="113"/>
        <v>0</v>
      </c>
      <c r="BO83" s="187">
        <f t="shared" si="114"/>
        <v>0</v>
      </c>
      <c r="BP83" s="186">
        <f t="shared" si="115"/>
        <v>0</v>
      </c>
      <c r="BQ83" s="187">
        <f t="shared" si="116"/>
        <v>0</v>
      </c>
      <c r="BR83" s="186">
        <f t="shared" si="117"/>
        <v>0</v>
      </c>
      <c r="BS83" s="187">
        <f t="shared" si="118"/>
        <v>0</v>
      </c>
      <c r="BT83" s="186">
        <f t="shared" si="119"/>
        <v>0</v>
      </c>
      <c r="BU83" s="187">
        <f t="shared" si="120"/>
        <v>0</v>
      </c>
      <c r="BV83" s="186">
        <f t="shared" si="121"/>
        <v>0</v>
      </c>
      <c r="BW83" s="187">
        <f t="shared" si="122"/>
        <v>0</v>
      </c>
      <c r="BX83" s="186">
        <f t="shared" si="123"/>
        <v>0</v>
      </c>
      <c r="BY83" s="187">
        <f t="shared" si="124"/>
        <v>0</v>
      </c>
      <c r="BZ83" s="186">
        <f t="shared" si="125"/>
        <v>0</v>
      </c>
      <c r="CA83" s="187">
        <f t="shared" si="126"/>
        <v>0</v>
      </c>
      <c r="CB83" s="186">
        <f t="shared" si="127"/>
        <v>0</v>
      </c>
    </row>
    <row r="84" spans="1:80" ht="39.9" customHeight="1" x14ac:dyDescent="0.3">
      <c r="A84" s="8">
        <v>148</v>
      </c>
      <c r="B84" s="154"/>
      <c r="C84" s="155"/>
      <c r="D84" s="156"/>
      <c r="E84" s="151"/>
      <c r="F84" s="157"/>
      <c r="G84" s="152"/>
      <c r="H84" s="152"/>
      <c r="I84" s="153"/>
      <c r="P84" s="195"/>
      <c r="Q84" s="183">
        <f t="shared" si="64"/>
        <v>0</v>
      </c>
      <c r="R84" s="184">
        <f t="shared" si="65"/>
        <v>0</v>
      </c>
      <c r="S84" s="183">
        <f t="shared" si="66"/>
        <v>0</v>
      </c>
      <c r="T84" s="184">
        <f t="shared" si="67"/>
        <v>0</v>
      </c>
      <c r="U84" s="185">
        <f t="shared" si="68"/>
        <v>0</v>
      </c>
      <c r="V84" s="186">
        <f t="shared" si="69"/>
        <v>0</v>
      </c>
      <c r="W84" s="187">
        <f t="shared" si="70"/>
        <v>0</v>
      </c>
      <c r="X84" s="186">
        <f t="shared" si="71"/>
        <v>0</v>
      </c>
      <c r="Y84" s="187">
        <f t="shared" si="72"/>
        <v>0</v>
      </c>
      <c r="Z84" s="186">
        <f t="shared" si="73"/>
        <v>0</v>
      </c>
      <c r="AA84" s="187">
        <f t="shared" si="74"/>
        <v>0</v>
      </c>
      <c r="AB84" s="186">
        <f t="shared" si="75"/>
        <v>0</v>
      </c>
      <c r="AC84" s="187">
        <f t="shared" si="76"/>
        <v>0</v>
      </c>
      <c r="AD84" s="186">
        <f t="shared" si="77"/>
        <v>0</v>
      </c>
      <c r="AE84" s="187">
        <f t="shared" si="78"/>
        <v>0</v>
      </c>
      <c r="AF84" s="186">
        <f t="shared" si="79"/>
        <v>0</v>
      </c>
      <c r="AG84" s="187">
        <f t="shared" si="80"/>
        <v>0</v>
      </c>
      <c r="AH84" s="186">
        <f t="shared" si="81"/>
        <v>0</v>
      </c>
      <c r="AI84" s="187">
        <f t="shared" si="82"/>
        <v>0</v>
      </c>
      <c r="AJ84" s="186">
        <f t="shared" si="83"/>
        <v>0</v>
      </c>
      <c r="AK84" s="187">
        <f t="shared" si="84"/>
        <v>0</v>
      </c>
      <c r="AL84" s="186">
        <f t="shared" si="85"/>
        <v>0</v>
      </c>
      <c r="AM84" s="187">
        <f t="shared" si="86"/>
        <v>0</v>
      </c>
      <c r="AN84" s="186">
        <f t="shared" si="87"/>
        <v>0</v>
      </c>
      <c r="AO84" s="187">
        <f t="shared" si="88"/>
        <v>0</v>
      </c>
      <c r="AP84" s="186">
        <f t="shared" si="89"/>
        <v>0</v>
      </c>
      <c r="AQ84" s="187">
        <f t="shared" si="90"/>
        <v>0</v>
      </c>
      <c r="AR84" s="186">
        <f t="shared" si="91"/>
        <v>0</v>
      </c>
      <c r="AS84" s="187">
        <f t="shared" si="92"/>
        <v>0</v>
      </c>
      <c r="AT84" s="186">
        <f t="shared" si="93"/>
        <v>0</v>
      </c>
      <c r="AU84" s="187">
        <f t="shared" si="94"/>
        <v>0</v>
      </c>
      <c r="AV84" s="186">
        <f t="shared" si="95"/>
        <v>0</v>
      </c>
      <c r="AW84" s="187">
        <f t="shared" si="96"/>
        <v>0</v>
      </c>
      <c r="AX84" s="186">
        <f t="shared" si="97"/>
        <v>0</v>
      </c>
      <c r="AY84" s="187">
        <f t="shared" si="98"/>
        <v>0</v>
      </c>
      <c r="AZ84" s="186">
        <f t="shared" si="99"/>
        <v>0</v>
      </c>
      <c r="BA84" s="187">
        <f t="shared" si="100"/>
        <v>0</v>
      </c>
      <c r="BB84" s="186">
        <f t="shared" si="101"/>
        <v>0</v>
      </c>
      <c r="BC84" s="187">
        <f t="shared" si="102"/>
        <v>0</v>
      </c>
      <c r="BD84" s="186">
        <f t="shared" si="103"/>
        <v>0</v>
      </c>
      <c r="BE84" s="187">
        <f t="shared" si="104"/>
        <v>0</v>
      </c>
      <c r="BF84" s="186">
        <f t="shared" si="105"/>
        <v>0</v>
      </c>
      <c r="BG84" s="187">
        <f t="shared" si="106"/>
        <v>0</v>
      </c>
      <c r="BH84" s="186">
        <f t="shared" si="107"/>
        <v>0</v>
      </c>
      <c r="BI84" s="187">
        <f t="shared" si="108"/>
        <v>0</v>
      </c>
      <c r="BJ84" s="186">
        <f t="shared" si="109"/>
        <v>0</v>
      </c>
      <c r="BK84" s="187">
        <f t="shared" si="110"/>
        <v>0</v>
      </c>
      <c r="BL84" s="186">
        <f t="shared" si="111"/>
        <v>0</v>
      </c>
      <c r="BM84" s="187">
        <f t="shared" si="112"/>
        <v>0</v>
      </c>
      <c r="BN84" s="186">
        <f t="shared" si="113"/>
        <v>0</v>
      </c>
      <c r="BO84" s="187">
        <f t="shared" si="114"/>
        <v>0</v>
      </c>
      <c r="BP84" s="186">
        <f t="shared" si="115"/>
        <v>0</v>
      </c>
      <c r="BQ84" s="187">
        <f t="shared" si="116"/>
        <v>0</v>
      </c>
      <c r="BR84" s="186">
        <f t="shared" si="117"/>
        <v>0</v>
      </c>
      <c r="BS84" s="187">
        <f t="shared" si="118"/>
        <v>0</v>
      </c>
      <c r="BT84" s="186">
        <f t="shared" si="119"/>
        <v>0</v>
      </c>
      <c r="BU84" s="187">
        <f t="shared" si="120"/>
        <v>0</v>
      </c>
      <c r="BV84" s="186">
        <f t="shared" si="121"/>
        <v>0</v>
      </c>
      <c r="BW84" s="187">
        <f t="shared" si="122"/>
        <v>0</v>
      </c>
      <c r="BX84" s="186">
        <f t="shared" si="123"/>
        <v>0</v>
      </c>
      <c r="BY84" s="187">
        <f t="shared" si="124"/>
        <v>0</v>
      </c>
      <c r="BZ84" s="186">
        <f t="shared" si="125"/>
        <v>0</v>
      </c>
      <c r="CA84" s="187">
        <f t="shared" si="126"/>
        <v>0</v>
      </c>
      <c r="CB84" s="186">
        <f t="shared" si="127"/>
        <v>0</v>
      </c>
    </row>
    <row r="85" spans="1:80" ht="39.9" customHeight="1" x14ac:dyDescent="0.3">
      <c r="A85" s="8">
        <v>149</v>
      </c>
      <c r="B85" s="154"/>
      <c r="C85" s="155"/>
      <c r="D85" s="156"/>
      <c r="E85" s="151"/>
      <c r="F85" s="157"/>
      <c r="G85" s="152"/>
      <c r="H85" s="152"/>
      <c r="I85" s="153"/>
      <c r="P85" s="195"/>
      <c r="Q85" s="183">
        <f t="shared" si="64"/>
        <v>0</v>
      </c>
      <c r="R85" s="184">
        <f t="shared" si="65"/>
        <v>0</v>
      </c>
      <c r="S85" s="183">
        <f t="shared" si="66"/>
        <v>0</v>
      </c>
      <c r="T85" s="184">
        <f t="shared" si="67"/>
        <v>0</v>
      </c>
      <c r="U85" s="185">
        <f t="shared" si="68"/>
        <v>0</v>
      </c>
      <c r="V85" s="186">
        <f t="shared" si="69"/>
        <v>0</v>
      </c>
      <c r="W85" s="187">
        <f t="shared" si="70"/>
        <v>0</v>
      </c>
      <c r="X85" s="186">
        <f t="shared" si="71"/>
        <v>0</v>
      </c>
      <c r="Y85" s="187">
        <f t="shared" si="72"/>
        <v>0</v>
      </c>
      <c r="Z85" s="186">
        <f t="shared" si="73"/>
        <v>0</v>
      </c>
      <c r="AA85" s="187">
        <f t="shared" si="74"/>
        <v>0</v>
      </c>
      <c r="AB85" s="186">
        <f t="shared" si="75"/>
        <v>0</v>
      </c>
      <c r="AC85" s="187">
        <f t="shared" si="76"/>
        <v>0</v>
      </c>
      <c r="AD85" s="186">
        <f t="shared" si="77"/>
        <v>0</v>
      </c>
      <c r="AE85" s="187">
        <f t="shared" si="78"/>
        <v>0</v>
      </c>
      <c r="AF85" s="186">
        <f t="shared" si="79"/>
        <v>0</v>
      </c>
      <c r="AG85" s="187">
        <f t="shared" si="80"/>
        <v>0</v>
      </c>
      <c r="AH85" s="186">
        <f t="shared" si="81"/>
        <v>0</v>
      </c>
      <c r="AI85" s="187">
        <f t="shared" si="82"/>
        <v>0</v>
      </c>
      <c r="AJ85" s="186">
        <f t="shared" si="83"/>
        <v>0</v>
      </c>
      <c r="AK85" s="187">
        <f t="shared" si="84"/>
        <v>0</v>
      </c>
      <c r="AL85" s="186">
        <f t="shared" si="85"/>
        <v>0</v>
      </c>
      <c r="AM85" s="187">
        <f t="shared" si="86"/>
        <v>0</v>
      </c>
      <c r="AN85" s="186">
        <f t="shared" si="87"/>
        <v>0</v>
      </c>
      <c r="AO85" s="187">
        <f t="shared" si="88"/>
        <v>0</v>
      </c>
      <c r="AP85" s="186">
        <f t="shared" si="89"/>
        <v>0</v>
      </c>
      <c r="AQ85" s="187">
        <f t="shared" si="90"/>
        <v>0</v>
      </c>
      <c r="AR85" s="186">
        <f t="shared" si="91"/>
        <v>0</v>
      </c>
      <c r="AS85" s="187">
        <f t="shared" si="92"/>
        <v>0</v>
      </c>
      <c r="AT85" s="186">
        <f t="shared" si="93"/>
        <v>0</v>
      </c>
      <c r="AU85" s="187">
        <f t="shared" si="94"/>
        <v>0</v>
      </c>
      <c r="AV85" s="186">
        <f t="shared" si="95"/>
        <v>0</v>
      </c>
      <c r="AW85" s="187">
        <f t="shared" si="96"/>
        <v>0</v>
      </c>
      <c r="AX85" s="186">
        <f t="shared" si="97"/>
        <v>0</v>
      </c>
      <c r="AY85" s="187">
        <f t="shared" si="98"/>
        <v>0</v>
      </c>
      <c r="AZ85" s="186">
        <f t="shared" si="99"/>
        <v>0</v>
      </c>
      <c r="BA85" s="187">
        <f t="shared" si="100"/>
        <v>0</v>
      </c>
      <c r="BB85" s="186">
        <f t="shared" si="101"/>
        <v>0</v>
      </c>
      <c r="BC85" s="187">
        <f t="shared" si="102"/>
        <v>0</v>
      </c>
      <c r="BD85" s="186">
        <f t="shared" si="103"/>
        <v>0</v>
      </c>
      <c r="BE85" s="187">
        <f t="shared" si="104"/>
        <v>0</v>
      </c>
      <c r="BF85" s="186">
        <f t="shared" si="105"/>
        <v>0</v>
      </c>
      <c r="BG85" s="187">
        <f t="shared" si="106"/>
        <v>0</v>
      </c>
      <c r="BH85" s="186">
        <f t="shared" si="107"/>
        <v>0</v>
      </c>
      <c r="BI85" s="187">
        <f t="shared" si="108"/>
        <v>0</v>
      </c>
      <c r="BJ85" s="186">
        <f t="shared" si="109"/>
        <v>0</v>
      </c>
      <c r="BK85" s="187">
        <f t="shared" si="110"/>
        <v>0</v>
      </c>
      <c r="BL85" s="186">
        <f t="shared" si="111"/>
        <v>0</v>
      </c>
      <c r="BM85" s="187">
        <f t="shared" si="112"/>
        <v>0</v>
      </c>
      <c r="BN85" s="186">
        <f t="shared" si="113"/>
        <v>0</v>
      </c>
      <c r="BO85" s="187">
        <f t="shared" si="114"/>
        <v>0</v>
      </c>
      <c r="BP85" s="186">
        <f t="shared" si="115"/>
        <v>0</v>
      </c>
      <c r="BQ85" s="187">
        <f t="shared" si="116"/>
        <v>0</v>
      </c>
      <c r="BR85" s="186">
        <f t="shared" si="117"/>
        <v>0</v>
      </c>
      <c r="BS85" s="187">
        <f t="shared" si="118"/>
        <v>0</v>
      </c>
      <c r="BT85" s="186">
        <f t="shared" si="119"/>
        <v>0</v>
      </c>
      <c r="BU85" s="187">
        <f t="shared" si="120"/>
        <v>0</v>
      </c>
      <c r="BV85" s="186">
        <f t="shared" si="121"/>
        <v>0</v>
      </c>
      <c r="BW85" s="187">
        <f t="shared" si="122"/>
        <v>0</v>
      </c>
      <c r="BX85" s="186">
        <f t="shared" si="123"/>
        <v>0</v>
      </c>
      <c r="BY85" s="187">
        <f t="shared" si="124"/>
        <v>0</v>
      </c>
      <c r="BZ85" s="186">
        <f t="shared" si="125"/>
        <v>0</v>
      </c>
      <c r="CA85" s="187">
        <f t="shared" si="126"/>
        <v>0</v>
      </c>
      <c r="CB85" s="186">
        <f t="shared" si="127"/>
        <v>0</v>
      </c>
    </row>
    <row r="86" spans="1:80" ht="39.9" customHeight="1" x14ac:dyDescent="0.3">
      <c r="A86" s="8">
        <v>150</v>
      </c>
      <c r="B86" s="154"/>
      <c r="C86" s="155"/>
      <c r="D86" s="156"/>
      <c r="E86" s="151"/>
      <c r="F86" s="157"/>
      <c r="G86" s="152"/>
      <c r="H86" s="152"/>
      <c r="I86" s="153"/>
      <c r="P86" s="195"/>
      <c r="Q86" s="183">
        <f t="shared" si="64"/>
        <v>0</v>
      </c>
      <c r="R86" s="184">
        <f t="shared" si="65"/>
        <v>0</v>
      </c>
      <c r="S86" s="183">
        <f t="shared" si="66"/>
        <v>0</v>
      </c>
      <c r="T86" s="184">
        <f t="shared" si="67"/>
        <v>0</v>
      </c>
      <c r="U86" s="185">
        <f t="shared" si="68"/>
        <v>0</v>
      </c>
      <c r="V86" s="186">
        <f t="shared" si="69"/>
        <v>0</v>
      </c>
      <c r="W86" s="187">
        <f t="shared" si="70"/>
        <v>0</v>
      </c>
      <c r="X86" s="186">
        <f t="shared" si="71"/>
        <v>0</v>
      </c>
      <c r="Y86" s="187">
        <f t="shared" si="72"/>
        <v>0</v>
      </c>
      <c r="Z86" s="186">
        <f t="shared" si="73"/>
        <v>0</v>
      </c>
      <c r="AA86" s="187">
        <f t="shared" si="74"/>
        <v>0</v>
      </c>
      <c r="AB86" s="186">
        <f t="shared" si="75"/>
        <v>0</v>
      </c>
      <c r="AC86" s="187">
        <f t="shared" si="76"/>
        <v>0</v>
      </c>
      <c r="AD86" s="186">
        <f t="shared" si="77"/>
        <v>0</v>
      </c>
      <c r="AE86" s="187">
        <f t="shared" si="78"/>
        <v>0</v>
      </c>
      <c r="AF86" s="186">
        <f t="shared" si="79"/>
        <v>0</v>
      </c>
      <c r="AG86" s="187">
        <f t="shared" si="80"/>
        <v>0</v>
      </c>
      <c r="AH86" s="186">
        <f t="shared" si="81"/>
        <v>0</v>
      </c>
      <c r="AI86" s="187">
        <f t="shared" si="82"/>
        <v>0</v>
      </c>
      <c r="AJ86" s="186">
        <f t="shared" si="83"/>
        <v>0</v>
      </c>
      <c r="AK86" s="187">
        <f t="shared" si="84"/>
        <v>0</v>
      </c>
      <c r="AL86" s="186">
        <f t="shared" si="85"/>
        <v>0</v>
      </c>
      <c r="AM86" s="187">
        <f t="shared" si="86"/>
        <v>0</v>
      </c>
      <c r="AN86" s="186">
        <f t="shared" si="87"/>
        <v>0</v>
      </c>
      <c r="AO86" s="187">
        <f t="shared" si="88"/>
        <v>0</v>
      </c>
      <c r="AP86" s="186">
        <f t="shared" si="89"/>
        <v>0</v>
      </c>
      <c r="AQ86" s="187">
        <f t="shared" si="90"/>
        <v>0</v>
      </c>
      <c r="AR86" s="186">
        <f t="shared" si="91"/>
        <v>0</v>
      </c>
      <c r="AS86" s="187">
        <f t="shared" si="92"/>
        <v>0</v>
      </c>
      <c r="AT86" s="186">
        <f t="shared" si="93"/>
        <v>0</v>
      </c>
      <c r="AU86" s="187">
        <f t="shared" si="94"/>
        <v>0</v>
      </c>
      <c r="AV86" s="186">
        <f t="shared" si="95"/>
        <v>0</v>
      </c>
      <c r="AW86" s="187">
        <f t="shared" si="96"/>
        <v>0</v>
      </c>
      <c r="AX86" s="186">
        <f t="shared" si="97"/>
        <v>0</v>
      </c>
      <c r="AY86" s="187">
        <f t="shared" si="98"/>
        <v>0</v>
      </c>
      <c r="AZ86" s="186">
        <f t="shared" si="99"/>
        <v>0</v>
      </c>
      <c r="BA86" s="187">
        <f t="shared" si="100"/>
        <v>0</v>
      </c>
      <c r="BB86" s="186">
        <f t="shared" si="101"/>
        <v>0</v>
      </c>
      <c r="BC86" s="187">
        <f t="shared" si="102"/>
        <v>0</v>
      </c>
      <c r="BD86" s="186">
        <f t="shared" si="103"/>
        <v>0</v>
      </c>
      <c r="BE86" s="187">
        <f t="shared" si="104"/>
        <v>0</v>
      </c>
      <c r="BF86" s="186">
        <f t="shared" si="105"/>
        <v>0</v>
      </c>
      <c r="BG86" s="187">
        <f t="shared" si="106"/>
        <v>0</v>
      </c>
      <c r="BH86" s="186">
        <f t="shared" si="107"/>
        <v>0</v>
      </c>
      <c r="BI86" s="187">
        <f t="shared" si="108"/>
        <v>0</v>
      </c>
      <c r="BJ86" s="186">
        <f t="shared" si="109"/>
        <v>0</v>
      </c>
      <c r="BK86" s="187">
        <f t="shared" si="110"/>
        <v>0</v>
      </c>
      <c r="BL86" s="186">
        <f t="shared" si="111"/>
        <v>0</v>
      </c>
      <c r="BM86" s="187">
        <f t="shared" si="112"/>
        <v>0</v>
      </c>
      <c r="BN86" s="186">
        <f t="shared" si="113"/>
        <v>0</v>
      </c>
      <c r="BO86" s="187">
        <f t="shared" si="114"/>
        <v>0</v>
      </c>
      <c r="BP86" s="186">
        <f t="shared" si="115"/>
        <v>0</v>
      </c>
      <c r="BQ86" s="187">
        <f t="shared" si="116"/>
        <v>0</v>
      </c>
      <c r="BR86" s="186">
        <f t="shared" si="117"/>
        <v>0</v>
      </c>
      <c r="BS86" s="187">
        <f t="shared" si="118"/>
        <v>0</v>
      </c>
      <c r="BT86" s="186">
        <f t="shared" si="119"/>
        <v>0</v>
      </c>
      <c r="BU86" s="187">
        <f t="shared" si="120"/>
        <v>0</v>
      </c>
      <c r="BV86" s="186">
        <f t="shared" si="121"/>
        <v>0</v>
      </c>
      <c r="BW86" s="187">
        <f t="shared" si="122"/>
        <v>0</v>
      </c>
      <c r="BX86" s="186">
        <f t="shared" si="123"/>
        <v>0</v>
      </c>
      <c r="BY86" s="187">
        <f t="shared" si="124"/>
        <v>0</v>
      </c>
      <c r="BZ86" s="186">
        <f t="shared" si="125"/>
        <v>0</v>
      </c>
      <c r="CA86" s="187">
        <f t="shared" si="126"/>
        <v>0</v>
      </c>
      <c r="CB86" s="186">
        <f t="shared" si="127"/>
        <v>0</v>
      </c>
    </row>
    <row r="87" spans="1:80" ht="39.9" customHeight="1" x14ac:dyDescent="0.3">
      <c r="A87" s="8">
        <v>151</v>
      </c>
      <c r="B87" s="154"/>
      <c r="C87" s="155"/>
      <c r="D87" s="156"/>
      <c r="E87" s="151"/>
      <c r="F87" s="157"/>
      <c r="G87" s="152"/>
      <c r="H87" s="152"/>
      <c r="I87" s="153"/>
      <c r="P87" s="195"/>
      <c r="Q87" s="183">
        <f t="shared" si="64"/>
        <v>0</v>
      </c>
      <c r="R87" s="184">
        <f t="shared" si="65"/>
        <v>0</v>
      </c>
      <c r="S87" s="183">
        <f t="shared" si="66"/>
        <v>0</v>
      </c>
      <c r="T87" s="184">
        <f t="shared" si="67"/>
        <v>0</v>
      </c>
      <c r="U87" s="185">
        <f t="shared" si="68"/>
        <v>0</v>
      </c>
      <c r="V87" s="186">
        <f t="shared" si="69"/>
        <v>0</v>
      </c>
      <c r="W87" s="187">
        <f t="shared" si="70"/>
        <v>0</v>
      </c>
      <c r="X87" s="186">
        <f t="shared" si="71"/>
        <v>0</v>
      </c>
      <c r="Y87" s="187">
        <f t="shared" si="72"/>
        <v>0</v>
      </c>
      <c r="Z87" s="186">
        <f t="shared" si="73"/>
        <v>0</v>
      </c>
      <c r="AA87" s="187">
        <f t="shared" si="74"/>
        <v>0</v>
      </c>
      <c r="AB87" s="186">
        <f t="shared" si="75"/>
        <v>0</v>
      </c>
      <c r="AC87" s="187">
        <f t="shared" si="76"/>
        <v>0</v>
      </c>
      <c r="AD87" s="186">
        <f t="shared" si="77"/>
        <v>0</v>
      </c>
      <c r="AE87" s="187">
        <f t="shared" si="78"/>
        <v>0</v>
      </c>
      <c r="AF87" s="186">
        <f t="shared" si="79"/>
        <v>0</v>
      </c>
      <c r="AG87" s="187">
        <f t="shared" si="80"/>
        <v>0</v>
      </c>
      <c r="AH87" s="186">
        <f t="shared" si="81"/>
        <v>0</v>
      </c>
      <c r="AI87" s="187">
        <f t="shared" si="82"/>
        <v>0</v>
      </c>
      <c r="AJ87" s="186">
        <f t="shared" si="83"/>
        <v>0</v>
      </c>
      <c r="AK87" s="187">
        <f t="shared" si="84"/>
        <v>0</v>
      </c>
      <c r="AL87" s="186">
        <f t="shared" si="85"/>
        <v>0</v>
      </c>
      <c r="AM87" s="187">
        <f t="shared" si="86"/>
        <v>0</v>
      </c>
      <c r="AN87" s="186">
        <f t="shared" si="87"/>
        <v>0</v>
      </c>
      <c r="AO87" s="187">
        <f t="shared" si="88"/>
        <v>0</v>
      </c>
      <c r="AP87" s="186">
        <f t="shared" si="89"/>
        <v>0</v>
      </c>
      <c r="AQ87" s="187">
        <f t="shared" si="90"/>
        <v>0</v>
      </c>
      <c r="AR87" s="186">
        <f t="shared" si="91"/>
        <v>0</v>
      </c>
      <c r="AS87" s="187">
        <f t="shared" si="92"/>
        <v>0</v>
      </c>
      <c r="AT87" s="186">
        <f t="shared" si="93"/>
        <v>0</v>
      </c>
      <c r="AU87" s="187">
        <f t="shared" si="94"/>
        <v>0</v>
      </c>
      <c r="AV87" s="186">
        <f t="shared" si="95"/>
        <v>0</v>
      </c>
      <c r="AW87" s="187">
        <f t="shared" si="96"/>
        <v>0</v>
      </c>
      <c r="AX87" s="186">
        <f t="shared" si="97"/>
        <v>0</v>
      </c>
      <c r="AY87" s="187">
        <f t="shared" si="98"/>
        <v>0</v>
      </c>
      <c r="AZ87" s="186">
        <f t="shared" si="99"/>
        <v>0</v>
      </c>
      <c r="BA87" s="187">
        <f t="shared" si="100"/>
        <v>0</v>
      </c>
      <c r="BB87" s="186">
        <f t="shared" si="101"/>
        <v>0</v>
      </c>
      <c r="BC87" s="187">
        <f t="shared" si="102"/>
        <v>0</v>
      </c>
      <c r="BD87" s="186">
        <f t="shared" si="103"/>
        <v>0</v>
      </c>
      <c r="BE87" s="187">
        <f t="shared" si="104"/>
        <v>0</v>
      </c>
      <c r="BF87" s="186">
        <f t="shared" si="105"/>
        <v>0</v>
      </c>
      <c r="BG87" s="187">
        <f t="shared" si="106"/>
        <v>0</v>
      </c>
      <c r="BH87" s="186">
        <f t="shared" si="107"/>
        <v>0</v>
      </c>
      <c r="BI87" s="187">
        <f t="shared" si="108"/>
        <v>0</v>
      </c>
      <c r="BJ87" s="186">
        <f t="shared" si="109"/>
        <v>0</v>
      </c>
      <c r="BK87" s="187">
        <f t="shared" si="110"/>
        <v>0</v>
      </c>
      <c r="BL87" s="186">
        <f t="shared" si="111"/>
        <v>0</v>
      </c>
      <c r="BM87" s="187">
        <f t="shared" si="112"/>
        <v>0</v>
      </c>
      <c r="BN87" s="186">
        <f t="shared" si="113"/>
        <v>0</v>
      </c>
      <c r="BO87" s="187">
        <f t="shared" si="114"/>
        <v>0</v>
      </c>
      <c r="BP87" s="186">
        <f t="shared" si="115"/>
        <v>0</v>
      </c>
      <c r="BQ87" s="187">
        <f t="shared" si="116"/>
        <v>0</v>
      </c>
      <c r="BR87" s="186">
        <f t="shared" si="117"/>
        <v>0</v>
      </c>
      <c r="BS87" s="187">
        <f t="shared" si="118"/>
        <v>0</v>
      </c>
      <c r="BT87" s="186">
        <f t="shared" si="119"/>
        <v>0</v>
      </c>
      <c r="BU87" s="187">
        <f t="shared" si="120"/>
        <v>0</v>
      </c>
      <c r="BV87" s="186">
        <f t="shared" si="121"/>
        <v>0</v>
      </c>
      <c r="BW87" s="187">
        <f t="shared" si="122"/>
        <v>0</v>
      </c>
      <c r="BX87" s="186">
        <f t="shared" si="123"/>
        <v>0</v>
      </c>
      <c r="BY87" s="187">
        <f t="shared" si="124"/>
        <v>0</v>
      </c>
      <c r="BZ87" s="186">
        <f t="shared" si="125"/>
        <v>0</v>
      </c>
      <c r="CA87" s="187">
        <f t="shared" si="126"/>
        <v>0</v>
      </c>
      <c r="CB87" s="186">
        <f t="shared" si="127"/>
        <v>0</v>
      </c>
    </row>
    <row r="88" spans="1:80" ht="39.9" customHeight="1" x14ac:dyDescent="0.3">
      <c r="A88" s="8">
        <v>152</v>
      </c>
      <c r="B88" s="154"/>
      <c r="C88" s="155"/>
      <c r="D88" s="156"/>
      <c r="E88" s="151"/>
      <c r="F88" s="157"/>
      <c r="G88" s="152"/>
      <c r="H88" s="152"/>
      <c r="I88" s="153"/>
      <c r="P88" s="195"/>
      <c r="Q88" s="183">
        <f t="shared" si="64"/>
        <v>0</v>
      </c>
      <c r="R88" s="184">
        <f t="shared" si="65"/>
        <v>0</v>
      </c>
      <c r="S88" s="183">
        <f t="shared" si="66"/>
        <v>0</v>
      </c>
      <c r="T88" s="184">
        <f t="shared" si="67"/>
        <v>0</v>
      </c>
      <c r="U88" s="185">
        <f t="shared" si="68"/>
        <v>0</v>
      </c>
      <c r="V88" s="186">
        <f t="shared" si="69"/>
        <v>0</v>
      </c>
      <c r="W88" s="187">
        <f t="shared" si="70"/>
        <v>0</v>
      </c>
      <c r="X88" s="186">
        <f t="shared" si="71"/>
        <v>0</v>
      </c>
      <c r="Y88" s="187">
        <f t="shared" si="72"/>
        <v>0</v>
      </c>
      <c r="Z88" s="186">
        <f t="shared" si="73"/>
        <v>0</v>
      </c>
      <c r="AA88" s="187">
        <f t="shared" si="74"/>
        <v>0</v>
      </c>
      <c r="AB88" s="186">
        <f t="shared" si="75"/>
        <v>0</v>
      </c>
      <c r="AC88" s="187">
        <f t="shared" si="76"/>
        <v>0</v>
      </c>
      <c r="AD88" s="186">
        <f t="shared" si="77"/>
        <v>0</v>
      </c>
      <c r="AE88" s="187">
        <f t="shared" si="78"/>
        <v>0</v>
      </c>
      <c r="AF88" s="186">
        <f t="shared" si="79"/>
        <v>0</v>
      </c>
      <c r="AG88" s="187">
        <f t="shared" si="80"/>
        <v>0</v>
      </c>
      <c r="AH88" s="186">
        <f t="shared" si="81"/>
        <v>0</v>
      </c>
      <c r="AI88" s="187">
        <f t="shared" si="82"/>
        <v>0</v>
      </c>
      <c r="AJ88" s="186">
        <f t="shared" si="83"/>
        <v>0</v>
      </c>
      <c r="AK88" s="187">
        <f t="shared" si="84"/>
        <v>0</v>
      </c>
      <c r="AL88" s="186">
        <f t="shared" si="85"/>
        <v>0</v>
      </c>
      <c r="AM88" s="187">
        <f t="shared" si="86"/>
        <v>0</v>
      </c>
      <c r="AN88" s="186">
        <f t="shared" si="87"/>
        <v>0</v>
      </c>
      <c r="AO88" s="187">
        <f t="shared" si="88"/>
        <v>0</v>
      </c>
      <c r="AP88" s="186">
        <f t="shared" si="89"/>
        <v>0</v>
      </c>
      <c r="AQ88" s="187">
        <f t="shared" si="90"/>
        <v>0</v>
      </c>
      <c r="AR88" s="186">
        <f t="shared" si="91"/>
        <v>0</v>
      </c>
      <c r="AS88" s="187">
        <f t="shared" si="92"/>
        <v>0</v>
      </c>
      <c r="AT88" s="186">
        <f t="shared" si="93"/>
        <v>0</v>
      </c>
      <c r="AU88" s="187">
        <f t="shared" si="94"/>
        <v>0</v>
      </c>
      <c r="AV88" s="186">
        <f t="shared" si="95"/>
        <v>0</v>
      </c>
      <c r="AW88" s="187">
        <f t="shared" si="96"/>
        <v>0</v>
      </c>
      <c r="AX88" s="186">
        <f t="shared" si="97"/>
        <v>0</v>
      </c>
      <c r="AY88" s="187">
        <f t="shared" si="98"/>
        <v>0</v>
      </c>
      <c r="AZ88" s="186">
        <f t="shared" si="99"/>
        <v>0</v>
      </c>
      <c r="BA88" s="187">
        <f t="shared" si="100"/>
        <v>0</v>
      </c>
      <c r="BB88" s="186">
        <f t="shared" si="101"/>
        <v>0</v>
      </c>
      <c r="BC88" s="187">
        <f t="shared" si="102"/>
        <v>0</v>
      </c>
      <c r="BD88" s="186">
        <f t="shared" si="103"/>
        <v>0</v>
      </c>
      <c r="BE88" s="187">
        <f t="shared" si="104"/>
        <v>0</v>
      </c>
      <c r="BF88" s="186">
        <f t="shared" si="105"/>
        <v>0</v>
      </c>
      <c r="BG88" s="187">
        <f t="shared" si="106"/>
        <v>0</v>
      </c>
      <c r="BH88" s="186">
        <f t="shared" si="107"/>
        <v>0</v>
      </c>
      <c r="BI88" s="187">
        <f t="shared" si="108"/>
        <v>0</v>
      </c>
      <c r="BJ88" s="186">
        <f t="shared" si="109"/>
        <v>0</v>
      </c>
      <c r="BK88" s="187">
        <f t="shared" si="110"/>
        <v>0</v>
      </c>
      <c r="BL88" s="186">
        <f t="shared" si="111"/>
        <v>0</v>
      </c>
      <c r="BM88" s="187">
        <f t="shared" si="112"/>
        <v>0</v>
      </c>
      <c r="BN88" s="186">
        <f t="shared" si="113"/>
        <v>0</v>
      </c>
      <c r="BO88" s="187">
        <f t="shared" si="114"/>
        <v>0</v>
      </c>
      <c r="BP88" s="186">
        <f t="shared" si="115"/>
        <v>0</v>
      </c>
      <c r="BQ88" s="187">
        <f t="shared" si="116"/>
        <v>0</v>
      </c>
      <c r="BR88" s="186">
        <f t="shared" si="117"/>
        <v>0</v>
      </c>
      <c r="BS88" s="187">
        <f t="shared" si="118"/>
        <v>0</v>
      </c>
      <c r="BT88" s="186">
        <f t="shared" si="119"/>
        <v>0</v>
      </c>
      <c r="BU88" s="187">
        <f t="shared" si="120"/>
        <v>0</v>
      </c>
      <c r="BV88" s="186">
        <f t="shared" si="121"/>
        <v>0</v>
      </c>
      <c r="BW88" s="187">
        <f t="shared" si="122"/>
        <v>0</v>
      </c>
      <c r="BX88" s="186">
        <f t="shared" si="123"/>
        <v>0</v>
      </c>
      <c r="BY88" s="187">
        <f t="shared" si="124"/>
        <v>0</v>
      </c>
      <c r="BZ88" s="186">
        <f t="shared" si="125"/>
        <v>0</v>
      </c>
      <c r="CA88" s="187">
        <f t="shared" si="126"/>
        <v>0</v>
      </c>
      <c r="CB88" s="186">
        <f t="shared" si="127"/>
        <v>0</v>
      </c>
    </row>
    <row r="89" spans="1:80" ht="39.9" customHeight="1" x14ac:dyDescent="0.3">
      <c r="A89" s="8">
        <v>153</v>
      </c>
      <c r="B89" s="154"/>
      <c r="C89" s="155"/>
      <c r="D89" s="156"/>
      <c r="E89" s="151"/>
      <c r="F89" s="157"/>
      <c r="G89" s="152"/>
      <c r="H89" s="152"/>
      <c r="I89" s="153"/>
      <c r="P89" s="195"/>
      <c r="Q89" s="183">
        <f t="shared" si="64"/>
        <v>0</v>
      </c>
      <c r="R89" s="184">
        <f t="shared" si="65"/>
        <v>0</v>
      </c>
      <c r="S89" s="183">
        <f t="shared" si="66"/>
        <v>0</v>
      </c>
      <c r="T89" s="184">
        <f t="shared" si="67"/>
        <v>0</v>
      </c>
      <c r="U89" s="185">
        <f t="shared" si="68"/>
        <v>0</v>
      </c>
      <c r="V89" s="186">
        <f t="shared" si="69"/>
        <v>0</v>
      </c>
      <c r="W89" s="187">
        <f t="shared" si="70"/>
        <v>0</v>
      </c>
      <c r="X89" s="186">
        <f t="shared" si="71"/>
        <v>0</v>
      </c>
      <c r="Y89" s="187">
        <f t="shared" si="72"/>
        <v>0</v>
      </c>
      <c r="Z89" s="186">
        <f t="shared" si="73"/>
        <v>0</v>
      </c>
      <c r="AA89" s="187">
        <f t="shared" si="74"/>
        <v>0</v>
      </c>
      <c r="AB89" s="186">
        <f t="shared" si="75"/>
        <v>0</v>
      </c>
      <c r="AC89" s="187">
        <f t="shared" si="76"/>
        <v>0</v>
      </c>
      <c r="AD89" s="186">
        <f t="shared" si="77"/>
        <v>0</v>
      </c>
      <c r="AE89" s="187">
        <f t="shared" si="78"/>
        <v>0</v>
      </c>
      <c r="AF89" s="186">
        <f t="shared" si="79"/>
        <v>0</v>
      </c>
      <c r="AG89" s="187">
        <f t="shared" si="80"/>
        <v>0</v>
      </c>
      <c r="AH89" s="186">
        <f t="shared" si="81"/>
        <v>0</v>
      </c>
      <c r="AI89" s="187">
        <f t="shared" si="82"/>
        <v>0</v>
      </c>
      <c r="AJ89" s="186">
        <f t="shared" si="83"/>
        <v>0</v>
      </c>
      <c r="AK89" s="187">
        <f t="shared" si="84"/>
        <v>0</v>
      </c>
      <c r="AL89" s="186">
        <f t="shared" si="85"/>
        <v>0</v>
      </c>
      <c r="AM89" s="187">
        <f t="shared" si="86"/>
        <v>0</v>
      </c>
      <c r="AN89" s="186">
        <f t="shared" si="87"/>
        <v>0</v>
      </c>
      <c r="AO89" s="187">
        <f t="shared" si="88"/>
        <v>0</v>
      </c>
      <c r="AP89" s="186">
        <f t="shared" si="89"/>
        <v>0</v>
      </c>
      <c r="AQ89" s="187">
        <f t="shared" si="90"/>
        <v>0</v>
      </c>
      <c r="AR89" s="186">
        <f t="shared" si="91"/>
        <v>0</v>
      </c>
      <c r="AS89" s="187">
        <f t="shared" si="92"/>
        <v>0</v>
      </c>
      <c r="AT89" s="186">
        <f t="shared" si="93"/>
        <v>0</v>
      </c>
      <c r="AU89" s="187">
        <f t="shared" si="94"/>
        <v>0</v>
      </c>
      <c r="AV89" s="186">
        <f t="shared" si="95"/>
        <v>0</v>
      </c>
      <c r="AW89" s="187">
        <f t="shared" si="96"/>
        <v>0</v>
      </c>
      <c r="AX89" s="186">
        <f t="shared" si="97"/>
        <v>0</v>
      </c>
      <c r="AY89" s="187">
        <f t="shared" si="98"/>
        <v>0</v>
      </c>
      <c r="AZ89" s="186">
        <f t="shared" si="99"/>
        <v>0</v>
      </c>
      <c r="BA89" s="187">
        <f t="shared" si="100"/>
        <v>0</v>
      </c>
      <c r="BB89" s="186">
        <f t="shared" si="101"/>
        <v>0</v>
      </c>
      <c r="BC89" s="187">
        <f t="shared" si="102"/>
        <v>0</v>
      </c>
      <c r="BD89" s="186">
        <f t="shared" si="103"/>
        <v>0</v>
      </c>
      <c r="BE89" s="187">
        <f t="shared" si="104"/>
        <v>0</v>
      </c>
      <c r="BF89" s="186">
        <f t="shared" si="105"/>
        <v>0</v>
      </c>
      <c r="BG89" s="187">
        <f t="shared" si="106"/>
        <v>0</v>
      </c>
      <c r="BH89" s="186">
        <f t="shared" si="107"/>
        <v>0</v>
      </c>
      <c r="BI89" s="187">
        <f t="shared" si="108"/>
        <v>0</v>
      </c>
      <c r="BJ89" s="186">
        <f t="shared" si="109"/>
        <v>0</v>
      </c>
      <c r="BK89" s="187">
        <f t="shared" si="110"/>
        <v>0</v>
      </c>
      <c r="BL89" s="186">
        <f t="shared" si="111"/>
        <v>0</v>
      </c>
      <c r="BM89" s="187">
        <f t="shared" si="112"/>
        <v>0</v>
      </c>
      <c r="BN89" s="186">
        <f t="shared" si="113"/>
        <v>0</v>
      </c>
      <c r="BO89" s="187">
        <f t="shared" si="114"/>
        <v>0</v>
      </c>
      <c r="BP89" s="186">
        <f t="shared" si="115"/>
        <v>0</v>
      </c>
      <c r="BQ89" s="187">
        <f t="shared" si="116"/>
        <v>0</v>
      </c>
      <c r="BR89" s="186">
        <f t="shared" si="117"/>
        <v>0</v>
      </c>
      <c r="BS89" s="187">
        <f t="shared" si="118"/>
        <v>0</v>
      </c>
      <c r="BT89" s="186">
        <f t="shared" si="119"/>
        <v>0</v>
      </c>
      <c r="BU89" s="187">
        <f t="shared" si="120"/>
        <v>0</v>
      </c>
      <c r="BV89" s="186">
        <f t="shared" si="121"/>
        <v>0</v>
      </c>
      <c r="BW89" s="187">
        <f t="shared" si="122"/>
        <v>0</v>
      </c>
      <c r="BX89" s="186">
        <f t="shared" si="123"/>
        <v>0</v>
      </c>
      <c r="BY89" s="187">
        <f t="shared" si="124"/>
        <v>0</v>
      </c>
      <c r="BZ89" s="186">
        <f t="shared" si="125"/>
        <v>0</v>
      </c>
      <c r="CA89" s="187">
        <f t="shared" si="126"/>
        <v>0</v>
      </c>
      <c r="CB89" s="186">
        <f t="shared" si="127"/>
        <v>0</v>
      </c>
    </row>
    <row r="90" spans="1:80" ht="39.9" customHeight="1" x14ac:dyDescent="0.3">
      <c r="A90" s="8">
        <v>154</v>
      </c>
      <c r="B90" s="154"/>
      <c r="C90" s="155"/>
      <c r="D90" s="156"/>
      <c r="E90" s="151"/>
      <c r="F90" s="157"/>
      <c r="G90" s="152"/>
      <c r="H90" s="152"/>
      <c r="I90" s="153"/>
      <c r="P90" s="195"/>
      <c r="Q90" s="183">
        <f t="shared" si="64"/>
        <v>0</v>
      </c>
      <c r="R90" s="184">
        <f t="shared" si="65"/>
        <v>0</v>
      </c>
      <c r="S90" s="183">
        <f t="shared" si="66"/>
        <v>0</v>
      </c>
      <c r="T90" s="184">
        <f t="shared" si="67"/>
        <v>0</v>
      </c>
      <c r="U90" s="185">
        <f t="shared" si="68"/>
        <v>0</v>
      </c>
      <c r="V90" s="186">
        <f t="shared" si="69"/>
        <v>0</v>
      </c>
      <c r="W90" s="187">
        <f t="shared" si="70"/>
        <v>0</v>
      </c>
      <c r="X90" s="186">
        <f t="shared" si="71"/>
        <v>0</v>
      </c>
      <c r="Y90" s="187">
        <f t="shared" si="72"/>
        <v>0</v>
      </c>
      <c r="Z90" s="186">
        <f t="shared" si="73"/>
        <v>0</v>
      </c>
      <c r="AA90" s="187">
        <f t="shared" si="74"/>
        <v>0</v>
      </c>
      <c r="AB90" s="186">
        <f t="shared" si="75"/>
        <v>0</v>
      </c>
      <c r="AC90" s="187">
        <f t="shared" si="76"/>
        <v>0</v>
      </c>
      <c r="AD90" s="186">
        <f t="shared" si="77"/>
        <v>0</v>
      </c>
      <c r="AE90" s="187">
        <f t="shared" si="78"/>
        <v>0</v>
      </c>
      <c r="AF90" s="186">
        <f t="shared" si="79"/>
        <v>0</v>
      </c>
      <c r="AG90" s="187">
        <f t="shared" si="80"/>
        <v>0</v>
      </c>
      <c r="AH90" s="186">
        <f t="shared" si="81"/>
        <v>0</v>
      </c>
      <c r="AI90" s="187">
        <f t="shared" si="82"/>
        <v>0</v>
      </c>
      <c r="AJ90" s="186">
        <f t="shared" si="83"/>
        <v>0</v>
      </c>
      <c r="AK90" s="187">
        <f t="shared" si="84"/>
        <v>0</v>
      </c>
      <c r="AL90" s="186">
        <f t="shared" si="85"/>
        <v>0</v>
      </c>
      <c r="AM90" s="187">
        <f t="shared" si="86"/>
        <v>0</v>
      </c>
      <c r="AN90" s="186">
        <f t="shared" si="87"/>
        <v>0</v>
      </c>
      <c r="AO90" s="187">
        <f t="shared" si="88"/>
        <v>0</v>
      </c>
      <c r="AP90" s="186">
        <f t="shared" si="89"/>
        <v>0</v>
      </c>
      <c r="AQ90" s="187">
        <f t="shared" si="90"/>
        <v>0</v>
      </c>
      <c r="AR90" s="186">
        <f t="shared" si="91"/>
        <v>0</v>
      </c>
      <c r="AS90" s="187">
        <f t="shared" si="92"/>
        <v>0</v>
      </c>
      <c r="AT90" s="186">
        <f t="shared" si="93"/>
        <v>0</v>
      </c>
      <c r="AU90" s="187">
        <f t="shared" si="94"/>
        <v>0</v>
      </c>
      <c r="AV90" s="186">
        <f t="shared" si="95"/>
        <v>0</v>
      </c>
      <c r="AW90" s="187">
        <f t="shared" si="96"/>
        <v>0</v>
      </c>
      <c r="AX90" s="186">
        <f t="shared" si="97"/>
        <v>0</v>
      </c>
      <c r="AY90" s="187">
        <f t="shared" si="98"/>
        <v>0</v>
      </c>
      <c r="AZ90" s="186">
        <f t="shared" si="99"/>
        <v>0</v>
      </c>
      <c r="BA90" s="187">
        <f t="shared" si="100"/>
        <v>0</v>
      </c>
      <c r="BB90" s="186">
        <f t="shared" si="101"/>
        <v>0</v>
      </c>
      <c r="BC90" s="187">
        <f t="shared" si="102"/>
        <v>0</v>
      </c>
      <c r="BD90" s="186">
        <f t="shared" si="103"/>
        <v>0</v>
      </c>
      <c r="BE90" s="187">
        <f t="shared" si="104"/>
        <v>0</v>
      </c>
      <c r="BF90" s="186">
        <f t="shared" si="105"/>
        <v>0</v>
      </c>
      <c r="BG90" s="187">
        <f t="shared" si="106"/>
        <v>0</v>
      </c>
      <c r="BH90" s="186">
        <f t="shared" si="107"/>
        <v>0</v>
      </c>
      <c r="BI90" s="187">
        <f t="shared" si="108"/>
        <v>0</v>
      </c>
      <c r="BJ90" s="186">
        <f t="shared" si="109"/>
        <v>0</v>
      </c>
      <c r="BK90" s="187">
        <f t="shared" si="110"/>
        <v>0</v>
      </c>
      <c r="BL90" s="186">
        <f t="shared" si="111"/>
        <v>0</v>
      </c>
      <c r="BM90" s="187">
        <f t="shared" si="112"/>
        <v>0</v>
      </c>
      <c r="BN90" s="186">
        <f t="shared" si="113"/>
        <v>0</v>
      </c>
      <c r="BO90" s="187">
        <f t="shared" si="114"/>
        <v>0</v>
      </c>
      <c r="BP90" s="186">
        <f t="shared" si="115"/>
        <v>0</v>
      </c>
      <c r="BQ90" s="187">
        <f t="shared" si="116"/>
        <v>0</v>
      </c>
      <c r="BR90" s="186">
        <f t="shared" si="117"/>
        <v>0</v>
      </c>
      <c r="BS90" s="187">
        <f t="shared" si="118"/>
        <v>0</v>
      </c>
      <c r="BT90" s="186">
        <f t="shared" si="119"/>
        <v>0</v>
      </c>
      <c r="BU90" s="187">
        <f t="shared" si="120"/>
        <v>0</v>
      </c>
      <c r="BV90" s="186">
        <f t="shared" si="121"/>
        <v>0</v>
      </c>
      <c r="BW90" s="187">
        <f t="shared" si="122"/>
        <v>0</v>
      </c>
      <c r="BX90" s="186">
        <f t="shared" si="123"/>
        <v>0</v>
      </c>
      <c r="BY90" s="187">
        <f t="shared" si="124"/>
        <v>0</v>
      </c>
      <c r="BZ90" s="186">
        <f t="shared" si="125"/>
        <v>0</v>
      </c>
      <c r="CA90" s="187">
        <f t="shared" si="126"/>
        <v>0</v>
      </c>
      <c r="CB90" s="186">
        <f t="shared" si="127"/>
        <v>0</v>
      </c>
    </row>
    <row r="91" spans="1:80" ht="39.9" customHeight="1" x14ac:dyDescent="0.3">
      <c r="A91" s="8">
        <v>155</v>
      </c>
      <c r="B91" s="154"/>
      <c r="C91" s="155"/>
      <c r="D91" s="156"/>
      <c r="E91" s="151"/>
      <c r="F91" s="157"/>
      <c r="G91" s="152"/>
      <c r="H91" s="152"/>
      <c r="I91" s="153"/>
      <c r="P91" s="195"/>
      <c r="Q91" s="183">
        <f t="shared" si="64"/>
        <v>0</v>
      </c>
      <c r="R91" s="184">
        <f t="shared" si="65"/>
        <v>0</v>
      </c>
      <c r="S91" s="183">
        <f t="shared" si="66"/>
        <v>0</v>
      </c>
      <c r="T91" s="184">
        <f t="shared" si="67"/>
        <v>0</v>
      </c>
      <c r="U91" s="185">
        <f t="shared" si="68"/>
        <v>0</v>
      </c>
      <c r="V91" s="186">
        <f t="shared" si="69"/>
        <v>0</v>
      </c>
      <c r="W91" s="187">
        <f t="shared" si="70"/>
        <v>0</v>
      </c>
      <c r="X91" s="186">
        <f t="shared" si="71"/>
        <v>0</v>
      </c>
      <c r="Y91" s="187">
        <f t="shared" si="72"/>
        <v>0</v>
      </c>
      <c r="Z91" s="186">
        <f t="shared" si="73"/>
        <v>0</v>
      </c>
      <c r="AA91" s="187">
        <f t="shared" si="74"/>
        <v>0</v>
      </c>
      <c r="AB91" s="186">
        <f t="shared" si="75"/>
        <v>0</v>
      </c>
      <c r="AC91" s="187">
        <f t="shared" si="76"/>
        <v>0</v>
      </c>
      <c r="AD91" s="186">
        <f t="shared" si="77"/>
        <v>0</v>
      </c>
      <c r="AE91" s="187">
        <f t="shared" si="78"/>
        <v>0</v>
      </c>
      <c r="AF91" s="186">
        <f t="shared" si="79"/>
        <v>0</v>
      </c>
      <c r="AG91" s="187">
        <f t="shared" si="80"/>
        <v>0</v>
      </c>
      <c r="AH91" s="186">
        <f t="shared" si="81"/>
        <v>0</v>
      </c>
      <c r="AI91" s="187">
        <f t="shared" si="82"/>
        <v>0</v>
      </c>
      <c r="AJ91" s="186">
        <f t="shared" si="83"/>
        <v>0</v>
      </c>
      <c r="AK91" s="187">
        <f t="shared" si="84"/>
        <v>0</v>
      </c>
      <c r="AL91" s="186">
        <f t="shared" si="85"/>
        <v>0</v>
      </c>
      <c r="AM91" s="187">
        <f t="shared" si="86"/>
        <v>0</v>
      </c>
      <c r="AN91" s="186">
        <f t="shared" si="87"/>
        <v>0</v>
      </c>
      <c r="AO91" s="187">
        <f t="shared" si="88"/>
        <v>0</v>
      </c>
      <c r="AP91" s="186">
        <f t="shared" si="89"/>
        <v>0</v>
      </c>
      <c r="AQ91" s="187">
        <f t="shared" si="90"/>
        <v>0</v>
      </c>
      <c r="AR91" s="186">
        <f t="shared" si="91"/>
        <v>0</v>
      </c>
      <c r="AS91" s="187">
        <f t="shared" si="92"/>
        <v>0</v>
      </c>
      <c r="AT91" s="186">
        <f t="shared" si="93"/>
        <v>0</v>
      </c>
      <c r="AU91" s="187">
        <f t="shared" si="94"/>
        <v>0</v>
      </c>
      <c r="AV91" s="186">
        <f t="shared" si="95"/>
        <v>0</v>
      </c>
      <c r="AW91" s="187">
        <f t="shared" si="96"/>
        <v>0</v>
      </c>
      <c r="AX91" s="186">
        <f t="shared" si="97"/>
        <v>0</v>
      </c>
      <c r="AY91" s="187">
        <f t="shared" si="98"/>
        <v>0</v>
      </c>
      <c r="AZ91" s="186">
        <f t="shared" si="99"/>
        <v>0</v>
      </c>
      <c r="BA91" s="187">
        <f t="shared" si="100"/>
        <v>0</v>
      </c>
      <c r="BB91" s="186">
        <f t="shared" si="101"/>
        <v>0</v>
      </c>
      <c r="BC91" s="187">
        <f t="shared" si="102"/>
        <v>0</v>
      </c>
      <c r="BD91" s="186">
        <f t="shared" si="103"/>
        <v>0</v>
      </c>
      <c r="BE91" s="187">
        <f t="shared" si="104"/>
        <v>0</v>
      </c>
      <c r="BF91" s="186">
        <f t="shared" si="105"/>
        <v>0</v>
      </c>
      <c r="BG91" s="187">
        <f t="shared" si="106"/>
        <v>0</v>
      </c>
      <c r="BH91" s="186">
        <f t="shared" si="107"/>
        <v>0</v>
      </c>
      <c r="BI91" s="187">
        <f t="shared" si="108"/>
        <v>0</v>
      </c>
      <c r="BJ91" s="186">
        <f t="shared" si="109"/>
        <v>0</v>
      </c>
      <c r="BK91" s="187">
        <f t="shared" si="110"/>
        <v>0</v>
      </c>
      <c r="BL91" s="186">
        <f t="shared" si="111"/>
        <v>0</v>
      </c>
      <c r="BM91" s="187">
        <f t="shared" si="112"/>
        <v>0</v>
      </c>
      <c r="BN91" s="186">
        <f t="shared" si="113"/>
        <v>0</v>
      </c>
      <c r="BO91" s="187">
        <f t="shared" si="114"/>
        <v>0</v>
      </c>
      <c r="BP91" s="186">
        <f t="shared" si="115"/>
        <v>0</v>
      </c>
      <c r="BQ91" s="187">
        <f t="shared" si="116"/>
        <v>0</v>
      </c>
      <c r="BR91" s="186">
        <f t="shared" si="117"/>
        <v>0</v>
      </c>
      <c r="BS91" s="187">
        <f t="shared" si="118"/>
        <v>0</v>
      </c>
      <c r="BT91" s="186">
        <f t="shared" si="119"/>
        <v>0</v>
      </c>
      <c r="BU91" s="187">
        <f t="shared" si="120"/>
        <v>0</v>
      </c>
      <c r="BV91" s="186">
        <f t="shared" si="121"/>
        <v>0</v>
      </c>
      <c r="BW91" s="187">
        <f t="shared" si="122"/>
        <v>0</v>
      </c>
      <c r="BX91" s="186">
        <f t="shared" si="123"/>
        <v>0</v>
      </c>
      <c r="BY91" s="187">
        <f t="shared" si="124"/>
        <v>0</v>
      </c>
      <c r="BZ91" s="186">
        <f t="shared" si="125"/>
        <v>0</v>
      </c>
      <c r="CA91" s="187">
        <f t="shared" si="126"/>
        <v>0</v>
      </c>
      <c r="CB91" s="186">
        <f t="shared" si="127"/>
        <v>0</v>
      </c>
    </row>
    <row r="92" spans="1:80" ht="39.9" customHeight="1" x14ac:dyDescent="0.3">
      <c r="A92" s="8">
        <v>156</v>
      </c>
      <c r="B92" s="154"/>
      <c r="C92" s="155"/>
      <c r="D92" s="156"/>
      <c r="E92" s="151"/>
      <c r="F92" s="157"/>
      <c r="G92" s="152"/>
      <c r="H92" s="152"/>
      <c r="I92" s="153"/>
      <c r="P92" s="195"/>
      <c r="Q92" s="183">
        <f t="shared" si="64"/>
        <v>0</v>
      </c>
      <c r="R92" s="184">
        <f t="shared" si="65"/>
        <v>0</v>
      </c>
      <c r="S92" s="183">
        <f t="shared" si="66"/>
        <v>0</v>
      </c>
      <c r="T92" s="184">
        <f t="shared" si="67"/>
        <v>0</v>
      </c>
      <c r="U92" s="185">
        <f t="shared" si="68"/>
        <v>0</v>
      </c>
      <c r="V92" s="186">
        <f t="shared" si="69"/>
        <v>0</v>
      </c>
      <c r="W92" s="187">
        <f t="shared" si="70"/>
        <v>0</v>
      </c>
      <c r="X92" s="186">
        <f t="shared" si="71"/>
        <v>0</v>
      </c>
      <c r="Y92" s="187">
        <f t="shared" si="72"/>
        <v>0</v>
      </c>
      <c r="Z92" s="186">
        <f t="shared" si="73"/>
        <v>0</v>
      </c>
      <c r="AA92" s="187">
        <f t="shared" si="74"/>
        <v>0</v>
      </c>
      <c r="AB92" s="186">
        <f t="shared" si="75"/>
        <v>0</v>
      </c>
      <c r="AC92" s="187">
        <f t="shared" si="76"/>
        <v>0</v>
      </c>
      <c r="AD92" s="186">
        <f t="shared" si="77"/>
        <v>0</v>
      </c>
      <c r="AE92" s="187">
        <f t="shared" si="78"/>
        <v>0</v>
      </c>
      <c r="AF92" s="186">
        <f t="shared" si="79"/>
        <v>0</v>
      </c>
      <c r="AG92" s="187">
        <f t="shared" si="80"/>
        <v>0</v>
      </c>
      <c r="AH92" s="186">
        <f t="shared" si="81"/>
        <v>0</v>
      </c>
      <c r="AI92" s="187">
        <f t="shared" si="82"/>
        <v>0</v>
      </c>
      <c r="AJ92" s="186">
        <f t="shared" si="83"/>
        <v>0</v>
      </c>
      <c r="AK92" s="187">
        <f t="shared" si="84"/>
        <v>0</v>
      </c>
      <c r="AL92" s="186">
        <f t="shared" si="85"/>
        <v>0</v>
      </c>
      <c r="AM92" s="187">
        <f t="shared" si="86"/>
        <v>0</v>
      </c>
      <c r="AN92" s="186">
        <f t="shared" si="87"/>
        <v>0</v>
      </c>
      <c r="AO92" s="187">
        <f t="shared" si="88"/>
        <v>0</v>
      </c>
      <c r="AP92" s="186">
        <f t="shared" si="89"/>
        <v>0</v>
      </c>
      <c r="AQ92" s="187">
        <f t="shared" si="90"/>
        <v>0</v>
      </c>
      <c r="AR92" s="186">
        <f t="shared" si="91"/>
        <v>0</v>
      </c>
      <c r="AS92" s="187">
        <f t="shared" si="92"/>
        <v>0</v>
      </c>
      <c r="AT92" s="186">
        <f t="shared" si="93"/>
        <v>0</v>
      </c>
      <c r="AU92" s="187">
        <f t="shared" si="94"/>
        <v>0</v>
      </c>
      <c r="AV92" s="186">
        <f t="shared" si="95"/>
        <v>0</v>
      </c>
      <c r="AW92" s="187">
        <f t="shared" si="96"/>
        <v>0</v>
      </c>
      <c r="AX92" s="186">
        <f t="shared" si="97"/>
        <v>0</v>
      </c>
      <c r="AY92" s="187">
        <f t="shared" si="98"/>
        <v>0</v>
      </c>
      <c r="AZ92" s="186">
        <f t="shared" si="99"/>
        <v>0</v>
      </c>
      <c r="BA92" s="187">
        <f t="shared" si="100"/>
        <v>0</v>
      </c>
      <c r="BB92" s="186">
        <f t="shared" si="101"/>
        <v>0</v>
      </c>
      <c r="BC92" s="187">
        <f t="shared" si="102"/>
        <v>0</v>
      </c>
      <c r="BD92" s="186">
        <f t="shared" si="103"/>
        <v>0</v>
      </c>
      <c r="BE92" s="187">
        <f t="shared" si="104"/>
        <v>0</v>
      </c>
      <c r="BF92" s="186">
        <f t="shared" si="105"/>
        <v>0</v>
      </c>
      <c r="BG92" s="187">
        <f t="shared" si="106"/>
        <v>0</v>
      </c>
      <c r="BH92" s="186">
        <f t="shared" si="107"/>
        <v>0</v>
      </c>
      <c r="BI92" s="187">
        <f t="shared" si="108"/>
        <v>0</v>
      </c>
      <c r="BJ92" s="186">
        <f t="shared" si="109"/>
        <v>0</v>
      </c>
      <c r="BK92" s="187">
        <f t="shared" si="110"/>
        <v>0</v>
      </c>
      <c r="BL92" s="186">
        <f t="shared" si="111"/>
        <v>0</v>
      </c>
      <c r="BM92" s="187">
        <f t="shared" si="112"/>
        <v>0</v>
      </c>
      <c r="BN92" s="186">
        <f t="shared" si="113"/>
        <v>0</v>
      </c>
      <c r="BO92" s="187">
        <f t="shared" si="114"/>
        <v>0</v>
      </c>
      <c r="BP92" s="186">
        <f t="shared" si="115"/>
        <v>0</v>
      </c>
      <c r="BQ92" s="187">
        <f t="shared" si="116"/>
        <v>0</v>
      </c>
      <c r="BR92" s="186">
        <f t="shared" si="117"/>
        <v>0</v>
      </c>
      <c r="BS92" s="187">
        <f t="shared" si="118"/>
        <v>0</v>
      </c>
      <c r="BT92" s="186">
        <f t="shared" si="119"/>
        <v>0</v>
      </c>
      <c r="BU92" s="187">
        <f t="shared" si="120"/>
        <v>0</v>
      </c>
      <c r="BV92" s="186">
        <f t="shared" si="121"/>
        <v>0</v>
      </c>
      <c r="BW92" s="187">
        <f t="shared" si="122"/>
        <v>0</v>
      </c>
      <c r="BX92" s="186">
        <f t="shared" si="123"/>
        <v>0</v>
      </c>
      <c r="BY92" s="187">
        <f t="shared" si="124"/>
        <v>0</v>
      </c>
      <c r="BZ92" s="186">
        <f t="shared" si="125"/>
        <v>0</v>
      </c>
      <c r="CA92" s="187">
        <f t="shared" si="126"/>
        <v>0</v>
      </c>
      <c r="CB92" s="186">
        <f t="shared" si="127"/>
        <v>0</v>
      </c>
    </row>
    <row r="93" spans="1:80" ht="39.9" customHeight="1" x14ac:dyDescent="0.3">
      <c r="A93" s="8">
        <v>157</v>
      </c>
      <c r="B93" s="154"/>
      <c r="C93" s="155"/>
      <c r="D93" s="156"/>
      <c r="E93" s="151"/>
      <c r="F93" s="157"/>
      <c r="G93" s="152"/>
      <c r="H93" s="152"/>
      <c r="I93" s="153"/>
      <c r="P93" s="195"/>
      <c r="Q93" s="183">
        <f t="shared" si="64"/>
        <v>0</v>
      </c>
      <c r="R93" s="184">
        <f t="shared" si="65"/>
        <v>0</v>
      </c>
      <c r="S93" s="183">
        <f t="shared" si="66"/>
        <v>0</v>
      </c>
      <c r="T93" s="184">
        <f t="shared" si="67"/>
        <v>0</v>
      </c>
      <c r="U93" s="185">
        <f t="shared" si="68"/>
        <v>0</v>
      </c>
      <c r="V93" s="186">
        <f t="shared" si="69"/>
        <v>0</v>
      </c>
      <c r="W93" s="187">
        <f t="shared" si="70"/>
        <v>0</v>
      </c>
      <c r="X93" s="186">
        <f t="shared" si="71"/>
        <v>0</v>
      </c>
      <c r="Y93" s="187">
        <f t="shared" si="72"/>
        <v>0</v>
      </c>
      <c r="Z93" s="186">
        <f t="shared" si="73"/>
        <v>0</v>
      </c>
      <c r="AA93" s="187">
        <f t="shared" si="74"/>
        <v>0</v>
      </c>
      <c r="AB93" s="186">
        <f t="shared" si="75"/>
        <v>0</v>
      </c>
      <c r="AC93" s="187">
        <f t="shared" si="76"/>
        <v>0</v>
      </c>
      <c r="AD93" s="186">
        <f t="shared" si="77"/>
        <v>0</v>
      </c>
      <c r="AE93" s="187">
        <f t="shared" si="78"/>
        <v>0</v>
      </c>
      <c r="AF93" s="186">
        <f t="shared" si="79"/>
        <v>0</v>
      </c>
      <c r="AG93" s="187">
        <f t="shared" si="80"/>
        <v>0</v>
      </c>
      <c r="AH93" s="186">
        <f t="shared" si="81"/>
        <v>0</v>
      </c>
      <c r="AI93" s="187">
        <f t="shared" si="82"/>
        <v>0</v>
      </c>
      <c r="AJ93" s="186">
        <f t="shared" si="83"/>
        <v>0</v>
      </c>
      <c r="AK93" s="187">
        <f t="shared" si="84"/>
        <v>0</v>
      </c>
      <c r="AL93" s="186">
        <f t="shared" si="85"/>
        <v>0</v>
      </c>
      <c r="AM93" s="187">
        <f t="shared" si="86"/>
        <v>0</v>
      </c>
      <c r="AN93" s="186">
        <f t="shared" si="87"/>
        <v>0</v>
      </c>
      <c r="AO93" s="187">
        <f t="shared" si="88"/>
        <v>0</v>
      </c>
      <c r="AP93" s="186">
        <f t="shared" si="89"/>
        <v>0</v>
      </c>
      <c r="AQ93" s="187">
        <f t="shared" si="90"/>
        <v>0</v>
      </c>
      <c r="AR93" s="186">
        <f t="shared" si="91"/>
        <v>0</v>
      </c>
      <c r="AS93" s="187">
        <f t="shared" si="92"/>
        <v>0</v>
      </c>
      <c r="AT93" s="186">
        <f t="shared" si="93"/>
        <v>0</v>
      </c>
      <c r="AU93" s="187">
        <f t="shared" si="94"/>
        <v>0</v>
      </c>
      <c r="AV93" s="186">
        <f t="shared" si="95"/>
        <v>0</v>
      </c>
      <c r="AW93" s="187">
        <f t="shared" si="96"/>
        <v>0</v>
      </c>
      <c r="AX93" s="186">
        <f t="shared" si="97"/>
        <v>0</v>
      </c>
      <c r="AY93" s="187">
        <f t="shared" si="98"/>
        <v>0</v>
      </c>
      <c r="AZ93" s="186">
        <f t="shared" si="99"/>
        <v>0</v>
      </c>
      <c r="BA93" s="187">
        <f t="shared" si="100"/>
        <v>0</v>
      </c>
      <c r="BB93" s="186">
        <f t="shared" si="101"/>
        <v>0</v>
      </c>
      <c r="BC93" s="187">
        <f t="shared" si="102"/>
        <v>0</v>
      </c>
      <c r="BD93" s="186">
        <f t="shared" si="103"/>
        <v>0</v>
      </c>
      <c r="BE93" s="187">
        <f t="shared" si="104"/>
        <v>0</v>
      </c>
      <c r="BF93" s="186">
        <f t="shared" si="105"/>
        <v>0</v>
      </c>
      <c r="BG93" s="187">
        <f t="shared" si="106"/>
        <v>0</v>
      </c>
      <c r="BH93" s="186">
        <f t="shared" si="107"/>
        <v>0</v>
      </c>
      <c r="BI93" s="187">
        <f t="shared" si="108"/>
        <v>0</v>
      </c>
      <c r="BJ93" s="186">
        <f t="shared" si="109"/>
        <v>0</v>
      </c>
      <c r="BK93" s="187">
        <f t="shared" si="110"/>
        <v>0</v>
      </c>
      <c r="BL93" s="186">
        <f t="shared" si="111"/>
        <v>0</v>
      </c>
      <c r="BM93" s="187">
        <f t="shared" si="112"/>
        <v>0</v>
      </c>
      <c r="BN93" s="186">
        <f t="shared" si="113"/>
        <v>0</v>
      </c>
      <c r="BO93" s="187">
        <f t="shared" si="114"/>
        <v>0</v>
      </c>
      <c r="BP93" s="186">
        <f t="shared" si="115"/>
        <v>0</v>
      </c>
      <c r="BQ93" s="187">
        <f t="shared" si="116"/>
        <v>0</v>
      </c>
      <c r="BR93" s="186">
        <f t="shared" si="117"/>
        <v>0</v>
      </c>
      <c r="BS93" s="187">
        <f t="shared" si="118"/>
        <v>0</v>
      </c>
      <c r="BT93" s="186">
        <f t="shared" si="119"/>
        <v>0</v>
      </c>
      <c r="BU93" s="187">
        <f t="shared" si="120"/>
        <v>0</v>
      </c>
      <c r="BV93" s="186">
        <f t="shared" si="121"/>
        <v>0</v>
      </c>
      <c r="BW93" s="187">
        <f t="shared" si="122"/>
        <v>0</v>
      </c>
      <c r="BX93" s="186">
        <f t="shared" si="123"/>
        <v>0</v>
      </c>
      <c r="BY93" s="187">
        <f t="shared" si="124"/>
        <v>0</v>
      </c>
      <c r="BZ93" s="186">
        <f t="shared" si="125"/>
        <v>0</v>
      </c>
      <c r="CA93" s="187">
        <f t="shared" si="126"/>
        <v>0</v>
      </c>
      <c r="CB93" s="186">
        <f t="shared" si="127"/>
        <v>0</v>
      </c>
    </row>
    <row r="94" spans="1:80" ht="39.9" customHeight="1" x14ac:dyDescent="0.3">
      <c r="A94" s="8">
        <v>158</v>
      </c>
      <c r="B94" s="154"/>
      <c r="C94" s="155"/>
      <c r="D94" s="156"/>
      <c r="E94" s="151"/>
      <c r="F94" s="157"/>
      <c r="G94" s="152"/>
      <c r="H94" s="152"/>
      <c r="I94" s="153"/>
      <c r="P94" s="195"/>
      <c r="Q94" s="183">
        <f t="shared" si="64"/>
        <v>0</v>
      </c>
      <c r="R94" s="184">
        <f t="shared" si="65"/>
        <v>0</v>
      </c>
      <c r="S94" s="183">
        <f t="shared" si="66"/>
        <v>0</v>
      </c>
      <c r="T94" s="184">
        <f t="shared" si="67"/>
        <v>0</v>
      </c>
      <c r="U94" s="185">
        <f t="shared" si="68"/>
        <v>0</v>
      </c>
      <c r="V94" s="186">
        <f t="shared" si="69"/>
        <v>0</v>
      </c>
      <c r="W94" s="187">
        <f t="shared" si="70"/>
        <v>0</v>
      </c>
      <c r="X94" s="186">
        <f t="shared" si="71"/>
        <v>0</v>
      </c>
      <c r="Y94" s="187">
        <f t="shared" si="72"/>
        <v>0</v>
      </c>
      <c r="Z94" s="186">
        <f t="shared" si="73"/>
        <v>0</v>
      </c>
      <c r="AA94" s="187">
        <f t="shared" si="74"/>
        <v>0</v>
      </c>
      <c r="AB94" s="186">
        <f t="shared" si="75"/>
        <v>0</v>
      </c>
      <c r="AC94" s="187">
        <f t="shared" si="76"/>
        <v>0</v>
      </c>
      <c r="AD94" s="186">
        <f t="shared" si="77"/>
        <v>0</v>
      </c>
      <c r="AE94" s="187">
        <f t="shared" si="78"/>
        <v>0</v>
      </c>
      <c r="AF94" s="186">
        <f t="shared" si="79"/>
        <v>0</v>
      </c>
      <c r="AG94" s="187">
        <f t="shared" si="80"/>
        <v>0</v>
      </c>
      <c r="AH94" s="186">
        <f t="shared" si="81"/>
        <v>0</v>
      </c>
      <c r="AI94" s="187">
        <f t="shared" si="82"/>
        <v>0</v>
      </c>
      <c r="AJ94" s="186">
        <f t="shared" si="83"/>
        <v>0</v>
      </c>
      <c r="AK94" s="187">
        <f t="shared" si="84"/>
        <v>0</v>
      </c>
      <c r="AL94" s="186">
        <f t="shared" si="85"/>
        <v>0</v>
      </c>
      <c r="AM94" s="187">
        <f t="shared" si="86"/>
        <v>0</v>
      </c>
      <c r="AN94" s="186">
        <f t="shared" si="87"/>
        <v>0</v>
      </c>
      <c r="AO94" s="187">
        <f t="shared" si="88"/>
        <v>0</v>
      </c>
      <c r="AP94" s="186">
        <f t="shared" si="89"/>
        <v>0</v>
      </c>
      <c r="AQ94" s="187">
        <f t="shared" si="90"/>
        <v>0</v>
      </c>
      <c r="AR94" s="186">
        <f t="shared" si="91"/>
        <v>0</v>
      </c>
      <c r="AS94" s="187">
        <f t="shared" si="92"/>
        <v>0</v>
      </c>
      <c r="AT94" s="186">
        <f t="shared" si="93"/>
        <v>0</v>
      </c>
      <c r="AU94" s="187">
        <f t="shared" si="94"/>
        <v>0</v>
      </c>
      <c r="AV94" s="186">
        <f t="shared" si="95"/>
        <v>0</v>
      </c>
      <c r="AW94" s="187">
        <f t="shared" si="96"/>
        <v>0</v>
      </c>
      <c r="AX94" s="186">
        <f t="shared" si="97"/>
        <v>0</v>
      </c>
      <c r="AY94" s="187">
        <f t="shared" si="98"/>
        <v>0</v>
      </c>
      <c r="AZ94" s="186">
        <f t="shared" si="99"/>
        <v>0</v>
      </c>
      <c r="BA94" s="187">
        <f t="shared" si="100"/>
        <v>0</v>
      </c>
      <c r="BB94" s="186">
        <f t="shared" si="101"/>
        <v>0</v>
      </c>
      <c r="BC94" s="187">
        <f t="shared" si="102"/>
        <v>0</v>
      </c>
      <c r="BD94" s="186">
        <f t="shared" si="103"/>
        <v>0</v>
      </c>
      <c r="BE94" s="187">
        <f t="shared" si="104"/>
        <v>0</v>
      </c>
      <c r="BF94" s="186">
        <f t="shared" si="105"/>
        <v>0</v>
      </c>
      <c r="BG94" s="187">
        <f t="shared" si="106"/>
        <v>0</v>
      </c>
      <c r="BH94" s="186">
        <f t="shared" si="107"/>
        <v>0</v>
      </c>
      <c r="BI94" s="187">
        <f t="shared" si="108"/>
        <v>0</v>
      </c>
      <c r="BJ94" s="186">
        <f t="shared" si="109"/>
        <v>0</v>
      </c>
      <c r="BK94" s="187">
        <f t="shared" si="110"/>
        <v>0</v>
      </c>
      <c r="BL94" s="186">
        <f t="shared" si="111"/>
        <v>0</v>
      </c>
      <c r="BM94" s="187">
        <f t="shared" si="112"/>
        <v>0</v>
      </c>
      <c r="BN94" s="186">
        <f t="shared" si="113"/>
        <v>0</v>
      </c>
      <c r="BO94" s="187">
        <f t="shared" si="114"/>
        <v>0</v>
      </c>
      <c r="BP94" s="186">
        <f t="shared" si="115"/>
        <v>0</v>
      </c>
      <c r="BQ94" s="187">
        <f t="shared" si="116"/>
        <v>0</v>
      </c>
      <c r="BR94" s="186">
        <f t="shared" si="117"/>
        <v>0</v>
      </c>
      <c r="BS94" s="187">
        <f t="shared" si="118"/>
        <v>0</v>
      </c>
      <c r="BT94" s="186">
        <f t="shared" si="119"/>
        <v>0</v>
      </c>
      <c r="BU94" s="187">
        <f t="shared" si="120"/>
        <v>0</v>
      </c>
      <c r="BV94" s="186">
        <f t="shared" si="121"/>
        <v>0</v>
      </c>
      <c r="BW94" s="187">
        <f t="shared" si="122"/>
        <v>0</v>
      </c>
      <c r="BX94" s="186">
        <f t="shared" si="123"/>
        <v>0</v>
      </c>
      <c r="BY94" s="187">
        <f t="shared" si="124"/>
        <v>0</v>
      </c>
      <c r="BZ94" s="186">
        <f t="shared" si="125"/>
        <v>0</v>
      </c>
      <c r="CA94" s="187">
        <f t="shared" si="126"/>
        <v>0</v>
      </c>
      <c r="CB94" s="186">
        <f t="shared" si="127"/>
        <v>0</v>
      </c>
    </row>
    <row r="95" spans="1:80" ht="39.9" customHeight="1" x14ac:dyDescent="0.3">
      <c r="A95" s="8">
        <v>159</v>
      </c>
      <c r="B95" s="154"/>
      <c r="C95" s="155"/>
      <c r="D95" s="156"/>
      <c r="E95" s="151"/>
      <c r="F95" s="157"/>
      <c r="G95" s="152"/>
      <c r="H95" s="152"/>
      <c r="I95" s="153"/>
      <c r="P95" s="195"/>
      <c r="Q95" s="183">
        <f t="shared" si="64"/>
        <v>0</v>
      </c>
      <c r="R95" s="184">
        <f t="shared" si="65"/>
        <v>0</v>
      </c>
      <c r="S95" s="183">
        <f t="shared" si="66"/>
        <v>0</v>
      </c>
      <c r="T95" s="184">
        <f t="shared" si="67"/>
        <v>0</v>
      </c>
      <c r="U95" s="185">
        <f t="shared" si="68"/>
        <v>0</v>
      </c>
      <c r="V95" s="186">
        <f t="shared" si="69"/>
        <v>0</v>
      </c>
      <c r="W95" s="187">
        <f t="shared" si="70"/>
        <v>0</v>
      </c>
      <c r="X95" s="186">
        <f t="shared" si="71"/>
        <v>0</v>
      </c>
      <c r="Y95" s="187">
        <f t="shared" si="72"/>
        <v>0</v>
      </c>
      <c r="Z95" s="186">
        <f t="shared" si="73"/>
        <v>0</v>
      </c>
      <c r="AA95" s="187">
        <f t="shared" si="74"/>
        <v>0</v>
      </c>
      <c r="AB95" s="186">
        <f t="shared" si="75"/>
        <v>0</v>
      </c>
      <c r="AC95" s="187">
        <f t="shared" si="76"/>
        <v>0</v>
      </c>
      <c r="AD95" s="186">
        <f t="shared" si="77"/>
        <v>0</v>
      </c>
      <c r="AE95" s="187">
        <f t="shared" si="78"/>
        <v>0</v>
      </c>
      <c r="AF95" s="186">
        <f t="shared" si="79"/>
        <v>0</v>
      </c>
      <c r="AG95" s="187">
        <f t="shared" si="80"/>
        <v>0</v>
      </c>
      <c r="AH95" s="186">
        <f t="shared" si="81"/>
        <v>0</v>
      </c>
      <c r="AI95" s="187">
        <f t="shared" si="82"/>
        <v>0</v>
      </c>
      <c r="AJ95" s="186">
        <f t="shared" si="83"/>
        <v>0</v>
      </c>
      <c r="AK95" s="187">
        <f t="shared" si="84"/>
        <v>0</v>
      </c>
      <c r="AL95" s="186">
        <f t="shared" si="85"/>
        <v>0</v>
      </c>
      <c r="AM95" s="187">
        <f t="shared" si="86"/>
        <v>0</v>
      </c>
      <c r="AN95" s="186">
        <f t="shared" si="87"/>
        <v>0</v>
      </c>
      <c r="AO95" s="187">
        <f t="shared" si="88"/>
        <v>0</v>
      </c>
      <c r="AP95" s="186">
        <f t="shared" si="89"/>
        <v>0</v>
      </c>
      <c r="AQ95" s="187">
        <f t="shared" si="90"/>
        <v>0</v>
      </c>
      <c r="AR95" s="186">
        <f t="shared" si="91"/>
        <v>0</v>
      </c>
      <c r="AS95" s="187">
        <f t="shared" si="92"/>
        <v>0</v>
      </c>
      <c r="AT95" s="186">
        <f t="shared" si="93"/>
        <v>0</v>
      </c>
      <c r="AU95" s="187">
        <f t="shared" si="94"/>
        <v>0</v>
      </c>
      <c r="AV95" s="186">
        <f t="shared" si="95"/>
        <v>0</v>
      </c>
      <c r="AW95" s="187">
        <f t="shared" si="96"/>
        <v>0</v>
      </c>
      <c r="AX95" s="186">
        <f t="shared" si="97"/>
        <v>0</v>
      </c>
      <c r="AY95" s="187">
        <f t="shared" si="98"/>
        <v>0</v>
      </c>
      <c r="AZ95" s="186">
        <f t="shared" si="99"/>
        <v>0</v>
      </c>
      <c r="BA95" s="187">
        <f t="shared" si="100"/>
        <v>0</v>
      </c>
      <c r="BB95" s="186">
        <f t="shared" si="101"/>
        <v>0</v>
      </c>
      <c r="BC95" s="187">
        <f t="shared" si="102"/>
        <v>0</v>
      </c>
      <c r="BD95" s="186">
        <f t="shared" si="103"/>
        <v>0</v>
      </c>
      <c r="BE95" s="187">
        <f t="shared" si="104"/>
        <v>0</v>
      </c>
      <c r="BF95" s="186">
        <f t="shared" si="105"/>
        <v>0</v>
      </c>
      <c r="BG95" s="187">
        <f t="shared" si="106"/>
        <v>0</v>
      </c>
      <c r="BH95" s="186">
        <f t="shared" si="107"/>
        <v>0</v>
      </c>
      <c r="BI95" s="187">
        <f t="shared" si="108"/>
        <v>0</v>
      </c>
      <c r="BJ95" s="186">
        <f t="shared" si="109"/>
        <v>0</v>
      </c>
      <c r="BK95" s="187">
        <f t="shared" si="110"/>
        <v>0</v>
      </c>
      <c r="BL95" s="186">
        <f t="shared" si="111"/>
        <v>0</v>
      </c>
      <c r="BM95" s="187">
        <f t="shared" si="112"/>
        <v>0</v>
      </c>
      <c r="BN95" s="186">
        <f t="shared" si="113"/>
        <v>0</v>
      </c>
      <c r="BO95" s="187">
        <f t="shared" si="114"/>
        <v>0</v>
      </c>
      <c r="BP95" s="186">
        <f t="shared" si="115"/>
        <v>0</v>
      </c>
      <c r="BQ95" s="187">
        <f t="shared" si="116"/>
        <v>0</v>
      </c>
      <c r="BR95" s="186">
        <f t="shared" si="117"/>
        <v>0</v>
      </c>
      <c r="BS95" s="187">
        <f t="shared" si="118"/>
        <v>0</v>
      </c>
      <c r="BT95" s="186">
        <f t="shared" si="119"/>
        <v>0</v>
      </c>
      <c r="BU95" s="187">
        <f t="shared" si="120"/>
        <v>0</v>
      </c>
      <c r="BV95" s="186">
        <f t="shared" si="121"/>
        <v>0</v>
      </c>
      <c r="BW95" s="187">
        <f t="shared" si="122"/>
        <v>0</v>
      </c>
      <c r="BX95" s="186">
        <f t="shared" si="123"/>
        <v>0</v>
      </c>
      <c r="BY95" s="187">
        <f t="shared" si="124"/>
        <v>0</v>
      </c>
      <c r="BZ95" s="186">
        <f t="shared" si="125"/>
        <v>0</v>
      </c>
      <c r="CA95" s="187">
        <f t="shared" si="126"/>
        <v>0</v>
      </c>
      <c r="CB95" s="186">
        <f t="shared" si="127"/>
        <v>0</v>
      </c>
    </row>
    <row r="96" spans="1:80" ht="39.9" customHeight="1" x14ac:dyDescent="0.3">
      <c r="A96" s="8">
        <v>160</v>
      </c>
      <c r="B96" s="154"/>
      <c r="C96" s="155"/>
      <c r="D96" s="156"/>
      <c r="E96" s="151"/>
      <c r="F96" s="157"/>
      <c r="G96" s="152"/>
      <c r="H96" s="152"/>
      <c r="I96" s="153"/>
      <c r="P96" s="195"/>
      <c r="Q96" s="183">
        <f t="shared" si="64"/>
        <v>0</v>
      </c>
      <c r="R96" s="184">
        <f t="shared" si="65"/>
        <v>0</v>
      </c>
      <c r="S96" s="183">
        <f t="shared" si="66"/>
        <v>0</v>
      </c>
      <c r="T96" s="184">
        <f t="shared" si="67"/>
        <v>0</v>
      </c>
      <c r="U96" s="185">
        <f t="shared" si="68"/>
        <v>0</v>
      </c>
      <c r="V96" s="186">
        <f t="shared" si="69"/>
        <v>0</v>
      </c>
      <c r="W96" s="187">
        <f t="shared" si="70"/>
        <v>0</v>
      </c>
      <c r="X96" s="186">
        <f t="shared" si="71"/>
        <v>0</v>
      </c>
      <c r="Y96" s="187">
        <f t="shared" si="72"/>
        <v>0</v>
      </c>
      <c r="Z96" s="186">
        <f t="shared" si="73"/>
        <v>0</v>
      </c>
      <c r="AA96" s="187">
        <f t="shared" si="74"/>
        <v>0</v>
      </c>
      <c r="AB96" s="186">
        <f t="shared" si="75"/>
        <v>0</v>
      </c>
      <c r="AC96" s="187">
        <f t="shared" si="76"/>
        <v>0</v>
      </c>
      <c r="AD96" s="186">
        <f t="shared" si="77"/>
        <v>0</v>
      </c>
      <c r="AE96" s="187">
        <f t="shared" si="78"/>
        <v>0</v>
      </c>
      <c r="AF96" s="186">
        <f t="shared" si="79"/>
        <v>0</v>
      </c>
      <c r="AG96" s="187">
        <f t="shared" si="80"/>
        <v>0</v>
      </c>
      <c r="AH96" s="186">
        <f t="shared" si="81"/>
        <v>0</v>
      </c>
      <c r="AI96" s="187">
        <f t="shared" si="82"/>
        <v>0</v>
      </c>
      <c r="AJ96" s="186">
        <f t="shared" si="83"/>
        <v>0</v>
      </c>
      <c r="AK96" s="187">
        <f t="shared" si="84"/>
        <v>0</v>
      </c>
      <c r="AL96" s="186">
        <f t="shared" si="85"/>
        <v>0</v>
      </c>
      <c r="AM96" s="187">
        <f t="shared" si="86"/>
        <v>0</v>
      </c>
      <c r="AN96" s="186">
        <f t="shared" si="87"/>
        <v>0</v>
      </c>
      <c r="AO96" s="187">
        <f t="shared" si="88"/>
        <v>0</v>
      </c>
      <c r="AP96" s="186">
        <f t="shared" si="89"/>
        <v>0</v>
      </c>
      <c r="AQ96" s="187">
        <f t="shared" si="90"/>
        <v>0</v>
      </c>
      <c r="AR96" s="186">
        <f t="shared" si="91"/>
        <v>0</v>
      </c>
      <c r="AS96" s="187">
        <f t="shared" si="92"/>
        <v>0</v>
      </c>
      <c r="AT96" s="186">
        <f t="shared" si="93"/>
        <v>0</v>
      </c>
      <c r="AU96" s="187">
        <f t="shared" si="94"/>
        <v>0</v>
      </c>
      <c r="AV96" s="186">
        <f t="shared" si="95"/>
        <v>0</v>
      </c>
      <c r="AW96" s="187">
        <f t="shared" si="96"/>
        <v>0</v>
      </c>
      <c r="AX96" s="186">
        <f t="shared" si="97"/>
        <v>0</v>
      </c>
      <c r="AY96" s="187">
        <f t="shared" si="98"/>
        <v>0</v>
      </c>
      <c r="AZ96" s="186">
        <f t="shared" si="99"/>
        <v>0</v>
      </c>
      <c r="BA96" s="187">
        <f t="shared" si="100"/>
        <v>0</v>
      </c>
      <c r="BB96" s="186">
        <f t="shared" si="101"/>
        <v>0</v>
      </c>
      <c r="BC96" s="187">
        <f t="shared" si="102"/>
        <v>0</v>
      </c>
      <c r="BD96" s="186">
        <f t="shared" si="103"/>
        <v>0</v>
      </c>
      <c r="BE96" s="187">
        <f t="shared" si="104"/>
        <v>0</v>
      </c>
      <c r="BF96" s="186">
        <f t="shared" si="105"/>
        <v>0</v>
      </c>
      <c r="BG96" s="187">
        <f t="shared" si="106"/>
        <v>0</v>
      </c>
      <c r="BH96" s="186">
        <f t="shared" si="107"/>
        <v>0</v>
      </c>
      <c r="BI96" s="187">
        <f t="shared" si="108"/>
        <v>0</v>
      </c>
      <c r="BJ96" s="186">
        <f t="shared" si="109"/>
        <v>0</v>
      </c>
      <c r="BK96" s="187">
        <f t="shared" si="110"/>
        <v>0</v>
      </c>
      <c r="BL96" s="186">
        <f t="shared" si="111"/>
        <v>0</v>
      </c>
      <c r="BM96" s="187">
        <f t="shared" si="112"/>
        <v>0</v>
      </c>
      <c r="BN96" s="186">
        <f t="shared" si="113"/>
        <v>0</v>
      </c>
      <c r="BO96" s="187">
        <f t="shared" si="114"/>
        <v>0</v>
      </c>
      <c r="BP96" s="186">
        <f t="shared" si="115"/>
        <v>0</v>
      </c>
      <c r="BQ96" s="187">
        <f t="shared" si="116"/>
        <v>0</v>
      </c>
      <c r="BR96" s="186">
        <f t="shared" si="117"/>
        <v>0</v>
      </c>
      <c r="BS96" s="187">
        <f t="shared" si="118"/>
        <v>0</v>
      </c>
      <c r="BT96" s="186">
        <f t="shared" si="119"/>
        <v>0</v>
      </c>
      <c r="BU96" s="187">
        <f t="shared" si="120"/>
        <v>0</v>
      </c>
      <c r="BV96" s="186">
        <f t="shared" si="121"/>
        <v>0</v>
      </c>
      <c r="BW96" s="187">
        <f t="shared" si="122"/>
        <v>0</v>
      </c>
      <c r="BX96" s="186">
        <f t="shared" si="123"/>
        <v>0</v>
      </c>
      <c r="BY96" s="187">
        <f t="shared" si="124"/>
        <v>0</v>
      </c>
      <c r="BZ96" s="186">
        <f t="shared" si="125"/>
        <v>0</v>
      </c>
      <c r="CA96" s="187">
        <f t="shared" si="126"/>
        <v>0</v>
      </c>
      <c r="CB96" s="186">
        <f t="shared" si="127"/>
        <v>0</v>
      </c>
    </row>
    <row r="97" spans="1:80" ht="39.9" customHeight="1" x14ac:dyDescent="0.3">
      <c r="A97" s="8">
        <v>161</v>
      </c>
      <c r="B97" s="154"/>
      <c r="C97" s="155"/>
      <c r="D97" s="156"/>
      <c r="E97" s="151"/>
      <c r="F97" s="157"/>
      <c r="G97" s="152"/>
      <c r="H97" s="152"/>
      <c r="I97" s="153"/>
      <c r="P97" s="195"/>
      <c r="Q97" s="183">
        <f t="shared" si="64"/>
        <v>0</v>
      </c>
      <c r="R97" s="184">
        <f t="shared" si="65"/>
        <v>0</v>
      </c>
      <c r="S97" s="183">
        <f t="shared" si="66"/>
        <v>0</v>
      </c>
      <c r="T97" s="184">
        <f t="shared" si="67"/>
        <v>0</v>
      </c>
      <c r="U97" s="185">
        <f t="shared" si="68"/>
        <v>0</v>
      </c>
      <c r="V97" s="186">
        <f t="shared" si="69"/>
        <v>0</v>
      </c>
      <c r="W97" s="187">
        <f t="shared" si="70"/>
        <v>0</v>
      </c>
      <c r="X97" s="186">
        <f t="shared" si="71"/>
        <v>0</v>
      </c>
      <c r="Y97" s="187">
        <f t="shared" si="72"/>
        <v>0</v>
      </c>
      <c r="Z97" s="186">
        <f t="shared" si="73"/>
        <v>0</v>
      </c>
      <c r="AA97" s="187">
        <f t="shared" si="74"/>
        <v>0</v>
      </c>
      <c r="AB97" s="186">
        <f t="shared" si="75"/>
        <v>0</v>
      </c>
      <c r="AC97" s="187">
        <f t="shared" si="76"/>
        <v>0</v>
      </c>
      <c r="AD97" s="186">
        <f t="shared" si="77"/>
        <v>0</v>
      </c>
      <c r="AE97" s="187">
        <f t="shared" si="78"/>
        <v>0</v>
      </c>
      <c r="AF97" s="186">
        <f t="shared" si="79"/>
        <v>0</v>
      </c>
      <c r="AG97" s="187">
        <f t="shared" si="80"/>
        <v>0</v>
      </c>
      <c r="AH97" s="186">
        <f t="shared" si="81"/>
        <v>0</v>
      </c>
      <c r="AI97" s="187">
        <f t="shared" si="82"/>
        <v>0</v>
      </c>
      <c r="AJ97" s="186">
        <f t="shared" si="83"/>
        <v>0</v>
      </c>
      <c r="AK97" s="187">
        <f t="shared" si="84"/>
        <v>0</v>
      </c>
      <c r="AL97" s="186">
        <f t="shared" si="85"/>
        <v>0</v>
      </c>
      <c r="AM97" s="187">
        <f t="shared" si="86"/>
        <v>0</v>
      </c>
      <c r="AN97" s="186">
        <f t="shared" si="87"/>
        <v>0</v>
      </c>
      <c r="AO97" s="187">
        <f t="shared" si="88"/>
        <v>0</v>
      </c>
      <c r="AP97" s="186">
        <f t="shared" si="89"/>
        <v>0</v>
      </c>
      <c r="AQ97" s="187">
        <f t="shared" si="90"/>
        <v>0</v>
      </c>
      <c r="AR97" s="186">
        <f t="shared" si="91"/>
        <v>0</v>
      </c>
      <c r="AS97" s="187">
        <f t="shared" si="92"/>
        <v>0</v>
      </c>
      <c r="AT97" s="186">
        <f t="shared" si="93"/>
        <v>0</v>
      </c>
      <c r="AU97" s="187">
        <f t="shared" si="94"/>
        <v>0</v>
      </c>
      <c r="AV97" s="186">
        <f t="shared" si="95"/>
        <v>0</v>
      </c>
      <c r="AW97" s="187">
        <f t="shared" si="96"/>
        <v>0</v>
      </c>
      <c r="AX97" s="186">
        <f t="shared" si="97"/>
        <v>0</v>
      </c>
      <c r="AY97" s="187">
        <f t="shared" si="98"/>
        <v>0</v>
      </c>
      <c r="AZ97" s="186">
        <f t="shared" si="99"/>
        <v>0</v>
      </c>
      <c r="BA97" s="187">
        <f t="shared" si="100"/>
        <v>0</v>
      </c>
      <c r="BB97" s="186">
        <f t="shared" si="101"/>
        <v>0</v>
      </c>
      <c r="BC97" s="187">
        <f t="shared" si="102"/>
        <v>0</v>
      </c>
      <c r="BD97" s="186">
        <f t="shared" si="103"/>
        <v>0</v>
      </c>
      <c r="BE97" s="187">
        <f t="shared" si="104"/>
        <v>0</v>
      </c>
      <c r="BF97" s="186">
        <f t="shared" si="105"/>
        <v>0</v>
      </c>
      <c r="BG97" s="187">
        <f t="shared" si="106"/>
        <v>0</v>
      </c>
      <c r="BH97" s="186">
        <f t="shared" si="107"/>
        <v>0</v>
      </c>
      <c r="BI97" s="187">
        <f t="shared" si="108"/>
        <v>0</v>
      </c>
      <c r="BJ97" s="186">
        <f t="shared" si="109"/>
        <v>0</v>
      </c>
      <c r="BK97" s="187">
        <f t="shared" si="110"/>
        <v>0</v>
      </c>
      <c r="BL97" s="186">
        <f t="shared" si="111"/>
        <v>0</v>
      </c>
      <c r="BM97" s="187">
        <f t="shared" si="112"/>
        <v>0</v>
      </c>
      <c r="BN97" s="186">
        <f t="shared" si="113"/>
        <v>0</v>
      </c>
      <c r="BO97" s="187">
        <f t="shared" si="114"/>
        <v>0</v>
      </c>
      <c r="BP97" s="186">
        <f t="shared" si="115"/>
        <v>0</v>
      </c>
      <c r="BQ97" s="187">
        <f t="shared" si="116"/>
        <v>0</v>
      </c>
      <c r="BR97" s="186">
        <f t="shared" si="117"/>
        <v>0</v>
      </c>
      <c r="BS97" s="187">
        <f t="shared" si="118"/>
        <v>0</v>
      </c>
      <c r="BT97" s="186">
        <f t="shared" si="119"/>
        <v>0</v>
      </c>
      <c r="BU97" s="187">
        <f t="shared" si="120"/>
        <v>0</v>
      </c>
      <c r="BV97" s="186">
        <f t="shared" si="121"/>
        <v>0</v>
      </c>
      <c r="BW97" s="187">
        <f t="shared" si="122"/>
        <v>0</v>
      </c>
      <c r="BX97" s="186">
        <f t="shared" si="123"/>
        <v>0</v>
      </c>
      <c r="BY97" s="187">
        <f t="shared" si="124"/>
        <v>0</v>
      </c>
      <c r="BZ97" s="186">
        <f t="shared" si="125"/>
        <v>0</v>
      </c>
      <c r="CA97" s="187">
        <f t="shared" si="126"/>
        <v>0</v>
      </c>
      <c r="CB97" s="186">
        <f t="shared" si="127"/>
        <v>0</v>
      </c>
    </row>
    <row r="98" spans="1:80" ht="39.9" customHeight="1" x14ac:dyDescent="0.3">
      <c r="A98" s="8">
        <v>162</v>
      </c>
      <c r="B98" s="154"/>
      <c r="C98" s="155"/>
      <c r="D98" s="156"/>
      <c r="E98" s="151"/>
      <c r="F98" s="157"/>
      <c r="G98" s="152"/>
      <c r="H98" s="152"/>
      <c r="I98" s="153"/>
      <c r="P98" s="195"/>
      <c r="Q98" s="183">
        <f t="shared" si="64"/>
        <v>0</v>
      </c>
      <c r="R98" s="184">
        <f t="shared" si="65"/>
        <v>0</v>
      </c>
      <c r="S98" s="183">
        <f t="shared" si="66"/>
        <v>0</v>
      </c>
      <c r="T98" s="184">
        <f t="shared" si="67"/>
        <v>0</v>
      </c>
      <c r="U98" s="185">
        <f t="shared" si="68"/>
        <v>0</v>
      </c>
      <c r="V98" s="186">
        <f t="shared" si="69"/>
        <v>0</v>
      </c>
      <c r="W98" s="187">
        <f t="shared" si="70"/>
        <v>0</v>
      </c>
      <c r="X98" s="186">
        <f t="shared" si="71"/>
        <v>0</v>
      </c>
      <c r="Y98" s="187">
        <f t="shared" si="72"/>
        <v>0</v>
      </c>
      <c r="Z98" s="186">
        <f t="shared" si="73"/>
        <v>0</v>
      </c>
      <c r="AA98" s="187">
        <f t="shared" si="74"/>
        <v>0</v>
      </c>
      <c r="AB98" s="186">
        <f t="shared" si="75"/>
        <v>0</v>
      </c>
      <c r="AC98" s="187">
        <f t="shared" si="76"/>
        <v>0</v>
      </c>
      <c r="AD98" s="186">
        <f t="shared" si="77"/>
        <v>0</v>
      </c>
      <c r="AE98" s="187">
        <f t="shared" si="78"/>
        <v>0</v>
      </c>
      <c r="AF98" s="186">
        <f t="shared" si="79"/>
        <v>0</v>
      </c>
      <c r="AG98" s="187">
        <f t="shared" si="80"/>
        <v>0</v>
      </c>
      <c r="AH98" s="186">
        <f t="shared" si="81"/>
        <v>0</v>
      </c>
      <c r="AI98" s="187">
        <f t="shared" si="82"/>
        <v>0</v>
      </c>
      <c r="AJ98" s="186">
        <f t="shared" si="83"/>
        <v>0</v>
      </c>
      <c r="AK98" s="187">
        <f t="shared" si="84"/>
        <v>0</v>
      </c>
      <c r="AL98" s="186">
        <f t="shared" si="85"/>
        <v>0</v>
      </c>
      <c r="AM98" s="187">
        <f t="shared" si="86"/>
        <v>0</v>
      </c>
      <c r="AN98" s="186">
        <f t="shared" si="87"/>
        <v>0</v>
      </c>
      <c r="AO98" s="187">
        <f t="shared" si="88"/>
        <v>0</v>
      </c>
      <c r="AP98" s="186">
        <f t="shared" si="89"/>
        <v>0</v>
      </c>
      <c r="AQ98" s="187">
        <f t="shared" si="90"/>
        <v>0</v>
      </c>
      <c r="AR98" s="186">
        <f t="shared" si="91"/>
        <v>0</v>
      </c>
      <c r="AS98" s="187">
        <f t="shared" si="92"/>
        <v>0</v>
      </c>
      <c r="AT98" s="186">
        <f t="shared" si="93"/>
        <v>0</v>
      </c>
      <c r="AU98" s="187">
        <f t="shared" si="94"/>
        <v>0</v>
      </c>
      <c r="AV98" s="186">
        <f t="shared" si="95"/>
        <v>0</v>
      </c>
      <c r="AW98" s="187">
        <f t="shared" si="96"/>
        <v>0</v>
      </c>
      <c r="AX98" s="186">
        <f t="shared" si="97"/>
        <v>0</v>
      </c>
      <c r="AY98" s="187">
        <f t="shared" si="98"/>
        <v>0</v>
      </c>
      <c r="AZ98" s="186">
        <f t="shared" si="99"/>
        <v>0</v>
      </c>
      <c r="BA98" s="187">
        <f t="shared" si="100"/>
        <v>0</v>
      </c>
      <c r="BB98" s="186">
        <f t="shared" si="101"/>
        <v>0</v>
      </c>
      <c r="BC98" s="187">
        <f t="shared" si="102"/>
        <v>0</v>
      </c>
      <c r="BD98" s="186">
        <f t="shared" si="103"/>
        <v>0</v>
      </c>
      <c r="BE98" s="187">
        <f t="shared" si="104"/>
        <v>0</v>
      </c>
      <c r="BF98" s="186">
        <f t="shared" si="105"/>
        <v>0</v>
      </c>
      <c r="BG98" s="187">
        <f t="shared" si="106"/>
        <v>0</v>
      </c>
      <c r="BH98" s="186">
        <f t="shared" si="107"/>
        <v>0</v>
      </c>
      <c r="BI98" s="187">
        <f t="shared" si="108"/>
        <v>0</v>
      </c>
      <c r="BJ98" s="186">
        <f t="shared" si="109"/>
        <v>0</v>
      </c>
      <c r="BK98" s="187">
        <f t="shared" si="110"/>
        <v>0</v>
      </c>
      <c r="BL98" s="186">
        <f t="shared" si="111"/>
        <v>0</v>
      </c>
      <c r="BM98" s="187">
        <f t="shared" si="112"/>
        <v>0</v>
      </c>
      <c r="BN98" s="186">
        <f t="shared" si="113"/>
        <v>0</v>
      </c>
      <c r="BO98" s="187">
        <f t="shared" si="114"/>
        <v>0</v>
      </c>
      <c r="BP98" s="186">
        <f t="shared" si="115"/>
        <v>0</v>
      </c>
      <c r="BQ98" s="187">
        <f t="shared" si="116"/>
        <v>0</v>
      </c>
      <c r="BR98" s="186">
        <f t="shared" si="117"/>
        <v>0</v>
      </c>
      <c r="BS98" s="187">
        <f t="shared" si="118"/>
        <v>0</v>
      </c>
      <c r="BT98" s="186">
        <f t="shared" si="119"/>
        <v>0</v>
      </c>
      <c r="BU98" s="187">
        <f t="shared" si="120"/>
        <v>0</v>
      </c>
      <c r="BV98" s="186">
        <f t="shared" si="121"/>
        <v>0</v>
      </c>
      <c r="BW98" s="187">
        <f t="shared" si="122"/>
        <v>0</v>
      </c>
      <c r="BX98" s="186">
        <f t="shared" si="123"/>
        <v>0</v>
      </c>
      <c r="BY98" s="187">
        <f t="shared" si="124"/>
        <v>0</v>
      </c>
      <c r="BZ98" s="186">
        <f t="shared" si="125"/>
        <v>0</v>
      </c>
      <c r="CA98" s="187">
        <f t="shared" si="126"/>
        <v>0</v>
      </c>
      <c r="CB98" s="186">
        <f t="shared" si="127"/>
        <v>0</v>
      </c>
    </row>
    <row r="99" spans="1:80" ht="39.9" customHeight="1" x14ac:dyDescent="0.3">
      <c r="A99" s="8">
        <v>163</v>
      </c>
      <c r="B99" s="154"/>
      <c r="C99" s="155"/>
      <c r="D99" s="156"/>
      <c r="E99" s="151"/>
      <c r="F99" s="157"/>
      <c r="G99" s="152"/>
      <c r="H99" s="152"/>
      <c r="I99" s="153"/>
      <c r="P99" s="195"/>
      <c r="Q99" s="183">
        <f t="shared" si="64"/>
        <v>0</v>
      </c>
      <c r="R99" s="184">
        <f t="shared" si="65"/>
        <v>0</v>
      </c>
      <c r="S99" s="183">
        <f t="shared" si="66"/>
        <v>0</v>
      </c>
      <c r="T99" s="184">
        <f t="shared" si="67"/>
        <v>0</v>
      </c>
      <c r="U99" s="185">
        <f t="shared" si="68"/>
        <v>0</v>
      </c>
      <c r="V99" s="186">
        <f t="shared" si="69"/>
        <v>0</v>
      </c>
      <c r="W99" s="187">
        <f t="shared" si="70"/>
        <v>0</v>
      </c>
      <c r="X99" s="186">
        <f t="shared" si="71"/>
        <v>0</v>
      </c>
      <c r="Y99" s="187">
        <f t="shared" si="72"/>
        <v>0</v>
      </c>
      <c r="Z99" s="186">
        <f t="shared" si="73"/>
        <v>0</v>
      </c>
      <c r="AA99" s="187">
        <f t="shared" si="74"/>
        <v>0</v>
      </c>
      <c r="AB99" s="186">
        <f t="shared" si="75"/>
        <v>0</v>
      </c>
      <c r="AC99" s="187">
        <f t="shared" si="76"/>
        <v>0</v>
      </c>
      <c r="AD99" s="186">
        <f t="shared" si="77"/>
        <v>0</v>
      </c>
      <c r="AE99" s="187">
        <f t="shared" si="78"/>
        <v>0</v>
      </c>
      <c r="AF99" s="186">
        <f t="shared" si="79"/>
        <v>0</v>
      </c>
      <c r="AG99" s="187">
        <f t="shared" si="80"/>
        <v>0</v>
      </c>
      <c r="AH99" s="186">
        <f t="shared" si="81"/>
        <v>0</v>
      </c>
      <c r="AI99" s="187">
        <f t="shared" si="82"/>
        <v>0</v>
      </c>
      <c r="AJ99" s="186">
        <f t="shared" si="83"/>
        <v>0</v>
      </c>
      <c r="AK99" s="187">
        <f t="shared" si="84"/>
        <v>0</v>
      </c>
      <c r="AL99" s="186">
        <f t="shared" si="85"/>
        <v>0</v>
      </c>
      <c r="AM99" s="187">
        <f t="shared" si="86"/>
        <v>0</v>
      </c>
      <c r="AN99" s="186">
        <f t="shared" si="87"/>
        <v>0</v>
      </c>
      <c r="AO99" s="187">
        <f t="shared" si="88"/>
        <v>0</v>
      </c>
      <c r="AP99" s="186">
        <f t="shared" si="89"/>
        <v>0</v>
      </c>
      <c r="AQ99" s="187">
        <f t="shared" si="90"/>
        <v>0</v>
      </c>
      <c r="AR99" s="186">
        <f t="shared" si="91"/>
        <v>0</v>
      </c>
      <c r="AS99" s="187">
        <f t="shared" si="92"/>
        <v>0</v>
      </c>
      <c r="AT99" s="186">
        <f t="shared" si="93"/>
        <v>0</v>
      </c>
      <c r="AU99" s="187">
        <f t="shared" si="94"/>
        <v>0</v>
      </c>
      <c r="AV99" s="186">
        <f t="shared" si="95"/>
        <v>0</v>
      </c>
      <c r="AW99" s="187">
        <f t="shared" si="96"/>
        <v>0</v>
      </c>
      <c r="AX99" s="186">
        <f t="shared" si="97"/>
        <v>0</v>
      </c>
      <c r="AY99" s="187">
        <f t="shared" si="98"/>
        <v>0</v>
      </c>
      <c r="AZ99" s="186">
        <f t="shared" si="99"/>
        <v>0</v>
      </c>
      <c r="BA99" s="187">
        <f t="shared" si="100"/>
        <v>0</v>
      </c>
      <c r="BB99" s="186">
        <f t="shared" si="101"/>
        <v>0</v>
      </c>
      <c r="BC99" s="187">
        <f t="shared" si="102"/>
        <v>0</v>
      </c>
      <c r="BD99" s="186">
        <f t="shared" si="103"/>
        <v>0</v>
      </c>
      <c r="BE99" s="187">
        <f t="shared" si="104"/>
        <v>0</v>
      </c>
      <c r="BF99" s="186">
        <f t="shared" si="105"/>
        <v>0</v>
      </c>
      <c r="BG99" s="187">
        <f t="shared" si="106"/>
        <v>0</v>
      </c>
      <c r="BH99" s="186">
        <f t="shared" si="107"/>
        <v>0</v>
      </c>
      <c r="BI99" s="187">
        <f t="shared" si="108"/>
        <v>0</v>
      </c>
      <c r="BJ99" s="186">
        <f t="shared" si="109"/>
        <v>0</v>
      </c>
      <c r="BK99" s="187">
        <f t="shared" si="110"/>
        <v>0</v>
      </c>
      <c r="BL99" s="186">
        <f t="shared" si="111"/>
        <v>0</v>
      </c>
      <c r="BM99" s="187">
        <f t="shared" si="112"/>
        <v>0</v>
      </c>
      <c r="BN99" s="186">
        <f t="shared" si="113"/>
        <v>0</v>
      </c>
      <c r="BO99" s="187">
        <f t="shared" si="114"/>
        <v>0</v>
      </c>
      <c r="BP99" s="186">
        <f t="shared" si="115"/>
        <v>0</v>
      </c>
      <c r="BQ99" s="187">
        <f t="shared" si="116"/>
        <v>0</v>
      </c>
      <c r="BR99" s="186">
        <f t="shared" si="117"/>
        <v>0</v>
      </c>
      <c r="BS99" s="187">
        <f t="shared" si="118"/>
        <v>0</v>
      </c>
      <c r="BT99" s="186">
        <f t="shared" si="119"/>
        <v>0</v>
      </c>
      <c r="BU99" s="187">
        <f t="shared" si="120"/>
        <v>0</v>
      </c>
      <c r="BV99" s="186">
        <f t="shared" si="121"/>
        <v>0</v>
      </c>
      <c r="BW99" s="187">
        <f t="shared" si="122"/>
        <v>0</v>
      </c>
      <c r="BX99" s="186">
        <f t="shared" si="123"/>
        <v>0</v>
      </c>
      <c r="BY99" s="187">
        <f t="shared" si="124"/>
        <v>0</v>
      </c>
      <c r="BZ99" s="186">
        <f t="shared" si="125"/>
        <v>0</v>
      </c>
      <c r="CA99" s="187">
        <f t="shared" si="126"/>
        <v>0</v>
      </c>
      <c r="CB99" s="186">
        <f t="shared" si="127"/>
        <v>0</v>
      </c>
    </row>
    <row r="100" spans="1:80" ht="39.9" customHeight="1" x14ac:dyDescent="0.3">
      <c r="A100" s="8">
        <v>164</v>
      </c>
      <c r="B100" s="154"/>
      <c r="C100" s="155"/>
      <c r="D100" s="156"/>
      <c r="E100" s="151"/>
      <c r="F100" s="157"/>
      <c r="G100" s="152"/>
      <c r="H100" s="152"/>
      <c r="I100" s="153"/>
      <c r="P100" s="195"/>
      <c r="Q100" s="183">
        <f t="shared" si="64"/>
        <v>0</v>
      </c>
      <c r="R100" s="184">
        <f t="shared" si="65"/>
        <v>0</v>
      </c>
      <c r="S100" s="183">
        <f t="shared" si="66"/>
        <v>0</v>
      </c>
      <c r="T100" s="184">
        <f t="shared" si="67"/>
        <v>0</v>
      </c>
      <c r="U100" s="185">
        <f t="shared" si="68"/>
        <v>0</v>
      </c>
      <c r="V100" s="186">
        <f t="shared" si="69"/>
        <v>0</v>
      </c>
      <c r="W100" s="187">
        <f t="shared" si="70"/>
        <v>0</v>
      </c>
      <c r="X100" s="186">
        <f t="shared" si="71"/>
        <v>0</v>
      </c>
      <c r="Y100" s="187">
        <f t="shared" si="72"/>
        <v>0</v>
      </c>
      <c r="Z100" s="186">
        <f t="shared" si="73"/>
        <v>0</v>
      </c>
      <c r="AA100" s="187">
        <f t="shared" si="74"/>
        <v>0</v>
      </c>
      <c r="AB100" s="186">
        <f t="shared" si="75"/>
        <v>0</v>
      </c>
      <c r="AC100" s="187">
        <f t="shared" si="76"/>
        <v>0</v>
      </c>
      <c r="AD100" s="186">
        <f t="shared" si="77"/>
        <v>0</v>
      </c>
      <c r="AE100" s="187">
        <f t="shared" si="78"/>
        <v>0</v>
      </c>
      <c r="AF100" s="186">
        <f t="shared" si="79"/>
        <v>0</v>
      </c>
      <c r="AG100" s="187">
        <f t="shared" si="80"/>
        <v>0</v>
      </c>
      <c r="AH100" s="186">
        <f t="shared" si="81"/>
        <v>0</v>
      </c>
      <c r="AI100" s="187">
        <f t="shared" si="82"/>
        <v>0</v>
      </c>
      <c r="AJ100" s="186">
        <f t="shared" si="83"/>
        <v>0</v>
      </c>
      <c r="AK100" s="187">
        <f t="shared" si="84"/>
        <v>0</v>
      </c>
      <c r="AL100" s="186">
        <f t="shared" si="85"/>
        <v>0</v>
      </c>
      <c r="AM100" s="187">
        <f t="shared" si="86"/>
        <v>0</v>
      </c>
      <c r="AN100" s="186">
        <f t="shared" si="87"/>
        <v>0</v>
      </c>
      <c r="AO100" s="187">
        <f t="shared" si="88"/>
        <v>0</v>
      </c>
      <c r="AP100" s="186">
        <f t="shared" si="89"/>
        <v>0</v>
      </c>
      <c r="AQ100" s="187">
        <f t="shared" si="90"/>
        <v>0</v>
      </c>
      <c r="AR100" s="186">
        <f t="shared" si="91"/>
        <v>0</v>
      </c>
      <c r="AS100" s="187">
        <f t="shared" si="92"/>
        <v>0</v>
      </c>
      <c r="AT100" s="186">
        <f t="shared" si="93"/>
        <v>0</v>
      </c>
      <c r="AU100" s="187">
        <f t="shared" si="94"/>
        <v>0</v>
      </c>
      <c r="AV100" s="186">
        <f t="shared" si="95"/>
        <v>0</v>
      </c>
      <c r="AW100" s="187">
        <f t="shared" si="96"/>
        <v>0</v>
      </c>
      <c r="AX100" s="186">
        <f t="shared" si="97"/>
        <v>0</v>
      </c>
      <c r="AY100" s="187">
        <f t="shared" si="98"/>
        <v>0</v>
      </c>
      <c r="AZ100" s="186">
        <f t="shared" si="99"/>
        <v>0</v>
      </c>
      <c r="BA100" s="187">
        <f t="shared" si="100"/>
        <v>0</v>
      </c>
      <c r="BB100" s="186">
        <f t="shared" si="101"/>
        <v>0</v>
      </c>
      <c r="BC100" s="187">
        <f t="shared" si="102"/>
        <v>0</v>
      </c>
      <c r="BD100" s="186">
        <f t="shared" si="103"/>
        <v>0</v>
      </c>
      <c r="BE100" s="187">
        <f t="shared" si="104"/>
        <v>0</v>
      </c>
      <c r="BF100" s="186">
        <f t="shared" si="105"/>
        <v>0</v>
      </c>
      <c r="BG100" s="187">
        <f t="shared" si="106"/>
        <v>0</v>
      </c>
      <c r="BH100" s="186">
        <f t="shared" si="107"/>
        <v>0</v>
      </c>
      <c r="BI100" s="187">
        <f t="shared" si="108"/>
        <v>0</v>
      </c>
      <c r="BJ100" s="186">
        <f t="shared" si="109"/>
        <v>0</v>
      </c>
      <c r="BK100" s="187">
        <f t="shared" si="110"/>
        <v>0</v>
      </c>
      <c r="BL100" s="186">
        <f t="shared" si="111"/>
        <v>0</v>
      </c>
      <c r="BM100" s="187">
        <f t="shared" si="112"/>
        <v>0</v>
      </c>
      <c r="BN100" s="186">
        <f t="shared" si="113"/>
        <v>0</v>
      </c>
      <c r="BO100" s="187">
        <f t="shared" si="114"/>
        <v>0</v>
      </c>
      <c r="BP100" s="186">
        <f t="shared" si="115"/>
        <v>0</v>
      </c>
      <c r="BQ100" s="187">
        <f t="shared" si="116"/>
        <v>0</v>
      </c>
      <c r="BR100" s="186">
        <f t="shared" si="117"/>
        <v>0</v>
      </c>
      <c r="BS100" s="187">
        <f t="shared" si="118"/>
        <v>0</v>
      </c>
      <c r="BT100" s="186">
        <f t="shared" si="119"/>
        <v>0</v>
      </c>
      <c r="BU100" s="187">
        <f t="shared" si="120"/>
        <v>0</v>
      </c>
      <c r="BV100" s="186">
        <f t="shared" si="121"/>
        <v>0</v>
      </c>
      <c r="BW100" s="187">
        <f t="shared" si="122"/>
        <v>0</v>
      </c>
      <c r="BX100" s="186">
        <f t="shared" si="123"/>
        <v>0</v>
      </c>
      <c r="BY100" s="187">
        <f t="shared" si="124"/>
        <v>0</v>
      </c>
      <c r="BZ100" s="186">
        <f t="shared" si="125"/>
        <v>0</v>
      </c>
      <c r="CA100" s="187">
        <f t="shared" si="126"/>
        <v>0</v>
      </c>
      <c r="CB100" s="186">
        <f t="shared" si="127"/>
        <v>0</v>
      </c>
    </row>
    <row r="101" spans="1:80" ht="39.9" customHeight="1" x14ac:dyDescent="0.3">
      <c r="A101" s="8">
        <v>165</v>
      </c>
      <c r="B101" s="154"/>
      <c r="C101" s="155"/>
      <c r="D101" s="156"/>
      <c r="E101" s="151"/>
      <c r="F101" s="157"/>
      <c r="G101" s="152"/>
      <c r="H101" s="152"/>
      <c r="I101" s="153"/>
      <c r="P101" s="195"/>
      <c r="Q101" s="183">
        <f t="shared" si="64"/>
        <v>0</v>
      </c>
      <c r="R101" s="184">
        <f t="shared" si="65"/>
        <v>0</v>
      </c>
      <c r="S101" s="183">
        <f t="shared" si="66"/>
        <v>0</v>
      </c>
      <c r="T101" s="184">
        <f t="shared" si="67"/>
        <v>0</v>
      </c>
      <c r="U101" s="185">
        <f t="shared" si="68"/>
        <v>0</v>
      </c>
      <c r="V101" s="186">
        <f t="shared" si="69"/>
        <v>0</v>
      </c>
      <c r="W101" s="187">
        <f t="shared" si="70"/>
        <v>0</v>
      </c>
      <c r="X101" s="186">
        <f t="shared" si="71"/>
        <v>0</v>
      </c>
      <c r="Y101" s="187">
        <f t="shared" si="72"/>
        <v>0</v>
      </c>
      <c r="Z101" s="186">
        <f t="shared" si="73"/>
        <v>0</v>
      </c>
      <c r="AA101" s="187">
        <f t="shared" si="74"/>
        <v>0</v>
      </c>
      <c r="AB101" s="186">
        <f t="shared" si="75"/>
        <v>0</v>
      </c>
      <c r="AC101" s="187">
        <f t="shared" si="76"/>
        <v>0</v>
      </c>
      <c r="AD101" s="186">
        <f t="shared" si="77"/>
        <v>0</v>
      </c>
      <c r="AE101" s="187">
        <f t="shared" si="78"/>
        <v>0</v>
      </c>
      <c r="AF101" s="186">
        <f t="shared" si="79"/>
        <v>0</v>
      </c>
      <c r="AG101" s="187">
        <f t="shared" si="80"/>
        <v>0</v>
      </c>
      <c r="AH101" s="186">
        <f t="shared" si="81"/>
        <v>0</v>
      </c>
      <c r="AI101" s="187">
        <f t="shared" si="82"/>
        <v>0</v>
      </c>
      <c r="AJ101" s="186">
        <f t="shared" si="83"/>
        <v>0</v>
      </c>
      <c r="AK101" s="187">
        <f t="shared" si="84"/>
        <v>0</v>
      </c>
      <c r="AL101" s="186">
        <f t="shared" si="85"/>
        <v>0</v>
      </c>
      <c r="AM101" s="187">
        <f t="shared" si="86"/>
        <v>0</v>
      </c>
      <c r="AN101" s="186">
        <f t="shared" si="87"/>
        <v>0</v>
      </c>
      <c r="AO101" s="187">
        <f t="shared" si="88"/>
        <v>0</v>
      </c>
      <c r="AP101" s="186">
        <f t="shared" si="89"/>
        <v>0</v>
      </c>
      <c r="AQ101" s="187">
        <f t="shared" si="90"/>
        <v>0</v>
      </c>
      <c r="AR101" s="186">
        <f t="shared" si="91"/>
        <v>0</v>
      </c>
      <c r="AS101" s="187">
        <f t="shared" si="92"/>
        <v>0</v>
      </c>
      <c r="AT101" s="186">
        <f t="shared" si="93"/>
        <v>0</v>
      </c>
      <c r="AU101" s="187">
        <f t="shared" si="94"/>
        <v>0</v>
      </c>
      <c r="AV101" s="186">
        <f t="shared" si="95"/>
        <v>0</v>
      </c>
      <c r="AW101" s="187">
        <f t="shared" si="96"/>
        <v>0</v>
      </c>
      <c r="AX101" s="186">
        <f t="shared" si="97"/>
        <v>0</v>
      </c>
      <c r="AY101" s="187">
        <f t="shared" si="98"/>
        <v>0</v>
      </c>
      <c r="AZ101" s="186">
        <f t="shared" si="99"/>
        <v>0</v>
      </c>
      <c r="BA101" s="187">
        <f t="shared" si="100"/>
        <v>0</v>
      </c>
      <c r="BB101" s="186">
        <f t="shared" si="101"/>
        <v>0</v>
      </c>
      <c r="BC101" s="187">
        <f t="shared" si="102"/>
        <v>0</v>
      </c>
      <c r="BD101" s="186">
        <f t="shared" si="103"/>
        <v>0</v>
      </c>
      <c r="BE101" s="187">
        <f t="shared" si="104"/>
        <v>0</v>
      </c>
      <c r="BF101" s="186">
        <f t="shared" si="105"/>
        <v>0</v>
      </c>
      <c r="BG101" s="187">
        <f t="shared" si="106"/>
        <v>0</v>
      </c>
      <c r="BH101" s="186">
        <f t="shared" si="107"/>
        <v>0</v>
      </c>
      <c r="BI101" s="187">
        <f t="shared" si="108"/>
        <v>0</v>
      </c>
      <c r="BJ101" s="186">
        <f t="shared" si="109"/>
        <v>0</v>
      </c>
      <c r="BK101" s="187">
        <f t="shared" si="110"/>
        <v>0</v>
      </c>
      <c r="BL101" s="186">
        <f t="shared" si="111"/>
        <v>0</v>
      </c>
      <c r="BM101" s="187">
        <f t="shared" si="112"/>
        <v>0</v>
      </c>
      <c r="BN101" s="186">
        <f t="shared" si="113"/>
        <v>0</v>
      </c>
      <c r="BO101" s="187">
        <f t="shared" si="114"/>
        <v>0</v>
      </c>
      <c r="BP101" s="186">
        <f t="shared" si="115"/>
        <v>0</v>
      </c>
      <c r="BQ101" s="187">
        <f t="shared" si="116"/>
        <v>0</v>
      </c>
      <c r="BR101" s="186">
        <f t="shared" si="117"/>
        <v>0</v>
      </c>
      <c r="BS101" s="187">
        <f t="shared" si="118"/>
        <v>0</v>
      </c>
      <c r="BT101" s="186">
        <f t="shared" si="119"/>
        <v>0</v>
      </c>
      <c r="BU101" s="187">
        <f t="shared" si="120"/>
        <v>0</v>
      </c>
      <c r="BV101" s="186">
        <f t="shared" si="121"/>
        <v>0</v>
      </c>
      <c r="BW101" s="187">
        <f t="shared" si="122"/>
        <v>0</v>
      </c>
      <c r="BX101" s="186">
        <f t="shared" si="123"/>
        <v>0</v>
      </c>
      <c r="BY101" s="187">
        <f t="shared" si="124"/>
        <v>0</v>
      </c>
      <c r="BZ101" s="186">
        <f t="shared" si="125"/>
        <v>0</v>
      </c>
      <c r="CA101" s="187">
        <f t="shared" si="126"/>
        <v>0</v>
      </c>
      <c r="CB101" s="186">
        <f t="shared" si="127"/>
        <v>0</v>
      </c>
    </row>
    <row r="102" spans="1:80" ht="39.9" customHeight="1" x14ac:dyDescent="0.3">
      <c r="A102" s="8">
        <v>166</v>
      </c>
      <c r="B102" s="154"/>
      <c r="C102" s="155"/>
      <c r="D102" s="156"/>
      <c r="E102" s="151"/>
      <c r="F102" s="157"/>
      <c r="G102" s="152"/>
      <c r="H102" s="152"/>
      <c r="I102" s="153"/>
      <c r="P102" s="195"/>
      <c r="Q102" s="183">
        <f t="shared" si="64"/>
        <v>0</v>
      </c>
      <c r="R102" s="184">
        <f t="shared" si="65"/>
        <v>0</v>
      </c>
      <c r="S102" s="183">
        <f t="shared" si="66"/>
        <v>0</v>
      </c>
      <c r="T102" s="184">
        <f t="shared" si="67"/>
        <v>0</v>
      </c>
      <c r="U102" s="185">
        <f t="shared" si="68"/>
        <v>0</v>
      </c>
      <c r="V102" s="186">
        <f t="shared" si="69"/>
        <v>0</v>
      </c>
      <c r="W102" s="187">
        <f t="shared" si="70"/>
        <v>0</v>
      </c>
      <c r="X102" s="186">
        <f t="shared" si="71"/>
        <v>0</v>
      </c>
      <c r="Y102" s="187">
        <f t="shared" si="72"/>
        <v>0</v>
      </c>
      <c r="Z102" s="186">
        <f t="shared" si="73"/>
        <v>0</v>
      </c>
      <c r="AA102" s="187">
        <f t="shared" si="74"/>
        <v>0</v>
      </c>
      <c r="AB102" s="186">
        <f t="shared" si="75"/>
        <v>0</v>
      </c>
      <c r="AC102" s="187">
        <f t="shared" si="76"/>
        <v>0</v>
      </c>
      <c r="AD102" s="186">
        <f t="shared" si="77"/>
        <v>0</v>
      </c>
      <c r="AE102" s="187">
        <f t="shared" si="78"/>
        <v>0</v>
      </c>
      <c r="AF102" s="186">
        <f t="shared" si="79"/>
        <v>0</v>
      </c>
      <c r="AG102" s="187">
        <f t="shared" si="80"/>
        <v>0</v>
      </c>
      <c r="AH102" s="186">
        <f t="shared" si="81"/>
        <v>0</v>
      </c>
      <c r="AI102" s="187">
        <f t="shared" si="82"/>
        <v>0</v>
      </c>
      <c r="AJ102" s="186">
        <f t="shared" si="83"/>
        <v>0</v>
      </c>
      <c r="AK102" s="187">
        <f t="shared" si="84"/>
        <v>0</v>
      </c>
      <c r="AL102" s="186">
        <f t="shared" si="85"/>
        <v>0</v>
      </c>
      <c r="AM102" s="187">
        <f t="shared" si="86"/>
        <v>0</v>
      </c>
      <c r="AN102" s="186">
        <f t="shared" si="87"/>
        <v>0</v>
      </c>
      <c r="AO102" s="187">
        <f t="shared" si="88"/>
        <v>0</v>
      </c>
      <c r="AP102" s="186">
        <f t="shared" si="89"/>
        <v>0</v>
      </c>
      <c r="AQ102" s="187">
        <f t="shared" si="90"/>
        <v>0</v>
      </c>
      <c r="AR102" s="186">
        <f t="shared" si="91"/>
        <v>0</v>
      </c>
      <c r="AS102" s="187">
        <f t="shared" si="92"/>
        <v>0</v>
      </c>
      <c r="AT102" s="186">
        <f t="shared" si="93"/>
        <v>0</v>
      </c>
      <c r="AU102" s="187">
        <f t="shared" si="94"/>
        <v>0</v>
      </c>
      <c r="AV102" s="186">
        <f t="shared" si="95"/>
        <v>0</v>
      </c>
      <c r="AW102" s="187">
        <f t="shared" si="96"/>
        <v>0</v>
      </c>
      <c r="AX102" s="186">
        <f t="shared" si="97"/>
        <v>0</v>
      </c>
      <c r="AY102" s="187">
        <f t="shared" si="98"/>
        <v>0</v>
      </c>
      <c r="AZ102" s="186">
        <f t="shared" si="99"/>
        <v>0</v>
      </c>
      <c r="BA102" s="187">
        <f t="shared" si="100"/>
        <v>0</v>
      </c>
      <c r="BB102" s="186">
        <f t="shared" si="101"/>
        <v>0</v>
      </c>
      <c r="BC102" s="187">
        <f t="shared" si="102"/>
        <v>0</v>
      </c>
      <c r="BD102" s="186">
        <f t="shared" si="103"/>
        <v>0</v>
      </c>
      <c r="BE102" s="187">
        <f t="shared" si="104"/>
        <v>0</v>
      </c>
      <c r="BF102" s="186">
        <f t="shared" si="105"/>
        <v>0</v>
      </c>
      <c r="BG102" s="187">
        <f t="shared" si="106"/>
        <v>0</v>
      </c>
      <c r="BH102" s="186">
        <f t="shared" si="107"/>
        <v>0</v>
      </c>
      <c r="BI102" s="187">
        <f t="shared" si="108"/>
        <v>0</v>
      </c>
      <c r="BJ102" s="186">
        <f t="shared" si="109"/>
        <v>0</v>
      </c>
      <c r="BK102" s="187">
        <f t="shared" si="110"/>
        <v>0</v>
      </c>
      <c r="BL102" s="186">
        <f t="shared" si="111"/>
        <v>0</v>
      </c>
      <c r="BM102" s="187">
        <f t="shared" si="112"/>
        <v>0</v>
      </c>
      <c r="BN102" s="186">
        <f t="shared" si="113"/>
        <v>0</v>
      </c>
      <c r="BO102" s="187">
        <f t="shared" si="114"/>
        <v>0</v>
      </c>
      <c r="BP102" s="186">
        <f t="shared" si="115"/>
        <v>0</v>
      </c>
      <c r="BQ102" s="187">
        <f t="shared" si="116"/>
        <v>0</v>
      </c>
      <c r="BR102" s="186">
        <f t="shared" si="117"/>
        <v>0</v>
      </c>
      <c r="BS102" s="187">
        <f t="shared" si="118"/>
        <v>0</v>
      </c>
      <c r="BT102" s="186">
        <f t="shared" si="119"/>
        <v>0</v>
      </c>
      <c r="BU102" s="187">
        <f t="shared" si="120"/>
        <v>0</v>
      </c>
      <c r="BV102" s="186">
        <f t="shared" si="121"/>
        <v>0</v>
      </c>
      <c r="BW102" s="187">
        <f t="shared" si="122"/>
        <v>0</v>
      </c>
      <c r="BX102" s="186">
        <f t="shared" si="123"/>
        <v>0</v>
      </c>
      <c r="BY102" s="187">
        <f t="shared" si="124"/>
        <v>0</v>
      </c>
      <c r="BZ102" s="186">
        <f t="shared" si="125"/>
        <v>0</v>
      </c>
      <c r="CA102" s="187">
        <f t="shared" si="126"/>
        <v>0</v>
      </c>
      <c r="CB102" s="186">
        <f t="shared" si="127"/>
        <v>0</v>
      </c>
    </row>
    <row r="103" spans="1:80" ht="39.9" customHeight="1" x14ac:dyDescent="0.3">
      <c r="A103" s="8">
        <v>167</v>
      </c>
      <c r="B103" s="154"/>
      <c r="C103" s="155"/>
      <c r="D103" s="156"/>
      <c r="E103" s="151"/>
      <c r="F103" s="157"/>
      <c r="G103" s="152"/>
      <c r="H103" s="152"/>
      <c r="I103" s="153"/>
      <c r="P103" s="195"/>
      <c r="Q103" s="183">
        <f t="shared" si="64"/>
        <v>0</v>
      </c>
      <c r="R103" s="184">
        <f t="shared" si="65"/>
        <v>0</v>
      </c>
      <c r="S103" s="183">
        <f t="shared" si="66"/>
        <v>0</v>
      </c>
      <c r="T103" s="184">
        <f t="shared" si="67"/>
        <v>0</v>
      </c>
      <c r="U103" s="185">
        <f t="shared" si="68"/>
        <v>0</v>
      </c>
      <c r="V103" s="186">
        <f t="shared" si="69"/>
        <v>0</v>
      </c>
      <c r="W103" s="187">
        <f t="shared" si="70"/>
        <v>0</v>
      </c>
      <c r="X103" s="186">
        <f t="shared" si="71"/>
        <v>0</v>
      </c>
      <c r="Y103" s="187">
        <f t="shared" si="72"/>
        <v>0</v>
      </c>
      <c r="Z103" s="186">
        <f t="shared" si="73"/>
        <v>0</v>
      </c>
      <c r="AA103" s="187">
        <f t="shared" si="74"/>
        <v>0</v>
      </c>
      <c r="AB103" s="186">
        <f t="shared" si="75"/>
        <v>0</v>
      </c>
      <c r="AC103" s="187">
        <f t="shared" si="76"/>
        <v>0</v>
      </c>
      <c r="AD103" s="186">
        <f t="shared" si="77"/>
        <v>0</v>
      </c>
      <c r="AE103" s="187">
        <f t="shared" si="78"/>
        <v>0</v>
      </c>
      <c r="AF103" s="186">
        <f t="shared" si="79"/>
        <v>0</v>
      </c>
      <c r="AG103" s="187">
        <f t="shared" si="80"/>
        <v>0</v>
      </c>
      <c r="AH103" s="186">
        <f t="shared" si="81"/>
        <v>0</v>
      </c>
      <c r="AI103" s="187">
        <f t="shared" si="82"/>
        <v>0</v>
      </c>
      <c r="AJ103" s="186">
        <f t="shared" si="83"/>
        <v>0</v>
      </c>
      <c r="AK103" s="187">
        <f t="shared" si="84"/>
        <v>0</v>
      </c>
      <c r="AL103" s="186">
        <f t="shared" si="85"/>
        <v>0</v>
      </c>
      <c r="AM103" s="187">
        <f t="shared" si="86"/>
        <v>0</v>
      </c>
      <c r="AN103" s="186">
        <f t="shared" si="87"/>
        <v>0</v>
      </c>
      <c r="AO103" s="187">
        <f t="shared" si="88"/>
        <v>0</v>
      </c>
      <c r="AP103" s="186">
        <f t="shared" si="89"/>
        <v>0</v>
      </c>
      <c r="AQ103" s="187">
        <f t="shared" si="90"/>
        <v>0</v>
      </c>
      <c r="AR103" s="186">
        <f t="shared" si="91"/>
        <v>0</v>
      </c>
      <c r="AS103" s="187">
        <f t="shared" si="92"/>
        <v>0</v>
      </c>
      <c r="AT103" s="186">
        <f t="shared" si="93"/>
        <v>0</v>
      </c>
      <c r="AU103" s="187">
        <f t="shared" si="94"/>
        <v>0</v>
      </c>
      <c r="AV103" s="186">
        <f t="shared" si="95"/>
        <v>0</v>
      </c>
      <c r="AW103" s="187">
        <f t="shared" si="96"/>
        <v>0</v>
      </c>
      <c r="AX103" s="186">
        <f t="shared" si="97"/>
        <v>0</v>
      </c>
      <c r="AY103" s="187">
        <f t="shared" si="98"/>
        <v>0</v>
      </c>
      <c r="AZ103" s="186">
        <f t="shared" si="99"/>
        <v>0</v>
      </c>
      <c r="BA103" s="187">
        <f t="shared" si="100"/>
        <v>0</v>
      </c>
      <c r="BB103" s="186">
        <f t="shared" si="101"/>
        <v>0</v>
      </c>
      <c r="BC103" s="187">
        <f t="shared" si="102"/>
        <v>0</v>
      </c>
      <c r="BD103" s="186">
        <f t="shared" si="103"/>
        <v>0</v>
      </c>
      <c r="BE103" s="187">
        <f t="shared" si="104"/>
        <v>0</v>
      </c>
      <c r="BF103" s="186">
        <f t="shared" si="105"/>
        <v>0</v>
      </c>
      <c r="BG103" s="187">
        <f t="shared" si="106"/>
        <v>0</v>
      </c>
      <c r="BH103" s="186">
        <f t="shared" si="107"/>
        <v>0</v>
      </c>
      <c r="BI103" s="187">
        <f t="shared" si="108"/>
        <v>0</v>
      </c>
      <c r="BJ103" s="186">
        <f t="shared" si="109"/>
        <v>0</v>
      </c>
      <c r="BK103" s="187">
        <f t="shared" si="110"/>
        <v>0</v>
      </c>
      <c r="BL103" s="186">
        <f t="shared" si="111"/>
        <v>0</v>
      </c>
      <c r="BM103" s="187">
        <f t="shared" si="112"/>
        <v>0</v>
      </c>
      <c r="BN103" s="186">
        <f t="shared" si="113"/>
        <v>0</v>
      </c>
      <c r="BO103" s="187">
        <f t="shared" si="114"/>
        <v>0</v>
      </c>
      <c r="BP103" s="186">
        <f t="shared" si="115"/>
        <v>0</v>
      </c>
      <c r="BQ103" s="187">
        <f t="shared" si="116"/>
        <v>0</v>
      </c>
      <c r="BR103" s="186">
        <f t="shared" si="117"/>
        <v>0</v>
      </c>
      <c r="BS103" s="187">
        <f t="shared" si="118"/>
        <v>0</v>
      </c>
      <c r="BT103" s="186">
        <f t="shared" si="119"/>
        <v>0</v>
      </c>
      <c r="BU103" s="187">
        <f t="shared" si="120"/>
        <v>0</v>
      </c>
      <c r="BV103" s="186">
        <f t="shared" si="121"/>
        <v>0</v>
      </c>
      <c r="BW103" s="187">
        <f t="shared" si="122"/>
        <v>0</v>
      </c>
      <c r="BX103" s="186">
        <f t="shared" si="123"/>
        <v>0</v>
      </c>
      <c r="BY103" s="187">
        <f t="shared" si="124"/>
        <v>0</v>
      </c>
      <c r="BZ103" s="186">
        <f t="shared" si="125"/>
        <v>0</v>
      </c>
      <c r="CA103" s="187">
        <f t="shared" si="126"/>
        <v>0</v>
      </c>
      <c r="CB103" s="186">
        <f t="shared" si="127"/>
        <v>0</v>
      </c>
    </row>
    <row r="104" spans="1:80" ht="39.9" customHeight="1" x14ac:dyDescent="0.3">
      <c r="A104" s="8">
        <v>168</v>
      </c>
      <c r="B104" s="154"/>
      <c r="C104" s="155"/>
      <c r="D104" s="156"/>
      <c r="E104" s="151"/>
      <c r="F104" s="157"/>
      <c r="G104" s="152"/>
      <c r="H104" s="152"/>
      <c r="I104" s="153"/>
      <c r="P104" s="195"/>
      <c r="Q104" s="183">
        <f t="shared" si="64"/>
        <v>0</v>
      </c>
      <c r="R104" s="184">
        <f t="shared" si="65"/>
        <v>0</v>
      </c>
      <c r="S104" s="183">
        <f t="shared" si="66"/>
        <v>0</v>
      </c>
      <c r="T104" s="184">
        <f t="shared" si="67"/>
        <v>0</v>
      </c>
      <c r="U104" s="185">
        <f t="shared" si="68"/>
        <v>0</v>
      </c>
      <c r="V104" s="186">
        <f t="shared" si="69"/>
        <v>0</v>
      </c>
      <c r="W104" s="187">
        <f t="shared" si="70"/>
        <v>0</v>
      </c>
      <c r="X104" s="186">
        <f t="shared" si="71"/>
        <v>0</v>
      </c>
      <c r="Y104" s="187">
        <f t="shared" si="72"/>
        <v>0</v>
      </c>
      <c r="Z104" s="186">
        <f t="shared" si="73"/>
        <v>0</v>
      </c>
      <c r="AA104" s="187">
        <f t="shared" si="74"/>
        <v>0</v>
      </c>
      <c r="AB104" s="186">
        <f t="shared" si="75"/>
        <v>0</v>
      </c>
      <c r="AC104" s="187">
        <f t="shared" si="76"/>
        <v>0</v>
      </c>
      <c r="AD104" s="186">
        <f t="shared" si="77"/>
        <v>0</v>
      </c>
      <c r="AE104" s="187">
        <f t="shared" si="78"/>
        <v>0</v>
      </c>
      <c r="AF104" s="186">
        <f t="shared" si="79"/>
        <v>0</v>
      </c>
      <c r="AG104" s="187">
        <f t="shared" si="80"/>
        <v>0</v>
      </c>
      <c r="AH104" s="186">
        <f t="shared" si="81"/>
        <v>0</v>
      </c>
      <c r="AI104" s="187">
        <f t="shared" si="82"/>
        <v>0</v>
      </c>
      <c r="AJ104" s="186">
        <f t="shared" si="83"/>
        <v>0</v>
      </c>
      <c r="AK104" s="187">
        <f t="shared" si="84"/>
        <v>0</v>
      </c>
      <c r="AL104" s="186">
        <f t="shared" si="85"/>
        <v>0</v>
      </c>
      <c r="AM104" s="187">
        <f t="shared" si="86"/>
        <v>0</v>
      </c>
      <c r="AN104" s="186">
        <f t="shared" si="87"/>
        <v>0</v>
      </c>
      <c r="AO104" s="187">
        <f t="shared" si="88"/>
        <v>0</v>
      </c>
      <c r="AP104" s="186">
        <f t="shared" si="89"/>
        <v>0</v>
      </c>
      <c r="AQ104" s="187">
        <f t="shared" si="90"/>
        <v>0</v>
      </c>
      <c r="AR104" s="186">
        <f t="shared" si="91"/>
        <v>0</v>
      </c>
      <c r="AS104" s="187">
        <f t="shared" si="92"/>
        <v>0</v>
      </c>
      <c r="AT104" s="186">
        <f t="shared" si="93"/>
        <v>0</v>
      </c>
      <c r="AU104" s="187">
        <f t="shared" si="94"/>
        <v>0</v>
      </c>
      <c r="AV104" s="186">
        <f t="shared" si="95"/>
        <v>0</v>
      </c>
      <c r="AW104" s="187">
        <f t="shared" si="96"/>
        <v>0</v>
      </c>
      <c r="AX104" s="186">
        <f t="shared" si="97"/>
        <v>0</v>
      </c>
      <c r="AY104" s="187">
        <f t="shared" si="98"/>
        <v>0</v>
      </c>
      <c r="AZ104" s="186">
        <f t="shared" si="99"/>
        <v>0</v>
      </c>
      <c r="BA104" s="187">
        <f t="shared" si="100"/>
        <v>0</v>
      </c>
      <c r="BB104" s="186">
        <f t="shared" si="101"/>
        <v>0</v>
      </c>
      <c r="BC104" s="187">
        <f t="shared" si="102"/>
        <v>0</v>
      </c>
      <c r="BD104" s="186">
        <f t="shared" si="103"/>
        <v>0</v>
      </c>
      <c r="BE104" s="187">
        <f t="shared" si="104"/>
        <v>0</v>
      </c>
      <c r="BF104" s="186">
        <f t="shared" si="105"/>
        <v>0</v>
      </c>
      <c r="BG104" s="187">
        <f t="shared" si="106"/>
        <v>0</v>
      </c>
      <c r="BH104" s="186">
        <f t="shared" si="107"/>
        <v>0</v>
      </c>
      <c r="BI104" s="187">
        <f t="shared" si="108"/>
        <v>0</v>
      </c>
      <c r="BJ104" s="186">
        <f t="shared" si="109"/>
        <v>0</v>
      </c>
      <c r="BK104" s="187">
        <f t="shared" si="110"/>
        <v>0</v>
      </c>
      <c r="BL104" s="186">
        <f t="shared" si="111"/>
        <v>0</v>
      </c>
      <c r="BM104" s="187">
        <f t="shared" si="112"/>
        <v>0</v>
      </c>
      <c r="BN104" s="186">
        <f t="shared" si="113"/>
        <v>0</v>
      </c>
      <c r="BO104" s="187">
        <f t="shared" si="114"/>
        <v>0</v>
      </c>
      <c r="BP104" s="186">
        <f t="shared" si="115"/>
        <v>0</v>
      </c>
      <c r="BQ104" s="187">
        <f t="shared" si="116"/>
        <v>0</v>
      </c>
      <c r="BR104" s="186">
        <f t="shared" si="117"/>
        <v>0</v>
      </c>
      <c r="BS104" s="187">
        <f t="shared" si="118"/>
        <v>0</v>
      </c>
      <c r="BT104" s="186">
        <f t="shared" si="119"/>
        <v>0</v>
      </c>
      <c r="BU104" s="187">
        <f t="shared" si="120"/>
        <v>0</v>
      </c>
      <c r="BV104" s="186">
        <f t="shared" si="121"/>
        <v>0</v>
      </c>
      <c r="BW104" s="187">
        <f t="shared" si="122"/>
        <v>0</v>
      </c>
      <c r="BX104" s="186">
        <f t="shared" si="123"/>
        <v>0</v>
      </c>
      <c r="BY104" s="187">
        <f t="shared" si="124"/>
        <v>0</v>
      </c>
      <c r="BZ104" s="186">
        <f t="shared" si="125"/>
        <v>0</v>
      </c>
      <c r="CA104" s="187">
        <f t="shared" si="126"/>
        <v>0</v>
      </c>
      <c r="CB104" s="186">
        <f t="shared" si="127"/>
        <v>0</v>
      </c>
    </row>
    <row r="105" spans="1:80" ht="39.9" customHeight="1" x14ac:dyDescent="0.3">
      <c r="A105" s="8">
        <v>169</v>
      </c>
      <c r="B105" s="154"/>
      <c r="C105" s="155"/>
      <c r="D105" s="156"/>
      <c r="E105" s="151"/>
      <c r="F105" s="157"/>
      <c r="G105" s="152"/>
      <c r="H105" s="152"/>
      <c r="I105" s="153"/>
      <c r="P105" s="195"/>
      <c r="Q105" s="183">
        <f t="shared" si="64"/>
        <v>0</v>
      </c>
      <c r="R105" s="184">
        <f t="shared" si="65"/>
        <v>0</v>
      </c>
      <c r="S105" s="183">
        <f t="shared" si="66"/>
        <v>0</v>
      </c>
      <c r="T105" s="184">
        <f t="shared" si="67"/>
        <v>0</v>
      </c>
      <c r="U105" s="185">
        <f t="shared" si="68"/>
        <v>0</v>
      </c>
      <c r="V105" s="186">
        <f t="shared" si="69"/>
        <v>0</v>
      </c>
      <c r="W105" s="187">
        <f t="shared" si="70"/>
        <v>0</v>
      </c>
      <c r="X105" s="186">
        <f t="shared" si="71"/>
        <v>0</v>
      </c>
      <c r="Y105" s="187">
        <f t="shared" si="72"/>
        <v>0</v>
      </c>
      <c r="Z105" s="186">
        <f t="shared" si="73"/>
        <v>0</v>
      </c>
      <c r="AA105" s="187">
        <f t="shared" si="74"/>
        <v>0</v>
      </c>
      <c r="AB105" s="186">
        <f t="shared" si="75"/>
        <v>0</v>
      </c>
      <c r="AC105" s="187">
        <f t="shared" si="76"/>
        <v>0</v>
      </c>
      <c r="AD105" s="186">
        <f t="shared" si="77"/>
        <v>0</v>
      </c>
      <c r="AE105" s="187">
        <f t="shared" si="78"/>
        <v>0</v>
      </c>
      <c r="AF105" s="186">
        <f t="shared" si="79"/>
        <v>0</v>
      </c>
      <c r="AG105" s="187">
        <f t="shared" si="80"/>
        <v>0</v>
      </c>
      <c r="AH105" s="186">
        <f t="shared" si="81"/>
        <v>0</v>
      </c>
      <c r="AI105" s="187">
        <f t="shared" si="82"/>
        <v>0</v>
      </c>
      <c r="AJ105" s="186">
        <f t="shared" si="83"/>
        <v>0</v>
      </c>
      <c r="AK105" s="187">
        <f t="shared" si="84"/>
        <v>0</v>
      </c>
      <c r="AL105" s="186">
        <f t="shared" si="85"/>
        <v>0</v>
      </c>
      <c r="AM105" s="187">
        <f t="shared" si="86"/>
        <v>0</v>
      </c>
      <c r="AN105" s="186">
        <f t="shared" si="87"/>
        <v>0</v>
      </c>
      <c r="AO105" s="187">
        <f t="shared" si="88"/>
        <v>0</v>
      </c>
      <c r="AP105" s="186">
        <f t="shared" si="89"/>
        <v>0</v>
      </c>
      <c r="AQ105" s="187">
        <f t="shared" si="90"/>
        <v>0</v>
      </c>
      <c r="AR105" s="186">
        <f t="shared" si="91"/>
        <v>0</v>
      </c>
      <c r="AS105" s="187">
        <f t="shared" si="92"/>
        <v>0</v>
      </c>
      <c r="AT105" s="186">
        <f t="shared" si="93"/>
        <v>0</v>
      </c>
      <c r="AU105" s="187">
        <f t="shared" si="94"/>
        <v>0</v>
      </c>
      <c r="AV105" s="186">
        <f t="shared" si="95"/>
        <v>0</v>
      </c>
      <c r="AW105" s="187">
        <f t="shared" si="96"/>
        <v>0</v>
      </c>
      <c r="AX105" s="186">
        <f t="shared" si="97"/>
        <v>0</v>
      </c>
      <c r="AY105" s="187">
        <f t="shared" si="98"/>
        <v>0</v>
      </c>
      <c r="AZ105" s="186">
        <f t="shared" si="99"/>
        <v>0</v>
      </c>
      <c r="BA105" s="187">
        <f t="shared" si="100"/>
        <v>0</v>
      </c>
      <c r="BB105" s="186">
        <f t="shared" si="101"/>
        <v>0</v>
      </c>
      <c r="BC105" s="187">
        <f t="shared" si="102"/>
        <v>0</v>
      </c>
      <c r="BD105" s="186">
        <f t="shared" si="103"/>
        <v>0</v>
      </c>
      <c r="BE105" s="187">
        <f t="shared" si="104"/>
        <v>0</v>
      </c>
      <c r="BF105" s="186">
        <f t="shared" si="105"/>
        <v>0</v>
      </c>
      <c r="BG105" s="187">
        <f t="shared" si="106"/>
        <v>0</v>
      </c>
      <c r="BH105" s="186">
        <f t="shared" si="107"/>
        <v>0</v>
      </c>
      <c r="BI105" s="187">
        <f t="shared" si="108"/>
        <v>0</v>
      </c>
      <c r="BJ105" s="186">
        <f t="shared" si="109"/>
        <v>0</v>
      </c>
      <c r="BK105" s="187">
        <f t="shared" si="110"/>
        <v>0</v>
      </c>
      <c r="BL105" s="186">
        <f t="shared" si="111"/>
        <v>0</v>
      </c>
      <c r="BM105" s="187">
        <f t="shared" si="112"/>
        <v>0</v>
      </c>
      <c r="BN105" s="186">
        <f t="shared" si="113"/>
        <v>0</v>
      </c>
      <c r="BO105" s="187">
        <f t="shared" si="114"/>
        <v>0</v>
      </c>
      <c r="BP105" s="186">
        <f t="shared" si="115"/>
        <v>0</v>
      </c>
      <c r="BQ105" s="187">
        <f t="shared" si="116"/>
        <v>0</v>
      </c>
      <c r="BR105" s="186">
        <f t="shared" si="117"/>
        <v>0</v>
      </c>
      <c r="BS105" s="187">
        <f t="shared" si="118"/>
        <v>0</v>
      </c>
      <c r="BT105" s="186">
        <f t="shared" si="119"/>
        <v>0</v>
      </c>
      <c r="BU105" s="187">
        <f t="shared" si="120"/>
        <v>0</v>
      </c>
      <c r="BV105" s="186">
        <f t="shared" si="121"/>
        <v>0</v>
      </c>
      <c r="BW105" s="187">
        <f t="shared" si="122"/>
        <v>0</v>
      </c>
      <c r="BX105" s="186">
        <f t="shared" si="123"/>
        <v>0</v>
      </c>
      <c r="BY105" s="187">
        <f t="shared" si="124"/>
        <v>0</v>
      </c>
      <c r="BZ105" s="186">
        <f t="shared" si="125"/>
        <v>0</v>
      </c>
      <c r="CA105" s="187">
        <f t="shared" si="126"/>
        <v>0</v>
      </c>
      <c r="CB105" s="186">
        <f t="shared" si="127"/>
        <v>0</v>
      </c>
    </row>
    <row r="106" spans="1:80" ht="39.9" customHeight="1" x14ac:dyDescent="0.3">
      <c r="A106" s="8">
        <v>170</v>
      </c>
      <c r="B106" s="154"/>
      <c r="C106" s="155"/>
      <c r="D106" s="156"/>
      <c r="E106" s="151"/>
      <c r="F106" s="157"/>
      <c r="G106" s="152"/>
      <c r="H106" s="152"/>
      <c r="I106" s="153"/>
      <c r="P106" s="195"/>
      <c r="Q106" s="183">
        <f t="shared" si="64"/>
        <v>0</v>
      </c>
      <c r="R106" s="184">
        <f t="shared" si="65"/>
        <v>0</v>
      </c>
      <c r="S106" s="183">
        <f t="shared" si="66"/>
        <v>0</v>
      </c>
      <c r="T106" s="184">
        <f t="shared" si="67"/>
        <v>0</v>
      </c>
      <c r="U106" s="185">
        <f t="shared" si="68"/>
        <v>0</v>
      </c>
      <c r="V106" s="186">
        <f t="shared" si="69"/>
        <v>0</v>
      </c>
      <c r="W106" s="187">
        <f t="shared" si="70"/>
        <v>0</v>
      </c>
      <c r="X106" s="186">
        <f t="shared" si="71"/>
        <v>0</v>
      </c>
      <c r="Y106" s="187">
        <f t="shared" si="72"/>
        <v>0</v>
      </c>
      <c r="Z106" s="186">
        <f t="shared" si="73"/>
        <v>0</v>
      </c>
      <c r="AA106" s="187">
        <f t="shared" si="74"/>
        <v>0</v>
      </c>
      <c r="AB106" s="186">
        <f t="shared" si="75"/>
        <v>0</v>
      </c>
      <c r="AC106" s="187">
        <f t="shared" si="76"/>
        <v>0</v>
      </c>
      <c r="AD106" s="186">
        <f t="shared" si="77"/>
        <v>0</v>
      </c>
      <c r="AE106" s="187">
        <f t="shared" si="78"/>
        <v>0</v>
      </c>
      <c r="AF106" s="186">
        <f t="shared" si="79"/>
        <v>0</v>
      </c>
      <c r="AG106" s="187">
        <f t="shared" si="80"/>
        <v>0</v>
      </c>
      <c r="AH106" s="186">
        <f t="shared" si="81"/>
        <v>0</v>
      </c>
      <c r="AI106" s="187">
        <f t="shared" si="82"/>
        <v>0</v>
      </c>
      <c r="AJ106" s="186">
        <f t="shared" si="83"/>
        <v>0</v>
      </c>
      <c r="AK106" s="187">
        <f t="shared" si="84"/>
        <v>0</v>
      </c>
      <c r="AL106" s="186">
        <f t="shared" si="85"/>
        <v>0</v>
      </c>
      <c r="AM106" s="187">
        <f t="shared" si="86"/>
        <v>0</v>
      </c>
      <c r="AN106" s="186">
        <f t="shared" si="87"/>
        <v>0</v>
      </c>
      <c r="AO106" s="187">
        <f t="shared" si="88"/>
        <v>0</v>
      </c>
      <c r="AP106" s="186">
        <f t="shared" si="89"/>
        <v>0</v>
      </c>
      <c r="AQ106" s="187">
        <f t="shared" si="90"/>
        <v>0</v>
      </c>
      <c r="AR106" s="186">
        <f t="shared" si="91"/>
        <v>0</v>
      </c>
      <c r="AS106" s="187">
        <f t="shared" si="92"/>
        <v>0</v>
      </c>
      <c r="AT106" s="186">
        <f t="shared" si="93"/>
        <v>0</v>
      </c>
      <c r="AU106" s="187">
        <f t="shared" si="94"/>
        <v>0</v>
      </c>
      <c r="AV106" s="186">
        <f t="shared" si="95"/>
        <v>0</v>
      </c>
      <c r="AW106" s="187">
        <f t="shared" si="96"/>
        <v>0</v>
      </c>
      <c r="AX106" s="186">
        <f t="shared" si="97"/>
        <v>0</v>
      </c>
      <c r="AY106" s="187">
        <f t="shared" si="98"/>
        <v>0</v>
      </c>
      <c r="AZ106" s="186">
        <f t="shared" si="99"/>
        <v>0</v>
      </c>
      <c r="BA106" s="187">
        <f t="shared" si="100"/>
        <v>0</v>
      </c>
      <c r="BB106" s="186">
        <f t="shared" si="101"/>
        <v>0</v>
      </c>
      <c r="BC106" s="187">
        <f t="shared" si="102"/>
        <v>0</v>
      </c>
      <c r="BD106" s="186">
        <f t="shared" si="103"/>
        <v>0</v>
      </c>
      <c r="BE106" s="187">
        <f t="shared" si="104"/>
        <v>0</v>
      </c>
      <c r="BF106" s="186">
        <f t="shared" si="105"/>
        <v>0</v>
      </c>
      <c r="BG106" s="187">
        <f t="shared" si="106"/>
        <v>0</v>
      </c>
      <c r="BH106" s="186">
        <f t="shared" si="107"/>
        <v>0</v>
      </c>
      <c r="BI106" s="187">
        <f t="shared" si="108"/>
        <v>0</v>
      </c>
      <c r="BJ106" s="186">
        <f t="shared" si="109"/>
        <v>0</v>
      </c>
      <c r="BK106" s="187">
        <f t="shared" si="110"/>
        <v>0</v>
      </c>
      <c r="BL106" s="186">
        <f t="shared" si="111"/>
        <v>0</v>
      </c>
      <c r="BM106" s="187">
        <f t="shared" si="112"/>
        <v>0</v>
      </c>
      <c r="BN106" s="186">
        <f t="shared" si="113"/>
        <v>0</v>
      </c>
      <c r="BO106" s="187">
        <f t="shared" si="114"/>
        <v>0</v>
      </c>
      <c r="BP106" s="186">
        <f t="shared" si="115"/>
        <v>0</v>
      </c>
      <c r="BQ106" s="187">
        <f t="shared" si="116"/>
        <v>0</v>
      </c>
      <c r="BR106" s="186">
        <f t="shared" si="117"/>
        <v>0</v>
      </c>
      <c r="BS106" s="187">
        <f t="shared" si="118"/>
        <v>0</v>
      </c>
      <c r="BT106" s="186">
        <f t="shared" si="119"/>
        <v>0</v>
      </c>
      <c r="BU106" s="187">
        <f t="shared" si="120"/>
        <v>0</v>
      </c>
      <c r="BV106" s="186">
        <f t="shared" si="121"/>
        <v>0</v>
      </c>
      <c r="BW106" s="187">
        <f t="shared" si="122"/>
        <v>0</v>
      </c>
      <c r="BX106" s="186">
        <f t="shared" si="123"/>
        <v>0</v>
      </c>
      <c r="BY106" s="187">
        <f t="shared" si="124"/>
        <v>0</v>
      </c>
      <c r="BZ106" s="186">
        <f t="shared" si="125"/>
        <v>0</v>
      </c>
      <c r="CA106" s="187">
        <f t="shared" si="126"/>
        <v>0</v>
      </c>
      <c r="CB106" s="186">
        <f t="shared" si="127"/>
        <v>0</v>
      </c>
    </row>
    <row r="107" spans="1:80" ht="39.9" customHeight="1" x14ac:dyDescent="0.3">
      <c r="A107" s="8">
        <v>171</v>
      </c>
      <c r="B107" s="154"/>
      <c r="C107" s="155"/>
      <c r="D107" s="156"/>
      <c r="E107" s="151"/>
      <c r="F107" s="157"/>
      <c r="G107" s="152"/>
      <c r="H107" s="152"/>
      <c r="I107" s="153"/>
      <c r="P107" s="195"/>
      <c r="Q107" s="183">
        <f t="shared" si="64"/>
        <v>0</v>
      </c>
      <c r="R107" s="184">
        <f t="shared" si="65"/>
        <v>0</v>
      </c>
      <c r="S107" s="183">
        <f t="shared" si="66"/>
        <v>0</v>
      </c>
      <c r="T107" s="184">
        <f t="shared" si="67"/>
        <v>0</v>
      </c>
      <c r="U107" s="185">
        <f t="shared" si="68"/>
        <v>0</v>
      </c>
      <c r="V107" s="186">
        <f t="shared" si="69"/>
        <v>0</v>
      </c>
      <c r="W107" s="187">
        <f t="shared" si="70"/>
        <v>0</v>
      </c>
      <c r="X107" s="186">
        <f t="shared" si="71"/>
        <v>0</v>
      </c>
      <c r="Y107" s="187">
        <f t="shared" si="72"/>
        <v>0</v>
      </c>
      <c r="Z107" s="186">
        <f t="shared" si="73"/>
        <v>0</v>
      </c>
      <c r="AA107" s="187">
        <f t="shared" si="74"/>
        <v>0</v>
      </c>
      <c r="AB107" s="186">
        <f t="shared" si="75"/>
        <v>0</v>
      </c>
      <c r="AC107" s="187">
        <f t="shared" si="76"/>
        <v>0</v>
      </c>
      <c r="AD107" s="186">
        <f t="shared" si="77"/>
        <v>0</v>
      </c>
      <c r="AE107" s="187">
        <f t="shared" si="78"/>
        <v>0</v>
      </c>
      <c r="AF107" s="186">
        <f t="shared" si="79"/>
        <v>0</v>
      </c>
      <c r="AG107" s="187">
        <f t="shared" si="80"/>
        <v>0</v>
      </c>
      <c r="AH107" s="186">
        <f t="shared" si="81"/>
        <v>0</v>
      </c>
      <c r="AI107" s="187">
        <f t="shared" si="82"/>
        <v>0</v>
      </c>
      <c r="AJ107" s="186">
        <f t="shared" si="83"/>
        <v>0</v>
      </c>
      <c r="AK107" s="187">
        <f t="shared" si="84"/>
        <v>0</v>
      </c>
      <c r="AL107" s="186">
        <f t="shared" si="85"/>
        <v>0</v>
      </c>
      <c r="AM107" s="187">
        <f t="shared" si="86"/>
        <v>0</v>
      </c>
      <c r="AN107" s="186">
        <f t="shared" si="87"/>
        <v>0</v>
      </c>
      <c r="AO107" s="187">
        <f t="shared" si="88"/>
        <v>0</v>
      </c>
      <c r="AP107" s="186">
        <f t="shared" si="89"/>
        <v>0</v>
      </c>
      <c r="AQ107" s="187">
        <f t="shared" si="90"/>
        <v>0</v>
      </c>
      <c r="AR107" s="186">
        <f t="shared" si="91"/>
        <v>0</v>
      </c>
      <c r="AS107" s="187">
        <f t="shared" si="92"/>
        <v>0</v>
      </c>
      <c r="AT107" s="186">
        <f t="shared" si="93"/>
        <v>0</v>
      </c>
      <c r="AU107" s="187">
        <f t="shared" si="94"/>
        <v>0</v>
      </c>
      <c r="AV107" s="186">
        <f t="shared" si="95"/>
        <v>0</v>
      </c>
      <c r="AW107" s="187">
        <f t="shared" si="96"/>
        <v>0</v>
      </c>
      <c r="AX107" s="186">
        <f t="shared" si="97"/>
        <v>0</v>
      </c>
      <c r="AY107" s="187">
        <f t="shared" si="98"/>
        <v>0</v>
      </c>
      <c r="AZ107" s="186">
        <f t="shared" si="99"/>
        <v>0</v>
      </c>
      <c r="BA107" s="187">
        <f t="shared" si="100"/>
        <v>0</v>
      </c>
      <c r="BB107" s="186">
        <f t="shared" si="101"/>
        <v>0</v>
      </c>
      <c r="BC107" s="187">
        <f t="shared" si="102"/>
        <v>0</v>
      </c>
      <c r="BD107" s="186">
        <f t="shared" si="103"/>
        <v>0</v>
      </c>
      <c r="BE107" s="187">
        <f t="shared" si="104"/>
        <v>0</v>
      </c>
      <c r="BF107" s="186">
        <f t="shared" si="105"/>
        <v>0</v>
      </c>
      <c r="BG107" s="187">
        <f t="shared" si="106"/>
        <v>0</v>
      </c>
      <c r="BH107" s="186">
        <f t="shared" si="107"/>
        <v>0</v>
      </c>
      <c r="BI107" s="187">
        <f t="shared" si="108"/>
        <v>0</v>
      </c>
      <c r="BJ107" s="186">
        <f t="shared" si="109"/>
        <v>0</v>
      </c>
      <c r="BK107" s="187">
        <f t="shared" si="110"/>
        <v>0</v>
      </c>
      <c r="BL107" s="186">
        <f t="shared" si="111"/>
        <v>0</v>
      </c>
      <c r="BM107" s="187">
        <f t="shared" si="112"/>
        <v>0</v>
      </c>
      <c r="BN107" s="186">
        <f t="shared" si="113"/>
        <v>0</v>
      </c>
      <c r="BO107" s="187">
        <f t="shared" si="114"/>
        <v>0</v>
      </c>
      <c r="BP107" s="186">
        <f t="shared" si="115"/>
        <v>0</v>
      </c>
      <c r="BQ107" s="187">
        <f t="shared" si="116"/>
        <v>0</v>
      </c>
      <c r="BR107" s="186">
        <f t="shared" si="117"/>
        <v>0</v>
      </c>
      <c r="BS107" s="187">
        <f t="shared" si="118"/>
        <v>0</v>
      </c>
      <c r="BT107" s="186">
        <f t="shared" si="119"/>
        <v>0</v>
      </c>
      <c r="BU107" s="187">
        <f t="shared" si="120"/>
        <v>0</v>
      </c>
      <c r="BV107" s="186">
        <f t="shared" si="121"/>
        <v>0</v>
      </c>
      <c r="BW107" s="187">
        <f t="shared" si="122"/>
        <v>0</v>
      </c>
      <c r="BX107" s="186">
        <f t="shared" si="123"/>
        <v>0</v>
      </c>
      <c r="BY107" s="187">
        <f t="shared" si="124"/>
        <v>0</v>
      </c>
      <c r="BZ107" s="186">
        <f t="shared" si="125"/>
        <v>0</v>
      </c>
      <c r="CA107" s="187">
        <f t="shared" si="126"/>
        <v>0</v>
      </c>
      <c r="CB107" s="186">
        <f t="shared" si="127"/>
        <v>0</v>
      </c>
    </row>
    <row r="108" spans="1:80" ht="39.9" customHeight="1" x14ac:dyDescent="0.3">
      <c r="A108" s="8">
        <v>172</v>
      </c>
      <c r="B108" s="154"/>
      <c r="C108" s="155"/>
      <c r="D108" s="156"/>
      <c r="E108" s="151"/>
      <c r="F108" s="157"/>
      <c r="G108" s="152"/>
      <c r="H108" s="152"/>
      <c r="I108" s="153"/>
      <c r="P108" s="195"/>
      <c r="Q108" s="183">
        <f t="shared" si="64"/>
        <v>0</v>
      </c>
      <c r="R108" s="184">
        <f t="shared" si="65"/>
        <v>0</v>
      </c>
      <c r="S108" s="183">
        <f t="shared" si="66"/>
        <v>0</v>
      </c>
      <c r="T108" s="184">
        <f t="shared" si="67"/>
        <v>0</v>
      </c>
      <c r="U108" s="185">
        <f t="shared" si="68"/>
        <v>0</v>
      </c>
      <c r="V108" s="186">
        <f t="shared" si="69"/>
        <v>0</v>
      </c>
      <c r="W108" s="187">
        <f t="shared" si="70"/>
        <v>0</v>
      </c>
      <c r="X108" s="186">
        <f t="shared" si="71"/>
        <v>0</v>
      </c>
      <c r="Y108" s="187">
        <f t="shared" si="72"/>
        <v>0</v>
      </c>
      <c r="Z108" s="186">
        <f t="shared" si="73"/>
        <v>0</v>
      </c>
      <c r="AA108" s="187">
        <f t="shared" si="74"/>
        <v>0</v>
      </c>
      <c r="AB108" s="186">
        <f t="shared" si="75"/>
        <v>0</v>
      </c>
      <c r="AC108" s="187">
        <f t="shared" si="76"/>
        <v>0</v>
      </c>
      <c r="AD108" s="186">
        <f t="shared" si="77"/>
        <v>0</v>
      </c>
      <c r="AE108" s="187">
        <f t="shared" si="78"/>
        <v>0</v>
      </c>
      <c r="AF108" s="186">
        <f t="shared" si="79"/>
        <v>0</v>
      </c>
      <c r="AG108" s="187">
        <f t="shared" si="80"/>
        <v>0</v>
      </c>
      <c r="AH108" s="186">
        <f t="shared" si="81"/>
        <v>0</v>
      </c>
      <c r="AI108" s="187">
        <f t="shared" si="82"/>
        <v>0</v>
      </c>
      <c r="AJ108" s="186">
        <f t="shared" si="83"/>
        <v>0</v>
      </c>
      <c r="AK108" s="187">
        <f t="shared" si="84"/>
        <v>0</v>
      </c>
      <c r="AL108" s="186">
        <f t="shared" si="85"/>
        <v>0</v>
      </c>
      <c r="AM108" s="187">
        <f t="shared" si="86"/>
        <v>0</v>
      </c>
      <c r="AN108" s="186">
        <f t="shared" si="87"/>
        <v>0</v>
      </c>
      <c r="AO108" s="187">
        <f t="shared" si="88"/>
        <v>0</v>
      </c>
      <c r="AP108" s="186">
        <f t="shared" si="89"/>
        <v>0</v>
      </c>
      <c r="AQ108" s="187">
        <f t="shared" si="90"/>
        <v>0</v>
      </c>
      <c r="AR108" s="186">
        <f t="shared" si="91"/>
        <v>0</v>
      </c>
      <c r="AS108" s="187">
        <f t="shared" si="92"/>
        <v>0</v>
      </c>
      <c r="AT108" s="186">
        <f t="shared" si="93"/>
        <v>0</v>
      </c>
      <c r="AU108" s="187">
        <f t="shared" si="94"/>
        <v>0</v>
      </c>
      <c r="AV108" s="186">
        <f t="shared" si="95"/>
        <v>0</v>
      </c>
      <c r="AW108" s="187">
        <f t="shared" si="96"/>
        <v>0</v>
      </c>
      <c r="AX108" s="186">
        <f t="shared" si="97"/>
        <v>0</v>
      </c>
      <c r="AY108" s="187">
        <f t="shared" si="98"/>
        <v>0</v>
      </c>
      <c r="AZ108" s="186">
        <f t="shared" si="99"/>
        <v>0</v>
      </c>
      <c r="BA108" s="187">
        <f t="shared" si="100"/>
        <v>0</v>
      </c>
      <c r="BB108" s="186">
        <f t="shared" si="101"/>
        <v>0</v>
      </c>
      <c r="BC108" s="187">
        <f t="shared" si="102"/>
        <v>0</v>
      </c>
      <c r="BD108" s="186">
        <f t="shared" si="103"/>
        <v>0</v>
      </c>
      <c r="BE108" s="187">
        <f t="shared" si="104"/>
        <v>0</v>
      </c>
      <c r="BF108" s="186">
        <f t="shared" si="105"/>
        <v>0</v>
      </c>
      <c r="BG108" s="187">
        <f t="shared" si="106"/>
        <v>0</v>
      </c>
      <c r="BH108" s="186">
        <f t="shared" si="107"/>
        <v>0</v>
      </c>
      <c r="BI108" s="187">
        <f t="shared" si="108"/>
        <v>0</v>
      </c>
      <c r="BJ108" s="186">
        <f t="shared" si="109"/>
        <v>0</v>
      </c>
      <c r="BK108" s="187">
        <f t="shared" si="110"/>
        <v>0</v>
      </c>
      <c r="BL108" s="186">
        <f t="shared" si="111"/>
        <v>0</v>
      </c>
      <c r="BM108" s="187">
        <f t="shared" si="112"/>
        <v>0</v>
      </c>
      <c r="BN108" s="186">
        <f t="shared" si="113"/>
        <v>0</v>
      </c>
      <c r="BO108" s="187">
        <f t="shared" si="114"/>
        <v>0</v>
      </c>
      <c r="BP108" s="186">
        <f t="shared" si="115"/>
        <v>0</v>
      </c>
      <c r="BQ108" s="187">
        <f t="shared" si="116"/>
        <v>0</v>
      </c>
      <c r="BR108" s="186">
        <f t="shared" si="117"/>
        <v>0</v>
      </c>
      <c r="BS108" s="187">
        <f t="shared" si="118"/>
        <v>0</v>
      </c>
      <c r="BT108" s="186">
        <f t="shared" si="119"/>
        <v>0</v>
      </c>
      <c r="BU108" s="187">
        <f t="shared" si="120"/>
        <v>0</v>
      </c>
      <c r="BV108" s="186">
        <f t="shared" si="121"/>
        <v>0</v>
      </c>
      <c r="BW108" s="187">
        <f t="shared" si="122"/>
        <v>0</v>
      </c>
      <c r="BX108" s="186">
        <f t="shared" si="123"/>
        <v>0</v>
      </c>
      <c r="BY108" s="187">
        <f t="shared" si="124"/>
        <v>0</v>
      </c>
      <c r="BZ108" s="186">
        <f t="shared" si="125"/>
        <v>0</v>
      </c>
      <c r="CA108" s="187">
        <f t="shared" si="126"/>
        <v>0</v>
      </c>
      <c r="CB108" s="186">
        <f t="shared" si="127"/>
        <v>0</v>
      </c>
    </row>
    <row r="109" spans="1:80" ht="39.9" customHeight="1" x14ac:dyDescent="0.3">
      <c r="A109" s="8">
        <v>173</v>
      </c>
      <c r="B109" s="154"/>
      <c r="C109" s="155"/>
      <c r="D109" s="156"/>
      <c r="E109" s="151"/>
      <c r="F109" s="157"/>
      <c r="G109" s="152"/>
      <c r="H109" s="152"/>
      <c r="I109" s="153"/>
      <c r="P109" s="195"/>
      <c r="Q109" s="183">
        <f t="shared" si="64"/>
        <v>0</v>
      </c>
      <c r="R109" s="184">
        <f t="shared" si="65"/>
        <v>0</v>
      </c>
      <c r="S109" s="183">
        <f t="shared" si="66"/>
        <v>0</v>
      </c>
      <c r="T109" s="184">
        <f t="shared" si="67"/>
        <v>0</v>
      </c>
      <c r="U109" s="185">
        <f t="shared" si="68"/>
        <v>0</v>
      </c>
      <c r="V109" s="186">
        <f t="shared" si="69"/>
        <v>0</v>
      </c>
      <c r="W109" s="187">
        <f t="shared" si="70"/>
        <v>0</v>
      </c>
      <c r="X109" s="186">
        <f t="shared" si="71"/>
        <v>0</v>
      </c>
      <c r="Y109" s="187">
        <f t="shared" si="72"/>
        <v>0</v>
      </c>
      <c r="Z109" s="186">
        <f t="shared" si="73"/>
        <v>0</v>
      </c>
      <c r="AA109" s="187">
        <f t="shared" si="74"/>
        <v>0</v>
      </c>
      <c r="AB109" s="186">
        <f t="shared" si="75"/>
        <v>0</v>
      </c>
      <c r="AC109" s="187">
        <f t="shared" si="76"/>
        <v>0</v>
      </c>
      <c r="AD109" s="186">
        <f t="shared" si="77"/>
        <v>0</v>
      </c>
      <c r="AE109" s="187">
        <f t="shared" si="78"/>
        <v>0</v>
      </c>
      <c r="AF109" s="186">
        <f t="shared" si="79"/>
        <v>0</v>
      </c>
      <c r="AG109" s="187">
        <f t="shared" si="80"/>
        <v>0</v>
      </c>
      <c r="AH109" s="186">
        <f t="shared" si="81"/>
        <v>0</v>
      </c>
      <c r="AI109" s="187">
        <f t="shared" si="82"/>
        <v>0</v>
      </c>
      <c r="AJ109" s="186">
        <f t="shared" si="83"/>
        <v>0</v>
      </c>
      <c r="AK109" s="187">
        <f t="shared" si="84"/>
        <v>0</v>
      </c>
      <c r="AL109" s="186">
        <f t="shared" si="85"/>
        <v>0</v>
      </c>
      <c r="AM109" s="187">
        <f t="shared" si="86"/>
        <v>0</v>
      </c>
      <c r="AN109" s="186">
        <f t="shared" si="87"/>
        <v>0</v>
      </c>
      <c r="AO109" s="187">
        <f t="shared" si="88"/>
        <v>0</v>
      </c>
      <c r="AP109" s="186">
        <f t="shared" si="89"/>
        <v>0</v>
      </c>
      <c r="AQ109" s="187">
        <f t="shared" si="90"/>
        <v>0</v>
      </c>
      <c r="AR109" s="186">
        <f t="shared" si="91"/>
        <v>0</v>
      </c>
      <c r="AS109" s="187">
        <f t="shared" si="92"/>
        <v>0</v>
      </c>
      <c r="AT109" s="186">
        <f t="shared" si="93"/>
        <v>0</v>
      </c>
      <c r="AU109" s="187">
        <f t="shared" si="94"/>
        <v>0</v>
      </c>
      <c r="AV109" s="186">
        <f t="shared" si="95"/>
        <v>0</v>
      </c>
      <c r="AW109" s="187">
        <f t="shared" si="96"/>
        <v>0</v>
      </c>
      <c r="AX109" s="186">
        <f t="shared" si="97"/>
        <v>0</v>
      </c>
      <c r="AY109" s="187">
        <f t="shared" si="98"/>
        <v>0</v>
      </c>
      <c r="AZ109" s="186">
        <f t="shared" si="99"/>
        <v>0</v>
      </c>
      <c r="BA109" s="187">
        <f t="shared" si="100"/>
        <v>0</v>
      </c>
      <c r="BB109" s="186">
        <f t="shared" si="101"/>
        <v>0</v>
      </c>
      <c r="BC109" s="187">
        <f t="shared" si="102"/>
        <v>0</v>
      </c>
      <c r="BD109" s="186">
        <f t="shared" si="103"/>
        <v>0</v>
      </c>
      <c r="BE109" s="187">
        <f t="shared" si="104"/>
        <v>0</v>
      </c>
      <c r="BF109" s="186">
        <f t="shared" si="105"/>
        <v>0</v>
      </c>
      <c r="BG109" s="187">
        <f t="shared" si="106"/>
        <v>0</v>
      </c>
      <c r="BH109" s="186">
        <f t="shared" si="107"/>
        <v>0</v>
      </c>
      <c r="BI109" s="187">
        <f t="shared" si="108"/>
        <v>0</v>
      </c>
      <c r="BJ109" s="186">
        <f t="shared" si="109"/>
        <v>0</v>
      </c>
      <c r="BK109" s="187">
        <f t="shared" si="110"/>
        <v>0</v>
      </c>
      <c r="BL109" s="186">
        <f t="shared" si="111"/>
        <v>0</v>
      </c>
      <c r="BM109" s="187">
        <f t="shared" si="112"/>
        <v>0</v>
      </c>
      <c r="BN109" s="186">
        <f t="shared" si="113"/>
        <v>0</v>
      </c>
      <c r="BO109" s="187">
        <f t="shared" si="114"/>
        <v>0</v>
      </c>
      <c r="BP109" s="186">
        <f t="shared" si="115"/>
        <v>0</v>
      </c>
      <c r="BQ109" s="187">
        <f t="shared" si="116"/>
        <v>0</v>
      </c>
      <c r="BR109" s="186">
        <f t="shared" si="117"/>
        <v>0</v>
      </c>
      <c r="BS109" s="187">
        <f t="shared" si="118"/>
        <v>0</v>
      </c>
      <c r="BT109" s="186">
        <f t="shared" si="119"/>
        <v>0</v>
      </c>
      <c r="BU109" s="187">
        <f t="shared" si="120"/>
        <v>0</v>
      </c>
      <c r="BV109" s="186">
        <f t="shared" si="121"/>
        <v>0</v>
      </c>
      <c r="BW109" s="187">
        <f t="shared" si="122"/>
        <v>0</v>
      </c>
      <c r="BX109" s="186">
        <f t="shared" si="123"/>
        <v>0</v>
      </c>
      <c r="BY109" s="187">
        <f t="shared" si="124"/>
        <v>0</v>
      </c>
      <c r="BZ109" s="186">
        <f t="shared" si="125"/>
        <v>0</v>
      </c>
      <c r="CA109" s="187">
        <f t="shared" si="126"/>
        <v>0</v>
      </c>
      <c r="CB109" s="186">
        <f t="shared" si="127"/>
        <v>0</v>
      </c>
    </row>
    <row r="110" spans="1:80" ht="39.9" customHeight="1" x14ac:dyDescent="0.3">
      <c r="A110" s="8">
        <v>174</v>
      </c>
      <c r="B110" s="154"/>
      <c r="C110" s="155"/>
      <c r="D110" s="156"/>
      <c r="E110" s="151"/>
      <c r="F110" s="157"/>
      <c r="G110" s="152"/>
      <c r="H110" s="152"/>
      <c r="I110" s="153"/>
      <c r="P110" s="195"/>
      <c r="Q110" s="183">
        <f t="shared" si="64"/>
        <v>0</v>
      </c>
      <c r="R110" s="184">
        <f t="shared" si="65"/>
        <v>0</v>
      </c>
      <c r="S110" s="183">
        <f t="shared" si="66"/>
        <v>0</v>
      </c>
      <c r="T110" s="184">
        <f t="shared" si="67"/>
        <v>0</v>
      </c>
      <c r="U110" s="185">
        <f t="shared" si="68"/>
        <v>0</v>
      </c>
      <c r="V110" s="186">
        <f t="shared" si="69"/>
        <v>0</v>
      </c>
      <c r="W110" s="187">
        <f t="shared" si="70"/>
        <v>0</v>
      </c>
      <c r="X110" s="186">
        <f t="shared" si="71"/>
        <v>0</v>
      </c>
      <c r="Y110" s="187">
        <f t="shared" si="72"/>
        <v>0</v>
      </c>
      <c r="Z110" s="186">
        <f t="shared" si="73"/>
        <v>0</v>
      </c>
      <c r="AA110" s="187">
        <f t="shared" si="74"/>
        <v>0</v>
      </c>
      <c r="AB110" s="186">
        <f t="shared" si="75"/>
        <v>0</v>
      </c>
      <c r="AC110" s="187">
        <f t="shared" si="76"/>
        <v>0</v>
      </c>
      <c r="AD110" s="186">
        <f t="shared" si="77"/>
        <v>0</v>
      </c>
      <c r="AE110" s="187">
        <f t="shared" si="78"/>
        <v>0</v>
      </c>
      <c r="AF110" s="186">
        <f t="shared" si="79"/>
        <v>0</v>
      </c>
      <c r="AG110" s="187">
        <f t="shared" si="80"/>
        <v>0</v>
      </c>
      <c r="AH110" s="186">
        <f t="shared" si="81"/>
        <v>0</v>
      </c>
      <c r="AI110" s="187">
        <f t="shared" si="82"/>
        <v>0</v>
      </c>
      <c r="AJ110" s="186">
        <f t="shared" si="83"/>
        <v>0</v>
      </c>
      <c r="AK110" s="187">
        <f t="shared" si="84"/>
        <v>0</v>
      </c>
      <c r="AL110" s="186">
        <f t="shared" si="85"/>
        <v>0</v>
      </c>
      <c r="AM110" s="187">
        <f t="shared" si="86"/>
        <v>0</v>
      </c>
      <c r="AN110" s="186">
        <f t="shared" si="87"/>
        <v>0</v>
      </c>
      <c r="AO110" s="187">
        <f t="shared" si="88"/>
        <v>0</v>
      </c>
      <c r="AP110" s="186">
        <f t="shared" si="89"/>
        <v>0</v>
      </c>
      <c r="AQ110" s="187">
        <f t="shared" si="90"/>
        <v>0</v>
      </c>
      <c r="AR110" s="186">
        <f t="shared" si="91"/>
        <v>0</v>
      </c>
      <c r="AS110" s="187">
        <f t="shared" si="92"/>
        <v>0</v>
      </c>
      <c r="AT110" s="186">
        <f t="shared" si="93"/>
        <v>0</v>
      </c>
      <c r="AU110" s="187">
        <f t="shared" si="94"/>
        <v>0</v>
      </c>
      <c r="AV110" s="186">
        <f t="shared" si="95"/>
        <v>0</v>
      </c>
      <c r="AW110" s="187">
        <f t="shared" si="96"/>
        <v>0</v>
      </c>
      <c r="AX110" s="186">
        <f t="shared" si="97"/>
        <v>0</v>
      </c>
      <c r="AY110" s="187">
        <f t="shared" si="98"/>
        <v>0</v>
      </c>
      <c r="AZ110" s="186">
        <f t="shared" si="99"/>
        <v>0</v>
      </c>
      <c r="BA110" s="187">
        <f t="shared" si="100"/>
        <v>0</v>
      </c>
      <c r="BB110" s="186">
        <f t="shared" si="101"/>
        <v>0</v>
      </c>
      <c r="BC110" s="187">
        <f t="shared" si="102"/>
        <v>0</v>
      </c>
      <c r="BD110" s="186">
        <f t="shared" si="103"/>
        <v>0</v>
      </c>
      <c r="BE110" s="187">
        <f t="shared" si="104"/>
        <v>0</v>
      </c>
      <c r="BF110" s="186">
        <f t="shared" si="105"/>
        <v>0</v>
      </c>
      <c r="BG110" s="187">
        <f t="shared" si="106"/>
        <v>0</v>
      </c>
      <c r="BH110" s="186">
        <f t="shared" si="107"/>
        <v>0</v>
      </c>
      <c r="BI110" s="187">
        <f t="shared" si="108"/>
        <v>0</v>
      </c>
      <c r="BJ110" s="186">
        <f t="shared" si="109"/>
        <v>0</v>
      </c>
      <c r="BK110" s="187">
        <f t="shared" si="110"/>
        <v>0</v>
      </c>
      <c r="BL110" s="186">
        <f t="shared" si="111"/>
        <v>0</v>
      </c>
      <c r="BM110" s="187">
        <f t="shared" si="112"/>
        <v>0</v>
      </c>
      <c r="BN110" s="186">
        <f t="shared" si="113"/>
        <v>0</v>
      </c>
      <c r="BO110" s="187">
        <f t="shared" si="114"/>
        <v>0</v>
      </c>
      <c r="BP110" s="186">
        <f t="shared" si="115"/>
        <v>0</v>
      </c>
      <c r="BQ110" s="187">
        <f t="shared" si="116"/>
        <v>0</v>
      </c>
      <c r="BR110" s="186">
        <f t="shared" si="117"/>
        <v>0</v>
      </c>
      <c r="BS110" s="187">
        <f t="shared" si="118"/>
        <v>0</v>
      </c>
      <c r="BT110" s="186">
        <f t="shared" si="119"/>
        <v>0</v>
      </c>
      <c r="BU110" s="187">
        <f t="shared" si="120"/>
        <v>0</v>
      </c>
      <c r="BV110" s="186">
        <f t="shared" si="121"/>
        <v>0</v>
      </c>
      <c r="BW110" s="187">
        <f t="shared" si="122"/>
        <v>0</v>
      </c>
      <c r="BX110" s="186">
        <f t="shared" si="123"/>
        <v>0</v>
      </c>
      <c r="BY110" s="187">
        <f t="shared" si="124"/>
        <v>0</v>
      </c>
      <c r="BZ110" s="186">
        <f t="shared" si="125"/>
        <v>0</v>
      </c>
      <c r="CA110" s="187">
        <f t="shared" si="126"/>
        <v>0</v>
      </c>
      <c r="CB110" s="186">
        <f t="shared" si="127"/>
        <v>0</v>
      </c>
    </row>
    <row r="111" spans="1:80" ht="39.9" customHeight="1" x14ac:dyDescent="0.3">
      <c r="A111" s="8">
        <v>175</v>
      </c>
      <c r="B111" s="154"/>
      <c r="C111" s="155"/>
      <c r="D111" s="156"/>
      <c r="E111" s="151"/>
      <c r="F111" s="157"/>
      <c r="G111" s="152"/>
      <c r="H111" s="152"/>
      <c r="I111" s="153"/>
      <c r="P111" s="195"/>
      <c r="Q111" s="183">
        <f t="shared" si="64"/>
        <v>0</v>
      </c>
      <c r="R111" s="184">
        <f t="shared" si="65"/>
        <v>0</v>
      </c>
      <c r="S111" s="183">
        <f t="shared" si="66"/>
        <v>0</v>
      </c>
      <c r="T111" s="184">
        <f t="shared" si="67"/>
        <v>0</v>
      </c>
      <c r="U111" s="185">
        <f t="shared" si="68"/>
        <v>0</v>
      </c>
      <c r="V111" s="186">
        <f t="shared" si="69"/>
        <v>0</v>
      </c>
      <c r="W111" s="187">
        <f t="shared" si="70"/>
        <v>0</v>
      </c>
      <c r="X111" s="186">
        <f t="shared" si="71"/>
        <v>0</v>
      </c>
      <c r="Y111" s="187">
        <f t="shared" si="72"/>
        <v>0</v>
      </c>
      <c r="Z111" s="186">
        <f t="shared" si="73"/>
        <v>0</v>
      </c>
      <c r="AA111" s="187">
        <f t="shared" si="74"/>
        <v>0</v>
      </c>
      <c r="AB111" s="186">
        <f t="shared" si="75"/>
        <v>0</v>
      </c>
      <c r="AC111" s="187">
        <f t="shared" si="76"/>
        <v>0</v>
      </c>
      <c r="AD111" s="186">
        <f t="shared" si="77"/>
        <v>0</v>
      </c>
      <c r="AE111" s="187">
        <f t="shared" si="78"/>
        <v>0</v>
      </c>
      <c r="AF111" s="186">
        <f t="shared" si="79"/>
        <v>0</v>
      </c>
      <c r="AG111" s="187">
        <f t="shared" si="80"/>
        <v>0</v>
      </c>
      <c r="AH111" s="186">
        <f t="shared" si="81"/>
        <v>0</v>
      </c>
      <c r="AI111" s="187">
        <f t="shared" si="82"/>
        <v>0</v>
      </c>
      <c r="AJ111" s="186">
        <f t="shared" si="83"/>
        <v>0</v>
      </c>
      <c r="AK111" s="187">
        <f t="shared" si="84"/>
        <v>0</v>
      </c>
      <c r="AL111" s="186">
        <f t="shared" si="85"/>
        <v>0</v>
      </c>
      <c r="AM111" s="187">
        <f t="shared" si="86"/>
        <v>0</v>
      </c>
      <c r="AN111" s="186">
        <f t="shared" si="87"/>
        <v>0</v>
      </c>
      <c r="AO111" s="187">
        <f t="shared" si="88"/>
        <v>0</v>
      </c>
      <c r="AP111" s="186">
        <f t="shared" si="89"/>
        <v>0</v>
      </c>
      <c r="AQ111" s="187">
        <f t="shared" si="90"/>
        <v>0</v>
      </c>
      <c r="AR111" s="186">
        <f t="shared" si="91"/>
        <v>0</v>
      </c>
      <c r="AS111" s="187">
        <f t="shared" si="92"/>
        <v>0</v>
      </c>
      <c r="AT111" s="186">
        <f t="shared" si="93"/>
        <v>0</v>
      </c>
      <c r="AU111" s="187">
        <f t="shared" si="94"/>
        <v>0</v>
      </c>
      <c r="AV111" s="186">
        <f t="shared" si="95"/>
        <v>0</v>
      </c>
      <c r="AW111" s="187">
        <f t="shared" si="96"/>
        <v>0</v>
      </c>
      <c r="AX111" s="186">
        <f t="shared" si="97"/>
        <v>0</v>
      </c>
      <c r="AY111" s="187">
        <f t="shared" si="98"/>
        <v>0</v>
      </c>
      <c r="AZ111" s="186">
        <f t="shared" si="99"/>
        <v>0</v>
      </c>
      <c r="BA111" s="187">
        <f t="shared" si="100"/>
        <v>0</v>
      </c>
      <c r="BB111" s="186">
        <f t="shared" si="101"/>
        <v>0</v>
      </c>
      <c r="BC111" s="187">
        <f t="shared" si="102"/>
        <v>0</v>
      </c>
      <c r="BD111" s="186">
        <f t="shared" si="103"/>
        <v>0</v>
      </c>
      <c r="BE111" s="187">
        <f t="shared" si="104"/>
        <v>0</v>
      </c>
      <c r="BF111" s="186">
        <f t="shared" si="105"/>
        <v>0</v>
      </c>
      <c r="BG111" s="187">
        <f t="shared" si="106"/>
        <v>0</v>
      </c>
      <c r="BH111" s="186">
        <f t="shared" si="107"/>
        <v>0</v>
      </c>
      <c r="BI111" s="187">
        <f t="shared" si="108"/>
        <v>0</v>
      </c>
      <c r="BJ111" s="186">
        <f t="shared" si="109"/>
        <v>0</v>
      </c>
      <c r="BK111" s="187">
        <f t="shared" si="110"/>
        <v>0</v>
      </c>
      <c r="BL111" s="186">
        <f t="shared" si="111"/>
        <v>0</v>
      </c>
      <c r="BM111" s="187">
        <f t="shared" si="112"/>
        <v>0</v>
      </c>
      <c r="BN111" s="186">
        <f t="shared" si="113"/>
        <v>0</v>
      </c>
      <c r="BO111" s="187">
        <f t="shared" si="114"/>
        <v>0</v>
      </c>
      <c r="BP111" s="186">
        <f t="shared" si="115"/>
        <v>0</v>
      </c>
      <c r="BQ111" s="187">
        <f t="shared" si="116"/>
        <v>0</v>
      </c>
      <c r="BR111" s="186">
        <f t="shared" si="117"/>
        <v>0</v>
      </c>
      <c r="BS111" s="187">
        <f t="shared" si="118"/>
        <v>0</v>
      </c>
      <c r="BT111" s="186">
        <f t="shared" si="119"/>
        <v>0</v>
      </c>
      <c r="BU111" s="187">
        <f t="shared" si="120"/>
        <v>0</v>
      </c>
      <c r="BV111" s="186">
        <f t="shared" si="121"/>
        <v>0</v>
      </c>
      <c r="BW111" s="187">
        <f t="shared" si="122"/>
        <v>0</v>
      </c>
      <c r="BX111" s="186">
        <f t="shared" si="123"/>
        <v>0</v>
      </c>
      <c r="BY111" s="187">
        <f t="shared" si="124"/>
        <v>0</v>
      </c>
      <c r="BZ111" s="186">
        <f t="shared" si="125"/>
        <v>0</v>
      </c>
      <c r="CA111" s="187">
        <f t="shared" si="126"/>
        <v>0</v>
      </c>
      <c r="CB111" s="186">
        <f t="shared" si="127"/>
        <v>0</v>
      </c>
    </row>
    <row r="112" spans="1:80" ht="39.9" customHeight="1" x14ac:dyDescent="0.3">
      <c r="A112" s="8">
        <v>176</v>
      </c>
      <c r="B112" s="154"/>
      <c r="C112" s="155"/>
      <c r="D112" s="156"/>
      <c r="E112" s="151"/>
      <c r="F112" s="157"/>
      <c r="G112" s="152"/>
      <c r="H112" s="152"/>
      <c r="I112" s="153"/>
      <c r="P112" s="195"/>
      <c r="Q112" s="183">
        <f t="shared" si="64"/>
        <v>0</v>
      </c>
      <c r="R112" s="184">
        <f t="shared" si="65"/>
        <v>0</v>
      </c>
      <c r="S112" s="183">
        <f t="shared" si="66"/>
        <v>0</v>
      </c>
      <c r="T112" s="184">
        <f t="shared" si="67"/>
        <v>0</v>
      </c>
      <c r="U112" s="185">
        <f t="shared" si="68"/>
        <v>0</v>
      </c>
      <c r="V112" s="186">
        <f t="shared" si="69"/>
        <v>0</v>
      </c>
      <c r="W112" s="187">
        <f t="shared" si="70"/>
        <v>0</v>
      </c>
      <c r="X112" s="186">
        <f t="shared" si="71"/>
        <v>0</v>
      </c>
      <c r="Y112" s="187">
        <f t="shared" si="72"/>
        <v>0</v>
      </c>
      <c r="Z112" s="186">
        <f t="shared" si="73"/>
        <v>0</v>
      </c>
      <c r="AA112" s="187">
        <f t="shared" si="74"/>
        <v>0</v>
      </c>
      <c r="AB112" s="186">
        <f t="shared" si="75"/>
        <v>0</v>
      </c>
      <c r="AC112" s="187">
        <f t="shared" si="76"/>
        <v>0</v>
      </c>
      <c r="AD112" s="186">
        <f t="shared" si="77"/>
        <v>0</v>
      </c>
      <c r="AE112" s="187">
        <f t="shared" si="78"/>
        <v>0</v>
      </c>
      <c r="AF112" s="186">
        <f t="shared" si="79"/>
        <v>0</v>
      </c>
      <c r="AG112" s="187">
        <f t="shared" si="80"/>
        <v>0</v>
      </c>
      <c r="AH112" s="186">
        <f t="shared" si="81"/>
        <v>0</v>
      </c>
      <c r="AI112" s="187">
        <f t="shared" si="82"/>
        <v>0</v>
      </c>
      <c r="AJ112" s="186">
        <f t="shared" si="83"/>
        <v>0</v>
      </c>
      <c r="AK112" s="187">
        <f t="shared" si="84"/>
        <v>0</v>
      </c>
      <c r="AL112" s="186">
        <f t="shared" si="85"/>
        <v>0</v>
      </c>
      <c r="AM112" s="187">
        <f t="shared" si="86"/>
        <v>0</v>
      </c>
      <c r="AN112" s="186">
        <f t="shared" si="87"/>
        <v>0</v>
      </c>
      <c r="AO112" s="187">
        <f t="shared" si="88"/>
        <v>0</v>
      </c>
      <c r="AP112" s="186">
        <f t="shared" si="89"/>
        <v>0</v>
      </c>
      <c r="AQ112" s="187">
        <f t="shared" si="90"/>
        <v>0</v>
      </c>
      <c r="AR112" s="186">
        <f t="shared" si="91"/>
        <v>0</v>
      </c>
      <c r="AS112" s="187">
        <f t="shared" si="92"/>
        <v>0</v>
      </c>
      <c r="AT112" s="186">
        <f t="shared" si="93"/>
        <v>0</v>
      </c>
      <c r="AU112" s="187">
        <f t="shared" si="94"/>
        <v>0</v>
      </c>
      <c r="AV112" s="186">
        <f t="shared" si="95"/>
        <v>0</v>
      </c>
      <c r="AW112" s="187">
        <f t="shared" si="96"/>
        <v>0</v>
      </c>
      <c r="AX112" s="186">
        <f t="shared" si="97"/>
        <v>0</v>
      </c>
      <c r="AY112" s="187">
        <f t="shared" si="98"/>
        <v>0</v>
      </c>
      <c r="AZ112" s="186">
        <f t="shared" si="99"/>
        <v>0</v>
      </c>
      <c r="BA112" s="187">
        <f t="shared" si="100"/>
        <v>0</v>
      </c>
      <c r="BB112" s="186">
        <f t="shared" si="101"/>
        <v>0</v>
      </c>
      <c r="BC112" s="187">
        <f t="shared" si="102"/>
        <v>0</v>
      </c>
      <c r="BD112" s="186">
        <f t="shared" si="103"/>
        <v>0</v>
      </c>
      <c r="BE112" s="187">
        <f t="shared" si="104"/>
        <v>0</v>
      </c>
      <c r="BF112" s="186">
        <f t="shared" si="105"/>
        <v>0</v>
      </c>
      <c r="BG112" s="187">
        <f t="shared" si="106"/>
        <v>0</v>
      </c>
      <c r="BH112" s="186">
        <f t="shared" si="107"/>
        <v>0</v>
      </c>
      <c r="BI112" s="187">
        <f t="shared" si="108"/>
        <v>0</v>
      </c>
      <c r="BJ112" s="186">
        <f t="shared" si="109"/>
        <v>0</v>
      </c>
      <c r="BK112" s="187">
        <f t="shared" si="110"/>
        <v>0</v>
      </c>
      <c r="BL112" s="186">
        <f t="shared" si="111"/>
        <v>0</v>
      </c>
      <c r="BM112" s="187">
        <f t="shared" si="112"/>
        <v>0</v>
      </c>
      <c r="BN112" s="186">
        <f t="shared" si="113"/>
        <v>0</v>
      </c>
      <c r="BO112" s="187">
        <f t="shared" si="114"/>
        <v>0</v>
      </c>
      <c r="BP112" s="186">
        <f t="shared" si="115"/>
        <v>0</v>
      </c>
      <c r="BQ112" s="187">
        <f t="shared" si="116"/>
        <v>0</v>
      </c>
      <c r="BR112" s="186">
        <f t="shared" si="117"/>
        <v>0</v>
      </c>
      <c r="BS112" s="187">
        <f t="shared" si="118"/>
        <v>0</v>
      </c>
      <c r="BT112" s="186">
        <f t="shared" si="119"/>
        <v>0</v>
      </c>
      <c r="BU112" s="187">
        <f t="shared" si="120"/>
        <v>0</v>
      </c>
      <c r="BV112" s="186">
        <f t="shared" si="121"/>
        <v>0</v>
      </c>
      <c r="BW112" s="187">
        <f t="shared" si="122"/>
        <v>0</v>
      </c>
      <c r="BX112" s="186">
        <f t="shared" si="123"/>
        <v>0</v>
      </c>
      <c r="BY112" s="187">
        <f t="shared" si="124"/>
        <v>0</v>
      </c>
      <c r="BZ112" s="186">
        <f t="shared" si="125"/>
        <v>0</v>
      </c>
      <c r="CA112" s="187">
        <f t="shared" si="126"/>
        <v>0</v>
      </c>
      <c r="CB112" s="186">
        <f t="shared" si="127"/>
        <v>0</v>
      </c>
    </row>
    <row r="113" spans="1:80" ht="39.9" customHeight="1" x14ac:dyDescent="0.3">
      <c r="A113" s="8">
        <v>177</v>
      </c>
      <c r="B113" s="154"/>
      <c r="C113" s="155"/>
      <c r="D113" s="156"/>
      <c r="E113" s="151"/>
      <c r="F113" s="157"/>
      <c r="G113" s="152"/>
      <c r="H113" s="152"/>
      <c r="I113" s="153"/>
      <c r="P113" s="195"/>
      <c r="Q113" s="183">
        <f t="shared" si="64"/>
        <v>0</v>
      </c>
      <c r="R113" s="184">
        <f t="shared" si="65"/>
        <v>0</v>
      </c>
      <c r="S113" s="183">
        <f t="shared" si="66"/>
        <v>0</v>
      </c>
      <c r="T113" s="184">
        <f t="shared" si="67"/>
        <v>0</v>
      </c>
      <c r="U113" s="185">
        <f t="shared" si="68"/>
        <v>0</v>
      </c>
      <c r="V113" s="186">
        <f t="shared" si="69"/>
        <v>0</v>
      </c>
      <c r="W113" s="187">
        <f t="shared" si="70"/>
        <v>0</v>
      </c>
      <c r="X113" s="186">
        <f t="shared" si="71"/>
        <v>0</v>
      </c>
      <c r="Y113" s="187">
        <f t="shared" si="72"/>
        <v>0</v>
      </c>
      <c r="Z113" s="186">
        <f t="shared" si="73"/>
        <v>0</v>
      </c>
      <c r="AA113" s="187">
        <f t="shared" si="74"/>
        <v>0</v>
      </c>
      <c r="AB113" s="186">
        <f t="shared" si="75"/>
        <v>0</v>
      </c>
      <c r="AC113" s="187">
        <f t="shared" si="76"/>
        <v>0</v>
      </c>
      <c r="AD113" s="186">
        <f t="shared" si="77"/>
        <v>0</v>
      </c>
      <c r="AE113" s="187">
        <f t="shared" si="78"/>
        <v>0</v>
      </c>
      <c r="AF113" s="186">
        <f t="shared" si="79"/>
        <v>0</v>
      </c>
      <c r="AG113" s="187">
        <f t="shared" si="80"/>
        <v>0</v>
      </c>
      <c r="AH113" s="186">
        <f t="shared" si="81"/>
        <v>0</v>
      </c>
      <c r="AI113" s="187">
        <f t="shared" si="82"/>
        <v>0</v>
      </c>
      <c r="AJ113" s="186">
        <f t="shared" si="83"/>
        <v>0</v>
      </c>
      <c r="AK113" s="187">
        <f t="shared" si="84"/>
        <v>0</v>
      </c>
      <c r="AL113" s="186">
        <f t="shared" si="85"/>
        <v>0</v>
      </c>
      <c r="AM113" s="187">
        <f t="shared" si="86"/>
        <v>0</v>
      </c>
      <c r="AN113" s="186">
        <f t="shared" si="87"/>
        <v>0</v>
      </c>
      <c r="AO113" s="187">
        <f t="shared" si="88"/>
        <v>0</v>
      </c>
      <c r="AP113" s="186">
        <f t="shared" si="89"/>
        <v>0</v>
      </c>
      <c r="AQ113" s="187">
        <f t="shared" si="90"/>
        <v>0</v>
      </c>
      <c r="AR113" s="186">
        <f t="shared" si="91"/>
        <v>0</v>
      </c>
      <c r="AS113" s="187">
        <f t="shared" si="92"/>
        <v>0</v>
      </c>
      <c r="AT113" s="186">
        <f t="shared" si="93"/>
        <v>0</v>
      </c>
      <c r="AU113" s="187">
        <f t="shared" si="94"/>
        <v>0</v>
      </c>
      <c r="AV113" s="186">
        <f t="shared" si="95"/>
        <v>0</v>
      </c>
      <c r="AW113" s="187">
        <f t="shared" si="96"/>
        <v>0</v>
      </c>
      <c r="AX113" s="186">
        <f t="shared" si="97"/>
        <v>0</v>
      </c>
      <c r="AY113" s="187">
        <f t="shared" si="98"/>
        <v>0</v>
      </c>
      <c r="AZ113" s="186">
        <f t="shared" si="99"/>
        <v>0</v>
      </c>
      <c r="BA113" s="187">
        <f t="shared" si="100"/>
        <v>0</v>
      </c>
      <c r="BB113" s="186">
        <f t="shared" si="101"/>
        <v>0</v>
      </c>
      <c r="BC113" s="187">
        <f t="shared" si="102"/>
        <v>0</v>
      </c>
      <c r="BD113" s="186">
        <f t="shared" si="103"/>
        <v>0</v>
      </c>
      <c r="BE113" s="187">
        <f t="shared" si="104"/>
        <v>0</v>
      </c>
      <c r="BF113" s="186">
        <f t="shared" si="105"/>
        <v>0</v>
      </c>
      <c r="BG113" s="187">
        <f t="shared" si="106"/>
        <v>0</v>
      </c>
      <c r="BH113" s="186">
        <f t="shared" si="107"/>
        <v>0</v>
      </c>
      <c r="BI113" s="187">
        <f t="shared" si="108"/>
        <v>0</v>
      </c>
      <c r="BJ113" s="186">
        <f t="shared" si="109"/>
        <v>0</v>
      </c>
      <c r="BK113" s="187">
        <f t="shared" si="110"/>
        <v>0</v>
      </c>
      <c r="BL113" s="186">
        <f t="shared" si="111"/>
        <v>0</v>
      </c>
      <c r="BM113" s="187">
        <f t="shared" si="112"/>
        <v>0</v>
      </c>
      <c r="BN113" s="186">
        <f t="shared" si="113"/>
        <v>0</v>
      </c>
      <c r="BO113" s="187">
        <f t="shared" si="114"/>
        <v>0</v>
      </c>
      <c r="BP113" s="186">
        <f t="shared" si="115"/>
        <v>0</v>
      </c>
      <c r="BQ113" s="187">
        <f t="shared" si="116"/>
        <v>0</v>
      </c>
      <c r="BR113" s="186">
        <f t="shared" si="117"/>
        <v>0</v>
      </c>
      <c r="BS113" s="187">
        <f t="shared" si="118"/>
        <v>0</v>
      </c>
      <c r="BT113" s="186">
        <f t="shared" si="119"/>
        <v>0</v>
      </c>
      <c r="BU113" s="187">
        <f t="shared" si="120"/>
        <v>0</v>
      </c>
      <c r="BV113" s="186">
        <f t="shared" si="121"/>
        <v>0</v>
      </c>
      <c r="BW113" s="187">
        <f t="shared" si="122"/>
        <v>0</v>
      </c>
      <c r="BX113" s="186">
        <f t="shared" si="123"/>
        <v>0</v>
      </c>
      <c r="BY113" s="187">
        <f t="shared" si="124"/>
        <v>0</v>
      </c>
      <c r="BZ113" s="186">
        <f t="shared" si="125"/>
        <v>0</v>
      </c>
      <c r="CA113" s="187">
        <f t="shared" si="126"/>
        <v>0</v>
      </c>
      <c r="CB113" s="186">
        <f t="shared" si="127"/>
        <v>0</v>
      </c>
    </row>
    <row r="114" spans="1:80" ht="39.9" customHeight="1" x14ac:dyDescent="0.3">
      <c r="A114" s="8">
        <v>178</v>
      </c>
      <c r="B114" s="154"/>
      <c r="C114" s="155"/>
      <c r="D114" s="156"/>
      <c r="E114" s="151"/>
      <c r="F114" s="157"/>
      <c r="G114" s="152"/>
      <c r="H114" s="152"/>
      <c r="I114" s="153"/>
      <c r="P114" s="195"/>
      <c r="Q114" s="183">
        <f t="shared" si="64"/>
        <v>0</v>
      </c>
      <c r="R114" s="184">
        <f t="shared" si="65"/>
        <v>0</v>
      </c>
      <c r="S114" s="183">
        <f t="shared" si="66"/>
        <v>0</v>
      </c>
      <c r="T114" s="184">
        <f t="shared" si="67"/>
        <v>0</v>
      </c>
      <c r="U114" s="185">
        <f t="shared" si="68"/>
        <v>0</v>
      </c>
      <c r="V114" s="186">
        <f t="shared" si="69"/>
        <v>0</v>
      </c>
      <c r="W114" s="187">
        <f t="shared" si="70"/>
        <v>0</v>
      </c>
      <c r="X114" s="186">
        <f t="shared" si="71"/>
        <v>0</v>
      </c>
      <c r="Y114" s="187">
        <f t="shared" si="72"/>
        <v>0</v>
      </c>
      <c r="Z114" s="186">
        <f t="shared" si="73"/>
        <v>0</v>
      </c>
      <c r="AA114" s="187">
        <f t="shared" si="74"/>
        <v>0</v>
      </c>
      <c r="AB114" s="186">
        <f t="shared" si="75"/>
        <v>0</v>
      </c>
      <c r="AC114" s="187">
        <f t="shared" si="76"/>
        <v>0</v>
      </c>
      <c r="AD114" s="186">
        <f t="shared" si="77"/>
        <v>0</v>
      </c>
      <c r="AE114" s="187">
        <f t="shared" si="78"/>
        <v>0</v>
      </c>
      <c r="AF114" s="186">
        <f t="shared" si="79"/>
        <v>0</v>
      </c>
      <c r="AG114" s="187">
        <f t="shared" si="80"/>
        <v>0</v>
      </c>
      <c r="AH114" s="186">
        <f t="shared" si="81"/>
        <v>0</v>
      </c>
      <c r="AI114" s="187">
        <f t="shared" si="82"/>
        <v>0</v>
      </c>
      <c r="AJ114" s="186">
        <f t="shared" si="83"/>
        <v>0</v>
      </c>
      <c r="AK114" s="187">
        <f t="shared" si="84"/>
        <v>0</v>
      </c>
      <c r="AL114" s="186">
        <f t="shared" si="85"/>
        <v>0</v>
      </c>
      <c r="AM114" s="187">
        <f t="shared" si="86"/>
        <v>0</v>
      </c>
      <c r="AN114" s="186">
        <f t="shared" si="87"/>
        <v>0</v>
      </c>
      <c r="AO114" s="187">
        <f t="shared" si="88"/>
        <v>0</v>
      </c>
      <c r="AP114" s="186">
        <f t="shared" si="89"/>
        <v>0</v>
      </c>
      <c r="AQ114" s="187">
        <f t="shared" si="90"/>
        <v>0</v>
      </c>
      <c r="AR114" s="186">
        <f t="shared" si="91"/>
        <v>0</v>
      </c>
      <c r="AS114" s="187">
        <f t="shared" si="92"/>
        <v>0</v>
      </c>
      <c r="AT114" s="186">
        <f t="shared" si="93"/>
        <v>0</v>
      </c>
      <c r="AU114" s="187">
        <f t="shared" si="94"/>
        <v>0</v>
      </c>
      <c r="AV114" s="186">
        <f t="shared" si="95"/>
        <v>0</v>
      </c>
      <c r="AW114" s="187">
        <f t="shared" si="96"/>
        <v>0</v>
      </c>
      <c r="AX114" s="186">
        <f t="shared" si="97"/>
        <v>0</v>
      </c>
      <c r="AY114" s="187">
        <f t="shared" si="98"/>
        <v>0</v>
      </c>
      <c r="AZ114" s="186">
        <f t="shared" si="99"/>
        <v>0</v>
      </c>
      <c r="BA114" s="187">
        <f t="shared" si="100"/>
        <v>0</v>
      </c>
      <c r="BB114" s="186">
        <f t="shared" si="101"/>
        <v>0</v>
      </c>
      <c r="BC114" s="187">
        <f t="shared" si="102"/>
        <v>0</v>
      </c>
      <c r="BD114" s="186">
        <f t="shared" si="103"/>
        <v>0</v>
      </c>
      <c r="BE114" s="187">
        <f t="shared" si="104"/>
        <v>0</v>
      </c>
      <c r="BF114" s="186">
        <f t="shared" si="105"/>
        <v>0</v>
      </c>
      <c r="BG114" s="187">
        <f t="shared" si="106"/>
        <v>0</v>
      </c>
      <c r="BH114" s="186">
        <f t="shared" si="107"/>
        <v>0</v>
      </c>
      <c r="BI114" s="187">
        <f t="shared" si="108"/>
        <v>0</v>
      </c>
      <c r="BJ114" s="186">
        <f t="shared" si="109"/>
        <v>0</v>
      </c>
      <c r="BK114" s="187">
        <f t="shared" si="110"/>
        <v>0</v>
      </c>
      <c r="BL114" s="186">
        <f t="shared" si="111"/>
        <v>0</v>
      </c>
      <c r="BM114" s="187">
        <f t="shared" si="112"/>
        <v>0</v>
      </c>
      <c r="BN114" s="186">
        <f t="shared" si="113"/>
        <v>0</v>
      </c>
      <c r="BO114" s="187">
        <f t="shared" si="114"/>
        <v>0</v>
      </c>
      <c r="BP114" s="186">
        <f t="shared" si="115"/>
        <v>0</v>
      </c>
      <c r="BQ114" s="187">
        <f t="shared" si="116"/>
        <v>0</v>
      </c>
      <c r="BR114" s="186">
        <f t="shared" si="117"/>
        <v>0</v>
      </c>
      <c r="BS114" s="187">
        <f t="shared" si="118"/>
        <v>0</v>
      </c>
      <c r="BT114" s="186">
        <f t="shared" si="119"/>
        <v>0</v>
      </c>
      <c r="BU114" s="187">
        <f t="shared" si="120"/>
        <v>0</v>
      </c>
      <c r="BV114" s="186">
        <f t="shared" si="121"/>
        <v>0</v>
      </c>
      <c r="BW114" s="187">
        <f t="shared" si="122"/>
        <v>0</v>
      </c>
      <c r="BX114" s="186">
        <f t="shared" si="123"/>
        <v>0</v>
      </c>
      <c r="BY114" s="187">
        <f t="shared" si="124"/>
        <v>0</v>
      </c>
      <c r="BZ114" s="186">
        <f t="shared" si="125"/>
        <v>0</v>
      </c>
      <c r="CA114" s="187">
        <f t="shared" si="126"/>
        <v>0</v>
      </c>
      <c r="CB114" s="186">
        <f t="shared" si="127"/>
        <v>0</v>
      </c>
    </row>
    <row r="115" spans="1:80" ht="39.9" customHeight="1" x14ac:dyDescent="0.3">
      <c r="A115" s="8">
        <v>179</v>
      </c>
      <c r="B115" s="154"/>
      <c r="C115" s="155"/>
      <c r="D115" s="156"/>
      <c r="E115" s="151"/>
      <c r="F115" s="157"/>
      <c r="G115" s="152"/>
      <c r="H115" s="152"/>
      <c r="I115" s="153"/>
      <c r="P115" s="195"/>
      <c r="Q115" s="183">
        <f t="shared" si="64"/>
        <v>0</v>
      </c>
      <c r="R115" s="184">
        <f t="shared" si="65"/>
        <v>0</v>
      </c>
      <c r="S115" s="183">
        <f t="shared" si="66"/>
        <v>0</v>
      </c>
      <c r="T115" s="184">
        <f t="shared" si="67"/>
        <v>0</v>
      </c>
      <c r="U115" s="185">
        <f t="shared" si="68"/>
        <v>0</v>
      </c>
      <c r="V115" s="186">
        <f t="shared" si="69"/>
        <v>0</v>
      </c>
      <c r="W115" s="187">
        <f t="shared" si="70"/>
        <v>0</v>
      </c>
      <c r="X115" s="186">
        <f t="shared" si="71"/>
        <v>0</v>
      </c>
      <c r="Y115" s="187">
        <f t="shared" si="72"/>
        <v>0</v>
      </c>
      <c r="Z115" s="186">
        <f t="shared" si="73"/>
        <v>0</v>
      </c>
      <c r="AA115" s="187">
        <f t="shared" si="74"/>
        <v>0</v>
      </c>
      <c r="AB115" s="186">
        <f t="shared" si="75"/>
        <v>0</v>
      </c>
      <c r="AC115" s="187">
        <f t="shared" si="76"/>
        <v>0</v>
      </c>
      <c r="AD115" s="186">
        <f t="shared" si="77"/>
        <v>0</v>
      </c>
      <c r="AE115" s="187">
        <f t="shared" si="78"/>
        <v>0</v>
      </c>
      <c r="AF115" s="186">
        <f t="shared" si="79"/>
        <v>0</v>
      </c>
      <c r="AG115" s="187">
        <f t="shared" si="80"/>
        <v>0</v>
      </c>
      <c r="AH115" s="186">
        <f t="shared" si="81"/>
        <v>0</v>
      </c>
      <c r="AI115" s="187">
        <f t="shared" si="82"/>
        <v>0</v>
      </c>
      <c r="AJ115" s="186">
        <f t="shared" si="83"/>
        <v>0</v>
      </c>
      <c r="AK115" s="187">
        <f t="shared" si="84"/>
        <v>0</v>
      </c>
      <c r="AL115" s="186">
        <f t="shared" si="85"/>
        <v>0</v>
      </c>
      <c r="AM115" s="187">
        <f t="shared" si="86"/>
        <v>0</v>
      </c>
      <c r="AN115" s="186">
        <f t="shared" si="87"/>
        <v>0</v>
      </c>
      <c r="AO115" s="187">
        <f t="shared" si="88"/>
        <v>0</v>
      </c>
      <c r="AP115" s="186">
        <f t="shared" si="89"/>
        <v>0</v>
      </c>
      <c r="AQ115" s="187">
        <f t="shared" si="90"/>
        <v>0</v>
      </c>
      <c r="AR115" s="186">
        <f t="shared" si="91"/>
        <v>0</v>
      </c>
      <c r="AS115" s="187">
        <f t="shared" si="92"/>
        <v>0</v>
      </c>
      <c r="AT115" s="186">
        <f t="shared" si="93"/>
        <v>0</v>
      </c>
      <c r="AU115" s="187">
        <f t="shared" si="94"/>
        <v>0</v>
      </c>
      <c r="AV115" s="186">
        <f t="shared" si="95"/>
        <v>0</v>
      </c>
      <c r="AW115" s="187">
        <f t="shared" si="96"/>
        <v>0</v>
      </c>
      <c r="AX115" s="186">
        <f t="shared" si="97"/>
        <v>0</v>
      </c>
      <c r="AY115" s="187">
        <f t="shared" si="98"/>
        <v>0</v>
      </c>
      <c r="AZ115" s="186">
        <f t="shared" si="99"/>
        <v>0</v>
      </c>
      <c r="BA115" s="187">
        <f t="shared" si="100"/>
        <v>0</v>
      </c>
      <c r="BB115" s="186">
        <f t="shared" si="101"/>
        <v>0</v>
      </c>
      <c r="BC115" s="187">
        <f t="shared" si="102"/>
        <v>0</v>
      </c>
      <c r="BD115" s="186">
        <f t="shared" si="103"/>
        <v>0</v>
      </c>
      <c r="BE115" s="187">
        <f t="shared" si="104"/>
        <v>0</v>
      </c>
      <c r="BF115" s="186">
        <f t="shared" si="105"/>
        <v>0</v>
      </c>
      <c r="BG115" s="187">
        <f t="shared" si="106"/>
        <v>0</v>
      </c>
      <c r="BH115" s="186">
        <f t="shared" si="107"/>
        <v>0</v>
      </c>
      <c r="BI115" s="187">
        <f t="shared" si="108"/>
        <v>0</v>
      </c>
      <c r="BJ115" s="186">
        <f t="shared" si="109"/>
        <v>0</v>
      </c>
      <c r="BK115" s="187">
        <f t="shared" si="110"/>
        <v>0</v>
      </c>
      <c r="BL115" s="186">
        <f t="shared" si="111"/>
        <v>0</v>
      </c>
      <c r="BM115" s="187">
        <f t="shared" si="112"/>
        <v>0</v>
      </c>
      <c r="BN115" s="186">
        <f t="shared" si="113"/>
        <v>0</v>
      </c>
      <c r="BO115" s="187">
        <f t="shared" si="114"/>
        <v>0</v>
      </c>
      <c r="BP115" s="186">
        <f t="shared" si="115"/>
        <v>0</v>
      </c>
      <c r="BQ115" s="187">
        <f t="shared" si="116"/>
        <v>0</v>
      </c>
      <c r="BR115" s="186">
        <f t="shared" si="117"/>
        <v>0</v>
      </c>
      <c r="BS115" s="187">
        <f t="shared" si="118"/>
        <v>0</v>
      </c>
      <c r="BT115" s="186">
        <f t="shared" si="119"/>
        <v>0</v>
      </c>
      <c r="BU115" s="187">
        <f t="shared" si="120"/>
        <v>0</v>
      </c>
      <c r="BV115" s="186">
        <f t="shared" si="121"/>
        <v>0</v>
      </c>
      <c r="BW115" s="187">
        <f t="shared" si="122"/>
        <v>0</v>
      </c>
      <c r="BX115" s="186">
        <f t="shared" si="123"/>
        <v>0</v>
      </c>
      <c r="BY115" s="187">
        <f t="shared" si="124"/>
        <v>0</v>
      </c>
      <c r="BZ115" s="186">
        <f t="shared" si="125"/>
        <v>0</v>
      </c>
      <c r="CA115" s="187">
        <f t="shared" si="126"/>
        <v>0</v>
      </c>
      <c r="CB115" s="186">
        <f t="shared" si="127"/>
        <v>0</v>
      </c>
    </row>
    <row r="116" spans="1:80" ht="39.9" customHeight="1" x14ac:dyDescent="0.3">
      <c r="A116" s="8">
        <v>180</v>
      </c>
      <c r="B116" s="154"/>
      <c r="C116" s="155"/>
      <c r="D116" s="156"/>
      <c r="E116" s="151"/>
      <c r="F116" s="157"/>
      <c r="G116" s="152"/>
      <c r="H116" s="152"/>
      <c r="I116" s="153"/>
      <c r="P116" s="195"/>
      <c r="Q116" s="183">
        <f t="shared" si="64"/>
        <v>0</v>
      </c>
      <c r="R116" s="184">
        <f t="shared" si="65"/>
        <v>0</v>
      </c>
      <c r="S116" s="183">
        <f t="shared" si="66"/>
        <v>0</v>
      </c>
      <c r="T116" s="184">
        <f t="shared" si="67"/>
        <v>0</v>
      </c>
      <c r="U116" s="185">
        <f t="shared" si="68"/>
        <v>0</v>
      </c>
      <c r="V116" s="186">
        <f t="shared" si="69"/>
        <v>0</v>
      </c>
      <c r="W116" s="187">
        <f t="shared" si="70"/>
        <v>0</v>
      </c>
      <c r="X116" s="186">
        <f t="shared" si="71"/>
        <v>0</v>
      </c>
      <c r="Y116" s="187">
        <f t="shared" si="72"/>
        <v>0</v>
      </c>
      <c r="Z116" s="186">
        <f t="shared" si="73"/>
        <v>0</v>
      </c>
      <c r="AA116" s="187">
        <f t="shared" si="74"/>
        <v>0</v>
      </c>
      <c r="AB116" s="186">
        <f t="shared" si="75"/>
        <v>0</v>
      </c>
      <c r="AC116" s="187">
        <f t="shared" si="76"/>
        <v>0</v>
      </c>
      <c r="AD116" s="186">
        <f t="shared" si="77"/>
        <v>0</v>
      </c>
      <c r="AE116" s="187">
        <f t="shared" si="78"/>
        <v>0</v>
      </c>
      <c r="AF116" s="186">
        <f t="shared" si="79"/>
        <v>0</v>
      </c>
      <c r="AG116" s="187">
        <f t="shared" si="80"/>
        <v>0</v>
      </c>
      <c r="AH116" s="186">
        <f t="shared" si="81"/>
        <v>0</v>
      </c>
      <c r="AI116" s="187">
        <f t="shared" si="82"/>
        <v>0</v>
      </c>
      <c r="AJ116" s="186">
        <f t="shared" si="83"/>
        <v>0</v>
      </c>
      <c r="AK116" s="187">
        <f t="shared" si="84"/>
        <v>0</v>
      </c>
      <c r="AL116" s="186">
        <f t="shared" si="85"/>
        <v>0</v>
      </c>
      <c r="AM116" s="187">
        <f t="shared" si="86"/>
        <v>0</v>
      </c>
      <c r="AN116" s="186">
        <f t="shared" si="87"/>
        <v>0</v>
      </c>
      <c r="AO116" s="187">
        <f t="shared" si="88"/>
        <v>0</v>
      </c>
      <c r="AP116" s="186">
        <f t="shared" si="89"/>
        <v>0</v>
      </c>
      <c r="AQ116" s="187">
        <f t="shared" si="90"/>
        <v>0</v>
      </c>
      <c r="AR116" s="186">
        <f t="shared" si="91"/>
        <v>0</v>
      </c>
      <c r="AS116" s="187">
        <f t="shared" si="92"/>
        <v>0</v>
      </c>
      <c r="AT116" s="186">
        <f t="shared" si="93"/>
        <v>0</v>
      </c>
      <c r="AU116" s="187">
        <f t="shared" si="94"/>
        <v>0</v>
      </c>
      <c r="AV116" s="186">
        <f t="shared" si="95"/>
        <v>0</v>
      </c>
      <c r="AW116" s="187">
        <f t="shared" si="96"/>
        <v>0</v>
      </c>
      <c r="AX116" s="186">
        <f t="shared" si="97"/>
        <v>0</v>
      </c>
      <c r="AY116" s="187">
        <f t="shared" si="98"/>
        <v>0</v>
      </c>
      <c r="AZ116" s="186">
        <f t="shared" si="99"/>
        <v>0</v>
      </c>
      <c r="BA116" s="187">
        <f t="shared" si="100"/>
        <v>0</v>
      </c>
      <c r="BB116" s="186">
        <f t="shared" si="101"/>
        <v>0</v>
      </c>
      <c r="BC116" s="187">
        <f t="shared" si="102"/>
        <v>0</v>
      </c>
      <c r="BD116" s="186">
        <f t="shared" si="103"/>
        <v>0</v>
      </c>
      <c r="BE116" s="187">
        <f t="shared" si="104"/>
        <v>0</v>
      </c>
      <c r="BF116" s="186">
        <f t="shared" si="105"/>
        <v>0</v>
      </c>
      <c r="BG116" s="187">
        <f t="shared" si="106"/>
        <v>0</v>
      </c>
      <c r="BH116" s="186">
        <f t="shared" si="107"/>
        <v>0</v>
      </c>
      <c r="BI116" s="187">
        <f t="shared" si="108"/>
        <v>0</v>
      </c>
      <c r="BJ116" s="186">
        <f t="shared" si="109"/>
        <v>0</v>
      </c>
      <c r="BK116" s="187">
        <f t="shared" si="110"/>
        <v>0</v>
      </c>
      <c r="BL116" s="186">
        <f t="shared" si="111"/>
        <v>0</v>
      </c>
      <c r="BM116" s="187">
        <f t="shared" si="112"/>
        <v>0</v>
      </c>
      <c r="BN116" s="186">
        <f t="shared" si="113"/>
        <v>0</v>
      </c>
      <c r="BO116" s="187">
        <f t="shared" si="114"/>
        <v>0</v>
      </c>
      <c r="BP116" s="186">
        <f t="shared" si="115"/>
        <v>0</v>
      </c>
      <c r="BQ116" s="187">
        <f t="shared" si="116"/>
        <v>0</v>
      </c>
      <c r="BR116" s="186">
        <f t="shared" si="117"/>
        <v>0</v>
      </c>
      <c r="BS116" s="187">
        <f t="shared" si="118"/>
        <v>0</v>
      </c>
      <c r="BT116" s="186">
        <f t="shared" si="119"/>
        <v>0</v>
      </c>
      <c r="BU116" s="187">
        <f t="shared" si="120"/>
        <v>0</v>
      </c>
      <c r="BV116" s="186">
        <f t="shared" si="121"/>
        <v>0</v>
      </c>
      <c r="BW116" s="187">
        <f t="shared" si="122"/>
        <v>0</v>
      </c>
      <c r="BX116" s="186">
        <f t="shared" si="123"/>
        <v>0</v>
      </c>
      <c r="BY116" s="187">
        <f t="shared" si="124"/>
        <v>0</v>
      </c>
      <c r="BZ116" s="186">
        <f t="shared" si="125"/>
        <v>0</v>
      </c>
      <c r="CA116" s="187">
        <f t="shared" si="126"/>
        <v>0</v>
      </c>
      <c r="CB116" s="186">
        <f t="shared" si="127"/>
        <v>0</v>
      </c>
    </row>
    <row r="117" spans="1:80" ht="39.9" customHeight="1" x14ac:dyDescent="0.3">
      <c r="A117" s="8">
        <v>181</v>
      </c>
      <c r="B117" s="154"/>
      <c r="C117" s="155"/>
      <c r="D117" s="156"/>
      <c r="E117" s="151"/>
      <c r="F117" s="157"/>
      <c r="G117" s="152"/>
      <c r="H117" s="152"/>
      <c r="I117" s="153"/>
      <c r="P117" s="195"/>
      <c r="Q117" s="183">
        <f t="shared" si="64"/>
        <v>0</v>
      </c>
      <c r="R117" s="184">
        <f t="shared" si="65"/>
        <v>0</v>
      </c>
      <c r="S117" s="183">
        <f t="shared" si="66"/>
        <v>0</v>
      </c>
      <c r="T117" s="184">
        <f t="shared" si="67"/>
        <v>0</v>
      </c>
      <c r="U117" s="185">
        <f t="shared" si="68"/>
        <v>0</v>
      </c>
      <c r="V117" s="186">
        <f t="shared" si="69"/>
        <v>0</v>
      </c>
      <c r="W117" s="187">
        <f t="shared" si="70"/>
        <v>0</v>
      </c>
      <c r="X117" s="186">
        <f t="shared" si="71"/>
        <v>0</v>
      </c>
      <c r="Y117" s="187">
        <f t="shared" si="72"/>
        <v>0</v>
      </c>
      <c r="Z117" s="186">
        <f t="shared" si="73"/>
        <v>0</v>
      </c>
      <c r="AA117" s="187">
        <f t="shared" si="74"/>
        <v>0</v>
      </c>
      <c r="AB117" s="186">
        <f t="shared" si="75"/>
        <v>0</v>
      </c>
      <c r="AC117" s="187">
        <f t="shared" si="76"/>
        <v>0</v>
      </c>
      <c r="AD117" s="186">
        <f t="shared" si="77"/>
        <v>0</v>
      </c>
      <c r="AE117" s="187">
        <f t="shared" si="78"/>
        <v>0</v>
      </c>
      <c r="AF117" s="186">
        <f t="shared" si="79"/>
        <v>0</v>
      </c>
      <c r="AG117" s="187">
        <f t="shared" si="80"/>
        <v>0</v>
      </c>
      <c r="AH117" s="186">
        <f t="shared" si="81"/>
        <v>0</v>
      </c>
      <c r="AI117" s="187">
        <f t="shared" si="82"/>
        <v>0</v>
      </c>
      <c r="AJ117" s="186">
        <f t="shared" si="83"/>
        <v>0</v>
      </c>
      <c r="AK117" s="187">
        <f t="shared" si="84"/>
        <v>0</v>
      </c>
      <c r="AL117" s="186">
        <f t="shared" si="85"/>
        <v>0</v>
      </c>
      <c r="AM117" s="187">
        <f t="shared" si="86"/>
        <v>0</v>
      </c>
      <c r="AN117" s="186">
        <f t="shared" si="87"/>
        <v>0</v>
      </c>
      <c r="AO117" s="187">
        <f t="shared" si="88"/>
        <v>0</v>
      </c>
      <c r="AP117" s="186">
        <f t="shared" si="89"/>
        <v>0</v>
      </c>
      <c r="AQ117" s="187">
        <f t="shared" si="90"/>
        <v>0</v>
      </c>
      <c r="AR117" s="186">
        <f t="shared" si="91"/>
        <v>0</v>
      </c>
      <c r="AS117" s="187">
        <f t="shared" si="92"/>
        <v>0</v>
      </c>
      <c r="AT117" s="186">
        <f t="shared" si="93"/>
        <v>0</v>
      </c>
      <c r="AU117" s="187">
        <f t="shared" si="94"/>
        <v>0</v>
      </c>
      <c r="AV117" s="186">
        <f t="shared" si="95"/>
        <v>0</v>
      </c>
      <c r="AW117" s="187">
        <f t="shared" si="96"/>
        <v>0</v>
      </c>
      <c r="AX117" s="186">
        <f t="shared" si="97"/>
        <v>0</v>
      </c>
      <c r="AY117" s="187">
        <f t="shared" si="98"/>
        <v>0</v>
      </c>
      <c r="AZ117" s="186">
        <f t="shared" si="99"/>
        <v>0</v>
      </c>
      <c r="BA117" s="187">
        <f t="shared" si="100"/>
        <v>0</v>
      </c>
      <c r="BB117" s="186">
        <f t="shared" si="101"/>
        <v>0</v>
      </c>
      <c r="BC117" s="187">
        <f t="shared" si="102"/>
        <v>0</v>
      </c>
      <c r="BD117" s="186">
        <f t="shared" si="103"/>
        <v>0</v>
      </c>
      <c r="BE117" s="187">
        <f t="shared" si="104"/>
        <v>0</v>
      </c>
      <c r="BF117" s="186">
        <f t="shared" si="105"/>
        <v>0</v>
      </c>
      <c r="BG117" s="187">
        <f t="shared" si="106"/>
        <v>0</v>
      </c>
      <c r="BH117" s="186">
        <f t="shared" si="107"/>
        <v>0</v>
      </c>
      <c r="BI117" s="187">
        <f t="shared" si="108"/>
        <v>0</v>
      </c>
      <c r="BJ117" s="186">
        <f t="shared" si="109"/>
        <v>0</v>
      </c>
      <c r="BK117" s="187">
        <f t="shared" si="110"/>
        <v>0</v>
      </c>
      <c r="BL117" s="186">
        <f t="shared" si="111"/>
        <v>0</v>
      </c>
      <c r="BM117" s="187">
        <f t="shared" si="112"/>
        <v>0</v>
      </c>
      <c r="BN117" s="186">
        <f t="shared" si="113"/>
        <v>0</v>
      </c>
      <c r="BO117" s="187">
        <f t="shared" si="114"/>
        <v>0</v>
      </c>
      <c r="BP117" s="186">
        <f t="shared" si="115"/>
        <v>0</v>
      </c>
      <c r="BQ117" s="187">
        <f t="shared" si="116"/>
        <v>0</v>
      </c>
      <c r="BR117" s="186">
        <f t="shared" si="117"/>
        <v>0</v>
      </c>
      <c r="BS117" s="187">
        <f t="shared" si="118"/>
        <v>0</v>
      </c>
      <c r="BT117" s="186">
        <f t="shared" si="119"/>
        <v>0</v>
      </c>
      <c r="BU117" s="187">
        <f t="shared" si="120"/>
        <v>0</v>
      </c>
      <c r="BV117" s="186">
        <f t="shared" si="121"/>
        <v>0</v>
      </c>
      <c r="BW117" s="187">
        <f t="shared" si="122"/>
        <v>0</v>
      </c>
      <c r="BX117" s="186">
        <f t="shared" si="123"/>
        <v>0</v>
      </c>
      <c r="BY117" s="187">
        <f t="shared" si="124"/>
        <v>0</v>
      </c>
      <c r="BZ117" s="186">
        <f t="shared" si="125"/>
        <v>0</v>
      </c>
      <c r="CA117" s="187">
        <f t="shared" si="126"/>
        <v>0</v>
      </c>
      <c r="CB117" s="186">
        <f t="shared" si="127"/>
        <v>0</v>
      </c>
    </row>
    <row r="118" spans="1:80" ht="39.9" customHeight="1" x14ac:dyDescent="0.3">
      <c r="A118" s="8">
        <v>182</v>
      </c>
      <c r="B118" s="154"/>
      <c r="C118" s="155"/>
      <c r="D118" s="156"/>
      <c r="E118" s="151"/>
      <c r="F118" s="157"/>
      <c r="G118" s="152"/>
      <c r="H118" s="152"/>
      <c r="I118" s="153"/>
      <c r="P118" s="195"/>
      <c r="Q118" s="183">
        <f t="shared" si="64"/>
        <v>0</v>
      </c>
      <c r="R118" s="184">
        <f t="shared" si="65"/>
        <v>0</v>
      </c>
      <c r="S118" s="183">
        <f t="shared" si="66"/>
        <v>0</v>
      </c>
      <c r="T118" s="184">
        <f t="shared" si="67"/>
        <v>0</v>
      </c>
      <c r="U118" s="185">
        <f t="shared" si="68"/>
        <v>0</v>
      </c>
      <c r="V118" s="186">
        <f t="shared" si="69"/>
        <v>0</v>
      </c>
      <c r="W118" s="187">
        <f t="shared" si="70"/>
        <v>0</v>
      </c>
      <c r="X118" s="186">
        <f t="shared" si="71"/>
        <v>0</v>
      </c>
      <c r="Y118" s="187">
        <f t="shared" si="72"/>
        <v>0</v>
      </c>
      <c r="Z118" s="186">
        <f t="shared" si="73"/>
        <v>0</v>
      </c>
      <c r="AA118" s="187">
        <f t="shared" si="74"/>
        <v>0</v>
      </c>
      <c r="AB118" s="186">
        <f t="shared" si="75"/>
        <v>0</v>
      </c>
      <c r="AC118" s="187">
        <f t="shared" si="76"/>
        <v>0</v>
      </c>
      <c r="AD118" s="186">
        <f t="shared" si="77"/>
        <v>0</v>
      </c>
      <c r="AE118" s="187">
        <f t="shared" si="78"/>
        <v>0</v>
      </c>
      <c r="AF118" s="186">
        <f t="shared" si="79"/>
        <v>0</v>
      </c>
      <c r="AG118" s="187">
        <f t="shared" si="80"/>
        <v>0</v>
      </c>
      <c r="AH118" s="186">
        <f t="shared" si="81"/>
        <v>0</v>
      </c>
      <c r="AI118" s="187">
        <f t="shared" si="82"/>
        <v>0</v>
      </c>
      <c r="AJ118" s="186">
        <f t="shared" si="83"/>
        <v>0</v>
      </c>
      <c r="AK118" s="187">
        <f t="shared" si="84"/>
        <v>0</v>
      </c>
      <c r="AL118" s="186">
        <f t="shared" si="85"/>
        <v>0</v>
      </c>
      <c r="AM118" s="187">
        <f t="shared" si="86"/>
        <v>0</v>
      </c>
      <c r="AN118" s="186">
        <f t="shared" si="87"/>
        <v>0</v>
      </c>
      <c r="AO118" s="187">
        <f t="shared" si="88"/>
        <v>0</v>
      </c>
      <c r="AP118" s="186">
        <f t="shared" si="89"/>
        <v>0</v>
      </c>
      <c r="AQ118" s="187">
        <f t="shared" si="90"/>
        <v>0</v>
      </c>
      <c r="AR118" s="186">
        <f t="shared" si="91"/>
        <v>0</v>
      </c>
      <c r="AS118" s="187">
        <f t="shared" si="92"/>
        <v>0</v>
      </c>
      <c r="AT118" s="186">
        <f t="shared" si="93"/>
        <v>0</v>
      </c>
      <c r="AU118" s="187">
        <f t="shared" si="94"/>
        <v>0</v>
      </c>
      <c r="AV118" s="186">
        <f t="shared" si="95"/>
        <v>0</v>
      </c>
      <c r="AW118" s="187">
        <f t="shared" si="96"/>
        <v>0</v>
      </c>
      <c r="AX118" s="186">
        <f t="shared" si="97"/>
        <v>0</v>
      </c>
      <c r="AY118" s="187">
        <f t="shared" si="98"/>
        <v>0</v>
      </c>
      <c r="AZ118" s="186">
        <f t="shared" si="99"/>
        <v>0</v>
      </c>
      <c r="BA118" s="187">
        <f t="shared" si="100"/>
        <v>0</v>
      </c>
      <c r="BB118" s="186">
        <f t="shared" si="101"/>
        <v>0</v>
      </c>
      <c r="BC118" s="187">
        <f t="shared" si="102"/>
        <v>0</v>
      </c>
      <c r="BD118" s="186">
        <f t="shared" si="103"/>
        <v>0</v>
      </c>
      <c r="BE118" s="187">
        <f t="shared" si="104"/>
        <v>0</v>
      </c>
      <c r="BF118" s="186">
        <f t="shared" si="105"/>
        <v>0</v>
      </c>
      <c r="BG118" s="187">
        <f t="shared" si="106"/>
        <v>0</v>
      </c>
      <c r="BH118" s="186">
        <f t="shared" si="107"/>
        <v>0</v>
      </c>
      <c r="BI118" s="187">
        <f t="shared" si="108"/>
        <v>0</v>
      </c>
      <c r="BJ118" s="186">
        <f t="shared" si="109"/>
        <v>0</v>
      </c>
      <c r="BK118" s="187">
        <f t="shared" si="110"/>
        <v>0</v>
      </c>
      <c r="BL118" s="186">
        <f t="shared" si="111"/>
        <v>0</v>
      </c>
      <c r="BM118" s="187">
        <f t="shared" si="112"/>
        <v>0</v>
      </c>
      <c r="BN118" s="186">
        <f t="shared" si="113"/>
        <v>0</v>
      </c>
      <c r="BO118" s="187">
        <f t="shared" si="114"/>
        <v>0</v>
      </c>
      <c r="BP118" s="186">
        <f t="shared" si="115"/>
        <v>0</v>
      </c>
      <c r="BQ118" s="187">
        <f t="shared" si="116"/>
        <v>0</v>
      </c>
      <c r="BR118" s="186">
        <f t="shared" si="117"/>
        <v>0</v>
      </c>
      <c r="BS118" s="187">
        <f t="shared" si="118"/>
        <v>0</v>
      </c>
      <c r="BT118" s="186">
        <f t="shared" si="119"/>
        <v>0</v>
      </c>
      <c r="BU118" s="187">
        <f t="shared" si="120"/>
        <v>0</v>
      </c>
      <c r="BV118" s="186">
        <f t="shared" si="121"/>
        <v>0</v>
      </c>
      <c r="BW118" s="187">
        <f t="shared" si="122"/>
        <v>0</v>
      </c>
      <c r="BX118" s="186">
        <f t="shared" si="123"/>
        <v>0</v>
      </c>
      <c r="BY118" s="187">
        <f t="shared" si="124"/>
        <v>0</v>
      </c>
      <c r="BZ118" s="186">
        <f t="shared" si="125"/>
        <v>0</v>
      </c>
      <c r="CA118" s="187">
        <f t="shared" si="126"/>
        <v>0</v>
      </c>
      <c r="CB118" s="186">
        <f t="shared" si="127"/>
        <v>0</v>
      </c>
    </row>
    <row r="119" spans="1:80" ht="39.9" customHeight="1" x14ac:dyDescent="0.3">
      <c r="A119" s="8">
        <v>183</v>
      </c>
      <c r="B119" s="154"/>
      <c r="C119" s="155"/>
      <c r="D119" s="156"/>
      <c r="E119" s="151"/>
      <c r="F119" s="157"/>
      <c r="G119" s="152"/>
      <c r="H119" s="152"/>
      <c r="I119" s="153"/>
      <c r="P119" s="195"/>
      <c r="Q119" s="183">
        <f t="shared" si="64"/>
        <v>0</v>
      </c>
      <c r="R119" s="184">
        <f t="shared" si="65"/>
        <v>0</v>
      </c>
      <c r="S119" s="183">
        <f t="shared" si="66"/>
        <v>0</v>
      </c>
      <c r="T119" s="184">
        <f t="shared" si="67"/>
        <v>0</v>
      </c>
      <c r="U119" s="185">
        <f t="shared" si="68"/>
        <v>0</v>
      </c>
      <c r="V119" s="186">
        <f t="shared" si="69"/>
        <v>0</v>
      </c>
      <c r="W119" s="187">
        <f t="shared" si="70"/>
        <v>0</v>
      </c>
      <c r="X119" s="186">
        <f t="shared" si="71"/>
        <v>0</v>
      </c>
      <c r="Y119" s="187">
        <f t="shared" si="72"/>
        <v>0</v>
      </c>
      <c r="Z119" s="186">
        <f t="shared" si="73"/>
        <v>0</v>
      </c>
      <c r="AA119" s="187">
        <f t="shared" si="74"/>
        <v>0</v>
      </c>
      <c r="AB119" s="186">
        <f t="shared" si="75"/>
        <v>0</v>
      </c>
      <c r="AC119" s="187">
        <f t="shared" si="76"/>
        <v>0</v>
      </c>
      <c r="AD119" s="186">
        <f t="shared" si="77"/>
        <v>0</v>
      </c>
      <c r="AE119" s="187">
        <f t="shared" si="78"/>
        <v>0</v>
      </c>
      <c r="AF119" s="186">
        <f t="shared" si="79"/>
        <v>0</v>
      </c>
      <c r="AG119" s="187">
        <f t="shared" si="80"/>
        <v>0</v>
      </c>
      <c r="AH119" s="186">
        <f t="shared" si="81"/>
        <v>0</v>
      </c>
      <c r="AI119" s="187">
        <f t="shared" si="82"/>
        <v>0</v>
      </c>
      <c r="AJ119" s="186">
        <f t="shared" si="83"/>
        <v>0</v>
      </c>
      <c r="AK119" s="187">
        <f t="shared" si="84"/>
        <v>0</v>
      </c>
      <c r="AL119" s="186">
        <f t="shared" si="85"/>
        <v>0</v>
      </c>
      <c r="AM119" s="187">
        <f t="shared" si="86"/>
        <v>0</v>
      </c>
      <c r="AN119" s="186">
        <f t="shared" si="87"/>
        <v>0</v>
      </c>
      <c r="AO119" s="187">
        <f t="shared" si="88"/>
        <v>0</v>
      </c>
      <c r="AP119" s="186">
        <f t="shared" si="89"/>
        <v>0</v>
      </c>
      <c r="AQ119" s="187">
        <f t="shared" si="90"/>
        <v>0</v>
      </c>
      <c r="AR119" s="186">
        <f t="shared" si="91"/>
        <v>0</v>
      </c>
      <c r="AS119" s="187">
        <f t="shared" si="92"/>
        <v>0</v>
      </c>
      <c r="AT119" s="186">
        <f t="shared" si="93"/>
        <v>0</v>
      </c>
      <c r="AU119" s="187">
        <f t="shared" si="94"/>
        <v>0</v>
      </c>
      <c r="AV119" s="186">
        <f t="shared" si="95"/>
        <v>0</v>
      </c>
      <c r="AW119" s="187">
        <f t="shared" si="96"/>
        <v>0</v>
      </c>
      <c r="AX119" s="186">
        <f t="shared" si="97"/>
        <v>0</v>
      </c>
      <c r="AY119" s="187">
        <f t="shared" si="98"/>
        <v>0</v>
      </c>
      <c r="AZ119" s="186">
        <f t="shared" si="99"/>
        <v>0</v>
      </c>
      <c r="BA119" s="187">
        <f t="shared" si="100"/>
        <v>0</v>
      </c>
      <c r="BB119" s="186">
        <f t="shared" si="101"/>
        <v>0</v>
      </c>
      <c r="BC119" s="187">
        <f t="shared" si="102"/>
        <v>0</v>
      </c>
      <c r="BD119" s="186">
        <f t="shared" si="103"/>
        <v>0</v>
      </c>
      <c r="BE119" s="187">
        <f t="shared" si="104"/>
        <v>0</v>
      </c>
      <c r="BF119" s="186">
        <f t="shared" si="105"/>
        <v>0</v>
      </c>
      <c r="BG119" s="187">
        <f t="shared" si="106"/>
        <v>0</v>
      </c>
      <c r="BH119" s="186">
        <f t="shared" si="107"/>
        <v>0</v>
      </c>
      <c r="BI119" s="187">
        <f t="shared" si="108"/>
        <v>0</v>
      </c>
      <c r="BJ119" s="186">
        <f t="shared" si="109"/>
        <v>0</v>
      </c>
      <c r="BK119" s="187">
        <f t="shared" si="110"/>
        <v>0</v>
      </c>
      <c r="BL119" s="186">
        <f t="shared" si="111"/>
        <v>0</v>
      </c>
      <c r="BM119" s="187">
        <f t="shared" si="112"/>
        <v>0</v>
      </c>
      <c r="BN119" s="186">
        <f t="shared" si="113"/>
        <v>0</v>
      </c>
      <c r="BO119" s="187">
        <f t="shared" si="114"/>
        <v>0</v>
      </c>
      <c r="BP119" s="186">
        <f t="shared" si="115"/>
        <v>0</v>
      </c>
      <c r="BQ119" s="187">
        <f t="shared" si="116"/>
        <v>0</v>
      </c>
      <c r="BR119" s="186">
        <f t="shared" si="117"/>
        <v>0</v>
      </c>
      <c r="BS119" s="187">
        <f t="shared" si="118"/>
        <v>0</v>
      </c>
      <c r="BT119" s="186">
        <f t="shared" si="119"/>
        <v>0</v>
      </c>
      <c r="BU119" s="187">
        <f t="shared" si="120"/>
        <v>0</v>
      </c>
      <c r="BV119" s="186">
        <f t="shared" si="121"/>
        <v>0</v>
      </c>
      <c r="BW119" s="187">
        <f t="shared" si="122"/>
        <v>0</v>
      </c>
      <c r="BX119" s="186">
        <f t="shared" si="123"/>
        <v>0</v>
      </c>
      <c r="BY119" s="187">
        <f t="shared" si="124"/>
        <v>0</v>
      </c>
      <c r="BZ119" s="186">
        <f t="shared" si="125"/>
        <v>0</v>
      </c>
      <c r="CA119" s="187">
        <f t="shared" si="126"/>
        <v>0</v>
      </c>
      <c r="CB119" s="186">
        <f t="shared" si="127"/>
        <v>0</v>
      </c>
    </row>
    <row r="120" spans="1:80" ht="39.9" customHeight="1" x14ac:dyDescent="0.3">
      <c r="A120" s="8">
        <v>184</v>
      </c>
      <c r="B120" s="154"/>
      <c r="C120" s="155"/>
      <c r="D120" s="156"/>
      <c r="E120" s="151"/>
      <c r="F120" s="157"/>
      <c r="G120" s="152"/>
      <c r="H120" s="152"/>
      <c r="I120" s="153"/>
      <c r="P120" s="195"/>
      <c r="Q120" s="183">
        <f t="shared" si="64"/>
        <v>0</v>
      </c>
      <c r="R120" s="184">
        <f t="shared" si="65"/>
        <v>0</v>
      </c>
      <c r="S120" s="183">
        <f t="shared" si="66"/>
        <v>0</v>
      </c>
      <c r="T120" s="184">
        <f t="shared" si="67"/>
        <v>0</v>
      </c>
      <c r="U120" s="185">
        <f t="shared" si="68"/>
        <v>0</v>
      </c>
      <c r="V120" s="186">
        <f t="shared" si="69"/>
        <v>0</v>
      </c>
      <c r="W120" s="187">
        <f t="shared" si="70"/>
        <v>0</v>
      </c>
      <c r="X120" s="186">
        <f t="shared" si="71"/>
        <v>0</v>
      </c>
      <c r="Y120" s="187">
        <f t="shared" si="72"/>
        <v>0</v>
      </c>
      <c r="Z120" s="186">
        <f t="shared" si="73"/>
        <v>0</v>
      </c>
      <c r="AA120" s="187">
        <f t="shared" si="74"/>
        <v>0</v>
      </c>
      <c r="AB120" s="186">
        <f t="shared" si="75"/>
        <v>0</v>
      </c>
      <c r="AC120" s="187">
        <f t="shared" si="76"/>
        <v>0</v>
      </c>
      <c r="AD120" s="186">
        <f t="shared" si="77"/>
        <v>0</v>
      </c>
      <c r="AE120" s="187">
        <f t="shared" si="78"/>
        <v>0</v>
      </c>
      <c r="AF120" s="186">
        <f t="shared" si="79"/>
        <v>0</v>
      </c>
      <c r="AG120" s="187">
        <f t="shared" si="80"/>
        <v>0</v>
      </c>
      <c r="AH120" s="186">
        <f t="shared" si="81"/>
        <v>0</v>
      </c>
      <c r="AI120" s="187">
        <f t="shared" si="82"/>
        <v>0</v>
      </c>
      <c r="AJ120" s="186">
        <f t="shared" si="83"/>
        <v>0</v>
      </c>
      <c r="AK120" s="187">
        <f t="shared" si="84"/>
        <v>0</v>
      </c>
      <c r="AL120" s="186">
        <f t="shared" si="85"/>
        <v>0</v>
      </c>
      <c r="AM120" s="187">
        <f t="shared" si="86"/>
        <v>0</v>
      </c>
      <c r="AN120" s="186">
        <f t="shared" si="87"/>
        <v>0</v>
      </c>
      <c r="AO120" s="187">
        <f t="shared" si="88"/>
        <v>0</v>
      </c>
      <c r="AP120" s="186">
        <f t="shared" si="89"/>
        <v>0</v>
      </c>
      <c r="AQ120" s="187">
        <f t="shared" si="90"/>
        <v>0</v>
      </c>
      <c r="AR120" s="186">
        <f t="shared" si="91"/>
        <v>0</v>
      </c>
      <c r="AS120" s="187">
        <f t="shared" si="92"/>
        <v>0</v>
      </c>
      <c r="AT120" s="186">
        <f t="shared" si="93"/>
        <v>0</v>
      </c>
      <c r="AU120" s="187">
        <f t="shared" si="94"/>
        <v>0</v>
      </c>
      <c r="AV120" s="186">
        <f t="shared" si="95"/>
        <v>0</v>
      </c>
      <c r="AW120" s="187">
        <f t="shared" si="96"/>
        <v>0</v>
      </c>
      <c r="AX120" s="186">
        <f t="shared" si="97"/>
        <v>0</v>
      </c>
      <c r="AY120" s="187">
        <f t="shared" si="98"/>
        <v>0</v>
      </c>
      <c r="AZ120" s="186">
        <f t="shared" si="99"/>
        <v>0</v>
      </c>
      <c r="BA120" s="187">
        <f t="shared" si="100"/>
        <v>0</v>
      </c>
      <c r="BB120" s="186">
        <f t="shared" si="101"/>
        <v>0</v>
      </c>
      <c r="BC120" s="187">
        <f t="shared" si="102"/>
        <v>0</v>
      </c>
      <c r="BD120" s="186">
        <f t="shared" si="103"/>
        <v>0</v>
      </c>
      <c r="BE120" s="187">
        <f t="shared" si="104"/>
        <v>0</v>
      </c>
      <c r="BF120" s="186">
        <f t="shared" si="105"/>
        <v>0</v>
      </c>
      <c r="BG120" s="187">
        <f t="shared" si="106"/>
        <v>0</v>
      </c>
      <c r="BH120" s="186">
        <f t="shared" si="107"/>
        <v>0</v>
      </c>
      <c r="BI120" s="187">
        <f t="shared" si="108"/>
        <v>0</v>
      </c>
      <c r="BJ120" s="186">
        <f t="shared" si="109"/>
        <v>0</v>
      </c>
      <c r="BK120" s="187">
        <f t="shared" si="110"/>
        <v>0</v>
      </c>
      <c r="BL120" s="186">
        <f t="shared" si="111"/>
        <v>0</v>
      </c>
      <c r="BM120" s="187">
        <f t="shared" si="112"/>
        <v>0</v>
      </c>
      <c r="BN120" s="186">
        <f t="shared" si="113"/>
        <v>0</v>
      </c>
      <c r="BO120" s="187">
        <f t="shared" si="114"/>
        <v>0</v>
      </c>
      <c r="BP120" s="186">
        <f t="shared" si="115"/>
        <v>0</v>
      </c>
      <c r="BQ120" s="187">
        <f t="shared" si="116"/>
        <v>0</v>
      </c>
      <c r="BR120" s="186">
        <f t="shared" si="117"/>
        <v>0</v>
      </c>
      <c r="BS120" s="187">
        <f t="shared" si="118"/>
        <v>0</v>
      </c>
      <c r="BT120" s="186">
        <f t="shared" si="119"/>
        <v>0</v>
      </c>
      <c r="BU120" s="187">
        <f t="shared" si="120"/>
        <v>0</v>
      </c>
      <c r="BV120" s="186">
        <f t="shared" si="121"/>
        <v>0</v>
      </c>
      <c r="BW120" s="187">
        <f t="shared" si="122"/>
        <v>0</v>
      </c>
      <c r="BX120" s="186">
        <f t="shared" si="123"/>
        <v>0</v>
      </c>
      <c r="BY120" s="187">
        <f t="shared" si="124"/>
        <v>0</v>
      </c>
      <c r="BZ120" s="186">
        <f t="shared" si="125"/>
        <v>0</v>
      </c>
      <c r="CA120" s="187">
        <f t="shared" si="126"/>
        <v>0</v>
      </c>
      <c r="CB120" s="186">
        <f t="shared" si="127"/>
        <v>0</v>
      </c>
    </row>
    <row r="121" spans="1:80" ht="39.9" customHeight="1" x14ac:dyDescent="0.3">
      <c r="A121" s="8">
        <v>185</v>
      </c>
      <c r="B121" s="154"/>
      <c r="C121" s="155"/>
      <c r="D121" s="156"/>
      <c r="E121" s="151"/>
      <c r="F121" s="157"/>
      <c r="G121" s="152"/>
      <c r="H121" s="152"/>
      <c r="I121" s="153"/>
      <c r="P121" s="195"/>
      <c r="Q121" s="183">
        <f t="shared" si="64"/>
        <v>0</v>
      </c>
      <c r="R121" s="184">
        <f t="shared" si="65"/>
        <v>0</v>
      </c>
      <c r="S121" s="183">
        <f t="shared" si="66"/>
        <v>0</v>
      </c>
      <c r="T121" s="184">
        <f t="shared" si="67"/>
        <v>0</v>
      </c>
      <c r="U121" s="185">
        <f t="shared" si="68"/>
        <v>0</v>
      </c>
      <c r="V121" s="186">
        <f t="shared" si="69"/>
        <v>0</v>
      </c>
      <c r="W121" s="187">
        <f t="shared" si="70"/>
        <v>0</v>
      </c>
      <c r="X121" s="186">
        <f t="shared" si="71"/>
        <v>0</v>
      </c>
      <c r="Y121" s="187">
        <f t="shared" si="72"/>
        <v>0</v>
      </c>
      <c r="Z121" s="186">
        <f t="shared" si="73"/>
        <v>0</v>
      </c>
      <c r="AA121" s="187">
        <f t="shared" si="74"/>
        <v>0</v>
      </c>
      <c r="AB121" s="186">
        <f t="shared" si="75"/>
        <v>0</v>
      </c>
      <c r="AC121" s="187">
        <f t="shared" si="76"/>
        <v>0</v>
      </c>
      <c r="AD121" s="186">
        <f t="shared" si="77"/>
        <v>0</v>
      </c>
      <c r="AE121" s="187">
        <f t="shared" si="78"/>
        <v>0</v>
      </c>
      <c r="AF121" s="186">
        <f t="shared" si="79"/>
        <v>0</v>
      </c>
      <c r="AG121" s="187">
        <f t="shared" si="80"/>
        <v>0</v>
      </c>
      <c r="AH121" s="186">
        <f t="shared" si="81"/>
        <v>0</v>
      </c>
      <c r="AI121" s="187">
        <f t="shared" si="82"/>
        <v>0</v>
      </c>
      <c r="AJ121" s="186">
        <f t="shared" si="83"/>
        <v>0</v>
      </c>
      <c r="AK121" s="187">
        <f t="shared" si="84"/>
        <v>0</v>
      </c>
      <c r="AL121" s="186">
        <f t="shared" si="85"/>
        <v>0</v>
      </c>
      <c r="AM121" s="187">
        <f t="shared" si="86"/>
        <v>0</v>
      </c>
      <c r="AN121" s="186">
        <f t="shared" si="87"/>
        <v>0</v>
      </c>
      <c r="AO121" s="187">
        <f t="shared" si="88"/>
        <v>0</v>
      </c>
      <c r="AP121" s="186">
        <f t="shared" si="89"/>
        <v>0</v>
      </c>
      <c r="AQ121" s="187">
        <f t="shared" si="90"/>
        <v>0</v>
      </c>
      <c r="AR121" s="186">
        <f t="shared" si="91"/>
        <v>0</v>
      </c>
      <c r="AS121" s="187">
        <f t="shared" si="92"/>
        <v>0</v>
      </c>
      <c r="AT121" s="186">
        <f t="shared" si="93"/>
        <v>0</v>
      </c>
      <c r="AU121" s="187">
        <f t="shared" si="94"/>
        <v>0</v>
      </c>
      <c r="AV121" s="186">
        <f t="shared" si="95"/>
        <v>0</v>
      </c>
      <c r="AW121" s="187">
        <f t="shared" si="96"/>
        <v>0</v>
      </c>
      <c r="AX121" s="186">
        <f t="shared" si="97"/>
        <v>0</v>
      </c>
      <c r="AY121" s="187">
        <f t="shared" si="98"/>
        <v>0</v>
      </c>
      <c r="AZ121" s="186">
        <f t="shared" si="99"/>
        <v>0</v>
      </c>
      <c r="BA121" s="187">
        <f t="shared" si="100"/>
        <v>0</v>
      </c>
      <c r="BB121" s="186">
        <f t="shared" si="101"/>
        <v>0</v>
      </c>
      <c r="BC121" s="187">
        <f t="shared" si="102"/>
        <v>0</v>
      </c>
      <c r="BD121" s="186">
        <f t="shared" si="103"/>
        <v>0</v>
      </c>
      <c r="BE121" s="187">
        <f t="shared" si="104"/>
        <v>0</v>
      </c>
      <c r="BF121" s="186">
        <f t="shared" si="105"/>
        <v>0</v>
      </c>
      <c r="BG121" s="187">
        <f t="shared" si="106"/>
        <v>0</v>
      </c>
      <c r="BH121" s="186">
        <f t="shared" si="107"/>
        <v>0</v>
      </c>
      <c r="BI121" s="187">
        <f t="shared" si="108"/>
        <v>0</v>
      </c>
      <c r="BJ121" s="186">
        <f t="shared" si="109"/>
        <v>0</v>
      </c>
      <c r="BK121" s="187">
        <f t="shared" si="110"/>
        <v>0</v>
      </c>
      <c r="BL121" s="186">
        <f t="shared" si="111"/>
        <v>0</v>
      </c>
      <c r="BM121" s="187">
        <f t="shared" si="112"/>
        <v>0</v>
      </c>
      <c r="BN121" s="186">
        <f t="shared" si="113"/>
        <v>0</v>
      </c>
      <c r="BO121" s="187">
        <f t="shared" si="114"/>
        <v>0</v>
      </c>
      <c r="BP121" s="186">
        <f t="shared" si="115"/>
        <v>0</v>
      </c>
      <c r="BQ121" s="187">
        <f t="shared" si="116"/>
        <v>0</v>
      </c>
      <c r="BR121" s="186">
        <f t="shared" si="117"/>
        <v>0</v>
      </c>
      <c r="BS121" s="187">
        <f t="shared" si="118"/>
        <v>0</v>
      </c>
      <c r="BT121" s="186">
        <f t="shared" si="119"/>
        <v>0</v>
      </c>
      <c r="BU121" s="187">
        <f t="shared" si="120"/>
        <v>0</v>
      </c>
      <c r="BV121" s="186">
        <f t="shared" si="121"/>
        <v>0</v>
      </c>
      <c r="BW121" s="187">
        <f t="shared" si="122"/>
        <v>0</v>
      </c>
      <c r="BX121" s="186">
        <f t="shared" si="123"/>
        <v>0</v>
      </c>
      <c r="BY121" s="187">
        <f t="shared" si="124"/>
        <v>0</v>
      </c>
      <c r="BZ121" s="186">
        <f t="shared" si="125"/>
        <v>0</v>
      </c>
      <c r="CA121" s="187">
        <f t="shared" si="126"/>
        <v>0</v>
      </c>
      <c r="CB121" s="186">
        <f t="shared" si="127"/>
        <v>0</v>
      </c>
    </row>
    <row r="122" spans="1:80" ht="39.9" customHeight="1" x14ac:dyDescent="0.3">
      <c r="A122" s="8">
        <v>186</v>
      </c>
      <c r="B122" s="154"/>
      <c r="C122" s="155"/>
      <c r="D122" s="156"/>
      <c r="E122" s="151"/>
      <c r="F122" s="157"/>
      <c r="G122" s="152"/>
      <c r="H122" s="152"/>
      <c r="I122" s="153"/>
      <c r="P122" s="195"/>
      <c r="Q122" s="183">
        <f t="shared" si="64"/>
        <v>0</v>
      </c>
      <c r="R122" s="184">
        <f t="shared" si="65"/>
        <v>0</v>
      </c>
      <c r="S122" s="183">
        <f t="shared" si="66"/>
        <v>0</v>
      </c>
      <c r="T122" s="184">
        <f t="shared" si="67"/>
        <v>0</v>
      </c>
      <c r="U122" s="185">
        <f t="shared" si="68"/>
        <v>0</v>
      </c>
      <c r="V122" s="186">
        <f t="shared" si="69"/>
        <v>0</v>
      </c>
      <c r="W122" s="187">
        <f t="shared" si="70"/>
        <v>0</v>
      </c>
      <c r="X122" s="186">
        <f t="shared" si="71"/>
        <v>0</v>
      </c>
      <c r="Y122" s="187">
        <f t="shared" si="72"/>
        <v>0</v>
      </c>
      <c r="Z122" s="186">
        <f t="shared" si="73"/>
        <v>0</v>
      </c>
      <c r="AA122" s="187">
        <f t="shared" si="74"/>
        <v>0</v>
      </c>
      <c r="AB122" s="186">
        <f t="shared" si="75"/>
        <v>0</v>
      </c>
      <c r="AC122" s="187">
        <f t="shared" si="76"/>
        <v>0</v>
      </c>
      <c r="AD122" s="186">
        <f t="shared" si="77"/>
        <v>0</v>
      </c>
      <c r="AE122" s="187">
        <f t="shared" si="78"/>
        <v>0</v>
      </c>
      <c r="AF122" s="186">
        <f t="shared" si="79"/>
        <v>0</v>
      </c>
      <c r="AG122" s="187">
        <f t="shared" si="80"/>
        <v>0</v>
      </c>
      <c r="AH122" s="186">
        <f t="shared" si="81"/>
        <v>0</v>
      </c>
      <c r="AI122" s="187">
        <f t="shared" si="82"/>
        <v>0</v>
      </c>
      <c r="AJ122" s="186">
        <f t="shared" si="83"/>
        <v>0</v>
      </c>
      <c r="AK122" s="187">
        <f t="shared" si="84"/>
        <v>0</v>
      </c>
      <c r="AL122" s="186">
        <f t="shared" si="85"/>
        <v>0</v>
      </c>
      <c r="AM122" s="187">
        <f t="shared" si="86"/>
        <v>0</v>
      </c>
      <c r="AN122" s="186">
        <f t="shared" si="87"/>
        <v>0</v>
      </c>
      <c r="AO122" s="187">
        <f t="shared" si="88"/>
        <v>0</v>
      </c>
      <c r="AP122" s="186">
        <f t="shared" si="89"/>
        <v>0</v>
      </c>
      <c r="AQ122" s="187">
        <f t="shared" si="90"/>
        <v>0</v>
      </c>
      <c r="AR122" s="186">
        <f t="shared" si="91"/>
        <v>0</v>
      </c>
      <c r="AS122" s="187">
        <f t="shared" si="92"/>
        <v>0</v>
      </c>
      <c r="AT122" s="186">
        <f t="shared" si="93"/>
        <v>0</v>
      </c>
      <c r="AU122" s="187">
        <f t="shared" si="94"/>
        <v>0</v>
      </c>
      <c r="AV122" s="186">
        <f t="shared" si="95"/>
        <v>0</v>
      </c>
      <c r="AW122" s="187">
        <f t="shared" si="96"/>
        <v>0</v>
      </c>
      <c r="AX122" s="186">
        <f t="shared" si="97"/>
        <v>0</v>
      </c>
      <c r="AY122" s="187">
        <f t="shared" si="98"/>
        <v>0</v>
      </c>
      <c r="AZ122" s="186">
        <f t="shared" si="99"/>
        <v>0</v>
      </c>
      <c r="BA122" s="187">
        <f t="shared" si="100"/>
        <v>0</v>
      </c>
      <c r="BB122" s="186">
        <f t="shared" si="101"/>
        <v>0</v>
      </c>
      <c r="BC122" s="187">
        <f t="shared" si="102"/>
        <v>0</v>
      </c>
      <c r="BD122" s="186">
        <f t="shared" si="103"/>
        <v>0</v>
      </c>
      <c r="BE122" s="187">
        <f t="shared" si="104"/>
        <v>0</v>
      </c>
      <c r="BF122" s="186">
        <f t="shared" si="105"/>
        <v>0</v>
      </c>
      <c r="BG122" s="187">
        <f t="shared" si="106"/>
        <v>0</v>
      </c>
      <c r="BH122" s="186">
        <f t="shared" si="107"/>
        <v>0</v>
      </c>
      <c r="BI122" s="187">
        <f t="shared" si="108"/>
        <v>0</v>
      </c>
      <c r="BJ122" s="186">
        <f t="shared" si="109"/>
        <v>0</v>
      </c>
      <c r="BK122" s="187">
        <f t="shared" si="110"/>
        <v>0</v>
      </c>
      <c r="BL122" s="186">
        <f t="shared" si="111"/>
        <v>0</v>
      </c>
      <c r="BM122" s="187">
        <f t="shared" si="112"/>
        <v>0</v>
      </c>
      <c r="BN122" s="186">
        <f t="shared" si="113"/>
        <v>0</v>
      </c>
      <c r="BO122" s="187">
        <f t="shared" si="114"/>
        <v>0</v>
      </c>
      <c r="BP122" s="186">
        <f t="shared" si="115"/>
        <v>0</v>
      </c>
      <c r="BQ122" s="187">
        <f t="shared" si="116"/>
        <v>0</v>
      </c>
      <c r="BR122" s="186">
        <f t="shared" si="117"/>
        <v>0</v>
      </c>
      <c r="BS122" s="187">
        <f t="shared" si="118"/>
        <v>0</v>
      </c>
      <c r="BT122" s="186">
        <f t="shared" si="119"/>
        <v>0</v>
      </c>
      <c r="BU122" s="187">
        <f t="shared" si="120"/>
        <v>0</v>
      </c>
      <c r="BV122" s="186">
        <f t="shared" si="121"/>
        <v>0</v>
      </c>
      <c r="BW122" s="187">
        <f t="shared" si="122"/>
        <v>0</v>
      </c>
      <c r="BX122" s="186">
        <f t="shared" si="123"/>
        <v>0</v>
      </c>
      <c r="BY122" s="187">
        <f t="shared" si="124"/>
        <v>0</v>
      </c>
      <c r="BZ122" s="186">
        <f t="shared" si="125"/>
        <v>0</v>
      </c>
      <c r="CA122" s="187">
        <f t="shared" si="126"/>
        <v>0</v>
      </c>
      <c r="CB122" s="186">
        <f t="shared" si="127"/>
        <v>0</v>
      </c>
    </row>
    <row r="123" spans="1:80" ht="39.9" customHeight="1" x14ac:dyDescent="0.3">
      <c r="A123" s="8">
        <v>187</v>
      </c>
      <c r="B123" s="154"/>
      <c r="C123" s="155"/>
      <c r="D123" s="156"/>
      <c r="E123" s="151"/>
      <c r="F123" s="157"/>
      <c r="G123" s="152"/>
      <c r="H123" s="152"/>
      <c r="I123" s="153"/>
      <c r="P123" s="195"/>
      <c r="Q123" s="183">
        <f t="shared" si="64"/>
        <v>0</v>
      </c>
      <c r="R123" s="184">
        <f t="shared" si="65"/>
        <v>0</v>
      </c>
      <c r="S123" s="183">
        <f t="shared" si="66"/>
        <v>0</v>
      </c>
      <c r="T123" s="184">
        <f t="shared" si="67"/>
        <v>0</v>
      </c>
      <c r="U123" s="185">
        <f t="shared" si="68"/>
        <v>0</v>
      </c>
      <c r="V123" s="186">
        <f t="shared" si="69"/>
        <v>0</v>
      </c>
      <c r="W123" s="187">
        <f t="shared" si="70"/>
        <v>0</v>
      </c>
      <c r="X123" s="186">
        <f t="shared" si="71"/>
        <v>0</v>
      </c>
      <c r="Y123" s="187">
        <f t="shared" si="72"/>
        <v>0</v>
      </c>
      <c r="Z123" s="186">
        <f t="shared" si="73"/>
        <v>0</v>
      </c>
      <c r="AA123" s="187">
        <f t="shared" si="74"/>
        <v>0</v>
      </c>
      <c r="AB123" s="186">
        <f t="shared" si="75"/>
        <v>0</v>
      </c>
      <c r="AC123" s="187">
        <f t="shared" si="76"/>
        <v>0</v>
      </c>
      <c r="AD123" s="186">
        <f t="shared" si="77"/>
        <v>0</v>
      </c>
      <c r="AE123" s="187">
        <f t="shared" si="78"/>
        <v>0</v>
      </c>
      <c r="AF123" s="186">
        <f t="shared" si="79"/>
        <v>0</v>
      </c>
      <c r="AG123" s="187">
        <f t="shared" si="80"/>
        <v>0</v>
      </c>
      <c r="AH123" s="186">
        <f t="shared" si="81"/>
        <v>0</v>
      </c>
      <c r="AI123" s="187">
        <f t="shared" si="82"/>
        <v>0</v>
      </c>
      <c r="AJ123" s="186">
        <f t="shared" si="83"/>
        <v>0</v>
      </c>
      <c r="AK123" s="187">
        <f t="shared" si="84"/>
        <v>0</v>
      </c>
      <c r="AL123" s="186">
        <f t="shared" si="85"/>
        <v>0</v>
      </c>
      <c r="AM123" s="187">
        <f t="shared" si="86"/>
        <v>0</v>
      </c>
      <c r="AN123" s="186">
        <f t="shared" si="87"/>
        <v>0</v>
      </c>
      <c r="AO123" s="187">
        <f t="shared" si="88"/>
        <v>0</v>
      </c>
      <c r="AP123" s="186">
        <f t="shared" si="89"/>
        <v>0</v>
      </c>
      <c r="AQ123" s="187">
        <f t="shared" si="90"/>
        <v>0</v>
      </c>
      <c r="AR123" s="186">
        <f t="shared" si="91"/>
        <v>0</v>
      </c>
      <c r="AS123" s="187">
        <f t="shared" si="92"/>
        <v>0</v>
      </c>
      <c r="AT123" s="186">
        <f t="shared" si="93"/>
        <v>0</v>
      </c>
      <c r="AU123" s="187">
        <f t="shared" si="94"/>
        <v>0</v>
      </c>
      <c r="AV123" s="186">
        <f t="shared" si="95"/>
        <v>0</v>
      </c>
      <c r="AW123" s="187">
        <f t="shared" si="96"/>
        <v>0</v>
      </c>
      <c r="AX123" s="186">
        <f t="shared" si="97"/>
        <v>0</v>
      </c>
      <c r="AY123" s="187">
        <f t="shared" si="98"/>
        <v>0</v>
      </c>
      <c r="AZ123" s="186">
        <f t="shared" si="99"/>
        <v>0</v>
      </c>
      <c r="BA123" s="187">
        <f t="shared" si="100"/>
        <v>0</v>
      </c>
      <c r="BB123" s="186">
        <f t="shared" si="101"/>
        <v>0</v>
      </c>
      <c r="BC123" s="187">
        <f t="shared" si="102"/>
        <v>0</v>
      </c>
      <c r="BD123" s="186">
        <f t="shared" si="103"/>
        <v>0</v>
      </c>
      <c r="BE123" s="187">
        <f t="shared" si="104"/>
        <v>0</v>
      </c>
      <c r="BF123" s="186">
        <f t="shared" si="105"/>
        <v>0</v>
      </c>
      <c r="BG123" s="187">
        <f t="shared" si="106"/>
        <v>0</v>
      </c>
      <c r="BH123" s="186">
        <f t="shared" si="107"/>
        <v>0</v>
      </c>
      <c r="BI123" s="187">
        <f t="shared" si="108"/>
        <v>0</v>
      </c>
      <c r="BJ123" s="186">
        <f t="shared" si="109"/>
        <v>0</v>
      </c>
      <c r="BK123" s="187">
        <f t="shared" si="110"/>
        <v>0</v>
      </c>
      <c r="BL123" s="186">
        <f t="shared" si="111"/>
        <v>0</v>
      </c>
      <c r="BM123" s="187">
        <f t="shared" si="112"/>
        <v>0</v>
      </c>
      <c r="BN123" s="186">
        <f t="shared" si="113"/>
        <v>0</v>
      </c>
      <c r="BO123" s="187">
        <f t="shared" si="114"/>
        <v>0</v>
      </c>
      <c r="BP123" s="186">
        <f t="shared" si="115"/>
        <v>0</v>
      </c>
      <c r="BQ123" s="187">
        <f t="shared" si="116"/>
        <v>0</v>
      </c>
      <c r="BR123" s="186">
        <f t="shared" si="117"/>
        <v>0</v>
      </c>
      <c r="BS123" s="187">
        <f t="shared" si="118"/>
        <v>0</v>
      </c>
      <c r="BT123" s="186">
        <f t="shared" si="119"/>
        <v>0</v>
      </c>
      <c r="BU123" s="187">
        <f t="shared" si="120"/>
        <v>0</v>
      </c>
      <c r="BV123" s="186">
        <f t="shared" si="121"/>
        <v>0</v>
      </c>
      <c r="BW123" s="187">
        <f t="shared" si="122"/>
        <v>0</v>
      </c>
      <c r="BX123" s="186">
        <f t="shared" si="123"/>
        <v>0</v>
      </c>
      <c r="BY123" s="187">
        <f t="shared" si="124"/>
        <v>0</v>
      </c>
      <c r="BZ123" s="186">
        <f t="shared" si="125"/>
        <v>0</v>
      </c>
      <c r="CA123" s="187">
        <f t="shared" si="126"/>
        <v>0</v>
      </c>
      <c r="CB123" s="186">
        <f t="shared" si="127"/>
        <v>0</v>
      </c>
    </row>
    <row r="124" spans="1:80" ht="39.9" customHeight="1" x14ac:dyDescent="0.3">
      <c r="A124" s="8">
        <v>188</v>
      </c>
      <c r="B124" s="154"/>
      <c r="C124" s="155"/>
      <c r="D124" s="156"/>
      <c r="E124" s="151"/>
      <c r="F124" s="157"/>
      <c r="G124" s="152"/>
      <c r="H124" s="152"/>
      <c r="I124" s="153"/>
      <c r="P124" s="195"/>
      <c r="Q124" s="183">
        <f t="shared" si="64"/>
        <v>0</v>
      </c>
      <c r="R124" s="184">
        <f t="shared" si="65"/>
        <v>0</v>
      </c>
      <c r="S124" s="183">
        <f t="shared" si="66"/>
        <v>0</v>
      </c>
      <c r="T124" s="184">
        <f t="shared" si="67"/>
        <v>0</v>
      </c>
      <c r="U124" s="185">
        <f t="shared" si="68"/>
        <v>0</v>
      </c>
      <c r="V124" s="186">
        <f t="shared" si="69"/>
        <v>0</v>
      </c>
      <c r="W124" s="187">
        <f t="shared" si="70"/>
        <v>0</v>
      </c>
      <c r="X124" s="186">
        <f t="shared" si="71"/>
        <v>0</v>
      </c>
      <c r="Y124" s="187">
        <f t="shared" si="72"/>
        <v>0</v>
      </c>
      <c r="Z124" s="186">
        <f t="shared" si="73"/>
        <v>0</v>
      </c>
      <c r="AA124" s="187">
        <f t="shared" si="74"/>
        <v>0</v>
      </c>
      <c r="AB124" s="186">
        <f t="shared" si="75"/>
        <v>0</v>
      </c>
      <c r="AC124" s="187">
        <f t="shared" si="76"/>
        <v>0</v>
      </c>
      <c r="AD124" s="186">
        <f t="shared" si="77"/>
        <v>0</v>
      </c>
      <c r="AE124" s="187">
        <f t="shared" si="78"/>
        <v>0</v>
      </c>
      <c r="AF124" s="186">
        <f t="shared" si="79"/>
        <v>0</v>
      </c>
      <c r="AG124" s="187">
        <f t="shared" si="80"/>
        <v>0</v>
      </c>
      <c r="AH124" s="186">
        <f t="shared" si="81"/>
        <v>0</v>
      </c>
      <c r="AI124" s="187">
        <f t="shared" si="82"/>
        <v>0</v>
      </c>
      <c r="AJ124" s="186">
        <f t="shared" si="83"/>
        <v>0</v>
      </c>
      <c r="AK124" s="187">
        <f t="shared" si="84"/>
        <v>0</v>
      </c>
      <c r="AL124" s="186">
        <f t="shared" si="85"/>
        <v>0</v>
      </c>
      <c r="AM124" s="187">
        <f t="shared" si="86"/>
        <v>0</v>
      </c>
      <c r="AN124" s="186">
        <f t="shared" si="87"/>
        <v>0</v>
      </c>
      <c r="AO124" s="187">
        <f t="shared" si="88"/>
        <v>0</v>
      </c>
      <c r="AP124" s="186">
        <f t="shared" si="89"/>
        <v>0</v>
      </c>
      <c r="AQ124" s="187">
        <f t="shared" si="90"/>
        <v>0</v>
      </c>
      <c r="AR124" s="186">
        <f t="shared" si="91"/>
        <v>0</v>
      </c>
      <c r="AS124" s="187">
        <f t="shared" si="92"/>
        <v>0</v>
      </c>
      <c r="AT124" s="186">
        <f t="shared" si="93"/>
        <v>0</v>
      </c>
      <c r="AU124" s="187">
        <f t="shared" si="94"/>
        <v>0</v>
      </c>
      <c r="AV124" s="186">
        <f t="shared" si="95"/>
        <v>0</v>
      </c>
      <c r="AW124" s="187">
        <f t="shared" si="96"/>
        <v>0</v>
      </c>
      <c r="AX124" s="186">
        <f t="shared" si="97"/>
        <v>0</v>
      </c>
      <c r="AY124" s="187">
        <f t="shared" si="98"/>
        <v>0</v>
      </c>
      <c r="AZ124" s="186">
        <f t="shared" si="99"/>
        <v>0</v>
      </c>
      <c r="BA124" s="187">
        <f t="shared" si="100"/>
        <v>0</v>
      </c>
      <c r="BB124" s="186">
        <f t="shared" si="101"/>
        <v>0</v>
      </c>
      <c r="BC124" s="187">
        <f t="shared" si="102"/>
        <v>0</v>
      </c>
      <c r="BD124" s="186">
        <f t="shared" si="103"/>
        <v>0</v>
      </c>
      <c r="BE124" s="187">
        <f t="shared" si="104"/>
        <v>0</v>
      </c>
      <c r="BF124" s="186">
        <f t="shared" si="105"/>
        <v>0</v>
      </c>
      <c r="BG124" s="187">
        <f t="shared" si="106"/>
        <v>0</v>
      </c>
      <c r="BH124" s="186">
        <f t="shared" si="107"/>
        <v>0</v>
      </c>
      <c r="BI124" s="187">
        <f t="shared" si="108"/>
        <v>0</v>
      </c>
      <c r="BJ124" s="186">
        <f t="shared" si="109"/>
        <v>0</v>
      </c>
      <c r="BK124" s="187">
        <f t="shared" si="110"/>
        <v>0</v>
      </c>
      <c r="BL124" s="186">
        <f t="shared" si="111"/>
        <v>0</v>
      </c>
      <c r="BM124" s="187">
        <f t="shared" si="112"/>
        <v>0</v>
      </c>
      <c r="BN124" s="186">
        <f t="shared" si="113"/>
        <v>0</v>
      </c>
      <c r="BO124" s="187">
        <f t="shared" si="114"/>
        <v>0</v>
      </c>
      <c r="BP124" s="186">
        <f t="shared" si="115"/>
        <v>0</v>
      </c>
      <c r="BQ124" s="187">
        <f t="shared" si="116"/>
        <v>0</v>
      </c>
      <c r="BR124" s="186">
        <f t="shared" si="117"/>
        <v>0</v>
      </c>
      <c r="BS124" s="187">
        <f t="shared" si="118"/>
        <v>0</v>
      </c>
      <c r="BT124" s="186">
        <f t="shared" si="119"/>
        <v>0</v>
      </c>
      <c r="BU124" s="187">
        <f t="shared" si="120"/>
        <v>0</v>
      </c>
      <c r="BV124" s="186">
        <f t="shared" si="121"/>
        <v>0</v>
      </c>
      <c r="BW124" s="187">
        <f t="shared" si="122"/>
        <v>0</v>
      </c>
      <c r="BX124" s="186">
        <f t="shared" si="123"/>
        <v>0</v>
      </c>
      <c r="BY124" s="187">
        <f t="shared" si="124"/>
        <v>0</v>
      </c>
      <c r="BZ124" s="186">
        <f t="shared" si="125"/>
        <v>0</v>
      </c>
      <c r="CA124" s="187">
        <f t="shared" si="126"/>
        <v>0</v>
      </c>
      <c r="CB124" s="186">
        <f t="shared" si="127"/>
        <v>0</v>
      </c>
    </row>
    <row r="125" spans="1:80" ht="39.9" customHeight="1" x14ac:dyDescent="0.3">
      <c r="A125" s="8">
        <v>189</v>
      </c>
      <c r="B125" s="154"/>
      <c r="C125" s="155"/>
      <c r="D125" s="156"/>
      <c r="E125" s="151"/>
      <c r="F125" s="157"/>
      <c r="G125" s="152"/>
      <c r="H125" s="152"/>
      <c r="I125" s="153"/>
      <c r="P125" s="195"/>
      <c r="Q125" s="183">
        <f t="shared" si="64"/>
        <v>0</v>
      </c>
      <c r="R125" s="184">
        <f t="shared" si="65"/>
        <v>0</v>
      </c>
      <c r="S125" s="183">
        <f t="shared" si="66"/>
        <v>0</v>
      </c>
      <c r="T125" s="184">
        <f t="shared" si="67"/>
        <v>0</v>
      </c>
      <c r="U125" s="185">
        <f t="shared" si="68"/>
        <v>0</v>
      </c>
      <c r="V125" s="186">
        <f t="shared" si="69"/>
        <v>0</v>
      </c>
      <c r="W125" s="187">
        <f t="shared" si="70"/>
        <v>0</v>
      </c>
      <c r="X125" s="186">
        <f t="shared" si="71"/>
        <v>0</v>
      </c>
      <c r="Y125" s="187">
        <f t="shared" si="72"/>
        <v>0</v>
      </c>
      <c r="Z125" s="186">
        <f t="shared" si="73"/>
        <v>0</v>
      </c>
      <c r="AA125" s="187">
        <f t="shared" si="74"/>
        <v>0</v>
      </c>
      <c r="AB125" s="186">
        <f t="shared" si="75"/>
        <v>0</v>
      </c>
      <c r="AC125" s="187">
        <f t="shared" si="76"/>
        <v>0</v>
      </c>
      <c r="AD125" s="186">
        <f t="shared" si="77"/>
        <v>0</v>
      </c>
      <c r="AE125" s="187">
        <f t="shared" si="78"/>
        <v>0</v>
      </c>
      <c r="AF125" s="186">
        <f t="shared" si="79"/>
        <v>0</v>
      </c>
      <c r="AG125" s="187">
        <f t="shared" si="80"/>
        <v>0</v>
      </c>
      <c r="AH125" s="186">
        <f t="shared" si="81"/>
        <v>0</v>
      </c>
      <c r="AI125" s="187">
        <f t="shared" si="82"/>
        <v>0</v>
      </c>
      <c r="AJ125" s="186">
        <f t="shared" si="83"/>
        <v>0</v>
      </c>
      <c r="AK125" s="187">
        <f t="shared" si="84"/>
        <v>0</v>
      </c>
      <c r="AL125" s="186">
        <f t="shared" si="85"/>
        <v>0</v>
      </c>
      <c r="AM125" s="187">
        <f t="shared" si="86"/>
        <v>0</v>
      </c>
      <c r="AN125" s="186">
        <f t="shared" si="87"/>
        <v>0</v>
      </c>
      <c r="AO125" s="187">
        <f t="shared" si="88"/>
        <v>0</v>
      </c>
      <c r="AP125" s="186">
        <f t="shared" si="89"/>
        <v>0</v>
      </c>
      <c r="AQ125" s="187">
        <f t="shared" si="90"/>
        <v>0</v>
      </c>
      <c r="AR125" s="186">
        <f t="shared" si="91"/>
        <v>0</v>
      </c>
      <c r="AS125" s="187">
        <f t="shared" si="92"/>
        <v>0</v>
      </c>
      <c r="AT125" s="186">
        <f t="shared" si="93"/>
        <v>0</v>
      </c>
      <c r="AU125" s="187">
        <f t="shared" si="94"/>
        <v>0</v>
      </c>
      <c r="AV125" s="186">
        <f t="shared" si="95"/>
        <v>0</v>
      </c>
      <c r="AW125" s="187">
        <f t="shared" si="96"/>
        <v>0</v>
      </c>
      <c r="AX125" s="186">
        <f t="shared" si="97"/>
        <v>0</v>
      </c>
      <c r="AY125" s="187">
        <f t="shared" si="98"/>
        <v>0</v>
      </c>
      <c r="AZ125" s="186">
        <f t="shared" si="99"/>
        <v>0</v>
      </c>
      <c r="BA125" s="187">
        <f t="shared" si="100"/>
        <v>0</v>
      </c>
      <c r="BB125" s="186">
        <f t="shared" si="101"/>
        <v>0</v>
      </c>
      <c r="BC125" s="187">
        <f t="shared" si="102"/>
        <v>0</v>
      </c>
      <c r="BD125" s="186">
        <f t="shared" si="103"/>
        <v>0</v>
      </c>
      <c r="BE125" s="187">
        <f t="shared" si="104"/>
        <v>0</v>
      </c>
      <c r="BF125" s="186">
        <f t="shared" si="105"/>
        <v>0</v>
      </c>
      <c r="BG125" s="187">
        <f t="shared" si="106"/>
        <v>0</v>
      </c>
      <c r="BH125" s="186">
        <f t="shared" si="107"/>
        <v>0</v>
      </c>
      <c r="BI125" s="187">
        <f t="shared" si="108"/>
        <v>0</v>
      </c>
      <c r="BJ125" s="186">
        <f t="shared" si="109"/>
        <v>0</v>
      </c>
      <c r="BK125" s="187">
        <f t="shared" si="110"/>
        <v>0</v>
      </c>
      <c r="BL125" s="186">
        <f t="shared" si="111"/>
        <v>0</v>
      </c>
      <c r="BM125" s="187">
        <f t="shared" si="112"/>
        <v>0</v>
      </c>
      <c r="BN125" s="186">
        <f t="shared" si="113"/>
        <v>0</v>
      </c>
      <c r="BO125" s="187">
        <f t="shared" si="114"/>
        <v>0</v>
      </c>
      <c r="BP125" s="186">
        <f t="shared" si="115"/>
        <v>0</v>
      </c>
      <c r="BQ125" s="187">
        <f t="shared" si="116"/>
        <v>0</v>
      </c>
      <c r="BR125" s="186">
        <f t="shared" si="117"/>
        <v>0</v>
      </c>
      <c r="BS125" s="187">
        <f t="shared" si="118"/>
        <v>0</v>
      </c>
      <c r="BT125" s="186">
        <f t="shared" si="119"/>
        <v>0</v>
      </c>
      <c r="BU125" s="187">
        <f t="shared" si="120"/>
        <v>0</v>
      </c>
      <c r="BV125" s="186">
        <f t="shared" si="121"/>
        <v>0</v>
      </c>
      <c r="BW125" s="187">
        <f t="shared" si="122"/>
        <v>0</v>
      </c>
      <c r="BX125" s="186">
        <f t="shared" si="123"/>
        <v>0</v>
      </c>
      <c r="BY125" s="187">
        <f t="shared" si="124"/>
        <v>0</v>
      </c>
      <c r="BZ125" s="186">
        <f t="shared" si="125"/>
        <v>0</v>
      </c>
      <c r="CA125" s="187">
        <f t="shared" si="126"/>
        <v>0</v>
      </c>
      <c r="CB125" s="186">
        <f t="shared" si="127"/>
        <v>0</v>
      </c>
    </row>
    <row r="126" spans="1:80" ht="39.9" customHeight="1" x14ac:dyDescent="0.3">
      <c r="A126" s="8">
        <v>190</v>
      </c>
      <c r="B126" s="154"/>
      <c r="C126" s="155"/>
      <c r="D126" s="156"/>
      <c r="E126" s="151"/>
      <c r="F126" s="157"/>
      <c r="G126" s="152"/>
      <c r="H126" s="152"/>
      <c r="I126" s="153"/>
      <c r="P126" s="195"/>
      <c r="Q126" s="183">
        <f t="shared" si="64"/>
        <v>0</v>
      </c>
      <c r="R126" s="184">
        <f t="shared" si="65"/>
        <v>0</v>
      </c>
      <c r="S126" s="183">
        <f t="shared" si="66"/>
        <v>0</v>
      </c>
      <c r="T126" s="184">
        <f t="shared" si="67"/>
        <v>0</v>
      </c>
      <c r="U126" s="185">
        <f t="shared" si="68"/>
        <v>0</v>
      </c>
      <c r="V126" s="186">
        <f t="shared" si="69"/>
        <v>0</v>
      </c>
      <c r="W126" s="187">
        <f t="shared" si="70"/>
        <v>0</v>
      </c>
      <c r="X126" s="186">
        <f t="shared" si="71"/>
        <v>0</v>
      </c>
      <c r="Y126" s="187">
        <f t="shared" si="72"/>
        <v>0</v>
      </c>
      <c r="Z126" s="186">
        <f t="shared" si="73"/>
        <v>0</v>
      </c>
      <c r="AA126" s="187">
        <f t="shared" si="74"/>
        <v>0</v>
      </c>
      <c r="AB126" s="186">
        <f t="shared" si="75"/>
        <v>0</v>
      </c>
      <c r="AC126" s="187">
        <f t="shared" si="76"/>
        <v>0</v>
      </c>
      <c r="AD126" s="186">
        <f t="shared" si="77"/>
        <v>0</v>
      </c>
      <c r="AE126" s="187">
        <f t="shared" si="78"/>
        <v>0</v>
      </c>
      <c r="AF126" s="186">
        <f t="shared" si="79"/>
        <v>0</v>
      </c>
      <c r="AG126" s="187">
        <f t="shared" si="80"/>
        <v>0</v>
      </c>
      <c r="AH126" s="186">
        <f t="shared" si="81"/>
        <v>0</v>
      </c>
      <c r="AI126" s="187">
        <f t="shared" si="82"/>
        <v>0</v>
      </c>
      <c r="AJ126" s="186">
        <f t="shared" si="83"/>
        <v>0</v>
      </c>
      <c r="AK126" s="187">
        <f t="shared" si="84"/>
        <v>0</v>
      </c>
      <c r="AL126" s="186">
        <f t="shared" si="85"/>
        <v>0</v>
      </c>
      <c r="AM126" s="187">
        <f t="shared" si="86"/>
        <v>0</v>
      </c>
      <c r="AN126" s="186">
        <f t="shared" si="87"/>
        <v>0</v>
      </c>
      <c r="AO126" s="187">
        <f t="shared" si="88"/>
        <v>0</v>
      </c>
      <c r="AP126" s="186">
        <f t="shared" si="89"/>
        <v>0</v>
      </c>
      <c r="AQ126" s="187">
        <f t="shared" si="90"/>
        <v>0</v>
      </c>
      <c r="AR126" s="186">
        <f t="shared" si="91"/>
        <v>0</v>
      </c>
      <c r="AS126" s="187">
        <f t="shared" si="92"/>
        <v>0</v>
      </c>
      <c r="AT126" s="186">
        <f t="shared" si="93"/>
        <v>0</v>
      </c>
      <c r="AU126" s="187">
        <f t="shared" si="94"/>
        <v>0</v>
      </c>
      <c r="AV126" s="186">
        <f t="shared" si="95"/>
        <v>0</v>
      </c>
      <c r="AW126" s="187">
        <f t="shared" si="96"/>
        <v>0</v>
      </c>
      <c r="AX126" s="186">
        <f t="shared" si="97"/>
        <v>0</v>
      </c>
      <c r="AY126" s="187">
        <f t="shared" si="98"/>
        <v>0</v>
      </c>
      <c r="AZ126" s="186">
        <f t="shared" si="99"/>
        <v>0</v>
      </c>
      <c r="BA126" s="187">
        <f t="shared" si="100"/>
        <v>0</v>
      </c>
      <c r="BB126" s="186">
        <f t="shared" si="101"/>
        <v>0</v>
      </c>
      <c r="BC126" s="187">
        <f t="shared" si="102"/>
        <v>0</v>
      </c>
      <c r="BD126" s="186">
        <f t="shared" si="103"/>
        <v>0</v>
      </c>
      <c r="BE126" s="187">
        <f t="shared" si="104"/>
        <v>0</v>
      </c>
      <c r="BF126" s="186">
        <f t="shared" si="105"/>
        <v>0</v>
      </c>
      <c r="BG126" s="187">
        <f t="shared" si="106"/>
        <v>0</v>
      </c>
      <c r="BH126" s="186">
        <f t="shared" si="107"/>
        <v>0</v>
      </c>
      <c r="BI126" s="187">
        <f t="shared" si="108"/>
        <v>0</v>
      </c>
      <c r="BJ126" s="186">
        <f t="shared" si="109"/>
        <v>0</v>
      </c>
      <c r="BK126" s="187">
        <f t="shared" si="110"/>
        <v>0</v>
      </c>
      <c r="BL126" s="186">
        <f t="shared" si="111"/>
        <v>0</v>
      </c>
      <c r="BM126" s="187">
        <f t="shared" si="112"/>
        <v>0</v>
      </c>
      <c r="BN126" s="186">
        <f t="shared" si="113"/>
        <v>0</v>
      </c>
      <c r="BO126" s="187">
        <f t="shared" si="114"/>
        <v>0</v>
      </c>
      <c r="BP126" s="186">
        <f t="shared" si="115"/>
        <v>0</v>
      </c>
      <c r="BQ126" s="187">
        <f t="shared" si="116"/>
        <v>0</v>
      </c>
      <c r="BR126" s="186">
        <f t="shared" si="117"/>
        <v>0</v>
      </c>
      <c r="BS126" s="187">
        <f t="shared" si="118"/>
        <v>0</v>
      </c>
      <c r="BT126" s="186">
        <f t="shared" si="119"/>
        <v>0</v>
      </c>
      <c r="BU126" s="187">
        <f t="shared" si="120"/>
        <v>0</v>
      </c>
      <c r="BV126" s="186">
        <f t="shared" si="121"/>
        <v>0</v>
      </c>
      <c r="BW126" s="187">
        <f t="shared" si="122"/>
        <v>0</v>
      </c>
      <c r="BX126" s="186">
        <f t="shared" si="123"/>
        <v>0</v>
      </c>
      <c r="BY126" s="187">
        <f t="shared" si="124"/>
        <v>0</v>
      </c>
      <c r="BZ126" s="186">
        <f t="shared" si="125"/>
        <v>0</v>
      </c>
      <c r="CA126" s="187">
        <f t="shared" si="126"/>
        <v>0</v>
      </c>
      <c r="CB126" s="186">
        <f t="shared" si="127"/>
        <v>0</v>
      </c>
    </row>
    <row r="127" spans="1:80" ht="39.9" customHeight="1" x14ac:dyDescent="0.3">
      <c r="A127" s="8">
        <v>191</v>
      </c>
      <c r="B127" s="154"/>
      <c r="C127" s="155"/>
      <c r="D127" s="156"/>
      <c r="E127" s="151"/>
      <c r="F127" s="157"/>
      <c r="G127" s="152"/>
      <c r="H127" s="152"/>
      <c r="I127" s="153"/>
      <c r="P127" s="195"/>
      <c r="Q127" s="183">
        <f t="shared" si="64"/>
        <v>0</v>
      </c>
      <c r="R127" s="184">
        <f t="shared" si="65"/>
        <v>0</v>
      </c>
      <c r="S127" s="183">
        <f t="shared" si="66"/>
        <v>0</v>
      </c>
      <c r="T127" s="184">
        <f t="shared" si="67"/>
        <v>0</v>
      </c>
      <c r="U127" s="185">
        <f t="shared" si="68"/>
        <v>0</v>
      </c>
      <c r="V127" s="186">
        <f t="shared" si="69"/>
        <v>0</v>
      </c>
      <c r="W127" s="187">
        <f t="shared" si="70"/>
        <v>0</v>
      </c>
      <c r="X127" s="186">
        <f t="shared" si="71"/>
        <v>0</v>
      </c>
      <c r="Y127" s="187">
        <f t="shared" si="72"/>
        <v>0</v>
      </c>
      <c r="Z127" s="186">
        <f t="shared" si="73"/>
        <v>0</v>
      </c>
      <c r="AA127" s="187">
        <f t="shared" si="74"/>
        <v>0</v>
      </c>
      <c r="AB127" s="186">
        <f t="shared" si="75"/>
        <v>0</v>
      </c>
      <c r="AC127" s="187">
        <f t="shared" si="76"/>
        <v>0</v>
      </c>
      <c r="AD127" s="186">
        <f t="shared" si="77"/>
        <v>0</v>
      </c>
      <c r="AE127" s="187">
        <f t="shared" si="78"/>
        <v>0</v>
      </c>
      <c r="AF127" s="186">
        <f t="shared" si="79"/>
        <v>0</v>
      </c>
      <c r="AG127" s="187">
        <f t="shared" si="80"/>
        <v>0</v>
      </c>
      <c r="AH127" s="186">
        <f t="shared" si="81"/>
        <v>0</v>
      </c>
      <c r="AI127" s="187">
        <f t="shared" si="82"/>
        <v>0</v>
      </c>
      <c r="AJ127" s="186">
        <f t="shared" si="83"/>
        <v>0</v>
      </c>
      <c r="AK127" s="187">
        <f t="shared" si="84"/>
        <v>0</v>
      </c>
      <c r="AL127" s="186">
        <f t="shared" si="85"/>
        <v>0</v>
      </c>
      <c r="AM127" s="187">
        <f t="shared" si="86"/>
        <v>0</v>
      </c>
      <c r="AN127" s="186">
        <f t="shared" si="87"/>
        <v>0</v>
      </c>
      <c r="AO127" s="187">
        <f t="shared" si="88"/>
        <v>0</v>
      </c>
      <c r="AP127" s="186">
        <f t="shared" si="89"/>
        <v>0</v>
      </c>
      <c r="AQ127" s="187">
        <f t="shared" si="90"/>
        <v>0</v>
      </c>
      <c r="AR127" s="186">
        <f t="shared" si="91"/>
        <v>0</v>
      </c>
      <c r="AS127" s="187">
        <f t="shared" si="92"/>
        <v>0</v>
      </c>
      <c r="AT127" s="186">
        <f t="shared" si="93"/>
        <v>0</v>
      </c>
      <c r="AU127" s="187">
        <f t="shared" si="94"/>
        <v>0</v>
      </c>
      <c r="AV127" s="186">
        <f t="shared" si="95"/>
        <v>0</v>
      </c>
      <c r="AW127" s="187">
        <f t="shared" si="96"/>
        <v>0</v>
      </c>
      <c r="AX127" s="186">
        <f t="shared" si="97"/>
        <v>0</v>
      </c>
      <c r="AY127" s="187">
        <f t="shared" si="98"/>
        <v>0</v>
      </c>
      <c r="AZ127" s="186">
        <f t="shared" si="99"/>
        <v>0</v>
      </c>
      <c r="BA127" s="187">
        <f t="shared" si="100"/>
        <v>0</v>
      </c>
      <c r="BB127" s="186">
        <f t="shared" si="101"/>
        <v>0</v>
      </c>
      <c r="BC127" s="187">
        <f t="shared" si="102"/>
        <v>0</v>
      </c>
      <c r="BD127" s="186">
        <f t="shared" si="103"/>
        <v>0</v>
      </c>
      <c r="BE127" s="187">
        <f t="shared" si="104"/>
        <v>0</v>
      </c>
      <c r="BF127" s="186">
        <f t="shared" si="105"/>
        <v>0</v>
      </c>
      <c r="BG127" s="187">
        <f t="shared" si="106"/>
        <v>0</v>
      </c>
      <c r="BH127" s="186">
        <f t="shared" si="107"/>
        <v>0</v>
      </c>
      <c r="BI127" s="187">
        <f t="shared" si="108"/>
        <v>0</v>
      </c>
      <c r="BJ127" s="186">
        <f t="shared" si="109"/>
        <v>0</v>
      </c>
      <c r="BK127" s="187">
        <f t="shared" si="110"/>
        <v>0</v>
      </c>
      <c r="BL127" s="186">
        <f t="shared" si="111"/>
        <v>0</v>
      </c>
      <c r="BM127" s="187">
        <f t="shared" si="112"/>
        <v>0</v>
      </c>
      <c r="BN127" s="186">
        <f t="shared" si="113"/>
        <v>0</v>
      </c>
      <c r="BO127" s="187">
        <f t="shared" si="114"/>
        <v>0</v>
      </c>
      <c r="BP127" s="186">
        <f t="shared" si="115"/>
        <v>0</v>
      </c>
      <c r="BQ127" s="187">
        <f t="shared" si="116"/>
        <v>0</v>
      </c>
      <c r="BR127" s="186">
        <f t="shared" si="117"/>
        <v>0</v>
      </c>
      <c r="BS127" s="187">
        <f t="shared" si="118"/>
        <v>0</v>
      </c>
      <c r="BT127" s="186">
        <f t="shared" si="119"/>
        <v>0</v>
      </c>
      <c r="BU127" s="187">
        <f t="shared" si="120"/>
        <v>0</v>
      </c>
      <c r="BV127" s="186">
        <f t="shared" si="121"/>
        <v>0</v>
      </c>
      <c r="BW127" s="187">
        <f t="shared" si="122"/>
        <v>0</v>
      </c>
      <c r="BX127" s="186">
        <f t="shared" si="123"/>
        <v>0</v>
      </c>
      <c r="BY127" s="187">
        <f t="shared" si="124"/>
        <v>0</v>
      </c>
      <c r="BZ127" s="186">
        <f t="shared" si="125"/>
        <v>0</v>
      </c>
      <c r="CA127" s="187">
        <f t="shared" si="126"/>
        <v>0</v>
      </c>
      <c r="CB127" s="186">
        <f t="shared" si="127"/>
        <v>0</v>
      </c>
    </row>
    <row r="128" spans="1:80" ht="39.9" customHeight="1" x14ac:dyDescent="0.3">
      <c r="A128" s="8">
        <v>192</v>
      </c>
      <c r="B128" s="154"/>
      <c r="C128" s="155"/>
      <c r="D128" s="156"/>
      <c r="E128" s="151"/>
      <c r="F128" s="157"/>
      <c r="G128" s="152"/>
      <c r="H128" s="152"/>
      <c r="I128" s="153"/>
      <c r="P128" s="195"/>
      <c r="Q128" s="183">
        <f t="shared" si="64"/>
        <v>0</v>
      </c>
      <c r="R128" s="184">
        <f t="shared" si="65"/>
        <v>0</v>
      </c>
      <c r="S128" s="183">
        <f t="shared" si="66"/>
        <v>0</v>
      </c>
      <c r="T128" s="184">
        <f t="shared" si="67"/>
        <v>0</v>
      </c>
      <c r="U128" s="185">
        <f t="shared" si="68"/>
        <v>0</v>
      </c>
      <c r="V128" s="186">
        <f t="shared" si="69"/>
        <v>0</v>
      </c>
      <c r="W128" s="187">
        <f t="shared" si="70"/>
        <v>0</v>
      </c>
      <c r="X128" s="186">
        <f t="shared" si="71"/>
        <v>0</v>
      </c>
      <c r="Y128" s="187">
        <f t="shared" si="72"/>
        <v>0</v>
      </c>
      <c r="Z128" s="186">
        <f t="shared" si="73"/>
        <v>0</v>
      </c>
      <c r="AA128" s="187">
        <f t="shared" si="74"/>
        <v>0</v>
      </c>
      <c r="AB128" s="186">
        <f t="shared" si="75"/>
        <v>0</v>
      </c>
      <c r="AC128" s="187">
        <f t="shared" si="76"/>
        <v>0</v>
      </c>
      <c r="AD128" s="186">
        <f t="shared" si="77"/>
        <v>0</v>
      </c>
      <c r="AE128" s="187">
        <f t="shared" si="78"/>
        <v>0</v>
      </c>
      <c r="AF128" s="186">
        <f t="shared" si="79"/>
        <v>0</v>
      </c>
      <c r="AG128" s="187">
        <f t="shared" si="80"/>
        <v>0</v>
      </c>
      <c r="AH128" s="186">
        <f t="shared" si="81"/>
        <v>0</v>
      </c>
      <c r="AI128" s="187">
        <f t="shared" si="82"/>
        <v>0</v>
      </c>
      <c r="AJ128" s="186">
        <f t="shared" si="83"/>
        <v>0</v>
      </c>
      <c r="AK128" s="187">
        <f t="shared" si="84"/>
        <v>0</v>
      </c>
      <c r="AL128" s="186">
        <f t="shared" si="85"/>
        <v>0</v>
      </c>
      <c r="AM128" s="187">
        <f t="shared" si="86"/>
        <v>0</v>
      </c>
      <c r="AN128" s="186">
        <f t="shared" si="87"/>
        <v>0</v>
      </c>
      <c r="AO128" s="187">
        <f t="shared" si="88"/>
        <v>0</v>
      </c>
      <c r="AP128" s="186">
        <f t="shared" si="89"/>
        <v>0</v>
      </c>
      <c r="AQ128" s="187">
        <f t="shared" si="90"/>
        <v>0</v>
      </c>
      <c r="AR128" s="186">
        <f t="shared" si="91"/>
        <v>0</v>
      </c>
      <c r="AS128" s="187">
        <f t="shared" si="92"/>
        <v>0</v>
      </c>
      <c r="AT128" s="186">
        <f t="shared" si="93"/>
        <v>0</v>
      </c>
      <c r="AU128" s="187">
        <f t="shared" si="94"/>
        <v>0</v>
      </c>
      <c r="AV128" s="186">
        <f t="shared" si="95"/>
        <v>0</v>
      </c>
      <c r="AW128" s="187">
        <f t="shared" si="96"/>
        <v>0</v>
      </c>
      <c r="AX128" s="186">
        <f t="shared" si="97"/>
        <v>0</v>
      </c>
      <c r="AY128" s="187">
        <f t="shared" si="98"/>
        <v>0</v>
      </c>
      <c r="AZ128" s="186">
        <f t="shared" si="99"/>
        <v>0</v>
      </c>
      <c r="BA128" s="187">
        <f t="shared" si="100"/>
        <v>0</v>
      </c>
      <c r="BB128" s="186">
        <f t="shared" si="101"/>
        <v>0</v>
      </c>
      <c r="BC128" s="187">
        <f t="shared" si="102"/>
        <v>0</v>
      </c>
      <c r="BD128" s="186">
        <f t="shared" si="103"/>
        <v>0</v>
      </c>
      <c r="BE128" s="187">
        <f t="shared" si="104"/>
        <v>0</v>
      </c>
      <c r="BF128" s="186">
        <f t="shared" si="105"/>
        <v>0</v>
      </c>
      <c r="BG128" s="187">
        <f t="shared" si="106"/>
        <v>0</v>
      </c>
      <c r="BH128" s="186">
        <f t="shared" si="107"/>
        <v>0</v>
      </c>
      <c r="BI128" s="187">
        <f t="shared" si="108"/>
        <v>0</v>
      </c>
      <c r="BJ128" s="186">
        <f t="shared" si="109"/>
        <v>0</v>
      </c>
      <c r="BK128" s="187">
        <f t="shared" si="110"/>
        <v>0</v>
      </c>
      <c r="BL128" s="186">
        <f t="shared" si="111"/>
        <v>0</v>
      </c>
      <c r="BM128" s="187">
        <f t="shared" si="112"/>
        <v>0</v>
      </c>
      <c r="BN128" s="186">
        <f t="shared" si="113"/>
        <v>0</v>
      </c>
      <c r="BO128" s="187">
        <f t="shared" si="114"/>
        <v>0</v>
      </c>
      <c r="BP128" s="186">
        <f t="shared" si="115"/>
        <v>0</v>
      </c>
      <c r="BQ128" s="187">
        <f t="shared" si="116"/>
        <v>0</v>
      </c>
      <c r="BR128" s="186">
        <f t="shared" si="117"/>
        <v>0</v>
      </c>
      <c r="BS128" s="187">
        <f t="shared" si="118"/>
        <v>0</v>
      </c>
      <c r="BT128" s="186">
        <f t="shared" si="119"/>
        <v>0</v>
      </c>
      <c r="BU128" s="187">
        <f t="shared" si="120"/>
        <v>0</v>
      </c>
      <c r="BV128" s="186">
        <f t="shared" si="121"/>
        <v>0</v>
      </c>
      <c r="BW128" s="187">
        <f t="shared" si="122"/>
        <v>0</v>
      </c>
      <c r="BX128" s="186">
        <f t="shared" si="123"/>
        <v>0</v>
      </c>
      <c r="BY128" s="187">
        <f t="shared" si="124"/>
        <v>0</v>
      </c>
      <c r="BZ128" s="186">
        <f t="shared" si="125"/>
        <v>0</v>
      </c>
      <c r="CA128" s="187">
        <f t="shared" si="126"/>
        <v>0</v>
      </c>
      <c r="CB128" s="186">
        <f t="shared" si="127"/>
        <v>0</v>
      </c>
    </row>
    <row r="129" spans="1:81" ht="39.9" customHeight="1" thickBot="1" x14ac:dyDescent="0.35">
      <c r="A129" s="8">
        <v>193</v>
      </c>
      <c r="B129" s="154"/>
      <c r="C129" s="155"/>
      <c r="D129" s="156"/>
      <c r="E129" s="151"/>
      <c r="F129" s="157"/>
      <c r="G129" s="152"/>
      <c r="H129" s="152"/>
      <c r="I129" s="153"/>
      <c r="P129" s="195"/>
      <c r="Q129" s="183">
        <f t="shared" si="64"/>
        <v>0</v>
      </c>
      <c r="R129" s="184">
        <f t="shared" si="65"/>
        <v>0</v>
      </c>
      <c r="S129" s="183">
        <f t="shared" si="66"/>
        <v>0</v>
      </c>
      <c r="T129" s="184">
        <f t="shared" si="67"/>
        <v>0</v>
      </c>
      <c r="U129" s="185">
        <f t="shared" si="68"/>
        <v>0</v>
      </c>
      <c r="V129" s="186">
        <f t="shared" si="69"/>
        <v>0</v>
      </c>
      <c r="W129" s="187">
        <f t="shared" si="70"/>
        <v>0</v>
      </c>
      <c r="X129" s="186">
        <f t="shared" si="71"/>
        <v>0</v>
      </c>
      <c r="Y129" s="187">
        <f t="shared" si="72"/>
        <v>0</v>
      </c>
      <c r="Z129" s="186">
        <f t="shared" si="73"/>
        <v>0</v>
      </c>
      <c r="AA129" s="187">
        <f t="shared" si="74"/>
        <v>0</v>
      </c>
      <c r="AB129" s="186">
        <f t="shared" si="75"/>
        <v>0</v>
      </c>
      <c r="AC129" s="187">
        <f t="shared" si="76"/>
        <v>0</v>
      </c>
      <c r="AD129" s="186">
        <f t="shared" si="77"/>
        <v>0</v>
      </c>
      <c r="AE129" s="187">
        <f t="shared" si="78"/>
        <v>0</v>
      </c>
      <c r="AF129" s="186">
        <f t="shared" si="79"/>
        <v>0</v>
      </c>
      <c r="AG129" s="187">
        <f t="shared" si="80"/>
        <v>0</v>
      </c>
      <c r="AH129" s="186">
        <f t="shared" si="81"/>
        <v>0</v>
      </c>
      <c r="AI129" s="187">
        <f t="shared" si="82"/>
        <v>0</v>
      </c>
      <c r="AJ129" s="186">
        <f t="shared" si="83"/>
        <v>0</v>
      </c>
      <c r="AK129" s="187">
        <f t="shared" si="84"/>
        <v>0</v>
      </c>
      <c r="AL129" s="186">
        <f t="shared" si="85"/>
        <v>0</v>
      </c>
      <c r="AM129" s="187">
        <f t="shared" si="86"/>
        <v>0</v>
      </c>
      <c r="AN129" s="186">
        <f t="shared" si="87"/>
        <v>0</v>
      </c>
      <c r="AO129" s="187">
        <f t="shared" si="88"/>
        <v>0</v>
      </c>
      <c r="AP129" s="186">
        <f t="shared" si="89"/>
        <v>0</v>
      </c>
      <c r="AQ129" s="187">
        <f t="shared" si="90"/>
        <v>0</v>
      </c>
      <c r="AR129" s="186">
        <f t="shared" si="91"/>
        <v>0</v>
      </c>
      <c r="AS129" s="187">
        <f t="shared" si="92"/>
        <v>0</v>
      </c>
      <c r="AT129" s="186">
        <f t="shared" si="93"/>
        <v>0</v>
      </c>
      <c r="AU129" s="187">
        <f t="shared" si="94"/>
        <v>0</v>
      </c>
      <c r="AV129" s="186">
        <f t="shared" si="95"/>
        <v>0</v>
      </c>
      <c r="AW129" s="187">
        <f t="shared" si="96"/>
        <v>0</v>
      </c>
      <c r="AX129" s="186">
        <f t="shared" si="97"/>
        <v>0</v>
      </c>
      <c r="AY129" s="187">
        <f t="shared" si="98"/>
        <v>0</v>
      </c>
      <c r="AZ129" s="186">
        <f t="shared" si="99"/>
        <v>0</v>
      </c>
      <c r="BA129" s="187">
        <f t="shared" si="100"/>
        <v>0</v>
      </c>
      <c r="BB129" s="186">
        <f t="shared" si="101"/>
        <v>0</v>
      </c>
      <c r="BC129" s="187">
        <f t="shared" si="102"/>
        <v>0</v>
      </c>
      <c r="BD129" s="186">
        <f t="shared" si="103"/>
        <v>0</v>
      </c>
      <c r="BE129" s="187">
        <f t="shared" si="104"/>
        <v>0</v>
      </c>
      <c r="BF129" s="186">
        <f t="shared" si="105"/>
        <v>0</v>
      </c>
      <c r="BG129" s="187">
        <f t="shared" si="106"/>
        <v>0</v>
      </c>
      <c r="BH129" s="186">
        <f t="shared" si="107"/>
        <v>0</v>
      </c>
      <c r="BI129" s="187">
        <f t="shared" si="108"/>
        <v>0</v>
      </c>
      <c r="BJ129" s="186">
        <f t="shared" si="109"/>
        <v>0</v>
      </c>
      <c r="BK129" s="187">
        <f t="shared" si="110"/>
        <v>0</v>
      </c>
      <c r="BL129" s="186">
        <f t="shared" si="111"/>
        <v>0</v>
      </c>
      <c r="BM129" s="187">
        <f t="shared" si="112"/>
        <v>0</v>
      </c>
      <c r="BN129" s="186">
        <f t="shared" si="113"/>
        <v>0</v>
      </c>
      <c r="BO129" s="187">
        <f t="shared" si="114"/>
        <v>0</v>
      </c>
      <c r="BP129" s="186">
        <f t="shared" si="115"/>
        <v>0</v>
      </c>
      <c r="BQ129" s="187">
        <f t="shared" si="116"/>
        <v>0</v>
      </c>
      <c r="BR129" s="186">
        <f t="shared" si="117"/>
        <v>0</v>
      </c>
      <c r="BS129" s="187">
        <f t="shared" si="118"/>
        <v>0</v>
      </c>
      <c r="BT129" s="186">
        <f t="shared" si="119"/>
        <v>0</v>
      </c>
      <c r="BU129" s="187">
        <f t="shared" si="120"/>
        <v>0</v>
      </c>
      <c r="BV129" s="186">
        <f t="shared" si="121"/>
        <v>0</v>
      </c>
      <c r="BW129" s="187">
        <f t="shared" si="122"/>
        <v>0</v>
      </c>
      <c r="BX129" s="186">
        <f t="shared" si="123"/>
        <v>0</v>
      </c>
      <c r="BY129" s="187">
        <f t="shared" si="124"/>
        <v>0</v>
      </c>
      <c r="BZ129" s="186">
        <f t="shared" si="125"/>
        <v>0</v>
      </c>
      <c r="CA129" s="187">
        <f t="shared" si="126"/>
        <v>0</v>
      </c>
      <c r="CB129" s="186">
        <f t="shared" si="127"/>
        <v>0</v>
      </c>
    </row>
    <row r="130" spans="1:81" ht="53.1" customHeight="1" thickBot="1" x14ac:dyDescent="0.35">
      <c r="A130" s="9"/>
      <c r="B130" s="258" t="s">
        <v>178</v>
      </c>
      <c r="C130" s="258"/>
      <c r="D130" s="259">
        <f>+E9</f>
        <v>0</v>
      </c>
      <c r="E130" s="259"/>
      <c r="F130" s="105" t="s">
        <v>179</v>
      </c>
      <c r="G130" s="106">
        <f>SUM(G11:G129)</f>
        <v>0</v>
      </c>
      <c r="H130" s="107"/>
      <c r="I130" s="108"/>
      <c r="J130" s="9"/>
      <c r="K130" s="9"/>
      <c r="L130" s="9"/>
      <c r="M130" s="9"/>
      <c r="N130" s="9"/>
      <c r="O130" s="9"/>
      <c r="P130" s="196"/>
      <c r="Q130" s="188">
        <f t="shared" ref="Q130:CB130" si="128">SUM(Q11:Q129)</f>
        <v>0</v>
      </c>
      <c r="R130" s="189">
        <f t="shared" si="128"/>
        <v>0</v>
      </c>
      <c r="S130" s="188">
        <f t="shared" si="128"/>
        <v>0</v>
      </c>
      <c r="T130" s="190">
        <f t="shared" si="128"/>
        <v>0</v>
      </c>
      <c r="U130" s="188">
        <f t="shared" si="128"/>
        <v>0</v>
      </c>
      <c r="V130" s="190">
        <f t="shared" si="128"/>
        <v>0</v>
      </c>
      <c r="W130" s="188">
        <f t="shared" si="128"/>
        <v>0</v>
      </c>
      <c r="X130" s="190">
        <f t="shared" si="128"/>
        <v>0</v>
      </c>
      <c r="Y130" s="188">
        <f t="shared" si="128"/>
        <v>0</v>
      </c>
      <c r="Z130" s="190">
        <f t="shared" si="128"/>
        <v>0</v>
      </c>
      <c r="AA130" s="188">
        <f t="shared" si="128"/>
        <v>0</v>
      </c>
      <c r="AB130" s="190">
        <f t="shared" si="128"/>
        <v>0</v>
      </c>
      <c r="AC130" s="188">
        <f t="shared" si="128"/>
        <v>0</v>
      </c>
      <c r="AD130" s="190">
        <f t="shared" si="128"/>
        <v>0</v>
      </c>
      <c r="AE130" s="188">
        <f t="shared" si="128"/>
        <v>0</v>
      </c>
      <c r="AF130" s="190">
        <f t="shared" si="128"/>
        <v>0</v>
      </c>
      <c r="AG130" s="188">
        <f t="shared" si="128"/>
        <v>0</v>
      </c>
      <c r="AH130" s="190">
        <f t="shared" si="128"/>
        <v>0</v>
      </c>
      <c r="AI130" s="188">
        <f t="shared" si="128"/>
        <v>0</v>
      </c>
      <c r="AJ130" s="190">
        <f t="shared" si="128"/>
        <v>0</v>
      </c>
      <c r="AK130" s="188">
        <f t="shared" si="128"/>
        <v>0</v>
      </c>
      <c r="AL130" s="190">
        <f t="shared" si="128"/>
        <v>0</v>
      </c>
      <c r="AM130" s="188">
        <f t="shared" si="128"/>
        <v>0</v>
      </c>
      <c r="AN130" s="190">
        <f t="shared" si="128"/>
        <v>0</v>
      </c>
      <c r="AO130" s="188">
        <f t="shared" si="128"/>
        <v>0</v>
      </c>
      <c r="AP130" s="190">
        <f t="shared" si="128"/>
        <v>0</v>
      </c>
      <c r="AQ130" s="188">
        <f t="shared" si="128"/>
        <v>0</v>
      </c>
      <c r="AR130" s="190">
        <f t="shared" si="128"/>
        <v>0</v>
      </c>
      <c r="AS130" s="188">
        <f t="shared" si="128"/>
        <v>0</v>
      </c>
      <c r="AT130" s="190">
        <f t="shared" si="128"/>
        <v>0</v>
      </c>
      <c r="AU130" s="188">
        <f t="shared" si="128"/>
        <v>0</v>
      </c>
      <c r="AV130" s="190">
        <f t="shared" si="128"/>
        <v>0</v>
      </c>
      <c r="AW130" s="188">
        <f t="shared" si="128"/>
        <v>0</v>
      </c>
      <c r="AX130" s="190">
        <f t="shared" si="128"/>
        <v>0</v>
      </c>
      <c r="AY130" s="188">
        <f t="shared" si="128"/>
        <v>0</v>
      </c>
      <c r="AZ130" s="190">
        <f t="shared" si="128"/>
        <v>0</v>
      </c>
      <c r="BA130" s="188">
        <f t="shared" si="128"/>
        <v>0</v>
      </c>
      <c r="BB130" s="190">
        <f t="shared" si="128"/>
        <v>0</v>
      </c>
      <c r="BC130" s="188">
        <f t="shared" si="128"/>
        <v>0</v>
      </c>
      <c r="BD130" s="190">
        <f t="shared" si="128"/>
        <v>0</v>
      </c>
      <c r="BE130" s="188">
        <f t="shared" si="128"/>
        <v>0</v>
      </c>
      <c r="BF130" s="190">
        <f t="shared" si="128"/>
        <v>0</v>
      </c>
      <c r="BG130" s="188">
        <f t="shared" si="128"/>
        <v>0</v>
      </c>
      <c r="BH130" s="190">
        <f t="shared" si="128"/>
        <v>0</v>
      </c>
      <c r="BI130" s="188">
        <f t="shared" si="128"/>
        <v>0</v>
      </c>
      <c r="BJ130" s="190">
        <f t="shared" si="128"/>
        <v>0</v>
      </c>
      <c r="BK130" s="188">
        <f t="shared" si="128"/>
        <v>0</v>
      </c>
      <c r="BL130" s="190">
        <f t="shared" si="128"/>
        <v>0</v>
      </c>
      <c r="BM130" s="188">
        <f t="shared" si="128"/>
        <v>0</v>
      </c>
      <c r="BN130" s="190">
        <f t="shared" si="128"/>
        <v>0</v>
      </c>
      <c r="BO130" s="188">
        <f t="shared" si="128"/>
        <v>0</v>
      </c>
      <c r="BP130" s="190">
        <f t="shared" si="128"/>
        <v>0</v>
      </c>
      <c r="BQ130" s="188">
        <f t="shared" si="128"/>
        <v>0</v>
      </c>
      <c r="BR130" s="190">
        <f t="shared" si="128"/>
        <v>0</v>
      </c>
      <c r="BS130" s="188">
        <f t="shared" si="128"/>
        <v>0</v>
      </c>
      <c r="BT130" s="190">
        <f t="shared" si="128"/>
        <v>0</v>
      </c>
      <c r="BU130" s="188">
        <f t="shared" si="128"/>
        <v>0</v>
      </c>
      <c r="BV130" s="190">
        <f t="shared" si="128"/>
        <v>0</v>
      </c>
      <c r="BW130" s="188">
        <f t="shared" si="128"/>
        <v>0</v>
      </c>
      <c r="BX130" s="190">
        <f t="shared" si="128"/>
        <v>0</v>
      </c>
      <c r="BY130" s="188">
        <f t="shared" si="128"/>
        <v>0</v>
      </c>
      <c r="BZ130" s="190">
        <f t="shared" si="128"/>
        <v>0</v>
      </c>
      <c r="CA130" s="188">
        <f t="shared" si="128"/>
        <v>0</v>
      </c>
      <c r="CB130" s="190">
        <f t="shared" si="128"/>
        <v>0</v>
      </c>
      <c r="CC130" s="191">
        <f>+CB130+BZ130+BX130+BV130+BT130+BR130+BP130+BN130+BL130+BJ130+BH130+BF130+BD130+BB130+AZ130+AX130+AV130+AT130+AR130+AP130+AN130+AL130+AJ130+AH130+AF130+AD130+AB130+Z130+X130+V130+T130+R130</f>
        <v>0</v>
      </c>
    </row>
    <row r="131" spans="1:81" ht="53.1" customHeight="1" thickBot="1" x14ac:dyDescent="0.35">
      <c r="A131" s="9"/>
      <c r="B131" s="271" t="s">
        <v>180</v>
      </c>
      <c r="C131" s="272"/>
      <c r="D131" s="272"/>
      <c r="E131" s="272"/>
      <c r="F131" s="272"/>
      <c r="G131" s="273"/>
      <c r="H131" s="274" t="e">
        <f>+G130/D130</f>
        <v>#DIV/0!</v>
      </c>
      <c r="I131" s="275"/>
      <c r="J131" s="9"/>
      <c r="K131" s="9"/>
      <c r="L131" s="9"/>
      <c r="M131" s="9"/>
      <c r="N131" s="9"/>
      <c r="O131" s="9"/>
      <c r="P131" s="199"/>
      <c r="Q131" s="172"/>
      <c r="R131" s="172"/>
      <c r="S131" s="172"/>
      <c r="T131" s="172"/>
      <c r="U131" s="172"/>
      <c r="V131" s="172"/>
      <c r="W131" s="172"/>
      <c r="X131" s="172"/>
      <c r="Y131" s="172"/>
      <c r="Z131" s="172"/>
      <c r="AA131" s="172"/>
      <c r="AB131" s="172"/>
      <c r="AC131" s="172"/>
      <c r="AD131" s="172"/>
      <c r="AE131" s="172"/>
      <c r="AF131" s="172"/>
      <c r="AG131" s="172"/>
      <c r="AH131" s="172"/>
      <c r="AI131" s="172"/>
      <c r="AJ131" s="172"/>
      <c r="AK131" s="172"/>
      <c r="AL131" s="172"/>
      <c r="AM131" s="172"/>
      <c r="AN131" s="172"/>
      <c r="AO131" s="172"/>
      <c r="AP131" s="172"/>
      <c r="AQ131" s="172"/>
      <c r="AR131" s="172"/>
      <c r="AS131" s="172"/>
      <c r="AT131" s="172"/>
      <c r="AU131" s="172"/>
      <c r="AV131" s="172"/>
      <c r="AW131" s="172"/>
      <c r="AX131" s="172"/>
      <c r="AY131" s="172"/>
      <c r="AZ131" s="172"/>
      <c r="BA131" s="172"/>
      <c r="BB131" s="172"/>
      <c r="BC131" s="172"/>
      <c r="BD131" s="172"/>
      <c r="BE131" s="172"/>
      <c r="BF131" s="172"/>
      <c r="BG131" s="172"/>
      <c r="BH131" s="172"/>
      <c r="BI131" s="172"/>
      <c r="BJ131" s="172"/>
      <c r="BK131" s="172"/>
      <c r="BL131" s="172"/>
      <c r="BM131" s="172"/>
      <c r="BN131" s="172"/>
      <c r="BO131" s="172"/>
      <c r="BP131" s="172"/>
      <c r="BQ131" s="172"/>
      <c r="BR131" s="172"/>
      <c r="BS131" s="172"/>
      <c r="BT131" s="172"/>
      <c r="BU131" s="172"/>
      <c r="BV131" s="172"/>
      <c r="BW131" s="172"/>
      <c r="BX131" s="172"/>
      <c r="BY131" s="172"/>
      <c r="BZ131" s="172"/>
      <c r="CA131" s="172"/>
      <c r="CB131" s="172"/>
      <c r="CC131" s="172"/>
    </row>
    <row r="132" spans="1:81" ht="53.1" customHeight="1" thickBot="1" x14ac:dyDescent="0.35">
      <c r="B132" s="276" t="s">
        <v>6</v>
      </c>
      <c r="C132" s="277"/>
      <c r="D132" s="277"/>
      <c r="E132" s="277"/>
      <c r="F132" s="277"/>
      <c r="G132" s="277"/>
      <c r="H132" s="277"/>
      <c r="I132" s="278"/>
      <c r="P132" s="199"/>
      <c r="Q132" s="172"/>
      <c r="R132" s="172"/>
      <c r="S132" s="172"/>
      <c r="T132" s="172"/>
      <c r="U132" s="172"/>
      <c r="V132" s="172"/>
      <c r="W132" s="172"/>
      <c r="X132" s="172"/>
      <c r="Y132" s="172"/>
      <c r="Z132" s="172"/>
      <c r="AA132" s="172"/>
      <c r="AB132" s="172"/>
      <c r="AC132" s="172"/>
      <c r="AD132" s="172"/>
      <c r="AE132" s="172"/>
      <c r="AF132" s="172"/>
      <c r="AG132" s="172"/>
      <c r="AH132" s="172"/>
      <c r="AI132" s="172"/>
      <c r="AJ132" s="172"/>
      <c r="AK132" s="172"/>
      <c r="AL132" s="172"/>
      <c r="AM132" s="172"/>
      <c r="AN132" s="172"/>
      <c r="AO132" s="172"/>
      <c r="AP132" s="172"/>
      <c r="AQ132" s="172"/>
      <c r="AR132" s="172"/>
      <c r="AS132" s="172"/>
      <c r="AT132" s="172"/>
      <c r="AU132" s="172"/>
      <c r="AV132" s="172"/>
      <c r="AW132" s="172"/>
      <c r="AX132" s="172"/>
      <c r="AY132" s="172"/>
      <c r="AZ132" s="172"/>
      <c r="BA132" s="172"/>
      <c r="BB132" s="172"/>
      <c r="BC132" s="172"/>
      <c r="BD132" s="172"/>
      <c r="BE132" s="172"/>
      <c r="BF132" s="172"/>
      <c r="BG132" s="172"/>
      <c r="BH132" s="172"/>
      <c r="BI132" s="172"/>
      <c r="BJ132" s="172"/>
      <c r="BK132" s="172"/>
      <c r="BL132" s="172"/>
      <c r="BM132" s="172"/>
      <c r="BN132" s="172"/>
      <c r="BO132" s="172"/>
      <c r="BP132" s="172"/>
      <c r="BQ132" s="172"/>
      <c r="BR132" s="172"/>
      <c r="BS132" s="172"/>
      <c r="BT132" s="172"/>
      <c r="BU132" s="172"/>
      <c r="BV132" s="172"/>
      <c r="BW132" s="172"/>
      <c r="BX132" s="172"/>
      <c r="BY132" s="172"/>
      <c r="BZ132" s="172"/>
      <c r="CA132" s="172"/>
      <c r="CB132" s="172"/>
    </row>
    <row r="133" spans="1:81" ht="53.1" customHeight="1" x14ac:dyDescent="0.3">
      <c r="B133" s="279" t="s">
        <v>87</v>
      </c>
      <c r="C133" s="280"/>
      <c r="D133" s="281"/>
      <c r="E133" s="285"/>
      <c r="F133" s="286"/>
      <c r="G133" s="289" t="s">
        <v>43</v>
      </c>
      <c r="H133" s="285"/>
      <c r="I133" s="291"/>
      <c r="P133" s="199"/>
      <c r="Q133" s="172"/>
      <c r="R133" s="172"/>
      <c r="S133" s="172"/>
      <c r="T133" s="172"/>
      <c r="U133" s="172"/>
      <c r="V133" s="172"/>
      <c r="W133" s="172"/>
      <c r="X133" s="172"/>
      <c r="Y133" s="172"/>
      <c r="Z133" s="172"/>
      <c r="AA133" s="172"/>
      <c r="AB133" s="172"/>
      <c r="AC133" s="172"/>
      <c r="AD133" s="172"/>
      <c r="AE133" s="172"/>
      <c r="AF133" s="172"/>
      <c r="AG133" s="172"/>
      <c r="AH133" s="172"/>
      <c r="AI133" s="172"/>
      <c r="AJ133" s="172"/>
      <c r="AK133" s="172"/>
      <c r="AL133" s="172"/>
      <c r="AM133" s="172"/>
      <c r="AN133" s="172"/>
      <c r="AO133" s="172"/>
      <c r="AP133" s="172"/>
      <c r="AQ133" s="172"/>
      <c r="AR133" s="172"/>
      <c r="AS133" s="172"/>
      <c r="AT133" s="172"/>
      <c r="AU133" s="172"/>
      <c r="AV133" s="172"/>
      <c r="AW133" s="172"/>
      <c r="AX133" s="172"/>
      <c r="AY133" s="172"/>
      <c r="AZ133" s="172"/>
      <c r="BA133" s="172"/>
      <c r="BB133" s="172"/>
      <c r="BC133" s="172"/>
      <c r="BD133" s="172"/>
      <c r="BE133" s="172"/>
      <c r="BF133" s="172"/>
      <c r="BG133" s="172"/>
      <c r="BH133" s="172"/>
      <c r="BI133" s="172"/>
      <c r="BJ133" s="172"/>
      <c r="BK133" s="172"/>
      <c r="BL133" s="172"/>
      <c r="BM133" s="172"/>
      <c r="BN133" s="172"/>
      <c r="BO133" s="172"/>
      <c r="BP133" s="172"/>
      <c r="BQ133" s="172"/>
      <c r="BR133" s="172"/>
      <c r="BS133" s="172"/>
      <c r="BT133" s="172"/>
      <c r="BU133" s="172"/>
      <c r="BV133" s="172"/>
      <c r="BW133" s="172"/>
      <c r="BX133" s="172"/>
      <c r="BY133" s="172"/>
      <c r="BZ133" s="172"/>
      <c r="CA133" s="172"/>
      <c r="CB133" s="172"/>
    </row>
    <row r="134" spans="1:81" ht="53.1" customHeight="1" thickBot="1" x14ac:dyDescent="0.35">
      <c r="B134" s="282"/>
      <c r="C134" s="283"/>
      <c r="D134" s="284"/>
      <c r="E134" s="287"/>
      <c r="F134" s="288"/>
      <c r="G134" s="290"/>
      <c r="H134" s="287"/>
      <c r="I134" s="292"/>
      <c r="P134" s="199"/>
      <c r="Q134" s="172"/>
      <c r="R134" s="172"/>
      <c r="S134" s="172"/>
      <c r="T134" s="172"/>
      <c r="U134" s="172"/>
      <c r="V134" s="172"/>
      <c r="W134" s="172"/>
      <c r="X134" s="172"/>
      <c r="Y134" s="172"/>
      <c r="Z134" s="172"/>
      <c r="AA134" s="172"/>
      <c r="AB134" s="172"/>
      <c r="AC134" s="172"/>
      <c r="AD134" s="172"/>
      <c r="AE134" s="172"/>
      <c r="AF134" s="172"/>
      <c r="AG134" s="172"/>
      <c r="AH134" s="172"/>
      <c r="AI134" s="172"/>
      <c r="AJ134" s="172"/>
      <c r="AK134" s="172"/>
      <c r="AL134" s="172"/>
      <c r="AM134" s="172"/>
      <c r="AN134" s="172"/>
      <c r="AO134" s="172"/>
      <c r="AP134" s="172"/>
      <c r="AQ134" s="172"/>
      <c r="AR134" s="172"/>
      <c r="AS134" s="172"/>
      <c r="AT134" s="172"/>
      <c r="AU134" s="172"/>
      <c r="AV134" s="172"/>
      <c r="AW134" s="172"/>
      <c r="AX134" s="172"/>
      <c r="AY134" s="172"/>
      <c r="AZ134" s="172"/>
      <c r="BA134" s="172"/>
      <c r="BB134" s="172"/>
      <c r="BC134" s="172"/>
      <c r="BD134" s="172"/>
      <c r="BE134" s="172"/>
      <c r="BF134" s="172"/>
      <c r="BG134" s="172"/>
      <c r="BH134" s="172"/>
      <c r="BI134" s="172"/>
      <c r="BJ134" s="172"/>
      <c r="BK134" s="172"/>
      <c r="BL134" s="172"/>
      <c r="BM134" s="172"/>
      <c r="BN134" s="172"/>
      <c r="BO134" s="172"/>
      <c r="BP134" s="172"/>
      <c r="BQ134" s="172"/>
      <c r="BR134" s="172"/>
      <c r="BS134" s="172"/>
      <c r="BT134" s="172"/>
      <c r="BU134" s="172"/>
      <c r="BV134" s="172"/>
      <c r="BW134" s="172"/>
      <c r="BX134" s="172"/>
      <c r="BY134" s="172"/>
      <c r="BZ134" s="172"/>
      <c r="CA134" s="172"/>
      <c r="CB134" s="172"/>
    </row>
    <row r="135" spans="1:81" ht="53.1" customHeight="1" thickBot="1" x14ac:dyDescent="0.35">
      <c r="B135" s="263" t="s">
        <v>44</v>
      </c>
      <c r="C135" s="264"/>
      <c r="D135" s="265"/>
      <c r="E135" s="266"/>
      <c r="F135" s="267"/>
      <c r="G135" s="26" t="s">
        <v>43</v>
      </c>
      <c r="H135" s="266"/>
      <c r="I135" s="268"/>
      <c r="P135" s="199"/>
      <c r="Q135" s="172"/>
      <c r="R135" s="172"/>
      <c r="S135" s="172"/>
      <c r="T135" s="172"/>
      <c r="U135" s="172"/>
      <c r="V135" s="172"/>
      <c r="W135" s="172"/>
      <c r="X135" s="172"/>
      <c r="Y135" s="172"/>
      <c r="Z135" s="172"/>
      <c r="AA135" s="172"/>
      <c r="AB135" s="172"/>
      <c r="AC135" s="172"/>
      <c r="AD135" s="172"/>
      <c r="AE135" s="172"/>
      <c r="AF135" s="172"/>
      <c r="AG135" s="172"/>
      <c r="AH135" s="172"/>
      <c r="AI135" s="172"/>
      <c r="AJ135" s="172"/>
      <c r="AK135" s="172"/>
      <c r="AL135" s="172"/>
      <c r="AM135" s="172"/>
      <c r="AN135" s="172"/>
      <c r="AO135" s="172"/>
      <c r="AP135" s="172"/>
      <c r="AQ135" s="172"/>
      <c r="AR135" s="172"/>
      <c r="AS135" s="172"/>
      <c r="AT135" s="172"/>
      <c r="AU135" s="172"/>
      <c r="AV135" s="172"/>
      <c r="AW135" s="172"/>
      <c r="AX135" s="172"/>
      <c r="AY135" s="172"/>
      <c r="AZ135" s="172"/>
      <c r="BA135" s="172"/>
      <c r="BB135" s="172"/>
      <c r="BC135" s="172"/>
      <c r="BD135" s="172"/>
      <c r="BE135" s="172"/>
      <c r="BF135" s="172"/>
      <c r="BG135" s="172"/>
      <c r="BH135" s="172"/>
      <c r="BI135" s="172"/>
      <c r="BJ135" s="172"/>
      <c r="BK135" s="172"/>
      <c r="BL135" s="172"/>
      <c r="BM135" s="172"/>
      <c r="BN135" s="172"/>
      <c r="BO135" s="172"/>
      <c r="BP135" s="172"/>
      <c r="BQ135" s="172"/>
      <c r="BR135" s="172"/>
      <c r="BS135" s="172"/>
      <c r="BT135" s="172"/>
      <c r="BU135" s="172"/>
      <c r="BV135" s="172"/>
      <c r="BW135" s="172"/>
      <c r="BX135" s="172"/>
      <c r="BY135" s="172"/>
      <c r="BZ135" s="172"/>
      <c r="CA135" s="172"/>
      <c r="CB135" s="172"/>
    </row>
    <row r="136" spans="1:81" ht="53.1" customHeight="1" x14ac:dyDescent="0.3">
      <c r="B136" s="9"/>
      <c r="C136" s="9"/>
      <c r="D136" s="9"/>
      <c r="E136" s="9"/>
      <c r="F136" s="9"/>
      <c r="G136" s="9"/>
      <c r="H136" s="9"/>
      <c r="I136" s="9"/>
    </row>
    <row r="137" spans="1:81" ht="53.1" customHeight="1" x14ac:dyDescent="0.3">
      <c r="B137" s="9"/>
      <c r="C137" s="9"/>
      <c r="D137" s="9"/>
      <c r="E137" s="9"/>
      <c r="F137" s="9"/>
      <c r="G137" s="9"/>
      <c r="H137" s="9"/>
      <c r="I137" s="9"/>
    </row>
    <row r="138" spans="1:81" ht="53.1" customHeight="1" x14ac:dyDescent="0.3">
      <c r="B138" s="9"/>
      <c r="C138" s="9"/>
      <c r="D138" s="9"/>
      <c r="E138" s="9"/>
      <c r="F138" s="9"/>
      <c r="G138" s="9"/>
      <c r="H138" s="9"/>
      <c r="I138" s="9"/>
    </row>
    <row r="139" spans="1:81" ht="53.1" customHeight="1" x14ac:dyDescent="0.3">
      <c r="B139" s="9"/>
      <c r="C139" s="9"/>
      <c r="D139" s="9"/>
      <c r="E139" s="9"/>
      <c r="F139" s="9"/>
      <c r="G139" s="9"/>
      <c r="H139" s="9"/>
      <c r="I139" s="9"/>
    </row>
    <row r="140" spans="1:81" ht="53.1" customHeight="1" x14ac:dyDescent="0.3">
      <c r="B140" s="9"/>
      <c r="C140" s="9"/>
      <c r="D140" s="9"/>
      <c r="E140" s="9"/>
      <c r="F140" s="9"/>
      <c r="G140" s="9"/>
      <c r="H140" s="9"/>
      <c r="I140" s="9"/>
    </row>
    <row r="141" spans="1:81" ht="105.75" customHeight="1" x14ac:dyDescent="0.3"/>
    <row r="142" spans="1:81" ht="13.8" x14ac:dyDescent="0.3"/>
    <row r="143" spans="1:81" ht="13.8" x14ac:dyDescent="0.3"/>
    <row r="144" spans="1:81" ht="13.8" x14ac:dyDescent="0.3"/>
    <row r="145" spans="2:3" ht="13.8" x14ac:dyDescent="0.3"/>
    <row r="146" spans="2:3" ht="13.8" x14ac:dyDescent="0.3"/>
    <row r="147" spans="2:3" ht="12.75" hidden="1" customHeight="1" x14ac:dyDescent="0.3"/>
    <row r="148" spans="2:3" ht="12.75" hidden="1" customHeight="1" x14ac:dyDescent="0.3">
      <c r="B148" s="13"/>
      <c r="C148" s="13"/>
    </row>
    <row r="149" spans="2:3" ht="12.75" hidden="1" customHeight="1" x14ac:dyDescent="0.3">
      <c r="B149" s="13"/>
      <c r="C149" s="13"/>
    </row>
    <row r="150" spans="2:3" ht="12.75" hidden="1" customHeight="1" x14ac:dyDescent="0.3">
      <c r="B150" s="13"/>
      <c r="C150" s="13"/>
    </row>
    <row r="151" spans="2:3" ht="12.75" hidden="1" customHeight="1" x14ac:dyDescent="0.3">
      <c r="B151" s="13"/>
      <c r="C151" s="13"/>
    </row>
    <row r="152" spans="2:3" ht="12.75" hidden="1" customHeight="1" x14ac:dyDescent="0.3"/>
    <row r="153" spans="2:3" ht="12.75" hidden="1" customHeight="1" x14ac:dyDescent="0.3"/>
    <row r="154" spans="2:3" ht="12.75" hidden="1" customHeight="1" x14ac:dyDescent="0.3"/>
    <row r="155" spans="2:3" ht="12.75" hidden="1" customHeight="1" x14ac:dyDescent="0.3">
      <c r="B155" s="14"/>
      <c r="C155" s="14"/>
    </row>
    <row r="156" spans="2:3" ht="12.75" hidden="1" customHeight="1" x14ac:dyDescent="0.3">
      <c r="B156" s="14"/>
      <c r="C156" s="14"/>
    </row>
    <row r="157" spans="2:3" ht="12.75" hidden="1" customHeight="1" x14ac:dyDescent="0.3">
      <c r="B157" s="14"/>
      <c r="C157" s="14"/>
    </row>
    <row r="158" spans="2:3" ht="12.75" hidden="1" customHeight="1" x14ac:dyDescent="0.3">
      <c r="B158" s="14"/>
      <c r="C158" s="14"/>
    </row>
    <row r="159" spans="2:3" ht="12.75" hidden="1" customHeight="1" x14ac:dyDescent="0.3">
      <c r="B159" s="14"/>
      <c r="C159" s="14"/>
    </row>
    <row r="160" spans="2:3" ht="12.75" hidden="1" customHeight="1" x14ac:dyDescent="0.3">
      <c r="B160" s="13"/>
      <c r="C160" s="13"/>
    </row>
    <row r="161" spans="2:3" ht="12.75" hidden="1" customHeight="1" x14ac:dyDescent="0.3">
      <c r="B161" s="13"/>
      <c r="C161" s="13"/>
    </row>
    <row r="162" spans="2:3" ht="12.75" hidden="1" customHeight="1" x14ac:dyDescent="0.3">
      <c r="B162" s="13"/>
      <c r="C162" s="13"/>
    </row>
    <row r="163" spans="2:3" ht="12.75" hidden="1" customHeight="1" x14ac:dyDescent="0.3">
      <c r="B163" s="13"/>
      <c r="C163" s="13"/>
    </row>
    <row r="164" spans="2:3" ht="12.75" hidden="1" customHeight="1" x14ac:dyDescent="0.3">
      <c r="B164" s="13"/>
      <c r="C164" s="13"/>
    </row>
  </sheetData>
  <sheetProtection algorithmName="SHA-512" hashValue="skEFFF5aGrn02xjCdWth6MJj75OQy+Ntvb/iYwdVfaZ65r0UHdzFBEEXk8xQwkxIYKcM7mH1Yet6Nti4+PPIsQ==" saltValue="J6/k+/riNJlMkIrfEGcehA==" spinCount="100000" sheet="1" objects="1" scenarios="1" selectLockedCells="1"/>
  <mergeCells count="50">
    <mergeCell ref="B135:D135"/>
    <mergeCell ref="E135:F135"/>
    <mergeCell ref="H135:I135"/>
    <mergeCell ref="B130:C130"/>
    <mergeCell ref="D130:E130"/>
    <mergeCell ref="B131:G131"/>
    <mergeCell ref="H131:I131"/>
    <mergeCell ref="B132:I132"/>
    <mergeCell ref="B133:D134"/>
    <mergeCell ref="E133:F134"/>
    <mergeCell ref="G133:G134"/>
    <mergeCell ref="H133:I134"/>
    <mergeCell ref="B6:I6"/>
    <mergeCell ref="Q9:R9"/>
    <mergeCell ref="S9:T9"/>
    <mergeCell ref="B2:C4"/>
    <mergeCell ref="D2:G4"/>
    <mergeCell ref="H4:I4"/>
    <mergeCell ref="B9:D9"/>
    <mergeCell ref="Q8:R8"/>
    <mergeCell ref="U9:V9"/>
    <mergeCell ref="W9:X9"/>
    <mergeCell ref="Y9:Z9"/>
    <mergeCell ref="AA9:AB9"/>
    <mergeCell ref="AC9:AD9"/>
    <mergeCell ref="AE9:AF9"/>
    <mergeCell ref="AG9:AH9"/>
    <mergeCell ref="AI9:AJ9"/>
    <mergeCell ref="AK9:AL9"/>
    <mergeCell ref="AM9:AN9"/>
    <mergeCell ref="AO9:AP9"/>
    <mergeCell ref="AQ9:AR9"/>
    <mergeCell ref="AS9:AT9"/>
    <mergeCell ref="AU9:AV9"/>
    <mergeCell ref="AW9:AX9"/>
    <mergeCell ref="AY9:AZ9"/>
    <mergeCell ref="BA9:BB9"/>
    <mergeCell ref="BC9:BD9"/>
    <mergeCell ref="BE9:BF9"/>
    <mergeCell ref="BG9:BH9"/>
    <mergeCell ref="BI9:BJ9"/>
    <mergeCell ref="BK9:BL9"/>
    <mergeCell ref="BM9:BN9"/>
    <mergeCell ref="BY9:BZ9"/>
    <mergeCell ref="CA9:CB9"/>
    <mergeCell ref="BO9:BP9"/>
    <mergeCell ref="BQ9:BR9"/>
    <mergeCell ref="BS9:BT9"/>
    <mergeCell ref="BU9:BV9"/>
    <mergeCell ref="BW9:BX9"/>
  </mergeCells>
  <dataValidations count="5">
    <dataValidation type="list" allowBlank="1" showInputMessage="1" showErrorMessage="1" sqref="E11:E129">
      <formula1>"Kilos,Litros,Unidades,Persona"</formula1>
    </dataValidation>
    <dataValidation type="decimal" operator="greaterThan" allowBlank="1" showInputMessage="1" showErrorMessage="1" sqref="F11:F129">
      <formula1>0</formula1>
    </dataValidation>
    <dataValidation type="whole" operator="greaterThan" allowBlank="1" showInputMessage="1" showErrorMessage="1" sqref="G11:G129">
      <formula1>1</formula1>
    </dataValidation>
    <dataValidation type="whole" operator="greaterThan" allowBlank="1" showInputMessage="1" showErrorMessage="1" sqref="E9 B11:B129">
      <formula1>0</formula1>
    </dataValidation>
    <dataValidation type="whole" operator="greaterThanOrEqual" allowBlank="1" showInputMessage="1" showErrorMessage="1" sqref="D130:E130">
      <formula1>0</formula1>
    </dataValidation>
  </dataValidations>
  <printOptions horizontalCentered="1"/>
  <pageMargins left="0.70866141732283472" right="0.70866141732283472" top="0.74803149606299213" bottom="0.74803149606299213" header="0.31496062992125984" footer="0.31496062992125984"/>
  <pageSetup scale="17" orientation="landscape" r:id="rId1"/>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EU164"/>
  <sheetViews>
    <sheetView zoomScale="70" zoomScaleNormal="70" zoomScaleSheetLayoutView="98" workbookViewId="0">
      <selection activeCell="E9" sqref="E9"/>
    </sheetView>
  </sheetViews>
  <sheetFormatPr baseColWidth="10" defaultColWidth="11.44140625" defaultRowHeight="0" customHeight="1" zeroHeight="1" x14ac:dyDescent="0.3"/>
  <cols>
    <col min="1" max="1" width="1.88671875" style="8" customWidth="1"/>
    <col min="2" max="2" width="11.6640625" style="8" customWidth="1"/>
    <col min="3" max="3" width="11.88671875" style="8" customWidth="1"/>
    <col min="4" max="4" width="31.109375" style="8" customWidth="1"/>
    <col min="5" max="5" width="19.5546875" style="8" customWidth="1"/>
    <col min="6" max="6" width="24.5546875" style="8" customWidth="1"/>
    <col min="7" max="7" width="26.109375" style="8" customWidth="1"/>
    <col min="8" max="8" width="25.33203125" style="8" customWidth="1"/>
    <col min="9" max="9" width="26.6640625" style="8" customWidth="1"/>
    <col min="10" max="15" width="11.44140625" style="8"/>
    <col min="16" max="16" width="11.44140625" style="198" hidden="1" customWidth="1"/>
    <col min="17" max="80" width="17.6640625" style="171" hidden="1" customWidth="1"/>
    <col min="81" max="81" width="25.6640625" style="171" hidden="1" customWidth="1"/>
    <col min="82" max="16384" width="11.44140625" style="8"/>
  </cols>
  <sheetData>
    <row r="1" spans="1:151" ht="7.5" customHeight="1" thickBot="1" x14ac:dyDescent="0.35">
      <c r="B1" s="9"/>
      <c r="C1" s="9"/>
      <c r="D1" s="9"/>
      <c r="E1" s="9"/>
      <c r="F1" s="9"/>
      <c r="G1" s="9"/>
      <c r="H1" s="9"/>
      <c r="I1" s="9"/>
    </row>
    <row r="2" spans="1:151" ht="65.25" customHeight="1" x14ac:dyDescent="0.3">
      <c r="B2" s="244"/>
      <c r="C2" s="245"/>
      <c r="D2" s="250" t="s">
        <v>171</v>
      </c>
      <c r="E2" s="250"/>
      <c r="F2" s="250"/>
      <c r="G2" s="251"/>
      <c r="H2" s="93" t="s">
        <v>172</v>
      </c>
      <c r="I2" s="94">
        <v>43089</v>
      </c>
    </row>
    <row r="3" spans="1:151" ht="23.25" customHeight="1" x14ac:dyDescent="0.3">
      <c r="B3" s="246"/>
      <c r="C3" s="247"/>
      <c r="D3" s="252"/>
      <c r="E3" s="252"/>
      <c r="F3" s="252"/>
      <c r="G3" s="253"/>
      <c r="H3" s="95" t="s">
        <v>188</v>
      </c>
      <c r="I3" s="96" t="s">
        <v>173</v>
      </c>
    </row>
    <row r="4" spans="1:151" ht="33" customHeight="1" thickBot="1" x14ac:dyDescent="0.35">
      <c r="B4" s="248"/>
      <c r="C4" s="249"/>
      <c r="D4" s="254"/>
      <c r="E4" s="254"/>
      <c r="F4" s="254"/>
      <c r="G4" s="255"/>
      <c r="H4" s="256" t="s">
        <v>174</v>
      </c>
      <c r="I4" s="257"/>
    </row>
    <row r="5" spans="1:151" ht="8.25" customHeight="1" x14ac:dyDescent="0.3">
      <c r="B5" s="10"/>
      <c r="C5" s="10"/>
      <c r="D5" s="10"/>
      <c r="E5" s="10"/>
      <c r="F5" s="10"/>
      <c r="G5" s="10"/>
      <c r="H5" s="10"/>
      <c r="I5" s="10"/>
    </row>
    <row r="6" spans="1:151" s="9" customFormat="1" ht="6.75" customHeight="1" thickBot="1" x14ac:dyDescent="0.35">
      <c r="B6" s="243"/>
      <c r="C6" s="243"/>
      <c r="D6" s="243"/>
      <c r="E6" s="243"/>
      <c r="F6" s="243"/>
      <c r="G6" s="243"/>
      <c r="H6" s="243"/>
      <c r="I6" s="243"/>
      <c r="P6" s="199"/>
      <c r="Q6" s="172"/>
      <c r="R6" s="172"/>
      <c r="S6" s="172"/>
      <c r="T6" s="172"/>
      <c r="U6" s="172"/>
      <c r="V6" s="172"/>
      <c r="W6" s="172"/>
      <c r="X6" s="172"/>
      <c r="Y6" s="172"/>
      <c r="Z6" s="172"/>
      <c r="AA6" s="172"/>
      <c r="AB6" s="172"/>
      <c r="AC6" s="172"/>
      <c r="AD6" s="172"/>
      <c r="AE6" s="172"/>
      <c r="AF6" s="172"/>
      <c r="AG6" s="172"/>
      <c r="AH6" s="172"/>
      <c r="AI6" s="172"/>
      <c r="AJ6" s="172"/>
      <c r="AK6" s="172"/>
      <c r="AL6" s="172"/>
      <c r="AM6" s="172"/>
      <c r="AN6" s="172"/>
      <c r="AO6" s="172"/>
      <c r="AP6" s="172"/>
      <c r="AQ6" s="172"/>
      <c r="AR6" s="172"/>
      <c r="AS6" s="172"/>
      <c r="AT6" s="172"/>
      <c r="AU6" s="172"/>
      <c r="AV6" s="172"/>
      <c r="AW6" s="172"/>
      <c r="AX6" s="172"/>
      <c r="AY6" s="172"/>
      <c r="AZ6" s="172"/>
      <c r="BA6" s="172"/>
      <c r="BB6" s="172"/>
      <c r="BC6" s="172"/>
      <c r="BD6" s="172"/>
      <c r="BE6" s="172"/>
      <c r="BF6" s="172"/>
      <c r="BG6" s="172"/>
      <c r="BH6" s="172"/>
      <c r="BI6" s="172"/>
      <c r="BJ6" s="172"/>
      <c r="BK6" s="172"/>
      <c r="BL6" s="172"/>
      <c r="BM6" s="172"/>
      <c r="BN6" s="172"/>
      <c r="BO6" s="172"/>
      <c r="BP6" s="172"/>
      <c r="BQ6" s="172"/>
      <c r="BR6" s="172"/>
      <c r="BS6" s="172"/>
      <c r="BT6" s="172"/>
      <c r="BU6" s="172"/>
      <c r="BV6" s="172"/>
      <c r="BW6" s="172"/>
      <c r="BX6" s="172"/>
      <c r="BY6" s="172"/>
      <c r="BZ6" s="172"/>
      <c r="CA6" s="172"/>
      <c r="CB6" s="172"/>
      <c r="CC6" s="172"/>
    </row>
    <row r="7" spans="1:151" s="9" customFormat="1" ht="42" customHeight="1" thickBot="1" x14ac:dyDescent="0.35">
      <c r="B7" s="18" t="s">
        <v>2</v>
      </c>
      <c r="C7" s="18" t="s">
        <v>46</v>
      </c>
      <c r="D7" s="18" t="s">
        <v>63</v>
      </c>
      <c r="E7" s="18" t="s">
        <v>62</v>
      </c>
      <c r="F7" s="19" t="s">
        <v>1</v>
      </c>
      <c r="G7" s="20" t="s">
        <v>54</v>
      </c>
      <c r="H7" s="20" t="s">
        <v>175</v>
      </c>
      <c r="I7" s="97" t="s">
        <v>176</v>
      </c>
      <c r="P7" s="199"/>
      <c r="Q7" s="172"/>
      <c r="R7" s="172"/>
      <c r="S7" s="172"/>
      <c r="T7" s="172"/>
      <c r="U7" s="172"/>
      <c r="V7" s="172"/>
      <c r="W7" s="172"/>
      <c r="X7" s="172"/>
      <c r="Y7" s="172"/>
      <c r="Z7" s="172"/>
      <c r="AA7" s="172"/>
      <c r="AB7" s="172"/>
      <c r="AC7" s="172"/>
      <c r="AD7" s="172"/>
      <c r="AE7" s="172"/>
      <c r="AF7" s="172"/>
      <c r="AG7" s="172"/>
      <c r="AH7" s="172"/>
      <c r="AI7" s="172"/>
      <c r="AJ7" s="172"/>
      <c r="AK7" s="172"/>
      <c r="AL7" s="172"/>
      <c r="AM7" s="172"/>
      <c r="AN7" s="172"/>
      <c r="AO7" s="172"/>
      <c r="AP7" s="172"/>
      <c r="AQ7" s="172"/>
      <c r="AR7" s="172"/>
      <c r="AS7" s="172"/>
      <c r="AT7" s="172"/>
      <c r="AU7" s="172"/>
      <c r="AV7" s="172"/>
      <c r="AW7" s="172"/>
      <c r="AX7" s="172"/>
      <c r="AY7" s="172"/>
      <c r="AZ7" s="172"/>
      <c r="BA7" s="172"/>
      <c r="BB7" s="172"/>
      <c r="BC7" s="172"/>
      <c r="BD7" s="172"/>
      <c r="BE7" s="172"/>
      <c r="BF7" s="172"/>
      <c r="BG7" s="172"/>
      <c r="BH7" s="172"/>
      <c r="BI7" s="172"/>
      <c r="BJ7" s="172"/>
      <c r="BK7" s="172"/>
      <c r="BL7" s="172"/>
      <c r="BM7" s="172"/>
      <c r="BN7" s="172"/>
      <c r="BO7" s="172"/>
      <c r="BP7" s="172"/>
      <c r="BQ7" s="172"/>
      <c r="BR7" s="172"/>
      <c r="BS7" s="172"/>
      <c r="BT7" s="172"/>
      <c r="BU7" s="172"/>
      <c r="BV7" s="172"/>
      <c r="BW7" s="172"/>
      <c r="BX7" s="172"/>
      <c r="BY7" s="172"/>
      <c r="BZ7" s="172"/>
      <c r="CA7" s="172"/>
      <c r="CB7" s="172"/>
      <c r="CC7" s="172"/>
      <c r="CD7" s="16"/>
      <c r="CE7" s="16"/>
      <c r="CF7" s="16"/>
      <c r="CG7" s="16"/>
      <c r="CH7" s="16"/>
      <c r="CI7" s="16"/>
      <c r="CJ7" s="16"/>
      <c r="CK7" s="16"/>
      <c r="CL7" s="16"/>
      <c r="CM7" s="16"/>
      <c r="CN7" s="16"/>
      <c r="CO7" s="16"/>
      <c r="CP7" s="16"/>
      <c r="CQ7" s="16"/>
      <c r="CR7" s="16"/>
      <c r="CS7" s="16"/>
      <c r="CT7" s="16"/>
      <c r="CU7" s="16"/>
      <c r="CV7" s="16"/>
      <c r="CW7" s="16"/>
      <c r="CX7" s="16"/>
      <c r="CY7" s="16"/>
      <c r="CZ7" s="16"/>
      <c r="DA7" s="16"/>
      <c r="DB7" s="16"/>
      <c r="DC7" s="16"/>
      <c r="DD7" s="16"/>
      <c r="DE7" s="16"/>
      <c r="DF7" s="16"/>
      <c r="DG7" s="16"/>
      <c r="DH7" s="16"/>
      <c r="DI7" s="16"/>
      <c r="DJ7" s="16"/>
      <c r="DK7" s="16"/>
      <c r="DL7" s="16"/>
      <c r="DM7" s="16"/>
      <c r="DN7" s="16"/>
      <c r="DO7" s="16"/>
      <c r="DP7" s="16"/>
      <c r="DQ7" s="16"/>
      <c r="DR7" s="16"/>
      <c r="DS7" s="16"/>
      <c r="DT7" s="16"/>
      <c r="DU7" s="16"/>
      <c r="DV7" s="16"/>
      <c r="DW7" s="16"/>
      <c r="DX7" s="16"/>
      <c r="DY7" s="16"/>
      <c r="DZ7" s="16"/>
      <c r="EA7" s="16"/>
      <c r="EB7" s="16"/>
      <c r="EC7" s="16"/>
      <c r="ED7" s="16"/>
      <c r="EE7" s="16"/>
      <c r="EF7" s="16"/>
      <c r="EG7" s="16"/>
      <c r="EH7" s="16"/>
      <c r="EI7" s="16"/>
      <c r="EJ7" s="16"/>
      <c r="EK7" s="16"/>
      <c r="EL7" s="16"/>
      <c r="EM7" s="16"/>
      <c r="EN7" s="16"/>
      <c r="EO7" s="16"/>
      <c r="EP7" s="16"/>
      <c r="EQ7" s="16"/>
      <c r="ER7" s="16"/>
      <c r="ES7" s="16"/>
      <c r="ET7" s="16"/>
      <c r="EU7" s="16"/>
    </row>
    <row r="8" spans="1:151" s="17" customFormat="1" ht="60.75" customHeight="1" thickTop="1" thickBot="1" x14ac:dyDescent="0.35">
      <c r="A8" s="15"/>
      <c r="B8" s="98">
        <f>+'2. Ficha del Contrato'!B2</f>
        <v>0</v>
      </c>
      <c r="C8" s="99">
        <f>+'2. Ficha del Contrato'!B3</f>
        <v>0</v>
      </c>
      <c r="D8" s="100">
        <f>+'2. Ficha del Contrato'!B4</f>
        <v>0</v>
      </c>
      <c r="E8" s="101">
        <f>+'2. Ficha del Contrato'!B5</f>
        <v>0</v>
      </c>
      <c r="F8" s="102">
        <f>+'2. Ficha del Contrato'!B7</f>
        <v>0</v>
      </c>
      <c r="G8" s="103">
        <f>+'2. Ficha del Contrato'!B11+'2. Ficha del Contrato'!B13+'2. Ficha del Contrato'!B16+'2. Ficha del Contrato'!B19-'2. Ficha del Contrato'!B22-'2. Ficha del Contrato'!B25-'2. Ficha del Contrato'!B28</f>
        <v>0</v>
      </c>
      <c r="H8" s="111">
        <f>+'2. Ficha del Contrato'!B9</f>
        <v>0</v>
      </c>
      <c r="I8" s="104">
        <f>+'2. Ficha del Contrato'!B10+'2. Ficha del Contrato'!B12+'2. Ficha del Contrato'!B15+'2. Ficha del Contrato'!B18-'2. Ficha del Contrato'!B21-'2. Ficha del Contrato'!B24-'2. Ficha del Contrato'!B27</f>
        <v>0</v>
      </c>
      <c r="J8" s="16"/>
      <c r="K8" s="16"/>
      <c r="L8" s="16"/>
      <c r="M8" s="16"/>
      <c r="N8" s="16"/>
      <c r="O8" s="16"/>
      <c r="P8" s="200"/>
      <c r="Q8" s="237" t="s">
        <v>192</v>
      </c>
      <c r="R8" s="237"/>
      <c r="S8" s="201" t="e">
        <f>+CC130/E9</f>
        <v>#DIV/0!</v>
      </c>
      <c r="T8" s="173"/>
      <c r="U8" s="173"/>
      <c r="V8" s="173"/>
      <c r="W8" s="173"/>
      <c r="X8" s="173"/>
      <c r="Y8" s="173"/>
      <c r="Z8" s="173"/>
      <c r="AA8" s="173"/>
      <c r="AB8" s="173"/>
      <c r="AC8" s="173"/>
      <c r="AD8" s="173"/>
      <c r="AE8" s="173"/>
      <c r="AF8" s="173"/>
      <c r="AG8" s="173"/>
      <c r="AH8" s="173"/>
      <c r="AI8" s="173"/>
      <c r="AJ8" s="173"/>
      <c r="AK8" s="174"/>
      <c r="AL8" s="174"/>
      <c r="AM8" s="174"/>
      <c r="AN8" s="174"/>
      <c r="AO8" s="174"/>
      <c r="AP8" s="174"/>
      <c r="AQ8" s="174"/>
      <c r="AR8" s="174"/>
      <c r="AS8" s="174"/>
      <c r="AT8" s="174"/>
      <c r="AU8" s="174"/>
      <c r="AV8" s="174"/>
      <c r="AW8" s="174"/>
      <c r="AX8" s="174"/>
      <c r="AY8" s="174"/>
      <c r="AZ8" s="174"/>
      <c r="BA8" s="174"/>
      <c r="BB8" s="174"/>
      <c r="BC8" s="174"/>
      <c r="BD8" s="174"/>
      <c r="BE8" s="174"/>
      <c r="BF8" s="174"/>
      <c r="BG8" s="174"/>
      <c r="BH8" s="174"/>
      <c r="BI8" s="174"/>
      <c r="BJ8" s="174"/>
      <c r="BK8" s="174"/>
      <c r="BL8" s="174"/>
      <c r="BM8" s="174"/>
      <c r="BN8" s="174"/>
      <c r="BO8" s="174"/>
      <c r="BP8" s="174"/>
      <c r="BQ8" s="174"/>
      <c r="BR8" s="174"/>
      <c r="BS8" s="174"/>
      <c r="BT8" s="174"/>
      <c r="BU8" s="174"/>
      <c r="BV8" s="174"/>
      <c r="BW8" s="174"/>
      <c r="BX8" s="174"/>
      <c r="BY8" s="174"/>
      <c r="BZ8" s="174"/>
      <c r="CA8" s="174"/>
      <c r="CB8" s="174"/>
      <c r="CC8" s="174"/>
      <c r="CD8" s="16"/>
      <c r="CE8" s="16"/>
      <c r="CF8" s="16"/>
      <c r="CG8" s="16"/>
      <c r="CH8" s="16"/>
      <c r="CI8" s="16"/>
      <c r="CJ8" s="16"/>
      <c r="CK8" s="16"/>
      <c r="CL8" s="16"/>
      <c r="CM8" s="16"/>
      <c r="CN8" s="16"/>
      <c r="CO8" s="16"/>
      <c r="CP8" s="16"/>
      <c r="CQ8" s="16"/>
      <c r="CR8" s="16"/>
      <c r="CS8" s="16"/>
      <c r="CT8" s="16"/>
      <c r="CU8" s="16"/>
      <c r="CV8" s="16"/>
      <c r="CW8" s="16"/>
      <c r="CX8" s="16"/>
      <c r="CY8" s="16"/>
      <c r="CZ8" s="16"/>
      <c r="DA8" s="16"/>
      <c r="DB8" s="16"/>
      <c r="DC8" s="16"/>
      <c r="DD8" s="16"/>
      <c r="DE8" s="16"/>
      <c r="DF8" s="16"/>
      <c r="DG8" s="16"/>
      <c r="DH8" s="16"/>
      <c r="DI8" s="16"/>
      <c r="DJ8" s="16"/>
      <c r="DK8" s="16"/>
      <c r="DL8" s="16"/>
      <c r="DM8" s="16"/>
      <c r="DN8" s="16"/>
      <c r="DO8" s="16"/>
      <c r="DP8" s="16"/>
      <c r="DQ8" s="16"/>
      <c r="DR8" s="16"/>
      <c r="DS8" s="16"/>
      <c r="DT8" s="16"/>
      <c r="DU8" s="16"/>
      <c r="DV8" s="16"/>
      <c r="DW8" s="16"/>
      <c r="DX8" s="16"/>
      <c r="DY8" s="16"/>
      <c r="DZ8" s="16"/>
      <c r="EA8" s="16"/>
      <c r="EB8" s="16"/>
      <c r="EC8" s="16"/>
      <c r="ED8" s="16"/>
      <c r="EE8" s="16"/>
      <c r="EF8" s="16"/>
      <c r="EG8" s="16"/>
      <c r="EH8" s="16"/>
      <c r="EI8" s="16"/>
      <c r="EJ8" s="16"/>
      <c r="EK8" s="16"/>
      <c r="EL8" s="16"/>
      <c r="EM8" s="16"/>
      <c r="EN8" s="16"/>
      <c r="EO8" s="16"/>
      <c r="EP8" s="16"/>
      <c r="EQ8" s="16"/>
      <c r="ER8" s="16"/>
      <c r="ES8" s="16"/>
      <c r="ET8" s="16"/>
      <c r="EU8" s="16"/>
    </row>
    <row r="9" spans="1:151" s="9" customFormat="1" ht="50.25" customHeight="1" thickBot="1" x14ac:dyDescent="0.35">
      <c r="B9" s="260" t="s">
        <v>187</v>
      </c>
      <c r="C9" s="261"/>
      <c r="D9" s="262"/>
      <c r="E9" s="192"/>
      <c r="F9" s="203" t="s">
        <v>189</v>
      </c>
      <c r="G9" s="202" t="e">
        <f>+G130/E9</f>
        <v>#DIV/0!</v>
      </c>
      <c r="H9" s="197"/>
      <c r="I9" s="193"/>
      <c r="P9" s="199"/>
      <c r="Q9" s="293" t="s">
        <v>120</v>
      </c>
      <c r="R9" s="242"/>
      <c r="S9" s="293" t="s">
        <v>121</v>
      </c>
      <c r="T9" s="242"/>
      <c r="U9" s="239" t="s">
        <v>116</v>
      </c>
      <c r="V9" s="239"/>
      <c r="W9" s="239" t="s">
        <v>122</v>
      </c>
      <c r="X9" s="239"/>
      <c r="Y9" s="239" t="s">
        <v>123</v>
      </c>
      <c r="Z9" s="239"/>
      <c r="AA9" s="239" t="s">
        <v>124</v>
      </c>
      <c r="AB9" s="239"/>
      <c r="AC9" s="239" t="s">
        <v>125</v>
      </c>
      <c r="AD9" s="239"/>
      <c r="AE9" s="239" t="s">
        <v>126</v>
      </c>
      <c r="AF9" s="239"/>
      <c r="AG9" s="239" t="s">
        <v>127</v>
      </c>
      <c r="AH9" s="239"/>
      <c r="AI9" s="239" t="s">
        <v>128</v>
      </c>
      <c r="AJ9" s="239"/>
      <c r="AK9" s="239" t="s">
        <v>129</v>
      </c>
      <c r="AL9" s="239"/>
      <c r="AM9" s="239" t="s">
        <v>130</v>
      </c>
      <c r="AN9" s="239"/>
      <c r="AO9" s="239" t="s">
        <v>131</v>
      </c>
      <c r="AP9" s="239"/>
      <c r="AQ9" s="239" t="s">
        <v>132</v>
      </c>
      <c r="AR9" s="239"/>
      <c r="AS9" s="239" t="s">
        <v>133</v>
      </c>
      <c r="AT9" s="239"/>
      <c r="AU9" s="239" t="s">
        <v>134</v>
      </c>
      <c r="AV9" s="239"/>
      <c r="AW9" s="239" t="s">
        <v>135</v>
      </c>
      <c r="AX9" s="239"/>
      <c r="AY9" s="239" t="s">
        <v>136</v>
      </c>
      <c r="AZ9" s="239"/>
      <c r="BA9" s="239" t="s">
        <v>137</v>
      </c>
      <c r="BB9" s="239"/>
      <c r="BC9" s="239" t="s">
        <v>138</v>
      </c>
      <c r="BD9" s="239"/>
      <c r="BE9" s="239" t="s">
        <v>117</v>
      </c>
      <c r="BF9" s="239"/>
      <c r="BG9" s="239" t="s">
        <v>139</v>
      </c>
      <c r="BH9" s="239"/>
      <c r="BI9" s="239" t="s">
        <v>140</v>
      </c>
      <c r="BJ9" s="239"/>
      <c r="BK9" s="239" t="s">
        <v>141</v>
      </c>
      <c r="BL9" s="239"/>
      <c r="BM9" s="239" t="s">
        <v>142</v>
      </c>
      <c r="BN9" s="239"/>
      <c r="BO9" s="239" t="s">
        <v>143</v>
      </c>
      <c r="BP9" s="239"/>
      <c r="BQ9" s="239" t="s">
        <v>144</v>
      </c>
      <c r="BR9" s="239"/>
      <c r="BS9" s="238" t="s">
        <v>145</v>
      </c>
      <c r="BT9" s="238"/>
      <c r="BU9" s="238" t="s">
        <v>115</v>
      </c>
      <c r="BV9" s="238"/>
      <c r="BW9" s="238" t="s">
        <v>146</v>
      </c>
      <c r="BX9" s="238"/>
      <c r="BY9" s="238" t="s">
        <v>147</v>
      </c>
      <c r="BZ9" s="238"/>
      <c r="CA9" s="239" t="s">
        <v>148</v>
      </c>
      <c r="CB9" s="239"/>
      <c r="CC9" s="172"/>
    </row>
    <row r="10" spans="1:151" s="11" customFormat="1" ht="76.5" customHeight="1" x14ac:dyDescent="0.3">
      <c r="B10" s="21" t="s">
        <v>4</v>
      </c>
      <c r="C10" s="22" t="s">
        <v>57</v>
      </c>
      <c r="D10" s="23" t="s">
        <v>58</v>
      </c>
      <c r="E10" s="24" t="s">
        <v>48</v>
      </c>
      <c r="F10" s="24" t="s">
        <v>177</v>
      </c>
      <c r="G10" s="24" t="s">
        <v>59</v>
      </c>
      <c r="H10" s="24" t="s">
        <v>60</v>
      </c>
      <c r="I10" s="25" t="s">
        <v>61</v>
      </c>
      <c r="P10" s="194" t="s">
        <v>151</v>
      </c>
      <c r="Q10" s="175" t="s">
        <v>149</v>
      </c>
      <c r="R10" s="176" t="s">
        <v>150</v>
      </c>
      <c r="S10" s="177" t="s">
        <v>149</v>
      </c>
      <c r="T10" s="178" t="s">
        <v>150</v>
      </c>
      <c r="U10" s="179" t="s">
        <v>149</v>
      </c>
      <c r="V10" s="180" t="s">
        <v>150</v>
      </c>
      <c r="W10" s="181" t="s">
        <v>149</v>
      </c>
      <c r="X10" s="180" t="s">
        <v>150</v>
      </c>
      <c r="Y10" s="181" t="s">
        <v>149</v>
      </c>
      <c r="Z10" s="180" t="s">
        <v>150</v>
      </c>
      <c r="AA10" s="181" t="s">
        <v>149</v>
      </c>
      <c r="AB10" s="180" t="s">
        <v>150</v>
      </c>
      <c r="AC10" s="181" t="s">
        <v>149</v>
      </c>
      <c r="AD10" s="180" t="s">
        <v>150</v>
      </c>
      <c r="AE10" s="181" t="s">
        <v>149</v>
      </c>
      <c r="AF10" s="180" t="s">
        <v>150</v>
      </c>
      <c r="AG10" s="181" t="s">
        <v>149</v>
      </c>
      <c r="AH10" s="180" t="s">
        <v>150</v>
      </c>
      <c r="AI10" s="181" t="s">
        <v>149</v>
      </c>
      <c r="AJ10" s="180" t="s">
        <v>150</v>
      </c>
      <c r="AK10" s="181" t="s">
        <v>149</v>
      </c>
      <c r="AL10" s="180" t="s">
        <v>150</v>
      </c>
      <c r="AM10" s="181" t="s">
        <v>149</v>
      </c>
      <c r="AN10" s="180" t="s">
        <v>150</v>
      </c>
      <c r="AO10" s="181" t="s">
        <v>149</v>
      </c>
      <c r="AP10" s="180" t="s">
        <v>150</v>
      </c>
      <c r="AQ10" s="181" t="s">
        <v>149</v>
      </c>
      <c r="AR10" s="180" t="s">
        <v>150</v>
      </c>
      <c r="AS10" s="181" t="s">
        <v>149</v>
      </c>
      <c r="AT10" s="180" t="s">
        <v>150</v>
      </c>
      <c r="AU10" s="181" t="s">
        <v>149</v>
      </c>
      <c r="AV10" s="180" t="s">
        <v>150</v>
      </c>
      <c r="AW10" s="181" t="s">
        <v>149</v>
      </c>
      <c r="AX10" s="180" t="s">
        <v>150</v>
      </c>
      <c r="AY10" s="181" t="s">
        <v>149</v>
      </c>
      <c r="AZ10" s="180" t="s">
        <v>150</v>
      </c>
      <c r="BA10" s="181" t="s">
        <v>149</v>
      </c>
      <c r="BB10" s="180" t="s">
        <v>150</v>
      </c>
      <c r="BC10" s="181" t="s">
        <v>149</v>
      </c>
      <c r="BD10" s="180" t="s">
        <v>150</v>
      </c>
      <c r="BE10" s="181" t="s">
        <v>149</v>
      </c>
      <c r="BF10" s="180" t="s">
        <v>150</v>
      </c>
      <c r="BG10" s="181" t="s">
        <v>149</v>
      </c>
      <c r="BH10" s="180" t="s">
        <v>150</v>
      </c>
      <c r="BI10" s="181" t="s">
        <v>149</v>
      </c>
      <c r="BJ10" s="180" t="s">
        <v>150</v>
      </c>
      <c r="BK10" s="181" t="s">
        <v>149</v>
      </c>
      <c r="BL10" s="180" t="s">
        <v>150</v>
      </c>
      <c r="BM10" s="181" t="s">
        <v>149</v>
      </c>
      <c r="BN10" s="180" t="s">
        <v>150</v>
      </c>
      <c r="BO10" s="181" t="s">
        <v>149</v>
      </c>
      <c r="BP10" s="180" t="s">
        <v>150</v>
      </c>
      <c r="BQ10" s="181" t="s">
        <v>149</v>
      </c>
      <c r="BR10" s="180" t="s">
        <v>150</v>
      </c>
      <c r="BS10" s="181" t="s">
        <v>149</v>
      </c>
      <c r="BT10" s="180" t="s">
        <v>150</v>
      </c>
      <c r="BU10" s="181" t="s">
        <v>149</v>
      </c>
      <c r="BV10" s="180" t="s">
        <v>150</v>
      </c>
      <c r="BW10" s="181" t="s">
        <v>149</v>
      </c>
      <c r="BX10" s="180" t="s">
        <v>150</v>
      </c>
      <c r="BY10" s="181" t="s">
        <v>149</v>
      </c>
      <c r="BZ10" s="180" t="s">
        <v>150</v>
      </c>
      <c r="CA10" s="181" t="s">
        <v>149</v>
      </c>
      <c r="CB10" s="180" t="s">
        <v>150</v>
      </c>
      <c r="CC10" s="182"/>
    </row>
    <row r="11" spans="1:151" ht="39.9" customHeight="1" x14ac:dyDescent="0.3">
      <c r="A11" s="8">
        <v>75</v>
      </c>
      <c r="B11" s="83"/>
      <c r="C11" s="84"/>
      <c r="D11" s="85"/>
      <c r="E11" s="78"/>
      <c r="F11" s="87"/>
      <c r="G11" s="79"/>
      <c r="H11" s="79"/>
      <c r="I11" s="82"/>
      <c r="P11" s="195"/>
      <c r="Q11" s="183">
        <f>IF($P11=1,$F11,0)</f>
        <v>0</v>
      </c>
      <c r="R11" s="184">
        <f>IF($P11=1,$G11,0)</f>
        <v>0</v>
      </c>
      <c r="S11" s="183">
        <f>IF($P11=2,$F11,0)</f>
        <v>0</v>
      </c>
      <c r="T11" s="184">
        <f>IF($P11=2,$G11,0)</f>
        <v>0</v>
      </c>
      <c r="U11" s="185">
        <f>IF($P11=3,$F11,0)</f>
        <v>0</v>
      </c>
      <c r="V11" s="186">
        <f>IF($P11=3,$G11,0)</f>
        <v>0</v>
      </c>
      <c r="W11" s="187">
        <f>IF($P11=4,$F11,0)</f>
        <v>0</v>
      </c>
      <c r="X11" s="186">
        <f>IF($P11=4,$G11,0)</f>
        <v>0</v>
      </c>
      <c r="Y11" s="187">
        <f>IF($P11=5,$F11,0)</f>
        <v>0</v>
      </c>
      <c r="Z11" s="186">
        <f>IF($P11=5,$G11,0)</f>
        <v>0</v>
      </c>
      <c r="AA11" s="187">
        <f>IF($P11=6,$F11,0)</f>
        <v>0</v>
      </c>
      <c r="AB11" s="186">
        <f>IF($P11=6,$G11,0)</f>
        <v>0</v>
      </c>
      <c r="AC11" s="187">
        <f>IF($P11=7,$F11,0)</f>
        <v>0</v>
      </c>
      <c r="AD11" s="186">
        <f>IF($P11=7,$G11,0)</f>
        <v>0</v>
      </c>
      <c r="AE11" s="187">
        <f>IF($P11=8,$F11,0)</f>
        <v>0</v>
      </c>
      <c r="AF11" s="186">
        <f>IF($P11=8,$G11,0)</f>
        <v>0</v>
      </c>
      <c r="AG11" s="187">
        <f>IF($P11=9,$F11,0)</f>
        <v>0</v>
      </c>
      <c r="AH11" s="186">
        <f>IF($P11=9,$G11,0)</f>
        <v>0</v>
      </c>
      <c r="AI11" s="187">
        <f>IF($P11=10,$F11,0)</f>
        <v>0</v>
      </c>
      <c r="AJ11" s="186">
        <f>IF($P11=10,$G11,0)</f>
        <v>0</v>
      </c>
      <c r="AK11" s="187">
        <f>IF($P11=11,$F11,0)</f>
        <v>0</v>
      </c>
      <c r="AL11" s="186">
        <f>IF($P11=11,$G11,0)</f>
        <v>0</v>
      </c>
      <c r="AM11" s="187">
        <f>IF($P11=12,$F11,0)</f>
        <v>0</v>
      </c>
      <c r="AN11" s="186">
        <f>IF($P11=12,$G11,0)</f>
        <v>0</v>
      </c>
      <c r="AO11" s="187">
        <f>IF($P11=13,$F11,0)</f>
        <v>0</v>
      </c>
      <c r="AP11" s="186">
        <f>IF($P11=13,$G11,0)</f>
        <v>0</v>
      </c>
      <c r="AQ11" s="187">
        <f>IF($P11=14,$F11,0)</f>
        <v>0</v>
      </c>
      <c r="AR11" s="186">
        <f>IF($P11=14,$G11,0)</f>
        <v>0</v>
      </c>
      <c r="AS11" s="187">
        <f>IF($P11=15,$F11,0)</f>
        <v>0</v>
      </c>
      <c r="AT11" s="186">
        <f>IF($P11=15,$G11,0)</f>
        <v>0</v>
      </c>
      <c r="AU11" s="187">
        <f>IF($P11=16,$F11,0)</f>
        <v>0</v>
      </c>
      <c r="AV11" s="186">
        <f>IF($P11=16,$G11,0)</f>
        <v>0</v>
      </c>
      <c r="AW11" s="187">
        <f>IF($P11=17,$F11,0)</f>
        <v>0</v>
      </c>
      <c r="AX11" s="186">
        <f>IF($P11=17,$G11,0)</f>
        <v>0</v>
      </c>
      <c r="AY11" s="187">
        <f>IF($P11=18,$F11,0)</f>
        <v>0</v>
      </c>
      <c r="AZ11" s="186">
        <f>IF($P11=18,$G11,0)</f>
        <v>0</v>
      </c>
      <c r="BA11" s="187">
        <f>IF($P11=19,$F11,0)</f>
        <v>0</v>
      </c>
      <c r="BB11" s="186">
        <f>IF($P11=19,$G11,0)</f>
        <v>0</v>
      </c>
      <c r="BC11" s="187">
        <f>IF($P11=20,$F11,0)</f>
        <v>0</v>
      </c>
      <c r="BD11" s="186">
        <f>IF($P11=20,$G11,0)</f>
        <v>0</v>
      </c>
      <c r="BE11" s="187">
        <f>IF($P11=21,$F11,0)</f>
        <v>0</v>
      </c>
      <c r="BF11" s="186">
        <f>IF($P11=21,$G11,0)</f>
        <v>0</v>
      </c>
      <c r="BG11" s="187">
        <f>IF($P11=22,$F11,0)</f>
        <v>0</v>
      </c>
      <c r="BH11" s="186">
        <f>IF($P11=22,$G11,0)</f>
        <v>0</v>
      </c>
      <c r="BI11" s="187">
        <f>IF($P11=23,$F11,0)</f>
        <v>0</v>
      </c>
      <c r="BJ11" s="186">
        <f>IF($P11=23,$G11,0)</f>
        <v>0</v>
      </c>
      <c r="BK11" s="187">
        <f>IF($P11=24,$F11,0)</f>
        <v>0</v>
      </c>
      <c r="BL11" s="186">
        <f>IF($P11=24,$G11,0)</f>
        <v>0</v>
      </c>
      <c r="BM11" s="187">
        <f>IF($P11=25,$F11,0)</f>
        <v>0</v>
      </c>
      <c r="BN11" s="186">
        <f>IF($P11=25,$G11,0)</f>
        <v>0</v>
      </c>
      <c r="BO11" s="187">
        <f>IF($P11=26,$F11,0)</f>
        <v>0</v>
      </c>
      <c r="BP11" s="186">
        <f>IF($P11=26,$G11,0)</f>
        <v>0</v>
      </c>
      <c r="BQ11" s="187">
        <f>IF($P11=27,$F11,0)</f>
        <v>0</v>
      </c>
      <c r="BR11" s="186">
        <f>IF($P11=27,$G11,0)</f>
        <v>0</v>
      </c>
      <c r="BS11" s="187">
        <f>IF($P11=28,$F11,0)</f>
        <v>0</v>
      </c>
      <c r="BT11" s="186">
        <f>IF($P11=28,$G11,0)</f>
        <v>0</v>
      </c>
      <c r="BU11" s="187">
        <f>IF($P11=29,$F11,0)</f>
        <v>0</v>
      </c>
      <c r="BV11" s="186">
        <f>IF($P11=29,$G11,0)</f>
        <v>0</v>
      </c>
      <c r="BW11" s="187">
        <f>IF($P11=30,$F11,0)</f>
        <v>0</v>
      </c>
      <c r="BX11" s="186">
        <f>IF($P11=30,$G11,0)</f>
        <v>0</v>
      </c>
      <c r="BY11" s="187">
        <f>IF($P11=31,$F11,0)</f>
        <v>0</v>
      </c>
      <c r="BZ11" s="186">
        <f>IF($P11=31,$G11,0)</f>
        <v>0</v>
      </c>
      <c r="CA11" s="187">
        <f>IF($P11=32,$F11,0)</f>
        <v>0</v>
      </c>
      <c r="CB11" s="186">
        <f>IF($P11=32,$G11,0)</f>
        <v>0</v>
      </c>
    </row>
    <row r="12" spans="1:151" ht="39.9" customHeight="1" x14ac:dyDescent="0.3">
      <c r="A12" s="8">
        <v>76</v>
      </c>
      <c r="B12" s="154"/>
      <c r="C12" s="155"/>
      <c r="D12" s="156"/>
      <c r="E12" s="151"/>
      <c r="F12" s="157"/>
      <c r="G12" s="152"/>
      <c r="H12" s="152"/>
      <c r="I12" s="153"/>
      <c r="P12" s="195"/>
      <c r="Q12" s="183">
        <f t="shared" ref="Q12:Q75" si="0">IF($P12=1,$F12,0)</f>
        <v>0</v>
      </c>
      <c r="R12" s="184">
        <f t="shared" ref="R12:R75" si="1">IF($P12=1,$G12,0)</f>
        <v>0</v>
      </c>
      <c r="S12" s="183">
        <f t="shared" ref="S12:S75" si="2">IF($P12=2,$F12,0)</f>
        <v>0</v>
      </c>
      <c r="T12" s="184">
        <f t="shared" ref="T12:T75" si="3">IF($P12=2,$G12,0)</f>
        <v>0</v>
      </c>
      <c r="U12" s="185">
        <f t="shared" ref="U12:U75" si="4">IF($P12=3,$F12,0)</f>
        <v>0</v>
      </c>
      <c r="V12" s="186">
        <f t="shared" ref="V12:V75" si="5">IF($P12=3,$G12,0)</f>
        <v>0</v>
      </c>
      <c r="W12" s="187">
        <f t="shared" ref="W12:W75" si="6">IF($P12=4,$F12,0)</f>
        <v>0</v>
      </c>
      <c r="X12" s="186">
        <f t="shared" ref="X12:X75" si="7">IF($P12=4,$G12,0)</f>
        <v>0</v>
      </c>
      <c r="Y12" s="187">
        <f t="shared" ref="Y12:Y75" si="8">IF($P12=5,$F12,0)</f>
        <v>0</v>
      </c>
      <c r="Z12" s="186">
        <f t="shared" ref="Z12:Z75" si="9">IF($P12=5,$G12,0)</f>
        <v>0</v>
      </c>
      <c r="AA12" s="187">
        <f t="shared" ref="AA12:AA75" si="10">IF($P12=6,$F12,0)</f>
        <v>0</v>
      </c>
      <c r="AB12" s="186">
        <f t="shared" ref="AB12:AB75" si="11">IF($P12=6,$G12,0)</f>
        <v>0</v>
      </c>
      <c r="AC12" s="187">
        <f t="shared" ref="AC12:AC75" si="12">IF($P12=7,$F12,0)</f>
        <v>0</v>
      </c>
      <c r="AD12" s="186">
        <f t="shared" ref="AD12:AD75" si="13">IF($P12=7,$G12,0)</f>
        <v>0</v>
      </c>
      <c r="AE12" s="187">
        <f t="shared" ref="AE12:AE75" si="14">IF($P12=8,$F12,0)</f>
        <v>0</v>
      </c>
      <c r="AF12" s="186">
        <f t="shared" ref="AF12:AF75" si="15">IF($P12=8,$G12,0)</f>
        <v>0</v>
      </c>
      <c r="AG12" s="187">
        <f t="shared" ref="AG12:AG75" si="16">IF($P12=9,$F12,0)</f>
        <v>0</v>
      </c>
      <c r="AH12" s="186">
        <f t="shared" ref="AH12:AH75" si="17">IF($P12=9,$G12,0)</f>
        <v>0</v>
      </c>
      <c r="AI12" s="187">
        <f t="shared" ref="AI12:AI75" si="18">IF($P12=10,$F12,0)</f>
        <v>0</v>
      </c>
      <c r="AJ12" s="186">
        <f t="shared" ref="AJ12:AJ75" si="19">IF($P12=10,$G12,0)</f>
        <v>0</v>
      </c>
      <c r="AK12" s="187">
        <f t="shared" ref="AK12:AK75" si="20">IF($P12=11,$F12,0)</f>
        <v>0</v>
      </c>
      <c r="AL12" s="186">
        <f t="shared" ref="AL12:AL75" si="21">IF($P12=11,$G12,0)</f>
        <v>0</v>
      </c>
      <c r="AM12" s="187">
        <f t="shared" ref="AM12:AM75" si="22">IF($P12=12,$F12,0)</f>
        <v>0</v>
      </c>
      <c r="AN12" s="186">
        <f t="shared" ref="AN12:AN75" si="23">IF($P12=12,$G12,0)</f>
        <v>0</v>
      </c>
      <c r="AO12" s="187">
        <f t="shared" ref="AO12:AO75" si="24">IF($P12=13,$F12,0)</f>
        <v>0</v>
      </c>
      <c r="AP12" s="186">
        <f t="shared" ref="AP12:AP75" si="25">IF($P12=13,$G12,0)</f>
        <v>0</v>
      </c>
      <c r="AQ12" s="187">
        <f t="shared" ref="AQ12:AQ75" si="26">IF($P12=14,$F12,0)</f>
        <v>0</v>
      </c>
      <c r="AR12" s="186">
        <f t="shared" ref="AR12:AR75" si="27">IF($P12=14,$G12,0)</f>
        <v>0</v>
      </c>
      <c r="AS12" s="187">
        <f t="shared" ref="AS12:AS75" si="28">IF($P12=15,$F12,0)</f>
        <v>0</v>
      </c>
      <c r="AT12" s="186">
        <f t="shared" ref="AT12:AT75" si="29">IF($P12=15,$G12,0)</f>
        <v>0</v>
      </c>
      <c r="AU12" s="187">
        <f t="shared" ref="AU12:AU75" si="30">IF($P12=16,$F12,0)</f>
        <v>0</v>
      </c>
      <c r="AV12" s="186">
        <f t="shared" ref="AV12:AV75" si="31">IF($P12=16,$G12,0)</f>
        <v>0</v>
      </c>
      <c r="AW12" s="187">
        <f t="shared" ref="AW12:AW75" si="32">IF($P12=17,$F12,0)</f>
        <v>0</v>
      </c>
      <c r="AX12" s="186">
        <f t="shared" ref="AX12:AX75" si="33">IF($P12=17,$G12,0)</f>
        <v>0</v>
      </c>
      <c r="AY12" s="187">
        <f t="shared" ref="AY12:AY75" si="34">IF($P12=18,$F12,0)</f>
        <v>0</v>
      </c>
      <c r="AZ12" s="186">
        <f t="shared" ref="AZ12:AZ75" si="35">IF($P12=18,$G12,0)</f>
        <v>0</v>
      </c>
      <c r="BA12" s="187">
        <f t="shared" ref="BA12:BA75" si="36">IF($P12=19,$F12,0)</f>
        <v>0</v>
      </c>
      <c r="BB12" s="186">
        <f t="shared" ref="BB12:BB75" si="37">IF($P12=19,$G12,0)</f>
        <v>0</v>
      </c>
      <c r="BC12" s="187">
        <f t="shared" ref="BC12:BC75" si="38">IF($P12=20,$F12,0)</f>
        <v>0</v>
      </c>
      <c r="BD12" s="186">
        <f t="shared" ref="BD12:BD75" si="39">IF($P12=20,$G12,0)</f>
        <v>0</v>
      </c>
      <c r="BE12" s="187">
        <f t="shared" ref="BE12:BE75" si="40">IF($P12=21,$F12,0)</f>
        <v>0</v>
      </c>
      <c r="BF12" s="186">
        <f t="shared" ref="BF12:BF75" si="41">IF($P12=21,$G12,0)</f>
        <v>0</v>
      </c>
      <c r="BG12" s="187">
        <f t="shared" ref="BG12:BG75" si="42">IF($P12=22,$F12,0)</f>
        <v>0</v>
      </c>
      <c r="BH12" s="186">
        <f t="shared" ref="BH12:BH75" si="43">IF($P12=22,$G12,0)</f>
        <v>0</v>
      </c>
      <c r="BI12" s="187">
        <f t="shared" ref="BI12:BI75" si="44">IF($P12=23,$F12,0)</f>
        <v>0</v>
      </c>
      <c r="BJ12" s="186">
        <f t="shared" ref="BJ12:BJ75" si="45">IF($P12=23,$G12,0)</f>
        <v>0</v>
      </c>
      <c r="BK12" s="187">
        <f t="shared" ref="BK12:BK75" si="46">IF($P12=24,$F12,0)</f>
        <v>0</v>
      </c>
      <c r="BL12" s="186">
        <f t="shared" ref="BL12:BL75" si="47">IF($P12=24,$G12,0)</f>
        <v>0</v>
      </c>
      <c r="BM12" s="187">
        <f t="shared" ref="BM12:BM75" si="48">IF($P12=25,$F12,0)</f>
        <v>0</v>
      </c>
      <c r="BN12" s="186">
        <f t="shared" ref="BN12:BN75" si="49">IF($P12=25,$G12,0)</f>
        <v>0</v>
      </c>
      <c r="BO12" s="187">
        <f t="shared" ref="BO12:BO75" si="50">IF($P12=26,$F12,0)</f>
        <v>0</v>
      </c>
      <c r="BP12" s="186">
        <f t="shared" ref="BP12:BP75" si="51">IF($P12=26,$G12,0)</f>
        <v>0</v>
      </c>
      <c r="BQ12" s="187">
        <f t="shared" ref="BQ12:BQ75" si="52">IF($P12=27,$F12,0)</f>
        <v>0</v>
      </c>
      <c r="BR12" s="186">
        <f t="shared" ref="BR12:BR75" si="53">IF($P12=27,$G12,0)</f>
        <v>0</v>
      </c>
      <c r="BS12" s="187">
        <f t="shared" ref="BS12:BS75" si="54">IF($P12=28,$F12,0)</f>
        <v>0</v>
      </c>
      <c r="BT12" s="186">
        <f t="shared" ref="BT12:BT75" si="55">IF($P12=28,$G12,0)</f>
        <v>0</v>
      </c>
      <c r="BU12" s="187">
        <f t="shared" ref="BU12:BU75" si="56">IF($P12=29,$F12,0)</f>
        <v>0</v>
      </c>
      <c r="BV12" s="186">
        <f t="shared" ref="BV12:BV75" si="57">IF($P12=29,$G12,0)</f>
        <v>0</v>
      </c>
      <c r="BW12" s="187">
        <f t="shared" ref="BW12:BW75" si="58">IF($P12=30,$F12,0)</f>
        <v>0</v>
      </c>
      <c r="BX12" s="186">
        <f t="shared" ref="BX12:BX75" si="59">IF($P12=30,$G12,0)</f>
        <v>0</v>
      </c>
      <c r="BY12" s="187">
        <f t="shared" ref="BY12:BY75" si="60">IF($P12=31,$F12,0)</f>
        <v>0</v>
      </c>
      <c r="BZ12" s="186">
        <f t="shared" ref="BZ12:BZ75" si="61">IF($P12=31,$G12,0)</f>
        <v>0</v>
      </c>
      <c r="CA12" s="187">
        <f t="shared" ref="CA12:CA75" si="62">IF($P12=32,$F12,0)</f>
        <v>0</v>
      </c>
      <c r="CB12" s="186">
        <f t="shared" ref="CB12:CB75" si="63">IF($P12=32,$G12,0)</f>
        <v>0</v>
      </c>
    </row>
    <row r="13" spans="1:151" ht="39.9" customHeight="1" x14ac:dyDescent="0.3">
      <c r="A13" s="8">
        <v>77</v>
      </c>
      <c r="B13" s="154"/>
      <c r="C13" s="155"/>
      <c r="D13" s="156"/>
      <c r="E13" s="151"/>
      <c r="F13" s="157"/>
      <c r="G13" s="152"/>
      <c r="H13" s="152"/>
      <c r="I13" s="153"/>
      <c r="P13" s="195"/>
      <c r="Q13" s="183">
        <f t="shared" si="0"/>
        <v>0</v>
      </c>
      <c r="R13" s="184">
        <f t="shared" si="1"/>
        <v>0</v>
      </c>
      <c r="S13" s="183">
        <f t="shared" si="2"/>
        <v>0</v>
      </c>
      <c r="T13" s="184">
        <f t="shared" si="3"/>
        <v>0</v>
      </c>
      <c r="U13" s="185">
        <f t="shared" si="4"/>
        <v>0</v>
      </c>
      <c r="V13" s="186">
        <f t="shared" si="5"/>
        <v>0</v>
      </c>
      <c r="W13" s="187">
        <f t="shared" si="6"/>
        <v>0</v>
      </c>
      <c r="X13" s="186">
        <f t="shared" si="7"/>
        <v>0</v>
      </c>
      <c r="Y13" s="187">
        <f t="shared" si="8"/>
        <v>0</v>
      </c>
      <c r="Z13" s="186">
        <f t="shared" si="9"/>
        <v>0</v>
      </c>
      <c r="AA13" s="187">
        <f t="shared" si="10"/>
        <v>0</v>
      </c>
      <c r="AB13" s="186">
        <f t="shared" si="11"/>
        <v>0</v>
      </c>
      <c r="AC13" s="187">
        <f t="shared" si="12"/>
        <v>0</v>
      </c>
      <c r="AD13" s="186">
        <f t="shared" si="13"/>
        <v>0</v>
      </c>
      <c r="AE13" s="187">
        <f t="shared" si="14"/>
        <v>0</v>
      </c>
      <c r="AF13" s="186">
        <f t="shared" si="15"/>
        <v>0</v>
      </c>
      <c r="AG13" s="187">
        <f t="shared" si="16"/>
        <v>0</v>
      </c>
      <c r="AH13" s="186">
        <f t="shared" si="17"/>
        <v>0</v>
      </c>
      <c r="AI13" s="187">
        <f t="shared" si="18"/>
        <v>0</v>
      </c>
      <c r="AJ13" s="186">
        <f t="shared" si="19"/>
        <v>0</v>
      </c>
      <c r="AK13" s="187">
        <f t="shared" si="20"/>
        <v>0</v>
      </c>
      <c r="AL13" s="186">
        <f t="shared" si="21"/>
        <v>0</v>
      </c>
      <c r="AM13" s="187">
        <f t="shared" si="22"/>
        <v>0</v>
      </c>
      <c r="AN13" s="186">
        <f t="shared" si="23"/>
        <v>0</v>
      </c>
      <c r="AO13" s="187">
        <f t="shared" si="24"/>
        <v>0</v>
      </c>
      <c r="AP13" s="186">
        <f t="shared" si="25"/>
        <v>0</v>
      </c>
      <c r="AQ13" s="187">
        <f t="shared" si="26"/>
        <v>0</v>
      </c>
      <c r="AR13" s="186">
        <f t="shared" si="27"/>
        <v>0</v>
      </c>
      <c r="AS13" s="187">
        <f t="shared" si="28"/>
        <v>0</v>
      </c>
      <c r="AT13" s="186">
        <f t="shared" si="29"/>
        <v>0</v>
      </c>
      <c r="AU13" s="187">
        <f t="shared" si="30"/>
        <v>0</v>
      </c>
      <c r="AV13" s="186">
        <f t="shared" si="31"/>
        <v>0</v>
      </c>
      <c r="AW13" s="187">
        <f t="shared" si="32"/>
        <v>0</v>
      </c>
      <c r="AX13" s="186">
        <f t="shared" si="33"/>
        <v>0</v>
      </c>
      <c r="AY13" s="187">
        <f t="shared" si="34"/>
        <v>0</v>
      </c>
      <c r="AZ13" s="186">
        <f t="shared" si="35"/>
        <v>0</v>
      </c>
      <c r="BA13" s="187">
        <f t="shared" si="36"/>
        <v>0</v>
      </c>
      <c r="BB13" s="186">
        <f t="shared" si="37"/>
        <v>0</v>
      </c>
      <c r="BC13" s="187">
        <f t="shared" si="38"/>
        <v>0</v>
      </c>
      <c r="BD13" s="186">
        <f t="shared" si="39"/>
        <v>0</v>
      </c>
      <c r="BE13" s="187">
        <f t="shared" si="40"/>
        <v>0</v>
      </c>
      <c r="BF13" s="186">
        <f t="shared" si="41"/>
        <v>0</v>
      </c>
      <c r="BG13" s="187">
        <f t="shared" si="42"/>
        <v>0</v>
      </c>
      <c r="BH13" s="186">
        <f t="shared" si="43"/>
        <v>0</v>
      </c>
      <c r="BI13" s="187">
        <f t="shared" si="44"/>
        <v>0</v>
      </c>
      <c r="BJ13" s="186">
        <f t="shared" si="45"/>
        <v>0</v>
      </c>
      <c r="BK13" s="187">
        <f t="shared" si="46"/>
        <v>0</v>
      </c>
      <c r="BL13" s="186">
        <f t="shared" si="47"/>
        <v>0</v>
      </c>
      <c r="BM13" s="187">
        <f t="shared" si="48"/>
        <v>0</v>
      </c>
      <c r="BN13" s="186">
        <f t="shared" si="49"/>
        <v>0</v>
      </c>
      <c r="BO13" s="187">
        <f t="shared" si="50"/>
        <v>0</v>
      </c>
      <c r="BP13" s="186">
        <f t="shared" si="51"/>
        <v>0</v>
      </c>
      <c r="BQ13" s="187">
        <f t="shared" si="52"/>
        <v>0</v>
      </c>
      <c r="BR13" s="186">
        <f t="shared" si="53"/>
        <v>0</v>
      </c>
      <c r="BS13" s="187">
        <f t="shared" si="54"/>
        <v>0</v>
      </c>
      <c r="BT13" s="186">
        <f t="shared" si="55"/>
        <v>0</v>
      </c>
      <c r="BU13" s="187">
        <f t="shared" si="56"/>
        <v>0</v>
      </c>
      <c r="BV13" s="186">
        <f t="shared" si="57"/>
        <v>0</v>
      </c>
      <c r="BW13" s="187">
        <f t="shared" si="58"/>
        <v>0</v>
      </c>
      <c r="BX13" s="186">
        <f t="shared" si="59"/>
        <v>0</v>
      </c>
      <c r="BY13" s="187">
        <f t="shared" si="60"/>
        <v>0</v>
      </c>
      <c r="BZ13" s="186">
        <f t="shared" si="61"/>
        <v>0</v>
      </c>
      <c r="CA13" s="187">
        <f t="shared" si="62"/>
        <v>0</v>
      </c>
      <c r="CB13" s="186">
        <f t="shared" si="63"/>
        <v>0</v>
      </c>
    </row>
    <row r="14" spans="1:151" ht="39.9" customHeight="1" x14ac:dyDescent="0.3">
      <c r="A14" s="8">
        <v>78</v>
      </c>
      <c r="B14" s="154"/>
      <c r="C14" s="155"/>
      <c r="D14" s="156"/>
      <c r="E14" s="151"/>
      <c r="F14" s="157"/>
      <c r="G14" s="152"/>
      <c r="H14" s="152"/>
      <c r="I14" s="153"/>
      <c r="P14" s="195"/>
      <c r="Q14" s="183">
        <f t="shared" si="0"/>
        <v>0</v>
      </c>
      <c r="R14" s="184">
        <f t="shared" si="1"/>
        <v>0</v>
      </c>
      <c r="S14" s="183">
        <f t="shared" si="2"/>
        <v>0</v>
      </c>
      <c r="T14" s="184">
        <f t="shared" si="3"/>
        <v>0</v>
      </c>
      <c r="U14" s="185">
        <f t="shared" si="4"/>
        <v>0</v>
      </c>
      <c r="V14" s="186">
        <f t="shared" si="5"/>
        <v>0</v>
      </c>
      <c r="W14" s="187">
        <f t="shared" si="6"/>
        <v>0</v>
      </c>
      <c r="X14" s="186">
        <f t="shared" si="7"/>
        <v>0</v>
      </c>
      <c r="Y14" s="187">
        <f t="shared" si="8"/>
        <v>0</v>
      </c>
      <c r="Z14" s="186">
        <f t="shared" si="9"/>
        <v>0</v>
      </c>
      <c r="AA14" s="187">
        <f t="shared" si="10"/>
        <v>0</v>
      </c>
      <c r="AB14" s="186">
        <f t="shared" si="11"/>
        <v>0</v>
      </c>
      <c r="AC14" s="187">
        <f t="shared" si="12"/>
        <v>0</v>
      </c>
      <c r="AD14" s="186">
        <f t="shared" si="13"/>
        <v>0</v>
      </c>
      <c r="AE14" s="187">
        <f t="shared" si="14"/>
        <v>0</v>
      </c>
      <c r="AF14" s="186">
        <f t="shared" si="15"/>
        <v>0</v>
      </c>
      <c r="AG14" s="187">
        <f t="shared" si="16"/>
        <v>0</v>
      </c>
      <c r="AH14" s="186">
        <f t="shared" si="17"/>
        <v>0</v>
      </c>
      <c r="AI14" s="187">
        <f t="shared" si="18"/>
        <v>0</v>
      </c>
      <c r="AJ14" s="186">
        <f t="shared" si="19"/>
        <v>0</v>
      </c>
      <c r="AK14" s="187">
        <f t="shared" si="20"/>
        <v>0</v>
      </c>
      <c r="AL14" s="186">
        <f t="shared" si="21"/>
        <v>0</v>
      </c>
      <c r="AM14" s="187">
        <f t="shared" si="22"/>
        <v>0</v>
      </c>
      <c r="AN14" s="186">
        <f t="shared" si="23"/>
        <v>0</v>
      </c>
      <c r="AO14" s="187">
        <f t="shared" si="24"/>
        <v>0</v>
      </c>
      <c r="AP14" s="186">
        <f t="shared" si="25"/>
        <v>0</v>
      </c>
      <c r="AQ14" s="187">
        <f t="shared" si="26"/>
        <v>0</v>
      </c>
      <c r="AR14" s="186">
        <f t="shared" si="27"/>
        <v>0</v>
      </c>
      <c r="AS14" s="187">
        <f t="shared" si="28"/>
        <v>0</v>
      </c>
      <c r="AT14" s="186">
        <f t="shared" si="29"/>
        <v>0</v>
      </c>
      <c r="AU14" s="187">
        <f t="shared" si="30"/>
        <v>0</v>
      </c>
      <c r="AV14" s="186">
        <f t="shared" si="31"/>
        <v>0</v>
      </c>
      <c r="AW14" s="187">
        <f t="shared" si="32"/>
        <v>0</v>
      </c>
      <c r="AX14" s="186">
        <f t="shared" si="33"/>
        <v>0</v>
      </c>
      <c r="AY14" s="187">
        <f t="shared" si="34"/>
        <v>0</v>
      </c>
      <c r="AZ14" s="186">
        <f t="shared" si="35"/>
        <v>0</v>
      </c>
      <c r="BA14" s="187">
        <f t="shared" si="36"/>
        <v>0</v>
      </c>
      <c r="BB14" s="186">
        <f t="shared" si="37"/>
        <v>0</v>
      </c>
      <c r="BC14" s="187">
        <f t="shared" si="38"/>
        <v>0</v>
      </c>
      <c r="BD14" s="186">
        <f t="shared" si="39"/>
        <v>0</v>
      </c>
      <c r="BE14" s="187">
        <f t="shared" si="40"/>
        <v>0</v>
      </c>
      <c r="BF14" s="186">
        <f t="shared" si="41"/>
        <v>0</v>
      </c>
      <c r="BG14" s="187">
        <f t="shared" si="42"/>
        <v>0</v>
      </c>
      <c r="BH14" s="186">
        <f t="shared" si="43"/>
        <v>0</v>
      </c>
      <c r="BI14" s="187">
        <f t="shared" si="44"/>
        <v>0</v>
      </c>
      <c r="BJ14" s="186">
        <f t="shared" si="45"/>
        <v>0</v>
      </c>
      <c r="BK14" s="187">
        <f t="shared" si="46"/>
        <v>0</v>
      </c>
      <c r="BL14" s="186">
        <f t="shared" si="47"/>
        <v>0</v>
      </c>
      <c r="BM14" s="187">
        <f t="shared" si="48"/>
        <v>0</v>
      </c>
      <c r="BN14" s="186">
        <f t="shared" si="49"/>
        <v>0</v>
      </c>
      <c r="BO14" s="187">
        <f t="shared" si="50"/>
        <v>0</v>
      </c>
      <c r="BP14" s="186">
        <f t="shared" si="51"/>
        <v>0</v>
      </c>
      <c r="BQ14" s="187">
        <f t="shared" si="52"/>
        <v>0</v>
      </c>
      <c r="BR14" s="186">
        <f t="shared" si="53"/>
        <v>0</v>
      </c>
      <c r="BS14" s="187">
        <f t="shared" si="54"/>
        <v>0</v>
      </c>
      <c r="BT14" s="186">
        <f t="shared" si="55"/>
        <v>0</v>
      </c>
      <c r="BU14" s="187">
        <f t="shared" si="56"/>
        <v>0</v>
      </c>
      <c r="BV14" s="186">
        <f t="shared" si="57"/>
        <v>0</v>
      </c>
      <c r="BW14" s="187">
        <f t="shared" si="58"/>
        <v>0</v>
      </c>
      <c r="BX14" s="186">
        <f t="shared" si="59"/>
        <v>0</v>
      </c>
      <c r="BY14" s="187">
        <f t="shared" si="60"/>
        <v>0</v>
      </c>
      <c r="BZ14" s="186">
        <f t="shared" si="61"/>
        <v>0</v>
      </c>
      <c r="CA14" s="187">
        <f t="shared" si="62"/>
        <v>0</v>
      </c>
      <c r="CB14" s="186">
        <f t="shared" si="63"/>
        <v>0</v>
      </c>
    </row>
    <row r="15" spans="1:151" ht="39.9" customHeight="1" x14ac:dyDescent="0.3">
      <c r="A15" s="8">
        <v>79</v>
      </c>
      <c r="B15" s="154"/>
      <c r="C15" s="155"/>
      <c r="D15" s="156"/>
      <c r="E15" s="151"/>
      <c r="F15" s="157"/>
      <c r="G15" s="152"/>
      <c r="H15" s="152"/>
      <c r="I15" s="153"/>
      <c r="P15" s="195"/>
      <c r="Q15" s="183">
        <f t="shared" si="0"/>
        <v>0</v>
      </c>
      <c r="R15" s="184">
        <f t="shared" si="1"/>
        <v>0</v>
      </c>
      <c r="S15" s="183">
        <f t="shared" si="2"/>
        <v>0</v>
      </c>
      <c r="T15" s="184">
        <f t="shared" si="3"/>
        <v>0</v>
      </c>
      <c r="U15" s="185">
        <f t="shared" si="4"/>
        <v>0</v>
      </c>
      <c r="V15" s="186">
        <f t="shared" si="5"/>
        <v>0</v>
      </c>
      <c r="W15" s="187">
        <f t="shared" si="6"/>
        <v>0</v>
      </c>
      <c r="X15" s="186">
        <f t="shared" si="7"/>
        <v>0</v>
      </c>
      <c r="Y15" s="187">
        <f t="shared" si="8"/>
        <v>0</v>
      </c>
      <c r="Z15" s="186">
        <f t="shared" si="9"/>
        <v>0</v>
      </c>
      <c r="AA15" s="187">
        <f t="shared" si="10"/>
        <v>0</v>
      </c>
      <c r="AB15" s="186">
        <f t="shared" si="11"/>
        <v>0</v>
      </c>
      <c r="AC15" s="187">
        <f t="shared" si="12"/>
        <v>0</v>
      </c>
      <c r="AD15" s="186">
        <f t="shared" si="13"/>
        <v>0</v>
      </c>
      <c r="AE15" s="187">
        <f t="shared" si="14"/>
        <v>0</v>
      </c>
      <c r="AF15" s="186">
        <f t="shared" si="15"/>
        <v>0</v>
      </c>
      <c r="AG15" s="187">
        <f t="shared" si="16"/>
        <v>0</v>
      </c>
      <c r="AH15" s="186">
        <f t="shared" si="17"/>
        <v>0</v>
      </c>
      <c r="AI15" s="187">
        <f t="shared" si="18"/>
        <v>0</v>
      </c>
      <c r="AJ15" s="186">
        <f t="shared" si="19"/>
        <v>0</v>
      </c>
      <c r="AK15" s="187">
        <f t="shared" si="20"/>
        <v>0</v>
      </c>
      <c r="AL15" s="186">
        <f t="shared" si="21"/>
        <v>0</v>
      </c>
      <c r="AM15" s="187">
        <f t="shared" si="22"/>
        <v>0</v>
      </c>
      <c r="AN15" s="186">
        <f t="shared" si="23"/>
        <v>0</v>
      </c>
      <c r="AO15" s="187">
        <f t="shared" si="24"/>
        <v>0</v>
      </c>
      <c r="AP15" s="186">
        <f t="shared" si="25"/>
        <v>0</v>
      </c>
      <c r="AQ15" s="187">
        <f t="shared" si="26"/>
        <v>0</v>
      </c>
      <c r="AR15" s="186">
        <f t="shared" si="27"/>
        <v>0</v>
      </c>
      <c r="AS15" s="187">
        <f t="shared" si="28"/>
        <v>0</v>
      </c>
      <c r="AT15" s="186">
        <f t="shared" si="29"/>
        <v>0</v>
      </c>
      <c r="AU15" s="187">
        <f t="shared" si="30"/>
        <v>0</v>
      </c>
      <c r="AV15" s="186">
        <f t="shared" si="31"/>
        <v>0</v>
      </c>
      <c r="AW15" s="187">
        <f t="shared" si="32"/>
        <v>0</v>
      </c>
      <c r="AX15" s="186">
        <f t="shared" si="33"/>
        <v>0</v>
      </c>
      <c r="AY15" s="187">
        <f t="shared" si="34"/>
        <v>0</v>
      </c>
      <c r="AZ15" s="186">
        <f t="shared" si="35"/>
        <v>0</v>
      </c>
      <c r="BA15" s="187">
        <f t="shared" si="36"/>
        <v>0</v>
      </c>
      <c r="BB15" s="186">
        <f t="shared" si="37"/>
        <v>0</v>
      </c>
      <c r="BC15" s="187">
        <f t="shared" si="38"/>
        <v>0</v>
      </c>
      <c r="BD15" s="186">
        <f t="shared" si="39"/>
        <v>0</v>
      </c>
      <c r="BE15" s="187">
        <f t="shared" si="40"/>
        <v>0</v>
      </c>
      <c r="BF15" s="186">
        <f t="shared" si="41"/>
        <v>0</v>
      </c>
      <c r="BG15" s="187">
        <f t="shared" si="42"/>
        <v>0</v>
      </c>
      <c r="BH15" s="186">
        <f t="shared" si="43"/>
        <v>0</v>
      </c>
      <c r="BI15" s="187">
        <f t="shared" si="44"/>
        <v>0</v>
      </c>
      <c r="BJ15" s="186">
        <f t="shared" si="45"/>
        <v>0</v>
      </c>
      <c r="BK15" s="187">
        <f t="shared" si="46"/>
        <v>0</v>
      </c>
      <c r="BL15" s="186">
        <f t="shared" si="47"/>
        <v>0</v>
      </c>
      <c r="BM15" s="187">
        <f t="shared" si="48"/>
        <v>0</v>
      </c>
      <c r="BN15" s="186">
        <f t="shared" si="49"/>
        <v>0</v>
      </c>
      <c r="BO15" s="187">
        <f t="shared" si="50"/>
        <v>0</v>
      </c>
      <c r="BP15" s="186">
        <f t="shared" si="51"/>
        <v>0</v>
      </c>
      <c r="BQ15" s="187">
        <f t="shared" si="52"/>
        <v>0</v>
      </c>
      <c r="BR15" s="186">
        <f t="shared" si="53"/>
        <v>0</v>
      </c>
      <c r="BS15" s="187">
        <f t="shared" si="54"/>
        <v>0</v>
      </c>
      <c r="BT15" s="186">
        <f t="shared" si="55"/>
        <v>0</v>
      </c>
      <c r="BU15" s="187">
        <f t="shared" si="56"/>
        <v>0</v>
      </c>
      <c r="BV15" s="186">
        <f t="shared" si="57"/>
        <v>0</v>
      </c>
      <c r="BW15" s="187">
        <f t="shared" si="58"/>
        <v>0</v>
      </c>
      <c r="BX15" s="186">
        <f t="shared" si="59"/>
        <v>0</v>
      </c>
      <c r="BY15" s="187">
        <f t="shared" si="60"/>
        <v>0</v>
      </c>
      <c r="BZ15" s="186">
        <f t="shared" si="61"/>
        <v>0</v>
      </c>
      <c r="CA15" s="187">
        <f t="shared" si="62"/>
        <v>0</v>
      </c>
      <c r="CB15" s="186">
        <f t="shared" si="63"/>
        <v>0</v>
      </c>
    </row>
    <row r="16" spans="1:151" ht="39.9" customHeight="1" x14ac:dyDescent="0.3">
      <c r="A16" s="8">
        <v>80</v>
      </c>
      <c r="B16" s="154"/>
      <c r="C16" s="155"/>
      <c r="D16" s="156"/>
      <c r="E16" s="151"/>
      <c r="F16" s="157"/>
      <c r="G16" s="152"/>
      <c r="H16" s="152"/>
      <c r="I16" s="153"/>
      <c r="P16" s="195"/>
      <c r="Q16" s="183">
        <f t="shared" si="0"/>
        <v>0</v>
      </c>
      <c r="R16" s="184">
        <f t="shared" si="1"/>
        <v>0</v>
      </c>
      <c r="S16" s="183">
        <f t="shared" si="2"/>
        <v>0</v>
      </c>
      <c r="T16" s="184">
        <f t="shared" si="3"/>
        <v>0</v>
      </c>
      <c r="U16" s="185">
        <f t="shared" si="4"/>
        <v>0</v>
      </c>
      <c r="V16" s="186">
        <f t="shared" si="5"/>
        <v>0</v>
      </c>
      <c r="W16" s="187">
        <f t="shared" si="6"/>
        <v>0</v>
      </c>
      <c r="X16" s="186">
        <f t="shared" si="7"/>
        <v>0</v>
      </c>
      <c r="Y16" s="187">
        <f t="shared" si="8"/>
        <v>0</v>
      </c>
      <c r="Z16" s="186">
        <f t="shared" si="9"/>
        <v>0</v>
      </c>
      <c r="AA16" s="187">
        <f t="shared" si="10"/>
        <v>0</v>
      </c>
      <c r="AB16" s="186">
        <f t="shared" si="11"/>
        <v>0</v>
      </c>
      <c r="AC16" s="187">
        <f t="shared" si="12"/>
        <v>0</v>
      </c>
      <c r="AD16" s="186">
        <f t="shared" si="13"/>
        <v>0</v>
      </c>
      <c r="AE16" s="187">
        <f t="shared" si="14"/>
        <v>0</v>
      </c>
      <c r="AF16" s="186">
        <f t="shared" si="15"/>
        <v>0</v>
      </c>
      <c r="AG16" s="187">
        <f t="shared" si="16"/>
        <v>0</v>
      </c>
      <c r="AH16" s="186">
        <f t="shared" si="17"/>
        <v>0</v>
      </c>
      <c r="AI16" s="187">
        <f t="shared" si="18"/>
        <v>0</v>
      </c>
      <c r="AJ16" s="186">
        <f t="shared" si="19"/>
        <v>0</v>
      </c>
      <c r="AK16" s="187">
        <f t="shared" si="20"/>
        <v>0</v>
      </c>
      <c r="AL16" s="186">
        <f t="shared" si="21"/>
        <v>0</v>
      </c>
      <c r="AM16" s="187">
        <f t="shared" si="22"/>
        <v>0</v>
      </c>
      <c r="AN16" s="186">
        <f t="shared" si="23"/>
        <v>0</v>
      </c>
      <c r="AO16" s="187">
        <f t="shared" si="24"/>
        <v>0</v>
      </c>
      <c r="AP16" s="186">
        <f t="shared" si="25"/>
        <v>0</v>
      </c>
      <c r="AQ16" s="187">
        <f t="shared" si="26"/>
        <v>0</v>
      </c>
      <c r="AR16" s="186">
        <f t="shared" si="27"/>
        <v>0</v>
      </c>
      <c r="AS16" s="187">
        <f t="shared" si="28"/>
        <v>0</v>
      </c>
      <c r="AT16" s="186">
        <f t="shared" si="29"/>
        <v>0</v>
      </c>
      <c r="AU16" s="187">
        <f t="shared" si="30"/>
        <v>0</v>
      </c>
      <c r="AV16" s="186">
        <f t="shared" si="31"/>
        <v>0</v>
      </c>
      <c r="AW16" s="187">
        <f t="shared" si="32"/>
        <v>0</v>
      </c>
      <c r="AX16" s="186">
        <f t="shared" si="33"/>
        <v>0</v>
      </c>
      <c r="AY16" s="187">
        <f t="shared" si="34"/>
        <v>0</v>
      </c>
      <c r="AZ16" s="186">
        <f t="shared" si="35"/>
        <v>0</v>
      </c>
      <c r="BA16" s="187">
        <f t="shared" si="36"/>
        <v>0</v>
      </c>
      <c r="BB16" s="186">
        <f t="shared" si="37"/>
        <v>0</v>
      </c>
      <c r="BC16" s="187">
        <f t="shared" si="38"/>
        <v>0</v>
      </c>
      <c r="BD16" s="186">
        <f t="shared" si="39"/>
        <v>0</v>
      </c>
      <c r="BE16" s="187">
        <f t="shared" si="40"/>
        <v>0</v>
      </c>
      <c r="BF16" s="186">
        <f t="shared" si="41"/>
        <v>0</v>
      </c>
      <c r="BG16" s="187">
        <f t="shared" si="42"/>
        <v>0</v>
      </c>
      <c r="BH16" s="186">
        <f t="shared" si="43"/>
        <v>0</v>
      </c>
      <c r="BI16" s="187">
        <f t="shared" si="44"/>
        <v>0</v>
      </c>
      <c r="BJ16" s="186">
        <f t="shared" si="45"/>
        <v>0</v>
      </c>
      <c r="BK16" s="187">
        <f t="shared" si="46"/>
        <v>0</v>
      </c>
      <c r="BL16" s="186">
        <f t="shared" si="47"/>
        <v>0</v>
      </c>
      <c r="BM16" s="187">
        <f t="shared" si="48"/>
        <v>0</v>
      </c>
      <c r="BN16" s="186">
        <f t="shared" si="49"/>
        <v>0</v>
      </c>
      <c r="BO16" s="187">
        <f t="shared" si="50"/>
        <v>0</v>
      </c>
      <c r="BP16" s="186">
        <f t="shared" si="51"/>
        <v>0</v>
      </c>
      <c r="BQ16" s="187">
        <f t="shared" si="52"/>
        <v>0</v>
      </c>
      <c r="BR16" s="186">
        <f t="shared" si="53"/>
        <v>0</v>
      </c>
      <c r="BS16" s="187">
        <f t="shared" si="54"/>
        <v>0</v>
      </c>
      <c r="BT16" s="186">
        <f t="shared" si="55"/>
        <v>0</v>
      </c>
      <c r="BU16" s="187">
        <f t="shared" si="56"/>
        <v>0</v>
      </c>
      <c r="BV16" s="186">
        <f t="shared" si="57"/>
        <v>0</v>
      </c>
      <c r="BW16" s="187">
        <f t="shared" si="58"/>
        <v>0</v>
      </c>
      <c r="BX16" s="186">
        <f t="shared" si="59"/>
        <v>0</v>
      </c>
      <c r="BY16" s="187">
        <f t="shared" si="60"/>
        <v>0</v>
      </c>
      <c r="BZ16" s="186">
        <f t="shared" si="61"/>
        <v>0</v>
      </c>
      <c r="CA16" s="187">
        <f t="shared" si="62"/>
        <v>0</v>
      </c>
      <c r="CB16" s="186">
        <f t="shared" si="63"/>
        <v>0</v>
      </c>
    </row>
    <row r="17" spans="1:80" ht="39.9" customHeight="1" x14ac:dyDescent="0.3">
      <c r="A17" s="8">
        <v>81</v>
      </c>
      <c r="B17" s="154"/>
      <c r="C17" s="155"/>
      <c r="D17" s="156"/>
      <c r="E17" s="151"/>
      <c r="F17" s="157"/>
      <c r="G17" s="152"/>
      <c r="H17" s="152"/>
      <c r="I17" s="153"/>
      <c r="P17" s="195"/>
      <c r="Q17" s="183">
        <f t="shared" si="0"/>
        <v>0</v>
      </c>
      <c r="R17" s="184">
        <f t="shared" si="1"/>
        <v>0</v>
      </c>
      <c r="S17" s="183">
        <f t="shared" si="2"/>
        <v>0</v>
      </c>
      <c r="T17" s="184">
        <f t="shared" si="3"/>
        <v>0</v>
      </c>
      <c r="U17" s="185">
        <f t="shared" si="4"/>
        <v>0</v>
      </c>
      <c r="V17" s="186">
        <f t="shared" si="5"/>
        <v>0</v>
      </c>
      <c r="W17" s="187">
        <f t="shared" si="6"/>
        <v>0</v>
      </c>
      <c r="X17" s="186">
        <f t="shared" si="7"/>
        <v>0</v>
      </c>
      <c r="Y17" s="187">
        <f t="shared" si="8"/>
        <v>0</v>
      </c>
      <c r="Z17" s="186">
        <f t="shared" si="9"/>
        <v>0</v>
      </c>
      <c r="AA17" s="187">
        <f t="shared" si="10"/>
        <v>0</v>
      </c>
      <c r="AB17" s="186">
        <f t="shared" si="11"/>
        <v>0</v>
      </c>
      <c r="AC17" s="187">
        <f t="shared" si="12"/>
        <v>0</v>
      </c>
      <c r="AD17" s="186">
        <f t="shared" si="13"/>
        <v>0</v>
      </c>
      <c r="AE17" s="187">
        <f t="shared" si="14"/>
        <v>0</v>
      </c>
      <c r="AF17" s="186">
        <f t="shared" si="15"/>
        <v>0</v>
      </c>
      <c r="AG17" s="187">
        <f t="shared" si="16"/>
        <v>0</v>
      </c>
      <c r="AH17" s="186">
        <f t="shared" si="17"/>
        <v>0</v>
      </c>
      <c r="AI17" s="187">
        <f t="shared" si="18"/>
        <v>0</v>
      </c>
      <c r="AJ17" s="186">
        <f t="shared" si="19"/>
        <v>0</v>
      </c>
      <c r="AK17" s="187">
        <f t="shared" si="20"/>
        <v>0</v>
      </c>
      <c r="AL17" s="186">
        <f t="shared" si="21"/>
        <v>0</v>
      </c>
      <c r="AM17" s="187">
        <f t="shared" si="22"/>
        <v>0</v>
      </c>
      <c r="AN17" s="186">
        <f t="shared" si="23"/>
        <v>0</v>
      </c>
      <c r="AO17" s="187">
        <f t="shared" si="24"/>
        <v>0</v>
      </c>
      <c r="AP17" s="186">
        <f t="shared" si="25"/>
        <v>0</v>
      </c>
      <c r="AQ17" s="187">
        <f t="shared" si="26"/>
        <v>0</v>
      </c>
      <c r="AR17" s="186">
        <f t="shared" si="27"/>
        <v>0</v>
      </c>
      <c r="AS17" s="187">
        <f t="shared" si="28"/>
        <v>0</v>
      </c>
      <c r="AT17" s="186">
        <f t="shared" si="29"/>
        <v>0</v>
      </c>
      <c r="AU17" s="187">
        <f t="shared" si="30"/>
        <v>0</v>
      </c>
      <c r="AV17" s="186">
        <f t="shared" si="31"/>
        <v>0</v>
      </c>
      <c r="AW17" s="187">
        <f t="shared" si="32"/>
        <v>0</v>
      </c>
      <c r="AX17" s="186">
        <f t="shared" si="33"/>
        <v>0</v>
      </c>
      <c r="AY17" s="187">
        <f t="shared" si="34"/>
        <v>0</v>
      </c>
      <c r="AZ17" s="186">
        <f t="shared" si="35"/>
        <v>0</v>
      </c>
      <c r="BA17" s="187">
        <f t="shared" si="36"/>
        <v>0</v>
      </c>
      <c r="BB17" s="186">
        <f t="shared" si="37"/>
        <v>0</v>
      </c>
      <c r="BC17" s="187">
        <f t="shared" si="38"/>
        <v>0</v>
      </c>
      <c r="BD17" s="186">
        <f t="shared" si="39"/>
        <v>0</v>
      </c>
      <c r="BE17" s="187">
        <f t="shared" si="40"/>
        <v>0</v>
      </c>
      <c r="BF17" s="186">
        <f t="shared" si="41"/>
        <v>0</v>
      </c>
      <c r="BG17" s="187">
        <f t="shared" si="42"/>
        <v>0</v>
      </c>
      <c r="BH17" s="186">
        <f t="shared" si="43"/>
        <v>0</v>
      </c>
      <c r="BI17" s="187">
        <f t="shared" si="44"/>
        <v>0</v>
      </c>
      <c r="BJ17" s="186">
        <f t="shared" si="45"/>
        <v>0</v>
      </c>
      <c r="BK17" s="187">
        <f t="shared" si="46"/>
        <v>0</v>
      </c>
      <c r="BL17" s="186">
        <f t="shared" si="47"/>
        <v>0</v>
      </c>
      <c r="BM17" s="187">
        <f t="shared" si="48"/>
        <v>0</v>
      </c>
      <c r="BN17" s="186">
        <f t="shared" si="49"/>
        <v>0</v>
      </c>
      <c r="BO17" s="187">
        <f t="shared" si="50"/>
        <v>0</v>
      </c>
      <c r="BP17" s="186">
        <f t="shared" si="51"/>
        <v>0</v>
      </c>
      <c r="BQ17" s="187">
        <f t="shared" si="52"/>
        <v>0</v>
      </c>
      <c r="BR17" s="186">
        <f t="shared" si="53"/>
        <v>0</v>
      </c>
      <c r="BS17" s="187">
        <f t="shared" si="54"/>
        <v>0</v>
      </c>
      <c r="BT17" s="186">
        <f t="shared" si="55"/>
        <v>0</v>
      </c>
      <c r="BU17" s="187">
        <f t="shared" si="56"/>
        <v>0</v>
      </c>
      <c r="BV17" s="186">
        <f t="shared" si="57"/>
        <v>0</v>
      </c>
      <c r="BW17" s="187">
        <f t="shared" si="58"/>
        <v>0</v>
      </c>
      <c r="BX17" s="186">
        <f t="shared" si="59"/>
        <v>0</v>
      </c>
      <c r="BY17" s="187">
        <f t="shared" si="60"/>
        <v>0</v>
      </c>
      <c r="BZ17" s="186">
        <f t="shared" si="61"/>
        <v>0</v>
      </c>
      <c r="CA17" s="187">
        <f t="shared" si="62"/>
        <v>0</v>
      </c>
      <c r="CB17" s="186">
        <f t="shared" si="63"/>
        <v>0</v>
      </c>
    </row>
    <row r="18" spans="1:80" ht="39.9" customHeight="1" x14ac:dyDescent="0.3">
      <c r="A18" s="8">
        <v>82</v>
      </c>
      <c r="B18" s="154"/>
      <c r="C18" s="155"/>
      <c r="D18" s="156"/>
      <c r="E18" s="151"/>
      <c r="F18" s="157"/>
      <c r="G18" s="152"/>
      <c r="H18" s="152"/>
      <c r="I18" s="153"/>
      <c r="P18" s="195"/>
      <c r="Q18" s="183">
        <f t="shared" si="0"/>
        <v>0</v>
      </c>
      <c r="R18" s="184">
        <f t="shared" si="1"/>
        <v>0</v>
      </c>
      <c r="S18" s="183">
        <f t="shared" si="2"/>
        <v>0</v>
      </c>
      <c r="T18" s="184">
        <f t="shared" si="3"/>
        <v>0</v>
      </c>
      <c r="U18" s="185">
        <f t="shared" si="4"/>
        <v>0</v>
      </c>
      <c r="V18" s="186">
        <f t="shared" si="5"/>
        <v>0</v>
      </c>
      <c r="W18" s="187">
        <f t="shared" si="6"/>
        <v>0</v>
      </c>
      <c r="X18" s="186">
        <f t="shared" si="7"/>
        <v>0</v>
      </c>
      <c r="Y18" s="187">
        <f t="shared" si="8"/>
        <v>0</v>
      </c>
      <c r="Z18" s="186">
        <f t="shared" si="9"/>
        <v>0</v>
      </c>
      <c r="AA18" s="187">
        <f t="shared" si="10"/>
        <v>0</v>
      </c>
      <c r="AB18" s="186">
        <f t="shared" si="11"/>
        <v>0</v>
      </c>
      <c r="AC18" s="187">
        <f t="shared" si="12"/>
        <v>0</v>
      </c>
      <c r="AD18" s="186">
        <f t="shared" si="13"/>
        <v>0</v>
      </c>
      <c r="AE18" s="187">
        <f t="shared" si="14"/>
        <v>0</v>
      </c>
      <c r="AF18" s="186">
        <f t="shared" si="15"/>
        <v>0</v>
      </c>
      <c r="AG18" s="187">
        <f t="shared" si="16"/>
        <v>0</v>
      </c>
      <c r="AH18" s="186">
        <f t="shared" si="17"/>
        <v>0</v>
      </c>
      <c r="AI18" s="187">
        <f t="shared" si="18"/>
        <v>0</v>
      </c>
      <c r="AJ18" s="186">
        <f t="shared" si="19"/>
        <v>0</v>
      </c>
      <c r="AK18" s="187">
        <f t="shared" si="20"/>
        <v>0</v>
      </c>
      <c r="AL18" s="186">
        <f t="shared" si="21"/>
        <v>0</v>
      </c>
      <c r="AM18" s="187">
        <f t="shared" si="22"/>
        <v>0</v>
      </c>
      <c r="AN18" s="186">
        <f t="shared" si="23"/>
        <v>0</v>
      </c>
      <c r="AO18" s="187">
        <f t="shared" si="24"/>
        <v>0</v>
      </c>
      <c r="AP18" s="186">
        <f t="shared" si="25"/>
        <v>0</v>
      </c>
      <c r="AQ18" s="187">
        <f t="shared" si="26"/>
        <v>0</v>
      </c>
      <c r="AR18" s="186">
        <f t="shared" si="27"/>
        <v>0</v>
      </c>
      <c r="AS18" s="187">
        <f t="shared" si="28"/>
        <v>0</v>
      </c>
      <c r="AT18" s="186">
        <f t="shared" si="29"/>
        <v>0</v>
      </c>
      <c r="AU18" s="187">
        <f t="shared" si="30"/>
        <v>0</v>
      </c>
      <c r="AV18" s="186">
        <f t="shared" si="31"/>
        <v>0</v>
      </c>
      <c r="AW18" s="187">
        <f t="shared" si="32"/>
        <v>0</v>
      </c>
      <c r="AX18" s="186">
        <f t="shared" si="33"/>
        <v>0</v>
      </c>
      <c r="AY18" s="187">
        <f t="shared" si="34"/>
        <v>0</v>
      </c>
      <c r="AZ18" s="186">
        <f t="shared" si="35"/>
        <v>0</v>
      </c>
      <c r="BA18" s="187">
        <f t="shared" si="36"/>
        <v>0</v>
      </c>
      <c r="BB18" s="186">
        <f t="shared" si="37"/>
        <v>0</v>
      </c>
      <c r="BC18" s="187">
        <f t="shared" si="38"/>
        <v>0</v>
      </c>
      <c r="BD18" s="186">
        <f t="shared" si="39"/>
        <v>0</v>
      </c>
      <c r="BE18" s="187">
        <f t="shared" si="40"/>
        <v>0</v>
      </c>
      <c r="BF18" s="186">
        <f t="shared" si="41"/>
        <v>0</v>
      </c>
      <c r="BG18" s="187">
        <f t="shared" si="42"/>
        <v>0</v>
      </c>
      <c r="BH18" s="186">
        <f t="shared" si="43"/>
        <v>0</v>
      </c>
      <c r="BI18" s="187">
        <f t="shared" si="44"/>
        <v>0</v>
      </c>
      <c r="BJ18" s="186">
        <f t="shared" si="45"/>
        <v>0</v>
      </c>
      <c r="BK18" s="187">
        <f t="shared" si="46"/>
        <v>0</v>
      </c>
      <c r="BL18" s="186">
        <f t="shared" si="47"/>
        <v>0</v>
      </c>
      <c r="BM18" s="187">
        <f t="shared" si="48"/>
        <v>0</v>
      </c>
      <c r="BN18" s="186">
        <f t="shared" si="49"/>
        <v>0</v>
      </c>
      <c r="BO18" s="187">
        <f t="shared" si="50"/>
        <v>0</v>
      </c>
      <c r="BP18" s="186">
        <f t="shared" si="51"/>
        <v>0</v>
      </c>
      <c r="BQ18" s="187">
        <f t="shared" si="52"/>
        <v>0</v>
      </c>
      <c r="BR18" s="186">
        <f t="shared" si="53"/>
        <v>0</v>
      </c>
      <c r="BS18" s="187">
        <f t="shared" si="54"/>
        <v>0</v>
      </c>
      <c r="BT18" s="186">
        <f t="shared" si="55"/>
        <v>0</v>
      </c>
      <c r="BU18" s="187">
        <f t="shared" si="56"/>
        <v>0</v>
      </c>
      <c r="BV18" s="186">
        <f t="shared" si="57"/>
        <v>0</v>
      </c>
      <c r="BW18" s="187">
        <f t="shared" si="58"/>
        <v>0</v>
      </c>
      <c r="BX18" s="186">
        <f t="shared" si="59"/>
        <v>0</v>
      </c>
      <c r="BY18" s="187">
        <f t="shared" si="60"/>
        <v>0</v>
      </c>
      <c r="BZ18" s="186">
        <f t="shared" si="61"/>
        <v>0</v>
      </c>
      <c r="CA18" s="187">
        <f t="shared" si="62"/>
        <v>0</v>
      </c>
      <c r="CB18" s="186">
        <f t="shared" si="63"/>
        <v>0</v>
      </c>
    </row>
    <row r="19" spans="1:80" ht="39.9" customHeight="1" x14ac:dyDescent="0.3">
      <c r="A19" s="8">
        <v>83</v>
      </c>
      <c r="B19" s="154"/>
      <c r="C19" s="155"/>
      <c r="D19" s="156"/>
      <c r="E19" s="151"/>
      <c r="F19" s="157"/>
      <c r="G19" s="152"/>
      <c r="H19" s="152"/>
      <c r="I19" s="153"/>
      <c r="P19" s="195"/>
      <c r="Q19" s="183">
        <f t="shared" si="0"/>
        <v>0</v>
      </c>
      <c r="R19" s="184">
        <f t="shared" si="1"/>
        <v>0</v>
      </c>
      <c r="S19" s="183">
        <f t="shared" si="2"/>
        <v>0</v>
      </c>
      <c r="T19" s="184">
        <f t="shared" si="3"/>
        <v>0</v>
      </c>
      <c r="U19" s="185">
        <f t="shared" si="4"/>
        <v>0</v>
      </c>
      <c r="V19" s="186">
        <f t="shared" si="5"/>
        <v>0</v>
      </c>
      <c r="W19" s="187">
        <f t="shared" si="6"/>
        <v>0</v>
      </c>
      <c r="X19" s="186">
        <f t="shared" si="7"/>
        <v>0</v>
      </c>
      <c r="Y19" s="187">
        <f t="shared" si="8"/>
        <v>0</v>
      </c>
      <c r="Z19" s="186">
        <f t="shared" si="9"/>
        <v>0</v>
      </c>
      <c r="AA19" s="187">
        <f t="shared" si="10"/>
        <v>0</v>
      </c>
      <c r="AB19" s="186">
        <f t="shared" si="11"/>
        <v>0</v>
      </c>
      <c r="AC19" s="187">
        <f t="shared" si="12"/>
        <v>0</v>
      </c>
      <c r="AD19" s="186">
        <f t="shared" si="13"/>
        <v>0</v>
      </c>
      <c r="AE19" s="187">
        <f t="shared" si="14"/>
        <v>0</v>
      </c>
      <c r="AF19" s="186">
        <f t="shared" si="15"/>
        <v>0</v>
      </c>
      <c r="AG19" s="187">
        <f t="shared" si="16"/>
        <v>0</v>
      </c>
      <c r="AH19" s="186">
        <f t="shared" si="17"/>
        <v>0</v>
      </c>
      <c r="AI19" s="187">
        <f t="shared" si="18"/>
        <v>0</v>
      </c>
      <c r="AJ19" s="186">
        <f t="shared" si="19"/>
        <v>0</v>
      </c>
      <c r="AK19" s="187">
        <f t="shared" si="20"/>
        <v>0</v>
      </c>
      <c r="AL19" s="186">
        <f t="shared" si="21"/>
        <v>0</v>
      </c>
      <c r="AM19" s="187">
        <f t="shared" si="22"/>
        <v>0</v>
      </c>
      <c r="AN19" s="186">
        <f t="shared" si="23"/>
        <v>0</v>
      </c>
      <c r="AO19" s="187">
        <f t="shared" si="24"/>
        <v>0</v>
      </c>
      <c r="AP19" s="186">
        <f t="shared" si="25"/>
        <v>0</v>
      </c>
      <c r="AQ19" s="187">
        <f t="shared" si="26"/>
        <v>0</v>
      </c>
      <c r="AR19" s="186">
        <f t="shared" si="27"/>
        <v>0</v>
      </c>
      <c r="AS19" s="187">
        <f t="shared" si="28"/>
        <v>0</v>
      </c>
      <c r="AT19" s="186">
        <f t="shared" si="29"/>
        <v>0</v>
      </c>
      <c r="AU19" s="187">
        <f t="shared" si="30"/>
        <v>0</v>
      </c>
      <c r="AV19" s="186">
        <f t="shared" si="31"/>
        <v>0</v>
      </c>
      <c r="AW19" s="187">
        <f t="shared" si="32"/>
        <v>0</v>
      </c>
      <c r="AX19" s="186">
        <f t="shared" si="33"/>
        <v>0</v>
      </c>
      <c r="AY19" s="187">
        <f t="shared" si="34"/>
        <v>0</v>
      </c>
      <c r="AZ19" s="186">
        <f t="shared" si="35"/>
        <v>0</v>
      </c>
      <c r="BA19" s="187">
        <f t="shared" si="36"/>
        <v>0</v>
      </c>
      <c r="BB19" s="186">
        <f t="shared" si="37"/>
        <v>0</v>
      </c>
      <c r="BC19" s="187">
        <f t="shared" si="38"/>
        <v>0</v>
      </c>
      <c r="BD19" s="186">
        <f t="shared" si="39"/>
        <v>0</v>
      </c>
      <c r="BE19" s="187">
        <f t="shared" si="40"/>
        <v>0</v>
      </c>
      <c r="BF19" s="186">
        <f t="shared" si="41"/>
        <v>0</v>
      </c>
      <c r="BG19" s="187">
        <f t="shared" si="42"/>
        <v>0</v>
      </c>
      <c r="BH19" s="186">
        <f t="shared" si="43"/>
        <v>0</v>
      </c>
      <c r="BI19" s="187">
        <f t="shared" si="44"/>
        <v>0</v>
      </c>
      <c r="BJ19" s="186">
        <f t="shared" si="45"/>
        <v>0</v>
      </c>
      <c r="BK19" s="187">
        <f t="shared" si="46"/>
        <v>0</v>
      </c>
      <c r="BL19" s="186">
        <f t="shared" si="47"/>
        <v>0</v>
      </c>
      <c r="BM19" s="187">
        <f t="shared" si="48"/>
        <v>0</v>
      </c>
      <c r="BN19" s="186">
        <f t="shared" si="49"/>
        <v>0</v>
      </c>
      <c r="BO19" s="187">
        <f t="shared" si="50"/>
        <v>0</v>
      </c>
      <c r="BP19" s="186">
        <f t="shared" si="51"/>
        <v>0</v>
      </c>
      <c r="BQ19" s="187">
        <f t="shared" si="52"/>
        <v>0</v>
      </c>
      <c r="BR19" s="186">
        <f t="shared" si="53"/>
        <v>0</v>
      </c>
      <c r="BS19" s="187">
        <f t="shared" si="54"/>
        <v>0</v>
      </c>
      <c r="BT19" s="186">
        <f t="shared" si="55"/>
        <v>0</v>
      </c>
      <c r="BU19" s="187">
        <f t="shared" si="56"/>
        <v>0</v>
      </c>
      <c r="BV19" s="186">
        <f t="shared" si="57"/>
        <v>0</v>
      </c>
      <c r="BW19" s="187">
        <f t="shared" si="58"/>
        <v>0</v>
      </c>
      <c r="BX19" s="186">
        <f t="shared" si="59"/>
        <v>0</v>
      </c>
      <c r="BY19" s="187">
        <f t="shared" si="60"/>
        <v>0</v>
      </c>
      <c r="BZ19" s="186">
        <f t="shared" si="61"/>
        <v>0</v>
      </c>
      <c r="CA19" s="187">
        <f t="shared" si="62"/>
        <v>0</v>
      </c>
      <c r="CB19" s="186">
        <f t="shared" si="63"/>
        <v>0</v>
      </c>
    </row>
    <row r="20" spans="1:80" ht="39.9" customHeight="1" x14ac:dyDescent="0.3">
      <c r="A20" s="8">
        <v>84</v>
      </c>
      <c r="B20" s="154"/>
      <c r="C20" s="155"/>
      <c r="D20" s="156"/>
      <c r="E20" s="151"/>
      <c r="F20" s="157"/>
      <c r="G20" s="152"/>
      <c r="H20" s="152"/>
      <c r="I20" s="153"/>
      <c r="P20" s="195"/>
      <c r="Q20" s="183">
        <f t="shared" si="0"/>
        <v>0</v>
      </c>
      <c r="R20" s="184">
        <f t="shared" si="1"/>
        <v>0</v>
      </c>
      <c r="S20" s="183">
        <f t="shared" si="2"/>
        <v>0</v>
      </c>
      <c r="T20" s="184">
        <f t="shared" si="3"/>
        <v>0</v>
      </c>
      <c r="U20" s="185">
        <f t="shared" si="4"/>
        <v>0</v>
      </c>
      <c r="V20" s="186">
        <f t="shared" si="5"/>
        <v>0</v>
      </c>
      <c r="W20" s="187">
        <f t="shared" si="6"/>
        <v>0</v>
      </c>
      <c r="X20" s="186">
        <f t="shared" si="7"/>
        <v>0</v>
      </c>
      <c r="Y20" s="187">
        <f t="shared" si="8"/>
        <v>0</v>
      </c>
      <c r="Z20" s="186">
        <f t="shared" si="9"/>
        <v>0</v>
      </c>
      <c r="AA20" s="187">
        <f t="shared" si="10"/>
        <v>0</v>
      </c>
      <c r="AB20" s="186">
        <f t="shared" si="11"/>
        <v>0</v>
      </c>
      <c r="AC20" s="187">
        <f t="shared" si="12"/>
        <v>0</v>
      </c>
      <c r="AD20" s="186">
        <f t="shared" si="13"/>
        <v>0</v>
      </c>
      <c r="AE20" s="187">
        <f t="shared" si="14"/>
        <v>0</v>
      </c>
      <c r="AF20" s="186">
        <f t="shared" si="15"/>
        <v>0</v>
      </c>
      <c r="AG20" s="187">
        <f t="shared" si="16"/>
        <v>0</v>
      </c>
      <c r="AH20" s="186">
        <f t="shared" si="17"/>
        <v>0</v>
      </c>
      <c r="AI20" s="187">
        <f t="shared" si="18"/>
        <v>0</v>
      </c>
      <c r="AJ20" s="186">
        <f t="shared" si="19"/>
        <v>0</v>
      </c>
      <c r="AK20" s="187">
        <f t="shared" si="20"/>
        <v>0</v>
      </c>
      <c r="AL20" s="186">
        <f t="shared" si="21"/>
        <v>0</v>
      </c>
      <c r="AM20" s="187">
        <f t="shared" si="22"/>
        <v>0</v>
      </c>
      <c r="AN20" s="186">
        <f t="shared" si="23"/>
        <v>0</v>
      </c>
      <c r="AO20" s="187">
        <f t="shared" si="24"/>
        <v>0</v>
      </c>
      <c r="AP20" s="186">
        <f t="shared" si="25"/>
        <v>0</v>
      </c>
      <c r="AQ20" s="187">
        <f t="shared" si="26"/>
        <v>0</v>
      </c>
      <c r="AR20" s="186">
        <f t="shared" si="27"/>
        <v>0</v>
      </c>
      <c r="AS20" s="187">
        <f t="shared" si="28"/>
        <v>0</v>
      </c>
      <c r="AT20" s="186">
        <f t="shared" si="29"/>
        <v>0</v>
      </c>
      <c r="AU20" s="187">
        <f t="shared" si="30"/>
        <v>0</v>
      </c>
      <c r="AV20" s="186">
        <f t="shared" si="31"/>
        <v>0</v>
      </c>
      <c r="AW20" s="187">
        <f t="shared" si="32"/>
        <v>0</v>
      </c>
      <c r="AX20" s="186">
        <f t="shared" si="33"/>
        <v>0</v>
      </c>
      <c r="AY20" s="187">
        <f t="shared" si="34"/>
        <v>0</v>
      </c>
      <c r="AZ20" s="186">
        <f t="shared" si="35"/>
        <v>0</v>
      </c>
      <c r="BA20" s="187">
        <f t="shared" si="36"/>
        <v>0</v>
      </c>
      <c r="BB20" s="186">
        <f t="shared" si="37"/>
        <v>0</v>
      </c>
      <c r="BC20" s="187">
        <f t="shared" si="38"/>
        <v>0</v>
      </c>
      <c r="BD20" s="186">
        <f t="shared" si="39"/>
        <v>0</v>
      </c>
      <c r="BE20" s="187">
        <f t="shared" si="40"/>
        <v>0</v>
      </c>
      <c r="BF20" s="186">
        <f t="shared" si="41"/>
        <v>0</v>
      </c>
      <c r="BG20" s="187">
        <f t="shared" si="42"/>
        <v>0</v>
      </c>
      <c r="BH20" s="186">
        <f t="shared" si="43"/>
        <v>0</v>
      </c>
      <c r="BI20" s="187">
        <f t="shared" si="44"/>
        <v>0</v>
      </c>
      <c r="BJ20" s="186">
        <f t="shared" si="45"/>
        <v>0</v>
      </c>
      <c r="BK20" s="187">
        <f t="shared" si="46"/>
        <v>0</v>
      </c>
      <c r="BL20" s="186">
        <f t="shared" si="47"/>
        <v>0</v>
      </c>
      <c r="BM20" s="187">
        <f t="shared" si="48"/>
        <v>0</v>
      </c>
      <c r="BN20" s="186">
        <f t="shared" si="49"/>
        <v>0</v>
      </c>
      <c r="BO20" s="187">
        <f t="shared" si="50"/>
        <v>0</v>
      </c>
      <c r="BP20" s="186">
        <f t="shared" si="51"/>
        <v>0</v>
      </c>
      <c r="BQ20" s="187">
        <f t="shared" si="52"/>
        <v>0</v>
      </c>
      <c r="BR20" s="186">
        <f t="shared" si="53"/>
        <v>0</v>
      </c>
      <c r="BS20" s="187">
        <f t="shared" si="54"/>
        <v>0</v>
      </c>
      <c r="BT20" s="186">
        <f t="shared" si="55"/>
        <v>0</v>
      </c>
      <c r="BU20" s="187">
        <f t="shared" si="56"/>
        <v>0</v>
      </c>
      <c r="BV20" s="186">
        <f t="shared" si="57"/>
        <v>0</v>
      </c>
      <c r="BW20" s="187">
        <f t="shared" si="58"/>
        <v>0</v>
      </c>
      <c r="BX20" s="186">
        <f t="shared" si="59"/>
        <v>0</v>
      </c>
      <c r="BY20" s="187">
        <f t="shared" si="60"/>
        <v>0</v>
      </c>
      <c r="BZ20" s="186">
        <f t="shared" si="61"/>
        <v>0</v>
      </c>
      <c r="CA20" s="187">
        <f t="shared" si="62"/>
        <v>0</v>
      </c>
      <c r="CB20" s="186">
        <f t="shared" si="63"/>
        <v>0</v>
      </c>
    </row>
    <row r="21" spans="1:80" ht="39.9" customHeight="1" x14ac:dyDescent="0.3">
      <c r="A21" s="8">
        <v>85</v>
      </c>
      <c r="B21" s="154"/>
      <c r="C21" s="155"/>
      <c r="D21" s="156"/>
      <c r="E21" s="151"/>
      <c r="F21" s="157"/>
      <c r="G21" s="152"/>
      <c r="H21" s="152"/>
      <c r="I21" s="153"/>
      <c r="P21" s="195"/>
      <c r="Q21" s="183">
        <f t="shared" si="0"/>
        <v>0</v>
      </c>
      <c r="R21" s="184">
        <f t="shared" si="1"/>
        <v>0</v>
      </c>
      <c r="S21" s="183">
        <f t="shared" si="2"/>
        <v>0</v>
      </c>
      <c r="T21" s="184">
        <f t="shared" si="3"/>
        <v>0</v>
      </c>
      <c r="U21" s="185">
        <f t="shared" si="4"/>
        <v>0</v>
      </c>
      <c r="V21" s="186">
        <f t="shared" si="5"/>
        <v>0</v>
      </c>
      <c r="W21" s="187">
        <f t="shared" si="6"/>
        <v>0</v>
      </c>
      <c r="X21" s="186">
        <f t="shared" si="7"/>
        <v>0</v>
      </c>
      <c r="Y21" s="187">
        <f t="shared" si="8"/>
        <v>0</v>
      </c>
      <c r="Z21" s="186">
        <f t="shared" si="9"/>
        <v>0</v>
      </c>
      <c r="AA21" s="187">
        <f t="shared" si="10"/>
        <v>0</v>
      </c>
      <c r="AB21" s="186">
        <f t="shared" si="11"/>
        <v>0</v>
      </c>
      <c r="AC21" s="187">
        <f t="shared" si="12"/>
        <v>0</v>
      </c>
      <c r="AD21" s="186">
        <f t="shared" si="13"/>
        <v>0</v>
      </c>
      <c r="AE21" s="187">
        <f t="shared" si="14"/>
        <v>0</v>
      </c>
      <c r="AF21" s="186">
        <f t="shared" si="15"/>
        <v>0</v>
      </c>
      <c r="AG21" s="187">
        <f t="shared" si="16"/>
        <v>0</v>
      </c>
      <c r="AH21" s="186">
        <f t="shared" si="17"/>
        <v>0</v>
      </c>
      <c r="AI21" s="187">
        <f t="shared" si="18"/>
        <v>0</v>
      </c>
      <c r="AJ21" s="186">
        <f t="shared" si="19"/>
        <v>0</v>
      </c>
      <c r="AK21" s="187">
        <f t="shared" si="20"/>
        <v>0</v>
      </c>
      <c r="AL21" s="186">
        <f t="shared" si="21"/>
        <v>0</v>
      </c>
      <c r="AM21" s="187">
        <f t="shared" si="22"/>
        <v>0</v>
      </c>
      <c r="AN21" s="186">
        <f t="shared" si="23"/>
        <v>0</v>
      </c>
      <c r="AO21" s="187">
        <f t="shared" si="24"/>
        <v>0</v>
      </c>
      <c r="AP21" s="186">
        <f t="shared" si="25"/>
        <v>0</v>
      </c>
      <c r="AQ21" s="187">
        <f t="shared" si="26"/>
        <v>0</v>
      </c>
      <c r="AR21" s="186">
        <f t="shared" si="27"/>
        <v>0</v>
      </c>
      <c r="AS21" s="187">
        <f t="shared" si="28"/>
        <v>0</v>
      </c>
      <c r="AT21" s="186">
        <f t="shared" si="29"/>
        <v>0</v>
      </c>
      <c r="AU21" s="187">
        <f t="shared" si="30"/>
        <v>0</v>
      </c>
      <c r="AV21" s="186">
        <f t="shared" si="31"/>
        <v>0</v>
      </c>
      <c r="AW21" s="187">
        <f t="shared" si="32"/>
        <v>0</v>
      </c>
      <c r="AX21" s="186">
        <f t="shared" si="33"/>
        <v>0</v>
      </c>
      <c r="AY21" s="187">
        <f t="shared" si="34"/>
        <v>0</v>
      </c>
      <c r="AZ21" s="186">
        <f t="shared" si="35"/>
        <v>0</v>
      </c>
      <c r="BA21" s="187">
        <f t="shared" si="36"/>
        <v>0</v>
      </c>
      <c r="BB21" s="186">
        <f t="shared" si="37"/>
        <v>0</v>
      </c>
      <c r="BC21" s="187">
        <f t="shared" si="38"/>
        <v>0</v>
      </c>
      <c r="BD21" s="186">
        <f t="shared" si="39"/>
        <v>0</v>
      </c>
      <c r="BE21" s="187">
        <f t="shared" si="40"/>
        <v>0</v>
      </c>
      <c r="BF21" s="186">
        <f t="shared" si="41"/>
        <v>0</v>
      </c>
      <c r="BG21" s="187">
        <f t="shared" si="42"/>
        <v>0</v>
      </c>
      <c r="BH21" s="186">
        <f t="shared" si="43"/>
        <v>0</v>
      </c>
      <c r="BI21" s="187">
        <f t="shared" si="44"/>
        <v>0</v>
      </c>
      <c r="BJ21" s="186">
        <f t="shared" si="45"/>
        <v>0</v>
      </c>
      <c r="BK21" s="187">
        <f t="shared" si="46"/>
        <v>0</v>
      </c>
      <c r="BL21" s="186">
        <f t="shared" si="47"/>
        <v>0</v>
      </c>
      <c r="BM21" s="187">
        <f t="shared" si="48"/>
        <v>0</v>
      </c>
      <c r="BN21" s="186">
        <f t="shared" si="49"/>
        <v>0</v>
      </c>
      <c r="BO21" s="187">
        <f t="shared" si="50"/>
        <v>0</v>
      </c>
      <c r="BP21" s="186">
        <f t="shared" si="51"/>
        <v>0</v>
      </c>
      <c r="BQ21" s="187">
        <f t="shared" si="52"/>
        <v>0</v>
      </c>
      <c r="BR21" s="186">
        <f t="shared" si="53"/>
        <v>0</v>
      </c>
      <c r="BS21" s="187">
        <f t="shared" si="54"/>
        <v>0</v>
      </c>
      <c r="BT21" s="186">
        <f t="shared" si="55"/>
        <v>0</v>
      </c>
      <c r="BU21" s="187">
        <f t="shared" si="56"/>
        <v>0</v>
      </c>
      <c r="BV21" s="186">
        <f t="shared" si="57"/>
        <v>0</v>
      </c>
      <c r="BW21" s="187">
        <f t="shared" si="58"/>
        <v>0</v>
      </c>
      <c r="BX21" s="186">
        <f t="shared" si="59"/>
        <v>0</v>
      </c>
      <c r="BY21" s="187">
        <f t="shared" si="60"/>
        <v>0</v>
      </c>
      <c r="BZ21" s="186">
        <f t="shared" si="61"/>
        <v>0</v>
      </c>
      <c r="CA21" s="187">
        <f t="shared" si="62"/>
        <v>0</v>
      </c>
      <c r="CB21" s="186">
        <f t="shared" si="63"/>
        <v>0</v>
      </c>
    </row>
    <row r="22" spans="1:80" ht="39.9" customHeight="1" x14ac:dyDescent="0.3">
      <c r="A22" s="8">
        <v>86</v>
      </c>
      <c r="B22" s="154"/>
      <c r="C22" s="155"/>
      <c r="D22" s="156"/>
      <c r="E22" s="151"/>
      <c r="F22" s="157"/>
      <c r="G22" s="152"/>
      <c r="H22" s="152"/>
      <c r="I22" s="153"/>
      <c r="P22" s="195"/>
      <c r="Q22" s="183">
        <f t="shared" si="0"/>
        <v>0</v>
      </c>
      <c r="R22" s="184">
        <f t="shared" si="1"/>
        <v>0</v>
      </c>
      <c r="S22" s="183">
        <f t="shared" si="2"/>
        <v>0</v>
      </c>
      <c r="T22" s="184">
        <f t="shared" si="3"/>
        <v>0</v>
      </c>
      <c r="U22" s="185">
        <f t="shared" si="4"/>
        <v>0</v>
      </c>
      <c r="V22" s="186">
        <f t="shared" si="5"/>
        <v>0</v>
      </c>
      <c r="W22" s="187">
        <f t="shared" si="6"/>
        <v>0</v>
      </c>
      <c r="X22" s="186">
        <f t="shared" si="7"/>
        <v>0</v>
      </c>
      <c r="Y22" s="187">
        <f t="shared" si="8"/>
        <v>0</v>
      </c>
      <c r="Z22" s="186">
        <f t="shared" si="9"/>
        <v>0</v>
      </c>
      <c r="AA22" s="187">
        <f t="shared" si="10"/>
        <v>0</v>
      </c>
      <c r="AB22" s="186">
        <f t="shared" si="11"/>
        <v>0</v>
      </c>
      <c r="AC22" s="187">
        <f t="shared" si="12"/>
        <v>0</v>
      </c>
      <c r="AD22" s="186">
        <f t="shared" si="13"/>
        <v>0</v>
      </c>
      <c r="AE22" s="187">
        <f t="shared" si="14"/>
        <v>0</v>
      </c>
      <c r="AF22" s="186">
        <f t="shared" si="15"/>
        <v>0</v>
      </c>
      <c r="AG22" s="187">
        <f t="shared" si="16"/>
        <v>0</v>
      </c>
      <c r="AH22" s="186">
        <f t="shared" si="17"/>
        <v>0</v>
      </c>
      <c r="AI22" s="187">
        <f t="shared" si="18"/>
        <v>0</v>
      </c>
      <c r="AJ22" s="186">
        <f t="shared" si="19"/>
        <v>0</v>
      </c>
      <c r="AK22" s="187">
        <f t="shared" si="20"/>
        <v>0</v>
      </c>
      <c r="AL22" s="186">
        <f t="shared" si="21"/>
        <v>0</v>
      </c>
      <c r="AM22" s="187">
        <f t="shared" si="22"/>
        <v>0</v>
      </c>
      <c r="AN22" s="186">
        <f t="shared" si="23"/>
        <v>0</v>
      </c>
      <c r="AO22" s="187">
        <f t="shared" si="24"/>
        <v>0</v>
      </c>
      <c r="AP22" s="186">
        <f t="shared" si="25"/>
        <v>0</v>
      </c>
      <c r="AQ22" s="187">
        <f t="shared" si="26"/>
        <v>0</v>
      </c>
      <c r="AR22" s="186">
        <f t="shared" si="27"/>
        <v>0</v>
      </c>
      <c r="AS22" s="187">
        <f t="shared" si="28"/>
        <v>0</v>
      </c>
      <c r="AT22" s="186">
        <f t="shared" si="29"/>
        <v>0</v>
      </c>
      <c r="AU22" s="187">
        <f t="shared" si="30"/>
        <v>0</v>
      </c>
      <c r="AV22" s="186">
        <f t="shared" si="31"/>
        <v>0</v>
      </c>
      <c r="AW22" s="187">
        <f t="shared" si="32"/>
        <v>0</v>
      </c>
      <c r="AX22" s="186">
        <f t="shared" si="33"/>
        <v>0</v>
      </c>
      <c r="AY22" s="187">
        <f t="shared" si="34"/>
        <v>0</v>
      </c>
      <c r="AZ22" s="186">
        <f t="shared" si="35"/>
        <v>0</v>
      </c>
      <c r="BA22" s="187">
        <f t="shared" si="36"/>
        <v>0</v>
      </c>
      <c r="BB22" s="186">
        <f t="shared" si="37"/>
        <v>0</v>
      </c>
      <c r="BC22" s="187">
        <f t="shared" si="38"/>
        <v>0</v>
      </c>
      <c r="BD22" s="186">
        <f t="shared" si="39"/>
        <v>0</v>
      </c>
      <c r="BE22" s="187">
        <f t="shared" si="40"/>
        <v>0</v>
      </c>
      <c r="BF22" s="186">
        <f t="shared" si="41"/>
        <v>0</v>
      </c>
      <c r="BG22" s="187">
        <f t="shared" si="42"/>
        <v>0</v>
      </c>
      <c r="BH22" s="186">
        <f t="shared" si="43"/>
        <v>0</v>
      </c>
      <c r="BI22" s="187">
        <f t="shared" si="44"/>
        <v>0</v>
      </c>
      <c r="BJ22" s="186">
        <f t="shared" si="45"/>
        <v>0</v>
      </c>
      <c r="BK22" s="187">
        <f t="shared" si="46"/>
        <v>0</v>
      </c>
      <c r="BL22" s="186">
        <f t="shared" si="47"/>
        <v>0</v>
      </c>
      <c r="BM22" s="187">
        <f t="shared" si="48"/>
        <v>0</v>
      </c>
      <c r="BN22" s="186">
        <f t="shared" si="49"/>
        <v>0</v>
      </c>
      <c r="BO22" s="187">
        <f t="shared" si="50"/>
        <v>0</v>
      </c>
      <c r="BP22" s="186">
        <f t="shared" si="51"/>
        <v>0</v>
      </c>
      <c r="BQ22" s="187">
        <f t="shared" si="52"/>
        <v>0</v>
      </c>
      <c r="BR22" s="186">
        <f t="shared" si="53"/>
        <v>0</v>
      </c>
      <c r="BS22" s="187">
        <f t="shared" si="54"/>
        <v>0</v>
      </c>
      <c r="BT22" s="186">
        <f t="shared" si="55"/>
        <v>0</v>
      </c>
      <c r="BU22" s="187">
        <f t="shared" si="56"/>
        <v>0</v>
      </c>
      <c r="BV22" s="186">
        <f t="shared" si="57"/>
        <v>0</v>
      </c>
      <c r="BW22" s="187">
        <f t="shared" si="58"/>
        <v>0</v>
      </c>
      <c r="BX22" s="186">
        <f t="shared" si="59"/>
        <v>0</v>
      </c>
      <c r="BY22" s="187">
        <f t="shared" si="60"/>
        <v>0</v>
      </c>
      <c r="BZ22" s="186">
        <f t="shared" si="61"/>
        <v>0</v>
      </c>
      <c r="CA22" s="187">
        <f t="shared" si="62"/>
        <v>0</v>
      </c>
      <c r="CB22" s="186">
        <f t="shared" si="63"/>
        <v>0</v>
      </c>
    </row>
    <row r="23" spans="1:80" ht="39.9" customHeight="1" x14ac:dyDescent="0.3">
      <c r="A23" s="8">
        <v>87</v>
      </c>
      <c r="B23" s="154"/>
      <c r="C23" s="155"/>
      <c r="D23" s="156"/>
      <c r="E23" s="151"/>
      <c r="F23" s="157"/>
      <c r="G23" s="152"/>
      <c r="H23" s="152"/>
      <c r="I23" s="153"/>
      <c r="P23" s="195"/>
      <c r="Q23" s="183">
        <f t="shared" si="0"/>
        <v>0</v>
      </c>
      <c r="R23" s="184">
        <f t="shared" si="1"/>
        <v>0</v>
      </c>
      <c r="S23" s="183">
        <f t="shared" si="2"/>
        <v>0</v>
      </c>
      <c r="T23" s="184">
        <f t="shared" si="3"/>
        <v>0</v>
      </c>
      <c r="U23" s="185">
        <f t="shared" si="4"/>
        <v>0</v>
      </c>
      <c r="V23" s="186">
        <f t="shared" si="5"/>
        <v>0</v>
      </c>
      <c r="W23" s="187">
        <f t="shared" si="6"/>
        <v>0</v>
      </c>
      <c r="X23" s="186">
        <f t="shared" si="7"/>
        <v>0</v>
      </c>
      <c r="Y23" s="187">
        <f t="shared" si="8"/>
        <v>0</v>
      </c>
      <c r="Z23" s="186">
        <f t="shared" si="9"/>
        <v>0</v>
      </c>
      <c r="AA23" s="187">
        <f t="shared" si="10"/>
        <v>0</v>
      </c>
      <c r="AB23" s="186">
        <f t="shared" si="11"/>
        <v>0</v>
      </c>
      <c r="AC23" s="187">
        <f t="shared" si="12"/>
        <v>0</v>
      </c>
      <c r="AD23" s="186">
        <f t="shared" si="13"/>
        <v>0</v>
      </c>
      <c r="AE23" s="187">
        <f t="shared" si="14"/>
        <v>0</v>
      </c>
      <c r="AF23" s="186">
        <f t="shared" si="15"/>
        <v>0</v>
      </c>
      <c r="AG23" s="187">
        <f t="shared" si="16"/>
        <v>0</v>
      </c>
      <c r="AH23" s="186">
        <f t="shared" si="17"/>
        <v>0</v>
      </c>
      <c r="AI23" s="187">
        <f t="shared" si="18"/>
        <v>0</v>
      </c>
      <c r="AJ23" s="186">
        <f t="shared" si="19"/>
        <v>0</v>
      </c>
      <c r="AK23" s="187">
        <f t="shared" si="20"/>
        <v>0</v>
      </c>
      <c r="AL23" s="186">
        <f t="shared" si="21"/>
        <v>0</v>
      </c>
      <c r="AM23" s="187">
        <f t="shared" si="22"/>
        <v>0</v>
      </c>
      <c r="AN23" s="186">
        <f t="shared" si="23"/>
        <v>0</v>
      </c>
      <c r="AO23" s="187">
        <f t="shared" si="24"/>
        <v>0</v>
      </c>
      <c r="AP23" s="186">
        <f t="shared" si="25"/>
        <v>0</v>
      </c>
      <c r="AQ23" s="187">
        <f t="shared" si="26"/>
        <v>0</v>
      </c>
      <c r="AR23" s="186">
        <f t="shared" si="27"/>
        <v>0</v>
      </c>
      <c r="AS23" s="187">
        <f t="shared" si="28"/>
        <v>0</v>
      </c>
      <c r="AT23" s="186">
        <f t="shared" si="29"/>
        <v>0</v>
      </c>
      <c r="AU23" s="187">
        <f t="shared" si="30"/>
        <v>0</v>
      </c>
      <c r="AV23" s="186">
        <f t="shared" si="31"/>
        <v>0</v>
      </c>
      <c r="AW23" s="187">
        <f t="shared" si="32"/>
        <v>0</v>
      </c>
      <c r="AX23" s="186">
        <f t="shared" si="33"/>
        <v>0</v>
      </c>
      <c r="AY23" s="187">
        <f t="shared" si="34"/>
        <v>0</v>
      </c>
      <c r="AZ23" s="186">
        <f t="shared" si="35"/>
        <v>0</v>
      </c>
      <c r="BA23" s="187">
        <f t="shared" si="36"/>
        <v>0</v>
      </c>
      <c r="BB23" s="186">
        <f t="shared" si="37"/>
        <v>0</v>
      </c>
      <c r="BC23" s="187">
        <f t="shared" si="38"/>
        <v>0</v>
      </c>
      <c r="BD23" s="186">
        <f t="shared" si="39"/>
        <v>0</v>
      </c>
      <c r="BE23" s="187">
        <f t="shared" si="40"/>
        <v>0</v>
      </c>
      <c r="BF23" s="186">
        <f t="shared" si="41"/>
        <v>0</v>
      </c>
      <c r="BG23" s="187">
        <f t="shared" si="42"/>
        <v>0</v>
      </c>
      <c r="BH23" s="186">
        <f t="shared" si="43"/>
        <v>0</v>
      </c>
      <c r="BI23" s="187">
        <f t="shared" si="44"/>
        <v>0</v>
      </c>
      <c r="BJ23" s="186">
        <f t="shared" si="45"/>
        <v>0</v>
      </c>
      <c r="BK23" s="187">
        <f t="shared" si="46"/>
        <v>0</v>
      </c>
      <c r="BL23" s="186">
        <f t="shared" si="47"/>
        <v>0</v>
      </c>
      <c r="BM23" s="187">
        <f t="shared" si="48"/>
        <v>0</v>
      </c>
      <c r="BN23" s="186">
        <f t="shared" si="49"/>
        <v>0</v>
      </c>
      <c r="BO23" s="187">
        <f t="shared" si="50"/>
        <v>0</v>
      </c>
      <c r="BP23" s="186">
        <f t="shared" si="51"/>
        <v>0</v>
      </c>
      <c r="BQ23" s="187">
        <f t="shared" si="52"/>
        <v>0</v>
      </c>
      <c r="BR23" s="186">
        <f t="shared" si="53"/>
        <v>0</v>
      </c>
      <c r="BS23" s="187">
        <f t="shared" si="54"/>
        <v>0</v>
      </c>
      <c r="BT23" s="186">
        <f t="shared" si="55"/>
        <v>0</v>
      </c>
      <c r="BU23" s="187">
        <f t="shared" si="56"/>
        <v>0</v>
      </c>
      <c r="BV23" s="186">
        <f t="shared" si="57"/>
        <v>0</v>
      </c>
      <c r="BW23" s="187">
        <f t="shared" si="58"/>
        <v>0</v>
      </c>
      <c r="BX23" s="186">
        <f t="shared" si="59"/>
        <v>0</v>
      </c>
      <c r="BY23" s="187">
        <f t="shared" si="60"/>
        <v>0</v>
      </c>
      <c r="BZ23" s="186">
        <f t="shared" si="61"/>
        <v>0</v>
      </c>
      <c r="CA23" s="187">
        <f t="shared" si="62"/>
        <v>0</v>
      </c>
      <c r="CB23" s="186">
        <f t="shared" si="63"/>
        <v>0</v>
      </c>
    </row>
    <row r="24" spans="1:80" ht="39.9" customHeight="1" x14ac:dyDescent="0.3">
      <c r="A24" s="8">
        <v>88</v>
      </c>
      <c r="B24" s="154"/>
      <c r="C24" s="155"/>
      <c r="D24" s="156"/>
      <c r="E24" s="151"/>
      <c r="F24" s="157"/>
      <c r="G24" s="152"/>
      <c r="H24" s="152"/>
      <c r="I24" s="153"/>
      <c r="P24" s="195"/>
      <c r="Q24" s="183">
        <f t="shared" si="0"/>
        <v>0</v>
      </c>
      <c r="R24" s="184">
        <f t="shared" si="1"/>
        <v>0</v>
      </c>
      <c r="S24" s="183">
        <f t="shared" si="2"/>
        <v>0</v>
      </c>
      <c r="T24" s="184">
        <f t="shared" si="3"/>
        <v>0</v>
      </c>
      <c r="U24" s="185">
        <f t="shared" si="4"/>
        <v>0</v>
      </c>
      <c r="V24" s="186">
        <f t="shared" si="5"/>
        <v>0</v>
      </c>
      <c r="W24" s="187">
        <f t="shared" si="6"/>
        <v>0</v>
      </c>
      <c r="X24" s="186">
        <f t="shared" si="7"/>
        <v>0</v>
      </c>
      <c r="Y24" s="187">
        <f t="shared" si="8"/>
        <v>0</v>
      </c>
      <c r="Z24" s="186">
        <f t="shared" si="9"/>
        <v>0</v>
      </c>
      <c r="AA24" s="187">
        <f t="shared" si="10"/>
        <v>0</v>
      </c>
      <c r="AB24" s="186">
        <f t="shared" si="11"/>
        <v>0</v>
      </c>
      <c r="AC24" s="187">
        <f t="shared" si="12"/>
        <v>0</v>
      </c>
      <c r="AD24" s="186">
        <f t="shared" si="13"/>
        <v>0</v>
      </c>
      <c r="AE24" s="187">
        <f t="shared" si="14"/>
        <v>0</v>
      </c>
      <c r="AF24" s="186">
        <f t="shared" si="15"/>
        <v>0</v>
      </c>
      <c r="AG24" s="187">
        <f t="shared" si="16"/>
        <v>0</v>
      </c>
      <c r="AH24" s="186">
        <f t="shared" si="17"/>
        <v>0</v>
      </c>
      <c r="AI24" s="187">
        <f t="shared" si="18"/>
        <v>0</v>
      </c>
      <c r="AJ24" s="186">
        <f t="shared" si="19"/>
        <v>0</v>
      </c>
      <c r="AK24" s="187">
        <f t="shared" si="20"/>
        <v>0</v>
      </c>
      <c r="AL24" s="186">
        <f t="shared" si="21"/>
        <v>0</v>
      </c>
      <c r="AM24" s="187">
        <f t="shared" si="22"/>
        <v>0</v>
      </c>
      <c r="AN24" s="186">
        <f t="shared" si="23"/>
        <v>0</v>
      </c>
      <c r="AO24" s="187">
        <f t="shared" si="24"/>
        <v>0</v>
      </c>
      <c r="AP24" s="186">
        <f t="shared" si="25"/>
        <v>0</v>
      </c>
      <c r="AQ24" s="187">
        <f t="shared" si="26"/>
        <v>0</v>
      </c>
      <c r="AR24" s="186">
        <f t="shared" si="27"/>
        <v>0</v>
      </c>
      <c r="AS24" s="187">
        <f t="shared" si="28"/>
        <v>0</v>
      </c>
      <c r="AT24" s="186">
        <f t="shared" si="29"/>
        <v>0</v>
      </c>
      <c r="AU24" s="187">
        <f t="shared" si="30"/>
        <v>0</v>
      </c>
      <c r="AV24" s="186">
        <f t="shared" si="31"/>
        <v>0</v>
      </c>
      <c r="AW24" s="187">
        <f t="shared" si="32"/>
        <v>0</v>
      </c>
      <c r="AX24" s="186">
        <f t="shared" si="33"/>
        <v>0</v>
      </c>
      <c r="AY24" s="187">
        <f t="shared" si="34"/>
        <v>0</v>
      </c>
      <c r="AZ24" s="186">
        <f t="shared" si="35"/>
        <v>0</v>
      </c>
      <c r="BA24" s="187">
        <f t="shared" si="36"/>
        <v>0</v>
      </c>
      <c r="BB24" s="186">
        <f t="shared" si="37"/>
        <v>0</v>
      </c>
      <c r="BC24" s="187">
        <f t="shared" si="38"/>
        <v>0</v>
      </c>
      <c r="BD24" s="186">
        <f t="shared" si="39"/>
        <v>0</v>
      </c>
      <c r="BE24" s="187">
        <f t="shared" si="40"/>
        <v>0</v>
      </c>
      <c r="BF24" s="186">
        <f t="shared" si="41"/>
        <v>0</v>
      </c>
      <c r="BG24" s="187">
        <f t="shared" si="42"/>
        <v>0</v>
      </c>
      <c r="BH24" s="186">
        <f t="shared" si="43"/>
        <v>0</v>
      </c>
      <c r="BI24" s="187">
        <f t="shared" si="44"/>
        <v>0</v>
      </c>
      <c r="BJ24" s="186">
        <f t="shared" si="45"/>
        <v>0</v>
      </c>
      <c r="BK24" s="187">
        <f t="shared" si="46"/>
        <v>0</v>
      </c>
      <c r="BL24" s="186">
        <f t="shared" si="47"/>
        <v>0</v>
      </c>
      <c r="BM24" s="187">
        <f t="shared" si="48"/>
        <v>0</v>
      </c>
      <c r="BN24" s="186">
        <f t="shared" si="49"/>
        <v>0</v>
      </c>
      <c r="BO24" s="187">
        <f t="shared" si="50"/>
        <v>0</v>
      </c>
      <c r="BP24" s="186">
        <f t="shared" si="51"/>
        <v>0</v>
      </c>
      <c r="BQ24" s="187">
        <f t="shared" si="52"/>
        <v>0</v>
      </c>
      <c r="BR24" s="186">
        <f t="shared" si="53"/>
        <v>0</v>
      </c>
      <c r="BS24" s="187">
        <f t="shared" si="54"/>
        <v>0</v>
      </c>
      <c r="BT24" s="186">
        <f t="shared" si="55"/>
        <v>0</v>
      </c>
      <c r="BU24" s="187">
        <f t="shared" si="56"/>
        <v>0</v>
      </c>
      <c r="BV24" s="186">
        <f t="shared" si="57"/>
        <v>0</v>
      </c>
      <c r="BW24" s="187">
        <f t="shared" si="58"/>
        <v>0</v>
      </c>
      <c r="BX24" s="186">
        <f t="shared" si="59"/>
        <v>0</v>
      </c>
      <c r="BY24" s="187">
        <f t="shared" si="60"/>
        <v>0</v>
      </c>
      <c r="BZ24" s="186">
        <f t="shared" si="61"/>
        <v>0</v>
      </c>
      <c r="CA24" s="187">
        <f t="shared" si="62"/>
        <v>0</v>
      </c>
      <c r="CB24" s="186">
        <f t="shared" si="63"/>
        <v>0</v>
      </c>
    </row>
    <row r="25" spans="1:80" ht="39.9" customHeight="1" x14ac:dyDescent="0.3">
      <c r="A25" s="8">
        <v>89</v>
      </c>
      <c r="B25" s="154"/>
      <c r="C25" s="155"/>
      <c r="D25" s="156"/>
      <c r="E25" s="151"/>
      <c r="F25" s="157"/>
      <c r="G25" s="152"/>
      <c r="H25" s="152"/>
      <c r="I25" s="153"/>
      <c r="P25" s="195"/>
      <c r="Q25" s="183">
        <f t="shared" si="0"/>
        <v>0</v>
      </c>
      <c r="R25" s="184">
        <f t="shared" si="1"/>
        <v>0</v>
      </c>
      <c r="S25" s="183">
        <f t="shared" si="2"/>
        <v>0</v>
      </c>
      <c r="T25" s="184">
        <f t="shared" si="3"/>
        <v>0</v>
      </c>
      <c r="U25" s="185">
        <f t="shared" si="4"/>
        <v>0</v>
      </c>
      <c r="V25" s="186">
        <f t="shared" si="5"/>
        <v>0</v>
      </c>
      <c r="W25" s="187">
        <f t="shared" si="6"/>
        <v>0</v>
      </c>
      <c r="X25" s="186">
        <f t="shared" si="7"/>
        <v>0</v>
      </c>
      <c r="Y25" s="187">
        <f t="shared" si="8"/>
        <v>0</v>
      </c>
      <c r="Z25" s="186">
        <f t="shared" si="9"/>
        <v>0</v>
      </c>
      <c r="AA25" s="187">
        <f t="shared" si="10"/>
        <v>0</v>
      </c>
      <c r="AB25" s="186">
        <f t="shared" si="11"/>
        <v>0</v>
      </c>
      <c r="AC25" s="187">
        <f t="shared" si="12"/>
        <v>0</v>
      </c>
      <c r="AD25" s="186">
        <f t="shared" si="13"/>
        <v>0</v>
      </c>
      <c r="AE25" s="187">
        <f t="shared" si="14"/>
        <v>0</v>
      </c>
      <c r="AF25" s="186">
        <f t="shared" si="15"/>
        <v>0</v>
      </c>
      <c r="AG25" s="187">
        <f t="shared" si="16"/>
        <v>0</v>
      </c>
      <c r="AH25" s="186">
        <f t="shared" si="17"/>
        <v>0</v>
      </c>
      <c r="AI25" s="187">
        <f t="shared" si="18"/>
        <v>0</v>
      </c>
      <c r="AJ25" s="186">
        <f t="shared" si="19"/>
        <v>0</v>
      </c>
      <c r="AK25" s="187">
        <f t="shared" si="20"/>
        <v>0</v>
      </c>
      <c r="AL25" s="186">
        <f t="shared" si="21"/>
        <v>0</v>
      </c>
      <c r="AM25" s="187">
        <f t="shared" si="22"/>
        <v>0</v>
      </c>
      <c r="AN25" s="186">
        <f t="shared" si="23"/>
        <v>0</v>
      </c>
      <c r="AO25" s="187">
        <f t="shared" si="24"/>
        <v>0</v>
      </c>
      <c r="AP25" s="186">
        <f t="shared" si="25"/>
        <v>0</v>
      </c>
      <c r="AQ25" s="187">
        <f t="shared" si="26"/>
        <v>0</v>
      </c>
      <c r="AR25" s="186">
        <f t="shared" si="27"/>
        <v>0</v>
      </c>
      <c r="AS25" s="187">
        <f t="shared" si="28"/>
        <v>0</v>
      </c>
      <c r="AT25" s="186">
        <f t="shared" si="29"/>
        <v>0</v>
      </c>
      <c r="AU25" s="187">
        <f t="shared" si="30"/>
        <v>0</v>
      </c>
      <c r="AV25" s="186">
        <f t="shared" si="31"/>
        <v>0</v>
      </c>
      <c r="AW25" s="187">
        <f t="shared" si="32"/>
        <v>0</v>
      </c>
      <c r="AX25" s="186">
        <f t="shared" si="33"/>
        <v>0</v>
      </c>
      <c r="AY25" s="187">
        <f t="shared" si="34"/>
        <v>0</v>
      </c>
      <c r="AZ25" s="186">
        <f t="shared" si="35"/>
        <v>0</v>
      </c>
      <c r="BA25" s="187">
        <f t="shared" si="36"/>
        <v>0</v>
      </c>
      <c r="BB25" s="186">
        <f t="shared" si="37"/>
        <v>0</v>
      </c>
      <c r="BC25" s="187">
        <f t="shared" si="38"/>
        <v>0</v>
      </c>
      <c r="BD25" s="186">
        <f t="shared" si="39"/>
        <v>0</v>
      </c>
      <c r="BE25" s="187">
        <f t="shared" si="40"/>
        <v>0</v>
      </c>
      <c r="BF25" s="186">
        <f t="shared" si="41"/>
        <v>0</v>
      </c>
      <c r="BG25" s="187">
        <f t="shared" si="42"/>
        <v>0</v>
      </c>
      <c r="BH25" s="186">
        <f t="shared" si="43"/>
        <v>0</v>
      </c>
      <c r="BI25" s="187">
        <f t="shared" si="44"/>
        <v>0</v>
      </c>
      <c r="BJ25" s="186">
        <f t="shared" si="45"/>
        <v>0</v>
      </c>
      <c r="BK25" s="187">
        <f t="shared" si="46"/>
        <v>0</v>
      </c>
      <c r="BL25" s="186">
        <f t="shared" si="47"/>
        <v>0</v>
      </c>
      <c r="BM25" s="187">
        <f t="shared" si="48"/>
        <v>0</v>
      </c>
      <c r="BN25" s="186">
        <f t="shared" si="49"/>
        <v>0</v>
      </c>
      <c r="BO25" s="187">
        <f t="shared" si="50"/>
        <v>0</v>
      </c>
      <c r="BP25" s="186">
        <f t="shared" si="51"/>
        <v>0</v>
      </c>
      <c r="BQ25" s="187">
        <f t="shared" si="52"/>
        <v>0</v>
      </c>
      <c r="BR25" s="186">
        <f t="shared" si="53"/>
        <v>0</v>
      </c>
      <c r="BS25" s="187">
        <f t="shared" si="54"/>
        <v>0</v>
      </c>
      <c r="BT25" s="186">
        <f t="shared" si="55"/>
        <v>0</v>
      </c>
      <c r="BU25" s="187">
        <f t="shared" si="56"/>
        <v>0</v>
      </c>
      <c r="BV25" s="186">
        <f t="shared" si="57"/>
        <v>0</v>
      </c>
      <c r="BW25" s="187">
        <f t="shared" si="58"/>
        <v>0</v>
      </c>
      <c r="BX25" s="186">
        <f t="shared" si="59"/>
        <v>0</v>
      </c>
      <c r="BY25" s="187">
        <f t="shared" si="60"/>
        <v>0</v>
      </c>
      <c r="BZ25" s="186">
        <f t="shared" si="61"/>
        <v>0</v>
      </c>
      <c r="CA25" s="187">
        <f t="shared" si="62"/>
        <v>0</v>
      </c>
      <c r="CB25" s="186">
        <f t="shared" si="63"/>
        <v>0</v>
      </c>
    </row>
    <row r="26" spans="1:80" ht="39.9" customHeight="1" x14ac:dyDescent="0.3">
      <c r="A26" s="8">
        <v>90</v>
      </c>
      <c r="B26" s="154"/>
      <c r="C26" s="155"/>
      <c r="D26" s="156"/>
      <c r="E26" s="151"/>
      <c r="F26" s="157"/>
      <c r="G26" s="152"/>
      <c r="H26" s="152"/>
      <c r="I26" s="153"/>
      <c r="P26" s="195"/>
      <c r="Q26" s="183">
        <f t="shared" si="0"/>
        <v>0</v>
      </c>
      <c r="R26" s="184">
        <f t="shared" si="1"/>
        <v>0</v>
      </c>
      <c r="S26" s="183">
        <f t="shared" si="2"/>
        <v>0</v>
      </c>
      <c r="T26" s="184">
        <f t="shared" si="3"/>
        <v>0</v>
      </c>
      <c r="U26" s="185">
        <f t="shared" si="4"/>
        <v>0</v>
      </c>
      <c r="V26" s="186">
        <f t="shared" si="5"/>
        <v>0</v>
      </c>
      <c r="W26" s="187">
        <f t="shared" si="6"/>
        <v>0</v>
      </c>
      <c r="X26" s="186">
        <f t="shared" si="7"/>
        <v>0</v>
      </c>
      <c r="Y26" s="187">
        <f t="shared" si="8"/>
        <v>0</v>
      </c>
      <c r="Z26" s="186">
        <f t="shared" si="9"/>
        <v>0</v>
      </c>
      <c r="AA26" s="187">
        <f t="shared" si="10"/>
        <v>0</v>
      </c>
      <c r="AB26" s="186">
        <f t="shared" si="11"/>
        <v>0</v>
      </c>
      <c r="AC26" s="187">
        <f t="shared" si="12"/>
        <v>0</v>
      </c>
      <c r="AD26" s="186">
        <f t="shared" si="13"/>
        <v>0</v>
      </c>
      <c r="AE26" s="187">
        <f t="shared" si="14"/>
        <v>0</v>
      </c>
      <c r="AF26" s="186">
        <f t="shared" si="15"/>
        <v>0</v>
      </c>
      <c r="AG26" s="187">
        <f t="shared" si="16"/>
        <v>0</v>
      </c>
      <c r="AH26" s="186">
        <f t="shared" si="17"/>
        <v>0</v>
      </c>
      <c r="AI26" s="187">
        <f t="shared" si="18"/>
        <v>0</v>
      </c>
      <c r="AJ26" s="186">
        <f t="shared" si="19"/>
        <v>0</v>
      </c>
      <c r="AK26" s="187">
        <f t="shared" si="20"/>
        <v>0</v>
      </c>
      <c r="AL26" s="186">
        <f t="shared" si="21"/>
        <v>0</v>
      </c>
      <c r="AM26" s="187">
        <f t="shared" si="22"/>
        <v>0</v>
      </c>
      <c r="AN26" s="186">
        <f t="shared" si="23"/>
        <v>0</v>
      </c>
      <c r="AO26" s="187">
        <f t="shared" si="24"/>
        <v>0</v>
      </c>
      <c r="AP26" s="186">
        <f t="shared" si="25"/>
        <v>0</v>
      </c>
      <c r="AQ26" s="187">
        <f t="shared" si="26"/>
        <v>0</v>
      </c>
      <c r="AR26" s="186">
        <f t="shared" si="27"/>
        <v>0</v>
      </c>
      <c r="AS26" s="187">
        <f t="shared" si="28"/>
        <v>0</v>
      </c>
      <c r="AT26" s="186">
        <f t="shared" si="29"/>
        <v>0</v>
      </c>
      <c r="AU26" s="187">
        <f t="shared" si="30"/>
        <v>0</v>
      </c>
      <c r="AV26" s="186">
        <f t="shared" si="31"/>
        <v>0</v>
      </c>
      <c r="AW26" s="187">
        <f t="shared" si="32"/>
        <v>0</v>
      </c>
      <c r="AX26" s="186">
        <f t="shared" si="33"/>
        <v>0</v>
      </c>
      <c r="AY26" s="187">
        <f t="shared" si="34"/>
        <v>0</v>
      </c>
      <c r="AZ26" s="186">
        <f t="shared" si="35"/>
        <v>0</v>
      </c>
      <c r="BA26" s="187">
        <f t="shared" si="36"/>
        <v>0</v>
      </c>
      <c r="BB26" s="186">
        <f t="shared" si="37"/>
        <v>0</v>
      </c>
      <c r="BC26" s="187">
        <f t="shared" si="38"/>
        <v>0</v>
      </c>
      <c r="BD26" s="186">
        <f t="shared" si="39"/>
        <v>0</v>
      </c>
      <c r="BE26" s="187">
        <f t="shared" si="40"/>
        <v>0</v>
      </c>
      <c r="BF26" s="186">
        <f t="shared" si="41"/>
        <v>0</v>
      </c>
      <c r="BG26" s="187">
        <f t="shared" si="42"/>
        <v>0</v>
      </c>
      <c r="BH26" s="186">
        <f t="shared" si="43"/>
        <v>0</v>
      </c>
      <c r="BI26" s="187">
        <f t="shared" si="44"/>
        <v>0</v>
      </c>
      <c r="BJ26" s="186">
        <f t="shared" si="45"/>
        <v>0</v>
      </c>
      <c r="BK26" s="187">
        <f t="shared" si="46"/>
        <v>0</v>
      </c>
      <c r="BL26" s="186">
        <f t="shared" si="47"/>
        <v>0</v>
      </c>
      <c r="BM26" s="187">
        <f t="shared" si="48"/>
        <v>0</v>
      </c>
      <c r="BN26" s="186">
        <f t="shared" si="49"/>
        <v>0</v>
      </c>
      <c r="BO26" s="187">
        <f t="shared" si="50"/>
        <v>0</v>
      </c>
      <c r="BP26" s="186">
        <f t="shared" si="51"/>
        <v>0</v>
      </c>
      <c r="BQ26" s="187">
        <f t="shared" si="52"/>
        <v>0</v>
      </c>
      <c r="BR26" s="186">
        <f t="shared" si="53"/>
        <v>0</v>
      </c>
      <c r="BS26" s="187">
        <f t="shared" si="54"/>
        <v>0</v>
      </c>
      <c r="BT26" s="186">
        <f t="shared" si="55"/>
        <v>0</v>
      </c>
      <c r="BU26" s="187">
        <f t="shared" si="56"/>
        <v>0</v>
      </c>
      <c r="BV26" s="186">
        <f t="shared" si="57"/>
        <v>0</v>
      </c>
      <c r="BW26" s="187">
        <f t="shared" si="58"/>
        <v>0</v>
      </c>
      <c r="BX26" s="186">
        <f t="shared" si="59"/>
        <v>0</v>
      </c>
      <c r="BY26" s="187">
        <f t="shared" si="60"/>
        <v>0</v>
      </c>
      <c r="BZ26" s="186">
        <f t="shared" si="61"/>
        <v>0</v>
      </c>
      <c r="CA26" s="187">
        <f t="shared" si="62"/>
        <v>0</v>
      </c>
      <c r="CB26" s="186">
        <f t="shared" si="63"/>
        <v>0</v>
      </c>
    </row>
    <row r="27" spans="1:80" ht="39.9" customHeight="1" x14ac:dyDescent="0.3">
      <c r="A27" s="8">
        <v>91</v>
      </c>
      <c r="B27" s="154"/>
      <c r="C27" s="155"/>
      <c r="D27" s="156"/>
      <c r="E27" s="151"/>
      <c r="F27" s="157"/>
      <c r="G27" s="152"/>
      <c r="H27" s="152"/>
      <c r="I27" s="153"/>
      <c r="P27" s="195"/>
      <c r="Q27" s="183">
        <f t="shared" si="0"/>
        <v>0</v>
      </c>
      <c r="R27" s="184">
        <f t="shared" si="1"/>
        <v>0</v>
      </c>
      <c r="S27" s="183">
        <f t="shared" si="2"/>
        <v>0</v>
      </c>
      <c r="T27" s="184">
        <f t="shared" si="3"/>
        <v>0</v>
      </c>
      <c r="U27" s="185">
        <f t="shared" si="4"/>
        <v>0</v>
      </c>
      <c r="V27" s="186">
        <f t="shared" si="5"/>
        <v>0</v>
      </c>
      <c r="W27" s="187">
        <f t="shared" si="6"/>
        <v>0</v>
      </c>
      <c r="X27" s="186">
        <f t="shared" si="7"/>
        <v>0</v>
      </c>
      <c r="Y27" s="187">
        <f t="shared" si="8"/>
        <v>0</v>
      </c>
      <c r="Z27" s="186">
        <f t="shared" si="9"/>
        <v>0</v>
      </c>
      <c r="AA27" s="187">
        <f t="shared" si="10"/>
        <v>0</v>
      </c>
      <c r="AB27" s="186">
        <f t="shared" si="11"/>
        <v>0</v>
      </c>
      <c r="AC27" s="187">
        <f t="shared" si="12"/>
        <v>0</v>
      </c>
      <c r="AD27" s="186">
        <f t="shared" si="13"/>
        <v>0</v>
      </c>
      <c r="AE27" s="187">
        <f t="shared" si="14"/>
        <v>0</v>
      </c>
      <c r="AF27" s="186">
        <f t="shared" si="15"/>
        <v>0</v>
      </c>
      <c r="AG27" s="187">
        <f t="shared" si="16"/>
        <v>0</v>
      </c>
      <c r="AH27" s="186">
        <f t="shared" si="17"/>
        <v>0</v>
      </c>
      <c r="AI27" s="187">
        <f t="shared" si="18"/>
        <v>0</v>
      </c>
      <c r="AJ27" s="186">
        <f t="shared" si="19"/>
        <v>0</v>
      </c>
      <c r="AK27" s="187">
        <f t="shared" si="20"/>
        <v>0</v>
      </c>
      <c r="AL27" s="186">
        <f t="shared" si="21"/>
        <v>0</v>
      </c>
      <c r="AM27" s="187">
        <f t="shared" si="22"/>
        <v>0</v>
      </c>
      <c r="AN27" s="186">
        <f t="shared" si="23"/>
        <v>0</v>
      </c>
      <c r="AO27" s="187">
        <f t="shared" si="24"/>
        <v>0</v>
      </c>
      <c r="AP27" s="186">
        <f t="shared" si="25"/>
        <v>0</v>
      </c>
      <c r="AQ27" s="187">
        <f t="shared" si="26"/>
        <v>0</v>
      </c>
      <c r="AR27" s="186">
        <f t="shared" si="27"/>
        <v>0</v>
      </c>
      <c r="AS27" s="187">
        <f t="shared" si="28"/>
        <v>0</v>
      </c>
      <c r="AT27" s="186">
        <f t="shared" si="29"/>
        <v>0</v>
      </c>
      <c r="AU27" s="187">
        <f t="shared" si="30"/>
        <v>0</v>
      </c>
      <c r="AV27" s="186">
        <f t="shared" si="31"/>
        <v>0</v>
      </c>
      <c r="AW27" s="187">
        <f t="shared" si="32"/>
        <v>0</v>
      </c>
      <c r="AX27" s="186">
        <f t="shared" si="33"/>
        <v>0</v>
      </c>
      <c r="AY27" s="187">
        <f t="shared" si="34"/>
        <v>0</v>
      </c>
      <c r="AZ27" s="186">
        <f t="shared" si="35"/>
        <v>0</v>
      </c>
      <c r="BA27" s="187">
        <f t="shared" si="36"/>
        <v>0</v>
      </c>
      <c r="BB27" s="186">
        <f t="shared" si="37"/>
        <v>0</v>
      </c>
      <c r="BC27" s="187">
        <f t="shared" si="38"/>
        <v>0</v>
      </c>
      <c r="BD27" s="186">
        <f t="shared" si="39"/>
        <v>0</v>
      </c>
      <c r="BE27" s="187">
        <f t="shared" si="40"/>
        <v>0</v>
      </c>
      <c r="BF27" s="186">
        <f t="shared" si="41"/>
        <v>0</v>
      </c>
      <c r="BG27" s="187">
        <f t="shared" si="42"/>
        <v>0</v>
      </c>
      <c r="BH27" s="186">
        <f t="shared" si="43"/>
        <v>0</v>
      </c>
      <c r="BI27" s="187">
        <f t="shared" si="44"/>
        <v>0</v>
      </c>
      <c r="BJ27" s="186">
        <f t="shared" si="45"/>
        <v>0</v>
      </c>
      <c r="BK27" s="187">
        <f t="shared" si="46"/>
        <v>0</v>
      </c>
      <c r="BL27" s="186">
        <f t="shared" si="47"/>
        <v>0</v>
      </c>
      <c r="BM27" s="187">
        <f t="shared" si="48"/>
        <v>0</v>
      </c>
      <c r="BN27" s="186">
        <f t="shared" si="49"/>
        <v>0</v>
      </c>
      <c r="BO27" s="187">
        <f t="shared" si="50"/>
        <v>0</v>
      </c>
      <c r="BP27" s="186">
        <f t="shared" si="51"/>
        <v>0</v>
      </c>
      <c r="BQ27" s="187">
        <f t="shared" si="52"/>
        <v>0</v>
      </c>
      <c r="BR27" s="186">
        <f t="shared" si="53"/>
        <v>0</v>
      </c>
      <c r="BS27" s="187">
        <f t="shared" si="54"/>
        <v>0</v>
      </c>
      <c r="BT27" s="186">
        <f t="shared" si="55"/>
        <v>0</v>
      </c>
      <c r="BU27" s="187">
        <f t="shared" si="56"/>
        <v>0</v>
      </c>
      <c r="BV27" s="186">
        <f t="shared" si="57"/>
        <v>0</v>
      </c>
      <c r="BW27" s="187">
        <f t="shared" si="58"/>
        <v>0</v>
      </c>
      <c r="BX27" s="186">
        <f t="shared" si="59"/>
        <v>0</v>
      </c>
      <c r="BY27" s="187">
        <f t="shared" si="60"/>
        <v>0</v>
      </c>
      <c r="BZ27" s="186">
        <f t="shared" si="61"/>
        <v>0</v>
      </c>
      <c r="CA27" s="187">
        <f t="shared" si="62"/>
        <v>0</v>
      </c>
      <c r="CB27" s="186">
        <f t="shared" si="63"/>
        <v>0</v>
      </c>
    </row>
    <row r="28" spans="1:80" ht="39.9" customHeight="1" x14ac:dyDescent="0.3">
      <c r="A28" s="8">
        <v>92</v>
      </c>
      <c r="B28" s="154"/>
      <c r="C28" s="155"/>
      <c r="D28" s="156"/>
      <c r="E28" s="151"/>
      <c r="F28" s="157"/>
      <c r="G28" s="152"/>
      <c r="H28" s="152"/>
      <c r="I28" s="153"/>
      <c r="P28" s="195"/>
      <c r="Q28" s="183">
        <f t="shared" si="0"/>
        <v>0</v>
      </c>
      <c r="R28" s="184">
        <f t="shared" si="1"/>
        <v>0</v>
      </c>
      <c r="S28" s="183">
        <f t="shared" si="2"/>
        <v>0</v>
      </c>
      <c r="T28" s="184">
        <f t="shared" si="3"/>
        <v>0</v>
      </c>
      <c r="U28" s="185">
        <f t="shared" si="4"/>
        <v>0</v>
      </c>
      <c r="V28" s="186">
        <f t="shared" si="5"/>
        <v>0</v>
      </c>
      <c r="W28" s="187">
        <f t="shared" si="6"/>
        <v>0</v>
      </c>
      <c r="X28" s="186">
        <f t="shared" si="7"/>
        <v>0</v>
      </c>
      <c r="Y28" s="187">
        <f t="shared" si="8"/>
        <v>0</v>
      </c>
      <c r="Z28" s="186">
        <f t="shared" si="9"/>
        <v>0</v>
      </c>
      <c r="AA28" s="187">
        <f t="shared" si="10"/>
        <v>0</v>
      </c>
      <c r="AB28" s="186">
        <f t="shared" si="11"/>
        <v>0</v>
      </c>
      <c r="AC28" s="187">
        <f t="shared" si="12"/>
        <v>0</v>
      </c>
      <c r="AD28" s="186">
        <f t="shared" si="13"/>
        <v>0</v>
      </c>
      <c r="AE28" s="187">
        <f t="shared" si="14"/>
        <v>0</v>
      </c>
      <c r="AF28" s="186">
        <f t="shared" si="15"/>
        <v>0</v>
      </c>
      <c r="AG28" s="187">
        <f t="shared" si="16"/>
        <v>0</v>
      </c>
      <c r="AH28" s="186">
        <f t="shared" si="17"/>
        <v>0</v>
      </c>
      <c r="AI28" s="187">
        <f t="shared" si="18"/>
        <v>0</v>
      </c>
      <c r="AJ28" s="186">
        <f t="shared" si="19"/>
        <v>0</v>
      </c>
      <c r="AK28" s="187">
        <f t="shared" si="20"/>
        <v>0</v>
      </c>
      <c r="AL28" s="186">
        <f t="shared" si="21"/>
        <v>0</v>
      </c>
      <c r="AM28" s="187">
        <f t="shared" si="22"/>
        <v>0</v>
      </c>
      <c r="AN28" s="186">
        <f t="shared" si="23"/>
        <v>0</v>
      </c>
      <c r="AO28" s="187">
        <f t="shared" si="24"/>
        <v>0</v>
      </c>
      <c r="AP28" s="186">
        <f t="shared" si="25"/>
        <v>0</v>
      </c>
      <c r="AQ28" s="187">
        <f t="shared" si="26"/>
        <v>0</v>
      </c>
      <c r="AR28" s="186">
        <f t="shared" si="27"/>
        <v>0</v>
      </c>
      <c r="AS28" s="187">
        <f t="shared" si="28"/>
        <v>0</v>
      </c>
      <c r="AT28" s="186">
        <f t="shared" si="29"/>
        <v>0</v>
      </c>
      <c r="AU28" s="187">
        <f t="shared" si="30"/>
        <v>0</v>
      </c>
      <c r="AV28" s="186">
        <f t="shared" si="31"/>
        <v>0</v>
      </c>
      <c r="AW28" s="187">
        <f t="shared" si="32"/>
        <v>0</v>
      </c>
      <c r="AX28" s="186">
        <f t="shared" si="33"/>
        <v>0</v>
      </c>
      <c r="AY28" s="187">
        <f t="shared" si="34"/>
        <v>0</v>
      </c>
      <c r="AZ28" s="186">
        <f t="shared" si="35"/>
        <v>0</v>
      </c>
      <c r="BA28" s="187">
        <f t="shared" si="36"/>
        <v>0</v>
      </c>
      <c r="BB28" s="186">
        <f t="shared" si="37"/>
        <v>0</v>
      </c>
      <c r="BC28" s="187">
        <f t="shared" si="38"/>
        <v>0</v>
      </c>
      <c r="BD28" s="186">
        <f t="shared" si="39"/>
        <v>0</v>
      </c>
      <c r="BE28" s="187">
        <f t="shared" si="40"/>
        <v>0</v>
      </c>
      <c r="BF28" s="186">
        <f t="shared" si="41"/>
        <v>0</v>
      </c>
      <c r="BG28" s="187">
        <f t="shared" si="42"/>
        <v>0</v>
      </c>
      <c r="BH28" s="186">
        <f t="shared" si="43"/>
        <v>0</v>
      </c>
      <c r="BI28" s="187">
        <f t="shared" si="44"/>
        <v>0</v>
      </c>
      <c r="BJ28" s="186">
        <f t="shared" si="45"/>
        <v>0</v>
      </c>
      <c r="BK28" s="187">
        <f t="shared" si="46"/>
        <v>0</v>
      </c>
      <c r="BL28" s="186">
        <f t="shared" si="47"/>
        <v>0</v>
      </c>
      <c r="BM28" s="187">
        <f t="shared" si="48"/>
        <v>0</v>
      </c>
      <c r="BN28" s="186">
        <f t="shared" si="49"/>
        <v>0</v>
      </c>
      <c r="BO28" s="187">
        <f t="shared" si="50"/>
        <v>0</v>
      </c>
      <c r="BP28" s="186">
        <f t="shared" si="51"/>
        <v>0</v>
      </c>
      <c r="BQ28" s="187">
        <f t="shared" si="52"/>
        <v>0</v>
      </c>
      <c r="BR28" s="186">
        <f t="shared" si="53"/>
        <v>0</v>
      </c>
      <c r="BS28" s="187">
        <f t="shared" si="54"/>
        <v>0</v>
      </c>
      <c r="BT28" s="186">
        <f t="shared" si="55"/>
        <v>0</v>
      </c>
      <c r="BU28" s="187">
        <f t="shared" si="56"/>
        <v>0</v>
      </c>
      <c r="BV28" s="186">
        <f t="shared" si="57"/>
        <v>0</v>
      </c>
      <c r="BW28" s="187">
        <f t="shared" si="58"/>
        <v>0</v>
      </c>
      <c r="BX28" s="186">
        <f t="shared" si="59"/>
        <v>0</v>
      </c>
      <c r="BY28" s="187">
        <f t="shared" si="60"/>
        <v>0</v>
      </c>
      <c r="BZ28" s="186">
        <f t="shared" si="61"/>
        <v>0</v>
      </c>
      <c r="CA28" s="187">
        <f t="shared" si="62"/>
        <v>0</v>
      </c>
      <c r="CB28" s="186">
        <f t="shared" si="63"/>
        <v>0</v>
      </c>
    </row>
    <row r="29" spans="1:80" ht="39.9" customHeight="1" x14ac:dyDescent="0.3">
      <c r="A29" s="8">
        <v>93</v>
      </c>
      <c r="B29" s="154"/>
      <c r="C29" s="155"/>
      <c r="D29" s="156"/>
      <c r="E29" s="151"/>
      <c r="F29" s="157"/>
      <c r="G29" s="152"/>
      <c r="H29" s="152"/>
      <c r="I29" s="153"/>
      <c r="P29" s="195"/>
      <c r="Q29" s="183">
        <f t="shared" si="0"/>
        <v>0</v>
      </c>
      <c r="R29" s="184">
        <f t="shared" si="1"/>
        <v>0</v>
      </c>
      <c r="S29" s="183">
        <f t="shared" si="2"/>
        <v>0</v>
      </c>
      <c r="T29" s="184">
        <f t="shared" si="3"/>
        <v>0</v>
      </c>
      <c r="U29" s="185">
        <f t="shared" si="4"/>
        <v>0</v>
      </c>
      <c r="V29" s="186">
        <f t="shared" si="5"/>
        <v>0</v>
      </c>
      <c r="W29" s="187">
        <f t="shared" si="6"/>
        <v>0</v>
      </c>
      <c r="X29" s="186">
        <f t="shared" si="7"/>
        <v>0</v>
      </c>
      <c r="Y29" s="187">
        <f t="shared" si="8"/>
        <v>0</v>
      </c>
      <c r="Z29" s="186">
        <f t="shared" si="9"/>
        <v>0</v>
      </c>
      <c r="AA29" s="187">
        <f t="shared" si="10"/>
        <v>0</v>
      </c>
      <c r="AB29" s="186">
        <f t="shared" si="11"/>
        <v>0</v>
      </c>
      <c r="AC29" s="187">
        <f t="shared" si="12"/>
        <v>0</v>
      </c>
      <c r="AD29" s="186">
        <f t="shared" si="13"/>
        <v>0</v>
      </c>
      <c r="AE29" s="187">
        <f t="shared" si="14"/>
        <v>0</v>
      </c>
      <c r="AF29" s="186">
        <f t="shared" si="15"/>
        <v>0</v>
      </c>
      <c r="AG29" s="187">
        <f t="shared" si="16"/>
        <v>0</v>
      </c>
      <c r="AH29" s="186">
        <f t="shared" si="17"/>
        <v>0</v>
      </c>
      <c r="AI29" s="187">
        <f t="shared" si="18"/>
        <v>0</v>
      </c>
      <c r="AJ29" s="186">
        <f t="shared" si="19"/>
        <v>0</v>
      </c>
      <c r="AK29" s="187">
        <f t="shared" si="20"/>
        <v>0</v>
      </c>
      <c r="AL29" s="186">
        <f t="shared" si="21"/>
        <v>0</v>
      </c>
      <c r="AM29" s="187">
        <f t="shared" si="22"/>
        <v>0</v>
      </c>
      <c r="AN29" s="186">
        <f t="shared" si="23"/>
        <v>0</v>
      </c>
      <c r="AO29" s="187">
        <f t="shared" si="24"/>
        <v>0</v>
      </c>
      <c r="AP29" s="186">
        <f t="shared" si="25"/>
        <v>0</v>
      </c>
      <c r="AQ29" s="187">
        <f t="shared" si="26"/>
        <v>0</v>
      </c>
      <c r="AR29" s="186">
        <f t="shared" si="27"/>
        <v>0</v>
      </c>
      <c r="AS29" s="187">
        <f t="shared" si="28"/>
        <v>0</v>
      </c>
      <c r="AT29" s="186">
        <f t="shared" si="29"/>
        <v>0</v>
      </c>
      <c r="AU29" s="187">
        <f t="shared" si="30"/>
        <v>0</v>
      </c>
      <c r="AV29" s="186">
        <f t="shared" si="31"/>
        <v>0</v>
      </c>
      <c r="AW29" s="187">
        <f t="shared" si="32"/>
        <v>0</v>
      </c>
      <c r="AX29" s="186">
        <f t="shared" si="33"/>
        <v>0</v>
      </c>
      <c r="AY29" s="187">
        <f t="shared" si="34"/>
        <v>0</v>
      </c>
      <c r="AZ29" s="186">
        <f t="shared" si="35"/>
        <v>0</v>
      </c>
      <c r="BA29" s="187">
        <f t="shared" si="36"/>
        <v>0</v>
      </c>
      <c r="BB29" s="186">
        <f t="shared" si="37"/>
        <v>0</v>
      </c>
      <c r="BC29" s="187">
        <f t="shared" si="38"/>
        <v>0</v>
      </c>
      <c r="BD29" s="186">
        <f t="shared" si="39"/>
        <v>0</v>
      </c>
      <c r="BE29" s="187">
        <f t="shared" si="40"/>
        <v>0</v>
      </c>
      <c r="BF29" s="186">
        <f t="shared" si="41"/>
        <v>0</v>
      </c>
      <c r="BG29" s="187">
        <f t="shared" si="42"/>
        <v>0</v>
      </c>
      <c r="BH29" s="186">
        <f t="shared" si="43"/>
        <v>0</v>
      </c>
      <c r="BI29" s="187">
        <f t="shared" si="44"/>
        <v>0</v>
      </c>
      <c r="BJ29" s="186">
        <f t="shared" si="45"/>
        <v>0</v>
      </c>
      <c r="BK29" s="187">
        <f t="shared" si="46"/>
        <v>0</v>
      </c>
      <c r="BL29" s="186">
        <f t="shared" si="47"/>
        <v>0</v>
      </c>
      <c r="BM29" s="187">
        <f t="shared" si="48"/>
        <v>0</v>
      </c>
      <c r="BN29" s="186">
        <f t="shared" si="49"/>
        <v>0</v>
      </c>
      <c r="BO29" s="187">
        <f t="shared" si="50"/>
        <v>0</v>
      </c>
      <c r="BP29" s="186">
        <f t="shared" si="51"/>
        <v>0</v>
      </c>
      <c r="BQ29" s="187">
        <f t="shared" si="52"/>
        <v>0</v>
      </c>
      <c r="BR29" s="186">
        <f t="shared" si="53"/>
        <v>0</v>
      </c>
      <c r="BS29" s="187">
        <f t="shared" si="54"/>
        <v>0</v>
      </c>
      <c r="BT29" s="186">
        <f t="shared" si="55"/>
        <v>0</v>
      </c>
      <c r="BU29" s="187">
        <f t="shared" si="56"/>
        <v>0</v>
      </c>
      <c r="BV29" s="186">
        <f t="shared" si="57"/>
        <v>0</v>
      </c>
      <c r="BW29" s="187">
        <f t="shared" si="58"/>
        <v>0</v>
      </c>
      <c r="BX29" s="186">
        <f t="shared" si="59"/>
        <v>0</v>
      </c>
      <c r="BY29" s="187">
        <f t="shared" si="60"/>
        <v>0</v>
      </c>
      <c r="BZ29" s="186">
        <f t="shared" si="61"/>
        <v>0</v>
      </c>
      <c r="CA29" s="187">
        <f t="shared" si="62"/>
        <v>0</v>
      </c>
      <c r="CB29" s="186">
        <f t="shared" si="63"/>
        <v>0</v>
      </c>
    </row>
    <row r="30" spans="1:80" ht="39.9" customHeight="1" x14ac:dyDescent="0.3">
      <c r="A30" s="8">
        <v>94</v>
      </c>
      <c r="B30" s="154"/>
      <c r="C30" s="155"/>
      <c r="D30" s="156"/>
      <c r="E30" s="151"/>
      <c r="F30" s="157"/>
      <c r="G30" s="152"/>
      <c r="H30" s="152"/>
      <c r="I30" s="153"/>
      <c r="P30" s="195"/>
      <c r="Q30" s="183">
        <f t="shared" si="0"/>
        <v>0</v>
      </c>
      <c r="R30" s="184">
        <f t="shared" si="1"/>
        <v>0</v>
      </c>
      <c r="S30" s="183">
        <f t="shared" si="2"/>
        <v>0</v>
      </c>
      <c r="T30" s="184">
        <f t="shared" si="3"/>
        <v>0</v>
      </c>
      <c r="U30" s="185">
        <f t="shared" si="4"/>
        <v>0</v>
      </c>
      <c r="V30" s="186">
        <f t="shared" si="5"/>
        <v>0</v>
      </c>
      <c r="W30" s="187">
        <f t="shared" si="6"/>
        <v>0</v>
      </c>
      <c r="X30" s="186">
        <f t="shared" si="7"/>
        <v>0</v>
      </c>
      <c r="Y30" s="187">
        <f t="shared" si="8"/>
        <v>0</v>
      </c>
      <c r="Z30" s="186">
        <f t="shared" si="9"/>
        <v>0</v>
      </c>
      <c r="AA30" s="187">
        <f t="shared" si="10"/>
        <v>0</v>
      </c>
      <c r="AB30" s="186">
        <f t="shared" si="11"/>
        <v>0</v>
      </c>
      <c r="AC30" s="187">
        <f t="shared" si="12"/>
        <v>0</v>
      </c>
      <c r="AD30" s="186">
        <f t="shared" si="13"/>
        <v>0</v>
      </c>
      <c r="AE30" s="187">
        <f t="shared" si="14"/>
        <v>0</v>
      </c>
      <c r="AF30" s="186">
        <f t="shared" si="15"/>
        <v>0</v>
      </c>
      <c r="AG30" s="187">
        <f t="shared" si="16"/>
        <v>0</v>
      </c>
      <c r="AH30" s="186">
        <f t="shared" si="17"/>
        <v>0</v>
      </c>
      <c r="AI30" s="187">
        <f t="shared" si="18"/>
        <v>0</v>
      </c>
      <c r="AJ30" s="186">
        <f t="shared" si="19"/>
        <v>0</v>
      </c>
      <c r="AK30" s="187">
        <f t="shared" si="20"/>
        <v>0</v>
      </c>
      <c r="AL30" s="186">
        <f t="shared" si="21"/>
        <v>0</v>
      </c>
      <c r="AM30" s="187">
        <f t="shared" si="22"/>
        <v>0</v>
      </c>
      <c r="AN30" s="186">
        <f t="shared" si="23"/>
        <v>0</v>
      </c>
      <c r="AO30" s="187">
        <f t="shared" si="24"/>
        <v>0</v>
      </c>
      <c r="AP30" s="186">
        <f t="shared" si="25"/>
        <v>0</v>
      </c>
      <c r="AQ30" s="187">
        <f t="shared" si="26"/>
        <v>0</v>
      </c>
      <c r="AR30" s="186">
        <f t="shared" si="27"/>
        <v>0</v>
      </c>
      <c r="AS30" s="187">
        <f t="shared" si="28"/>
        <v>0</v>
      </c>
      <c r="AT30" s="186">
        <f t="shared" si="29"/>
        <v>0</v>
      </c>
      <c r="AU30" s="187">
        <f t="shared" si="30"/>
        <v>0</v>
      </c>
      <c r="AV30" s="186">
        <f t="shared" si="31"/>
        <v>0</v>
      </c>
      <c r="AW30" s="187">
        <f t="shared" si="32"/>
        <v>0</v>
      </c>
      <c r="AX30" s="186">
        <f t="shared" si="33"/>
        <v>0</v>
      </c>
      <c r="AY30" s="187">
        <f t="shared" si="34"/>
        <v>0</v>
      </c>
      <c r="AZ30" s="186">
        <f t="shared" si="35"/>
        <v>0</v>
      </c>
      <c r="BA30" s="187">
        <f t="shared" si="36"/>
        <v>0</v>
      </c>
      <c r="BB30" s="186">
        <f t="shared" si="37"/>
        <v>0</v>
      </c>
      <c r="BC30" s="187">
        <f t="shared" si="38"/>
        <v>0</v>
      </c>
      <c r="BD30" s="186">
        <f t="shared" si="39"/>
        <v>0</v>
      </c>
      <c r="BE30" s="187">
        <f t="shared" si="40"/>
        <v>0</v>
      </c>
      <c r="BF30" s="186">
        <f t="shared" si="41"/>
        <v>0</v>
      </c>
      <c r="BG30" s="187">
        <f t="shared" si="42"/>
        <v>0</v>
      </c>
      <c r="BH30" s="186">
        <f t="shared" si="43"/>
        <v>0</v>
      </c>
      <c r="BI30" s="187">
        <f t="shared" si="44"/>
        <v>0</v>
      </c>
      <c r="BJ30" s="186">
        <f t="shared" si="45"/>
        <v>0</v>
      </c>
      <c r="BK30" s="187">
        <f t="shared" si="46"/>
        <v>0</v>
      </c>
      <c r="BL30" s="186">
        <f t="shared" si="47"/>
        <v>0</v>
      </c>
      <c r="BM30" s="187">
        <f t="shared" si="48"/>
        <v>0</v>
      </c>
      <c r="BN30" s="186">
        <f t="shared" si="49"/>
        <v>0</v>
      </c>
      <c r="BO30" s="187">
        <f t="shared" si="50"/>
        <v>0</v>
      </c>
      <c r="BP30" s="186">
        <f t="shared" si="51"/>
        <v>0</v>
      </c>
      <c r="BQ30" s="187">
        <f t="shared" si="52"/>
        <v>0</v>
      </c>
      <c r="BR30" s="186">
        <f t="shared" si="53"/>
        <v>0</v>
      </c>
      <c r="BS30" s="187">
        <f t="shared" si="54"/>
        <v>0</v>
      </c>
      <c r="BT30" s="186">
        <f t="shared" si="55"/>
        <v>0</v>
      </c>
      <c r="BU30" s="187">
        <f t="shared" si="56"/>
        <v>0</v>
      </c>
      <c r="BV30" s="186">
        <f t="shared" si="57"/>
        <v>0</v>
      </c>
      <c r="BW30" s="187">
        <f t="shared" si="58"/>
        <v>0</v>
      </c>
      <c r="BX30" s="186">
        <f t="shared" si="59"/>
        <v>0</v>
      </c>
      <c r="BY30" s="187">
        <f t="shared" si="60"/>
        <v>0</v>
      </c>
      <c r="BZ30" s="186">
        <f t="shared" si="61"/>
        <v>0</v>
      </c>
      <c r="CA30" s="187">
        <f t="shared" si="62"/>
        <v>0</v>
      </c>
      <c r="CB30" s="186">
        <f t="shared" si="63"/>
        <v>0</v>
      </c>
    </row>
    <row r="31" spans="1:80" ht="39.9" customHeight="1" x14ac:dyDescent="0.3">
      <c r="A31" s="8">
        <v>95</v>
      </c>
      <c r="B31" s="154"/>
      <c r="C31" s="155"/>
      <c r="D31" s="156"/>
      <c r="E31" s="151"/>
      <c r="F31" s="157"/>
      <c r="G31" s="152"/>
      <c r="H31" s="152"/>
      <c r="I31" s="153"/>
      <c r="P31" s="195"/>
      <c r="Q31" s="183">
        <f t="shared" si="0"/>
        <v>0</v>
      </c>
      <c r="R31" s="184">
        <f t="shared" si="1"/>
        <v>0</v>
      </c>
      <c r="S31" s="183">
        <f t="shared" si="2"/>
        <v>0</v>
      </c>
      <c r="T31" s="184">
        <f t="shared" si="3"/>
        <v>0</v>
      </c>
      <c r="U31" s="185">
        <f t="shared" si="4"/>
        <v>0</v>
      </c>
      <c r="V31" s="186">
        <f t="shared" si="5"/>
        <v>0</v>
      </c>
      <c r="W31" s="187">
        <f t="shared" si="6"/>
        <v>0</v>
      </c>
      <c r="X31" s="186">
        <f t="shared" si="7"/>
        <v>0</v>
      </c>
      <c r="Y31" s="187">
        <f t="shared" si="8"/>
        <v>0</v>
      </c>
      <c r="Z31" s="186">
        <f t="shared" si="9"/>
        <v>0</v>
      </c>
      <c r="AA31" s="187">
        <f t="shared" si="10"/>
        <v>0</v>
      </c>
      <c r="AB31" s="186">
        <f t="shared" si="11"/>
        <v>0</v>
      </c>
      <c r="AC31" s="187">
        <f t="shared" si="12"/>
        <v>0</v>
      </c>
      <c r="AD31" s="186">
        <f t="shared" si="13"/>
        <v>0</v>
      </c>
      <c r="AE31" s="187">
        <f t="shared" si="14"/>
        <v>0</v>
      </c>
      <c r="AF31" s="186">
        <f t="shared" si="15"/>
        <v>0</v>
      </c>
      <c r="AG31" s="187">
        <f t="shared" si="16"/>
        <v>0</v>
      </c>
      <c r="AH31" s="186">
        <f t="shared" si="17"/>
        <v>0</v>
      </c>
      <c r="AI31" s="187">
        <f t="shared" si="18"/>
        <v>0</v>
      </c>
      <c r="AJ31" s="186">
        <f t="shared" si="19"/>
        <v>0</v>
      </c>
      <c r="AK31" s="187">
        <f t="shared" si="20"/>
        <v>0</v>
      </c>
      <c r="AL31" s="186">
        <f t="shared" si="21"/>
        <v>0</v>
      </c>
      <c r="AM31" s="187">
        <f t="shared" si="22"/>
        <v>0</v>
      </c>
      <c r="AN31" s="186">
        <f t="shared" si="23"/>
        <v>0</v>
      </c>
      <c r="AO31" s="187">
        <f t="shared" si="24"/>
        <v>0</v>
      </c>
      <c r="AP31" s="186">
        <f t="shared" si="25"/>
        <v>0</v>
      </c>
      <c r="AQ31" s="187">
        <f t="shared" si="26"/>
        <v>0</v>
      </c>
      <c r="AR31" s="186">
        <f t="shared" si="27"/>
        <v>0</v>
      </c>
      <c r="AS31" s="187">
        <f t="shared" si="28"/>
        <v>0</v>
      </c>
      <c r="AT31" s="186">
        <f t="shared" si="29"/>
        <v>0</v>
      </c>
      <c r="AU31" s="187">
        <f t="shared" si="30"/>
        <v>0</v>
      </c>
      <c r="AV31" s="186">
        <f t="shared" si="31"/>
        <v>0</v>
      </c>
      <c r="AW31" s="187">
        <f t="shared" si="32"/>
        <v>0</v>
      </c>
      <c r="AX31" s="186">
        <f t="shared" si="33"/>
        <v>0</v>
      </c>
      <c r="AY31" s="187">
        <f t="shared" si="34"/>
        <v>0</v>
      </c>
      <c r="AZ31" s="186">
        <f t="shared" si="35"/>
        <v>0</v>
      </c>
      <c r="BA31" s="187">
        <f t="shared" si="36"/>
        <v>0</v>
      </c>
      <c r="BB31" s="186">
        <f t="shared" si="37"/>
        <v>0</v>
      </c>
      <c r="BC31" s="187">
        <f t="shared" si="38"/>
        <v>0</v>
      </c>
      <c r="BD31" s="186">
        <f t="shared" si="39"/>
        <v>0</v>
      </c>
      <c r="BE31" s="187">
        <f t="shared" si="40"/>
        <v>0</v>
      </c>
      <c r="BF31" s="186">
        <f t="shared" si="41"/>
        <v>0</v>
      </c>
      <c r="BG31" s="187">
        <f t="shared" si="42"/>
        <v>0</v>
      </c>
      <c r="BH31" s="186">
        <f t="shared" si="43"/>
        <v>0</v>
      </c>
      <c r="BI31" s="187">
        <f t="shared" si="44"/>
        <v>0</v>
      </c>
      <c r="BJ31" s="186">
        <f t="shared" si="45"/>
        <v>0</v>
      </c>
      <c r="BK31" s="187">
        <f t="shared" si="46"/>
        <v>0</v>
      </c>
      <c r="BL31" s="186">
        <f t="shared" si="47"/>
        <v>0</v>
      </c>
      <c r="BM31" s="187">
        <f t="shared" si="48"/>
        <v>0</v>
      </c>
      <c r="BN31" s="186">
        <f t="shared" si="49"/>
        <v>0</v>
      </c>
      <c r="BO31" s="187">
        <f t="shared" si="50"/>
        <v>0</v>
      </c>
      <c r="BP31" s="186">
        <f t="shared" si="51"/>
        <v>0</v>
      </c>
      <c r="BQ31" s="187">
        <f t="shared" si="52"/>
        <v>0</v>
      </c>
      <c r="BR31" s="186">
        <f t="shared" si="53"/>
        <v>0</v>
      </c>
      <c r="BS31" s="187">
        <f t="shared" si="54"/>
        <v>0</v>
      </c>
      <c r="BT31" s="186">
        <f t="shared" si="55"/>
        <v>0</v>
      </c>
      <c r="BU31" s="187">
        <f t="shared" si="56"/>
        <v>0</v>
      </c>
      <c r="BV31" s="186">
        <f t="shared" si="57"/>
        <v>0</v>
      </c>
      <c r="BW31" s="187">
        <f t="shared" si="58"/>
        <v>0</v>
      </c>
      <c r="BX31" s="186">
        <f t="shared" si="59"/>
        <v>0</v>
      </c>
      <c r="BY31" s="187">
        <f t="shared" si="60"/>
        <v>0</v>
      </c>
      <c r="BZ31" s="186">
        <f t="shared" si="61"/>
        <v>0</v>
      </c>
      <c r="CA31" s="187">
        <f t="shared" si="62"/>
        <v>0</v>
      </c>
      <c r="CB31" s="186">
        <f t="shared" si="63"/>
        <v>0</v>
      </c>
    </row>
    <row r="32" spans="1:80" ht="39.9" customHeight="1" x14ac:dyDescent="0.3">
      <c r="A32" s="8">
        <v>96</v>
      </c>
      <c r="B32" s="154"/>
      <c r="C32" s="155"/>
      <c r="D32" s="156"/>
      <c r="E32" s="151"/>
      <c r="F32" s="157"/>
      <c r="G32" s="152"/>
      <c r="H32" s="152"/>
      <c r="I32" s="153"/>
      <c r="P32" s="195"/>
      <c r="Q32" s="183">
        <f t="shared" si="0"/>
        <v>0</v>
      </c>
      <c r="R32" s="184">
        <f t="shared" si="1"/>
        <v>0</v>
      </c>
      <c r="S32" s="183">
        <f t="shared" si="2"/>
        <v>0</v>
      </c>
      <c r="T32" s="184">
        <f t="shared" si="3"/>
        <v>0</v>
      </c>
      <c r="U32" s="185">
        <f t="shared" si="4"/>
        <v>0</v>
      </c>
      <c r="V32" s="186">
        <f t="shared" si="5"/>
        <v>0</v>
      </c>
      <c r="W32" s="187">
        <f t="shared" si="6"/>
        <v>0</v>
      </c>
      <c r="X32" s="186">
        <f t="shared" si="7"/>
        <v>0</v>
      </c>
      <c r="Y32" s="187">
        <f t="shared" si="8"/>
        <v>0</v>
      </c>
      <c r="Z32" s="186">
        <f t="shared" si="9"/>
        <v>0</v>
      </c>
      <c r="AA32" s="187">
        <f t="shared" si="10"/>
        <v>0</v>
      </c>
      <c r="AB32" s="186">
        <f t="shared" si="11"/>
        <v>0</v>
      </c>
      <c r="AC32" s="187">
        <f t="shared" si="12"/>
        <v>0</v>
      </c>
      <c r="AD32" s="186">
        <f t="shared" si="13"/>
        <v>0</v>
      </c>
      <c r="AE32" s="187">
        <f t="shared" si="14"/>
        <v>0</v>
      </c>
      <c r="AF32" s="186">
        <f t="shared" si="15"/>
        <v>0</v>
      </c>
      <c r="AG32" s="187">
        <f t="shared" si="16"/>
        <v>0</v>
      </c>
      <c r="AH32" s="186">
        <f t="shared" si="17"/>
        <v>0</v>
      </c>
      <c r="AI32" s="187">
        <f t="shared" si="18"/>
        <v>0</v>
      </c>
      <c r="AJ32" s="186">
        <f t="shared" si="19"/>
        <v>0</v>
      </c>
      <c r="AK32" s="187">
        <f t="shared" si="20"/>
        <v>0</v>
      </c>
      <c r="AL32" s="186">
        <f t="shared" si="21"/>
        <v>0</v>
      </c>
      <c r="AM32" s="187">
        <f t="shared" si="22"/>
        <v>0</v>
      </c>
      <c r="AN32" s="186">
        <f t="shared" si="23"/>
        <v>0</v>
      </c>
      <c r="AO32" s="187">
        <f t="shared" si="24"/>
        <v>0</v>
      </c>
      <c r="AP32" s="186">
        <f t="shared" si="25"/>
        <v>0</v>
      </c>
      <c r="AQ32" s="187">
        <f t="shared" si="26"/>
        <v>0</v>
      </c>
      <c r="AR32" s="186">
        <f t="shared" si="27"/>
        <v>0</v>
      </c>
      <c r="AS32" s="187">
        <f t="shared" si="28"/>
        <v>0</v>
      </c>
      <c r="AT32" s="186">
        <f t="shared" si="29"/>
        <v>0</v>
      </c>
      <c r="AU32" s="187">
        <f t="shared" si="30"/>
        <v>0</v>
      </c>
      <c r="AV32" s="186">
        <f t="shared" si="31"/>
        <v>0</v>
      </c>
      <c r="AW32" s="187">
        <f t="shared" si="32"/>
        <v>0</v>
      </c>
      <c r="AX32" s="186">
        <f t="shared" si="33"/>
        <v>0</v>
      </c>
      <c r="AY32" s="187">
        <f t="shared" si="34"/>
        <v>0</v>
      </c>
      <c r="AZ32" s="186">
        <f t="shared" si="35"/>
        <v>0</v>
      </c>
      <c r="BA32" s="187">
        <f t="shared" si="36"/>
        <v>0</v>
      </c>
      <c r="BB32" s="186">
        <f t="shared" si="37"/>
        <v>0</v>
      </c>
      <c r="BC32" s="187">
        <f t="shared" si="38"/>
        <v>0</v>
      </c>
      <c r="BD32" s="186">
        <f t="shared" si="39"/>
        <v>0</v>
      </c>
      <c r="BE32" s="187">
        <f t="shared" si="40"/>
        <v>0</v>
      </c>
      <c r="BF32" s="186">
        <f t="shared" si="41"/>
        <v>0</v>
      </c>
      <c r="BG32" s="187">
        <f t="shared" si="42"/>
        <v>0</v>
      </c>
      <c r="BH32" s="186">
        <f t="shared" si="43"/>
        <v>0</v>
      </c>
      <c r="BI32" s="187">
        <f t="shared" si="44"/>
        <v>0</v>
      </c>
      <c r="BJ32" s="186">
        <f t="shared" si="45"/>
        <v>0</v>
      </c>
      <c r="BK32" s="187">
        <f t="shared" si="46"/>
        <v>0</v>
      </c>
      <c r="BL32" s="186">
        <f t="shared" si="47"/>
        <v>0</v>
      </c>
      <c r="BM32" s="187">
        <f t="shared" si="48"/>
        <v>0</v>
      </c>
      <c r="BN32" s="186">
        <f t="shared" si="49"/>
        <v>0</v>
      </c>
      <c r="BO32" s="187">
        <f t="shared" si="50"/>
        <v>0</v>
      </c>
      <c r="BP32" s="186">
        <f t="shared" si="51"/>
        <v>0</v>
      </c>
      <c r="BQ32" s="187">
        <f t="shared" si="52"/>
        <v>0</v>
      </c>
      <c r="BR32" s="186">
        <f t="shared" si="53"/>
        <v>0</v>
      </c>
      <c r="BS32" s="187">
        <f t="shared" si="54"/>
        <v>0</v>
      </c>
      <c r="BT32" s="186">
        <f t="shared" si="55"/>
        <v>0</v>
      </c>
      <c r="BU32" s="187">
        <f t="shared" si="56"/>
        <v>0</v>
      </c>
      <c r="BV32" s="186">
        <f t="shared" si="57"/>
        <v>0</v>
      </c>
      <c r="BW32" s="187">
        <f t="shared" si="58"/>
        <v>0</v>
      </c>
      <c r="BX32" s="186">
        <f t="shared" si="59"/>
        <v>0</v>
      </c>
      <c r="BY32" s="187">
        <f t="shared" si="60"/>
        <v>0</v>
      </c>
      <c r="BZ32" s="186">
        <f t="shared" si="61"/>
        <v>0</v>
      </c>
      <c r="CA32" s="187">
        <f t="shared" si="62"/>
        <v>0</v>
      </c>
      <c r="CB32" s="186">
        <f t="shared" si="63"/>
        <v>0</v>
      </c>
    </row>
    <row r="33" spans="1:80" ht="39.9" customHeight="1" x14ac:dyDescent="0.3">
      <c r="A33" s="8">
        <v>97</v>
      </c>
      <c r="B33" s="154"/>
      <c r="C33" s="155"/>
      <c r="D33" s="156"/>
      <c r="E33" s="151"/>
      <c r="F33" s="157"/>
      <c r="G33" s="152"/>
      <c r="H33" s="152"/>
      <c r="I33" s="153"/>
      <c r="P33" s="195"/>
      <c r="Q33" s="183">
        <f t="shared" si="0"/>
        <v>0</v>
      </c>
      <c r="R33" s="184">
        <f t="shared" si="1"/>
        <v>0</v>
      </c>
      <c r="S33" s="183">
        <f t="shared" si="2"/>
        <v>0</v>
      </c>
      <c r="T33" s="184">
        <f t="shared" si="3"/>
        <v>0</v>
      </c>
      <c r="U33" s="185">
        <f t="shared" si="4"/>
        <v>0</v>
      </c>
      <c r="V33" s="186">
        <f t="shared" si="5"/>
        <v>0</v>
      </c>
      <c r="W33" s="187">
        <f t="shared" si="6"/>
        <v>0</v>
      </c>
      <c r="X33" s="186">
        <f t="shared" si="7"/>
        <v>0</v>
      </c>
      <c r="Y33" s="187">
        <f t="shared" si="8"/>
        <v>0</v>
      </c>
      <c r="Z33" s="186">
        <f t="shared" si="9"/>
        <v>0</v>
      </c>
      <c r="AA33" s="187">
        <f t="shared" si="10"/>
        <v>0</v>
      </c>
      <c r="AB33" s="186">
        <f t="shared" si="11"/>
        <v>0</v>
      </c>
      <c r="AC33" s="187">
        <f t="shared" si="12"/>
        <v>0</v>
      </c>
      <c r="AD33" s="186">
        <f t="shared" si="13"/>
        <v>0</v>
      </c>
      <c r="AE33" s="187">
        <f t="shared" si="14"/>
        <v>0</v>
      </c>
      <c r="AF33" s="186">
        <f t="shared" si="15"/>
        <v>0</v>
      </c>
      <c r="AG33" s="187">
        <f t="shared" si="16"/>
        <v>0</v>
      </c>
      <c r="AH33" s="186">
        <f t="shared" si="17"/>
        <v>0</v>
      </c>
      <c r="AI33" s="187">
        <f t="shared" si="18"/>
        <v>0</v>
      </c>
      <c r="AJ33" s="186">
        <f t="shared" si="19"/>
        <v>0</v>
      </c>
      <c r="AK33" s="187">
        <f t="shared" si="20"/>
        <v>0</v>
      </c>
      <c r="AL33" s="186">
        <f t="shared" si="21"/>
        <v>0</v>
      </c>
      <c r="AM33" s="187">
        <f t="shared" si="22"/>
        <v>0</v>
      </c>
      <c r="AN33" s="186">
        <f t="shared" si="23"/>
        <v>0</v>
      </c>
      <c r="AO33" s="187">
        <f t="shared" si="24"/>
        <v>0</v>
      </c>
      <c r="AP33" s="186">
        <f t="shared" si="25"/>
        <v>0</v>
      </c>
      <c r="AQ33" s="187">
        <f t="shared" si="26"/>
        <v>0</v>
      </c>
      <c r="AR33" s="186">
        <f t="shared" si="27"/>
        <v>0</v>
      </c>
      <c r="AS33" s="187">
        <f t="shared" si="28"/>
        <v>0</v>
      </c>
      <c r="AT33" s="186">
        <f t="shared" si="29"/>
        <v>0</v>
      </c>
      <c r="AU33" s="187">
        <f t="shared" si="30"/>
        <v>0</v>
      </c>
      <c r="AV33" s="186">
        <f t="shared" si="31"/>
        <v>0</v>
      </c>
      <c r="AW33" s="187">
        <f t="shared" si="32"/>
        <v>0</v>
      </c>
      <c r="AX33" s="186">
        <f t="shared" si="33"/>
        <v>0</v>
      </c>
      <c r="AY33" s="187">
        <f t="shared" si="34"/>
        <v>0</v>
      </c>
      <c r="AZ33" s="186">
        <f t="shared" si="35"/>
        <v>0</v>
      </c>
      <c r="BA33" s="187">
        <f t="shared" si="36"/>
        <v>0</v>
      </c>
      <c r="BB33" s="186">
        <f t="shared" si="37"/>
        <v>0</v>
      </c>
      <c r="BC33" s="187">
        <f t="shared" si="38"/>
        <v>0</v>
      </c>
      <c r="BD33" s="186">
        <f t="shared" si="39"/>
        <v>0</v>
      </c>
      <c r="BE33" s="187">
        <f t="shared" si="40"/>
        <v>0</v>
      </c>
      <c r="BF33" s="186">
        <f t="shared" si="41"/>
        <v>0</v>
      </c>
      <c r="BG33" s="187">
        <f t="shared" si="42"/>
        <v>0</v>
      </c>
      <c r="BH33" s="186">
        <f t="shared" si="43"/>
        <v>0</v>
      </c>
      <c r="BI33" s="187">
        <f t="shared" si="44"/>
        <v>0</v>
      </c>
      <c r="BJ33" s="186">
        <f t="shared" si="45"/>
        <v>0</v>
      </c>
      <c r="BK33" s="187">
        <f t="shared" si="46"/>
        <v>0</v>
      </c>
      <c r="BL33" s="186">
        <f t="shared" si="47"/>
        <v>0</v>
      </c>
      <c r="BM33" s="187">
        <f t="shared" si="48"/>
        <v>0</v>
      </c>
      <c r="BN33" s="186">
        <f t="shared" si="49"/>
        <v>0</v>
      </c>
      <c r="BO33" s="187">
        <f t="shared" si="50"/>
        <v>0</v>
      </c>
      <c r="BP33" s="186">
        <f t="shared" si="51"/>
        <v>0</v>
      </c>
      <c r="BQ33" s="187">
        <f t="shared" si="52"/>
        <v>0</v>
      </c>
      <c r="BR33" s="186">
        <f t="shared" si="53"/>
        <v>0</v>
      </c>
      <c r="BS33" s="187">
        <f t="shared" si="54"/>
        <v>0</v>
      </c>
      <c r="BT33" s="186">
        <f t="shared" si="55"/>
        <v>0</v>
      </c>
      <c r="BU33" s="187">
        <f t="shared" si="56"/>
        <v>0</v>
      </c>
      <c r="BV33" s="186">
        <f t="shared" si="57"/>
        <v>0</v>
      </c>
      <c r="BW33" s="187">
        <f t="shared" si="58"/>
        <v>0</v>
      </c>
      <c r="BX33" s="186">
        <f t="shared" si="59"/>
        <v>0</v>
      </c>
      <c r="BY33" s="187">
        <f t="shared" si="60"/>
        <v>0</v>
      </c>
      <c r="BZ33" s="186">
        <f t="shared" si="61"/>
        <v>0</v>
      </c>
      <c r="CA33" s="187">
        <f t="shared" si="62"/>
        <v>0</v>
      </c>
      <c r="CB33" s="186">
        <f t="shared" si="63"/>
        <v>0</v>
      </c>
    </row>
    <row r="34" spans="1:80" ht="39.9" customHeight="1" x14ac:dyDescent="0.3">
      <c r="A34" s="8">
        <v>98</v>
      </c>
      <c r="B34" s="154"/>
      <c r="C34" s="155"/>
      <c r="D34" s="156"/>
      <c r="E34" s="151"/>
      <c r="F34" s="157"/>
      <c r="G34" s="152"/>
      <c r="H34" s="152"/>
      <c r="I34" s="153"/>
      <c r="P34" s="195"/>
      <c r="Q34" s="183">
        <f t="shared" si="0"/>
        <v>0</v>
      </c>
      <c r="R34" s="184">
        <f t="shared" si="1"/>
        <v>0</v>
      </c>
      <c r="S34" s="183">
        <f t="shared" si="2"/>
        <v>0</v>
      </c>
      <c r="T34" s="184">
        <f t="shared" si="3"/>
        <v>0</v>
      </c>
      <c r="U34" s="185">
        <f t="shared" si="4"/>
        <v>0</v>
      </c>
      <c r="V34" s="186">
        <f t="shared" si="5"/>
        <v>0</v>
      </c>
      <c r="W34" s="187">
        <f t="shared" si="6"/>
        <v>0</v>
      </c>
      <c r="X34" s="186">
        <f t="shared" si="7"/>
        <v>0</v>
      </c>
      <c r="Y34" s="187">
        <f t="shared" si="8"/>
        <v>0</v>
      </c>
      <c r="Z34" s="186">
        <f t="shared" si="9"/>
        <v>0</v>
      </c>
      <c r="AA34" s="187">
        <f t="shared" si="10"/>
        <v>0</v>
      </c>
      <c r="AB34" s="186">
        <f t="shared" si="11"/>
        <v>0</v>
      </c>
      <c r="AC34" s="187">
        <f t="shared" si="12"/>
        <v>0</v>
      </c>
      <c r="AD34" s="186">
        <f t="shared" si="13"/>
        <v>0</v>
      </c>
      <c r="AE34" s="187">
        <f t="shared" si="14"/>
        <v>0</v>
      </c>
      <c r="AF34" s="186">
        <f t="shared" si="15"/>
        <v>0</v>
      </c>
      <c r="AG34" s="187">
        <f t="shared" si="16"/>
        <v>0</v>
      </c>
      <c r="AH34" s="186">
        <f t="shared" si="17"/>
        <v>0</v>
      </c>
      <c r="AI34" s="187">
        <f t="shared" si="18"/>
        <v>0</v>
      </c>
      <c r="AJ34" s="186">
        <f t="shared" si="19"/>
        <v>0</v>
      </c>
      <c r="AK34" s="187">
        <f t="shared" si="20"/>
        <v>0</v>
      </c>
      <c r="AL34" s="186">
        <f t="shared" si="21"/>
        <v>0</v>
      </c>
      <c r="AM34" s="187">
        <f t="shared" si="22"/>
        <v>0</v>
      </c>
      <c r="AN34" s="186">
        <f t="shared" si="23"/>
        <v>0</v>
      </c>
      <c r="AO34" s="187">
        <f t="shared" si="24"/>
        <v>0</v>
      </c>
      <c r="AP34" s="186">
        <f t="shared" si="25"/>
        <v>0</v>
      </c>
      <c r="AQ34" s="187">
        <f t="shared" si="26"/>
        <v>0</v>
      </c>
      <c r="AR34" s="186">
        <f t="shared" si="27"/>
        <v>0</v>
      </c>
      <c r="AS34" s="187">
        <f t="shared" si="28"/>
        <v>0</v>
      </c>
      <c r="AT34" s="186">
        <f t="shared" si="29"/>
        <v>0</v>
      </c>
      <c r="AU34" s="187">
        <f t="shared" si="30"/>
        <v>0</v>
      </c>
      <c r="AV34" s="186">
        <f t="shared" si="31"/>
        <v>0</v>
      </c>
      <c r="AW34" s="187">
        <f t="shared" si="32"/>
        <v>0</v>
      </c>
      <c r="AX34" s="186">
        <f t="shared" si="33"/>
        <v>0</v>
      </c>
      <c r="AY34" s="187">
        <f t="shared" si="34"/>
        <v>0</v>
      </c>
      <c r="AZ34" s="186">
        <f t="shared" si="35"/>
        <v>0</v>
      </c>
      <c r="BA34" s="187">
        <f t="shared" si="36"/>
        <v>0</v>
      </c>
      <c r="BB34" s="186">
        <f t="shared" si="37"/>
        <v>0</v>
      </c>
      <c r="BC34" s="187">
        <f t="shared" si="38"/>
        <v>0</v>
      </c>
      <c r="BD34" s="186">
        <f t="shared" si="39"/>
        <v>0</v>
      </c>
      <c r="BE34" s="187">
        <f t="shared" si="40"/>
        <v>0</v>
      </c>
      <c r="BF34" s="186">
        <f t="shared" si="41"/>
        <v>0</v>
      </c>
      <c r="BG34" s="187">
        <f t="shared" si="42"/>
        <v>0</v>
      </c>
      <c r="BH34" s="186">
        <f t="shared" si="43"/>
        <v>0</v>
      </c>
      <c r="BI34" s="187">
        <f t="shared" si="44"/>
        <v>0</v>
      </c>
      <c r="BJ34" s="186">
        <f t="shared" si="45"/>
        <v>0</v>
      </c>
      <c r="BK34" s="187">
        <f t="shared" si="46"/>
        <v>0</v>
      </c>
      <c r="BL34" s="186">
        <f t="shared" si="47"/>
        <v>0</v>
      </c>
      <c r="BM34" s="187">
        <f t="shared" si="48"/>
        <v>0</v>
      </c>
      <c r="BN34" s="186">
        <f t="shared" si="49"/>
        <v>0</v>
      </c>
      <c r="BO34" s="187">
        <f t="shared" si="50"/>
        <v>0</v>
      </c>
      <c r="BP34" s="186">
        <f t="shared" si="51"/>
        <v>0</v>
      </c>
      <c r="BQ34" s="187">
        <f t="shared" si="52"/>
        <v>0</v>
      </c>
      <c r="BR34" s="186">
        <f t="shared" si="53"/>
        <v>0</v>
      </c>
      <c r="BS34" s="187">
        <f t="shared" si="54"/>
        <v>0</v>
      </c>
      <c r="BT34" s="186">
        <f t="shared" si="55"/>
        <v>0</v>
      </c>
      <c r="BU34" s="187">
        <f t="shared" si="56"/>
        <v>0</v>
      </c>
      <c r="BV34" s="186">
        <f t="shared" si="57"/>
        <v>0</v>
      </c>
      <c r="BW34" s="187">
        <f t="shared" si="58"/>
        <v>0</v>
      </c>
      <c r="BX34" s="186">
        <f t="shared" si="59"/>
        <v>0</v>
      </c>
      <c r="BY34" s="187">
        <f t="shared" si="60"/>
        <v>0</v>
      </c>
      <c r="BZ34" s="186">
        <f t="shared" si="61"/>
        <v>0</v>
      </c>
      <c r="CA34" s="187">
        <f t="shared" si="62"/>
        <v>0</v>
      </c>
      <c r="CB34" s="186">
        <f t="shared" si="63"/>
        <v>0</v>
      </c>
    </row>
    <row r="35" spans="1:80" ht="39.9" customHeight="1" x14ac:dyDescent="0.3">
      <c r="A35" s="8">
        <v>99</v>
      </c>
      <c r="B35" s="154"/>
      <c r="C35" s="155"/>
      <c r="D35" s="156"/>
      <c r="E35" s="151"/>
      <c r="F35" s="157"/>
      <c r="G35" s="152"/>
      <c r="H35" s="152"/>
      <c r="I35" s="153"/>
      <c r="P35" s="195"/>
      <c r="Q35" s="183">
        <f t="shared" si="0"/>
        <v>0</v>
      </c>
      <c r="R35" s="184">
        <f t="shared" si="1"/>
        <v>0</v>
      </c>
      <c r="S35" s="183">
        <f t="shared" si="2"/>
        <v>0</v>
      </c>
      <c r="T35" s="184">
        <f t="shared" si="3"/>
        <v>0</v>
      </c>
      <c r="U35" s="185">
        <f t="shared" si="4"/>
        <v>0</v>
      </c>
      <c r="V35" s="186">
        <f t="shared" si="5"/>
        <v>0</v>
      </c>
      <c r="W35" s="187">
        <f t="shared" si="6"/>
        <v>0</v>
      </c>
      <c r="X35" s="186">
        <f t="shared" si="7"/>
        <v>0</v>
      </c>
      <c r="Y35" s="187">
        <f t="shared" si="8"/>
        <v>0</v>
      </c>
      <c r="Z35" s="186">
        <f t="shared" si="9"/>
        <v>0</v>
      </c>
      <c r="AA35" s="187">
        <f t="shared" si="10"/>
        <v>0</v>
      </c>
      <c r="AB35" s="186">
        <f t="shared" si="11"/>
        <v>0</v>
      </c>
      <c r="AC35" s="187">
        <f t="shared" si="12"/>
        <v>0</v>
      </c>
      <c r="AD35" s="186">
        <f t="shared" si="13"/>
        <v>0</v>
      </c>
      <c r="AE35" s="187">
        <f t="shared" si="14"/>
        <v>0</v>
      </c>
      <c r="AF35" s="186">
        <f t="shared" si="15"/>
        <v>0</v>
      </c>
      <c r="AG35" s="187">
        <f t="shared" si="16"/>
        <v>0</v>
      </c>
      <c r="AH35" s="186">
        <f t="shared" si="17"/>
        <v>0</v>
      </c>
      <c r="AI35" s="187">
        <f t="shared" si="18"/>
        <v>0</v>
      </c>
      <c r="AJ35" s="186">
        <f t="shared" si="19"/>
        <v>0</v>
      </c>
      <c r="AK35" s="187">
        <f t="shared" si="20"/>
        <v>0</v>
      </c>
      <c r="AL35" s="186">
        <f t="shared" si="21"/>
        <v>0</v>
      </c>
      <c r="AM35" s="187">
        <f t="shared" si="22"/>
        <v>0</v>
      </c>
      <c r="AN35" s="186">
        <f t="shared" si="23"/>
        <v>0</v>
      </c>
      <c r="AO35" s="187">
        <f t="shared" si="24"/>
        <v>0</v>
      </c>
      <c r="AP35" s="186">
        <f t="shared" si="25"/>
        <v>0</v>
      </c>
      <c r="AQ35" s="187">
        <f t="shared" si="26"/>
        <v>0</v>
      </c>
      <c r="AR35" s="186">
        <f t="shared" si="27"/>
        <v>0</v>
      </c>
      <c r="AS35" s="187">
        <f t="shared" si="28"/>
        <v>0</v>
      </c>
      <c r="AT35" s="186">
        <f t="shared" si="29"/>
        <v>0</v>
      </c>
      <c r="AU35" s="187">
        <f t="shared" si="30"/>
        <v>0</v>
      </c>
      <c r="AV35" s="186">
        <f t="shared" si="31"/>
        <v>0</v>
      </c>
      <c r="AW35" s="187">
        <f t="shared" si="32"/>
        <v>0</v>
      </c>
      <c r="AX35" s="186">
        <f t="shared" si="33"/>
        <v>0</v>
      </c>
      <c r="AY35" s="187">
        <f t="shared" si="34"/>
        <v>0</v>
      </c>
      <c r="AZ35" s="186">
        <f t="shared" si="35"/>
        <v>0</v>
      </c>
      <c r="BA35" s="187">
        <f t="shared" si="36"/>
        <v>0</v>
      </c>
      <c r="BB35" s="186">
        <f t="shared" si="37"/>
        <v>0</v>
      </c>
      <c r="BC35" s="187">
        <f t="shared" si="38"/>
        <v>0</v>
      </c>
      <c r="BD35" s="186">
        <f t="shared" si="39"/>
        <v>0</v>
      </c>
      <c r="BE35" s="187">
        <f t="shared" si="40"/>
        <v>0</v>
      </c>
      <c r="BF35" s="186">
        <f t="shared" si="41"/>
        <v>0</v>
      </c>
      <c r="BG35" s="187">
        <f t="shared" si="42"/>
        <v>0</v>
      </c>
      <c r="BH35" s="186">
        <f t="shared" si="43"/>
        <v>0</v>
      </c>
      <c r="BI35" s="187">
        <f t="shared" si="44"/>
        <v>0</v>
      </c>
      <c r="BJ35" s="186">
        <f t="shared" si="45"/>
        <v>0</v>
      </c>
      <c r="BK35" s="187">
        <f t="shared" si="46"/>
        <v>0</v>
      </c>
      <c r="BL35" s="186">
        <f t="shared" si="47"/>
        <v>0</v>
      </c>
      <c r="BM35" s="187">
        <f t="shared" si="48"/>
        <v>0</v>
      </c>
      <c r="BN35" s="186">
        <f t="shared" si="49"/>
        <v>0</v>
      </c>
      <c r="BO35" s="187">
        <f t="shared" si="50"/>
        <v>0</v>
      </c>
      <c r="BP35" s="186">
        <f t="shared" si="51"/>
        <v>0</v>
      </c>
      <c r="BQ35" s="187">
        <f t="shared" si="52"/>
        <v>0</v>
      </c>
      <c r="BR35" s="186">
        <f t="shared" si="53"/>
        <v>0</v>
      </c>
      <c r="BS35" s="187">
        <f t="shared" si="54"/>
        <v>0</v>
      </c>
      <c r="BT35" s="186">
        <f t="shared" si="55"/>
        <v>0</v>
      </c>
      <c r="BU35" s="187">
        <f t="shared" si="56"/>
        <v>0</v>
      </c>
      <c r="BV35" s="186">
        <f t="shared" si="57"/>
        <v>0</v>
      </c>
      <c r="BW35" s="187">
        <f t="shared" si="58"/>
        <v>0</v>
      </c>
      <c r="BX35" s="186">
        <f t="shared" si="59"/>
        <v>0</v>
      </c>
      <c r="BY35" s="187">
        <f t="shared" si="60"/>
        <v>0</v>
      </c>
      <c r="BZ35" s="186">
        <f t="shared" si="61"/>
        <v>0</v>
      </c>
      <c r="CA35" s="187">
        <f t="shared" si="62"/>
        <v>0</v>
      </c>
      <c r="CB35" s="186">
        <f t="shared" si="63"/>
        <v>0</v>
      </c>
    </row>
    <row r="36" spans="1:80" ht="39.9" customHeight="1" x14ac:dyDescent="0.3">
      <c r="A36" s="8">
        <v>100</v>
      </c>
      <c r="B36" s="154"/>
      <c r="C36" s="155"/>
      <c r="D36" s="156"/>
      <c r="E36" s="151"/>
      <c r="F36" s="157"/>
      <c r="G36" s="152"/>
      <c r="H36" s="152"/>
      <c r="I36" s="153"/>
      <c r="P36" s="195"/>
      <c r="Q36" s="183">
        <f t="shared" si="0"/>
        <v>0</v>
      </c>
      <c r="R36" s="184">
        <f t="shared" si="1"/>
        <v>0</v>
      </c>
      <c r="S36" s="183">
        <f t="shared" si="2"/>
        <v>0</v>
      </c>
      <c r="T36" s="184">
        <f t="shared" si="3"/>
        <v>0</v>
      </c>
      <c r="U36" s="185">
        <f t="shared" si="4"/>
        <v>0</v>
      </c>
      <c r="V36" s="186">
        <f t="shared" si="5"/>
        <v>0</v>
      </c>
      <c r="W36" s="187">
        <f t="shared" si="6"/>
        <v>0</v>
      </c>
      <c r="X36" s="186">
        <f t="shared" si="7"/>
        <v>0</v>
      </c>
      <c r="Y36" s="187">
        <f t="shared" si="8"/>
        <v>0</v>
      </c>
      <c r="Z36" s="186">
        <f t="shared" si="9"/>
        <v>0</v>
      </c>
      <c r="AA36" s="187">
        <f t="shared" si="10"/>
        <v>0</v>
      </c>
      <c r="AB36" s="186">
        <f t="shared" si="11"/>
        <v>0</v>
      </c>
      <c r="AC36" s="187">
        <f t="shared" si="12"/>
        <v>0</v>
      </c>
      <c r="AD36" s="186">
        <f t="shared" si="13"/>
        <v>0</v>
      </c>
      <c r="AE36" s="187">
        <f t="shared" si="14"/>
        <v>0</v>
      </c>
      <c r="AF36" s="186">
        <f t="shared" si="15"/>
        <v>0</v>
      </c>
      <c r="AG36" s="187">
        <f t="shared" si="16"/>
        <v>0</v>
      </c>
      <c r="AH36" s="186">
        <f t="shared" si="17"/>
        <v>0</v>
      </c>
      <c r="AI36" s="187">
        <f t="shared" si="18"/>
        <v>0</v>
      </c>
      <c r="AJ36" s="186">
        <f t="shared" si="19"/>
        <v>0</v>
      </c>
      <c r="AK36" s="187">
        <f t="shared" si="20"/>
        <v>0</v>
      </c>
      <c r="AL36" s="186">
        <f t="shared" si="21"/>
        <v>0</v>
      </c>
      <c r="AM36" s="187">
        <f t="shared" si="22"/>
        <v>0</v>
      </c>
      <c r="AN36" s="186">
        <f t="shared" si="23"/>
        <v>0</v>
      </c>
      <c r="AO36" s="187">
        <f t="shared" si="24"/>
        <v>0</v>
      </c>
      <c r="AP36" s="186">
        <f t="shared" si="25"/>
        <v>0</v>
      </c>
      <c r="AQ36" s="187">
        <f t="shared" si="26"/>
        <v>0</v>
      </c>
      <c r="AR36" s="186">
        <f t="shared" si="27"/>
        <v>0</v>
      </c>
      <c r="AS36" s="187">
        <f t="shared" si="28"/>
        <v>0</v>
      </c>
      <c r="AT36" s="186">
        <f t="shared" si="29"/>
        <v>0</v>
      </c>
      <c r="AU36" s="187">
        <f t="shared" si="30"/>
        <v>0</v>
      </c>
      <c r="AV36" s="186">
        <f t="shared" si="31"/>
        <v>0</v>
      </c>
      <c r="AW36" s="187">
        <f t="shared" si="32"/>
        <v>0</v>
      </c>
      <c r="AX36" s="186">
        <f t="shared" si="33"/>
        <v>0</v>
      </c>
      <c r="AY36" s="187">
        <f t="shared" si="34"/>
        <v>0</v>
      </c>
      <c r="AZ36" s="186">
        <f t="shared" si="35"/>
        <v>0</v>
      </c>
      <c r="BA36" s="187">
        <f t="shared" si="36"/>
        <v>0</v>
      </c>
      <c r="BB36" s="186">
        <f t="shared" si="37"/>
        <v>0</v>
      </c>
      <c r="BC36" s="187">
        <f t="shared" si="38"/>
        <v>0</v>
      </c>
      <c r="BD36" s="186">
        <f t="shared" si="39"/>
        <v>0</v>
      </c>
      <c r="BE36" s="187">
        <f t="shared" si="40"/>
        <v>0</v>
      </c>
      <c r="BF36" s="186">
        <f t="shared" si="41"/>
        <v>0</v>
      </c>
      <c r="BG36" s="187">
        <f t="shared" si="42"/>
        <v>0</v>
      </c>
      <c r="BH36" s="186">
        <f t="shared" si="43"/>
        <v>0</v>
      </c>
      <c r="BI36" s="187">
        <f t="shared" si="44"/>
        <v>0</v>
      </c>
      <c r="BJ36" s="186">
        <f t="shared" si="45"/>
        <v>0</v>
      </c>
      <c r="BK36" s="187">
        <f t="shared" si="46"/>
        <v>0</v>
      </c>
      <c r="BL36" s="186">
        <f t="shared" si="47"/>
        <v>0</v>
      </c>
      <c r="BM36" s="187">
        <f t="shared" si="48"/>
        <v>0</v>
      </c>
      <c r="BN36" s="186">
        <f t="shared" si="49"/>
        <v>0</v>
      </c>
      <c r="BO36" s="187">
        <f t="shared" si="50"/>
        <v>0</v>
      </c>
      <c r="BP36" s="186">
        <f t="shared" si="51"/>
        <v>0</v>
      </c>
      <c r="BQ36" s="187">
        <f t="shared" si="52"/>
        <v>0</v>
      </c>
      <c r="BR36" s="186">
        <f t="shared" si="53"/>
        <v>0</v>
      </c>
      <c r="BS36" s="187">
        <f t="shared" si="54"/>
        <v>0</v>
      </c>
      <c r="BT36" s="186">
        <f t="shared" si="55"/>
        <v>0</v>
      </c>
      <c r="BU36" s="187">
        <f t="shared" si="56"/>
        <v>0</v>
      </c>
      <c r="BV36" s="186">
        <f t="shared" si="57"/>
        <v>0</v>
      </c>
      <c r="BW36" s="187">
        <f t="shared" si="58"/>
        <v>0</v>
      </c>
      <c r="BX36" s="186">
        <f t="shared" si="59"/>
        <v>0</v>
      </c>
      <c r="BY36" s="187">
        <f t="shared" si="60"/>
        <v>0</v>
      </c>
      <c r="BZ36" s="186">
        <f t="shared" si="61"/>
        <v>0</v>
      </c>
      <c r="CA36" s="187">
        <f t="shared" si="62"/>
        <v>0</v>
      </c>
      <c r="CB36" s="186">
        <f t="shared" si="63"/>
        <v>0</v>
      </c>
    </row>
    <row r="37" spans="1:80" ht="39.9" customHeight="1" x14ac:dyDescent="0.3">
      <c r="A37" s="8">
        <v>101</v>
      </c>
      <c r="B37" s="154"/>
      <c r="C37" s="155"/>
      <c r="D37" s="156"/>
      <c r="E37" s="151"/>
      <c r="F37" s="157"/>
      <c r="G37" s="152"/>
      <c r="H37" s="152"/>
      <c r="I37" s="153"/>
      <c r="P37" s="195"/>
      <c r="Q37" s="183">
        <f t="shared" si="0"/>
        <v>0</v>
      </c>
      <c r="R37" s="184">
        <f t="shared" si="1"/>
        <v>0</v>
      </c>
      <c r="S37" s="183">
        <f t="shared" si="2"/>
        <v>0</v>
      </c>
      <c r="T37" s="184">
        <f t="shared" si="3"/>
        <v>0</v>
      </c>
      <c r="U37" s="185">
        <f t="shared" si="4"/>
        <v>0</v>
      </c>
      <c r="V37" s="186">
        <f t="shared" si="5"/>
        <v>0</v>
      </c>
      <c r="W37" s="187">
        <f t="shared" si="6"/>
        <v>0</v>
      </c>
      <c r="X37" s="186">
        <f t="shared" si="7"/>
        <v>0</v>
      </c>
      <c r="Y37" s="187">
        <f t="shared" si="8"/>
        <v>0</v>
      </c>
      <c r="Z37" s="186">
        <f t="shared" si="9"/>
        <v>0</v>
      </c>
      <c r="AA37" s="187">
        <f t="shared" si="10"/>
        <v>0</v>
      </c>
      <c r="AB37" s="186">
        <f t="shared" si="11"/>
        <v>0</v>
      </c>
      <c r="AC37" s="187">
        <f t="shared" si="12"/>
        <v>0</v>
      </c>
      <c r="AD37" s="186">
        <f t="shared" si="13"/>
        <v>0</v>
      </c>
      <c r="AE37" s="187">
        <f t="shared" si="14"/>
        <v>0</v>
      </c>
      <c r="AF37" s="186">
        <f t="shared" si="15"/>
        <v>0</v>
      </c>
      <c r="AG37" s="187">
        <f t="shared" si="16"/>
        <v>0</v>
      </c>
      <c r="AH37" s="186">
        <f t="shared" si="17"/>
        <v>0</v>
      </c>
      <c r="AI37" s="187">
        <f t="shared" si="18"/>
        <v>0</v>
      </c>
      <c r="AJ37" s="186">
        <f t="shared" si="19"/>
        <v>0</v>
      </c>
      <c r="AK37" s="187">
        <f t="shared" si="20"/>
        <v>0</v>
      </c>
      <c r="AL37" s="186">
        <f t="shared" si="21"/>
        <v>0</v>
      </c>
      <c r="AM37" s="187">
        <f t="shared" si="22"/>
        <v>0</v>
      </c>
      <c r="AN37" s="186">
        <f t="shared" si="23"/>
        <v>0</v>
      </c>
      <c r="AO37" s="187">
        <f t="shared" si="24"/>
        <v>0</v>
      </c>
      <c r="AP37" s="186">
        <f t="shared" si="25"/>
        <v>0</v>
      </c>
      <c r="AQ37" s="187">
        <f t="shared" si="26"/>
        <v>0</v>
      </c>
      <c r="AR37" s="186">
        <f t="shared" si="27"/>
        <v>0</v>
      </c>
      <c r="AS37" s="187">
        <f t="shared" si="28"/>
        <v>0</v>
      </c>
      <c r="AT37" s="186">
        <f t="shared" si="29"/>
        <v>0</v>
      </c>
      <c r="AU37" s="187">
        <f t="shared" si="30"/>
        <v>0</v>
      </c>
      <c r="AV37" s="186">
        <f t="shared" si="31"/>
        <v>0</v>
      </c>
      <c r="AW37" s="187">
        <f t="shared" si="32"/>
        <v>0</v>
      </c>
      <c r="AX37" s="186">
        <f t="shared" si="33"/>
        <v>0</v>
      </c>
      <c r="AY37" s="187">
        <f t="shared" si="34"/>
        <v>0</v>
      </c>
      <c r="AZ37" s="186">
        <f t="shared" si="35"/>
        <v>0</v>
      </c>
      <c r="BA37" s="187">
        <f t="shared" si="36"/>
        <v>0</v>
      </c>
      <c r="BB37" s="186">
        <f t="shared" si="37"/>
        <v>0</v>
      </c>
      <c r="BC37" s="187">
        <f t="shared" si="38"/>
        <v>0</v>
      </c>
      <c r="BD37" s="186">
        <f t="shared" si="39"/>
        <v>0</v>
      </c>
      <c r="BE37" s="187">
        <f t="shared" si="40"/>
        <v>0</v>
      </c>
      <c r="BF37" s="186">
        <f t="shared" si="41"/>
        <v>0</v>
      </c>
      <c r="BG37" s="187">
        <f t="shared" si="42"/>
        <v>0</v>
      </c>
      <c r="BH37" s="186">
        <f t="shared" si="43"/>
        <v>0</v>
      </c>
      <c r="BI37" s="187">
        <f t="shared" si="44"/>
        <v>0</v>
      </c>
      <c r="BJ37" s="186">
        <f t="shared" si="45"/>
        <v>0</v>
      </c>
      <c r="BK37" s="187">
        <f t="shared" si="46"/>
        <v>0</v>
      </c>
      <c r="BL37" s="186">
        <f t="shared" si="47"/>
        <v>0</v>
      </c>
      <c r="BM37" s="187">
        <f t="shared" si="48"/>
        <v>0</v>
      </c>
      <c r="BN37" s="186">
        <f t="shared" si="49"/>
        <v>0</v>
      </c>
      <c r="BO37" s="187">
        <f t="shared" si="50"/>
        <v>0</v>
      </c>
      <c r="BP37" s="186">
        <f t="shared" si="51"/>
        <v>0</v>
      </c>
      <c r="BQ37" s="187">
        <f t="shared" si="52"/>
        <v>0</v>
      </c>
      <c r="BR37" s="186">
        <f t="shared" si="53"/>
        <v>0</v>
      </c>
      <c r="BS37" s="187">
        <f t="shared" si="54"/>
        <v>0</v>
      </c>
      <c r="BT37" s="186">
        <f t="shared" si="55"/>
        <v>0</v>
      </c>
      <c r="BU37" s="187">
        <f t="shared" si="56"/>
        <v>0</v>
      </c>
      <c r="BV37" s="186">
        <f t="shared" si="57"/>
        <v>0</v>
      </c>
      <c r="BW37" s="187">
        <f t="shared" si="58"/>
        <v>0</v>
      </c>
      <c r="BX37" s="186">
        <f t="shared" si="59"/>
        <v>0</v>
      </c>
      <c r="BY37" s="187">
        <f t="shared" si="60"/>
        <v>0</v>
      </c>
      <c r="BZ37" s="186">
        <f t="shared" si="61"/>
        <v>0</v>
      </c>
      <c r="CA37" s="187">
        <f t="shared" si="62"/>
        <v>0</v>
      </c>
      <c r="CB37" s="186">
        <f t="shared" si="63"/>
        <v>0</v>
      </c>
    </row>
    <row r="38" spans="1:80" ht="39.9" customHeight="1" x14ac:dyDescent="0.3">
      <c r="A38" s="8">
        <v>102</v>
      </c>
      <c r="B38" s="154"/>
      <c r="C38" s="155"/>
      <c r="D38" s="156"/>
      <c r="E38" s="151"/>
      <c r="F38" s="157"/>
      <c r="G38" s="152"/>
      <c r="H38" s="152"/>
      <c r="I38" s="153"/>
      <c r="P38" s="195"/>
      <c r="Q38" s="183">
        <f t="shared" si="0"/>
        <v>0</v>
      </c>
      <c r="R38" s="184">
        <f t="shared" si="1"/>
        <v>0</v>
      </c>
      <c r="S38" s="183">
        <f t="shared" si="2"/>
        <v>0</v>
      </c>
      <c r="T38" s="184">
        <f t="shared" si="3"/>
        <v>0</v>
      </c>
      <c r="U38" s="185">
        <f t="shared" si="4"/>
        <v>0</v>
      </c>
      <c r="V38" s="186">
        <f t="shared" si="5"/>
        <v>0</v>
      </c>
      <c r="W38" s="187">
        <f t="shared" si="6"/>
        <v>0</v>
      </c>
      <c r="X38" s="186">
        <f t="shared" si="7"/>
        <v>0</v>
      </c>
      <c r="Y38" s="187">
        <f t="shared" si="8"/>
        <v>0</v>
      </c>
      <c r="Z38" s="186">
        <f t="shared" si="9"/>
        <v>0</v>
      </c>
      <c r="AA38" s="187">
        <f t="shared" si="10"/>
        <v>0</v>
      </c>
      <c r="AB38" s="186">
        <f t="shared" si="11"/>
        <v>0</v>
      </c>
      <c r="AC38" s="187">
        <f t="shared" si="12"/>
        <v>0</v>
      </c>
      <c r="AD38" s="186">
        <f t="shared" si="13"/>
        <v>0</v>
      </c>
      <c r="AE38" s="187">
        <f t="shared" si="14"/>
        <v>0</v>
      </c>
      <c r="AF38" s="186">
        <f t="shared" si="15"/>
        <v>0</v>
      </c>
      <c r="AG38" s="187">
        <f t="shared" si="16"/>
        <v>0</v>
      </c>
      <c r="AH38" s="186">
        <f t="shared" si="17"/>
        <v>0</v>
      </c>
      <c r="AI38" s="187">
        <f t="shared" si="18"/>
        <v>0</v>
      </c>
      <c r="AJ38" s="186">
        <f t="shared" si="19"/>
        <v>0</v>
      </c>
      <c r="AK38" s="187">
        <f t="shared" si="20"/>
        <v>0</v>
      </c>
      <c r="AL38" s="186">
        <f t="shared" si="21"/>
        <v>0</v>
      </c>
      <c r="AM38" s="187">
        <f t="shared" si="22"/>
        <v>0</v>
      </c>
      <c r="AN38" s="186">
        <f t="shared" si="23"/>
        <v>0</v>
      </c>
      <c r="AO38" s="187">
        <f t="shared" si="24"/>
        <v>0</v>
      </c>
      <c r="AP38" s="186">
        <f t="shared" si="25"/>
        <v>0</v>
      </c>
      <c r="AQ38" s="187">
        <f t="shared" si="26"/>
        <v>0</v>
      </c>
      <c r="AR38" s="186">
        <f t="shared" si="27"/>
        <v>0</v>
      </c>
      <c r="AS38" s="187">
        <f t="shared" si="28"/>
        <v>0</v>
      </c>
      <c r="AT38" s="186">
        <f t="shared" si="29"/>
        <v>0</v>
      </c>
      <c r="AU38" s="187">
        <f t="shared" si="30"/>
        <v>0</v>
      </c>
      <c r="AV38" s="186">
        <f t="shared" si="31"/>
        <v>0</v>
      </c>
      <c r="AW38" s="187">
        <f t="shared" si="32"/>
        <v>0</v>
      </c>
      <c r="AX38" s="186">
        <f t="shared" si="33"/>
        <v>0</v>
      </c>
      <c r="AY38" s="187">
        <f t="shared" si="34"/>
        <v>0</v>
      </c>
      <c r="AZ38" s="186">
        <f t="shared" si="35"/>
        <v>0</v>
      </c>
      <c r="BA38" s="187">
        <f t="shared" si="36"/>
        <v>0</v>
      </c>
      <c r="BB38" s="186">
        <f t="shared" si="37"/>
        <v>0</v>
      </c>
      <c r="BC38" s="187">
        <f t="shared" si="38"/>
        <v>0</v>
      </c>
      <c r="BD38" s="186">
        <f t="shared" si="39"/>
        <v>0</v>
      </c>
      <c r="BE38" s="187">
        <f t="shared" si="40"/>
        <v>0</v>
      </c>
      <c r="BF38" s="186">
        <f t="shared" si="41"/>
        <v>0</v>
      </c>
      <c r="BG38" s="187">
        <f t="shared" si="42"/>
        <v>0</v>
      </c>
      <c r="BH38" s="186">
        <f t="shared" si="43"/>
        <v>0</v>
      </c>
      <c r="BI38" s="187">
        <f t="shared" si="44"/>
        <v>0</v>
      </c>
      <c r="BJ38" s="186">
        <f t="shared" si="45"/>
        <v>0</v>
      </c>
      <c r="BK38" s="187">
        <f t="shared" si="46"/>
        <v>0</v>
      </c>
      <c r="BL38" s="186">
        <f t="shared" si="47"/>
        <v>0</v>
      </c>
      <c r="BM38" s="187">
        <f t="shared" si="48"/>
        <v>0</v>
      </c>
      <c r="BN38" s="186">
        <f t="shared" si="49"/>
        <v>0</v>
      </c>
      <c r="BO38" s="187">
        <f t="shared" si="50"/>
        <v>0</v>
      </c>
      <c r="BP38" s="186">
        <f t="shared" si="51"/>
        <v>0</v>
      </c>
      <c r="BQ38" s="187">
        <f t="shared" si="52"/>
        <v>0</v>
      </c>
      <c r="BR38" s="186">
        <f t="shared" si="53"/>
        <v>0</v>
      </c>
      <c r="BS38" s="187">
        <f t="shared" si="54"/>
        <v>0</v>
      </c>
      <c r="BT38" s="186">
        <f t="shared" si="55"/>
        <v>0</v>
      </c>
      <c r="BU38" s="187">
        <f t="shared" si="56"/>
        <v>0</v>
      </c>
      <c r="BV38" s="186">
        <f t="shared" si="57"/>
        <v>0</v>
      </c>
      <c r="BW38" s="187">
        <f t="shared" si="58"/>
        <v>0</v>
      </c>
      <c r="BX38" s="186">
        <f t="shared" si="59"/>
        <v>0</v>
      </c>
      <c r="BY38" s="187">
        <f t="shared" si="60"/>
        <v>0</v>
      </c>
      <c r="BZ38" s="186">
        <f t="shared" si="61"/>
        <v>0</v>
      </c>
      <c r="CA38" s="187">
        <f t="shared" si="62"/>
        <v>0</v>
      </c>
      <c r="CB38" s="186">
        <f t="shared" si="63"/>
        <v>0</v>
      </c>
    </row>
    <row r="39" spans="1:80" ht="39.9" customHeight="1" x14ac:dyDescent="0.3">
      <c r="A39" s="8">
        <v>103</v>
      </c>
      <c r="B39" s="154"/>
      <c r="C39" s="155"/>
      <c r="D39" s="156"/>
      <c r="E39" s="151"/>
      <c r="F39" s="157"/>
      <c r="G39" s="152"/>
      <c r="H39" s="152"/>
      <c r="I39" s="153"/>
      <c r="P39" s="195"/>
      <c r="Q39" s="183">
        <f t="shared" si="0"/>
        <v>0</v>
      </c>
      <c r="R39" s="184">
        <f t="shared" si="1"/>
        <v>0</v>
      </c>
      <c r="S39" s="183">
        <f t="shared" si="2"/>
        <v>0</v>
      </c>
      <c r="T39" s="184">
        <f t="shared" si="3"/>
        <v>0</v>
      </c>
      <c r="U39" s="185">
        <f t="shared" si="4"/>
        <v>0</v>
      </c>
      <c r="V39" s="186">
        <f t="shared" si="5"/>
        <v>0</v>
      </c>
      <c r="W39" s="187">
        <f t="shared" si="6"/>
        <v>0</v>
      </c>
      <c r="X39" s="186">
        <f t="shared" si="7"/>
        <v>0</v>
      </c>
      <c r="Y39" s="187">
        <f t="shared" si="8"/>
        <v>0</v>
      </c>
      <c r="Z39" s="186">
        <f t="shared" si="9"/>
        <v>0</v>
      </c>
      <c r="AA39" s="187">
        <f t="shared" si="10"/>
        <v>0</v>
      </c>
      <c r="AB39" s="186">
        <f t="shared" si="11"/>
        <v>0</v>
      </c>
      <c r="AC39" s="187">
        <f t="shared" si="12"/>
        <v>0</v>
      </c>
      <c r="AD39" s="186">
        <f t="shared" si="13"/>
        <v>0</v>
      </c>
      <c r="AE39" s="187">
        <f t="shared" si="14"/>
        <v>0</v>
      </c>
      <c r="AF39" s="186">
        <f t="shared" si="15"/>
        <v>0</v>
      </c>
      <c r="AG39" s="187">
        <f t="shared" si="16"/>
        <v>0</v>
      </c>
      <c r="AH39" s="186">
        <f t="shared" si="17"/>
        <v>0</v>
      </c>
      <c r="AI39" s="187">
        <f t="shared" si="18"/>
        <v>0</v>
      </c>
      <c r="AJ39" s="186">
        <f t="shared" si="19"/>
        <v>0</v>
      </c>
      <c r="AK39" s="187">
        <f t="shared" si="20"/>
        <v>0</v>
      </c>
      <c r="AL39" s="186">
        <f t="shared" si="21"/>
        <v>0</v>
      </c>
      <c r="AM39" s="187">
        <f t="shared" si="22"/>
        <v>0</v>
      </c>
      <c r="AN39" s="186">
        <f t="shared" si="23"/>
        <v>0</v>
      </c>
      <c r="AO39" s="187">
        <f t="shared" si="24"/>
        <v>0</v>
      </c>
      <c r="AP39" s="186">
        <f t="shared" si="25"/>
        <v>0</v>
      </c>
      <c r="AQ39" s="187">
        <f t="shared" si="26"/>
        <v>0</v>
      </c>
      <c r="AR39" s="186">
        <f t="shared" si="27"/>
        <v>0</v>
      </c>
      <c r="AS39" s="187">
        <f t="shared" si="28"/>
        <v>0</v>
      </c>
      <c r="AT39" s="186">
        <f t="shared" si="29"/>
        <v>0</v>
      </c>
      <c r="AU39" s="187">
        <f t="shared" si="30"/>
        <v>0</v>
      </c>
      <c r="AV39" s="186">
        <f t="shared" si="31"/>
        <v>0</v>
      </c>
      <c r="AW39" s="187">
        <f t="shared" si="32"/>
        <v>0</v>
      </c>
      <c r="AX39" s="186">
        <f t="shared" si="33"/>
        <v>0</v>
      </c>
      <c r="AY39" s="187">
        <f t="shared" si="34"/>
        <v>0</v>
      </c>
      <c r="AZ39" s="186">
        <f t="shared" si="35"/>
        <v>0</v>
      </c>
      <c r="BA39" s="187">
        <f t="shared" si="36"/>
        <v>0</v>
      </c>
      <c r="BB39" s="186">
        <f t="shared" si="37"/>
        <v>0</v>
      </c>
      <c r="BC39" s="187">
        <f t="shared" si="38"/>
        <v>0</v>
      </c>
      <c r="BD39" s="186">
        <f t="shared" si="39"/>
        <v>0</v>
      </c>
      <c r="BE39" s="187">
        <f t="shared" si="40"/>
        <v>0</v>
      </c>
      <c r="BF39" s="186">
        <f t="shared" si="41"/>
        <v>0</v>
      </c>
      <c r="BG39" s="187">
        <f t="shared" si="42"/>
        <v>0</v>
      </c>
      <c r="BH39" s="186">
        <f t="shared" si="43"/>
        <v>0</v>
      </c>
      <c r="BI39" s="187">
        <f t="shared" si="44"/>
        <v>0</v>
      </c>
      <c r="BJ39" s="186">
        <f t="shared" si="45"/>
        <v>0</v>
      </c>
      <c r="BK39" s="187">
        <f t="shared" si="46"/>
        <v>0</v>
      </c>
      <c r="BL39" s="186">
        <f t="shared" si="47"/>
        <v>0</v>
      </c>
      <c r="BM39" s="187">
        <f t="shared" si="48"/>
        <v>0</v>
      </c>
      <c r="BN39" s="186">
        <f t="shared" si="49"/>
        <v>0</v>
      </c>
      <c r="BO39" s="187">
        <f t="shared" si="50"/>
        <v>0</v>
      </c>
      <c r="BP39" s="186">
        <f t="shared" si="51"/>
        <v>0</v>
      </c>
      <c r="BQ39" s="187">
        <f t="shared" si="52"/>
        <v>0</v>
      </c>
      <c r="BR39" s="186">
        <f t="shared" si="53"/>
        <v>0</v>
      </c>
      <c r="BS39" s="187">
        <f t="shared" si="54"/>
        <v>0</v>
      </c>
      <c r="BT39" s="186">
        <f t="shared" si="55"/>
        <v>0</v>
      </c>
      <c r="BU39" s="187">
        <f t="shared" si="56"/>
        <v>0</v>
      </c>
      <c r="BV39" s="186">
        <f t="shared" si="57"/>
        <v>0</v>
      </c>
      <c r="BW39" s="187">
        <f t="shared" si="58"/>
        <v>0</v>
      </c>
      <c r="BX39" s="186">
        <f t="shared" si="59"/>
        <v>0</v>
      </c>
      <c r="BY39" s="187">
        <f t="shared" si="60"/>
        <v>0</v>
      </c>
      <c r="BZ39" s="186">
        <f t="shared" si="61"/>
        <v>0</v>
      </c>
      <c r="CA39" s="187">
        <f t="shared" si="62"/>
        <v>0</v>
      </c>
      <c r="CB39" s="186">
        <f t="shared" si="63"/>
        <v>0</v>
      </c>
    </row>
    <row r="40" spans="1:80" ht="39.9" customHeight="1" x14ac:dyDescent="0.3">
      <c r="A40" s="8">
        <v>104</v>
      </c>
      <c r="B40" s="154"/>
      <c r="C40" s="155"/>
      <c r="D40" s="156"/>
      <c r="E40" s="151"/>
      <c r="F40" s="157"/>
      <c r="G40" s="152"/>
      <c r="H40" s="152"/>
      <c r="I40" s="153"/>
      <c r="P40" s="195"/>
      <c r="Q40" s="183">
        <f t="shared" si="0"/>
        <v>0</v>
      </c>
      <c r="R40" s="184">
        <f t="shared" si="1"/>
        <v>0</v>
      </c>
      <c r="S40" s="183">
        <f t="shared" si="2"/>
        <v>0</v>
      </c>
      <c r="T40" s="184">
        <f t="shared" si="3"/>
        <v>0</v>
      </c>
      <c r="U40" s="185">
        <f t="shared" si="4"/>
        <v>0</v>
      </c>
      <c r="V40" s="186">
        <f t="shared" si="5"/>
        <v>0</v>
      </c>
      <c r="W40" s="187">
        <f t="shared" si="6"/>
        <v>0</v>
      </c>
      <c r="X40" s="186">
        <f t="shared" si="7"/>
        <v>0</v>
      </c>
      <c r="Y40" s="187">
        <f t="shared" si="8"/>
        <v>0</v>
      </c>
      <c r="Z40" s="186">
        <f t="shared" si="9"/>
        <v>0</v>
      </c>
      <c r="AA40" s="187">
        <f t="shared" si="10"/>
        <v>0</v>
      </c>
      <c r="AB40" s="186">
        <f t="shared" si="11"/>
        <v>0</v>
      </c>
      <c r="AC40" s="187">
        <f t="shared" si="12"/>
        <v>0</v>
      </c>
      <c r="AD40" s="186">
        <f t="shared" si="13"/>
        <v>0</v>
      </c>
      <c r="AE40" s="187">
        <f t="shared" si="14"/>
        <v>0</v>
      </c>
      <c r="AF40" s="186">
        <f t="shared" si="15"/>
        <v>0</v>
      </c>
      <c r="AG40" s="187">
        <f t="shared" si="16"/>
        <v>0</v>
      </c>
      <c r="AH40" s="186">
        <f t="shared" si="17"/>
        <v>0</v>
      </c>
      <c r="AI40" s="187">
        <f t="shared" si="18"/>
        <v>0</v>
      </c>
      <c r="AJ40" s="186">
        <f t="shared" si="19"/>
        <v>0</v>
      </c>
      <c r="AK40" s="187">
        <f t="shared" si="20"/>
        <v>0</v>
      </c>
      <c r="AL40" s="186">
        <f t="shared" si="21"/>
        <v>0</v>
      </c>
      <c r="AM40" s="187">
        <f t="shared" si="22"/>
        <v>0</v>
      </c>
      <c r="AN40" s="186">
        <f t="shared" si="23"/>
        <v>0</v>
      </c>
      <c r="AO40" s="187">
        <f t="shared" si="24"/>
        <v>0</v>
      </c>
      <c r="AP40" s="186">
        <f t="shared" si="25"/>
        <v>0</v>
      </c>
      <c r="AQ40" s="187">
        <f t="shared" si="26"/>
        <v>0</v>
      </c>
      <c r="AR40" s="186">
        <f t="shared" si="27"/>
        <v>0</v>
      </c>
      <c r="AS40" s="187">
        <f t="shared" si="28"/>
        <v>0</v>
      </c>
      <c r="AT40" s="186">
        <f t="shared" si="29"/>
        <v>0</v>
      </c>
      <c r="AU40" s="187">
        <f t="shared" si="30"/>
        <v>0</v>
      </c>
      <c r="AV40" s="186">
        <f t="shared" si="31"/>
        <v>0</v>
      </c>
      <c r="AW40" s="187">
        <f t="shared" si="32"/>
        <v>0</v>
      </c>
      <c r="AX40" s="186">
        <f t="shared" si="33"/>
        <v>0</v>
      </c>
      <c r="AY40" s="187">
        <f t="shared" si="34"/>
        <v>0</v>
      </c>
      <c r="AZ40" s="186">
        <f t="shared" si="35"/>
        <v>0</v>
      </c>
      <c r="BA40" s="187">
        <f t="shared" si="36"/>
        <v>0</v>
      </c>
      <c r="BB40" s="186">
        <f t="shared" si="37"/>
        <v>0</v>
      </c>
      <c r="BC40" s="187">
        <f t="shared" si="38"/>
        <v>0</v>
      </c>
      <c r="BD40" s="186">
        <f t="shared" si="39"/>
        <v>0</v>
      </c>
      <c r="BE40" s="187">
        <f t="shared" si="40"/>
        <v>0</v>
      </c>
      <c r="BF40" s="186">
        <f t="shared" si="41"/>
        <v>0</v>
      </c>
      <c r="BG40" s="187">
        <f t="shared" si="42"/>
        <v>0</v>
      </c>
      <c r="BH40" s="186">
        <f t="shared" si="43"/>
        <v>0</v>
      </c>
      <c r="BI40" s="187">
        <f t="shared" si="44"/>
        <v>0</v>
      </c>
      <c r="BJ40" s="186">
        <f t="shared" si="45"/>
        <v>0</v>
      </c>
      <c r="BK40" s="187">
        <f t="shared" si="46"/>
        <v>0</v>
      </c>
      <c r="BL40" s="186">
        <f t="shared" si="47"/>
        <v>0</v>
      </c>
      <c r="BM40" s="187">
        <f t="shared" si="48"/>
        <v>0</v>
      </c>
      <c r="BN40" s="186">
        <f t="shared" si="49"/>
        <v>0</v>
      </c>
      <c r="BO40" s="187">
        <f t="shared" si="50"/>
        <v>0</v>
      </c>
      <c r="BP40" s="186">
        <f t="shared" si="51"/>
        <v>0</v>
      </c>
      <c r="BQ40" s="187">
        <f t="shared" si="52"/>
        <v>0</v>
      </c>
      <c r="BR40" s="186">
        <f t="shared" si="53"/>
        <v>0</v>
      </c>
      <c r="BS40" s="187">
        <f t="shared" si="54"/>
        <v>0</v>
      </c>
      <c r="BT40" s="186">
        <f t="shared" si="55"/>
        <v>0</v>
      </c>
      <c r="BU40" s="187">
        <f t="shared" si="56"/>
        <v>0</v>
      </c>
      <c r="BV40" s="186">
        <f t="shared" si="57"/>
        <v>0</v>
      </c>
      <c r="BW40" s="187">
        <f t="shared" si="58"/>
        <v>0</v>
      </c>
      <c r="BX40" s="186">
        <f t="shared" si="59"/>
        <v>0</v>
      </c>
      <c r="BY40" s="187">
        <f t="shared" si="60"/>
        <v>0</v>
      </c>
      <c r="BZ40" s="186">
        <f t="shared" si="61"/>
        <v>0</v>
      </c>
      <c r="CA40" s="187">
        <f t="shared" si="62"/>
        <v>0</v>
      </c>
      <c r="CB40" s="186">
        <f t="shared" si="63"/>
        <v>0</v>
      </c>
    </row>
    <row r="41" spans="1:80" ht="39.9" customHeight="1" x14ac:dyDescent="0.3">
      <c r="A41" s="8">
        <v>105</v>
      </c>
      <c r="B41" s="154"/>
      <c r="C41" s="155"/>
      <c r="D41" s="156"/>
      <c r="E41" s="151"/>
      <c r="F41" s="157"/>
      <c r="G41" s="152"/>
      <c r="H41" s="152"/>
      <c r="I41" s="153"/>
      <c r="P41" s="195"/>
      <c r="Q41" s="183">
        <f t="shared" si="0"/>
        <v>0</v>
      </c>
      <c r="R41" s="184">
        <f t="shared" si="1"/>
        <v>0</v>
      </c>
      <c r="S41" s="183">
        <f t="shared" si="2"/>
        <v>0</v>
      </c>
      <c r="T41" s="184">
        <f t="shared" si="3"/>
        <v>0</v>
      </c>
      <c r="U41" s="185">
        <f t="shared" si="4"/>
        <v>0</v>
      </c>
      <c r="V41" s="186">
        <f t="shared" si="5"/>
        <v>0</v>
      </c>
      <c r="W41" s="187">
        <f t="shared" si="6"/>
        <v>0</v>
      </c>
      <c r="X41" s="186">
        <f t="shared" si="7"/>
        <v>0</v>
      </c>
      <c r="Y41" s="187">
        <f t="shared" si="8"/>
        <v>0</v>
      </c>
      <c r="Z41" s="186">
        <f t="shared" si="9"/>
        <v>0</v>
      </c>
      <c r="AA41" s="187">
        <f t="shared" si="10"/>
        <v>0</v>
      </c>
      <c r="AB41" s="186">
        <f t="shared" si="11"/>
        <v>0</v>
      </c>
      <c r="AC41" s="187">
        <f t="shared" si="12"/>
        <v>0</v>
      </c>
      <c r="AD41" s="186">
        <f t="shared" si="13"/>
        <v>0</v>
      </c>
      <c r="AE41" s="187">
        <f t="shared" si="14"/>
        <v>0</v>
      </c>
      <c r="AF41" s="186">
        <f t="shared" si="15"/>
        <v>0</v>
      </c>
      <c r="AG41" s="187">
        <f t="shared" si="16"/>
        <v>0</v>
      </c>
      <c r="AH41" s="186">
        <f t="shared" si="17"/>
        <v>0</v>
      </c>
      <c r="AI41" s="187">
        <f t="shared" si="18"/>
        <v>0</v>
      </c>
      <c r="AJ41" s="186">
        <f t="shared" si="19"/>
        <v>0</v>
      </c>
      <c r="AK41" s="187">
        <f t="shared" si="20"/>
        <v>0</v>
      </c>
      <c r="AL41" s="186">
        <f t="shared" si="21"/>
        <v>0</v>
      </c>
      <c r="AM41" s="187">
        <f t="shared" si="22"/>
        <v>0</v>
      </c>
      <c r="AN41" s="186">
        <f t="shared" si="23"/>
        <v>0</v>
      </c>
      <c r="AO41" s="187">
        <f t="shared" si="24"/>
        <v>0</v>
      </c>
      <c r="AP41" s="186">
        <f t="shared" si="25"/>
        <v>0</v>
      </c>
      <c r="AQ41" s="187">
        <f t="shared" si="26"/>
        <v>0</v>
      </c>
      <c r="AR41" s="186">
        <f t="shared" si="27"/>
        <v>0</v>
      </c>
      <c r="AS41" s="187">
        <f t="shared" si="28"/>
        <v>0</v>
      </c>
      <c r="AT41" s="186">
        <f t="shared" si="29"/>
        <v>0</v>
      </c>
      <c r="AU41" s="187">
        <f t="shared" si="30"/>
        <v>0</v>
      </c>
      <c r="AV41" s="186">
        <f t="shared" si="31"/>
        <v>0</v>
      </c>
      <c r="AW41" s="187">
        <f t="shared" si="32"/>
        <v>0</v>
      </c>
      <c r="AX41" s="186">
        <f t="shared" si="33"/>
        <v>0</v>
      </c>
      <c r="AY41" s="187">
        <f t="shared" si="34"/>
        <v>0</v>
      </c>
      <c r="AZ41" s="186">
        <f t="shared" si="35"/>
        <v>0</v>
      </c>
      <c r="BA41" s="187">
        <f t="shared" si="36"/>
        <v>0</v>
      </c>
      <c r="BB41" s="186">
        <f t="shared" si="37"/>
        <v>0</v>
      </c>
      <c r="BC41" s="187">
        <f t="shared" si="38"/>
        <v>0</v>
      </c>
      <c r="BD41" s="186">
        <f t="shared" si="39"/>
        <v>0</v>
      </c>
      <c r="BE41" s="187">
        <f t="shared" si="40"/>
        <v>0</v>
      </c>
      <c r="BF41" s="186">
        <f t="shared" si="41"/>
        <v>0</v>
      </c>
      <c r="BG41" s="187">
        <f t="shared" si="42"/>
        <v>0</v>
      </c>
      <c r="BH41" s="186">
        <f t="shared" si="43"/>
        <v>0</v>
      </c>
      <c r="BI41" s="187">
        <f t="shared" si="44"/>
        <v>0</v>
      </c>
      <c r="BJ41" s="186">
        <f t="shared" si="45"/>
        <v>0</v>
      </c>
      <c r="BK41" s="187">
        <f t="shared" si="46"/>
        <v>0</v>
      </c>
      <c r="BL41" s="186">
        <f t="shared" si="47"/>
        <v>0</v>
      </c>
      <c r="BM41" s="187">
        <f t="shared" si="48"/>
        <v>0</v>
      </c>
      <c r="BN41" s="186">
        <f t="shared" si="49"/>
        <v>0</v>
      </c>
      <c r="BO41" s="187">
        <f t="shared" si="50"/>
        <v>0</v>
      </c>
      <c r="BP41" s="186">
        <f t="shared" si="51"/>
        <v>0</v>
      </c>
      <c r="BQ41" s="187">
        <f t="shared" si="52"/>
        <v>0</v>
      </c>
      <c r="BR41" s="186">
        <f t="shared" si="53"/>
        <v>0</v>
      </c>
      <c r="BS41" s="187">
        <f t="shared" si="54"/>
        <v>0</v>
      </c>
      <c r="BT41" s="186">
        <f t="shared" si="55"/>
        <v>0</v>
      </c>
      <c r="BU41" s="187">
        <f t="shared" si="56"/>
        <v>0</v>
      </c>
      <c r="BV41" s="186">
        <f t="shared" si="57"/>
        <v>0</v>
      </c>
      <c r="BW41" s="187">
        <f t="shared" si="58"/>
        <v>0</v>
      </c>
      <c r="BX41" s="186">
        <f t="shared" si="59"/>
        <v>0</v>
      </c>
      <c r="BY41" s="187">
        <f t="shared" si="60"/>
        <v>0</v>
      </c>
      <c r="BZ41" s="186">
        <f t="shared" si="61"/>
        <v>0</v>
      </c>
      <c r="CA41" s="187">
        <f t="shared" si="62"/>
        <v>0</v>
      </c>
      <c r="CB41" s="186">
        <f t="shared" si="63"/>
        <v>0</v>
      </c>
    </row>
    <row r="42" spans="1:80" ht="39.9" customHeight="1" x14ac:dyDescent="0.3">
      <c r="A42" s="8">
        <v>106</v>
      </c>
      <c r="B42" s="154"/>
      <c r="C42" s="155"/>
      <c r="D42" s="156"/>
      <c r="E42" s="151"/>
      <c r="F42" s="157"/>
      <c r="G42" s="152"/>
      <c r="H42" s="152"/>
      <c r="I42" s="153"/>
      <c r="P42" s="195"/>
      <c r="Q42" s="183">
        <f t="shared" si="0"/>
        <v>0</v>
      </c>
      <c r="R42" s="184">
        <f t="shared" si="1"/>
        <v>0</v>
      </c>
      <c r="S42" s="183">
        <f t="shared" si="2"/>
        <v>0</v>
      </c>
      <c r="T42" s="184">
        <f t="shared" si="3"/>
        <v>0</v>
      </c>
      <c r="U42" s="185">
        <f t="shared" si="4"/>
        <v>0</v>
      </c>
      <c r="V42" s="186">
        <f t="shared" si="5"/>
        <v>0</v>
      </c>
      <c r="W42" s="187">
        <f t="shared" si="6"/>
        <v>0</v>
      </c>
      <c r="X42" s="186">
        <f t="shared" si="7"/>
        <v>0</v>
      </c>
      <c r="Y42" s="187">
        <f t="shared" si="8"/>
        <v>0</v>
      </c>
      <c r="Z42" s="186">
        <f t="shared" si="9"/>
        <v>0</v>
      </c>
      <c r="AA42" s="187">
        <f t="shared" si="10"/>
        <v>0</v>
      </c>
      <c r="AB42" s="186">
        <f t="shared" si="11"/>
        <v>0</v>
      </c>
      <c r="AC42" s="187">
        <f t="shared" si="12"/>
        <v>0</v>
      </c>
      <c r="AD42" s="186">
        <f t="shared" si="13"/>
        <v>0</v>
      </c>
      <c r="AE42" s="187">
        <f t="shared" si="14"/>
        <v>0</v>
      </c>
      <c r="AF42" s="186">
        <f t="shared" si="15"/>
        <v>0</v>
      </c>
      <c r="AG42" s="187">
        <f t="shared" si="16"/>
        <v>0</v>
      </c>
      <c r="AH42" s="186">
        <f t="shared" si="17"/>
        <v>0</v>
      </c>
      <c r="AI42" s="187">
        <f t="shared" si="18"/>
        <v>0</v>
      </c>
      <c r="AJ42" s="186">
        <f t="shared" si="19"/>
        <v>0</v>
      </c>
      <c r="AK42" s="187">
        <f t="shared" si="20"/>
        <v>0</v>
      </c>
      <c r="AL42" s="186">
        <f t="shared" si="21"/>
        <v>0</v>
      </c>
      <c r="AM42" s="187">
        <f t="shared" si="22"/>
        <v>0</v>
      </c>
      <c r="AN42" s="186">
        <f t="shared" si="23"/>
        <v>0</v>
      </c>
      <c r="AO42" s="187">
        <f t="shared" si="24"/>
        <v>0</v>
      </c>
      <c r="AP42" s="186">
        <f t="shared" si="25"/>
        <v>0</v>
      </c>
      <c r="AQ42" s="187">
        <f t="shared" si="26"/>
        <v>0</v>
      </c>
      <c r="AR42" s="186">
        <f t="shared" si="27"/>
        <v>0</v>
      </c>
      <c r="AS42" s="187">
        <f t="shared" si="28"/>
        <v>0</v>
      </c>
      <c r="AT42" s="186">
        <f t="shared" si="29"/>
        <v>0</v>
      </c>
      <c r="AU42" s="187">
        <f t="shared" si="30"/>
        <v>0</v>
      </c>
      <c r="AV42" s="186">
        <f t="shared" si="31"/>
        <v>0</v>
      </c>
      <c r="AW42" s="187">
        <f t="shared" si="32"/>
        <v>0</v>
      </c>
      <c r="AX42" s="186">
        <f t="shared" si="33"/>
        <v>0</v>
      </c>
      <c r="AY42" s="187">
        <f t="shared" si="34"/>
        <v>0</v>
      </c>
      <c r="AZ42" s="186">
        <f t="shared" si="35"/>
        <v>0</v>
      </c>
      <c r="BA42" s="187">
        <f t="shared" si="36"/>
        <v>0</v>
      </c>
      <c r="BB42" s="186">
        <f t="shared" si="37"/>
        <v>0</v>
      </c>
      <c r="BC42" s="187">
        <f t="shared" si="38"/>
        <v>0</v>
      </c>
      <c r="BD42" s="186">
        <f t="shared" si="39"/>
        <v>0</v>
      </c>
      <c r="BE42" s="187">
        <f t="shared" si="40"/>
        <v>0</v>
      </c>
      <c r="BF42" s="186">
        <f t="shared" si="41"/>
        <v>0</v>
      </c>
      <c r="BG42" s="187">
        <f t="shared" si="42"/>
        <v>0</v>
      </c>
      <c r="BH42" s="186">
        <f t="shared" si="43"/>
        <v>0</v>
      </c>
      <c r="BI42" s="187">
        <f t="shared" si="44"/>
        <v>0</v>
      </c>
      <c r="BJ42" s="186">
        <f t="shared" si="45"/>
        <v>0</v>
      </c>
      <c r="BK42" s="187">
        <f t="shared" si="46"/>
        <v>0</v>
      </c>
      <c r="BL42" s="186">
        <f t="shared" si="47"/>
        <v>0</v>
      </c>
      <c r="BM42" s="187">
        <f t="shared" si="48"/>
        <v>0</v>
      </c>
      <c r="BN42" s="186">
        <f t="shared" si="49"/>
        <v>0</v>
      </c>
      <c r="BO42" s="187">
        <f t="shared" si="50"/>
        <v>0</v>
      </c>
      <c r="BP42" s="186">
        <f t="shared" si="51"/>
        <v>0</v>
      </c>
      <c r="BQ42" s="187">
        <f t="shared" si="52"/>
        <v>0</v>
      </c>
      <c r="BR42" s="186">
        <f t="shared" si="53"/>
        <v>0</v>
      </c>
      <c r="BS42" s="187">
        <f t="shared" si="54"/>
        <v>0</v>
      </c>
      <c r="BT42" s="186">
        <f t="shared" si="55"/>
        <v>0</v>
      </c>
      <c r="BU42" s="187">
        <f t="shared" si="56"/>
        <v>0</v>
      </c>
      <c r="BV42" s="186">
        <f t="shared" si="57"/>
        <v>0</v>
      </c>
      <c r="BW42" s="187">
        <f t="shared" si="58"/>
        <v>0</v>
      </c>
      <c r="BX42" s="186">
        <f t="shared" si="59"/>
        <v>0</v>
      </c>
      <c r="BY42" s="187">
        <f t="shared" si="60"/>
        <v>0</v>
      </c>
      <c r="BZ42" s="186">
        <f t="shared" si="61"/>
        <v>0</v>
      </c>
      <c r="CA42" s="187">
        <f t="shared" si="62"/>
        <v>0</v>
      </c>
      <c r="CB42" s="186">
        <f t="shared" si="63"/>
        <v>0</v>
      </c>
    </row>
    <row r="43" spans="1:80" ht="39.9" customHeight="1" x14ac:dyDescent="0.3">
      <c r="A43" s="8">
        <v>107</v>
      </c>
      <c r="B43" s="154"/>
      <c r="C43" s="155"/>
      <c r="D43" s="156"/>
      <c r="E43" s="151"/>
      <c r="F43" s="157"/>
      <c r="G43" s="152"/>
      <c r="H43" s="152"/>
      <c r="I43" s="153"/>
      <c r="P43" s="195"/>
      <c r="Q43" s="183">
        <f t="shared" si="0"/>
        <v>0</v>
      </c>
      <c r="R43" s="184">
        <f t="shared" si="1"/>
        <v>0</v>
      </c>
      <c r="S43" s="183">
        <f t="shared" si="2"/>
        <v>0</v>
      </c>
      <c r="T43" s="184">
        <f t="shared" si="3"/>
        <v>0</v>
      </c>
      <c r="U43" s="185">
        <f t="shared" si="4"/>
        <v>0</v>
      </c>
      <c r="V43" s="186">
        <f t="shared" si="5"/>
        <v>0</v>
      </c>
      <c r="W43" s="187">
        <f t="shared" si="6"/>
        <v>0</v>
      </c>
      <c r="X43" s="186">
        <f t="shared" si="7"/>
        <v>0</v>
      </c>
      <c r="Y43" s="187">
        <f t="shared" si="8"/>
        <v>0</v>
      </c>
      <c r="Z43" s="186">
        <f t="shared" si="9"/>
        <v>0</v>
      </c>
      <c r="AA43" s="187">
        <f t="shared" si="10"/>
        <v>0</v>
      </c>
      <c r="AB43" s="186">
        <f t="shared" si="11"/>
        <v>0</v>
      </c>
      <c r="AC43" s="187">
        <f t="shared" si="12"/>
        <v>0</v>
      </c>
      <c r="AD43" s="186">
        <f t="shared" si="13"/>
        <v>0</v>
      </c>
      <c r="AE43" s="187">
        <f t="shared" si="14"/>
        <v>0</v>
      </c>
      <c r="AF43" s="186">
        <f t="shared" si="15"/>
        <v>0</v>
      </c>
      <c r="AG43" s="187">
        <f t="shared" si="16"/>
        <v>0</v>
      </c>
      <c r="AH43" s="186">
        <f t="shared" si="17"/>
        <v>0</v>
      </c>
      <c r="AI43" s="187">
        <f t="shared" si="18"/>
        <v>0</v>
      </c>
      <c r="AJ43" s="186">
        <f t="shared" si="19"/>
        <v>0</v>
      </c>
      <c r="AK43" s="187">
        <f t="shared" si="20"/>
        <v>0</v>
      </c>
      <c r="AL43" s="186">
        <f t="shared" si="21"/>
        <v>0</v>
      </c>
      <c r="AM43" s="187">
        <f t="shared" si="22"/>
        <v>0</v>
      </c>
      <c r="AN43" s="186">
        <f t="shared" si="23"/>
        <v>0</v>
      </c>
      <c r="AO43" s="187">
        <f t="shared" si="24"/>
        <v>0</v>
      </c>
      <c r="AP43" s="186">
        <f t="shared" si="25"/>
        <v>0</v>
      </c>
      <c r="AQ43" s="187">
        <f t="shared" si="26"/>
        <v>0</v>
      </c>
      <c r="AR43" s="186">
        <f t="shared" si="27"/>
        <v>0</v>
      </c>
      <c r="AS43" s="187">
        <f t="shared" si="28"/>
        <v>0</v>
      </c>
      <c r="AT43" s="186">
        <f t="shared" si="29"/>
        <v>0</v>
      </c>
      <c r="AU43" s="187">
        <f t="shared" si="30"/>
        <v>0</v>
      </c>
      <c r="AV43" s="186">
        <f t="shared" si="31"/>
        <v>0</v>
      </c>
      <c r="AW43" s="187">
        <f t="shared" si="32"/>
        <v>0</v>
      </c>
      <c r="AX43" s="186">
        <f t="shared" si="33"/>
        <v>0</v>
      </c>
      <c r="AY43" s="187">
        <f t="shared" si="34"/>
        <v>0</v>
      </c>
      <c r="AZ43" s="186">
        <f t="shared" si="35"/>
        <v>0</v>
      </c>
      <c r="BA43" s="187">
        <f t="shared" si="36"/>
        <v>0</v>
      </c>
      <c r="BB43" s="186">
        <f t="shared" si="37"/>
        <v>0</v>
      </c>
      <c r="BC43" s="187">
        <f t="shared" si="38"/>
        <v>0</v>
      </c>
      <c r="BD43" s="186">
        <f t="shared" si="39"/>
        <v>0</v>
      </c>
      <c r="BE43" s="187">
        <f t="shared" si="40"/>
        <v>0</v>
      </c>
      <c r="BF43" s="186">
        <f t="shared" si="41"/>
        <v>0</v>
      </c>
      <c r="BG43" s="187">
        <f t="shared" si="42"/>
        <v>0</v>
      </c>
      <c r="BH43" s="186">
        <f t="shared" si="43"/>
        <v>0</v>
      </c>
      <c r="BI43" s="187">
        <f t="shared" si="44"/>
        <v>0</v>
      </c>
      <c r="BJ43" s="186">
        <f t="shared" si="45"/>
        <v>0</v>
      </c>
      <c r="BK43" s="187">
        <f t="shared" si="46"/>
        <v>0</v>
      </c>
      <c r="BL43" s="186">
        <f t="shared" si="47"/>
        <v>0</v>
      </c>
      <c r="BM43" s="187">
        <f t="shared" si="48"/>
        <v>0</v>
      </c>
      <c r="BN43" s="186">
        <f t="shared" si="49"/>
        <v>0</v>
      </c>
      <c r="BO43" s="187">
        <f t="shared" si="50"/>
        <v>0</v>
      </c>
      <c r="BP43" s="186">
        <f t="shared" si="51"/>
        <v>0</v>
      </c>
      <c r="BQ43" s="187">
        <f t="shared" si="52"/>
        <v>0</v>
      </c>
      <c r="BR43" s="186">
        <f t="shared" si="53"/>
        <v>0</v>
      </c>
      <c r="BS43" s="187">
        <f t="shared" si="54"/>
        <v>0</v>
      </c>
      <c r="BT43" s="186">
        <f t="shared" si="55"/>
        <v>0</v>
      </c>
      <c r="BU43" s="187">
        <f t="shared" si="56"/>
        <v>0</v>
      </c>
      <c r="BV43" s="186">
        <f t="shared" si="57"/>
        <v>0</v>
      </c>
      <c r="BW43" s="187">
        <f t="shared" si="58"/>
        <v>0</v>
      </c>
      <c r="BX43" s="186">
        <f t="shared" si="59"/>
        <v>0</v>
      </c>
      <c r="BY43" s="187">
        <f t="shared" si="60"/>
        <v>0</v>
      </c>
      <c r="BZ43" s="186">
        <f t="shared" si="61"/>
        <v>0</v>
      </c>
      <c r="CA43" s="187">
        <f t="shared" si="62"/>
        <v>0</v>
      </c>
      <c r="CB43" s="186">
        <f t="shared" si="63"/>
        <v>0</v>
      </c>
    </row>
    <row r="44" spans="1:80" ht="39.9" customHeight="1" x14ac:dyDescent="0.3">
      <c r="A44" s="8">
        <v>108</v>
      </c>
      <c r="B44" s="154"/>
      <c r="C44" s="155"/>
      <c r="D44" s="156"/>
      <c r="E44" s="151"/>
      <c r="F44" s="157"/>
      <c r="G44" s="152"/>
      <c r="H44" s="152"/>
      <c r="I44" s="153"/>
      <c r="P44" s="195"/>
      <c r="Q44" s="183">
        <f t="shared" si="0"/>
        <v>0</v>
      </c>
      <c r="R44" s="184">
        <f t="shared" si="1"/>
        <v>0</v>
      </c>
      <c r="S44" s="183">
        <f t="shared" si="2"/>
        <v>0</v>
      </c>
      <c r="T44" s="184">
        <f t="shared" si="3"/>
        <v>0</v>
      </c>
      <c r="U44" s="185">
        <f t="shared" si="4"/>
        <v>0</v>
      </c>
      <c r="V44" s="186">
        <f t="shared" si="5"/>
        <v>0</v>
      </c>
      <c r="W44" s="187">
        <f t="shared" si="6"/>
        <v>0</v>
      </c>
      <c r="X44" s="186">
        <f t="shared" si="7"/>
        <v>0</v>
      </c>
      <c r="Y44" s="187">
        <f t="shared" si="8"/>
        <v>0</v>
      </c>
      <c r="Z44" s="186">
        <f t="shared" si="9"/>
        <v>0</v>
      </c>
      <c r="AA44" s="187">
        <f t="shared" si="10"/>
        <v>0</v>
      </c>
      <c r="AB44" s="186">
        <f t="shared" si="11"/>
        <v>0</v>
      </c>
      <c r="AC44" s="187">
        <f t="shared" si="12"/>
        <v>0</v>
      </c>
      <c r="AD44" s="186">
        <f t="shared" si="13"/>
        <v>0</v>
      </c>
      <c r="AE44" s="187">
        <f t="shared" si="14"/>
        <v>0</v>
      </c>
      <c r="AF44" s="186">
        <f t="shared" si="15"/>
        <v>0</v>
      </c>
      <c r="AG44" s="187">
        <f t="shared" si="16"/>
        <v>0</v>
      </c>
      <c r="AH44" s="186">
        <f t="shared" si="17"/>
        <v>0</v>
      </c>
      <c r="AI44" s="187">
        <f t="shared" si="18"/>
        <v>0</v>
      </c>
      <c r="AJ44" s="186">
        <f t="shared" si="19"/>
        <v>0</v>
      </c>
      <c r="AK44" s="187">
        <f t="shared" si="20"/>
        <v>0</v>
      </c>
      <c r="AL44" s="186">
        <f t="shared" si="21"/>
        <v>0</v>
      </c>
      <c r="AM44" s="187">
        <f t="shared" si="22"/>
        <v>0</v>
      </c>
      <c r="AN44" s="186">
        <f t="shared" si="23"/>
        <v>0</v>
      </c>
      <c r="AO44" s="187">
        <f t="shared" si="24"/>
        <v>0</v>
      </c>
      <c r="AP44" s="186">
        <f t="shared" si="25"/>
        <v>0</v>
      </c>
      <c r="AQ44" s="187">
        <f t="shared" si="26"/>
        <v>0</v>
      </c>
      <c r="AR44" s="186">
        <f t="shared" si="27"/>
        <v>0</v>
      </c>
      <c r="AS44" s="187">
        <f t="shared" si="28"/>
        <v>0</v>
      </c>
      <c r="AT44" s="186">
        <f t="shared" si="29"/>
        <v>0</v>
      </c>
      <c r="AU44" s="187">
        <f t="shared" si="30"/>
        <v>0</v>
      </c>
      <c r="AV44" s="186">
        <f t="shared" si="31"/>
        <v>0</v>
      </c>
      <c r="AW44" s="187">
        <f t="shared" si="32"/>
        <v>0</v>
      </c>
      <c r="AX44" s="186">
        <f t="shared" si="33"/>
        <v>0</v>
      </c>
      <c r="AY44" s="187">
        <f t="shared" si="34"/>
        <v>0</v>
      </c>
      <c r="AZ44" s="186">
        <f t="shared" si="35"/>
        <v>0</v>
      </c>
      <c r="BA44" s="187">
        <f t="shared" si="36"/>
        <v>0</v>
      </c>
      <c r="BB44" s="186">
        <f t="shared" si="37"/>
        <v>0</v>
      </c>
      <c r="BC44" s="187">
        <f t="shared" si="38"/>
        <v>0</v>
      </c>
      <c r="BD44" s="186">
        <f t="shared" si="39"/>
        <v>0</v>
      </c>
      <c r="BE44" s="187">
        <f t="shared" si="40"/>
        <v>0</v>
      </c>
      <c r="BF44" s="186">
        <f t="shared" si="41"/>
        <v>0</v>
      </c>
      <c r="BG44" s="187">
        <f t="shared" si="42"/>
        <v>0</v>
      </c>
      <c r="BH44" s="186">
        <f t="shared" si="43"/>
        <v>0</v>
      </c>
      <c r="BI44" s="187">
        <f t="shared" si="44"/>
        <v>0</v>
      </c>
      <c r="BJ44" s="186">
        <f t="shared" si="45"/>
        <v>0</v>
      </c>
      <c r="BK44" s="187">
        <f t="shared" si="46"/>
        <v>0</v>
      </c>
      <c r="BL44" s="186">
        <f t="shared" si="47"/>
        <v>0</v>
      </c>
      <c r="BM44" s="187">
        <f t="shared" si="48"/>
        <v>0</v>
      </c>
      <c r="BN44" s="186">
        <f t="shared" si="49"/>
        <v>0</v>
      </c>
      <c r="BO44" s="187">
        <f t="shared" si="50"/>
        <v>0</v>
      </c>
      <c r="BP44" s="186">
        <f t="shared" si="51"/>
        <v>0</v>
      </c>
      <c r="BQ44" s="187">
        <f t="shared" si="52"/>
        <v>0</v>
      </c>
      <c r="BR44" s="186">
        <f t="shared" si="53"/>
        <v>0</v>
      </c>
      <c r="BS44" s="187">
        <f t="shared" si="54"/>
        <v>0</v>
      </c>
      <c r="BT44" s="186">
        <f t="shared" si="55"/>
        <v>0</v>
      </c>
      <c r="BU44" s="187">
        <f t="shared" si="56"/>
        <v>0</v>
      </c>
      <c r="BV44" s="186">
        <f t="shared" si="57"/>
        <v>0</v>
      </c>
      <c r="BW44" s="187">
        <f t="shared" si="58"/>
        <v>0</v>
      </c>
      <c r="BX44" s="186">
        <f t="shared" si="59"/>
        <v>0</v>
      </c>
      <c r="BY44" s="187">
        <f t="shared" si="60"/>
        <v>0</v>
      </c>
      <c r="BZ44" s="186">
        <f t="shared" si="61"/>
        <v>0</v>
      </c>
      <c r="CA44" s="187">
        <f t="shared" si="62"/>
        <v>0</v>
      </c>
      <c r="CB44" s="186">
        <f t="shared" si="63"/>
        <v>0</v>
      </c>
    </row>
    <row r="45" spans="1:80" ht="39.9" customHeight="1" x14ac:dyDescent="0.3">
      <c r="A45" s="8">
        <v>109</v>
      </c>
      <c r="B45" s="154"/>
      <c r="C45" s="155"/>
      <c r="D45" s="156"/>
      <c r="E45" s="151"/>
      <c r="F45" s="157"/>
      <c r="G45" s="152"/>
      <c r="H45" s="152"/>
      <c r="I45" s="153"/>
      <c r="P45" s="195"/>
      <c r="Q45" s="183">
        <f t="shared" si="0"/>
        <v>0</v>
      </c>
      <c r="R45" s="184">
        <f t="shared" si="1"/>
        <v>0</v>
      </c>
      <c r="S45" s="183">
        <f t="shared" si="2"/>
        <v>0</v>
      </c>
      <c r="T45" s="184">
        <f t="shared" si="3"/>
        <v>0</v>
      </c>
      <c r="U45" s="185">
        <f t="shared" si="4"/>
        <v>0</v>
      </c>
      <c r="V45" s="186">
        <f t="shared" si="5"/>
        <v>0</v>
      </c>
      <c r="W45" s="187">
        <f t="shared" si="6"/>
        <v>0</v>
      </c>
      <c r="X45" s="186">
        <f t="shared" si="7"/>
        <v>0</v>
      </c>
      <c r="Y45" s="187">
        <f t="shared" si="8"/>
        <v>0</v>
      </c>
      <c r="Z45" s="186">
        <f t="shared" si="9"/>
        <v>0</v>
      </c>
      <c r="AA45" s="187">
        <f t="shared" si="10"/>
        <v>0</v>
      </c>
      <c r="AB45" s="186">
        <f t="shared" si="11"/>
        <v>0</v>
      </c>
      <c r="AC45" s="187">
        <f t="shared" si="12"/>
        <v>0</v>
      </c>
      <c r="AD45" s="186">
        <f t="shared" si="13"/>
        <v>0</v>
      </c>
      <c r="AE45" s="187">
        <f t="shared" si="14"/>
        <v>0</v>
      </c>
      <c r="AF45" s="186">
        <f t="shared" si="15"/>
        <v>0</v>
      </c>
      <c r="AG45" s="187">
        <f t="shared" si="16"/>
        <v>0</v>
      </c>
      <c r="AH45" s="186">
        <f t="shared" si="17"/>
        <v>0</v>
      </c>
      <c r="AI45" s="187">
        <f t="shared" si="18"/>
        <v>0</v>
      </c>
      <c r="AJ45" s="186">
        <f t="shared" si="19"/>
        <v>0</v>
      </c>
      <c r="AK45" s="187">
        <f t="shared" si="20"/>
        <v>0</v>
      </c>
      <c r="AL45" s="186">
        <f t="shared" si="21"/>
        <v>0</v>
      </c>
      <c r="AM45" s="187">
        <f t="shared" si="22"/>
        <v>0</v>
      </c>
      <c r="AN45" s="186">
        <f t="shared" si="23"/>
        <v>0</v>
      </c>
      <c r="AO45" s="187">
        <f t="shared" si="24"/>
        <v>0</v>
      </c>
      <c r="AP45" s="186">
        <f t="shared" si="25"/>
        <v>0</v>
      </c>
      <c r="AQ45" s="187">
        <f t="shared" si="26"/>
        <v>0</v>
      </c>
      <c r="AR45" s="186">
        <f t="shared" si="27"/>
        <v>0</v>
      </c>
      <c r="AS45" s="187">
        <f t="shared" si="28"/>
        <v>0</v>
      </c>
      <c r="AT45" s="186">
        <f t="shared" si="29"/>
        <v>0</v>
      </c>
      <c r="AU45" s="187">
        <f t="shared" si="30"/>
        <v>0</v>
      </c>
      <c r="AV45" s="186">
        <f t="shared" si="31"/>
        <v>0</v>
      </c>
      <c r="AW45" s="187">
        <f t="shared" si="32"/>
        <v>0</v>
      </c>
      <c r="AX45" s="186">
        <f t="shared" si="33"/>
        <v>0</v>
      </c>
      <c r="AY45" s="187">
        <f t="shared" si="34"/>
        <v>0</v>
      </c>
      <c r="AZ45" s="186">
        <f t="shared" si="35"/>
        <v>0</v>
      </c>
      <c r="BA45" s="187">
        <f t="shared" si="36"/>
        <v>0</v>
      </c>
      <c r="BB45" s="186">
        <f t="shared" si="37"/>
        <v>0</v>
      </c>
      <c r="BC45" s="187">
        <f t="shared" si="38"/>
        <v>0</v>
      </c>
      <c r="BD45" s="186">
        <f t="shared" si="39"/>
        <v>0</v>
      </c>
      <c r="BE45" s="187">
        <f t="shared" si="40"/>
        <v>0</v>
      </c>
      <c r="BF45" s="186">
        <f t="shared" si="41"/>
        <v>0</v>
      </c>
      <c r="BG45" s="187">
        <f t="shared" si="42"/>
        <v>0</v>
      </c>
      <c r="BH45" s="186">
        <f t="shared" si="43"/>
        <v>0</v>
      </c>
      <c r="BI45" s="187">
        <f t="shared" si="44"/>
        <v>0</v>
      </c>
      <c r="BJ45" s="186">
        <f t="shared" si="45"/>
        <v>0</v>
      </c>
      <c r="BK45" s="187">
        <f t="shared" si="46"/>
        <v>0</v>
      </c>
      <c r="BL45" s="186">
        <f t="shared" si="47"/>
        <v>0</v>
      </c>
      <c r="BM45" s="187">
        <f t="shared" si="48"/>
        <v>0</v>
      </c>
      <c r="BN45" s="186">
        <f t="shared" si="49"/>
        <v>0</v>
      </c>
      <c r="BO45" s="187">
        <f t="shared" si="50"/>
        <v>0</v>
      </c>
      <c r="BP45" s="186">
        <f t="shared" si="51"/>
        <v>0</v>
      </c>
      <c r="BQ45" s="187">
        <f t="shared" si="52"/>
        <v>0</v>
      </c>
      <c r="BR45" s="186">
        <f t="shared" si="53"/>
        <v>0</v>
      </c>
      <c r="BS45" s="187">
        <f t="shared" si="54"/>
        <v>0</v>
      </c>
      <c r="BT45" s="186">
        <f t="shared" si="55"/>
        <v>0</v>
      </c>
      <c r="BU45" s="187">
        <f t="shared" si="56"/>
        <v>0</v>
      </c>
      <c r="BV45" s="186">
        <f t="shared" si="57"/>
        <v>0</v>
      </c>
      <c r="BW45" s="187">
        <f t="shared" si="58"/>
        <v>0</v>
      </c>
      <c r="BX45" s="186">
        <f t="shared" si="59"/>
        <v>0</v>
      </c>
      <c r="BY45" s="187">
        <f t="shared" si="60"/>
        <v>0</v>
      </c>
      <c r="BZ45" s="186">
        <f t="shared" si="61"/>
        <v>0</v>
      </c>
      <c r="CA45" s="187">
        <f t="shared" si="62"/>
        <v>0</v>
      </c>
      <c r="CB45" s="186">
        <f t="shared" si="63"/>
        <v>0</v>
      </c>
    </row>
    <row r="46" spans="1:80" ht="39.9" customHeight="1" x14ac:dyDescent="0.3">
      <c r="A46" s="8">
        <v>110</v>
      </c>
      <c r="B46" s="154"/>
      <c r="C46" s="155"/>
      <c r="D46" s="156"/>
      <c r="E46" s="151"/>
      <c r="F46" s="157"/>
      <c r="G46" s="152"/>
      <c r="H46" s="152"/>
      <c r="I46" s="153"/>
      <c r="P46" s="195"/>
      <c r="Q46" s="183">
        <f t="shared" si="0"/>
        <v>0</v>
      </c>
      <c r="R46" s="184">
        <f t="shared" si="1"/>
        <v>0</v>
      </c>
      <c r="S46" s="183">
        <f t="shared" si="2"/>
        <v>0</v>
      </c>
      <c r="T46" s="184">
        <f t="shared" si="3"/>
        <v>0</v>
      </c>
      <c r="U46" s="185">
        <f t="shared" si="4"/>
        <v>0</v>
      </c>
      <c r="V46" s="186">
        <f t="shared" si="5"/>
        <v>0</v>
      </c>
      <c r="W46" s="187">
        <f t="shared" si="6"/>
        <v>0</v>
      </c>
      <c r="X46" s="186">
        <f t="shared" si="7"/>
        <v>0</v>
      </c>
      <c r="Y46" s="187">
        <f t="shared" si="8"/>
        <v>0</v>
      </c>
      <c r="Z46" s="186">
        <f t="shared" si="9"/>
        <v>0</v>
      </c>
      <c r="AA46" s="187">
        <f t="shared" si="10"/>
        <v>0</v>
      </c>
      <c r="AB46" s="186">
        <f t="shared" si="11"/>
        <v>0</v>
      </c>
      <c r="AC46" s="187">
        <f t="shared" si="12"/>
        <v>0</v>
      </c>
      <c r="AD46" s="186">
        <f t="shared" si="13"/>
        <v>0</v>
      </c>
      <c r="AE46" s="187">
        <f t="shared" si="14"/>
        <v>0</v>
      </c>
      <c r="AF46" s="186">
        <f t="shared" si="15"/>
        <v>0</v>
      </c>
      <c r="AG46" s="187">
        <f t="shared" si="16"/>
        <v>0</v>
      </c>
      <c r="AH46" s="186">
        <f t="shared" si="17"/>
        <v>0</v>
      </c>
      <c r="AI46" s="187">
        <f t="shared" si="18"/>
        <v>0</v>
      </c>
      <c r="AJ46" s="186">
        <f t="shared" si="19"/>
        <v>0</v>
      </c>
      <c r="AK46" s="187">
        <f t="shared" si="20"/>
        <v>0</v>
      </c>
      <c r="AL46" s="186">
        <f t="shared" si="21"/>
        <v>0</v>
      </c>
      <c r="AM46" s="187">
        <f t="shared" si="22"/>
        <v>0</v>
      </c>
      <c r="AN46" s="186">
        <f t="shared" si="23"/>
        <v>0</v>
      </c>
      <c r="AO46" s="187">
        <f t="shared" si="24"/>
        <v>0</v>
      </c>
      <c r="AP46" s="186">
        <f t="shared" si="25"/>
        <v>0</v>
      </c>
      <c r="AQ46" s="187">
        <f t="shared" si="26"/>
        <v>0</v>
      </c>
      <c r="AR46" s="186">
        <f t="shared" si="27"/>
        <v>0</v>
      </c>
      <c r="AS46" s="187">
        <f t="shared" si="28"/>
        <v>0</v>
      </c>
      <c r="AT46" s="186">
        <f t="shared" si="29"/>
        <v>0</v>
      </c>
      <c r="AU46" s="187">
        <f t="shared" si="30"/>
        <v>0</v>
      </c>
      <c r="AV46" s="186">
        <f t="shared" si="31"/>
        <v>0</v>
      </c>
      <c r="AW46" s="187">
        <f t="shared" si="32"/>
        <v>0</v>
      </c>
      <c r="AX46" s="186">
        <f t="shared" si="33"/>
        <v>0</v>
      </c>
      <c r="AY46" s="187">
        <f t="shared" si="34"/>
        <v>0</v>
      </c>
      <c r="AZ46" s="186">
        <f t="shared" si="35"/>
        <v>0</v>
      </c>
      <c r="BA46" s="187">
        <f t="shared" si="36"/>
        <v>0</v>
      </c>
      <c r="BB46" s="186">
        <f t="shared" si="37"/>
        <v>0</v>
      </c>
      <c r="BC46" s="187">
        <f t="shared" si="38"/>
        <v>0</v>
      </c>
      <c r="BD46" s="186">
        <f t="shared" si="39"/>
        <v>0</v>
      </c>
      <c r="BE46" s="187">
        <f t="shared" si="40"/>
        <v>0</v>
      </c>
      <c r="BF46" s="186">
        <f t="shared" si="41"/>
        <v>0</v>
      </c>
      <c r="BG46" s="187">
        <f t="shared" si="42"/>
        <v>0</v>
      </c>
      <c r="BH46" s="186">
        <f t="shared" si="43"/>
        <v>0</v>
      </c>
      <c r="BI46" s="187">
        <f t="shared" si="44"/>
        <v>0</v>
      </c>
      <c r="BJ46" s="186">
        <f t="shared" si="45"/>
        <v>0</v>
      </c>
      <c r="BK46" s="187">
        <f t="shared" si="46"/>
        <v>0</v>
      </c>
      <c r="BL46" s="186">
        <f t="shared" si="47"/>
        <v>0</v>
      </c>
      <c r="BM46" s="187">
        <f t="shared" si="48"/>
        <v>0</v>
      </c>
      <c r="BN46" s="186">
        <f t="shared" si="49"/>
        <v>0</v>
      </c>
      <c r="BO46" s="187">
        <f t="shared" si="50"/>
        <v>0</v>
      </c>
      <c r="BP46" s="186">
        <f t="shared" si="51"/>
        <v>0</v>
      </c>
      <c r="BQ46" s="187">
        <f t="shared" si="52"/>
        <v>0</v>
      </c>
      <c r="BR46" s="186">
        <f t="shared" si="53"/>
        <v>0</v>
      </c>
      <c r="BS46" s="187">
        <f t="shared" si="54"/>
        <v>0</v>
      </c>
      <c r="BT46" s="186">
        <f t="shared" si="55"/>
        <v>0</v>
      </c>
      <c r="BU46" s="187">
        <f t="shared" si="56"/>
        <v>0</v>
      </c>
      <c r="BV46" s="186">
        <f t="shared" si="57"/>
        <v>0</v>
      </c>
      <c r="BW46" s="187">
        <f t="shared" si="58"/>
        <v>0</v>
      </c>
      <c r="BX46" s="186">
        <f t="shared" si="59"/>
        <v>0</v>
      </c>
      <c r="BY46" s="187">
        <f t="shared" si="60"/>
        <v>0</v>
      </c>
      <c r="BZ46" s="186">
        <f t="shared" si="61"/>
        <v>0</v>
      </c>
      <c r="CA46" s="187">
        <f t="shared" si="62"/>
        <v>0</v>
      </c>
      <c r="CB46" s="186">
        <f t="shared" si="63"/>
        <v>0</v>
      </c>
    </row>
    <row r="47" spans="1:80" ht="39.9" customHeight="1" x14ac:dyDescent="0.3">
      <c r="A47" s="8">
        <v>111</v>
      </c>
      <c r="B47" s="154"/>
      <c r="C47" s="155"/>
      <c r="D47" s="156"/>
      <c r="E47" s="151"/>
      <c r="F47" s="157"/>
      <c r="G47" s="152"/>
      <c r="H47" s="152"/>
      <c r="I47" s="153"/>
      <c r="P47" s="195"/>
      <c r="Q47" s="183">
        <f t="shared" si="0"/>
        <v>0</v>
      </c>
      <c r="R47" s="184">
        <f t="shared" si="1"/>
        <v>0</v>
      </c>
      <c r="S47" s="183">
        <f t="shared" si="2"/>
        <v>0</v>
      </c>
      <c r="T47" s="184">
        <f t="shared" si="3"/>
        <v>0</v>
      </c>
      <c r="U47" s="185">
        <f t="shared" si="4"/>
        <v>0</v>
      </c>
      <c r="V47" s="186">
        <f t="shared" si="5"/>
        <v>0</v>
      </c>
      <c r="W47" s="187">
        <f t="shared" si="6"/>
        <v>0</v>
      </c>
      <c r="X47" s="186">
        <f t="shared" si="7"/>
        <v>0</v>
      </c>
      <c r="Y47" s="187">
        <f t="shared" si="8"/>
        <v>0</v>
      </c>
      <c r="Z47" s="186">
        <f t="shared" si="9"/>
        <v>0</v>
      </c>
      <c r="AA47" s="187">
        <f t="shared" si="10"/>
        <v>0</v>
      </c>
      <c r="AB47" s="186">
        <f t="shared" si="11"/>
        <v>0</v>
      </c>
      <c r="AC47" s="187">
        <f t="shared" si="12"/>
        <v>0</v>
      </c>
      <c r="AD47" s="186">
        <f t="shared" si="13"/>
        <v>0</v>
      </c>
      <c r="AE47" s="187">
        <f t="shared" si="14"/>
        <v>0</v>
      </c>
      <c r="AF47" s="186">
        <f t="shared" si="15"/>
        <v>0</v>
      </c>
      <c r="AG47" s="187">
        <f t="shared" si="16"/>
        <v>0</v>
      </c>
      <c r="AH47" s="186">
        <f t="shared" si="17"/>
        <v>0</v>
      </c>
      <c r="AI47" s="187">
        <f t="shared" si="18"/>
        <v>0</v>
      </c>
      <c r="AJ47" s="186">
        <f t="shared" si="19"/>
        <v>0</v>
      </c>
      <c r="AK47" s="187">
        <f t="shared" si="20"/>
        <v>0</v>
      </c>
      <c r="AL47" s="186">
        <f t="shared" si="21"/>
        <v>0</v>
      </c>
      <c r="AM47" s="187">
        <f t="shared" si="22"/>
        <v>0</v>
      </c>
      <c r="AN47" s="186">
        <f t="shared" si="23"/>
        <v>0</v>
      </c>
      <c r="AO47" s="187">
        <f t="shared" si="24"/>
        <v>0</v>
      </c>
      <c r="AP47" s="186">
        <f t="shared" si="25"/>
        <v>0</v>
      </c>
      <c r="AQ47" s="187">
        <f t="shared" si="26"/>
        <v>0</v>
      </c>
      <c r="AR47" s="186">
        <f t="shared" si="27"/>
        <v>0</v>
      </c>
      <c r="AS47" s="187">
        <f t="shared" si="28"/>
        <v>0</v>
      </c>
      <c r="AT47" s="186">
        <f t="shared" si="29"/>
        <v>0</v>
      </c>
      <c r="AU47" s="187">
        <f t="shared" si="30"/>
        <v>0</v>
      </c>
      <c r="AV47" s="186">
        <f t="shared" si="31"/>
        <v>0</v>
      </c>
      <c r="AW47" s="187">
        <f t="shared" si="32"/>
        <v>0</v>
      </c>
      <c r="AX47" s="186">
        <f t="shared" si="33"/>
        <v>0</v>
      </c>
      <c r="AY47" s="187">
        <f t="shared" si="34"/>
        <v>0</v>
      </c>
      <c r="AZ47" s="186">
        <f t="shared" si="35"/>
        <v>0</v>
      </c>
      <c r="BA47" s="187">
        <f t="shared" si="36"/>
        <v>0</v>
      </c>
      <c r="BB47" s="186">
        <f t="shared" si="37"/>
        <v>0</v>
      </c>
      <c r="BC47" s="187">
        <f t="shared" si="38"/>
        <v>0</v>
      </c>
      <c r="BD47" s="186">
        <f t="shared" si="39"/>
        <v>0</v>
      </c>
      <c r="BE47" s="187">
        <f t="shared" si="40"/>
        <v>0</v>
      </c>
      <c r="BF47" s="186">
        <f t="shared" si="41"/>
        <v>0</v>
      </c>
      <c r="BG47" s="187">
        <f t="shared" si="42"/>
        <v>0</v>
      </c>
      <c r="BH47" s="186">
        <f t="shared" si="43"/>
        <v>0</v>
      </c>
      <c r="BI47" s="187">
        <f t="shared" si="44"/>
        <v>0</v>
      </c>
      <c r="BJ47" s="186">
        <f t="shared" si="45"/>
        <v>0</v>
      </c>
      <c r="BK47" s="187">
        <f t="shared" si="46"/>
        <v>0</v>
      </c>
      <c r="BL47" s="186">
        <f t="shared" si="47"/>
        <v>0</v>
      </c>
      <c r="BM47" s="187">
        <f t="shared" si="48"/>
        <v>0</v>
      </c>
      <c r="BN47" s="186">
        <f t="shared" si="49"/>
        <v>0</v>
      </c>
      <c r="BO47" s="187">
        <f t="shared" si="50"/>
        <v>0</v>
      </c>
      <c r="BP47" s="186">
        <f t="shared" si="51"/>
        <v>0</v>
      </c>
      <c r="BQ47" s="187">
        <f t="shared" si="52"/>
        <v>0</v>
      </c>
      <c r="BR47" s="186">
        <f t="shared" si="53"/>
        <v>0</v>
      </c>
      <c r="BS47" s="187">
        <f t="shared" si="54"/>
        <v>0</v>
      </c>
      <c r="BT47" s="186">
        <f t="shared" si="55"/>
        <v>0</v>
      </c>
      <c r="BU47" s="187">
        <f t="shared" si="56"/>
        <v>0</v>
      </c>
      <c r="BV47" s="186">
        <f t="shared" si="57"/>
        <v>0</v>
      </c>
      <c r="BW47" s="187">
        <f t="shared" si="58"/>
        <v>0</v>
      </c>
      <c r="BX47" s="186">
        <f t="shared" si="59"/>
        <v>0</v>
      </c>
      <c r="BY47" s="187">
        <f t="shared" si="60"/>
        <v>0</v>
      </c>
      <c r="BZ47" s="186">
        <f t="shared" si="61"/>
        <v>0</v>
      </c>
      <c r="CA47" s="187">
        <f t="shared" si="62"/>
        <v>0</v>
      </c>
      <c r="CB47" s="186">
        <f t="shared" si="63"/>
        <v>0</v>
      </c>
    </row>
    <row r="48" spans="1:80" ht="39.9" customHeight="1" x14ac:dyDescent="0.3">
      <c r="A48" s="8">
        <v>112</v>
      </c>
      <c r="B48" s="154"/>
      <c r="C48" s="155"/>
      <c r="D48" s="156"/>
      <c r="E48" s="151"/>
      <c r="F48" s="157"/>
      <c r="G48" s="152"/>
      <c r="H48" s="152"/>
      <c r="I48" s="153"/>
      <c r="P48" s="195"/>
      <c r="Q48" s="183">
        <f t="shared" si="0"/>
        <v>0</v>
      </c>
      <c r="R48" s="184">
        <f t="shared" si="1"/>
        <v>0</v>
      </c>
      <c r="S48" s="183">
        <f t="shared" si="2"/>
        <v>0</v>
      </c>
      <c r="T48" s="184">
        <f t="shared" si="3"/>
        <v>0</v>
      </c>
      <c r="U48" s="185">
        <f t="shared" si="4"/>
        <v>0</v>
      </c>
      <c r="V48" s="186">
        <f t="shared" si="5"/>
        <v>0</v>
      </c>
      <c r="W48" s="187">
        <f t="shared" si="6"/>
        <v>0</v>
      </c>
      <c r="X48" s="186">
        <f t="shared" si="7"/>
        <v>0</v>
      </c>
      <c r="Y48" s="187">
        <f t="shared" si="8"/>
        <v>0</v>
      </c>
      <c r="Z48" s="186">
        <f t="shared" si="9"/>
        <v>0</v>
      </c>
      <c r="AA48" s="187">
        <f t="shared" si="10"/>
        <v>0</v>
      </c>
      <c r="AB48" s="186">
        <f t="shared" si="11"/>
        <v>0</v>
      </c>
      <c r="AC48" s="187">
        <f t="shared" si="12"/>
        <v>0</v>
      </c>
      <c r="AD48" s="186">
        <f t="shared" si="13"/>
        <v>0</v>
      </c>
      <c r="AE48" s="187">
        <f t="shared" si="14"/>
        <v>0</v>
      </c>
      <c r="AF48" s="186">
        <f t="shared" si="15"/>
        <v>0</v>
      </c>
      <c r="AG48" s="187">
        <f t="shared" si="16"/>
        <v>0</v>
      </c>
      <c r="AH48" s="186">
        <f t="shared" si="17"/>
        <v>0</v>
      </c>
      <c r="AI48" s="187">
        <f t="shared" si="18"/>
        <v>0</v>
      </c>
      <c r="AJ48" s="186">
        <f t="shared" si="19"/>
        <v>0</v>
      </c>
      <c r="AK48" s="187">
        <f t="shared" si="20"/>
        <v>0</v>
      </c>
      <c r="AL48" s="186">
        <f t="shared" si="21"/>
        <v>0</v>
      </c>
      <c r="AM48" s="187">
        <f t="shared" si="22"/>
        <v>0</v>
      </c>
      <c r="AN48" s="186">
        <f t="shared" si="23"/>
        <v>0</v>
      </c>
      <c r="AO48" s="187">
        <f t="shared" si="24"/>
        <v>0</v>
      </c>
      <c r="AP48" s="186">
        <f t="shared" si="25"/>
        <v>0</v>
      </c>
      <c r="AQ48" s="187">
        <f t="shared" si="26"/>
        <v>0</v>
      </c>
      <c r="AR48" s="186">
        <f t="shared" si="27"/>
        <v>0</v>
      </c>
      <c r="AS48" s="187">
        <f t="shared" si="28"/>
        <v>0</v>
      </c>
      <c r="AT48" s="186">
        <f t="shared" si="29"/>
        <v>0</v>
      </c>
      <c r="AU48" s="187">
        <f t="shared" si="30"/>
        <v>0</v>
      </c>
      <c r="AV48" s="186">
        <f t="shared" si="31"/>
        <v>0</v>
      </c>
      <c r="AW48" s="187">
        <f t="shared" si="32"/>
        <v>0</v>
      </c>
      <c r="AX48" s="186">
        <f t="shared" si="33"/>
        <v>0</v>
      </c>
      <c r="AY48" s="187">
        <f t="shared" si="34"/>
        <v>0</v>
      </c>
      <c r="AZ48" s="186">
        <f t="shared" si="35"/>
        <v>0</v>
      </c>
      <c r="BA48" s="187">
        <f t="shared" si="36"/>
        <v>0</v>
      </c>
      <c r="BB48" s="186">
        <f t="shared" si="37"/>
        <v>0</v>
      </c>
      <c r="BC48" s="187">
        <f t="shared" si="38"/>
        <v>0</v>
      </c>
      <c r="BD48" s="186">
        <f t="shared" si="39"/>
        <v>0</v>
      </c>
      <c r="BE48" s="187">
        <f t="shared" si="40"/>
        <v>0</v>
      </c>
      <c r="BF48" s="186">
        <f t="shared" si="41"/>
        <v>0</v>
      </c>
      <c r="BG48" s="187">
        <f t="shared" si="42"/>
        <v>0</v>
      </c>
      <c r="BH48" s="186">
        <f t="shared" si="43"/>
        <v>0</v>
      </c>
      <c r="BI48" s="187">
        <f t="shared" si="44"/>
        <v>0</v>
      </c>
      <c r="BJ48" s="186">
        <f t="shared" si="45"/>
        <v>0</v>
      </c>
      <c r="BK48" s="187">
        <f t="shared" si="46"/>
        <v>0</v>
      </c>
      <c r="BL48" s="186">
        <f t="shared" si="47"/>
        <v>0</v>
      </c>
      <c r="BM48" s="187">
        <f t="shared" si="48"/>
        <v>0</v>
      </c>
      <c r="BN48" s="186">
        <f t="shared" si="49"/>
        <v>0</v>
      </c>
      <c r="BO48" s="187">
        <f t="shared" si="50"/>
        <v>0</v>
      </c>
      <c r="BP48" s="186">
        <f t="shared" si="51"/>
        <v>0</v>
      </c>
      <c r="BQ48" s="187">
        <f t="shared" si="52"/>
        <v>0</v>
      </c>
      <c r="BR48" s="186">
        <f t="shared" si="53"/>
        <v>0</v>
      </c>
      <c r="BS48" s="187">
        <f t="shared" si="54"/>
        <v>0</v>
      </c>
      <c r="BT48" s="186">
        <f t="shared" si="55"/>
        <v>0</v>
      </c>
      <c r="BU48" s="187">
        <f t="shared" si="56"/>
        <v>0</v>
      </c>
      <c r="BV48" s="186">
        <f t="shared" si="57"/>
        <v>0</v>
      </c>
      <c r="BW48" s="187">
        <f t="shared" si="58"/>
        <v>0</v>
      </c>
      <c r="BX48" s="186">
        <f t="shared" si="59"/>
        <v>0</v>
      </c>
      <c r="BY48" s="187">
        <f t="shared" si="60"/>
        <v>0</v>
      </c>
      <c r="BZ48" s="186">
        <f t="shared" si="61"/>
        <v>0</v>
      </c>
      <c r="CA48" s="187">
        <f t="shared" si="62"/>
        <v>0</v>
      </c>
      <c r="CB48" s="186">
        <f t="shared" si="63"/>
        <v>0</v>
      </c>
    </row>
    <row r="49" spans="1:80" ht="39.9" customHeight="1" x14ac:dyDescent="0.3">
      <c r="A49" s="8">
        <v>113</v>
      </c>
      <c r="B49" s="154"/>
      <c r="C49" s="155"/>
      <c r="D49" s="156"/>
      <c r="E49" s="151"/>
      <c r="F49" s="157"/>
      <c r="G49" s="152"/>
      <c r="H49" s="152"/>
      <c r="I49" s="153"/>
      <c r="P49" s="195"/>
      <c r="Q49" s="183">
        <f t="shared" si="0"/>
        <v>0</v>
      </c>
      <c r="R49" s="184">
        <f t="shared" si="1"/>
        <v>0</v>
      </c>
      <c r="S49" s="183">
        <f t="shared" si="2"/>
        <v>0</v>
      </c>
      <c r="T49" s="184">
        <f t="shared" si="3"/>
        <v>0</v>
      </c>
      <c r="U49" s="185">
        <f t="shared" si="4"/>
        <v>0</v>
      </c>
      <c r="V49" s="186">
        <f t="shared" si="5"/>
        <v>0</v>
      </c>
      <c r="W49" s="187">
        <f t="shared" si="6"/>
        <v>0</v>
      </c>
      <c r="X49" s="186">
        <f t="shared" si="7"/>
        <v>0</v>
      </c>
      <c r="Y49" s="187">
        <f t="shared" si="8"/>
        <v>0</v>
      </c>
      <c r="Z49" s="186">
        <f t="shared" si="9"/>
        <v>0</v>
      </c>
      <c r="AA49" s="187">
        <f t="shared" si="10"/>
        <v>0</v>
      </c>
      <c r="AB49" s="186">
        <f t="shared" si="11"/>
        <v>0</v>
      </c>
      <c r="AC49" s="187">
        <f t="shared" si="12"/>
        <v>0</v>
      </c>
      <c r="AD49" s="186">
        <f t="shared" si="13"/>
        <v>0</v>
      </c>
      <c r="AE49" s="187">
        <f t="shared" si="14"/>
        <v>0</v>
      </c>
      <c r="AF49" s="186">
        <f t="shared" si="15"/>
        <v>0</v>
      </c>
      <c r="AG49" s="187">
        <f t="shared" si="16"/>
        <v>0</v>
      </c>
      <c r="AH49" s="186">
        <f t="shared" si="17"/>
        <v>0</v>
      </c>
      <c r="AI49" s="187">
        <f t="shared" si="18"/>
        <v>0</v>
      </c>
      <c r="AJ49" s="186">
        <f t="shared" si="19"/>
        <v>0</v>
      </c>
      <c r="AK49" s="187">
        <f t="shared" si="20"/>
        <v>0</v>
      </c>
      <c r="AL49" s="186">
        <f t="shared" si="21"/>
        <v>0</v>
      </c>
      <c r="AM49" s="187">
        <f t="shared" si="22"/>
        <v>0</v>
      </c>
      <c r="AN49" s="186">
        <f t="shared" si="23"/>
        <v>0</v>
      </c>
      <c r="AO49" s="187">
        <f t="shared" si="24"/>
        <v>0</v>
      </c>
      <c r="AP49" s="186">
        <f t="shared" si="25"/>
        <v>0</v>
      </c>
      <c r="AQ49" s="187">
        <f t="shared" si="26"/>
        <v>0</v>
      </c>
      <c r="AR49" s="186">
        <f t="shared" si="27"/>
        <v>0</v>
      </c>
      <c r="AS49" s="187">
        <f t="shared" si="28"/>
        <v>0</v>
      </c>
      <c r="AT49" s="186">
        <f t="shared" si="29"/>
        <v>0</v>
      </c>
      <c r="AU49" s="187">
        <f t="shared" si="30"/>
        <v>0</v>
      </c>
      <c r="AV49" s="186">
        <f t="shared" si="31"/>
        <v>0</v>
      </c>
      <c r="AW49" s="187">
        <f t="shared" si="32"/>
        <v>0</v>
      </c>
      <c r="AX49" s="186">
        <f t="shared" si="33"/>
        <v>0</v>
      </c>
      <c r="AY49" s="187">
        <f t="shared" si="34"/>
        <v>0</v>
      </c>
      <c r="AZ49" s="186">
        <f t="shared" si="35"/>
        <v>0</v>
      </c>
      <c r="BA49" s="187">
        <f t="shared" si="36"/>
        <v>0</v>
      </c>
      <c r="BB49" s="186">
        <f t="shared" si="37"/>
        <v>0</v>
      </c>
      <c r="BC49" s="187">
        <f t="shared" si="38"/>
        <v>0</v>
      </c>
      <c r="BD49" s="186">
        <f t="shared" si="39"/>
        <v>0</v>
      </c>
      <c r="BE49" s="187">
        <f t="shared" si="40"/>
        <v>0</v>
      </c>
      <c r="BF49" s="186">
        <f t="shared" si="41"/>
        <v>0</v>
      </c>
      <c r="BG49" s="187">
        <f t="shared" si="42"/>
        <v>0</v>
      </c>
      <c r="BH49" s="186">
        <f t="shared" si="43"/>
        <v>0</v>
      </c>
      <c r="BI49" s="187">
        <f t="shared" si="44"/>
        <v>0</v>
      </c>
      <c r="BJ49" s="186">
        <f t="shared" si="45"/>
        <v>0</v>
      </c>
      <c r="BK49" s="187">
        <f t="shared" si="46"/>
        <v>0</v>
      </c>
      <c r="BL49" s="186">
        <f t="shared" si="47"/>
        <v>0</v>
      </c>
      <c r="BM49" s="187">
        <f t="shared" si="48"/>
        <v>0</v>
      </c>
      <c r="BN49" s="186">
        <f t="shared" si="49"/>
        <v>0</v>
      </c>
      <c r="BO49" s="187">
        <f t="shared" si="50"/>
        <v>0</v>
      </c>
      <c r="BP49" s="186">
        <f t="shared" si="51"/>
        <v>0</v>
      </c>
      <c r="BQ49" s="187">
        <f t="shared" si="52"/>
        <v>0</v>
      </c>
      <c r="BR49" s="186">
        <f t="shared" si="53"/>
        <v>0</v>
      </c>
      <c r="BS49" s="187">
        <f t="shared" si="54"/>
        <v>0</v>
      </c>
      <c r="BT49" s="186">
        <f t="shared" si="55"/>
        <v>0</v>
      </c>
      <c r="BU49" s="187">
        <f t="shared" si="56"/>
        <v>0</v>
      </c>
      <c r="BV49" s="186">
        <f t="shared" si="57"/>
        <v>0</v>
      </c>
      <c r="BW49" s="187">
        <f t="shared" si="58"/>
        <v>0</v>
      </c>
      <c r="BX49" s="186">
        <f t="shared" si="59"/>
        <v>0</v>
      </c>
      <c r="BY49" s="187">
        <f t="shared" si="60"/>
        <v>0</v>
      </c>
      <c r="BZ49" s="186">
        <f t="shared" si="61"/>
        <v>0</v>
      </c>
      <c r="CA49" s="187">
        <f t="shared" si="62"/>
        <v>0</v>
      </c>
      <c r="CB49" s="186">
        <f t="shared" si="63"/>
        <v>0</v>
      </c>
    </row>
    <row r="50" spans="1:80" ht="39.9" customHeight="1" x14ac:dyDescent="0.3">
      <c r="A50" s="8">
        <v>114</v>
      </c>
      <c r="B50" s="154"/>
      <c r="C50" s="155"/>
      <c r="D50" s="156"/>
      <c r="E50" s="151"/>
      <c r="F50" s="157"/>
      <c r="G50" s="152"/>
      <c r="H50" s="152"/>
      <c r="I50" s="153"/>
      <c r="P50" s="195"/>
      <c r="Q50" s="183">
        <f t="shared" si="0"/>
        <v>0</v>
      </c>
      <c r="R50" s="184">
        <f t="shared" si="1"/>
        <v>0</v>
      </c>
      <c r="S50" s="183">
        <f t="shared" si="2"/>
        <v>0</v>
      </c>
      <c r="T50" s="184">
        <f t="shared" si="3"/>
        <v>0</v>
      </c>
      <c r="U50" s="185">
        <f t="shared" si="4"/>
        <v>0</v>
      </c>
      <c r="V50" s="186">
        <f t="shared" si="5"/>
        <v>0</v>
      </c>
      <c r="W50" s="187">
        <f t="shared" si="6"/>
        <v>0</v>
      </c>
      <c r="X50" s="186">
        <f t="shared" si="7"/>
        <v>0</v>
      </c>
      <c r="Y50" s="187">
        <f t="shared" si="8"/>
        <v>0</v>
      </c>
      <c r="Z50" s="186">
        <f t="shared" si="9"/>
        <v>0</v>
      </c>
      <c r="AA50" s="187">
        <f t="shared" si="10"/>
        <v>0</v>
      </c>
      <c r="AB50" s="186">
        <f t="shared" si="11"/>
        <v>0</v>
      </c>
      <c r="AC50" s="187">
        <f t="shared" si="12"/>
        <v>0</v>
      </c>
      <c r="AD50" s="186">
        <f t="shared" si="13"/>
        <v>0</v>
      </c>
      <c r="AE50" s="187">
        <f t="shared" si="14"/>
        <v>0</v>
      </c>
      <c r="AF50" s="186">
        <f t="shared" si="15"/>
        <v>0</v>
      </c>
      <c r="AG50" s="187">
        <f t="shared" si="16"/>
        <v>0</v>
      </c>
      <c r="AH50" s="186">
        <f t="shared" si="17"/>
        <v>0</v>
      </c>
      <c r="AI50" s="187">
        <f t="shared" si="18"/>
        <v>0</v>
      </c>
      <c r="AJ50" s="186">
        <f t="shared" si="19"/>
        <v>0</v>
      </c>
      <c r="AK50" s="187">
        <f t="shared" si="20"/>
        <v>0</v>
      </c>
      <c r="AL50" s="186">
        <f t="shared" si="21"/>
        <v>0</v>
      </c>
      <c r="AM50" s="187">
        <f t="shared" si="22"/>
        <v>0</v>
      </c>
      <c r="AN50" s="186">
        <f t="shared" si="23"/>
        <v>0</v>
      </c>
      <c r="AO50" s="187">
        <f t="shared" si="24"/>
        <v>0</v>
      </c>
      <c r="AP50" s="186">
        <f t="shared" si="25"/>
        <v>0</v>
      </c>
      <c r="AQ50" s="187">
        <f t="shared" si="26"/>
        <v>0</v>
      </c>
      <c r="AR50" s="186">
        <f t="shared" si="27"/>
        <v>0</v>
      </c>
      <c r="AS50" s="187">
        <f t="shared" si="28"/>
        <v>0</v>
      </c>
      <c r="AT50" s="186">
        <f t="shared" si="29"/>
        <v>0</v>
      </c>
      <c r="AU50" s="187">
        <f t="shared" si="30"/>
        <v>0</v>
      </c>
      <c r="AV50" s="186">
        <f t="shared" si="31"/>
        <v>0</v>
      </c>
      <c r="AW50" s="187">
        <f t="shared" si="32"/>
        <v>0</v>
      </c>
      <c r="AX50" s="186">
        <f t="shared" si="33"/>
        <v>0</v>
      </c>
      <c r="AY50" s="187">
        <f t="shared" si="34"/>
        <v>0</v>
      </c>
      <c r="AZ50" s="186">
        <f t="shared" si="35"/>
        <v>0</v>
      </c>
      <c r="BA50" s="187">
        <f t="shared" si="36"/>
        <v>0</v>
      </c>
      <c r="BB50" s="186">
        <f t="shared" si="37"/>
        <v>0</v>
      </c>
      <c r="BC50" s="187">
        <f t="shared" si="38"/>
        <v>0</v>
      </c>
      <c r="BD50" s="186">
        <f t="shared" si="39"/>
        <v>0</v>
      </c>
      <c r="BE50" s="187">
        <f t="shared" si="40"/>
        <v>0</v>
      </c>
      <c r="BF50" s="186">
        <f t="shared" si="41"/>
        <v>0</v>
      </c>
      <c r="BG50" s="187">
        <f t="shared" si="42"/>
        <v>0</v>
      </c>
      <c r="BH50" s="186">
        <f t="shared" si="43"/>
        <v>0</v>
      </c>
      <c r="BI50" s="187">
        <f t="shared" si="44"/>
        <v>0</v>
      </c>
      <c r="BJ50" s="186">
        <f t="shared" si="45"/>
        <v>0</v>
      </c>
      <c r="BK50" s="187">
        <f t="shared" si="46"/>
        <v>0</v>
      </c>
      <c r="BL50" s="186">
        <f t="shared" si="47"/>
        <v>0</v>
      </c>
      <c r="BM50" s="187">
        <f t="shared" si="48"/>
        <v>0</v>
      </c>
      <c r="BN50" s="186">
        <f t="shared" si="49"/>
        <v>0</v>
      </c>
      <c r="BO50" s="187">
        <f t="shared" si="50"/>
        <v>0</v>
      </c>
      <c r="BP50" s="186">
        <f t="shared" si="51"/>
        <v>0</v>
      </c>
      <c r="BQ50" s="187">
        <f t="shared" si="52"/>
        <v>0</v>
      </c>
      <c r="BR50" s="186">
        <f t="shared" si="53"/>
        <v>0</v>
      </c>
      <c r="BS50" s="187">
        <f t="shared" si="54"/>
        <v>0</v>
      </c>
      <c r="BT50" s="186">
        <f t="shared" si="55"/>
        <v>0</v>
      </c>
      <c r="BU50" s="187">
        <f t="shared" si="56"/>
        <v>0</v>
      </c>
      <c r="BV50" s="186">
        <f t="shared" si="57"/>
        <v>0</v>
      </c>
      <c r="BW50" s="187">
        <f t="shared" si="58"/>
        <v>0</v>
      </c>
      <c r="BX50" s="186">
        <f t="shared" si="59"/>
        <v>0</v>
      </c>
      <c r="BY50" s="187">
        <f t="shared" si="60"/>
        <v>0</v>
      </c>
      <c r="BZ50" s="186">
        <f t="shared" si="61"/>
        <v>0</v>
      </c>
      <c r="CA50" s="187">
        <f t="shared" si="62"/>
        <v>0</v>
      </c>
      <c r="CB50" s="186">
        <f t="shared" si="63"/>
        <v>0</v>
      </c>
    </row>
    <row r="51" spans="1:80" ht="39.9" customHeight="1" x14ac:dyDescent="0.3">
      <c r="A51" s="8">
        <v>115</v>
      </c>
      <c r="B51" s="154"/>
      <c r="C51" s="155"/>
      <c r="D51" s="156"/>
      <c r="E51" s="151"/>
      <c r="F51" s="157"/>
      <c r="G51" s="152"/>
      <c r="H51" s="152"/>
      <c r="I51" s="153"/>
      <c r="P51" s="195"/>
      <c r="Q51" s="183">
        <f t="shared" si="0"/>
        <v>0</v>
      </c>
      <c r="R51" s="184">
        <f t="shared" si="1"/>
        <v>0</v>
      </c>
      <c r="S51" s="183">
        <f t="shared" si="2"/>
        <v>0</v>
      </c>
      <c r="T51" s="184">
        <f t="shared" si="3"/>
        <v>0</v>
      </c>
      <c r="U51" s="185">
        <f t="shared" si="4"/>
        <v>0</v>
      </c>
      <c r="V51" s="186">
        <f t="shared" si="5"/>
        <v>0</v>
      </c>
      <c r="W51" s="187">
        <f t="shared" si="6"/>
        <v>0</v>
      </c>
      <c r="X51" s="186">
        <f t="shared" si="7"/>
        <v>0</v>
      </c>
      <c r="Y51" s="187">
        <f t="shared" si="8"/>
        <v>0</v>
      </c>
      <c r="Z51" s="186">
        <f t="shared" si="9"/>
        <v>0</v>
      </c>
      <c r="AA51" s="187">
        <f t="shared" si="10"/>
        <v>0</v>
      </c>
      <c r="AB51" s="186">
        <f t="shared" si="11"/>
        <v>0</v>
      </c>
      <c r="AC51" s="187">
        <f t="shared" si="12"/>
        <v>0</v>
      </c>
      <c r="AD51" s="186">
        <f t="shared" si="13"/>
        <v>0</v>
      </c>
      <c r="AE51" s="187">
        <f t="shared" si="14"/>
        <v>0</v>
      </c>
      <c r="AF51" s="186">
        <f t="shared" si="15"/>
        <v>0</v>
      </c>
      <c r="AG51" s="187">
        <f t="shared" si="16"/>
        <v>0</v>
      </c>
      <c r="AH51" s="186">
        <f t="shared" si="17"/>
        <v>0</v>
      </c>
      <c r="AI51" s="187">
        <f t="shared" si="18"/>
        <v>0</v>
      </c>
      <c r="AJ51" s="186">
        <f t="shared" si="19"/>
        <v>0</v>
      </c>
      <c r="AK51" s="187">
        <f t="shared" si="20"/>
        <v>0</v>
      </c>
      <c r="AL51" s="186">
        <f t="shared" si="21"/>
        <v>0</v>
      </c>
      <c r="AM51" s="187">
        <f t="shared" si="22"/>
        <v>0</v>
      </c>
      <c r="AN51" s="186">
        <f t="shared" si="23"/>
        <v>0</v>
      </c>
      <c r="AO51" s="187">
        <f t="shared" si="24"/>
        <v>0</v>
      </c>
      <c r="AP51" s="186">
        <f t="shared" si="25"/>
        <v>0</v>
      </c>
      <c r="AQ51" s="187">
        <f t="shared" si="26"/>
        <v>0</v>
      </c>
      <c r="AR51" s="186">
        <f t="shared" si="27"/>
        <v>0</v>
      </c>
      <c r="AS51" s="187">
        <f t="shared" si="28"/>
        <v>0</v>
      </c>
      <c r="AT51" s="186">
        <f t="shared" si="29"/>
        <v>0</v>
      </c>
      <c r="AU51" s="187">
        <f t="shared" si="30"/>
        <v>0</v>
      </c>
      <c r="AV51" s="186">
        <f t="shared" si="31"/>
        <v>0</v>
      </c>
      <c r="AW51" s="187">
        <f t="shared" si="32"/>
        <v>0</v>
      </c>
      <c r="AX51" s="186">
        <f t="shared" si="33"/>
        <v>0</v>
      </c>
      <c r="AY51" s="187">
        <f t="shared" si="34"/>
        <v>0</v>
      </c>
      <c r="AZ51" s="186">
        <f t="shared" si="35"/>
        <v>0</v>
      </c>
      <c r="BA51" s="187">
        <f t="shared" si="36"/>
        <v>0</v>
      </c>
      <c r="BB51" s="186">
        <f t="shared" si="37"/>
        <v>0</v>
      </c>
      <c r="BC51" s="187">
        <f t="shared" si="38"/>
        <v>0</v>
      </c>
      <c r="BD51" s="186">
        <f t="shared" si="39"/>
        <v>0</v>
      </c>
      <c r="BE51" s="187">
        <f t="shared" si="40"/>
        <v>0</v>
      </c>
      <c r="BF51" s="186">
        <f t="shared" si="41"/>
        <v>0</v>
      </c>
      <c r="BG51" s="187">
        <f t="shared" si="42"/>
        <v>0</v>
      </c>
      <c r="BH51" s="186">
        <f t="shared" si="43"/>
        <v>0</v>
      </c>
      <c r="BI51" s="187">
        <f t="shared" si="44"/>
        <v>0</v>
      </c>
      <c r="BJ51" s="186">
        <f t="shared" si="45"/>
        <v>0</v>
      </c>
      <c r="BK51" s="187">
        <f t="shared" si="46"/>
        <v>0</v>
      </c>
      <c r="BL51" s="186">
        <f t="shared" si="47"/>
        <v>0</v>
      </c>
      <c r="BM51" s="187">
        <f t="shared" si="48"/>
        <v>0</v>
      </c>
      <c r="BN51" s="186">
        <f t="shared" si="49"/>
        <v>0</v>
      </c>
      <c r="BO51" s="187">
        <f t="shared" si="50"/>
        <v>0</v>
      </c>
      <c r="BP51" s="186">
        <f t="shared" si="51"/>
        <v>0</v>
      </c>
      <c r="BQ51" s="187">
        <f t="shared" si="52"/>
        <v>0</v>
      </c>
      <c r="BR51" s="186">
        <f t="shared" si="53"/>
        <v>0</v>
      </c>
      <c r="BS51" s="187">
        <f t="shared" si="54"/>
        <v>0</v>
      </c>
      <c r="BT51" s="186">
        <f t="shared" si="55"/>
        <v>0</v>
      </c>
      <c r="BU51" s="187">
        <f t="shared" si="56"/>
        <v>0</v>
      </c>
      <c r="BV51" s="186">
        <f t="shared" si="57"/>
        <v>0</v>
      </c>
      <c r="BW51" s="187">
        <f t="shared" si="58"/>
        <v>0</v>
      </c>
      <c r="BX51" s="186">
        <f t="shared" si="59"/>
        <v>0</v>
      </c>
      <c r="BY51" s="187">
        <f t="shared" si="60"/>
        <v>0</v>
      </c>
      <c r="BZ51" s="186">
        <f t="shared" si="61"/>
        <v>0</v>
      </c>
      <c r="CA51" s="187">
        <f t="shared" si="62"/>
        <v>0</v>
      </c>
      <c r="CB51" s="186">
        <f t="shared" si="63"/>
        <v>0</v>
      </c>
    </row>
    <row r="52" spans="1:80" ht="39.9" customHeight="1" x14ac:dyDescent="0.3">
      <c r="A52" s="8">
        <v>116</v>
      </c>
      <c r="B52" s="154"/>
      <c r="C52" s="155"/>
      <c r="D52" s="156"/>
      <c r="E52" s="151"/>
      <c r="F52" s="157"/>
      <c r="G52" s="152"/>
      <c r="H52" s="152"/>
      <c r="I52" s="153"/>
      <c r="P52" s="195"/>
      <c r="Q52" s="183">
        <f t="shared" si="0"/>
        <v>0</v>
      </c>
      <c r="R52" s="184">
        <f t="shared" si="1"/>
        <v>0</v>
      </c>
      <c r="S52" s="183">
        <f t="shared" si="2"/>
        <v>0</v>
      </c>
      <c r="T52" s="184">
        <f t="shared" si="3"/>
        <v>0</v>
      </c>
      <c r="U52" s="185">
        <f t="shared" si="4"/>
        <v>0</v>
      </c>
      <c r="V52" s="186">
        <f t="shared" si="5"/>
        <v>0</v>
      </c>
      <c r="W52" s="187">
        <f t="shared" si="6"/>
        <v>0</v>
      </c>
      <c r="X52" s="186">
        <f t="shared" si="7"/>
        <v>0</v>
      </c>
      <c r="Y52" s="187">
        <f t="shared" si="8"/>
        <v>0</v>
      </c>
      <c r="Z52" s="186">
        <f t="shared" si="9"/>
        <v>0</v>
      </c>
      <c r="AA52" s="187">
        <f t="shared" si="10"/>
        <v>0</v>
      </c>
      <c r="AB52" s="186">
        <f t="shared" si="11"/>
        <v>0</v>
      </c>
      <c r="AC52" s="187">
        <f t="shared" si="12"/>
        <v>0</v>
      </c>
      <c r="AD52" s="186">
        <f t="shared" si="13"/>
        <v>0</v>
      </c>
      <c r="AE52" s="187">
        <f t="shared" si="14"/>
        <v>0</v>
      </c>
      <c r="AF52" s="186">
        <f t="shared" si="15"/>
        <v>0</v>
      </c>
      <c r="AG52" s="187">
        <f t="shared" si="16"/>
        <v>0</v>
      </c>
      <c r="AH52" s="186">
        <f t="shared" si="17"/>
        <v>0</v>
      </c>
      <c r="AI52" s="187">
        <f t="shared" si="18"/>
        <v>0</v>
      </c>
      <c r="AJ52" s="186">
        <f t="shared" si="19"/>
        <v>0</v>
      </c>
      <c r="AK52" s="187">
        <f t="shared" si="20"/>
        <v>0</v>
      </c>
      <c r="AL52" s="186">
        <f t="shared" si="21"/>
        <v>0</v>
      </c>
      <c r="AM52" s="187">
        <f t="shared" si="22"/>
        <v>0</v>
      </c>
      <c r="AN52" s="186">
        <f t="shared" si="23"/>
        <v>0</v>
      </c>
      <c r="AO52" s="187">
        <f t="shared" si="24"/>
        <v>0</v>
      </c>
      <c r="AP52" s="186">
        <f t="shared" si="25"/>
        <v>0</v>
      </c>
      <c r="AQ52" s="187">
        <f t="shared" si="26"/>
        <v>0</v>
      </c>
      <c r="AR52" s="186">
        <f t="shared" si="27"/>
        <v>0</v>
      </c>
      <c r="AS52" s="187">
        <f t="shared" si="28"/>
        <v>0</v>
      </c>
      <c r="AT52" s="186">
        <f t="shared" si="29"/>
        <v>0</v>
      </c>
      <c r="AU52" s="187">
        <f t="shared" si="30"/>
        <v>0</v>
      </c>
      <c r="AV52" s="186">
        <f t="shared" si="31"/>
        <v>0</v>
      </c>
      <c r="AW52" s="187">
        <f t="shared" si="32"/>
        <v>0</v>
      </c>
      <c r="AX52" s="186">
        <f t="shared" si="33"/>
        <v>0</v>
      </c>
      <c r="AY52" s="187">
        <f t="shared" si="34"/>
        <v>0</v>
      </c>
      <c r="AZ52" s="186">
        <f t="shared" si="35"/>
        <v>0</v>
      </c>
      <c r="BA52" s="187">
        <f t="shared" si="36"/>
        <v>0</v>
      </c>
      <c r="BB52" s="186">
        <f t="shared" si="37"/>
        <v>0</v>
      </c>
      <c r="BC52" s="187">
        <f t="shared" si="38"/>
        <v>0</v>
      </c>
      <c r="BD52" s="186">
        <f t="shared" si="39"/>
        <v>0</v>
      </c>
      <c r="BE52" s="187">
        <f t="shared" si="40"/>
        <v>0</v>
      </c>
      <c r="BF52" s="186">
        <f t="shared" si="41"/>
        <v>0</v>
      </c>
      <c r="BG52" s="187">
        <f t="shared" si="42"/>
        <v>0</v>
      </c>
      <c r="BH52" s="186">
        <f t="shared" si="43"/>
        <v>0</v>
      </c>
      <c r="BI52" s="187">
        <f t="shared" si="44"/>
        <v>0</v>
      </c>
      <c r="BJ52" s="186">
        <f t="shared" si="45"/>
        <v>0</v>
      </c>
      <c r="BK52" s="187">
        <f t="shared" si="46"/>
        <v>0</v>
      </c>
      <c r="BL52" s="186">
        <f t="shared" si="47"/>
        <v>0</v>
      </c>
      <c r="BM52" s="187">
        <f t="shared" si="48"/>
        <v>0</v>
      </c>
      <c r="BN52" s="186">
        <f t="shared" si="49"/>
        <v>0</v>
      </c>
      <c r="BO52" s="187">
        <f t="shared" si="50"/>
        <v>0</v>
      </c>
      <c r="BP52" s="186">
        <f t="shared" si="51"/>
        <v>0</v>
      </c>
      <c r="BQ52" s="187">
        <f t="shared" si="52"/>
        <v>0</v>
      </c>
      <c r="BR52" s="186">
        <f t="shared" si="53"/>
        <v>0</v>
      </c>
      <c r="BS52" s="187">
        <f t="shared" si="54"/>
        <v>0</v>
      </c>
      <c r="BT52" s="186">
        <f t="shared" si="55"/>
        <v>0</v>
      </c>
      <c r="BU52" s="187">
        <f t="shared" si="56"/>
        <v>0</v>
      </c>
      <c r="BV52" s="186">
        <f t="shared" si="57"/>
        <v>0</v>
      </c>
      <c r="BW52" s="187">
        <f t="shared" si="58"/>
        <v>0</v>
      </c>
      <c r="BX52" s="186">
        <f t="shared" si="59"/>
        <v>0</v>
      </c>
      <c r="BY52" s="187">
        <f t="shared" si="60"/>
        <v>0</v>
      </c>
      <c r="BZ52" s="186">
        <f t="shared" si="61"/>
        <v>0</v>
      </c>
      <c r="CA52" s="187">
        <f t="shared" si="62"/>
        <v>0</v>
      </c>
      <c r="CB52" s="186">
        <f t="shared" si="63"/>
        <v>0</v>
      </c>
    </row>
    <row r="53" spans="1:80" ht="39.9" customHeight="1" x14ac:dyDescent="0.3">
      <c r="A53" s="8">
        <v>117</v>
      </c>
      <c r="B53" s="154"/>
      <c r="C53" s="155"/>
      <c r="D53" s="156"/>
      <c r="E53" s="151"/>
      <c r="F53" s="157"/>
      <c r="G53" s="152"/>
      <c r="H53" s="152"/>
      <c r="I53" s="153"/>
      <c r="P53" s="195"/>
      <c r="Q53" s="183">
        <f t="shared" si="0"/>
        <v>0</v>
      </c>
      <c r="R53" s="184">
        <f t="shared" si="1"/>
        <v>0</v>
      </c>
      <c r="S53" s="183">
        <f t="shared" si="2"/>
        <v>0</v>
      </c>
      <c r="T53" s="184">
        <f t="shared" si="3"/>
        <v>0</v>
      </c>
      <c r="U53" s="185">
        <f t="shared" si="4"/>
        <v>0</v>
      </c>
      <c r="V53" s="186">
        <f t="shared" si="5"/>
        <v>0</v>
      </c>
      <c r="W53" s="187">
        <f t="shared" si="6"/>
        <v>0</v>
      </c>
      <c r="X53" s="186">
        <f t="shared" si="7"/>
        <v>0</v>
      </c>
      <c r="Y53" s="187">
        <f t="shared" si="8"/>
        <v>0</v>
      </c>
      <c r="Z53" s="186">
        <f t="shared" si="9"/>
        <v>0</v>
      </c>
      <c r="AA53" s="187">
        <f t="shared" si="10"/>
        <v>0</v>
      </c>
      <c r="AB53" s="186">
        <f t="shared" si="11"/>
        <v>0</v>
      </c>
      <c r="AC53" s="187">
        <f t="shared" si="12"/>
        <v>0</v>
      </c>
      <c r="AD53" s="186">
        <f t="shared" si="13"/>
        <v>0</v>
      </c>
      <c r="AE53" s="187">
        <f t="shared" si="14"/>
        <v>0</v>
      </c>
      <c r="AF53" s="186">
        <f t="shared" si="15"/>
        <v>0</v>
      </c>
      <c r="AG53" s="187">
        <f t="shared" si="16"/>
        <v>0</v>
      </c>
      <c r="AH53" s="186">
        <f t="shared" si="17"/>
        <v>0</v>
      </c>
      <c r="AI53" s="187">
        <f t="shared" si="18"/>
        <v>0</v>
      </c>
      <c r="AJ53" s="186">
        <f t="shared" si="19"/>
        <v>0</v>
      </c>
      <c r="AK53" s="187">
        <f t="shared" si="20"/>
        <v>0</v>
      </c>
      <c r="AL53" s="186">
        <f t="shared" si="21"/>
        <v>0</v>
      </c>
      <c r="AM53" s="187">
        <f t="shared" si="22"/>
        <v>0</v>
      </c>
      <c r="AN53" s="186">
        <f t="shared" si="23"/>
        <v>0</v>
      </c>
      <c r="AO53" s="187">
        <f t="shared" si="24"/>
        <v>0</v>
      </c>
      <c r="AP53" s="186">
        <f t="shared" si="25"/>
        <v>0</v>
      </c>
      <c r="AQ53" s="187">
        <f t="shared" si="26"/>
        <v>0</v>
      </c>
      <c r="AR53" s="186">
        <f t="shared" si="27"/>
        <v>0</v>
      </c>
      <c r="AS53" s="187">
        <f t="shared" si="28"/>
        <v>0</v>
      </c>
      <c r="AT53" s="186">
        <f t="shared" si="29"/>
        <v>0</v>
      </c>
      <c r="AU53" s="187">
        <f t="shared" si="30"/>
        <v>0</v>
      </c>
      <c r="AV53" s="186">
        <f t="shared" si="31"/>
        <v>0</v>
      </c>
      <c r="AW53" s="187">
        <f t="shared" si="32"/>
        <v>0</v>
      </c>
      <c r="AX53" s="186">
        <f t="shared" si="33"/>
        <v>0</v>
      </c>
      <c r="AY53" s="187">
        <f t="shared" si="34"/>
        <v>0</v>
      </c>
      <c r="AZ53" s="186">
        <f t="shared" si="35"/>
        <v>0</v>
      </c>
      <c r="BA53" s="187">
        <f t="shared" si="36"/>
        <v>0</v>
      </c>
      <c r="BB53" s="186">
        <f t="shared" si="37"/>
        <v>0</v>
      </c>
      <c r="BC53" s="187">
        <f t="shared" si="38"/>
        <v>0</v>
      </c>
      <c r="BD53" s="186">
        <f t="shared" si="39"/>
        <v>0</v>
      </c>
      <c r="BE53" s="187">
        <f t="shared" si="40"/>
        <v>0</v>
      </c>
      <c r="BF53" s="186">
        <f t="shared" si="41"/>
        <v>0</v>
      </c>
      <c r="BG53" s="187">
        <f t="shared" si="42"/>
        <v>0</v>
      </c>
      <c r="BH53" s="186">
        <f t="shared" si="43"/>
        <v>0</v>
      </c>
      <c r="BI53" s="187">
        <f t="shared" si="44"/>
        <v>0</v>
      </c>
      <c r="BJ53" s="186">
        <f t="shared" si="45"/>
        <v>0</v>
      </c>
      <c r="BK53" s="187">
        <f t="shared" si="46"/>
        <v>0</v>
      </c>
      <c r="BL53" s="186">
        <f t="shared" si="47"/>
        <v>0</v>
      </c>
      <c r="BM53" s="187">
        <f t="shared" si="48"/>
        <v>0</v>
      </c>
      <c r="BN53" s="186">
        <f t="shared" si="49"/>
        <v>0</v>
      </c>
      <c r="BO53" s="187">
        <f t="shared" si="50"/>
        <v>0</v>
      </c>
      <c r="BP53" s="186">
        <f t="shared" si="51"/>
        <v>0</v>
      </c>
      <c r="BQ53" s="187">
        <f t="shared" si="52"/>
        <v>0</v>
      </c>
      <c r="BR53" s="186">
        <f t="shared" si="53"/>
        <v>0</v>
      </c>
      <c r="BS53" s="187">
        <f t="shared" si="54"/>
        <v>0</v>
      </c>
      <c r="BT53" s="186">
        <f t="shared" si="55"/>
        <v>0</v>
      </c>
      <c r="BU53" s="187">
        <f t="shared" si="56"/>
        <v>0</v>
      </c>
      <c r="BV53" s="186">
        <f t="shared" si="57"/>
        <v>0</v>
      </c>
      <c r="BW53" s="187">
        <f t="shared" si="58"/>
        <v>0</v>
      </c>
      <c r="BX53" s="186">
        <f t="shared" si="59"/>
        <v>0</v>
      </c>
      <c r="BY53" s="187">
        <f t="shared" si="60"/>
        <v>0</v>
      </c>
      <c r="BZ53" s="186">
        <f t="shared" si="61"/>
        <v>0</v>
      </c>
      <c r="CA53" s="187">
        <f t="shared" si="62"/>
        <v>0</v>
      </c>
      <c r="CB53" s="186">
        <f t="shared" si="63"/>
        <v>0</v>
      </c>
    </row>
    <row r="54" spans="1:80" ht="39.9" customHeight="1" x14ac:dyDescent="0.3">
      <c r="A54" s="8">
        <v>118</v>
      </c>
      <c r="B54" s="154"/>
      <c r="C54" s="155"/>
      <c r="D54" s="156"/>
      <c r="E54" s="151"/>
      <c r="F54" s="157"/>
      <c r="G54" s="152"/>
      <c r="H54" s="152"/>
      <c r="I54" s="153"/>
      <c r="P54" s="195"/>
      <c r="Q54" s="183">
        <f t="shared" si="0"/>
        <v>0</v>
      </c>
      <c r="R54" s="184">
        <f t="shared" si="1"/>
        <v>0</v>
      </c>
      <c r="S54" s="183">
        <f t="shared" si="2"/>
        <v>0</v>
      </c>
      <c r="T54" s="184">
        <f t="shared" si="3"/>
        <v>0</v>
      </c>
      <c r="U54" s="185">
        <f t="shared" si="4"/>
        <v>0</v>
      </c>
      <c r="V54" s="186">
        <f t="shared" si="5"/>
        <v>0</v>
      </c>
      <c r="W54" s="187">
        <f t="shared" si="6"/>
        <v>0</v>
      </c>
      <c r="X54" s="186">
        <f t="shared" si="7"/>
        <v>0</v>
      </c>
      <c r="Y54" s="187">
        <f t="shared" si="8"/>
        <v>0</v>
      </c>
      <c r="Z54" s="186">
        <f t="shared" si="9"/>
        <v>0</v>
      </c>
      <c r="AA54" s="187">
        <f t="shared" si="10"/>
        <v>0</v>
      </c>
      <c r="AB54" s="186">
        <f t="shared" si="11"/>
        <v>0</v>
      </c>
      <c r="AC54" s="187">
        <f t="shared" si="12"/>
        <v>0</v>
      </c>
      <c r="AD54" s="186">
        <f t="shared" si="13"/>
        <v>0</v>
      </c>
      <c r="AE54" s="187">
        <f t="shared" si="14"/>
        <v>0</v>
      </c>
      <c r="AF54" s="186">
        <f t="shared" si="15"/>
        <v>0</v>
      </c>
      <c r="AG54" s="187">
        <f t="shared" si="16"/>
        <v>0</v>
      </c>
      <c r="AH54" s="186">
        <f t="shared" si="17"/>
        <v>0</v>
      </c>
      <c r="AI54" s="187">
        <f t="shared" si="18"/>
        <v>0</v>
      </c>
      <c r="AJ54" s="186">
        <f t="shared" si="19"/>
        <v>0</v>
      </c>
      <c r="AK54" s="187">
        <f t="shared" si="20"/>
        <v>0</v>
      </c>
      <c r="AL54" s="186">
        <f t="shared" si="21"/>
        <v>0</v>
      </c>
      <c r="AM54" s="187">
        <f t="shared" si="22"/>
        <v>0</v>
      </c>
      <c r="AN54" s="186">
        <f t="shared" si="23"/>
        <v>0</v>
      </c>
      <c r="AO54" s="187">
        <f t="shared" si="24"/>
        <v>0</v>
      </c>
      <c r="AP54" s="186">
        <f t="shared" si="25"/>
        <v>0</v>
      </c>
      <c r="AQ54" s="187">
        <f t="shared" si="26"/>
        <v>0</v>
      </c>
      <c r="AR54" s="186">
        <f t="shared" si="27"/>
        <v>0</v>
      </c>
      <c r="AS54" s="187">
        <f t="shared" si="28"/>
        <v>0</v>
      </c>
      <c r="AT54" s="186">
        <f t="shared" si="29"/>
        <v>0</v>
      </c>
      <c r="AU54" s="187">
        <f t="shared" si="30"/>
        <v>0</v>
      </c>
      <c r="AV54" s="186">
        <f t="shared" si="31"/>
        <v>0</v>
      </c>
      <c r="AW54" s="187">
        <f t="shared" si="32"/>
        <v>0</v>
      </c>
      <c r="AX54" s="186">
        <f t="shared" si="33"/>
        <v>0</v>
      </c>
      <c r="AY54" s="187">
        <f t="shared" si="34"/>
        <v>0</v>
      </c>
      <c r="AZ54" s="186">
        <f t="shared" si="35"/>
        <v>0</v>
      </c>
      <c r="BA54" s="187">
        <f t="shared" si="36"/>
        <v>0</v>
      </c>
      <c r="BB54" s="186">
        <f t="shared" si="37"/>
        <v>0</v>
      </c>
      <c r="BC54" s="187">
        <f t="shared" si="38"/>
        <v>0</v>
      </c>
      <c r="BD54" s="186">
        <f t="shared" si="39"/>
        <v>0</v>
      </c>
      <c r="BE54" s="187">
        <f t="shared" si="40"/>
        <v>0</v>
      </c>
      <c r="BF54" s="186">
        <f t="shared" si="41"/>
        <v>0</v>
      </c>
      <c r="BG54" s="187">
        <f t="shared" si="42"/>
        <v>0</v>
      </c>
      <c r="BH54" s="186">
        <f t="shared" si="43"/>
        <v>0</v>
      </c>
      <c r="BI54" s="187">
        <f t="shared" si="44"/>
        <v>0</v>
      </c>
      <c r="BJ54" s="186">
        <f t="shared" si="45"/>
        <v>0</v>
      </c>
      <c r="BK54" s="187">
        <f t="shared" si="46"/>
        <v>0</v>
      </c>
      <c r="BL54" s="186">
        <f t="shared" si="47"/>
        <v>0</v>
      </c>
      <c r="BM54" s="187">
        <f t="shared" si="48"/>
        <v>0</v>
      </c>
      <c r="BN54" s="186">
        <f t="shared" si="49"/>
        <v>0</v>
      </c>
      <c r="BO54" s="187">
        <f t="shared" si="50"/>
        <v>0</v>
      </c>
      <c r="BP54" s="186">
        <f t="shared" si="51"/>
        <v>0</v>
      </c>
      <c r="BQ54" s="187">
        <f t="shared" si="52"/>
        <v>0</v>
      </c>
      <c r="BR54" s="186">
        <f t="shared" si="53"/>
        <v>0</v>
      </c>
      <c r="BS54" s="187">
        <f t="shared" si="54"/>
        <v>0</v>
      </c>
      <c r="BT54" s="186">
        <f t="shared" si="55"/>
        <v>0</v>
      </c>
      <c r="BU54" s="187">
        <f t="shared" si="56"/>
        <v>0</v>
      </c>
      <c r="BV54" s="186">
        <f t="shared" si="57"/>
        <v>0</v>
      </c>
      <c r="BW54" s="187">
        <f t="shared" si="58"/>
        <v>0</v>
      </c>
      <c r="BX54" s="186">
        <f t="shared" si="59"/>
        <v>0</v>
      </c>
      <c r="BY54" s="187">
        <f t="shared" si="60"/>
        <v>0</v>
      </c>
      <c r="BZ54" s="186">
        <f t="shared" si="61"/>
        <v>0</v>
      </c>
      <c r="CA54" s="187">
        <f t="shared" si="62"/>
        <v>0</v>
      </c>
      <c r="CB54" s="186">
        <f t="shared" si="63"/>
        <v>0</v>
      </c>
    </row>
    <row r="55" spans="1:80" ht="39.9" customHeight="1" x14ac:dyDescent="0.3">
      <c r="A55" s="8">
        <v>119</v>
      </c>
      <c r="B55" s="154"/>
      <c r="C55" s="155"/>
      <c r="D55" s="156"/>
      <c r="E55" s="151"/>
      <c r="F55" s="157"/>
      <c r="G55" s="152"/>
      <c r="H55" s="152"/>
      <c r="I55" s="153"/>
      <c r="P55" s="195"/>
      <c r="Q55" s="183">
        <f t="shared" si="0"/>
        <v>0</v>
      </c>
      <c r="R55" s="184">
        <f t="shared" si="1"/>
        <v>0</v>
      </c>
      <c r="S55" s="183">
        <f t="shared" si="2"/>
        <v>0</v>
      </c>
      <c r="T55" s="184">
        <f t="shared" si="3"/>
        <v>0</v>
      </c>
      <c r="U55" s="185">
        <f t="shared" si="4"/>
        <v>0</v>
      </c>
      <c r="V55" s="186">
        <f t="shared" si="5"/>
        <v>0</v>
      </c>
      <c r="W55" s="187">
        <f t="shared" si="6"/>
        <v>0</v>
      </c>
      <c r="X55" s="186">
        <f t="shared" si="7"/>
        <v>0</v>
      </c>
      <c r="Y55" s="187">
        <f t="shared" si="8"/>
        <v>0</v>
      </c>
      <c r="Z55" s="186">
        <f t="shared" si="9"/>
        <v>0</v>
      </c>
      <c r="AA55" s="187">
        <f t="shared" si="10"/>
        <v>0</v>
      </c>
      <c r="AB55" s="186">
        <f t="shared" si="11"/>
        <v>0</v>
      </c>
      <c r="AC55" s="187">
        <f t="shared" si="12"/>
        <v>0</v>
      </c>
      <c r="AD55" s="186">
        <f t="shared" si="13"/>
        <v>0</v>
      </c>
      <c r="AE55" s="187">
        <f t="shared" si="14"/>
        <v>0</v>
      </c>
      <c r="AF55" s="186">
        <f t="shared" si="15"/>
        <v>0</v>
      </c>
      <c r="AG55" s="187">
        <f t="shared" si="16"/>
        <v>0</v>
      </c>
      <c r="AH55" s="186">
        <f t="shared" si="17"/>
        <v>0</v>
      </c>
      <c r="AI55" s="187">
        <f t="shared" si="18"/>
        <v>0</v>
      </c>
      <c r="AJ55" s="186">
        <f t="shared" si="19"/>
        <v>0</v>
      </c>
      <c r="AK55" s="187">
        <f t="shared" si="20"/>
        <v>0</v>
      </c>
      <c r="AL55" s="186">
        <f t="shared" si="21"/>
        <v>0</v>
      </c>
      <c r="AM55" s="187">
        <f t="shared" si="22"/>
        <v>0</v>
      </c>
      <c r="AN55" s="186">
        <f t="shared" si="23"/>
        <v>0</v>
      </c>
      <c r="AO55" s="187">
        <f t="shared" si="24"/>
        <v>0</v>
      </c>
      <c r="AP55" s="186">
        <f t="shared" si="25"/>
        <v>0</v>
      </c>
      <c r="AQ55" s="187">
        <f t="shared" si="26"/>
        <v>0</v>
      </c>
      <c r="AR55" s="186">
        <f t="shared" si="27"/>
        <v>0</v>
      </c>
      <c r="AS55" s="187">
        <f t="shared" si="28"/>
        <v>0</v>
      </c>
      <c r="AT55" s="186">
        <f t="shared" si="29"/>
        <v>0</v>
      </c>
      <c r="AU55" s="187">
        <f t="shared" si="30"/>
        <v>0</v>
      </c>
      <c r="AV55" s="186">
        <f t="shared" si="31"/>
        <v>0</v>
      </c>
      <c r="AW55" s="187">
        <f t="shared" si="32"/>
        <v>0</v>
      </c>
      <c r="AX55" s="186">
        <f t="shared" si="33"/>
        <v>0</v>
      </c>
      <c r="AY55" s="187">
        <f t="shared" si="34"/>
        <v>0</v>
      </c>
      <c r="AZ55" s="186">
        <f t="shared" si="35"/>
        <v>0</v>
      </c>
      <c r="BA55" s="187">
        <f t="shared" si="36"/>
        <v>0</v>
      </c>
      <c r="BB55" s="186">
        <f t="shared" si="37"/>
        <v>0</v>
      </c>
      <c r="BC55" s="187">
        <f t="shared" si="38"/>
        <v>0</v>
      </c>
      <c r="BD55" s="186">
        <f t="shared" si="39"/>
        <v>0</v>
      </c>
      <c r="BE55" s="187">
        <f t="shared" si="40"/>
        <v>0</v>
      </c>
      <c r="BF55" s="186">
        <f t="shared" si="41"/>
        <v>0</v>
      </c>
      <c r="BG55" s="187">
        <f t="shared" si="42"/>
        <v>0</v>
      </c>
      <c r="BH55" s="186">
        <f t="shared" si="43"/>
        <v>0</v>
      </c>
      <c r="BI55" s="187">
        <f t="shared" si="44"/>
        <v>0</v>
      </c>
      <c r="BJ55" s="186">
        <f t="shared" si="45"/>
        <v>0</v>
      </c>
      <c r="BK55" s="187">
        <f t="shared" si="46"/>
        <v>0</v>
      </c>
      <c r="BL55" s="186">
        <f t="shared" si="47"/>
        <v>0</v>
      </c>
      <c r="BM55" s="187">
        <f t="shared" si="48"/>
        <v>0</v>
      </c>
      <c r="BN55" s="186">
        <f t="shared" si="49"/>
        <v>0</v>
      </c>
      <c r="BO55" s="187">
        <f t="shared" si="50"/>
        <v>0</v>
      </c>
      <c r="BP55" s="186">
        <f t="shared" si="51"/>
        <v>0</v>
      </c>
      <c r="BQ55" s="187">
        <f t="shared" si="52"/>
        <v>0</v>
      </c>
      <c r="BR55" s="186">
        <f t="shared" si="53"/>
        <v>0</v>
      </c>
      <c r="BS55" s="187">
        <f t="shared" si="54"/>
        <v>0</v>
      </c>
      <c r="BT55" s="186">
        <f t="shared" si="55"/>
        <v>0</v>
      </c>
      <c r="BU55" s="187">
        <f t="shared" si="56"/>
        <v>0</v>
      </c>
      <c r="BV55" s="186">
        <f t="shared" si="57"/>
        <v>0</v>
      </c>
      <c r="BW55" s="187">
        <f t="shared" si="58"/>
        <v>0</v>
      </c>
      <c r="BX55" s="186">
        <f t="shared" si="59"/>
        <v>0</v>
      </c>
      <c r="BY55" s="187">
        <f t="shared" si="60"/>
        <v>0</v>
      </c>
      <c r="BZ55" s="186">
        <f t="shared" si="61"/>
        <v>0</v>
      </c>
      <c r="CA55" s="187">
        <f t="shared" si="62"/>
        <v>0</v>
      </c>
      <c r="CB55" s="186">
        <f t="shared" si="63"/>
        <v>0</v>
      </c>
    </row>
    <row r="56" spans="1:80" ht="39.9" customHeight="1" x14ac:dyDescent="0.3">
      <c r="A56" s="8">
        <v>120</v>
      </c>
      <c r="B56" s="154"/>
      <c r="C56" s="155"/>
      <c r="D56" s="156"/>
      <c r="E56" s="151"/>
      <c r="F56" s="157"/>
      <c r="G56" s="152"/>
      <c r="H56" s="152"/>
      <c r="I56" s="153"/>
      <c r="P56" s="195"/>
      <c r="Q56" s="183">
        <f t="shared" si="0"/>
        <v>0</v>
      </c>
      <c r="R56" s="184">
        <f t="shared" si="1"/>
        <v>0</v>
      </c>
      <c r="S56" s="183">
        <f t="shared" si="2"/>
        <v>0</v>
      </c>
      <c r="T56" s="184">
        <f t="shared" si="3"/>
        <v>0</v>
      </c>
      <c r="U56" s="185">
        <f t="shared" si="4"/>
        <v>0</v>
      </c>
      <c r="V56" s="186">
        <f t="shared" si="5"/>
        <v>0</v>
      </c>
      <c r="W56" s="187">
        <f t="shared" si="6"/>
        <v>0</v>
      </c>
      <c r="X56" s="186">
        <f t="shared" si="7"/>
        <v>0</v>
      </c>
      <c r="Y56" s="187">
        <f t="shared" si="8"/>
        <v>0</v>
      </c>
      <c r="Z56" s="186">
        <f t="shared" si="9"/>
        <v>0</v>
      </c>
      <c r="AA56" s="187">
        <f t="shared" si="10"/>
        <v>0</v>
      </c>
      <c r="AB56" s="186">
        <f t="shared" si="11"/>
        <v>0</v>
      </c>
      <c r="AC56" s="187">
        <f t="shared" si="12"/>
        <v>0</v>
      </c>
      <c r="AD56" s="186">
        <f t="shared" si="13"/>
        <v>0</v>
      </c>
      <c r="AE56" s="187">
        <f t="shared" si="14"/>
        <v>0</v>
      </c>
      <c r="AF56" s="186">
        <f t="shared" si="15"/>
        <v>0</v>
      </c>
      <c r="AG56" s="187">
        <f t="shared" si="16"/>
        <v>0</v>
      </c>
      <c r="AH56" s="186">
        <f t="shared" si="17"/>
        <v>0</v>
      </c>
      <c r="AI56" s="187">
        <f t="shared" si="18"/>
        <v>0</v>
      </c>
      <c r="AJ56" s="186">
        <f t="shared" si="19"/>
        <v>0</v>
      </c>
      <c r="AK56" s="187">
        <f t="shared" si="20"/>
        <v>0</v>
      </c>
      <c r="AL56" s="186">
        <f t="shared" si="21"/>
        <v>0</v>
      </c>
      <c r="AM56" s="187">
        <f t="shared" si="22"/>
        <v>0</v>
      </c>
      <c r="AN56" s="186">
        <f t="shared" si="23"/>
        <v>0</v>
      </c>
      <c r="AO56" s="187">
        <f t="shared" si="24"/>
        <v>0</v>
      </c>
      <c r="AP56" s="186">
        <f t="shared" si="25"/>
        <v>0</v>
      </c>
      <c r="AQ56" s="187">
        <f t="shared" si="26"/>
        <v>0</v>
      </c>
      <c r="AR56" s="186">
        <f t="shared" si="27"/>
        <v>0</v>
      </c>
      <c r="AS56" s="187">
        <f t="shared" si="28"/>
        <v>0</v>
      </c>
      <c r="AT56" s="186">
        <f t="shared" si="29"/>
        <v>0</v>
      </c>
      <c r="AU56" s="187">
        <f t="shared" si="30"/>
        <v>0</v>
      </c>
      <c r="AV56" s="186">
        <f t="shared" si="31"/>
        <v>0</v>
      </c>
      <c r="AW56" s="187">
        <f t="shared" si="32"/>
        <v>0</v>
      </c>
      <c r="AX56" s="186">
        <f t="shared" si="33"/>
        <v>0</v>
      </c>
      <c r="AY56" s="187">
        <f t="shared" si="34"/>
        <v>0</v>
      </c>
      <c r="AZ56" s="186">
        <f t="shared" si="35"/>
        <v>0</v>
      </c>
      <c r="BA56" s="187">
        <f t="shared" si="36"/>
        <v>0</v>
      </c>
      <c r="BB56" s="186">
        <f t="shared" si="37"/>
        <v>0</v>
      </c>
      <c r="BC56" s="187">
        <f t="shared" si="38"/>
        <v>0</v>
      </c>
      <c r="BD56" s="186">
        <f t="shared" si="39"/>
        <v>0</v>
      </c>
      <c r="BE56" s="187">
        <f t="shared" si="40"/>
        <v>0</v>
      </c>
      <c r="BF56" s="186">
        <f t="shared" si="41"/>
        <v>0</v>
      </c>
      <c r="BG56" s="187">
        <f t="shared" si="42"/>
        <v>0</v>
      </c>
      <c r="BH56" s="186">
        <f t="shared" si="43"/>
        <v>0</v>
      </c>
      <c r="BI56" s="187">
        <f t="shared" si="44"/>
        <v>0</v>
      </c>
      <c r="BJ56" s="186">
        <f t="shared" si="45"/>
        <v>0</v>
      </c>
      <c r="BK56" s="187">
        <f t="shared" si="46"/>
        <v>0</v>
      </c>
      <c r="BL56" s="186">
        <f t="shared" si="47"/>
        <v>0</v>
      </c>
      <c r="BM56" s="187">
        <f t="shared" si="48"/>
        <v>0</v>
      </c>
      <c r="BN56" s="186">
        <f t="shared" si="49"/>
        <v>0</v>
      </c>
      <c r="BO56" s="187">
        <f t="shared" si="50"/>
        <v>0</v>
      </c>
      <c r="BP56" s="186">
        <f t="shared" si="51"/>
        <v>0</v>
      </c>
      <c r="BQ56" s="187">
        <f t="shared" si="52"/>
        <v>0</v>
      </c>
      <c r="BR56" s="186">
        <f t="shared" si="53"/>
        <v>0</v>
      </c>
      <c r="BS56" s="187">
        <f t="shared" si="54"/>
        <v>0</v>
      </c>
      <c r="BT56" s="186">
        <f t="shared" si="55"/>
        <v>0</v>
      </c>
      <c r="BU56" s="187">
        <f t="shared" si="56"/>
        <v>0</v>
      </c>
      <c r="BV56" s="186">
        <f t="shared" si="57"/>
        <v>0</v>
      </c>
      <c r="BW56" s="187">
        <f t="shared" si="58"/>
        <v>0</v>
      </c>
      <c r="BX56" s="186">
        <f t="shared" si="59"/>
        <v>0</v>
      </c>
      <c r="BY56" s="187">
        <f t="shared" si="60"/>
        <v>0</v>
      </c>
      <c r="BZ56" s="186">
        <f t="shared" si="61"/>
        <v>0</v>
      </c>
      <c r="CA56" s="187">
        <f t="shared" si="62"/>
        <v>0</v>
      </c>
      <c r="CB56" s="186">
        <f t="shared" si="63"/>
        <v>0</v>
      </c>
    </row>
    <row r="57" spans="1:80" ht="39.9" customHeight="1" x14ac:dyDescent="0.3">
      <c r="A57" s="8">
        <v>121</v>
      </c>
      <c r="B57" s="154"/>
      <c r="C57" s="155"/>
      <c r="D57" s="156"/>
      <c r="E57" s="151"/>
      <c r="F57" s="157"/>
      <c r="G57" s="152"/>
      <c r="H57" s="152"/>
      <c r="I57" s="153"/>
      <c r="P57" s="195"/>
      <c r="Q57" s="183">
        <f t="shared" si="0"/>
        <v>0</v>
      </c>
      <c r="R57" s="184">
        <f t="shared" si="1"/>
        <v>0</v>
      </c>
      <c r="S57" s="183">
        <f t="shared" si="2"/>
        <v>0</v>
      </c>
      <c r="T57" s="184">
        <f t="shared" si="3"/>
        <v>0</v>
      </c>
      <c r="U57" s="185">
        <f t="shared" si="4"/>
        <v>0</v>
      </c>
      <c r="V57" s="186">
        <f t="shared" si="5"/>
        <v>0</v>
      </c>
      <c r="W57" s="187">
        <f t="shared" si="6"/>
        <v>0</v>
      </c>
      <c r="X57" s="186">
        <f t="shared" si="7"/>
        <v>0</v>
      </c>
      <c r="Y57" s="187">
        <f t="shared" si="8"/>
        <v>0</v>
      </c>
      <c r="Z57" s="186">
        <f t="shared" si="9"/>
        <v>0</v>
      </c>
      <c r="AA57" s="187">
        <f t="shared" si="10"/>
        <v>0</v>
      </c>
      <c r="AB57" s="186">
        <f t="shared" si="11"/>
        <v>0</v>
      </c>
      <c r="AC57" s="187">
        <f t="shared" si="12"/>
        <v>0</v>
      </c>
      <c r="AD57" s="186">
        <f t="shared" si="13"/>
        <v>0</v>
      </c>
      <c r="AE57" s="187">
        <f t="shared" si="14"/>
        <v>0</v>
      </c>
      <c r="AF57" s="186">
        <f t="shared" si="15"/>
        <v>0</v>
      </c>
      <c r="AG57" s="187">
        <f t="shared" si="16"/>
        <v>0</v>
      </c>
      <c r="AH57" s="186">
        <f t="shared" si="17"/>
        <v>0</v>
      </c>
      <c r="AI57" s="187">
        <f t="shared" si="18"/>
        <v>0</v>
      </c>
      <c r="AJ57" s="186">
        <f t="shared" si="19"/>
        <v>0</v>
      </c>
      <c r="AK57" s="187">
        <f t="shared" si="20"/>
        <v>0</v>
      </c>
      <c r="AL57" s="186">
        <f t="shared" si="21"/>
        <v>0</v>
      </c>
      <c r="AM57" s="187">
        <f t="shared" si="22"/>
        <v>0</v>
      </c>
      <c r="AN57" s="186">
        <f t="shared" si="23"/>
        <v>0</v>
      </c>
      <c r="AO57" s="187">
        <f t="shared" si="24"/>
        <v>0</v>
      </c>
      <c r="AP57" s="186">
        <f t="shared" si="25"/>
        <v>0</v>
      </c>
      <c r="AQ57" s="187">
        <f t="shared" si="26"/>
        <v>0</v>
      </c>
      <c r="AR57" s="186">
        <f t="shared" si="27"/>
        <v>0</v>
      </c>
      <c r="AS57" s="187">
        <f t="shared" si="28"/>
        <v>0</v>
      </c>
      <c r="AT57" s="186">
        <f t="shared" si="29"/>
        <v>0</v>
      </c>
      <c r="AU57" s="187">
        <f t="shared" si="30"/>
        <v>0</v>
      </c>
      <c r="AV57" s="186">
        <f t="shared" si="31"/>
        <v>0</v>
      </c>
      <c r="AW57" s="187">
        <f t="shared" si="32"/>
        <v>0</v>
      </c>
      <c r="AX57" s="186">
        <f t="shared" si="33"/>
        <v>0</v>
      </c>
      <c r="AY57" s="187">
        <f t="shared" si="34"/>
        <v>0</v>
      </c>
      <c r="AZ57" s="186">
        <f t="shared" si="35"/>
        <v>0</v>
      </c>
      <c r="BA57" s="187">
        <f t="shared" si="36"/>
        <v>0</v>
      </c>
      <c r="BB57" s="186">
        <f t="shared" si="37"/>
        <v>0</v>
      </c>
      <c r="BC57" s="187">
        <f t="shared" si="38"/>
        <v>0</v>
      </c>
      <c r="BD57" s="186">
        <f t="shared" si="39"/>
        <v>0</v>
      </c>
      <c r="BE57" s="187">
        <f t="shared" si="40"/>
        <v>0</v>
      </c>
      <c r="BF57" s="186">
        <f t="shared" si="41"/>
        <v>0</v>
      </c>
      <c r="BG57" s="187">
        <f t="shared" si="42"/>
        <v>0</v>
      </c>
      <c r="BH57" s="186">
        <f t="shared" si="43"/>
        <v>0</v>
      </c>
      <c r="BI57" s="187">
        <f t="shared" si="44"/>
        <v>0</v>
      </c>
      <c r="BJ57" s="186">
        <f t="shared" si="45"/>
        <v>0</v>
      </c>
      <c r="BK57" s="187">
        <f t="shared" si="46"/>
        <v>0</v>
      </c>
      <c r="BL57" s="186">
        <f t="shared" si="47"/>
        <v>0</v>
      </c>
      <c r="BM57" s="187">
        <f t="shared" si="48"/>
        <v>0</v>
      </c>
      <c r="BN57" s="186">
        <f t="shared" si="49"/>
        <v>0</v>
      </c>
      <c r="BO57" s="187">
        <f t="shared" si="50"/>
        <v>0</v>
      </c>
      <c r="BP57" s="186">
        <f t="shared" si="51"/>
        <v>0</v>
      </c>
      <c r="BQ57" s="187">
        <f t="shared" si="52"/>
        <v>0</v>
      </c>
      <c r="BR57" s="186">
        <f t="shared" si="53"/>
        <v>0</v>
      </c>
      <c r="BS57" s="187">
        <f t="shared" si="54"/>
        <v>0</v>
      </c>
      <c r="BT57" s="186">
        <f t="shared" si="55"/>
        <v>0</v>
      </c>
      <c r="BU57" s="187">
        <f t="shared" si="56"/>
        <v>0</v>
      </c>
      <c r="BV57" s="186">
        <f t="shared" si="57"/>
        <v>0</v>
      </c>
      <c r="BW57" s="187">
        <f t="shared" si="58"/>
        <v>0</v>
      </c>
      <c r="BX57" s="186">
        <f t="shared" si="59"/>
        <v>0</v>
      </c>
      <c r="BY57" s="187">
        <f t="shared" si="60"/>
        <v>0</v>
      </c>
      <c r="BZ57" s="186">
        <f t="shared" si="61"/>
        <v>0</v>
      </c>
      <c r="CA57" s="187">
        <f t="shared" si="62"/>
        <v>0</v>
      </c>
      <c r="CB57" s="186">
        <f t="shared" si="63"/>
        <v>0</v>
      </c>
    </row>
    <row r="58" spans="1:80" ht="39.9" customHeight="1" x14ac:dyDescent="0.3">
      <c r="A58" s="8">
        <v>122</v>
      </c>
      <c r="B58" s="154"/>
      <c r="C58" s="155"/>
      <c r="D58" s="156"/>
      <c r="E58" s="151"/>
      <c r="F58" s="157"/>
      <c r="G58" s="152"/>
      <c r="H58" s="152"/>
      <c r="I58" s="153"/>
      <c r="P58" s="195"/>
      <c r="Q58" s="183">
        <f t="shared" si="0"/>
        <v>0</v>
      </c>
      <c r="R58" s="184">
        <f t="shared" si="1"/>
        <v>0</v>
      </c>
      <c r="S58" s="183">
        <f t="shared" si="2"/>
        <v>0</v>
      </c>
      <c r="T58" s="184">
        <f t="shared" si="3"/>
        <v>0</v>
      </c>
      <c r="U58" s="185">
        <f t="shared" si="4"/>
        <v>0</v>
      </c>
      <c r="V58" s="186">
        <f t="shared" si="5"/>
        <v>0</v>
      </c>
      <c r="W58" s="187">
        <f t="shared" si="6"/>
        <v>0</v>
      </c>
      <c r="X58" s="186">
        <f t="shared" si="7"/>
        <v>0</v>
      </c>
      <c r="Y58" s="187">
        <f t="shared" si="8"/>
        <v>0</v>
      </c>
      <c r="Z58" s="186">
        <f t="shared" si="9"/>
        <v>0</v>
      </c>
      <c r="AA58" s="187">
        <f t="shared" si="10"/>
        <v>0</v>
      </c>
      <c r="AB58" s="186">
        <f t="shared" si="11"/>
        <v>0</v>
      </c>
      <c r="AC58" s="187">
        <f t="shared" si="12"/>
        <v>0</v>
      </c>
      <c r="AD58" s="186">
        <f t="shared" si="13"/>
        <v>0</v>
      </c>
      <c r="AE58" s="187">
        <f t="shared" si="14"/>
        <v>0</v>
      </c>
      <c r="AF58" s="186">
        <f t="shared" si="15"/>
        <v>0</v>
      </c>
      <c r="AG58" s="187">
        <f t="shared" si="16"/>
        <v>0</v>
      </c>
      <c r="AH58" s="186">
        <f t="shared" si="17"/>
        <v>0</v>
      </c>
      <c r="AI58" s="187">
        <f t="shared" si="18"/>
        <v>0</v>
      </c>
      <c r="AJ58" s="186">
        <f t="shared" si="19"/>
        <v>0</v>
      </c>
      <c r="AK58" s="187">
        <f t="shared" si="20"/>
        <v>0</v>
      </c>
      <c r="AL58" s="186">
        <f t="shared" si="21"/>
        <v>0</v>
      </c>
      <c r="AM58" s="187">
        <f t="shared" si="22"/>
        <v>0</v>
      </c>
      <c r="AN58" s="186">
        <f t="shared" si="23"/>
        <v>0</v>
      </c>
      <c r="AO58" s="187">
        <f t="shared" si="24"/>
        <v>0</v>
      </c>
      <c r="AP58" s="186">
        <f t="shared" si="25"/>
        <v>0</v>
      </c>
      <c r="AQ58" s="187">
        <f t="shared" si="26"/>
        <v>0</v>
      </c>
      <c r="AR58" s="186">
        <f t="shared" si="27"/>
        <v>0</v>
      </c>
      <c r="AS58" s="187">
        <f t="shared" si="28"/>
        <v>0</v>
      </c>
      <c r="AT58" s="186">
        <f t="shared" si="29"/>
        <v>0</v>
      </c>
      <c r="AU58" s="187">
        <f t="shared" si="30"/>
        <v>0</v>
      </c>
      <c r="AV58" s="186">
        <f t="shared" si="31"/>
        <v>0</v>
      </c>
      <c r="AW58" s="187">
        <f t="shared" si="32"/>
        <v>0</v>
      </c>
      <c r="AX58" s="186">
        <f t="shared" si="33"/>
        <v>0</v>
      </c>
      <c r="AY58" s="187">
        <f t="shared" si="34"/>
        <v>0</v>
      </c>
      <c r="AZ58" s="186">
        <f t="shared" si="35"/>
        <v>0</v>
      </c>
      <c r="BA58" s="187">
        <f t="shared" si="36"/>
        <v>0</v>
      </c>
      <c r="BB58" s="186">
        <f t="shared" si="37"/>
        <v>0</v>
      </c>
      <c r="BC58" s="187">
        <f t="shared" si="38"/>
        <v>0</v>
      </c>
      <c r="BD58" s="186">
        <f t="shared" si="39"/>
        <v>0</v>
      </c>
      <c r="BE58" s="187">
        <f t="shared" si="40"/>
        <v>0</v>
      </c>
      <c r="BF58" s="186">
        <f t="shared" si="41"/>
        <v>0</v>
      </c>
      <c r="BG58" s="187">
        <f t="shared" si="42"/>
        <v>0</v>
      </c>
      <c r="BH58" s="186">
        <f t="shared" si="43"/>
        <v>0</v>
      </c>
      <c r="BI58" s="187">
        <f t="shared" si="44"/>
        <v>0</v>
      </c>
      <c r="BJ58" s="186">
        <f t="shared" si="45"/>
        <v>0</v>
      </c>
      <c r="BK58" s="187">
        <f t="shared" si="46"/>
        <v>0</v>
      </c>
      <c r="BL58" s="186">
        <f t="shared" si="47"/>
        <v>0</v>
      </c>
      <c r="BM58" s="187">
        <f t="shared" si="48"/>
        <v>0</v>
      </c>
      <c r="BN58" s="186">
        <f t="shared" si="49"/>
        <v>0</v>
      </c>
      <c r="BO58" s="187">
        <f t="shared" si="50"/>
        <v>0</v>
      </c>
      <c r="BP58" s="186">
        <f t="shared" si="51"/>
        <v>0</v>
      </c>
      <c r="BQ58" s="187">
        <f t="shared" si="52"/>
        <v>0</v>
      </c>
      <c r="BR58" s="186">
        <f t="shared" si="53"/>
        <v>0</v>
      </c>
      <c r="BS58" s="187">
        <f t="shared" si="54"/>
        <v>0</v>
      </c>
      <c r="BT58" s="186">
        <f t="shared" si="55"/>
        <v>0</v>
      </c>
      <c r="BU58" s="187">
        <f t="shared" si="56"/>
        <v>0</v>
      </c>
      <c r="BV58" s="186">
        <f t="shared" si="57"/>
        <v>0</v>
      </c>
      <c r="BW58" s="187">
        <f t="shared" si="58"/>
        <v>0</v>
      </c>
      <c r="BX58" s="186">
        <f t="shared" si="59"/>
        <v>0</v>
      </c>
      <c r="BY58" s="187">
        <f t="shared" si="60"/>
        <v>0</v>
      </c>
      <c r="BZ58" s="186">
        <f t="shared" si="61"/>
        <v>0</v>
      </c>
      <c r="CA58" s="187">
        <f t="shared" si="62"/>
        <v>0</v>
      </c>
      <c r="CB58" s="186">
        <f t="shared" si="63"/>
        <v>0</v>
      </c>
    </row>
    <row r="59" spans="1:80" ht="39.9" customHeight="1" x14ac:dyDescent="0.3">
      <c r="A59" s="8">
        <v>123</v>
      </c>
      <c r="B59" s="154"/>
      <c r="C59" s="155"/>
      <c r="D59" s="156"/>
      <c r="E59" s="151"/>
      <c r="F59" s="157"/>
      <c r="G59" s="152"/>
      <c r="H59" s="152"/>
      <c r="I59" s="153"/>
      <c r="P59" s="195"/>
      <c r="Q59" s="183">
        <f t="shared" si="0"/>
        <v>0</v>
      </c>
      <c r="R59" s="184">
        <f t="shared" si="1"/>
        <v>0</v>
      </c>
      <c r="S59" s="183">
        <f t="shared" si="2"/>
        <v>0</v>
      </c>
      <c r="T59" s="184">
        <f t="shared" si="3"/>
        <v>0</v>
      </c>
      <c r="U59" s="185">
        <f t="shared" si="4"/>
        <v>0</v>
      </c>
      <c r="V59" s="186">
        <f t="shared" si="5"/>
        <v>0</v>
      </c>
      <c r="W59" s="187">
        <f t="shared" si="6"/>
        <v>0</v>
      </c>
      <c r="X59" s="186">
        <f t="shared" si="7"/>
        <v>0</v>
      </c>
      <c r="Y59" s="187">
        <f t="shared" si="8"/>
        <v>0</v>
      </c>
      <c r="Z59" s="186">
        <f t="shared" si="9"/>
        <v>0</v>
      </c>
      <c r="AA59" s="187">
        <f t="shared" si="10"/>
        <v>0</v>
      </c>
      <c r="AB59" s="186">
        <f t="shared" si="11"/>
        <v>0</v>
      </c>
      <c r="AC59" s="187">
        <f t="shared" si="12"/>
        <v>0</v>
      </c>
      <c r="AD59" s="186">
        <f t="shared" si="13"/>
        <v>0</v>
      </c>
      <c r="AE59" s="187">
        <f t="shared" si="14"/>
        <v>0</v>
      </c>
      <c r="AF59" s="186">
        <f t="shared" si="15"/>
        <v>0</v>
      </c>
      <c r="AG59" s="187">
        <f t="shared" si="16"/>
        <v>0</v>
      </c>
      <c r="AH59" s="186">
        <f t="shared" si="17"/>
        <v>0</v>
      </c>
      <c r="AI59" s="187">
        <f t="shared" si="18"/>
        <v>0</v>
      </c>
      <c r="AJ59" s="186">
        <f t="shared" si="19"/>
        <v>0</v>
      </c>
      <c r="AK59" s="187">
        <f t="shared" si="20"/>
        <v>0</v>
      </c>
      <c r="AL59" s="186">
        <f t="shared" si="21"/>
        <v>0</v>
      </c>
      <c r="AM59" s="187">
        <f t="shared" si="22"/>
        <v>0</v>
      </c>
      <c r="AN59" s="186">
        <f t="shared" si="23"/>
        <v>0</v>
      </c>
      <c r="AO59" s="187">
        <f t="shared" si="24"/>
        <v>0</v>
      </c>
      <c r="AP59" s="186">
        <f t="shared" si="25"/>
        <v>0</v>
      </c>
      <c r="AQ59" s="187">
        <f t="shared" si="26"/>
        <v>0</v>
      </c>
      <c r="AR59" s="186">
        <f t="shared" si="27"/>
        <v>0</v>
      </c>
      <c r="AS59" s="187">
        <f t="shared" si="28"/>
        <v>0</v>
      </c>
      <c r="AT59" s="186">
        <f t="shared" si="29"/>
        <v>0</v>
      </c>
      <c r="AU59" s="187">
        <f t="shared" si="30"/>
        <v>0</v>
      </c>
      <c r="AV59" s="186">
        <f t="shared" si="31"/>
        <v>0</v>
      </c>
      <c r="AW59" s="187">
        <f t="shared" si="32"/>
        <v>0</v>
      </c>
      <c r="AX59" s="186">
        <f t="shared" si="33"/>
        <v>0</v>
      </c>
      <c r="AY59" s="187">
        <f t="shared" si="34"/>
        <v>0</v>
      </c>
      <c r="AZ59" s="186">
        <f t="shared" si="35"/>
        <v>0</v>
      </c>
      <c r="BA59" s="187">
        <f t="shared" si="36"/>
        <v>0</v>
      </c>
      <c r="BB59" s="186">
        <f t="shared" si="37"/>
        <v>0</v>
      </c>
      <c r="BC59" s="187">
        <f t="shared" si="38"/>
        <v>0</v>
      </c>
      <c r="BD59" s="186">
        <f t="shared" si="39"/>
        <v>0</v>
      </c>
      <c r="BE59" s="187">
        <f t="shared" si="40"/>
        <v>0</v>
      </c>
      <c r="BF59" s="186">
        <f t="shared" si="41"/>
        <v>0</v>
      </c>
      <c r="BG59" s="187">
        <f t="shared" si="42"/>
        <v>0</v>
      </c>
      <c r="BH59" s="186">
        <f t="shared" si="43"/>
        <v>0</v>
      </c>
      <c r="BI59" s="187">
        <f t="shared" si="44"/>
        <v>0</v>
      </c>
      <c r="BJ59" s="186">
        <f t="shared" si="45"/>
        <v>0</v>
      </c>
      <c r="BK59" s="187">
        <f t="shared" si="46"/>
        <v>0</v>
      </c>
      <c r="BL59" s="186">
        <f t="shared" si="47"/>
        <v>0</v>
      </c>
      <c r="BM59" s="187">
        <f t="shared" si="48"/>
        <v>0</v>
      </c>
      <c r="BN59" s="186">
        <f t="shared" si="49"/>
        <v>0</v>
      </c>
      <c r="BO59" s="187">
        <f t="shared" si="50"/>
        <v>0</v>
      </c>
      <c r="BP59" s="186">
        <f t="shared" si="51"/>
        <v>0</v>
      </c>
      <c r="BQ59" s="187">
        <f t="shared" si="52"/>
        <v>0</v>
      </c>
      <c r="BR59" s="186">
        <f t="shared" si="53"/>
        <v>0</v>
      </c>
      <c r="BS59" s="187">
        <f t="shared" si="54"/>
        <v>0</v>
      </c>
      <c r="BT59" s="186">
        <f t="shared" si="55"/>
        <v>0</v>
      </c>
      <c r="BU59" s="187">
        <f t="shared" si="56"/>
        <v>0</v>
      </c>
      <c r="BV59" s="186">
        <f t="shared" si="57"/>
        <v>0</v>
      </c>
      <c r="BW59" s="187">
        <f t="shared" si="58"/>
        <v>0</v>
      </c>
      <c r="BX59" s="186">
        <f t="shared" si="59"/>
        <v>0</v>
      </c>
      <c r="BY59" s="187">
        <f t="shared" si="60"/>
        <v>0</v>
      </c>
      <c r="BZ59" s="186">
        <f t="shared" si="61"/>
        <v>0</v>
      </c>
      <c r="CA59" s="187">
        <f t="shared" si="62"/>
        <v>0</v>
      </c>
      <c r="CB59" s="186">
        <f t="shared" si="63"/>
        <v>0</v>
      </c>
    </row>
    <row r="60" spans="1:80" ht="39.9" customHeight="1" x14ac:dyDescent="0.3">
      <c r="A60" s="8">
        <v>124</v>
      </c>
      <c r="B60" s="154"/>
      <c r="C60" s="155"/>
      <c r="D60" s="156"/>
      <c r="E60" s="151"/>
      <c r="F60" s="157"/>
      <c r="G60" s="152"/>
      <c r="H60" s="152"/>
      <c r="I60" s="153"/>
      <c r="P60" s="195"/>
      <c r="Q60" s="183">
        <f t="shared" si="0"/>
        <v>0</v>
      </c>
      <c r="R60" s="184">
        <f t="shared" si="1"/>
        <v>0</v>
      </c>
      <c r="S60" s="183">
        <f t="shared" si="2"/>
        <v>0</v>
      </c>
      <c r="T60" s="184">
        <f t="shared" si="3"/>
        <v>0</v>
      </c>
      <c r="U60" s="185">
        <f t="shared" si="4"/>
        <v>0</v>
      </c>
      <c r="V60" s="186">
        <f t="shared" si="5"/>
        <v>0</v>
      </c>
      <c r="W60" s="187">
        <f t="shared" si="6"/>
        <v>0</v>
      </c>
      <c r="X60" s="186">
        <f t="shared" si="7"/>
        <v>0</v>
      </c>
      <c r="Y60" s="187">
        <f t="shared" si="8"/>
        <v>0</v>
      </c>
      <c r="Z60" s="186">
        <f t="shared" si="9"/>
        <v>0</v>
      </c>
      <c r="AA60" s="187">
        <f t="shared" si="10"/>
        <v>0</v>
      </c>
      <c r="AB60" s="186">
        <f t="shared" si="11"/>
        <v>0</v>
      </c>
      <c r="AC60" s="187">
        <f t="shared" si="12"/>
        <v>0</v>
      </c>
      <c r="AD60" s="186">
        <f t="shared" si="13"/>
        <v>0</v>
      </c>
      <c r="AE60" s="187">
        <f t="shared" si="14"/>
        <v>0</v>
      </c>
      <c r="AF60" s="186">
        <f t="shared" si="15"/>
        <v>0</v>
      </c>
      <c r="AG60" s="187">
        <f t="shared" si="16"/>
        <v>0</v>
      </c>
      <c r="AH60" s="186">
        <f t="shared" si="17"/>
        <v>0</v>
      </c>
      <c r="AI60" s="187">
        <f t="shared" si="18"/>
        <v>0</v>
      </c>
      <c r="AJ60" s="186">
        <f t="shared" si="19"/>
        <v>0</v>
      </c>
      <c r="AK60" s="187">
        <f t="shared" si="20"/>
        <v>0</v>
      </c>
      <c r="AL60" s="186">
        <f t="shared" si="21"/>
        <v>0</v>
      </c>
      <c r="AM60" s="187">
        <f t="shared" si="22"/>
        <v>0</v>
      </c>
      <c r="AN60" s="186">
        <f t="shared" si="23"/>
        <v>0</v>
      </c>
      <c r="AO60" s="187">
        <f t="shared" si="24"/>
        <v>0</v>
      </c>
      <c r="AP60" s="186">
        <f t="shared" si="25"/>
        <v>0</v>
      </c>
      <c r="AQ60" s="187">
        <f t="shared" si="26"/>
        <v>0</v>
      </c>
      <c r="AR60" s="186">
        <f t="shared" si="27"/>
        <v>0</v>
      </c>
      <c r="AS60" s="187">
        <f t="shared" si="28"/>
        <v>0</v>
      </c>
      <c r="AT60" s="186">
        <f t="shared" si="29"/>
        <v>0</v>
      </c>
      <c r="AU60" s="187">
        <f t="shared" si="30"/>
        <v>0</v>
      </c>
      <c r="AV60" s="186">
        <f t="shared" si="31"/>
        <v>0</v>
      </c>
      <c r="AW60" s="187">
        <f t="shared" si="32"/>
        <v>0</v>
      </c>
      <c r="AX60" s="186">
        <f t="shared" si="33"/>
        <v>0</v>
      </c>
      <c r="AY60" s="187">
        <f t="shared" si="34"/>
        <v>0</v>
      </c>
      <c r="AZ60" s="186">
        <f t="shared" si="35"/>
        <v>0</v>
      </c>
      <c r="BA60" s="187">
        <f t="shared" si="36"/>
        <v>0</v>
      </c>
      <c r="BB60" s="186">
        <f t="shared" si="37"/>
        <v>0</v>
      </c>
      <c r="BC60" s="187">
        <f t="shared" si="38"/>
        <v>0</v>
      </c>
      <c r="BD60" s="186">
        <f t="shared" si="39"/>
        <v>0</v>
      </c>
      <c r="BE60" s="187">
        <f t="shared" si="40"/>
        <v>0</v>
      </c>
      <c r="BF60" s="186">
        <f t="shared" si="41"/>
        <v>0</v>
      </c>
      <c r="BG60" s="187">
        <f t="shared" si="42"/>
        <v>0</v>
      </c>
      <c r="BH60" s="186">
        <f t="shared" si="43"/>
        <v>0</v>
      </c>
      <c r="BI60" s="187">
        <f t="shared" si="44"/>
        <v>0</v>
      </c>
      <c r="BJ60" s="186">
        <f t="shared" si="45"/>
        <v>0</v>
      </c>
      <c r="BK60" s="187">
        <f t="shared" si="46"/>
        <v>0</v>
      </c>
      <c r="BL60" s="186">
        <f t="shared" si="47"/>
        <v>0</v>
      </c>
      <c r="BM60" s="187">
        <f t="shared" si="48"/>
        <v>0</v>
      </c>
      <c r="BN60" s="186">
        <f t="shared" si="49"/>
        <v>0</v>
      </c>
      <c r="BO60" s="187">
        <f t="shared" si="50"/>
        <v>0</v>
      </c>
      <c r="BP60" s="186">
        <f t="shared" si="51"/>
        <v>0</v>
      </c>
      <c r="BQ60" s="187">
        <f t="shared" si="52"/>
        <v>0</v>
      </c>
      <c r="BR60" s="186">
        <f t="shared" si="53"/>
        <v>0</v>
      </c>
      <c r="BS60" s="187">
        <f t="shared" si="54"/>
        <v>0</v>
      </c>
      <c r="BT60" s="186">
        <f t="shared" si="55"/>
        <v>0</v>
      </c>
      <c r="BU60" s="187">
        <f t="shared" si="56"/>
        <v>0</v>
      </c>
      <c r="BV60" s="186">
        <f t="shared" si="57"/>
        <v>0</v>
      </c>
      <c r="BW60" s="187">
        <f t="shared" si="58"/>
        <v>0</v>
      </c>
      <c r="BX60" s="186">
        <f t="shared" si="59"/>
        <v>0</v>
      </c>
      <c r="BY60" s="187">
        <f t="shared" si="60"/>
        <v>0</v>
      </c>
      <c r="BZ60" s="186">
        <f t="shared" si="61"/>
        <v>0</v>
      </c>
      <c r="CA60" s="187">
        <f t="shared" si="62"/>
        <v>0</v>
      </c>
      <c r="CB60" s="186">
        <f t="shared" si="63"/>
        <v>0</v>
      </c>
    </row>
    <row r="61" spans="1:80" ht="39.9" customHeight="1" x14ac:dyDescent="0.3">
      <c r="A61" s="8">
        <v>125</v>
      </c>
      <c r="B61" s="154"/>
      <c r="C61" s="155"/>
      <c r="D61" s="156"/>
      <c r="E61" s="151"/>
      <c r="F61" s="157"/>
      <c r="G61" s="152"/>
      <c r="H61" s="152"/>
      <c r="I61" s="153"/>
      <c r="P61" s="195"/>
      <c r="Q61" s="183">
        <f t="shared" si="0"/>
        <v>0</v>
      </c>
      <c r="R61" s="184">
        <f t="shared" si="1"/>
        <v>0</v>
      </c>
      <c r="S61" s="183">
        <f t="shared" si="2"/>
        <v>0</v>
      </c>
      <c r="T61" s="184">
        <f t="shared" si="3"/>
        <v>0</v>
      </c>
      <c r="U61" s="185">
        <f t="shared" si="4"/>
        <v>0</v>
      </c>
      <c r="V61" s="186">
        <f t="shared" si="5"/>
        <v>0</v>
      </c>
      <c r="W61" s="187">
        <f t="shared" si="6"/>
        <v>0</v>
      </c>
      <c r="X61" s="186">
        <f t="shared" si="7"/>
        <v>0</v>
      </c>
      <c r="Y61" s="187">
        <f t="shared" si="8"/>
        <v>0</v>
      </c>
      <c r="Z61" s="186">
        <f t="shared" si="9"/>
        <v>0</v>
      </c>
      <c r="AA61" s="187">
        <f t="shared" si="10"/>
        <v>0</v>
      </c>
      <c r="AB61" s="186">
        <f t="shared" si="11"/>
        <v>0</v>
      </c>
      <c r="AC61" s="187">
        <f t="shared" si="12"/>
        <v>0</v>
      </c>
      <c r="AD61" s="186">
        <f t="shared" si="13"/>
        <v>0</v>
      </c>
      <c r="AE61" s="187">
        <f t="shared" si="14"/>
        <v>0</v>
      </c>
      <c r="AF61" s="186">
        <f t="shared" si="15"/>
        <v>0</v>
      </c>
      <c r="AG61" s="187">
        <f t="shared" si="16"/>
        <v>0</v>
      </c>
      <c r="AH61" s="186">
        <f t="shared" si="17"/>
        <v>0</v>
      </c>
      <c r="AI61" s="187">
        <f t="shared" si="18"/>
        <v>0</v>
      </c>
      <c r="AJ61" s="186">
        <f t="shared" si="19"/>
        <v>0</v>
      </c>
      <c r="AK61" s="187">
        <f t="shared" si="20"/>
        <v>0</v>
      </c>
      <c r="AL61" s="186">
        <f t="shared" si="21"/>
        <v>0</v>
      </c>
      <c r="AM61" s="187">
        <f t="shared" si="22"/>
        <v>0</v>
      </c>
      <c r="AN61" s="186">
        <f t="shared" si="23"/>
        <v>0</v>
      </c>
      <c r="AO61" s="187">
        <f t="shared" si="24"/>
        <v>0</v>
      </c>
      <c r="AP61" s="186">
        <f t="shared" si="25"/>
        <v>0</v>
      </c>
      <c r="AQ61" s="187">
        <f t="shared" si="26"/>
        <v>0</v>
      </c>
      <c r="AR61" s="186">
        <f t="shared" si="27"/>
        <v>0</v>
      </c>
      <c r="AS61" s="187">
        <f t="shared" si="28"/>
        <v>0</v>
      </c>
      <c r="AT61" s="186">
        <f t="shared" si="29"/>
        <v>0</v>
      </c>
      <c r="AU61" s="187">
        <f t="shared" si="30"/>
        <v>0</v>
      </c>
      <c r="AV61" s="186">
        <f t="shared" si="31"/>
        <v>0</v>
      </c>
      <c r="AW61" s="187">
        <f t="shared" si="32"/>
        <v>0</v>
      </c>
      <c r="AX61" s="186">
        <f t="shared" si="33"/>
        <v>0</v>
      </c>
      <c r="AY61" s="187">
        <f t="shared" si="34"/>
        <v>0</v>
      </c>
      <c r="AZ61" s="186">
        <f t="shared" si="35"/>
        <v>0</v>
      </c>
      <c r="BA61" s="187">
        <f t="shared" si="36"/>
        <v>0</v>
      </c>
      <c r="BB61" s="186">
        <f t="shared" si="37"/>
        <v>0</v>
      </c>
      <c r="BC61" s="187">
        <f t="shared" si="38"/>
        <v>0</v>
      </c>
      <c r="BD61" s="186">
        <f t="shared" si="39"/>
        <v>0</v>
      </c>
      <c r="BE61" s="187">
        <f t="shared" si="40"/>
        <v>0</v>
      </c>
      <c r="BF61" s="186">
        <f t="shared" si="41"/>
        <v>0</v>
      </c>
      <c r="BG61" s="187">
        <f t="shared" si="42"/>
        <v>0</v>
      </c>
      <c r="BH61" s="186">
        <f t="shared" si="43"/>
        <v>0</v>
      </c>
      <c r="BI61" s="187">
        <f t="shared" si="44"/>
        <v>0</v>
      </c>
      <c r="BJ61" s="186">
        <f t="shared" si="45"/>
        <v>0</v>
      </c>
      <c r="BK61" s="187">
        <f t="shared" si="46"/>
        <v>0</v>
      </c>
      <c r="BL61" s="186">
        <f t="shared" si="47"/>
        <v>0</v>
      </c>
      <c r="BM61" s="187">
        <f t="shared" si="48"/>
        <v>0</v>
      </c>
      <c r="BN61" s="186">
        <f t="shared" si="49"/>
        <v>0</v>
      </c>
      <c r="BO61" s="187">
        <f t="shared" si="50"/>
        <v>0</v>
      </c>
      <c r="BP61" s="186">
        <f t="shared" si="51"/>
        <v>0</v>
      </c>
      <c r="BQ61" s="187">
        <f t="shared" si="52"/>
        <v>0</v>
      </c>
      <c r="BR61" s="186">
        <f t="shared" si="53"/>
        <v>0</v>
      </c>
      <c r="BS61" s="187">
        <f t="shared" si="54"/>
        <v>0</v>
      </c>
      <c r="BT61" s="186">
        <f t="shared" si="55"/>
        <v>0</v>
      </c>
      <c r="BU61" s="187">
        <f t="shared" si="56"/>
        <v>0</v>
      </c>
      <c r="BV61" s="186">
        <f t="shared" si="57"/>
        <v>0</v>
      </c>
      <c r="BW61" s="187">
        <f t="shared" si="58"/>
        <v>0</v>
      </c>
      <c r="BX61" s="186">
        <f t="shared" si="59"/>
        <v>0</v>
      </c>
      <c r="BY61" s="187">
        <f t="shared" si="60"/>
        <v>0</v>
      </c>
      <c r="BZ61" s="186">
        <f t="shared" si="61"/>
        <v>0</v>
      </c>
      <c r="CA61" s="187">
        <f t="shared" si="62"/>
        <v>0</v>
      </c>
      <c r="CB61" s="186">
        <f t="shared" si="63"/>
        <v>0</v>
      </c>
    </row>
    <row r="62" spans="1:80" ht="39.9" customHeight="1" x14ac:dyDescent="0.3">
      <c r="A62" s="8">
        <v>126</v>
      </c>
      <c r="B62" s="154"/>
      <c r="C62" s="155"/>
      <c r="D62" s="156"/>
      <c r="E62" s="151"/>
      <c r="F62" s="157"/>
      <c r="G62" s="152"/>
      <c r="H62" s="152"/>
      <c r="I62" s="153"/>
      <c r="P62" s="195"/>
      <c r="Q62" s="183">
        <f t="shared" si="0"/>
        <v>0</v>
      </c>
      <c r="R62" s="184">
        <f t="shared" si="1"/>
        <v>0</v>
      </c>
      <c r="S62" s="183">
        <f t="shared" si="2"/>
        <v>0</v>
      </c>
      <c r="T62" s="184">
        <f t="shared" si="3"/>
        <v>0</v>
      </c>
      <c r="U62" s="185">
        <f t="shared" si="4"/>
        <v>0</v>
      </c>
      <c r="V62" s="186">
        <f t="shared" si="5"/>
        <v>0</v>
      </c>
      <c r="W62" s="187">
        <f t="shared" si="6"/>
        <v>0</v>
      </c>
      <c r="X62" s="186">
        <f t="shared" si="7"/>
        <v>0</v>
      </c>
      <c r="Y62" s="187">
        <f t="shared" si="8"/>
        <v>0</v>
      </c>
      <c r="Z62" s="186">
        <f t="shared" si="9"/>
        <v>0</v>
      </c>
      <c r="AA62" s="187">
        <f t="shared" si="10"/>
        <v>0</v>
      </c>
      <c r="AB62" s="186">
        <f t="shared" si="11"/>
        <v>0</v>
      </c>
      <c r="AC62" s="187">
        <f t="shared" si="12"/>
        <v>0</v>
      </c>
      <c r="AD62" s="186">
        <f t="shared" si="13"/>
        <v>0</v>
      </c>
      <c r="AE62" s="187">
        <f t="shared" si="14"/>
        <v>0</v>
      </c>
      <c r="AF62" s="186">
        <f t="shared" si="15"/>
        <v>0</v>
      </c>
      <c r="AG62" s="187">
        <f t="shared" si="16"/>
        <v>0</v>
      </c>
      <c r="AH62" s="186">
        <f t="shared" si="17"/>
        <v>0</v>
      </c>
      <c r="AI62" s="187">
        <f t="shared" si="18"/>
        <v>0</v>
      </c>
      <c r="AJ62" s="186">
        <f t="shared" si="19"/>
        <v>0</v>
      </c>
      <c r="AK62" s="187">
        <f t="shared" si="20"/>
        <v>0</v>
      </c>
      <c r="AL62" s="186">
        <f t="shared" si="21"/>
        <v>0</v>
      </c>
      <c r="AM62" s="187">
        <f t="shared" si="22"/>
        <v>0</v>
      </c>
      <c r="AN62" s="186">
        <f t="shared" si="23"/>
        <v>0</v>
      </c>
      <c r="AO62" s="187">
        <f t="shared" si="24"/>
        <v>0</v>
      </c>
      <c r="AP62" s="186">
        <f t="shared" si="25"/>
        <v>0</v>
      </c>
      <c r="AQ62" s="187">
        <f t="shared" si="26"/>
        <v>0</v>
      </c>
      <c r="AR62" s="186">
        <f t="shared" si="27"/>
        <v>0</v>
      </c>
      <c r="AS62" s="187">
        <f t="shared" si="28"/>
        <v>0</v>
      </c>
      <c r="AT62" s="186">
        <f t="shared" si="29"/>
        <v>0</v>
      </c>
      <c r="AU62" s="187">
        <f t="shared" si="30"/>
        <v>0</v>
      </c>
      <c r="AV62" s="186">
        <f t="shared" si="31"/>
        <v>0</v>
      </c>
      <c r="AW62" s="187">
        <f t="shared" si="32"/>
        <v>0</v>
      </c>
      <c r="AX62" s="186">
        <f t="shared" si="33"/>
        <v>0</v>
      </c>
      <c r="AY62" s="187">
        <f t="shared" si="34"/>
        <v>0</v>
      </c>
      <c r="AZ62" s="186">
        <f t="shared" si="35"/>
        <v>0</v>
      </c>
      <c r="BA62" s="187">
        <f t="shared" si="36"/>
        <v>0</v>
      </c>
      <c r="BB62" s="186">
        <f t="shared" si="37"/>
        <v>0</v>
      </c>
      <c r="BC62" s="187">
        <f t="shared" si="38"/>
        <v>0</v>
      </c>
      <c r="BD62" s="186">
        <f t="shared" si="39"/>
        <v>0</v>
      </c>
      <c r="BE62" s="187">
        <f t="shared" si="40"/>
        <v>0</v>
      </c>
      <c r="BF62" s="186">
        <f t="shared" si="41"/>
        <v>0</v>
      </c>
      <c r="BG62" s="187">
        <f t="shared" si="42"/>
        <v>0</v>
      </c>
      <c r="BH62" s="186">
        <f t="shared" si="43"/>
        <v>0</v>
      </c>
      <c r="BI62" s="187">
        <f t="shared" si="44"/>
        <v>0</v>
      </c>
      <c r="BJ62" s="186">
        <f t="shared" si="45"/>
        <v>0</v>
      </c>
      <c r="BK62" s="187">
        <f t="shared" si="46"/>
        <v>0</v>
      </c>
      <c r="BL62" s="186">
        <f t="shared" si="47"/>
        <v>0</v>
      </c>
      <c r="BM62" s="187">
        <f t="shared" si="48"/>
        <v>0</v>
      </c>
      <c r="BN62" s="186">
        <f t="shared" si="49"/>
        <v>0</v>
      </c>
      <c r="BO62" s="187">
        <f t="shared" si="50"/>
        <v>0</v>
      </c>
      <c r="BP62" s="186">
        <f t="shared" si="51"/>
        <v>0</v>
      </c>
      <c r="BQ62" s="187">
        <f t="shared" si="52"/>
        <v>0</v>
      </c>
      <c r="BR62" s="186">
        <f t="shared" si="53"/>
        <v>0</v>
      </c>
      <c r="BS62" s="187">
        <f t="shared" si="54"/>
        <v>0</v>
      </c>
      <c r="BT62" s="186">
        <f t="shared" si="55"/>
        <v>0</v>
      </c>
      <c r="BU62" s="187">
        <f t="shared" si="56"/>
        <v>0</v>
      </c>
      <c r="BV62" s="186">
        <f t="shared" si="57"/>
        <v>0</v>
      </c>
      <c r="BW62" s="187">
        <f t="shared" si="58"/>
        <v>0</v>
      </c>
      <c r="BX62" s="186">
        <f t="shared" si="59"/>
        <v>0</v>
      </c>
      <c r="BY62" s="187">
        <f t="shared" si="60"/>
        <v>0</v>
      </c>
      <c r="BZ62" s="186">
        <f t="shared" si="61"/>
        <v>0</v>
      </c>
      <c r="CA62" s="187">
        <f t="shared" si="62"/>
        <v>0</v>
      </c>
      <c r="CB62" s="186">
        <f t="shared" si="63"/>
        <v>0</v>
      </c>
    </row>
    <row r="63" spans="1:80" ht="39.9" customHeight="1" x14ac:dyDescent="0.3">
      <c r="A63" s="8">
        <v>127</v>
      </c>
      <c r="B63" s="154"/>
      <c r="C63" s="155"/>
      <c r="D63" s="156"/>
      <c r="E63" s="151"/>
      <c r="F63" s="157"/>
      <c r="G63" s="152"/>
      <c r="H63" s="152"/>
      <c r="I63" s="153"/>
      <c r="P63" s="195"/>
      <c r="Q63" s="183">
        <f t="shared" si="0"/>
        <v>0</v>
      </c>
      <c r="R63" s="184">
        <f t="shared" si="1"/>
        <v>0</v>
      </c>
      <c r="S63" s="183">
        <f t="shared" si="2"/>
        <v>0</v>
      </c>
      <c r="T63" s="184">
        <f t="shared" si="3"/>
        <v>0</v>
      </c>
      <c r="U63" s="185">
        <f t="shared" si="4"/>
        <v>0</v>
      </c>
      <c r="V63" s="186">
        <f t="shared" si="5"/>
        <v>0</v>
      </c>
      <c r="W63" s="187">
        <f t="shared" si="6"/>
        <v>0</v>
      </c>
      <c r="X63" s="186">
        <f t="shared" si="7"/>
        <v>0</v>
      </c>
      <c r="Y63" s="187">
        <f t="shared" si="8"/>
        <v>0</v>
      </c>
      <c r="Z63" s="186">
        <f t="shared" si="9"/>
        <v>0</v>
      </c>
      <c r="AA63" s="187">
        <f t="shared" si="10"/>
        <v>0</v>
      </c>
      <c r="AB63" s="186">
        <f t="shared" si="11"/>
        <v>0</v>
      </c>
      <c r="AC63" s="187">
        <f t="shared" si="12"/>
        <v>0</v>
      </c>
      <c r="AD63" s="186">
        <f t="shared" si="13"/>
        <v>0</v>
      </c>
      <c r="AE63" s="187">
        <f t="shared" si="14"/>
        <v>0</v>
      </c>
      <c r="AF63" s="186">
        <f t="shared" si="15"/>
        <v>0</v>
      </c>
      <c r="AG63" s="187">
        <f t="shared" si="16"/>
        <v>0</v>
      </c>
      <c r="AH63" s="186">
        <f t="shared" si="17"/>
        <v>0</v>
      </c>
      <c r="AI63" s="187">
        <f t="shared" si="18"/>
        <v>0</v>
      </c>
      <c r="AJ63" s="186">
        <f t="shared" si="19"/>
        <v>0</v>
      </c>
      <c r="AK63" s="187">
        <f t="shared" si="20"/>
        <v>0</v>
      </c>
      <c r="AL63" s="186">
        <f t="shared" si="21"/>
        <v>0</v>
      </c>
      <c r="AM63" s="187">
        <f t="shared" si="22"/>
        <v>0</v>
      </c>
      <c r="AN63" s="186">
        <f t="shared" si="23"/>
        <v>0</v>
      </c>
      <c r="AO63" s="187">
        <f t="shared" si="24"/>
        <v>0</v>
      </c>
      <c r="AP63" s="186">
        <f t="shared" si="25"/>
        <v>0</v>
      </c>
      <c r="AQ63" s="187">
        <f t="shared" si="26"/>
        <v>0</v>
      </c>
      <c r="AR63" s="186">
        <f t="shared" si="27"/>
        <v>0</v>
      </c>
      <c r="AS63" s="187">
        <f t="shared" si="28"/>
        <v>0</v>
      </c>
      <c r="AT63" s="186">
        <f t="shared" si="29"/>
        <v>0</v>
      </c>
      <c r="AU63" s="187">
        <f t="shared" si="30"/>
        <v>0</v>
      </c>
      <c r="AV63" s="186">
        <f t="shared" si="31"/>
        <v>0</v>
      </c>
      <c r="AW63" s="187">
        <f t="shared" si="32"/>
        <v>0</v>
      </c>
      <c r="AX63" s="186">
        <f t="shared" si="33"/>
        <v>0</v>
      </c>
      <c r="AY63" s="187">
        <f t="shared" si="34"/>
        <v>0</v>
      </c>
      <c r="AZ63" s="186">
        <f t="shared" si="35"/>
        <v>0</v>
      </c>
      <c r="BA63" s="187">
        <f t="shared" si="36"/>
        <v>0</v>
      </c>
      <c r="BB63" s="186">
        <f t="shared" si="37"/>
        <v>0</v>
      </c>
      <c r="BC63" s="187">
        <f t="shared" si="38"/>
        <v>0</v>
      </c>
      <c r="BD63" s="186">
        <f t="shared" si="39"/>
        <v>0</v>
      </c>
      <c r="BE63" s="187">
        <f t="shared" si="40"/>
        <v>0</v>
      </c>
      <c r="BF63" s="186">
        <f t="shared" si="41"/>
        <v>0</v>
      </c>
      <c r="BG63" s="187">
        <f t="shared" si="42"/>
        <v>0</v>
      </c>
      <c r="BH63" s="186">
        <f t="shared" si="43"/>
        <v>0</v>
      </c>
      <c r="BI63" s="187">
        <f t="shared" si="44"/>
        <v>0</v>
      </c>
      <c r="BJ63" s="186">
        <f t="shared" si="45"/>
        <v>0</v>
      </c>
      <c r="BK63" s="187">
        <f t="shared" si="46"/>
        <v>0</v>
      </c>
      <c r="BL63" s="186">
        <f t="shared" si="47"/>
        <v>0</v>
      </c>
      <c r="BM63" s="187">
        <f t="shared" si="48"/>
        <v>0</v>
      </c>
      <c r="BN63" s="186">
        <f t="shared" si="49"/>
        <v>0</v>
      </c>
      <c r="BO63" s="187">
        <f t="shared" si="50"/>
        <v>0</v>
      </c>
      <c r="BP63" s="186">
        <f t="shared" si="51"/>
        <v>0</v>
      </c>
      <c r="BQ63" s="187">
        <f t="shared" si="52"/>
        <v>0</v>
      </c>
      <c r="BR63" s="186">
        <f t="shared" si="53"/>
        <v>0</v>
      </c>
      <c r="BS63" s="187">
        <f t="shared" si="54"/>
        <v>0</v>
      </c>
      <c r="BT63" s="186">
        <f t="shared" si="55"/>
        <v>0</v>
      </c>
      <c r="BU63" s="187">
        <f t="shared" si="56"/>
        <v>0</v>
      </c>
      <c r="BV63" s="186">
        <f t="shared" si="57"/>
        <v>0</v>
      </c>
      <c r="BW63" s="187">
        <f t="shared" si="58"/>
        <v>0</v>
      </c>
      <c r="BX63" s="186">
        <f t="shared" si="59"/>
        <v>0</v>
      </c>
      <c r="BY63" s="187">
        <f t="shared" si="60"/>
        <v>0</v>
      </c>
      <c r="BZ63" s="186">
        <f t="shared" si="61"/>
        <v>0</v>
      </c>
      <c r="CA63" s="187">
        <f t="shared" si="62"/>
        <v>0</v>
      </c>
      <c r="CB63" s="186">
        <f t="shared" si="63"/>
        <v>0</v>
      </c>
    </row>
    <row r="64" spans="1:80" ht="39.9" customHeight="1" x14ac:dyDescent="0.3">
      <c r="A64" s="8">
        <v>128</v>
      </c>
      <c r="B64" s="154"/>
      <c r="C64" s="155"/>
      <c r="D64" s="156"/>
      <c r="E64" s="151"/>
      <c r="F64" s="157"/>
      <c r="G64" s="152"/>
      <c r="H64" s="152"/>
      <c r="I64" s="153"/>
      <c r="P64" s="195"/>
      <c r="Q64" s="183">
        <f t="shared" si="0"/>
        <v>0</v>
      </c>
      <c r="R64" s="184">
        <f t="shared" si="1"/>
        <v>0</v>
      </c>
      <c r="S64" s="183">
        <f t="shared" si="2"/>
        <v>0</v>
      </c>
      <c r="T64" s="184">
        <f t="shared" si="3"/>
        <v>0</v>
      </c>
      <c r="U64" s="185">
        <f t="shared" si="4"/>
        <v>0</v>
      </c>
      <c r="V64" s="186">
        <f t="shared" si="5"/>
        <v>0</v>
      </c>
      <c r="W64" s="187">
        <f t="shared" si="6"/>
        <v>0</v>
      </c>
      <c r="X64" s="186">
        <f t="shared" si="7"/>
        <v>0</v>
      </c>
      <c r="Y64" s="187">
        <f t="shared" si="8"/>
        <v>0</v>
      </c>
      <c r="Z64" s="186">
        <f t="shared" si="9"/>
        <v>0</v>
      </c>
      <c r="AA64" s="187">
        <f t="shared" si="10"/>
        <v>0</v>
      </c>
      <c r="AB64" s="186">
        <f t="shared" si="11"/>
        <v>0</v>
      </c>
      <c r="AC64" s="187">
        <f t="shared" si="12"/>
        <v>0</v>
      </c>
      <c r="AD64" s="186">
        <f t="shared" si="13"/>
        <v>0</v>
      </c>
      <c r="AE64" s="187">
        <f t="shared" si="14"/>
        <v>0</v>
      </c>
      <c r="AF64" s="186">
        <f t="shared" si="15"/>
        <v>0</v>
      </c>
      <c r="AG64" s="187">
        <f t="shared" si="16"/>
        <v>0</v>
      </c>
      <c r="AH64" s="186">
        <f t="shared" si="17"/>
        <v>0</v>
      </c>
      <c r="AI64" s="187">
        <f t="shared" si="18"/>
        <v>0</v>
      </c>
      <c r="AJ64" s="186">
        <f t="shared" si="19"/>
        <v>0</v>
      </c>
      <c r="AK64" s="187">
        <f t="shared" si="20"/>
        <v>0</v>
      </c>
      <c r="AL64" s="186">
        <f t="shared" si="21"/>
        <v>0</v>
      </c>
      <c r="AM64" s="187">
        <f t="shared" si="22"/>
        <v>0</v>
      </c>
      <c r="AN64" s="186">
        <f t="shared" si="23"/>
        <v>0</v>
      </c>
      <c r="AO64" s="187">
        <f t="shared" si="24"/>
        <v>0</v>
      </c>
      <c r="AP64" s="186">
        <f t="shared" si="25"/>
        <v>0</v>
      </c>
      <c r="AQ64" s="187">
        <f t="shared" si="26"/>
        <v>0</v>
      </c>
      <c r="AR64" s="186">
        <f t="shared" si="27"/>
        <v>0</v>
      </c>
      <c r="AS64" s="187">
        <f t="shared" si="28"/>
        <v>0</v>
      </c>
      <c r="AT64" s="186">
        <f t="shared" si="29"/>
        <v>0</v>
      </c>
      <c r="AU64" s="187">
        <f t="shared" si="30"/>
        <v>0</v>
      </c>
      <c r="AV64" s="186">
        <f t="shared" si="31"/>
        <v>0</v>
      </c>
      <c r="AW64" s="187">
        <f t="shared" si="32"/>
        <v>0</v>
      </c>
      <c r="AX64" s="186">
        <f t="shared" si="33"/>
        <v>0</v>
      </c>
      <c r="AY64" s="187">
        <f t="shared" si="34"/>
        <v>0</v>
      </c>
      <c r="AZ64" s="186">
        <f t="shared" si="35"/>
        <v>0</v>
      </c>
      <c r="BA64" s="187">
        <f t="shared" si="36"/>
        <v>0</v>
      </c>
      <c r="BB64" s="186">
        <f t="shared" si="37"/>
        <v>0</v>
      </c>
      <c r="BC64" s="187">
        <f t="shared" si="38"/>
        <v>0</v>
      </c>
      <c r="BD64" s="186">
        <f t="shared" si="39"/>
        <v>0</v>
      </c>
      <c r="BE64" s="187">
        <f t="shared" si="40"/>
        <v>0</v>
      </c>
      <c r="BF64" s="186">
        <f t="shared" si="41"/>
        <v>0</v>
      </c>
      <c r="BG64" s="187">
        <f t="shared" si="42"/>
        <v>0</v>
      </c>
      <c r="BH64" s="186">
        <f t="shared" si="43"/>
        <v>0</v>
      </c>
      <c r="BI64" s="187">
        <f t="shared" si="44"/>
        <v>0</v>
      </c>
      <c r="BJ64" s="186">
        <f t="shared" si="45"/>
        <v>0</v>
      </c>
      <c r="BK64" s="187">
        <f t="shared" si="46"/>
        <v>0</v>
      </c>
      <c r="BL64" s="186">
        <f t="shared" si="47"/>
        <v>0</v>
      </c>
      <c r="BM64" s="187">
        <f t="shared" si="48"/>
        <v>0</v>
      </c>
      <c r="BN64" s="186">
        <f t="shared" si="49"/>
        <v>0</v>
      </c>
      <c r="BO64" s="187">
        <f t="shared" si="50"/>
        <v>0</v>
      </c>
      <c r="BP64" s="186">
        <f t="shared" si="51"/>
        <v>0</v>
      </c>
      <c r="BQ64" s="187">
        <f t="shared" si="52"/>
        <v>0</v>
      </c>
      <c r="BR64" s="186">
        <f t="shared" si="53"/>
        <v>0</v>
      </c>
      <c r="BS64" s="187">
        <f t="shared" si="54"/>
        <v>0</v>
      </c>
      <c r="BT64" s="186">
        <f t="shared" si="55"/>
        <v>0</v>
      </c>
      <c r="BU64" s="187">
        <f t="shared" si="56"/>
        <v>0</v>
      </c>
      <c r="BV64" s="186">
        <f t="shared" si="57"/>
        <v>0</v>
      </c>
      <c r="BW64" s="187">
        <f t="shared" si="58"/>
        <v>0</v>
      </c>
      <c r="BX64" s="186">
        <f t="shared" si="59"/>
        <v>0</v>
      </c>
      <c r="BY64" s="187">
        <f t="shared" si="60"/>
        <v>0</v>
      </c>
      <c r="BZ64" s="186">
        <f t="shared" si="61"/>
        <v>0</v>
      </c>
      <c r="CA64" s="187">
        <f t="shared" si="62"/>
        <v>0</v>
      </c>
      <c r="CB64" s="186">
        <f t="shared" si="63"/>
        <v>0</v>
      </c>
    </row>
    <row r="65" spans="1:80" ht="39.9" customHeight="1" x14ac:dyDescent="0.3">
      <c r="A65" s="8">
        <v>129</v>
      </c>
      <c r="B65" s="154"/>
      <c r="C65" s="155"/>
      <c r="D65" s="156"/>
      <c r="E65" s="151"/>
      <c r="F65" s="157"/>
      <c r="G65" s="152"/>
      <c r="H65" s="152"/>
      <c r="I65" s="153"/>
      <c r="P65" s="195"/>
      <c r="Q65" s="183">
        <f t="shared" si="0"/>
        <v>0</v>
      </c>
      <c r="R65" s="184">
        <f t="shared" si="1"/>
        <v>0</v>
      </c>
      <c r="S65" s="183">
        <f t="shared" si="2"/>
        <v>0</v>
      </c>
      <c r="T65" s="184">
        <f t="shared" si="3"/>
        <v>0</v>
      </c>
      <c r="U65" s="185">
        <f t="shared" si="4"/>
        <v>0</v>
      </c>
      <c r="V65" s="186">
        <f t="shared" si="5"/>
        <v>0</v>
      </c>
      <c r="W65" s="187">
        <f t="shared" si="6"/>
        <v>0</v>
      </c>
      <c r="X65" s="186">
        <f t="shared" si="7"/>
        <v>0</v>
      </c>
      <c r="Y65" s="187">
        <f t="shared" si="8"/>
        <v>0</v>
      </c>
      <c r="Z65" s="186">
        <f t="shared" si="9"/>
        <v>0</v>
      </c>
      <c r="AA65" s="187">
        <f t="shared" si="10"/>
        <v>0</v>
      </c>
      <c r="AB65" s="186">
        <f t="shared" si="11"/>
        <v>0</v>
      </c>
      <c r="AC65" s="187">
        <f t="shared" si="12"/>
        <v>0</v>
      </c>
      <c r="AD65" s="186">
        <f t="shared" si="13"/>
        <v>0</v>
      </c>
      <c r="AE65" s="187">
        <f t="shared" si="14"/>
        <v>0</v>
      </c>
      <c r="AF65" s="186">
        <f t="shared" si="15"/>
        <v>0</v>
      </c>
      <c r="AG65" s="187">
        <f t="shared" si="16"/>
        <v>0</v>
      </c>
      <c r="AH65" s="186">
        <f t="shared" si="17"/>
        <v>0</v>
      </c>
      <c r="AI65" s="187">
        <f t="shared" si="18"/>
        <v>0</v>
      </c>
      <c r="AJ65" s="186">
        <f t="shared" si="19"/>
        <v>0</v>
      </c>
      <c r="AK65" s="187">
        <f t="shared" si="20"/>
        <v>0</v>
      </c>
      <c r="AL65" s="186">
        <f t="shared" si="21"/>
        <v>0</v>
      </c>
      <c r="AM65" s="187">
        <f t="shared" si="22"/>
        <v>0</v>
      </c>
      <c r="AN65" s="186">
        <f t="shared" si="23"/>
        <v>0</v>
      </c>
      <c r="AO65" s="187">
        <f t="shared" si="24"/>
        <v>0</v>
      </c>
      <c r="AP65" s="186">
        <f t="shared" si="25"/>
        <v>0</v>
      </c>
      <c r="AQ65" s="187">
        <f t="shared" si="26"/>
        <v>0</v>
      </c>
      <c r="AR65" s="186">
        <f t="shared" si="27"/>
        <v>0</v>
      </c>
      <c r="AS65" s="187">
        <f t="shared" si="28"/>
        <v>0</v>
      </c>
      <c r="AT65" s="186">
        <f t="shared" si="29"/>
        <v>0</v>
      </c>
      <c r="AU65" s="187">
        <f t="shared" si="30"/>
        <v>0</v>
      </c>
      <c r="AV65" s="186">
        <f t="shared" si="31"/>
        <v>0</v>
      </c>
      <c r="AW65" s="187">
        <f t="shared" si="32"/>
        <v>0</v>
      </c>
      <c r="AX65" s="186">
        <f t="shared" si="33"/>
        <v>0</v>
      </c>
      <c r="AY65" s="187">
        <f t="shared" si="34"/>
        <v>0</v>
      </c>
      <c r="AZ65" s="186">
        <f t="shared" si="35"/>
        <v>0</v>
      </c>
      <c r="BA65" s="187">
        <f t="shared" si="36"/>
        <v>0</v>
      </c>
      <c r="BB65" s="186">
        <f t="shared" si="37"/>
        <v>0</v>
      </c>
      <c r="BC65" s="187">
        <f t="shared" si="38"/>
        <v>0</v>
      </c>
      <c r="BD65" s="186">
        <f t="shared" si="39"/>
        <v>0</v>
      </c>
      <c r="BE65" s="187">
        <f t="shared" si="40"/>
        <v>0</v>
      </c>
      <c r="BF65" s="186">
        <f t="shared" si="41"/>
        <v>0</v>
      </c>
      <c r="BG65" s="187">
        <f t="shared" si="42"/>
        <v>0</v>
      </c>
      <c r="BH65" s="186">
        <f t="shared" si="43"/>
        <v>0</v>
      </c>
      <c r="BI65" s="187">
        <f t="shared" si="44"/>
        <v>0</v>
      </c>
      <c r="BJ65" s="186">
        <f t="shared" si="45"/>
        <v>0</v>
      </c>
      <c r="BK65" s="187">
        <f t="shared" si="46"/>
        <v>0</v>
      </c>
      <c r="BL65" s="186">
        <f t="shared" si="47"/>
        <v>0</v>
      </c>
      <c r="BM65" s="187">
        <f t="shared" si="48"/>
        <v>0</v>
      </c>
      <c r="BN65" s="186">
        <f t="shared" si="49"/>
        <v>0</v>
      </c>
      <c r="BO65" s="187">
        <f t="shared" si="50"/>
        <v>0</v>
      </c>
      <c r="BP65" s="186">
        <f t="shared" si="51"/>
        <v>0</v>
      </c>
      <c r="BQ65" s="187">
        <f t="shared" si="52"/>
        <v>0</v>
      </c>
      <c r="BR65" s="186">
        <f t="shared" si="53"/>
        <v>0</v>
      </c>
      <c r="BS65" s="187">
        <f t="shared" si="54"/>
        <v>0</v>
      </c>
      <c r="BT65" s="186">
        <f t="shared" si="55"/>
        <v>0</v>
      </c>
      <c r="BU65" s="187">
        <f t="shared" si="56"/>
        <v>0</v>
      </c>
      <c r="BV65" s="186">
        <f t="shared" si="57"/>
        <v>0</v>
      </c>
      <c r="BW65" s="187">
        <f t="shared" si="58"/>
        <v>0</v>
      </c>
      <c r="BX65" s="186">
        <f t="shared" si="59"/>
        <v>0</v>
      </c>
      <c r="BY65" s="187">
        <f t="shared" si="60"/>
        <v>0</v>
      </c>
      <c r="BZ65" s="186">
        <f t="shared" si="61"/>
        <v>0</v>
      </c>
      <c r="CA65" s="187">
        <f t="shared" si="62"/>
        <v>0</v>
      </c>
      <c r="CB65" s="186">
        <f t="shared" si="63"/>
        <v>0</v>
      </c>
    </row>
    <row r="66" spans="1:80" ht="39.9" customHeight="1" x14ac:dyDescent="0.3">
      <c r="A66" s="8">
        <v>130</v>
      </c>
      <c r="B66" s="154"/>
      <c r="C66" s="155"/>
      <c r="D66" s="156"/>
      <c r="E66" s="151"/>
      <c r="F66" s="157"/>
      <c r="G66" s="152"/>
      <c r="H66" s="152"/>
      <c r="I66" s="153"/>
      <c r="P66" s="195"/>
      <c r="Q66" s="183">
        <f t="shared" si="0"/>
        <v>0</v>
      </c>
      <c r="R66" s="184">
        <f t="shared" si="1"/>
        <v>0</v>
      </c>
      <c r="S66" s="183">
        <f t="shared" si="2"/>
        <v>0</v>
      </c>
      <c r="T66" s="184">
        <f t="shared" si="3"/>
        <v>0</v>
      </c>
      <c r="U66" s="185">
        <f t="shared" si="4"/>
        <v>0</v>
      </c>
      <c r="V66" s="186">
        <f t="shared" si="5"/>
        <v>0</v>
      </c>
      <c r="W66" s="187">
        <f t="shared" si="6"/>
        <v>0</v>
      </c>
      <c r="X66" s="186">
        <f t="shared" si="7"/>
        <v>0</v>
      </c>
      <c r="Y66" s="187">
        <f t="shared" si="8"/>
        <v>0</v>
      </c>
      <c r="Z66" s="186">
        <f t="shared" si="9"/>
        <v>0</v>
      </c>
      <c r="AA66" s="187">
        <f t="shared" si="10"/>
        <v>0</v>
      </c>
      <c r="AB66" s="186">
        <f t="shared" si="11"/>
        <v>0</v>
      </c>
      <c r="AC66" s="187">
        <f t="shared" si="12"/>
        <v>0</v>
      </c>
      <c r="AD66" s="186">
        <f t="shared" si="13"/>
        <v>0</v>
      </c>
      <c r="AE66" s="187">
        <f t="shared" si="14"/>
        <v>0</v>
      </c>
      <c r="AF66" s="186">
        <f t="shared" si="15"/>
        <v>0</v>
      </c>
      <c r="AG66" s="187">
        <f t="shared" si="16"/>
        <v>0</v>
      </c>
      <c r="AH66" s="186">
        <f t="shared" si="17"/>
        <v>0</v>
      </c>
      <c r="AI66" s="187">
        <f t="shared" si="18"/>
        <v>0</v>
      </c>
      <c r="AJ66" s="186">
        <f t="shared" si="19"/>
        <v>0</v>
      </c>
      <c r="AK66" s="187">
        <f t="shared" si="20"/>
        <v>0</v>
      </c>
      <c r="AL66" s="186">
        <f t="shared" si="21"/>
        <v>0</v>
      </c>
      <c r="AM66" s="187">
        <f t="shared" si="22"/>
        <v>0</v>
      </c>
      <c r="AN66" s="186">
        <f t="shared" si="23"/>
        <v>0</v>
      </c>
      <c r="AO66" s="187">
        <f t="shared" si="24"/>
        <v>0</v>
      </c>
      <c r="AP66" s="186">
        <f t="shared" si="25"/>
        <v>0</v>
      </c>
      <c r="AQ66" s="187">
        <f t="shared" si="26"/>
        <v>0</v>
      </c>
      <c r="AR66" s="186">
        <f t="shared" si="27"/>
        <v>0</v>
      </c>
      <c r="AS66" s="187">
        <f t="shared" si="28"/>
        <v>0</v>
      </c>
      <c r="AT66" s="186">
        <f t="shared" si="29"/>
        <v>0</v>
      </c>
      <c r="AU66" s="187">
        <f t="shared" si="30"/>
        <v>0</v>
      </c>
      <c r="AV66" s="186">
        <f t="shared" si="31"/>
        <v>0</v>
      </c>
      <c r="AW66" s="187">
        <f t="shared" si="32"/>
        <v>0</v>
      </c>
      <c r="AX66" s="186">
        <f t="shared" si="33"/>
        <v>0</v>
      </c>
      <c r="AY66" s="187">
        <f t="shared" si="34"/>
        <v>0</v>
      </c>
      <c r="AZ66" s="186">
        <f t="shared" si="35"/>
        <v>0</v>
      </c>
      <c r="BA66" s="187">
        <f t="shared" si="36"/>
        <v>0</v>
      </c>
      <c r="BB66" s="186">
        <f t="shared" si="37"/>
        <v>0</v>
      </c>
      <c r="BC66" s="187">
        <f t="shared" si="38"/>
        <v>0</v>
      </c>
      <c r="BD66" s="186">
        <f t="shared" si="39"/>
        <v>0</v>
      </c>
      <c r="BE66" s="187">
        <f t="shared" si="40"/>
        <v>0</v>
      </c>
      <c r="BF66" s="186">
        <f t="shared" si="41"/>
        <v>0</v>
      </c>
      <c r="BG66" s="187">
        <f t="shared" si="42"/>
        <v>0</v>
      </c>
      <c r="BH66" s="186">
        <f t="shared" si="43"/>
        <v>0</v>
      </c>
      <c r="BI66" s="187">
        <f t="shared" si="44"/>
        <v>0</v>
      </c>
      <c r="BJ66" s="186">
        <f t="shared" si="45"/>
        <v>0</v>
      </c>
      <c r="BK66" s="187">
        <f t="shared" si="46"/>
        <v>0</v>
      </c>
      <c r="BL66" s="186">
        <f t="shared" si="47"/>
        <v>0</v>
      </c>
      <c r="BM66" s="187">
        <f t="shared" si="48"/>
        <v>0</v>
      </c>
      <c r="BN66" s="186">
        <f t="shared" si="49"/>
        <v>0</v>
      </c>
      <c r="BO66" s="187">
        <f t="shared" si="50"/>
        <v>0</v>
      </c>
      <c r="BP66" s="186">
        <f t="shared" si="51"/>
        <v>0</v>
      </c>
      <c r="BQ66" s="187">
        <f t="shared" si="52"/>
        <v>0</v>
      </c>
      <c r="BR66" s="186">
        <f t="shared" si="53"/>
        <v>0</v>
      </c>
      <c r="BS66" s="187">
        <f t="shared" si="54"/>
        <v>0</v>
      </c>
      <c r="BT66" s="186">
        <f t="shared" si="55"/>
        <v>0</v>
      </c>
      <c r="BU66" s="187">
        <f t="shared" si="56"/>
        <v>0</v>
      </c>
      <c r="BV66" s="186">
        <f t="shared" si="57"/>
        <v>0</v>
      </c>
      <c r="BW66" s="187">
        <f t="shared" si="58"/>
        <v>0</v>
      </c>
      <c r="BX66" s="186">
        <f t="shared" si="59"/>
        <v>0</v>
      </c>
      <c r="BY66" s="187">
        <f t="shared" si="60"/>
        <v>0</v>
      </c>
      <c r="BZ66" s="186">
        <f t="shared" si="61"/>
        <v>0</v>
      </c>
      <c r="CA66" s="187">
        <f t="shared" si="62"/>
        <v>0</v>
      </c>
      <c r="CB66" s="186">
        <f t="shared" si="63"/>
        <v>0</v>
      </c>
    </row>
    <row r="67" spans="1:80" ht="39.9" customHeight="1" x14ac:dyDescent="0.3">
      <c r="A67" s="8">
        <v>131</v>
      </c>
      <c r="B67" s="154"/>
      <c r="C67" s="155"/>
      <c r="D67" s="156"/>
      <c r="E67" s="151"/>
      <c r="F67" s="157"/>
      <c r="G67" s="152"/>
      <c r="H67" s="152"/>
      <c r="I67" s="153"/>
      <c r="P67" s="195"/>
      <c r="Q67" s="183">
        <f t="shared" si="0"/>
        <v>0</v>
      </c>
      <c r="R67" s="184">
        <f t="shared" si="1"/>
        <v>0</v>
      </c>
      <c r="S67" s="183">
        <f t="shared" si="2"/>
        <v>0</v>
      </c>
      <c r="T67" s="184">
        <f t="shared" si="3"/>
        <v>0</v>
      </c>
      <c r="U67" s="185">
        <f t="shared" si="4"/>
        <v>0</v>
      </c>
      <c r="V67" s="186">
        <f t="shared" si="5"/>
        <v>0</v>
      </c>
      <c r="W67" s="187">
        <f t="shared" si="6"/>
        <v>0</v>
      </c>
      <c r="X67" s="186">
        <f t="shared" si="7"/>
        <v>0</v>
      </c>
      <c r="Y67" s="187">
        <f t="shared" si="8"/>
        <v>0</v>
      </c>
      <c r="Z67" s="186">
        <f t="shared" si="9"/>
        <v>0</v>
      </c>
      <c r="AA67" s="187">
        <f t="shared" si="10"/>
        <v>0</v>
      </c>
      <c r="AB67" s="186">
        <f t="shared" si="11"/>
        <v>0</v>
      </c>
      <c r="AC67" s="187">
        <f t="shared" si="12"/>
        <v>0</v>
      </c>
      <c r="AD67" s="186">
        <f t="shared" si="13"/>
        <v>0</v>
      </c>
      <c r="AE67" s="187">
        <f t="shared" si="14"/>
        <v>0</v>
      </c>
      <c r="AF67" s="186">
        <f t="shared" si="15"/>
        <v>0</v>
      </c>
      <c r="AG67" s="187">
        <f t="shared" si="16"/>
        <v>0</v>
      </c>
      <c r="AH67" s="186">
        <f t="shared" si="17"/>
        <v>0</v>
      </c>
      <c r="AI67" s="187">
        <f t="shared" si="18"/>
        <v>0</v>
      </c>
      <c r="AJ67" s="186">
        <f t="shared" si="19"/>
        <v>0</v>
      </c>
      <c r="AK67" s="187">
        <f t="shared" si="20"/>
        <v>0</v>
      </c>
      <c r="AL67" s="186">
        <f t="shared" si="21"/>
        <v>0</v>
      </c>
      <c r="AM67" s="187">
        <f t="shared" si="22"/>
        <v>0</v>
      </c>
      <c r="AN67" s="186">
        <f t="shared" si="23"/>
        <v>0</v>
      </c>
      <c r="AO67" s="187">
        <f t="shared" si="24"/>
        <v>0</v>
      </c>
      <c r="AP67" s="186">
        <f t="shared" si="25"/>
        <v>0</v>
      </c>
      <c r="AQ67" s="187">
        <f t="shared" si="26"/>
        <v>0</v>
      </c>
      <c r="AR67" s="186">
        <f t="shared" si="27"/>
        <v>0</v>
      </c>
      <c r="AS67" s="187">
        <f t="shared" si="28"/>
        <v>0</v>
      </c>
      <c r="AT67" s="186">
        <f t="shared" si="29"/>
        <v>0</v>
      </c>
      <c r="AU67" s="187">
        <f t="shared" si="30"/>
        <v>0</v>
      </c>
      <c r="AV67" s="186">
        <f t="shared" si="31"/>
        <v>0</v>
      </c>
      <c r="AW67" s="187">
        <f t="shared" si="32"/>
        <v>0</v>
      </c>
      <c r="AX67" s="186">
        <f t="shared" si="33"/>
        <v>0</v>
      </c>
      <c r="AY67" s="187">
        <f t="shared" si="34"/>
        <v>0</v>
      </c>
      <c r="AZ67" s="186">
        <f t="shared" si="35"/>
        <v>0</v>
      </c>
      <c r="BA67" s="187">
        <f t="shared" si="36"/>
        <v>0</v>
      </c>
      <c r="BB67" s="186">
        <f t="shared" si="37"/>
        <v>0</v>
      </c>
      <c r="BC67" s="187">
        <f t="shared" si="38"/>
        <v>0</v>
      </c>
      <c r="BD67" s="186">
        <f t="shared" si="39"/>
        <v>0</v>
      </c>
      <c r="BE67" s="187">
        <f t="shared" si="40"/>
        <v>0</v>
      </c>
      <c r="BF67" s="186">
        <f t="shared" si="41"/>
        <v>0</v>
      </c>
      <c r="BG67" s="187">
        <f t="shared" si="42"/>
        <v>0</v>
      </c>
      <c r="BH67" s="186">
        <f t="shared" si="43"/>
        <v>0</v>
      </c>
      <c r="BI67" s="187">
        <f t="shared" si="44"/>
        <v>0</v>
      </c>
      <c r="BJ67" s="186">
        <f t="shared" si="45"/>
        <v>0</v>
      </c>
      <c r="BK67" s="187">
        <f t="shared" si="46"/>
        <v>0</v>
      </c>
      <c r="BL67" s="186">
        <f t="shared" si="47"/>
        <v>0</v>
      </c>
      <c r="BM67" s="187">
        <f t="shared" si="48"/>
        <v>0</v>
      </c>
      <c r="BN67" s="186">
        <f t="shared" si="49"/>
        <v>0</v>
      </c>
      <c r="BO67" s="187">
        <f t="shared" si="50"/>
        <v>0</v>
      </c>
      <c r="BP67" s="186">
        <f t="shared" si="51"/>
        <v>0</v>
      </c>
      <c r="BQ67" s="187">
        <f t="shared" si="52"/>
        <v>0</v>
      </c>
      <c r="BR67" s="186">
        <f t="shared" si="53"/>
        <v>0</v>
      </c>
      <c r="BS67" s="187">
        <f t="shared" si="54"/>
        <v>0</v>
      </c>
      <c r="BT67" s="186">
        <f t="shared" si="55"/>
        <v>0</v>
      </c>
      <c r="BU67" s="187">
        <f t="shared" si="56"/>
        <v>0</v>
      </c>
      <c r="BV67" s="186">
        <f t="shared" si="57"/>
        <v>0</v>
      </c>
      <c r="BW67" s="187">
        <f t="shared" si="58"/>
        <v>0</v>
      </c>
      <c r="BX67" s="186">
        <f t="shared" si="59"/>
        <v>0</v>
      </c>
      <c r="BY67" s="187">
        <f t="shared" si="60"/>
        <v>0</v>
      </c>
      <c r="BZ67" s="186">
        <f t="shared" si="61"/>
        <v>0</v>
      </c>
      <c r="CA67" s="187">
        <f t="shared" si="62"/>
        <v>0</v>
      </c>
      <c r="CB67" s="186">
        <f t="shared" si="63"/>
        <v>0</v>
      </c>
    </row>
    <row r="68" spans="1:80" ht="39.9" customHeight="1" x14ac:dyDescent="0.3">
      <c r="A68" s="8">
        <v>132</v>
      </c>
      <c r="B68" s="154"/>
      <c r="C68" s="155"/>
      <c r="D68" s="156"/>
      <c r="E68" s="151"/>
      <c r="F68" s="157"/>
      <c r="G68" s="152"/>
      <c r="H68" s="152"/>
      <c r="I68" s="153"/>
      <c r="P68" s="195"/>
      <c r="Q68" s="183">
        <f t="shared" si="0"/>
        <v>0</v>
      </c>
      <c r="R68" s="184">
        <f t="shared" si="1"/>
        <v>0</v>
      </c>
      <c r="S68" s="183">
        <f t="shared" si="2"/>
        <v>0</v>
      </c>
      <c r="T68" s="184">
        <f t="shared" si="3"/>
        <v>0</v>
      </c>
      <c r="U68" s="185">
        <f t="shared" si="4"/>
        <v>0</v>
      </c>
      <c r="V68" s="186">
        <f t="shared" si="5"/>
        <v>0</v>
      </c>
      <c r="W68" s="187">
        <f t="shared" si="6"/>
        <v>0</v>
      </c>
      <c r="X68" s="186">
        <f t="shared" si="7"/>
        <v>0</v>
      </c>
      <c r="Y68" s="187">
        <f t="shared" si="8"/>
        <v>0</v>
      </c>
      <c r="Z68" s="186">
        <f t="shared" si="9"/>
        <v>0</v>
      </c>
      <c r="AA68" s="187">
        <f t="shared" si="10"/>
        <v>0</v>
      </c>
      <c r="AB68" s="186">
        <f t="shared" si="11"/>
        <v>0</v>
      </c>
      <c r="AC68" s="187">
        <f t="shared" si="12"/>
        <v>0</v>
      </c>
      <c r="AD68" s="186">
        <f t="shared" si="13"/>
        <v>0</v>
      </c>
      <c r="AE68" s="187">
        <f t="shared" si="14"/>
        <v>0</v>
      </c>
      <c r="AF68" s="186">
        <f t="shared" si="15"/>
        <v>0</v>
      </c>
      <c r="AG68" s="187">
        <f t="shared" si="16"/>
        <v>0</v>
      </c>
      <c r="AH68" s="186">
        <f t="shared" si="17"/>
        <v>0</v>
      </c>
      <c r="AI68" s="187">
        <f t="shared" si="18"/>
        <v>0</v>
      </c>
      <c r="AJ68" s="186">
        <f t="shared" si="19"/>
        <v>0</v>
      </c>
      <c r="AK68" s="187">
        <f t="shared" si="20"/>
        <v>0</v>
      </c>
      <c r="AL68" s="186">
        <f t="shared" si="21"/>
        <v>0</v>
      </c>
      <c r="AM68" s="187">
        <f t="shared" si="22"/>
        <v>0</v>
      </c>
      <c r="AN68" s="186">
        <f t="shared" si="23"/>
        <v>0</v>
      </c>
      <c r="AO68" s="187">
        <f t="shared" si="24"/>
        <v>0</v>
      </c>
      <c r="AP68" s="186">
        <f t="shared" si="25"/>
        <v>0</v>
      </c>
      <c r="AQ68" s="187">
        <f t="shared" si="26"/>
        <v>0</v>
      </c>
      <c r="AR68" s="186">
        <f t="shared" si="27"/>
        <v>0</v>
      </c>
      <c r="AS68" s="187">
        <f t="shared" si="28"/>
        <v>0</v>
      </c>
      <c r="AT68" s="186">
        <f t="shared" si="29"/>
        <v>0</v>
      </c>
      <c r="AU68" s="187">
        <f t="shared" si="30"/>
        <v>0</v>
      </c>
      <c r="AV68" s="186">
        <f t="shared" si="31"/>
        <v>0</v>
      </c>
      <c r="AW68" s="187">
        <f t="shared" si="32"/>
        <v>0</v>
      </c>
      <c r="AX68" s="186">
        <f t="shared" si="33"/>
        <v>0</v>
      </c>
      <c r="AY68" s="187">
        <f t="shared" si="34"/>
        <v>0</v>
      </c>
      <c r="AZ68" s="186">
        <f t="shared" si="35"/>
        <v>0</v>
      </c>
      <c r="BA68" s="187">
        <f t="shared" si="36"/>
        <v>0</v>
      </c>
      <c r="BB68" s="186">
        <f t="shared" si="37"/>
        <v>0</v>
      </c>
      <c r="BC68" s="187">
        <f t="shared" si="38"/>
        <v>0</v>
      </c>
      <c r="BD68" s="186">
        <f t="shared" si="39"/>
        <v>0</v>
      </c>
      <c r="BE68" s="187">
        <f t="shared" si="40"/>
        <v>0</v>
      </c>
      <c r="BF68" s="186">
        <f t="shared" si="41"/>
        <v>0</v>
      </c>
      <c r="BG68" s="187">
        <f t="shared" si="42"/>
        <v>0</v>
      </c>
      <c r="BH68" s="186">
        <f t="shared" si="43"/>
        <v>0</v>
      </c>
      <c r="BI68" s="187">
        <f t="shared" si="44"/>
        <v>0</v>
      </c>
      <c r="BJ68" s="186">
        <f t="shared" si="45"/>
        <v>0</v>
      </c>
      <c r="BK68" s="187">
        <f t="shared" si="46"/>
        <v>0</v>
      </c>
      <c r="BL68" s="186">
        <f t="shared" si="47"/>
        <v>0</v>
      </c>
      <c r="BM68" s="187">
        <f t="shared" si="48"/>
        <v>0</v>
      </c>
      <c r="BN68" s="186">
        <f t="shared" si="49"/>
        <v>0</v>
      </c>
      <c r="BO68" s="187">
        <f t="shared" si="50"/>
        <v>0</v>
      </c>
      <c r="BP68" s="186">
        <f t="shared" si="51"/>
        <v>0</v>
      </c>
      <c r="BQ68" s="187">
        <f t="shared" si="52"/>
        <v>0</v>
      </c>
      <c r="BR68" s="186">
        <f t="shared" si="53"/>
        <v>0</v>
      </c>
      <c r="BS68" s="187">
        <f t="shared" si="54"/>
        <v>0</v>
      </c>
      <c r="BT68" s="186">
        <f t="shared" si="55"/>
        <v>0</v>
      </c>
      <c r="BU68" s="187">
        <f t="shared" si="56"/>
        <v>0</v>
      </c>
      <c r="BV68" s="186">
        <f t="shared" si="57"/>
        <v>0</v>
      </c>
      <c r="BW68" s="187">
        <f t="shared" si="58"/>
        <v>0</v>
      </c>
      <c r="BX68" s="186">
        <f t="shared" si="59"/>
        <v>0</v>
      </c>
      <c r="BY68" s="187">
        <f t="shared" si="60"/>
        <v>0</v>
      </c>
      <c r="BZ68" s="186">
        <f t="shared" si="61"/>
        <v>0</v>
      </c>
      <c r="CA68" s="187">
        <f t="shared" si="62"/>
        <v>0</v>
      </c>
      <c r="CB68" s="186">
        <f t="shared" si="63"/>
        <v>0</v>
      </c>
    </row>
    <row r="69" spans="1:80" ht="39.9" customHeight="1" x14ac:dyDescent="0.3">
      <c r="A69" s="8">
        <v>133</v>
      </c>
      <c r="B69" s="154"/>
      <c r="C69" s="155"/>
      <c r="D69" s="156"/>
      <c r="E69" s="151"/>
      <c r="F69" s="157"/>
      <c r="G69" s="152"/>
      <c r="H69" s="152"/>
      <c r="I69" s="153"/>
      <c r="P69" s="195"/>
      <c r="Q69" s="183">
        <f t="shared" si="0"/>
        <v>0</v>
      </c>
      <c r="R69" s="184">
        <f t="shared" si="1"/>
        <v>0</v>
      </c>
      <c r="S69" s="183">
        <f t="shared" si="2"/>
        <v>0</v>
      </c>
      <c r="T69" s="184">
        <f t="shared" si="3"/>
        <v>0</v>
      </c>
      <c r="U69" s="185">
        <f t="shared" si="4"/>
        <v>0</v>
      </c>
      <c r="V69" s="186">
        <f t="shared" si="5"/>
        <v>0</v>
      </c>
      <c r="W69" s="187">
        <f t="shared" si="6"/>
        <v>0</v>
      </c>
      <c r="X69" s="186">
        <f t="shared" si="7"/>
        <v>0</v>
      </c>
      <c r="Y69" s="187">
        <f t="shared" si="8"/>
        <v>0</v>
      </c>
      <c r="Z69" s="186">
        <f t="shared" si="9"/>
        <v>0</v>
      </c>
      <c r="AA69" s="187">
        <f t="shared" si="10"/>
        <v>0</v>
      </c>
      <c r="AB69" s="186">
        <f t="shared" si="11"/>
        <v>0</v>
      </c>
      <c r="AC69" s="187">
        <f t="shared" si="12"/>
        <v>0</v>
      </c>
      <c r="AD69" s="186">
        <f t="shared" si="13"/>
        <v>0</v>
      </c>
      <c r="AE69" s="187">
        <f t="shared" si="14"/>
        <v>0</v>
      </c>
      <c r="AF69" s="186">
        <f t="shared" si="15"/>
        <v>0</v>
      </c>
      <c r="AG69" s="187">
        <f t="shared" si="16"/>
        <v>0</v>
      </c>
      <c r="AH69" s="186">
        <f t="shared" si="17"/>
        <v>0</v>
      </c>
      <c r="AI69" s="187">
        <f t="shared" si="18"/>
        <v>0</v>
      </c>
      <c r="AJ69" s="186">
        <f t="shared" si="19"/>
        <v>0</v>
      </c>
      <c r="AK69" s="187">
        <f t="shared" si="20"/>
        <v>0</v>
      </c>
      <c r="AL69" s="186">
        <f t="shared" si="21"/>
        <v>0</v>
      </c>
      <c r="AM69" s="187">
        <f t="shared" si="22"/>
        <v>0</v>
      </c>
      <c r="AN69" s="186">
        <f t="shared" si="23"/>
        <v>0</v>
      </c>
      <c r="AO69" s="187">
        <f t="shared" si="24"/>
        <v>0</v>
      </c>
      <c r="AP69" s="186">
        <f t="shared" si="25"/>
        <v>0</v>
      </c>
      <c r="AQ69" s="187">
        <f t="shared" si="26"/>
        <v>0</v>
      </c>
      <c r="AR69" s="186">
        <f t="shared" si="27"/>
        <v>0</v>
      </c>
      <c r="AS69" s="187">
        <f t="shared" si="28"/>
        <v>0</v>
      </c>
      <c r="AT69" s="186">
        <f t="shared" si="29"/>
        <v>0</v>
      </c>
      <c r="AU69" s="187">
        <f t="shared" si="30"/>
        <v>0</v>
      </c>
      <c r="AV69" s="186">
        <f t="shared" si="31"/>
        <v>0</v>
      </c>
      <c r="AW69" s="187">
        <f t="shared" si="32"/>
        <v>0</v>
      </c>
      <c r="AX69" s="186">
        <f t="shared" si="33"/>
        <v>0</v>
      </c>
      <c r="AY69" s="187">
        <f t="shared" si="34"/>
        <v>0</v>
      </c>
      <c r="AZ69" s="186">
        <f t="shared" si="35"/>
        <v>0</v>
      </c>
      <c r="BA69" s="187">
        <f t="shared" si="36"/>
        <v>0</v>
      </c>
      <c r="BB69" s="186">
        <f t="shared" si="37"/>
        <v>0</v>
      </c>
      <c r="BC69" s="187">
        <f t="shared" si="38"/>
        <v>0</v>
      </c>
      <c r="BD69" s="186">
        <f t="shared" si="39"/>
        <v>0</v>
      </c>
      <c r="BE69" s="187">
        <f t="shared" si="40"/>
        <v>0</v>
      </c>
      <c r="BF69" s="186">
        <f t="shared" si="41"/>
        <v>0</v>
      </c>
      <c r="BG69" s="187">
        <f t="shared" si="42"/>
        <v>0</v>
      </c>
      <c r="BH69" s="186">
        <f t="shared" si="43"/>
        <v>0</v>
      </c>
      <c r="BI69" s="187">
        <f t="shared" si="44"/>
        <v>0</v>
      </c>
      <c r="BJ69" s="186">
        <f t="shared" si="45"/>
        <v>0</v>
      </c>
      <c r="BK69" s="187">
        <f t="shared" si="46"/>
        <v>0</v>
      </c>
      <c r="BL69" s="186">
        <f t="shared" si="47"/>
        <v>0</v>
      </c>
      <c r="BM69" s="187">
        <f t="shared" si="48"/>
        <v>0</v>
      </c>
      <c r="BN69" s="186">
        <f t="shared" si="49"/>
        <v>0</v>
      </c>
      <c r="BO69" s="187">
        <f t="shared" si="50"/>
        <v>0</v>
      </c>
      <c r="BP69" s="186">
        <f t="shared" si="51"/>
        <v>0</v>
      </c>
      <c r="BQ69" s="187">
        <f t="shared" si="52"/>
        <v>0</v>
      </c>
      <c r="BR69" s="186">
        <f t="shared" si="53"/>
        <v>0</v>
      </c>
      <c r="BS69" s="187">
        <f t="shared" si="54"/>
        <v>0</v>
      </c>
      <c r="BT69" s="186">
        <f t="shared" si="55"/>
        <v>0</v>
      </c>
      <c r="BU69" s="187">
        <f t="shared" si="56"/>
        <v>0</v>
      </c>
      <c r="BV69" s="186">
        <f t="shared" si="57"/>
        <v>0</v>
      </c>
      <c r="BW69" s="187">
        <f t="shared" si="58"/>
        <v>0</v>
      </c>
      <c r="BX69" s="186">
        <f t="shared" si="59"/>
        <v>0</v>
      </c>
      <c r="BY69" s="187">
        <f t="shared" si="60"/>
        <v>0</v>
      </c>
      <c r="BZ69" s="186">
        <f t="shared" si="61"/>
        <v>0</v>
      </c>
      <c r="CA69" s="187">
        <f t="shared" si="62"/>
        <v>0</v>
      </c>
      <c r="CB69" s="186">
        <f t="shared" si="63"/>
        <v>0</v>
      </c>
    </row>
    <row r="70" spans="1:80" ht="39.9" customHeight="1" x14ac:dyDescent="0.3">
      <c r="A70" s="8">
        <v>134</v>
      </c>
      <c r="B70" s="154"/>
      <c r="C70" s="155"/>
      <c r="D70" s="156"/>
      <c r="E70" s="151"/>
      <c r="F70" s="157"/>
      <c r="G70" s="152"/>
      <c r="H70" s="152"/>
      <c r="I70" s="153"/>
      <c r="P70" s="195"/>
      <c r="Q70" s="183">
        <f t="shared" si="0"/>
        <v>0</v>
      </c>
      <c r="R70" s="184">
        <f t="shared" si="1"/>
        <v>0</v>
      </c>
      <c r="S70" s="183">
        <f t="shared" si="2"/>
        <v>0</v>
      </c>
      <c r="T70" s="184">
        <f t="shared" si="3"/>
        <v>0</v>
      </c>
      <c r="U70" s="185">
        <f t="shared" si="4"/>
        <v>0</v>
      </c>
      <c r="V70" s="186">
        <f t="shared" si="5"/>
        <v>0</v>
      </c>
      <c r="W70" s="187">
        <f t="shared" si="6"/>
        <v>0</v>
      </c>
      <c r="X70" s="186">
        <f t="shared" si="7"/>
        <v>0</v>
      </c>
      <c r="Y70" s="187">
        <f t="shared" si="8"/>
        <v>0</v>
      </c>
      <c r="Z70" s="186">
        <f t="shared" si="9"/>
        <v>0</v>
      </c>
      <c r="AA70" s="187">
        <f t="shared" si="10"/>
        <v>0</v>
      </c>
      <c r="AB70" s="186">
        <f t="shared" si="11"/>
        <v>0</v>
      </c>
      <c r="AC70" s="187">
        <f t="shared" si="12"/>
        <v>0</v>
      </c>
      <c r="AD70" s="186">
        <f t="shared" si="13"/>
        <v>0</v>
      </c>
      <c r="AE70" s="187">
        <f t="shared" si="14"/>
        <v>0</v>
      </c>
      <c r="AF70" s="186">
        <f t="shared" si="15"/>
        <v>0</v>
      </c>
      <c r="AG70" s="187">
        <f t="shared" si="16"/>
        <v>0</v>
      </c>
      <c r="AH70" s="186">
        <f t="shared" si="17"/>
        <v>0</v>
      </c>
      <c r="AI70" s="187">
        <f t="shared" si="18"/>
        <v>0</v>
      </c>
      <c r="AJ70" s="186">
        <f t="shared" si="19"/>
        <v>0</v>
      </c>
      <c r="AK70" s="187">
        <f t="shared" si="20"/>
        <v>0</v>
      </c>
      <c r="AL70" s="186">
        <f t="shared" si="21"/>
        <v>0</v>
      </c>
      <c r="AM70" s="187">
        <f t="shared" si="22"/>
        <v>0</v>
      </c>
      <c r="AN70" s="186">
        <f t="shared" si="23"/>
        <v>0</v>
      </c>
      <c r="AO70" s="187">
        <f t="shared" si="24"/>
        <v>0</v>
      </c>
      <c r="AP70" s="186">
        <f t="shared" si="25"/>
        <v>0</v>
      </c>
      <c r="AQ70" s="187">
        <f t="shared" si="26"/>
        <v>0</v>
      </c>
      <c r="AR70" s="186">
        <f t="shared" si="27"/>
        <v>0</v>
      </c>
      <c r="AS70" s="187">
        <f t="shared" si="28"/>
        <v>0</v>
      </c>
      <c r="AT70" s="186">
        <f t="shared" si="29"/>
        <v>0</v>
      </c>
      <c r="AU70" s="187">
        <f t="shared" si="30"/>
        <v>0</v>
      </c>
      <c r="AV70" s="186">
        <f t="shared" si="31"/>
        <v>0</v>
      </c>
      <c r="AW70" s="187">
        <f t="shared" si="32"/>
        <v>0</v>
      </c>
      <c r="AX70" s="186">
        <f t="shared" si="33"/>
        <v>0</v>
      </c>
      <c r="AY70" s="187">
        <f t="shared" si="34"/>
        <v>0</v>
      </c>
      <c r="AZ70" s="186">
        <f t="shared" si="35"/>
        <v>0</v>
      </c>
      <c r="BA70" s="187">
        <f t="shared" si="36"/>
        <v>0</v>
      </c>
      <c r="BB70" s="186">
        <f t="shared" si="37"/>
        <v>0</v>
      </c>
      <c r="BC70" s="187">
        <f t="shared" si="38"/>
        <v>0</v>
      </c>
      <c r="BD70" s="186">
        <f t="shared" si="39"/>
        <v>0</v>
      </c>
      <c r="BE70" s="187">
        <f t="shared" si="40"/>
        <v>0</v>
      </c>
      <c r="BF70" s="186">
        <f t="shared" si="41"/>
        <v>0</v>
      </c>
      <c r="BG70" s="187">
        <f t="shared" si="42"/>
        <v>0</v>
      </c>
      <c r="BH70" s="186">
        <f t="shared" si="43"/>
        <v>0</v>
      </c>
      <c r="BI70" s="187">
        <f t="shared" si="44"/>
        <v>0</v>
      </c>
      <c r="BJ70" s="186">
        <f t="shared" si="45"/>
        <v>0</v>
      </c>
      <c r="BK70" s="187">
        <f t="shared" si="46"/>
        <v>0</v>
      </c>
      <c r="BL70" s="186">
        <f t="shared" si="47"/>
        <v>0</v>
      </c>
      <c r="BM70" s="187">
        <f t="shared" si="48"/>
        <v>0</v>
      </c>
      <c r="BN70" s="186">
        <f t="shared" si="49"/>
        <v>0</v>
      </c>
      <c r="BO70" s="187">
        <f t="shared" si="50"/>
        <v>0</v>
      </c>
      <c r="BP70" s="186">
        <f t="shared" si="51"/>
        <v>0</v>
      </c>
      <c r="BQ70" s="187">
        <f t="shared" si="52"/>
        <v>0</v>
      </c>
      <c r="BR70" s="186">
        <f t="shared" si="53"/>
        <v>0</v>
      </c>
      <c r="BS70" s="187">
        <f t="shared" si="54"/>
        <v>0</v>
      </c>
      <c r="BT70" s="186">
        <f t="shared" si="55"/>
        <v>0</v>
      </c>
      <c r="BU70" s="187">
        <f t="shared" si="56"/>
        <v>0</v>
      </c>
      <c r="BV70" s="186">
        <f t="shared" si="57"/>
        <v>0</v>
      </c>
      <c r="BW70" s="187">
        <f t="shared" si="58"/>
        <v>0</v>
      </c>
      <c r="BX70" s="186">
        <f t="shared" si="59"/>
        <v>0</v>
      </c>
      <c r="BY70" s="187">
        <f t="shared" si="60"/>
        <v>0</v>
      </c>
      <c r="BZ70" s="186">
        <f t="shared" si="61"/>
        <v>0</v>
      </c>
      <c r="CA70" s="187">
        <f t="shared" si="62"/>
        <v>0</v>
      </c>
      <c r="CB70" s="186">
        <f t="shared" si="63"/>
        <v>0</v>
      </c>
    </row>
    <row r="71" spans="1:80" ht="39.9" customHeight="1" x14ac:dyDescent="0.3">
      <c r="A71" s="8">
        <v>135</v>
      </c>
      <c r="B71" s="154"/>
      <c r="C71" s="155"/>
      <c r="D71" s="156"/>
      <c r="E71" s="151"/>
      <c r="F71" s="157"/>
      <c r="G71" s="152"/>
      <c r="H71" s="152"/>
      <c r="I71" s="153"/>
      <c r="P71" s="195"/>
      <c r="Q71" s="183">
        <f t="shared" si="0"/>
        <v>0</v>
      </c>
      <c r="R71" s="184">
        <f t="shared" si="1"/>
        <v>0</v>
      </c>
      <c r="S71" s="183">
        <f t="shared" si="2"/>
        <v>0</v>
      </c>
      <c r="T71" s="184">
        <f t="shared" si="3"/>
        <v>0</v>
      </c>
      <c r="U71" s="185">
        <f t="shared" si="4"/>
        <v>0</v>
      </c>
      <c r="V71" s="186">
        <f t="shared" si="5"/>
        <v>0</v>
      </c>
      <c r="W71" s="187">
        <f t="shared" si="6"/>
        <v>0</v>
      </c>
      <c r="X71" s="186">
        <f t="shared" si="7"/>
        <v>0</v>
      </c>
      <c r="Y71" s="187">
        <f t="shared" si="8"/>
        <v>0</v>
      </c>
      <c r="Z71" s="186">
        <f t="shared" si="9"/>
        <v>0</v>
      </c>
      <c r="AA71" s="187">
        <f t="shared" si="10"/>
        <v>0</v>
      </c>
      <c r="AB71" s="186">
        <f t="shared" si="11"/>
        <v>0</v>
      </c>
      <c r="AC71" s="187">
        <f t="shared" si="12"/>
        <v>0</v>
      </c>
      <c r="AD71" s="186">
        <f t="shared" si="13"/>
        <v>0</v>
      </c>
      <c r="AE71" s="187">
        <f t="shared" si="14"/>
        <v>0</v>
      </c>
      <c r="AF71" s="186">
        <f t="shared" si="15"/>
        <v>0</v>
      </c>
      <c r="AG71" s="187">
        <f t="shared" si="16"/>
        <v>0</v>
      </c>
      <c r="AH71" s="186">
        <f t="shared" si="17"/>
        <v>0</v>
      </c>
      <c r="AI71" s="187">
        <f t="shared" si="18"/>
        <v>0</v>
      </c>
      <c r="AJ71" s="186">
        <f t="shared" si="19"/>
        <v>0</v>
      </c>
      <c r="AK71" s="187">
        <f t="shared" si="20"/>
        <v>0</v>
      </c>
      <c r="AL71" s="186">
        <f t="shared" si="21"/>
        <v>0</v>
      </c>
      <c r="AM71" s="187">
        <f t="shared" si="22"/>
        <v>0</v>
      </c>
      <c r="AN71" s="186">
        <f t="shared" si="23"/>
        <v>0</v>
      </c>
      <c r="AO71" s="187">
        <f t="shared" si="24"/>
        <v>0</v>
      </c>
      <c r="AP71" s="186">
        <f t="shared" si="25"/>
        <v>0</v>
      </c>
      <c r="AQ71" s="187">
        <f t="shared" si="26"/>
        <v>0</v>
      </c>
      <c r="AR71" s="186">
        <f t="shared" si="27"/>
        <v>0</v>
      </c>
      <c r="AS71" s="187">
        <f t="shared" si="28"/>
        <v>0</v>
      </c>
      <c r="AT71" s="186">
        <f t="shared" si="29"/>
        <v>0</v>
      </c>
      <c r="AU71" s="187">
        <f t="shared" si="30"/>
        <v>0</v>
      </c>
      <c r="AV71" s="186">
        <f t="shared" si="31"/>
        <v>0</v>
      </c>
      <c r="AW71" s="187">
        <f t="shared" si="32"/>
        <v>0</v>
      </c>
      <c r="AX71" s="186">
        <f t="shared" si="33"/>
        <v>0</v>
      </c>
      <c r="AY71" s="187">
        <f t="shared" si="34"/>
        <v>0</v>
      </c>
      <c r="AZ71" s="186">
        <f t="shared" si="35"/>
        <v>0</v>
      </c>
      <c r="BA71" s="187">
        <f t="shared" si="36"/>
        <v>0</v>
      </c>
      <c r="BB71" s="186">
        <f t="shared" si="37"/>
        <v>0</v>
      </c>
      <c r="BC71" s="187">
        <f t="shared" si="38"/>
        <v>0</v>
      </c>
      <c r="BD71" s="186">
        <f t="shared" si="39"/>
        <v>0</v>
      </c>
      <c r="BE71" s="187">
        <f t="shared" si="40"/>
        <v>0</v>
      </c>
      <c r="BF71" s="186">
        <f t="shared" si="41"/>
        <v>0</v>
      </c>
      <c r="BG71" s="187">
        <f t="shared" si="42"/>
        <v>0</v>
      </c>
      <c r="BH71" s="186">
        <f t="shared" si="43"/>
        <v>0</v>
      </c>
      <c r="BI71" s="187">
        <f t="shared" si="44"/>
        <v>0</v>
      </c>
      <c r="BJ71" s="186">
        <f t="shared" si="45"/>
        <v>0</v>
      </c>
      <c r="BK71" s="187">
        <f t="shared" si="46"/>
        <v>0</v>
      </c>
      <c r="BL71" s="186">
        <f t="shared" si="47"/>
        <v>0</v>
      </c>
      <c r="BM71" s="187">
        <f t="shared" si="48"/>
        <v>0</v>
      </c>
      <c r="BN71" s="186">
        <f t="shared" si="49"/>
        <v>0</v>
      </c>
      <c r="BO71" s="187">
        <f t="shared" si="50"/>
        <v>0</v>
      </c>
      <c r="BP71" s="186">
        <f t="shared" si="51"/>
        <v>0</v>
      </c>
      <c r="BQ71" s="187">
        <f t="shared" si="52"/>
        <v>0</v>
      </c>
      <c r="BR71" s="186">
        <f t="shared" si="53"/>
        <v>0</v>
      </c>
      <c r="BS71" s="187">
        <f t="shared" si="54"/>
        <v>0</v>
      </c>
      <c r="BT71" s="186">
        <f t="shared" si="55"/>
        <v>0</v>
      </c>
      <c r="BU71" s="187">
        <f t="shared" si="56"/>
        <v>0</v>
      </c>
      <c r="BV71" s="186">
        <f t="shared" si="57"/>
        <v>0</v>
      </c>
      <c r="BW71" s="187">
        <f t="shared" si="58"/>
        <v>0</v>
      </c>
      <c r="BX71" s="186">
        <f t="shared" si="59"/>
        <v>0</v>
      </c>
      <c r="BY71" s="187">
        <f t="shared" si="60"/>
        <v>0</v>
      </c>
      <c r="BZ71" s="186">
        <f t="shared" si="61"/>
        <v>0</v>
      </c>
      <c r="CA71" s="187">
        <f t="shared" si="62"/>
        <v>0</v>
      </c>
      <c r="CB71" s="186">
        <f t="shared" si="63"/>
        <v>0</v>
      </c>
    </row>
    <row r="72" spans="1:80" ht="39.9" customHeight="1" x14ac:dyDescent="0.3">
      <c r="A72" s="8">
        <v>136</v>
      </c>
      <c r="B72" s="154"/>
      <c r="C72" s="155"/>
      <c r="D72" s="156"/>
      <c r="E72" s="151"/>
      <c r="F72" s="157"/>
      <c r="G72" s="152"/>
      <c r="H72" s="152"/>
      <c r="I72" s="153"/>
      <c r="P72" s="195"/>
      <c r="Q72" s="183">
        <f t="shared" si="0"/>
        <v>0</v>
      </c>
      <c r="R72" s="184">
        <f t="shared" si="1"/>
        <v>0</v>
      </c>
      <c r="S72" s="183">
        <f t="shared" si="2"/>
        <v>0</v>
      </c>
      <c r="T72" s="184">
        <f t="shared" si="3"/>
        <v>0</v>
      </c>
      <c r="U72" s="185">
        <f t="shared" si="4"/>
        <v>0</v>
      </c>
      <c r="V72" s="186">
        <f t="shared" si="5"/>
        <v>0</v>
      </c>
      <c r="W72" s="187">
        <f t="shared" si="6"/>
        <v>0</v>
      </c>
      <c r="X72" s="186">
        <f t="shared" si="7"/>
        <v>0</v>
      </c>
      <c r="Y72" s="187">
        <f t="shared" si="8"/>
        <v>0</v>
      </c>
      <c r="Z72" s="186">
        <f t="shared" si="9"/>
        <v>0</v>
      </c>
      <c r="AA72" s="187">
        <f t="shared" si="10"/>
        <v>0</v>
      </c>
      <c r="AB72" s="186">
        <f t="shared" si="11"/>
        <v>0</v>
      </c>
      <c r="AC72" s="187">
        <f t="shared" si="12"/>
        <v>0</v>
      </c>
      <c r="AD72" s="186">
        <f t="shared" si="13"/>
        <v>0</v>
      </c>
      <c r="AE72" s="187">
        <f t="shared" si="14"/>
        <v>0</v>
      </c>
      <c r="AF72" s="186">
        <f t="shared" si="15"/>
        <v>0</v>
      </c>
      <c r="AG72" s="187">
        <f t="shared" si="16"/>
        <v>0</v>
      </c>
      <c r="AH72" s="186">
        <f t="shared" si="17"/>
        <v>0</v>
      </c>
      <c r="AI72" s="187">
        <f t="shared" si="18"/>
        <v>0</v>
      </c>
      <c r="AJ72" s="186">
        <f t="shared" si="19"/>
        <v>0</v>
      </c>
      <c r="AK72" s="187">
        <f t="shared" si="20"/>
        <v>0</v>
      </c>
      <c r="AL72" s="186">
        <f t="shared" si="21"/>
        <v>0</v>
      </c>
      <c r="AM72" s="187">
        <f t="shared" si="22"/>
        <v>0</v>
      </c>
      <c r="AN72" s="186">
        <f t="shared" si="23"/>
        <v>0</v>
      </c>
      <c r="AO72" s="187">
        <f t="shared" si="24"/>
        <v>0</v>
      </c>
      <c r="AP72" s="186">
        <f t="shared" si="25"/>
        <v>0</v>
      </c>
      <c r="AQ72" s="187">
        <f t="shared" si="26"/>
        <v>0</v>
      </c>
      <c r="AR72" s="186">
        <f t="shared" si="27"/>
        <v>0</v>
      </c>
      <c r="AS72" s="187">
        <f t="shared" si="28"/>
        <v>0</v>
      </c>
      <c r="AT72" s="186">
        <f t="shared" si="29"/>
        <v>0</v>
      </c>
      <c r="AU72" s="187">
        <f t="shared" si="30"/>
        <v>0</v>
      </c>
      <c r="AV72" s="186">
        <f t="shared" si="31"/>
        <v>0</v>
      </c>
      <c r="AW72" s="187">
        <f t="shared" si="32"/>
        <v>0</v>
      </c>
      <c r="AX72" s="186">
        <f t="shared" si="33"/>
        <v>0</v>
      </c>
      <c r="AY72" s="187">
        <f t="shared" si="34"/>
        <v>0</v>
      </c>
      <c r="AZ72" s="186">
        <f t="shared" si="35"/>
        <v>0</v>
      </c>
      <c r="BA72" s="187">
        <f t="shared" si="36"/>
        <v>0</v>
      </c>
      <c r="BB72" s="186">
        <f t="shared" si="37"/>
        <v>0</v>
      </c>
      <c r="BC72" s="187">
        <f t="shared" si="38"/>
        <v>0</v>
      </c>
      <c r="BD72" s="186">
        <f t="shared" si="39"/>
        <v>0</v>
      </c>
      <c r="BE72" s="187">
        <f t="shared" si="40"/>
        <v>0</v>
      </c>
      <c r="BF72" s="186">
        <f t="shared" si="41"/>
        <v>0</v>
      </c>
      <c r="BG72" s="187">
        <f t="shared" si="42"/>
        <v>0</v>
      </c>
      <c r="BH72" s="186">
        <f t="shared" si="43"/>
        <v>0</v>
      </c>
      <c r="BI72" s="187">
        <f t="shared" si="44"/>
        <v>0</v>
      </c>
      <c r="BJ72" s="186">
        <f t="shared" si="45"/>
        <v>0</v>
      </c>
      <c r="BK72" s="187">
        <f t="shared" si="46"/>
        <v>0</v>
      </c>
      <c r="BL72" s="186">
        <f t="shared" si="47"/>
        <v>0</v>
      </c>
      <c r="BM72" s="187">
        <f t="shared" si="48"/>
        <v>0</v>
      </c>
      <c r="BN72" s="186">
        <f t="shared" si="49"/>
        <v>0</v>
      </c>
      <c r="BO72" s="187">
        <f t="shared" si="50"/>
        <v>0</v>
      </c>
      <c r="BP72" s="186">
        <f t="shared" si="51"/>
        <v>0</v>
      </c>
      <c r="BQ72" s="187">
        <f t="shared" si="52"/>
        <v>0</v>
      </c>
      <c r="BR72" s="186">
        <f t="shared" si="53"/>
        <v>0</v>
      </c>
      <c r="BS72" s="187">
        <f t="shared" si="54"/>
        <v>0</v>
      </c>
      <c r="BT72" s="186">
        <f t="shared" si="55"/>
        <v>0</v>
      </c>
      <c r="BU72" s="187">
        <f t="shared" si="56"/>
        <v>0</v>
      </c>
      <c r="BV72" s="186">
        <f t="shared" si="57"/>
        <v>0</v>
      </c>
      <c r="BW72" s="187">
        <f t="shared" si="58"/>
        <v>0</v>
      </c>
      <c r="BX72" s="186">
        <f t="shared" si="59"/>
        <v>0</v>
      </c>
      <c r="BY72" s="187">
        <f t="shared" si="60"/>
        <v>0</v>
      </c>
      <c r="BZ72" s="186">
        <f t="shared" si="61"/>
        <v>0</v>
      </c>
      <c r="CA72" s="187">
        <f t="shared" si="62"/>
        <v>0</v>
      </c>
      <c r="CB72" s="186">
        <f t="shared" si="63"/>
        <v>0</v>
      </c>
    </row>
    <row r="73" spans="1:80" ht="39.9" customHeight="1" x14ac:dyDescent="0.3">
      <c r="A73" s="8">
        <v>137</v>
      </c>
      <c r="B73" s="154"/>
      <c r="C73" s="155"/>
      <c r="D73" s="156"/>
      <c r="E73" s="151"/>
      <c r="F73" s="157"/>
      <c r="G73" s="152"/>
      <c r="H73" s="152"/>
      <c r="I73" s="153"/>
      <c r="P73" s="195"/>
      <c r="Q73" s="183">
        <f t="shared" si="0"/>
        <v>0</v>
      </c>
      <c r="R73" s="184">
        <f t="shared" si="1"/>
        <v>0</v>
      </c>
      <c r="S73" s="183">
        <f t="shared" si="2"/>
        <v>0</v>
      </c>
      <c r="T73" s="184">
        <f t="shared" si="3"/>
        <v>0</v>
      </c>
      <c r="U73" s="185">
        <f t="shared" si="4"/>
        <v>0</v>
      </c>
      <c r="V73" s="186">
        <f t="shared" si="5"/>
        <v>0</v>
      </c>
      <c r="W73" s="187">
        <f t="shared" si="6"/>
        <v>0</v>
      </c>
      <c r="X73" s="186">
        <f t="shared" si="7"/>
        <v>0</v>
      </c>
      <c r="Y73" s="187">
        <f t="shared" si="8"/>
        <v>0</v>
      </c>
      <c r="Z73" s="186">
        <f t="shared" si="9"/>
        <v>0</v>
      </c>
      <c r="AA73" s="187">
        <f t="shared" si="10"/>
        <v>0</v>
      </c>
      <c r="AB73" s="186">
        <f t="shared" si="11"/>
        <v>0</v>
      </c>
      <c r="AC73" s="187">
        <f t="shared" si="12"/>
        <v>0</v>
      </c>
      <c r="AD73" s="186">
        <f t="shared" si="13"/>
        <v>0</v>
      </c>
      <c r="AE73" s="187">
        <f t="shared" si="14"/>
        <v>0</v>
      </c>
      <c r="AF73" s="186">
        <f t="shared" si="15"/>
        <v>0</v>
      </c>
      <c r="AG73" s="187">
        <f t="shared" si="16"/>
        <v>0</v>
      </c>
      <c r="AH73" s="186">
        <f t="shared" si="17"/>
        <v>0</v>
      </c>
      <c r="AI73" s="187">
        <f t="shared" si="18"/>
        <v>0</v>
      </c>
      <c r="AJ73" s="186">
        <f t="shared" si="19"/>
        <v>0</v>
      </c>
      <c r="AK73" s="187">
        <f t="shared" si="20"/>
        <v>0</v>
      </c>
      <c r="AL73" s="186">
        <f t="shared" si="21"/>
        <v>0</v>
      </c>
      <c r="AM73" s="187">
        <f t="shared" si="22"/>
        <v>0</v>
      </c>
      <c r="AN73" s="186">
        <f t="shared" si="23"/>
        <v>0</v>
      </c>
      <c r="AO73" s="187">
        <f t="shared" si="24"/>
        <v>0</v>
      </c>
      <c r="AP73" s="186">
        <f t="shared" si="25"/>
        <v>0</v>
      </c>
      <c r="AQ73" s="187">
        <f t="shared" si="26"/>
        <v>0</v>
      </c>
      <c r="AR73" s="186">
        <f t="shared" si="27"/>
        <v>0</v>
      </c>
      <c r="AS73" s="187">
        <f t="shared" si="28"/>
        <v>0</v>
      </c>
      <c r="AT73" s="186">
        <f t="shared" si="29"/>
        <v>0</v>
      </c>
      <c r="AU73" s="187">
        <f t="shared" si="30"/>
        <v>0</v>
      </c>
      <c r="AV73" s="186">
        <f t="shared" si="31"/>
        <v>0</v>
      </c>
      <c r="AW73" s="187">
        <f t="shared" si="32"/>
        <v>0</v>
      </c>
      <c r="AX73" s="186">
        <f t="shared" si="33"/>
        <v>0</v>
      </c>
      <c r="AY73" s="187">
        <f t="shared" si="34"/>
        <v>0</v>
      </c>
      <c r="AZ73" s="186">
        <f t="shared" si="35"/>
        <v>0</v>
      </c>
      <c r="BA73" s="187">
        <f t="shared" si="36"/>
        <v>0</v>
      </c>
      <c r="BB73" s="186">
        <f t="shared" si="37"/>
        <v>0</v>
      </c>
      <c r="BC73" s="187">
        <f t="shared" si="38"/>
        <v>0</v>
      </c>
      <c r="BD73" s="186">
        <f t="shared" si="39"/>
        <v>0</v>
      </c>
      <c r="BE73" s="187">
        <f t="shared" si="40"/>
        <v>0</v>
      </c>
      <c r="BF73" s="186">
        <f t="shared" si="41"/>
        <v>0</v>
      </c>
      <c r="BG73" s="187">
        <f t="shared" si="42"/>
        <v>0</v>
      </c>
      <c r="BH73" s="186">
        <f t="shared" si="43"/>
        <v>0</v>
      </c>
      <c r="BI73" s="187">
        <f t="shared" si="44"/>
        <v>0</v>
      </c>
      <c r="BJ73" s="186">
        <f t="shared" si="45"/>
        <v>0</v>
      </c>
      <c r="BK73" s="187">
        <f t="shared" si="46"/>
        <v>0</v>
      </c>
      <c r="BL73" s="186">
        <f t="shared" si="47"/>
        <v>0</v>
      </c>
      <c r="BM73" s="187">
        <f t="shared" si="48"/>
        <v>0</v>
      </c>
      <c r="BN73" s="186">
        <f t="shared" si="49"/>
        <v>0</v>
      </c>
      <c r="BO73" s="187">
        <f t="shared" si="50"/>
        <v>0</v>
      </c>
      <c r="BP73" s="186">
        <f t="shared" si="51"/>
        <v>0</v>
      </c>
      <c r="BQ73" s="187">
        <f t="shared" si="52"/>
        <v>0</v>
      </c>
      <c r="BR73" s="186">
        <f t="shared" si="53"/>
        <v>0</v>
      </c>
      <c r="BS73" s="187">
        <f t="shared" si="54"/>
        <v>0</v>
      </c>
      <c r="BT73" s="186">
        <f t="shared" si="55"/>
        <v>0</v>
      </c>
      <c r="BU73" s="187">
        <f t="shared" si="56"/>
        <v>0</v>
      </c>
      <c r="BV73" s="186">
        <f t="shared" si="57"/>
        <v>0</v>
      </c>
      <c r="BW73" s="187">
        <f t="shared" si="58"/>
        <v>0</v>
      </c>
      <c r="BX73" s="186">
        <f t="shared" si="59"/>
        <v>0</v>
      </c>
      <c r="BY73" s="187">
        <f t="shared" si="60"/>
        <v>0</v>
      </c>
      <c r="BZ73" s="186">
        <f t="shared" si="61"/>
        <v>0</v>
      </c>
      <c r="CA73" s="187">
        <f t="shared" si="62"/>
        <v>0</v>
      </c>
      <c r="CB73" s="186">
        <f t="shared" si="63"/>
        <v>0</v>
      </c>
    </row>
    <row r="74" spans="1:80" ht="39.9" customHeight="1" x14ac:dyDescent="0.3">
      <c r="A74" s="8">
        <v>138</v>
      </c>
      <c r="B74" s="154"/>
      <c r="C74" s="155"/>
      <c r="D74" s="156"/>
      <c r="E74" s="151"/>
      <c r="F74" s="157"/>
      <c r="G74" s="152"/>
      <c r="H74" s="152"/>
      <c r="I74" s="153"/>
      <c r="P74" s="195"/>
      <c r="Q74" s="183">
        <f t="shared" si="0"/>
        <v>0</v>
      </c>
      <c r="R74" s="184">
        <f t="shared" si="1"/>
        <v>0</v>
      </c>
      <c r="S74" s="183">
        <f t="shared" si="2"/>
        <v>0</v>
      </c>
      <c r="T74" s="184">
        <f t="shared" si="3"/>
        <v>0</v>
      </c>
      <c r="U74" s="185">
        <f t="shared" si="4"/>
        <v>0</v>
      </c>
      <c r="V74" s="186">
        <f t="shared" si="5"/>
        <v>0</v>
      </c>
      <c r="W74" s="187">
        <f t="shared" si="6"/>
        <v>0</v>
      </c>
      <c r="X74" s="186">
        <f t="shared" si="7"/>
        <v>0</v>
      </c>
      <c r="Y74" s="187">
        <f t="shared" si="8"/>
        <v>0</v>
      </c>
      <c r="Z74" s="186">
        <f t="shared" si="9"/>
        <v>0</v>
      </c>
      <c r="AA74" s="187">
        <f t="shared" si="10"/>
        <v>0</v>
      </c>
      <c r="AB74" s="186">
        <f t="shared" si="11"/>
        <v>0</v>
      </c>
      <c r="AC74" s="187">
        <f t="shared" si="12"/>
        <v>0</v>
      </c>
      <c r="AD74" s="186">
        <f t="shared" si="13"/>
        <v>0</v>
      </c>
      <c r="AE74" s="187">
        <f t="shared" si="14"/>
        <v>0</v>
      </c>
      <c r="AF74" s="186">
        <f t="shared" si="15"/>
        <v>0</v>
      </c>
      <c r="AG74" s="187">
        <f t="shared" si="16"/>
        <v>0</v>
      </c>
      <c r="AH74" s="186">
        <f t="shared" si="17"/>
        <v>0</v>
      </c>
      <c r="AI74" s="187">
        <f t="shared" si="18"/>
        <v>0</v>
      </c>
      <c r="AJ74" s="186">
        <f t="shared" si="19"/>
        <v>0</v>
      </c>
      <c r="AK74" s="187">
        <f t="shared" si="20"/>
        <v>0</v>
      </c>
      <c r="AL74" s="186">
        <f t="shared" si="21"/>
        <v>0</v>
      </c>
      <c r="AM74" s="187">
        <f t="shared" si="22"/>
        <v>0</v>
      </c>
      <c r="AN74" s="186">
        <f t="shared" si="23"/>
        <v>0</v>
      </c>
      <c r="AO74" s="187">
        <f t="shared" si="24"/>
        <v>0</v>
      </c>
      <c r="AP74" s="186">
        <f t="shared" si="25"/>
        <v>0</v>
      </c>
      <c r="AQ74" s="187">
        <f t="shared" si="26"/>
        <v>0</v>
      </c>
      <c r="AR74" s="186">
        <f t="shared" si="27"/>
        <v>0</v>
      </c>
      <c r="AS74" s="187">
        <f t="shared" si="28"/>
        <v>0</v>
      </c>
      <c r="AT74" s="186">
        <f t="shared" si="29"/>
        <v>0</v>
      </c>
      <c r="AU74" s="187">
        <f t="shared" si="30"/>
        <v>0</v>
      </c>
      <c r="AV74" s="186">
        <f t="shared" si="31"/>
        <v>0</v>
      </c>
      <c r="AW74" s="187">
        <f t="shared" si="32"/>
        <v>0</v>
      </c>
      <c r="AX74" s="186">
        <f t="shared" si="33"/>
        <v>0</v>
      </c>
      <c r="AY74" s="187">
        <f t="shared" si="34"/>
        <v>0</v>
      </c>
      <c r="AZ74" s="186">
        <f t="shared" si="35"/>
        <v>0</v>
      </c>
      <c r="BA74" s="187">
        <f t="shared" si="36"/>
        <v>0</v>
      </c>
      <c r="BB74" s="186">
        <f t="shared" si="37"/>
        <v>0</v>
      </c>
      <c r="BC74" s="187">
        <f t="shared" si="38"/>
        <v>0</v>
      </c>
      <c r="BD74" s="186">
        <f t="shared" si="39"/>
        <v>0</v>
      </c>
      <c r="BE74" s="187">
        <f t="shared" si="40"/>
        <v>0</v>
      </c>
      <c r="BF74" s="186">
        <f t="shared" si="41"/>
        <v>0</v>
      </c>
      <c r="BG74" s="187">
        <f t="shared" si="42"/>
        <v>0</v>
      </c>
      <c r="BH74" s="186">
        <f t="shared" si="43"/>
        <v>0</v>
      </c>
      <c r="BI74" s="187">
        <f t="shared" si="44"/>
        <v>0</v>
      </c>
      <c r="BJ74" s="186">
        <f t="shared" si="45"/>
        <v>0</v>
      </c>
      <c r="BK74" s="187">
        <f t="shared" si="46"/>
        <v>0</v>
      </c>
      <c r="BL74" s="186">
        <f t="shared" si="47"/>
        <v>0</v>
      </c>
      <c r="BM74" s="187">
        <f t="shared" si="48"/>
        <v>0</v>
      </c>
      <c r="BN74" s="186">
        <f t="shared" si="49"/>
        <v>0</v>
      </c>
      <c r="BO74" s="187">
        <f t="shared" si="50"/>
        <v>0</v>
      </c>
      <c r="BP74" s="186">
        <f t="shared" si="51"/>
        <v>0</v>
      </c>
      <c r="BQ74" s="187">
        <f t="shared" si="52"/>
        <v>0</v>
      </c>
      <c r="BR74" s="186">
        <f t="shared" si="53"/>
        <v>0</v>
      </c>
      <c r="BS74" s="187">
        <f t="shared" si="54"/>
        <v>0</v>
      </c>
      <c r="BT74" s="186">
        <f t="shared" si="55"/>
        <v>0</v>
      </c>
      <c r="BU74" s="187">
        <f t="shared" si="56"/>
        <v>0</v>
      </c>
      <c r="BV74" s="186">
        <f t="shared" si="57"/>
        <v>0</v>
      </c>
      <c r="BW74" s="187">
        <f t="shared" si="58"/>
        <v>0</v>
      </c>
      <c r="BX74" s="186">
        <f t="shared" si="59"/>
        <v>0</v>
      </c>
      <c r="BY74" s="187">
        <f t="shared" si="60"/>
        <v>0</v>
      </c>
      <c r="BZ74" s="186">
        <f t="shared" si="61"/>
        <v>0</v>
      </c>
      <c r="CA74" s="187">
        <f t="shared" si="62"/>
        <v>0</v>
      </c>
      <c r="CB74" s="186">
        <f t="shared" si="63"/>
        <v>0</v>
      </c>
    </row>
    <row r="75" spans="1:80" ht="39.9" customHeight="1" x14ac:dyDescent="0.3">
      <c r="A75" s="8">
        <v>139</v>
      </c>
      <c r="B75" s="154"/>
      <c r="C75" s="155"/>
      <c r="D75" s="156"/>
      <c r="E75" s="151"/>
      <c r="F75" s="157"/>
      <c r="G75" s="152"/>
      <c r="H75" s="152"/>
      <c r="I75" s="153"/>
      <c r="P75" s="195"/>
      <c r="Q75" s="183">
        <f t="shared" si="0"/>
        <v>0</v>
      </c>
      <c r="R75" s="184">
        <f t="shared" si="1"/>
        <v>0</v>
      </c>
      <c r="S75" s="183">
        <f t="shared" si="2"/>
        <v>0</v>
      </c>
      <c r="T75" s="184">
        <f t="shared" si="3"/>
        <v>0</v>
      </c>
      <c r="U75" s="185">
        <f t="shared" si="4"/>
        <v>0</v>
      </c>
      <c r="V75" s="186">
        <f t="shared" si="5"/>
        <v>0</v>
      </c>
      <c r="W75" s="187">
        <f t="shared" si="6"/>
        <v>0</v>
      </c>
      <c r="X75" s="186">
        <f t="shared" si="7"/>
        <v>0</v>
      </c>
      <c r="Y75" s="187">
        <f t="shared" si="8"/>
        <v>0</v>
      </c>
      <c r="Z75" s="186">
        <f t="shared" si="9"/>
        <v>0</v>
      </c>
      <c r="AA75" s="187">
        <f t="shared" si="10"/>
        <v>0</v>
      </c>
      <c r="AB75" s="186">
        <f t="shared" si="11"/>
        <v>0</v>
      </c>
      <c r="AC75" s="187">
        <f t="shared" si="12"/>
        <v>0</v>
      </c>
      <c r="AD75" s="186">
        <f t="shared" si="13"/>
        <v>0</v>
      </c>
      <c r="AE75" s="187">
        <f t="shared" si="14"/>
        <v>0</v>
      </c>
      <c r="AF75" s="186">
        <f t="shared" si="15"/>
        <v>0</v>
      </c>
      <c r="AG75" s="187">
        <f t="shared" si="16"/>
        <v>0</v>
      </c>
      <c r="AH75" s="186">
        <f t="shared" si="17"/>
        <v>0</v>
      </c>
      <c r="AI75" s="187">
        <f t="shared" si="18"/>
        <v>0</v>
      </c>
      <c r="AJ75" s="186">
        <f t="shared" si="19"/>
        <v>0</v>
      </c>
      <c r="AK75" s="187">
        <f t="shared" si="20"/>
        <v>0</v>
      </c>
      <c r="AL75" s="186">
        <f t="shared" si="21"/>
        <v>0</v>
      </c>
      <c r="AM75" s="187">
        <f t="shared" si="22"/>
        <v>0</v>
      </c>
      <c r="AN75" s="186">
        <f t="shared" si="23"/>
        <v>0</v>
      </c>
      <c r="AO75" s="187">
        <f t="shared" si="24"/>
        <v>0</v>
      </c>
      <c r="AP75" s="186">
        <f t="shared" si="25"/>
        <v>0</v>
      </c>
      <c r="AQ75" s="187">
        <f t="shared" si="26"/>
        <v>0</v>
      </c>
      <c r="AR75" s="186">
        <f t="shared" si="27"/>
        <v>0</v>
      </c>
      <c r="AS75" s="187">
        <f t="shared" si="28"/>
        <v>0</v>
      </c>
      <c r="AT75" s="186">
        <f t="shared" si="29"/>
        <v>0</v>
      </c>
      <c r="AU75" s="187">
        <f t="shared" si="30"/>
        <v>0</v>
      </c>
      <c r="AV75" s="186">
        <f t="shared" si="31"/>
        <v>0</v>
      </c>
      <c r="AW75" s="187">
        <f t="shared" si="32"/>
        <v>0</v>
      </c>
      <c r="AX75" s="186">
        <f t="shared" si="33"/>
        <v>0</v>
      </c>
      <c r="AY75" s="187">
        <f t="shared" si="34"/>
        <v>0</v>
      </c>
      <c r="AZ75" s="186">
        <f t="shared" si="35"/>
        <v>0</v>
      </c>
      <c r="BA75" s="187">
        <f t="shared" si="36"/>
        <v>0</v>
      </c>
      <c r="BB75" s="186">
        <f t="shared" si="37"/>
        <v>0</v>
      </c>
      <c r="BC75" s="187">
        <f t="shared" si="38"/>
        <v>0</v>
      </c>
      <c r="BD75" s="186">
        <f t="shared" si="39"/>
        <v>0</v>
      </c>
      <c r="BE75" s="187">
        <f t="shared" si="40"/>
        <v>0</v>
      </c>
      <c r="BF75" s="186">
        <f t="shared" si="41"/>
        <v>0</v>
      </c>
      <c r="BG75" s="187">
        <f t="shared" si="42"/>
        <v>0</v>
      </c>
      <c r="BH75" s="186">
        <f t="shared" si="43"/>
        <v>0</v>
      </c>
      <c r="BI75" s="187">
        <f t="shared" si="44"/>
        <v>0</v>
      </c>
      <c r="BJ75" s="186">
        <f t="shared" si="45"/>
        <v>0</v>
      </c>
      <c r="BK75" s="187">
        <f t="shared" si="46"/>
        <v>0</v>
      </c>
      <c r="BL75" s="186">
        <f t="shared" si="47"/>
        <v>0</v>
      </c>
      <c r="BM75" s="187">
        <f t="shared" si="48"/>
        <v>0</v>
      </c>
      <c r="BN75" s="186">
        <f t="shared" si="49"/>
        <v>0</v>
      </c>
      <c r="BO75" s="187">
        <f t="shared" si="50"/>
        <v>0</v>
      </c>
      <c r="BP75" s="186">
        <f t="shared" si="51"/>
        <v>0</v>
      </c>
      <c r="BQ75" s="187">
        <f t="shared" si="52"/>
        <v>0</v>
      </c>
      <c r="BR75" s="186">
        <f t="shared" si="53"/>
        <v>0</v>
      </c>
      <c r="BS75" s="187">
        <f t="shared" si="54"/>
        <v>0</v>
      </c>
      <c r="BT75" s="186">
        <f t="shared" si="55"/>
        <v>0</v>
      </c>
      <c r="BU75" s="187">
        <f t="shared" si="56"/>
        <v>0</v>
      </c>
      <c r="BV75" s="186">
        <f t="shared" si="57"/>
        <v>0</v>
      </c>
      <c r="BW75" s="187">
        <f t="shared" si="58"/>
        <v>0</v>
      </c>
      <c r="BX75" s="186">
        <f t="shared" si="59"/>
        <v>0</v>
      </c>
      <c r="BY75" s="187">
        <f t="shared" si="60"/>
        <v>0</v>
      </c>
      <c r="BZ75" s="186">
        <f t="shared" si="61"/>
        <v>0</v>
      </c>
      <c r="CA75" s="187">
        <f t="shared" si="62"/>
        <v>0</v>
      </c>
      <c r="CB75" s="186">
        <f t="shared" si="63"/>
        <v>0</v>
      </c>
    </row>
    <row r="76" spans="1:80" ht="39.9" customHeight="1" x14ac:dyDescent="0.3">
      <c r="A76" s="8">
        <v>140</v>
      </c>
      <c r="B76" s="154"/>
      <c r="C76" s="155"/>
      <c r="D76" s="156"/>
      <c r="E76" s="151"/>
      <c r="F76" s="157"/>
      <c r="G76" s="152"/>
      <c r="H76" s="152"/>
      <c r="I76" s="153"/>
      <c r="P76" s="195"/>
      <c r="Q76" s="183">
        <f t="shared" ref="Q76:Q129" si="64">IF($P76=1,$F76,0)</f>
        <v>0</v>
      </c>
      <c r="R76" s="184">
        <f t="shared" ref="R76:R129" si="65">IF($P76=1,$G76,0)</f>
        <v>0</v>
      </c>
      <c r="S76" s="183">
        <f t="shared" ref="S76:S129" si="66">IF($P76=2,$F76,0)</f>
        <v>0</v>
      </c>
      <c r="T76" s="184">
        <f t="shared" ref="T76:T129" si="67">IF($P76=2,$G76,0)</f>
        <v>0</v>
      </c>
      <c r="U76" s="185">
        <f t="shared" ref="U76:U129" si="68">IF($P76=3,$F76,0)</f>
        <v>0</v>
      </c>
      <c r="V76" s="186">
        <f t="shared" ref="V76:V129" si="69">IF($P76=3,$G76,0)</f>
        <v>0</v>
      </c>
      <c r="W76" s="187">
        <f t="shared" ref="W76:W129" si="70">IF($P76=4,$F76,0)</f>
        <v>0</v>
      </c>
      <c r="X76" s="186">
        <f t="shared" ref="X76:X129" si="71">IF($P76=4,$G76,0)</f>
        <v>0</v>
      </c>
      <c r="Y76" s="187">
        <f t="shared" ref="Y76:Y129" si="72">IF($P76=5,$F76,0)</f>
        <v>0</v>
      </c>
      <c r="Z76" s="186">
        <f t="shared" ref="Z76:Z129" si="73">IF($P76=5,$G76,0)</f>
        <v>0</v>
      </c>
      <c r="AA76" s="187">
        <f t="shared" ref="AA76:AA129" si="74">IF($P76=6,$F76,0)</f>
        <v>0</v>
      </c>
      <c r="AB76" s="186">
        <f t="shared" ref="AB76:AB129" si="75">IF($P76=6,$G76,0)</f>
        <v>0</v>
      </c>
      <c r="AC76" s="187">
        <f t="shared" ref="AC76:AC129" si="76">IF($P76=7,$F76,0)</f>
        <v>0</v>
      </c>
      <c r="AD76" s="186">
        <f t="shared" ref="AD76:AD129" si="77">IF($P76=7,$G76,0)</f>
        <v>0</v>
      </c>
      <c r="AE76" s="187">
        <f t="shared" ref="AE76:AE129" si="78">IF($P76=8,$F76,0)</f>
        <v>0</v>
      </c>
      <c r="AF76" s="186">
        <f t="shared" ref="AF76:AF129" si="79">IF($P76=8,$G76,0)</f>
        <v>0</v>
      </c>
      <c r="AG76" s="187">
        <f t="shared" ref="AG76:AG129" si="80">IF($P76=9,$F76,0)</f>
        <v>0</v>
      </c>
      <c r="AH76" s="186">
        <f t="shared" ref="AH76:AH129" si="81">IF($P76=9,$G76,0)</f>
        <v>0</v>
      </c>
      <c r="AI76" s="187">
        <f t="shared" ref="AI76:AI129" si="82">IF($P76=10,$F76,0)</f>
        <v>0</v>
      </c>
      <c r="AJ76" s="186">
        <f t="shared" ref="AJ76:AJ129" si="83">IF($P76=10,$G76,0)</f>
        <v>0</v>
      </c>
      <c r="AK76" s="187">
        <f t="shared" ref="AK76:AK129" si="84">IF($P76=11,$F76,0)</f>
        <v>0</v>
      </c>
      <c r="AL76" s="186">
        <f t="shared" ref="AL76:AL129" si="85">IF($P76=11,$G76,0)</f>
        <v>0</v>
      </c>
      <c r="AM76" s="187">
        <f t="shared" ref="AM76:AM129" si="86">IF($P76=12,$F76,0)</f>
        <v>0</v>
      </c>
      <c r="AN76" s="186">
        <f t="shared" ref="AN76:AN129" si="87">IF($P76=12,$G76,0)</f>
        <v>0</v>
      </c>
      <c r="AO76" s="187">
        <f t="shared" ref="AO76:AO129" si="88">IF($P76=13,$F76,0)</f>
        <v>0</v>
      </c>
      <c r="AP76" s="186">
        <f t="shared" ref="AP76:AP129" si="89">IF($P76=13,$G76,0)</f>
        <v>0</v>
      </c>
      <c r="AQ76" s="187">
        <f t="shared" ref="AQ76:AQ129" si="90">IF($P76=14,$F76,0)</f>
        <v>0</v>
      </c>
      <c r="AR76" s="186">
        <f t="shared" ref="AR76:AR129" si="91">IF($P76=14,$G76,0)</f>
        <v>0</v>
      </c>
      <c r="AS76" s="187">
        <f t="shared" ref="AS76:AS129" si="92">IF($P76=15,$F76,0)</f>
        <v>0</v>
      </c>
      <c r="AT76" s="186">
        <f t="shared" ref="AT76:AT129" si="93">IF($P76=15,$G76,0)</f>
        <v>0</v>
      </c>
      <c r="AU76" s="187">
        <f t="shared" ref="AU76:AU129" si="94">IF($P76=16,$F76,0)</f>
        <v>0</v>
      </c>
      <c r="AV76" s="186">
        <f t="shared" ref="AV76:AV129" si="95">IF($P76=16,$G76,0)</f>
        <v>0</v>
      </c>
      <c r="AW76" s="187">
        <f t="shared" ref="AW76:AW129" si="96">IF($P76=17,$F76,0)</f>
        <v>0</v>
      </c>
      <c r="AX76" s="186">
        <f t="shared" ref="AX76:AX129" si="97">IF($P76=17,$G76,0)</f>
        <v>0</v>
      </c>
      <c r="AY76" s="187">
        <f t="shared" ref="AY76:AY129" si="98">IF($P76=18,$F76,0)</f>
        <v>0</v>
      </c>
      <c r="AZ76" s="186">
        <f t="shared" ref="AZ76:AZ129" si="99">IF($P76=18,$G76,0)</f>
        <v>0</v>
      </c>
      <c r="BA76" s="187">
        <f t="shared" ref="BA76:BA129" si="100">IF($P76=19,$F76,0)</f>
        <v>0</v>
      </c>
      <c r="BB76" s="186">
        <f t="shared" ref="BB76:BB129" si="101">IF($P76=19,$G76,0)</f>
        <v>0</v>
      </c>
      <c r="BC76" s="187">
        <f t="shared" ref="BC76:BC129" si="102">IF($P76=20,$F76,0)</f>
        <v>0</v>
      </c>
      <c r="BD76" s="186">
        <f t="shared" ref="BD76:BD129" si="103">IF($P76=20,$G76,0)</f>
        <v>0</v>
      </c>
      <c r="BE76" s="187">
        <f t="shared" ref="BE76:BE129" si="104">IF($P76=21,$F76,0)</f>
        <v>0</v>
      </c>
      <c r="BF76" s="186">
        <f t="shared" ref="BF76:BF129" si="105">IF($P76=21,$G76,0)</f>
        <v>0</v>
      </c>
      <c r="BG76" s="187">
        <f t="shared" ref="BG76:BG129" si="106">IF($P76=22,$F76,0)</f>
        <v>0</v>
      </c>
      <c r="BH76" s="186">
        <f t="shared" ref="BH76:BH129" si="107">IF($P76=22,$G76,0)</f>
        <v>0</v>
      </c>
      <c r="BI76" s="187">
        <f t="shared" ref="BI76:BI129" si="108">IF($P76=23,$F76,0)</f>
        <v>0</v>
      </c>
      <c r="BJ76" s="186">
        <f t="shared" ref="BJ76:BJ129" si="109">IF($P76=23,$G76,0)</f>
        <v>0</v>
      </c>
      <c r="BK76" s="187">
        <f t="shared" ref="BK76:BK129" si="110">IF($P76=24,$F76,0)</f>
        <v>0</v>
      </c>
      <c r="BL76" s="186">
        <f t="shared" ref="BL76:BL129" si="111">IF($P76=24,$G76,0)</f>
        <v>0</v>
      </c>
      <c r="BM76" s="187">
        <f t="shared" ref="BM76:BM129" si="112">IF($P76=25,$F76,0)</f>
        <v>0</v>
      </c>
      <c r="BN76" s="186">
        <f t="shared" ref="BN76:BN129" si="113">IF($P76=25,$G76,0)</f>
        <v>0</v>
      </c>
      <c r="BO76" s="187">
        <f t="shared" ref="BO76:BO129" si="114">IF($P76=26,$F76,0)</f>
        <v>0</v>
      </c>
      <c r="BP76" s="186">
        <f t="shared" ref="BP76:BP129" si="115">IF($P76=26,$G76,0)</f>
        <v>0</v>
      </c>
      <c r="BQ76" s="187">
        <f t="shared" ref="BQ76:BQ129" si="116">IF($P76=27,$F76,0)</f>
        <v>0</v>
      </c>
      <c r="BR76" s="186">
        <f t="shared" ref="BR76:BR129" si="117">IF($P76=27,$G76,0)</f>
        <v>0</v>
      </c>
      <c r="BS76" s="187">
        <f t="shared" ref="BS76:BS129" si="118">IF($P76=28,$F76,0)</f>
        <v>0</v>
      </c>
      <c r="BT76" s="186">
        <f t="shared" ref="BT76:BT129" si="119">IF($P76=28,$G76,0)</f>
        <v>0</v>
      </c>
      <c r="BU76" s="187">
        <f t="shared" ref="BU76:BU129" si="120">IF($P76=29,$F76,0)</f>
        <v>0</v>
      </c>
      <c r="BV76" s="186">
        <f t="shared" ref="BV76:BV129" si="121">IF($P76=29,$G76,0)</f>
        <v>0</v>
      </c>
      <c r="BW76" s="187">
        <f t="shared" ref="BW76:BW129" si="122">IF($P76=30,$F76,0)</f>
        <v>0</v>
      </c>
      <c r="BX76" s="186">
        <f t="shared" ref="BX76:BX129" si="123">IF($P76=30,$G76,0)</f>
        <v>0</v>
      </c>
      <c r="BY76" s="187">
        <f t="shared" ref="BY76:BY129" si="124">IF($P76=31,$F76,0)</f>
        <v>0</v>
      </c>
      <c r="BZ76" s="186">
        <f t="shared" ref="BZ76:BZ129" si="125">IF($P76=31,$G76,0)</f>
        <v>0</v>
      </c>
      <c r="CA76" s="187">
        <f t="shared" ref="CA76:CA129" si="126">IF($P76=32,$F76,0)</f>
        <v>0</v>
      </c>
      <c r="CB76" s="186">
        <f t="shared" ref="CB76:CB129" si="127">IF($P76=32,$G76,0)</f>
        <v>0</v>
      </c>
    </row>
    <row r="77" spans="1:80" ht="39.9" customHeight="1" x14ac:dyDescent="0.3">
      <c r="A77" s="8">
        <v>141</v>
      </c>
      <c r="B77" s="154"/>
      <c r="C77" s="155"/>
      <c r="D77" s="156"/>
      <c r="E77" s="151"/>
      <c r="F77" s="157"/>
      <c r="G77" s="152"/>
      <c r="H77" s="152"/>
      <c r="I77" s="153"/>
      <c r="P77" s="195"/>
      <c r="Q77" s="183">
        <f t="shared" si="64"/>
        <v>0</v>
      </c>
      <c r="R77" s="184">
        <f t="shared" si="65"/>
        <v>0</v>
      </c>
      <c r="S77" s="183">
        <f t="shared" si="66"/>
        <v>0</v>
      </c>
      <c r="T77" s="184">
        <f t="shared" si="67"/>
        <v>0</v>
      </c>
      <c r="U77" s="185">
        <f t="shared" si="68"/>
        <v>0</v>
      </c>
      <c r="V77" s="186">
        <f t="shared" si="69"/>
        <v>0</v>
      </c>
      <c r="W77" s="187">
        <f t="shared" si="70"/>
        <v>0</v>
      </c>
      <c r="X77" s="186">
        <f t="shared" si="71"/>
        <v>0</v>
      </c>
      <c r="Y77" s="187">
        <f t="shared" si="72"/>
        <v>0</v>
      </c>
      <c r="Z77" s="186">
        <f t="shared" si="73"/>
        <v>0</v>
      </c>
      <c r="AA77" s="187">
        <f t="shared" si="74"/>
        <v>0</v>
      </c>
      <c r="AB77" s="186">
        <f t="shared" si="75"/>
        <v>0</v>
      </c>
      <c r="AC77" s="187">
        <f t="shared" si="76"/>
        <v>0</v>
      </c>
      <c r="AD77" s="186">
        <f t="shared" si="77"/>
        <v>0</v>
      </c>
      <c r="AE77" s="187">
        <f t="shared" si="78"/>
        <v>0</v>
      </c>
      <c r="AF77" s="186">
        <f t="shared" si="79"/>
        <v>0</v>
      </c>
      <c r="AG77" s="187">
        <f t="shared" si="80"/>
        <v>0</v>
      </c>
      <c r="AH77" s="186">
        <f t="shared" si="81"/>
        <v>0</v>
      </c>
      <c r="AI77" s="187">
        <f t="shared" si="82"/>
        <v>0</v>
      </c>
      <c r="AJ77" s="186">
        <f t="shared" si="83"/>
        <v>0</v>
      </c>
      <c r="AK77" s="187">
        <f t="shared" si="84"/>
        <v>0</v>
      </c>
      <c r="AL77" s="186">
        <f t="shared" si="85"/>
        <v>0</v>
      </c>
      <c r="AM77" s="187">
        <f t="shared" si="86"/>
        <v>0</v>
      </c>
      <c r="AN77" s="186">
        <f t="shared" si="87"/>
        <v>0</v>
      </c>
      <c r="AO77" s="187">
        <f t="shared" si="88"/>
        <v>0</v>
      </c>
      <c r="AP77" s="186">
        <f t="shared" si="89"/>
        <v>0</v>
      </c>
      <c r="AQ77" s="187">
        <f t="shared" si="90"/>
        <v>0</v>
      </c>
      <c r="AR77" s="186">
        <f t="shared" si="91"/>
        <v>0</v>
      </c>
      <c r="AS77" s="187">
        <f t="shared" si="92"/>
        <v>0</v>
      </c>
      <c r="AT77" s="186">
        <f t="shared" si="93"/>
        <v>0</v>
      </c>
      <c r="AU77" s="187">
        <f t="shared" si="94"/>
        <v>0</v>
      </c>
      <c r="AV77" s="186">
        <f t="shared" si="95"/>
        <v>0</v>
      </c>
      <c r="AW77" s="187">
        <f t="shared" si="96"/>
        <v>0</v>
      </c>
      <c r="AX77" s="186">
        <f t="shared" si="97"/>
        <v>0</v>
      </c>
      <c r="AY77" s="187">
        <f t="shared" si="98"/>
        <v>0</v>
      </c>
      <c r="AZ77" s="186">
        <f t="shared" si="99"/>
        <v>0</v>
      </c>
      <c r="BA77" s="187">
        <f t="shared" si="100"/>
        <v>0</v>
      </c>
      <c r="BB77" s="186">
        <f t="shared" si="101"/>
        <v>0</v>
      </c>
      <c r="BC77" s="187">
        <f t="shared" si="102"/>
        <v>0</v>
      </c>
      <c r="BD77" s="186">
        <f t="shared" si="103"/>
        <v>0</v>
      </c>
      <c r="BE77" s="187">
        <f t="shared" si="104"/>
        <v>0</v>
      </c>
      <c r="BF77" s="186">
        <f t="shared" si="105"/>
        <v>0</v>
      </c>
      <c r="BG77" s="187">
        <f t="shared" si="106"/>
        <v>0</v>
      </c>
      <c r="BH77" s="186">
        <f t="shared" si="107"/>
        <v>0</v>
      </c>
      <c r="BI77" s="187">
        <f t="shared" si="108"/>
        <v>0</v>
      </c>
      <c r="BJ77" s="186">
        <f t="shared" si="109"/>
        <v>0</v>
      </c>
      <c r="BK77" s="187">
        <f t="shared" si="110"/>
        <v>0</v>
      </c>
      <c r="BL77" s="186">
        <f t="shared" si="111"/>
        <v>0</v>
      </c>
      <c r="BM77" s="187">
        <f t="shared" si="112"/>
        <v>0</v>
      </c>
      <c r="BN77" s="186">
        <f t="shared" si="113"/>
        <v>0</v>
      </c>
      <c r="BO77" s="187">
        <f t="shared" si="114"/>
        <v>0</v>
      </c>
      <c r="BP77" s="186">
        <f t="shared" si="115"/>
        <v>0</v>
      </c>
      <c r="BQ77" s="187">
        <f t="shared" si="116"/>
        <v>0</v>
      </c>
      <c r="BR77" s="186">
        <f t="shared" si="117"/>
        <v>0</v>
      </c>
      <c r="BS77" s="187">
        <f t="shared" si="118"/>
        <v>0</v>
      </c>
      <c r="BT77" s="186">
        <f t="shared" si="119"/>
        <v>0</v>
      </c>
      <c r="BU77" s="187">
        <f t="shared" si="120"/>
        <v>0</v>
      </c>
      <c r="BV77" s="186">
        <f t="shared" si="121"/>
        <v>0</v>
      </c>
      <c r="BW77" s="187">
        <f t="shared" si="122"/>
        <v>0</v>
      </c>
      <c r="BX77" s="186">
        <f t="shared" si="123"/>
        <v>0</v>
      </c>
      <c r="BY77" s="187">
        <f t="shared" si="124"/>
        <v>0</v>
      </c>
      <c r="BZ77" s="186">
        <f t="shared" si="125"/>
        <v>0</v>
      </c>
      <c r="CA77" s="187">
        <f t="shared" si="126"/>
        <v>0</v>
      </c>
      <c r="CB77" s="186">
        <f t="shared" si="127"/>
        <v>0</v>
      </c>
    </row>
    <row r="78" spans="1:80" ht="39.9" customHeight="1" x14ac:dyDescent="0.3">
      <c r="A78" s="8">
        <v>142</v>
      </c>
      <c r="B78" s="154"/>
      <c r="C78" s="155"/>
      <c r="D78" s="156"/>
      <c r="E78" s="151"/>
      <c r="F78" s="157"/>
      <c r="G78" s="152"/>
      <c r="H78" s="152"/>
      <c r="I78" s="153"/>
      <c r="P78" s="195"/>
      <c r="Q78" s="183">
        <f t="shared" si="64"/>
        <v>0</v>
      </c>
      <c r="R78" s="184">
        <f t="shared" si="65"/>
        <v>0</v>
      </c>
      <c r="S78" s="183">
        <f t="shared" si="66"/>
        <v>0</v>
      </c>
      <c r="T78" s="184">
        <f t="shared" si="67"/>
        <v>0</v>
      </c>
      <c r="U78" s="185">
        <f t="shared" si="68"/>
        <v>0</v>
      </c>
      <c r="V78" s="186">
        <f t="shared" si="69"/>
        <v>0</v>
      </c>
      <c r="W78" s="187">
        <f t="shared" si="70"/>
        <v>0</v>
      </c>
      <c r="X78" s="186">
        <f t="shared" si="71"/>
        <v>0</v>
      </c>
      <c r="Y78" s="187">
        <f t="shared" si="72"/>
        <v>0</v>
      </c>
      <c r="Z78" s="186">
        <f t="shared" si="73"/>
        <v>0</v>
      </c>
      <c r="AA78" s="187">
        <f t="shared" si="74"/>
        <v>0</v>
      </c>
      <c r="AB78" s="186">
        <f t="shared" si="75"/>
        <v>0</v>
      </c>
      <c r="AC78" s="187">
        <f t="shared" si="76"/>
        <v>0</v>
      </c>
      <c r="AD78" s="186">
        <f t="shared" si="77"/>
        <v>0</v>
      </c>
      <c r="AE78" s="187">
        <f t="shared" si="78"/>
        <v>0</v>
      </c>
      <c r="AF78" s="186">
        <f t="shared" si="79"/>
        <v>0</v>
      </c>
      <c r="AG78" s="187">
        <f t="shared" si="80"/>
        <v>0</v>
      </c>
      <c r="AH78" s="186">
        <f t="shared" si="81"/>
        <v>0</v>
      </c>
      <c r="AI78" s="187">
        <f t="shared" si="82"/>
        <v>0</v>
      </c>
      <c r="AJ78" s="186">
        <f t="shared" si="83"/>
        <v>0</v>
      </c>
      <c r="AK78" s="187">
        <f t="shared" si="84"/>
        <v>0</v>
      </c>
      <c r="AL78" s="186">
        <f t="shared" si="85"/>
        <v>0</v>
      </c>
      <c r="AM78" s="187">
        <f t="shared" si="86"/>
        <v>0</v>
      </c>
      <c r="AN78" s="186">
        <f t="shared" si="87"/>
        <v>0</v>
      </c>
      <c r="AO78" s="187">
        <f t="shared" si="88"/>
        <v>0</v>
      </c>
      <c r="AP78" s="186">
        <f t="shared" si="89"/>
        <v>0</v>
      </c>
      <c r="AQ78" s="187">
        <f t="shared" si="90"/>
        <v>0</v>
      </c>
      <c r="AR78" s="186">
        <f t="shared" si="91"/>
        <v>0</v>
      </c>
      <c r="AS78" s="187">
        <f t="shared" si="92"/>
        <v>0</v>
      </c>
      <c r="AT78" s="186">
        <f t="shared" si="93"/>
        <v>0</v>
      </c>
      <c r="AU78" s="187">
        <f t="shared" si="94"/>
        <v>0</v>
      </c>
      <c r="AV78" s="186">
        <f t="shared" si="95"/>
        <v>0</v>
      </c>
      <c r="AW78" s="187">
        <f t="shared" si="96"/>
        <v>0</v>
      </c>
      <c r="AX78" s="186">
        <f t="shared" si="97"/>
        <v>0</v>
      </c>
      <c r="AY78" s="187">
        <f t="shared" si="98"/>
        <v>0</v>
      </c>
      <c r="AZ78" s="186">
        <f t="shared" si="99"/>
        <v>0</v>
      </c>
      <c r="BA78" s="187">
        <f t="shared" si="100"/>
        <v>0</v>
      </c>
      <c r="BB78" s="186">
        <f t="shared" si="101"/>
        <v>0</v>
      </c>
      <c r="BC78" s="187">
        <f t="shared" si="102"/>
        <v>0</v>
      </c>
      <c r="BD78" s="186">
        <f t="shared" si="103"/>
        <v>0</v>
      </c>
      <c r="BE78" s="187">
        <f t="shared" si="104"/>
        <v>0</v>
      </c>
      <c r="BF78" s="186">
        <f t="shared" si="105"/>
        <v>0</v>
      </c>
      <c r="BG78" s="187">
        <f t="shared" si="106"/>
        <v>0</v>
      </c>
      <c r="BH78" s="186">
        <f t="shared" si="107"/>
        <v>0</v>
      </c>
      <c r="BI78" s="187">
        <f t="shared" si="108"/>
        <v>0</v>
      </c>
      <c r="BJ78" s="186">
        <f t="shared" si="109"/>
        <v>0</v>
      </c>
      <c r="BK78" s="187">
        <f t="shared" si="110"/>
        <v>0</v>
      </c>
      <c r="BL78" s="186">
        <f t="shared" si="111"/>
        <v>0</v>
      </c>
      <c r="BM78" s="187">
        <f t="shared" si="112"/>
        <v>0</v>
      </c>
      <c r="BN78" s="186">
        <f t="shared" si="113"/>
        <v>0</v>
      </c>
      <c r="BO78" s="187">
        <f t="shared" si="114"/>
        <v>0</v>
      </c>
      <c r="BP78" s="186">
        <f t="shared" si="115"/>
        <v>0</v>
      </c>
      <c r="BQ78" s="187">
        <f t="shared" si="116"/>
        <v>0</v>
      </c>
      <c r="BR78" s="186">
        <f t="shared" si="117"/>
        <v>0</v>
      </c>
      <c r="BS78" s="187">
        <f t="shared" si="118"/>
        <v>0</v>
      </c>
      <c r="BT78" s="186">
        <f t="shared" si="119"/>
        <v>0</v>
      </c>
      <c r="BU78" s="187">
        <f t="shared" si="120"/>
        <v>0</v>
      </c>
      <c r="BV78" s="186">
        <f t="shared" si="121"/>
        <v>0</v>
      </c>
      <c r="BW78" s="187">
        <f t="shared" si="122"/>
        <v>0</v>
      </c>
      <c r="BX78" s="186">
        <f t="shared" si="123"/>
        <v>0</v>
      </c>
      <c r="BY78" s="187">
        <f t="shared" si="124"/>
        <v>0</v>
      </c>
      <c r="BZ78" s="186">
        <f t="shared" si="125"/>
        <v>0</v>
      </c>
      <c r="CA78" s="187">
        <f t="shared" si="126"/>
        <v>0</v>
      </c>
      <c r="CB78" s="186">
        <f t="shared" si="127"/>
        <v>0</v>
      </c>
    </row>
    <row r="79" spans="1:80" ht="39.9" customHeight="1" x14ac:dyDescent="0.3">
      <c r="A79" s="8">
        <v>143</v>
      </c>
      <c r="B79" s="154"/>
      <c r="C79" s="155"/>
      <c r="D79" s="156"/>
      <c r="E79" s="151"/>
      <c r="F79" s="157"/>
      <c r="G79" s="152"/>
      <c r="H79" s="152"/>
      <c r="I79" s="153"/>
      <c r="P79" s="195"/>
      <c r="Q79" s="183">
        <f t="shared" si="64"/>
        <v>0</v>
      </c>
      <c r="R79" s="184">
        <f t="shared" si="65"/>
        <v>0</v>
      </c>
      <c r="S79" s="183">
        <f t="shared" si="66"/>
        <v>0</v>
      </c>
      <c r="T79" s="184">
        <f t="shared" si="67"/>
        <v>0</v>
      </c>
      <c r="U79" s="185">
        <f t="shared" si="68"/>
        <v>0</v>
      </c>
      <c r="V79" s="186">
        <f t="shared" si="69"/>
        <v>0</v>
      </c>
      <c r="W79" s="187">
        <f t="shared" si="70"/>
        <v>0</v>
      </c>
      <c r="X79" s="186">
        <f t="shared" si="71"/>
        <v>0</v>
      </c>
      <c r="Y79" s="187">
        <f t="shared" si="72"/>
        <v>0</v>
      </c>
      <c r="Z79" s="186">
        <f t="shared" si="73"/>
        <v>0</v>
      </c>
      <c r="AA79" s="187">
        <f t="shared" si="74"/>
        <v>0</v>
      </c>
      <c r="AB79" s="186">
        <f t="shared" si="75"/>
        <v>0</v>
      </c>
      <c r="AC79" s="187">
        <f t="shared" si="76"/>
        <v>0</v>
      </c>
      <c r="AD79" s="186">
        <f t="shared" si="77"/>
        <v>0</v>
      </c>
      <c r="AE79" s="187">
        <f t="shared" si="78"/>
        <v>0</v>
      </c>
      <c r="AF79" s="186">
        <f t="shared" si="79"/>
        <v>0</v>
      </c>
      <c r="AG79" s="187">
        <f t="shared" si="80"/>
        <v>0</v>
      </c>
      <c r="AH79" s="186">
        <f t="shared" si="81"/>
        <v>0</v>
      </c>
      <c r="AI79" s="187">
        <f t="shared" si="82"/>
        <v>0</v>
      </c>
      <c r="AJ79" s="186">
        <f t="shared" si="83"/>
        <v>0</v>
      </c>
      <c r="AK79" s="187">
        <f t="shared" si="84"/>
        <v>0</v>
      </c>
      <c r="AL79" s="186">
        <f t="shared" si="85"/>
        <v>0</v>
      </c>
      <c r="AM79" s="187">
        <f t="shared" si="86"/>
        <v>0</v>
      </c>
      <c r="AN79" s="186">
        <f t="shared" si="87"/>
        <v>0</v>
      </c>
      <c r="AO79" s="187">
        <f t="shared" si="88"/>
        <v>0</v>
      </c>
      <c r="AP79" s="186">
        <f t="shared" si="89"/>
        <v>0</v>
      </c>
      <c r="AQ79" s="187">
        <f t="shared" si="90"/>
        <v>0</v>
      </c>
      <c r="AR79" s="186">
        <f t="shared" si="91"/>
        <v>0</v>
      </c>
      <c r="AS79" s="187">
        <f t="shared" si="92"/>
        <v>0</v>
      </c>
      <c r="AT79" s="186">
        <f t="shared" si="93"/>
        <v>0</v>
      </c>
      <c r="AU79" s="187">
        <f t="shared" si="94"/>
        <v>0</v>
      </c>
      <c r="AV79" s="186">
        <f t="shared" si="95"/>
        <v>0</v>
      </c>
      <c r="AW79" s="187">
        <f t="shared" si="96"/>
        <v>0</v>
      </c>
      <c r="AX79" s="186">
        <f t="shared" si="97"/>
        <v>0</v>
      </c>
      <c r="AY79" s="187">
        <f t="shared" si="98"/>
        <v>0</v>
      </c>
      <c r="AZ79" s="186">
        <f t="shared" si="99"/>
        <v>0</v>
      </c>
      <c r="BA79" s="187">
        <f t="shared" si="100"/>
        <v>0</v>
      </c>
      <c r="BB79" s="186">
        <f t="shared" si="101"/>
        <v>0</v>
      </c>
      <c r="BC79" s="187">
        <f t="shared" si="102"/>
        <v>0</v>
      </c>
      <c r="BD79" s="186">
        <f t="shared" si="103"/>
        <v>0</v>
      </c>
      <c r="BE79" s="187">
        <f t="shared" si="104"/>
        <v>0</v>
      </c>
      <c r="BF79" s="186">
        <f t="shared" si="105"/>
        <v>0</v>
      </c>
      <c r="BG79" s="187">
        <f t="shared" si="106"/>
        <v>0</v>
      </c>
      <c r="BH79" s="186">
        <f t="shared" si="107"/>
        <v>0</v>
      </c>
      <c r="BI79" s="187">
        <f t="shared" si="108"/>
        <v>0</v>
      </c>
      <c r="BJ79" s="186">
        <f t="shared" si="109"/>
        <v>0</v>
      </c>
      <c r="BK79" s="187">
        <f t="shared" si="110"/>
        <v>0</v>
      </c>
      <c r="BL79" s="186">
        <f t="shared" si="111"/>
        <v>0</v>
      </c>
      <c r="BM79" s="187">
        <f t="shared" si="112"/>
        <v>0</v>
      </c>
      <c r="BN79" s="186">
        <f t="shared" si="113"/>
        <v>0</v>
      </c>
      <c r="BO79" s="187">
        <f t="shared" si="114"/>
        <v>0</v>
      </c>
      <c r="BP79" s="186">
        <f t="shared" si="115"/>
        <v>0</v>
      </c>
      <c r="BQ79" s="187">
        <f t="shared" si="116"/>
        <v>0</v>
      </c>
      <c r="BR79" s="186">
        <f t="shared" si="117"/>
        <v>0</v>
      </c>
      <c r="BS79" s="187">
        <f t="shared" si="118"/>
        <v>0</v>
      </c>
      <c r="BT79" s="186">
        <f t="shared" si="119"/>
        <v>0</v>
      </c>
      <c r="BU79" s="187">
        <f t="shared" si="120"/>
        <v>0</v>
      </c>
      <c r="BV79" s="186">
        <f t="shared" si="121"/>
        <v>0</v>
      </c>
      <c r="BW79" s="187">
        <f t="shared" si="122"/>
        <v>0</v>
      </c>
      <c r="BX79" s="186">
        <f t="shared" si="123"/>
        <v>0</v>
      </c>
      <c r="BY79" s="187">
        <f t="shared" si="124"/>
        <v>0</v>
      </c>
      <c r="BZ79" s="186">
        <f t="shared" si="125"/>
        <v>0</v>
      </c>
      <c r="CA79" s="187">
        <f t="shared" si="126"/>
        <v>0</v>
      </c>
      <c r="CB79" s="186">
        <f t="shared" si="127"/>
        <v>0</v>
      </c>
    </row>
    <row r="80" spans="1:80" ht="39.9" customHeight="1" x14ac:dyDescent="0.3">
      <c r="A80" s="8">
        <v>144</v>
      </c>
      <c r="B80" s="154"/>
      <c r="C80" s="155"/>
      <c r="D80" s="156"/>
      <c r="E80" s="151"/>
      <c r="F80" s="157"/>
      <c r="G80" s="152"/>
      <c r="H80" s="152"/>
      <c r="I80" s="153"/>
      <c r="P80" s="195"/>
      <c r="Q80" s="183">
        <f t="shared" si="64"/>
        <v>0</v>
      </c>
      <c r="R80" s="184">
        <f t="shared" si="65"/>
        <v>0</v>
      </c>
      <c r="S80" s="183">
        <f t="shared" si="66"/>
        <v>0</v>
      </c>
      <c r="T80" s="184">
        <f t="shared" si="67"/>
        <v>0</v>
      </c>
      <c r="U80" s="185">
        <f t="shared" si="68"/>
        <v>0</v>
      </c>
      <c r="V80" s="186">
        <f t="shared" si="69"/>
        <v>0</v>
      </c>
      <c r="W80" s="187">
        <f t="shared" si="70"/>
        <v>0</v>
      </c>
      <c r="X80" s="186">
        <f t="shared" si="71"/>
        <v>0</v>
      </c>
      <c r="Y80" s="187">
        <f t="shared" si="72"/>
        <v>0</v>
      </c>
      <c r="Z80" s="186">
        <f t="shared" si="73"/>
        <v>0</v>
      </c>
      <c r="AA80" s="187">
        <f t="shared" si="74"/>
        <v>0</v>
      </c>
      <c r="AB80" s="186">
        <f t="shared" si="75"/>
        <v>0</v>
      </c>
      <c r="AC80" s="187">
        <f t="shared" si="76"/>
        <v>0</v>
      </c>
      <c r="AD80" s="186">
        <f t="shared" si="77"/>
        <v>0</v>
      </c>
      <c r="AE80" s="187">
        <f t="shared" si="78"/>
        <v>0</v>
      </c>
      <c r="AF80" s="186">
        <f t="shared" si="79"/>
        <v>0</v>
      </c>
      <c r="AG80" s="187">
        <f t="shared" si="80"/>
        <v>0</v>
      </c>
      <c r="AH80" s="186">
        <f t="shared" si="81"/>
        <v>0</v>
      </c>
      <c r="AI80" s="187">
        <f t="shared" si="82"/>
        <v>0</v>
      </c>
      <c r="AJ80" s="186">
        <f t="shared" si="83"/>
        <v>0</v>
      </c>
      <c r="AK80" s="187">
        <f t="shared" si="84"/>
        <v>0</v>
      </c>
      <c r="AL80" s="186">
        <f t="shared" si="85"/>
        <v>0</v>
      </c>
      <c r="AM80" s="187">
        <f t="shared" si="86"/>
        <v>0</v>
      </c>
      <c r="AN80" s="186">
        <f t="shared" si="87"/>
        <v>0</v>
      </c>
      <c r="AO80" s="187">
        <f t="shared" si="88"/>
        <v>0</v>
      </c>
      <c r="AP80" s="186">
        <f t="shared" si="89"/>
        <v>0</v>
      </c>
      <c r="AQ80" s="187">
        <f t="shared" si="90"/>
        <v>0</v>
      </c>
      <c r="AR80" s="186">
        <f t="shared" si="91"/>
        <v>0</v>
      </c>
      <c r="AS80" s="187">
        <f t="shared" si="92"/>
        <v>0</v>
      </c>
      <c r="AT80" s="186">
        <f t="shared" si="93"/>
        <v>0</v>
      </c>
      <c r="AU80" s="187">
        <f t="shared" si="94"/>
        <v>0</v>
      </c>
      <c r="AV80" s="186">
        <f t="shared" si="95"/>
        <v>0</v>
      </c>
      <c r="AW80" s="187">
        <f t="shared" si="96"/>
        <v>0</v>
      </c>
      <c r="AX80" s="186">
        <f t="shared" si="97"/>
        <v>0</v>
      </c>
      <c r="AY80" s="187">
        <f t="shared" si="98"/>
        <v>0</v>
      </c>
      <c r="AZ80" s="186">
        <f t="shared" si="99"/>
        <v>0</v>
      </c>
      <c r="BA80" s="187">
        <f t="shared" si="100"/>
        <v>0</v>
      </c>
      <c r="BB80" s="186">
        <f t="shared" si="101"/>
        <v>0</v>
      </c>
      <c r="BC80" s="187">
        <f t="shared" si="102"/>
        <v>0</v>
      </c>
      <c r="BD80" s="186">
        <f t="shared" si="103"/>
        <v>0</v>
      </c>
      <c r="BE80" s="187">
        <f t="shared" si="104"/>
        <v>0</v>
      </c>
      <c r="BF80" s="186">
        <f t="shared" si="105"/>
        <v>0</v>
      </c>
      <c r="BG80" s="187">
        <f t="shared" si="106"/>
        <v>0</v>
      </c>
      <c r="BH80" s="186">
        <f t="shared" si="107"/>
        <v>0</v>
      </c>
      <c r="BI80" s="187">
        <f t="shared" si="108"/>
        <v>0</v>
      </c>
      <c r="BJ80" s="186">
        <f t="shared" si="109"/>
        <v>0</v>
      </c>
      <c r="BK80" s="187">
        <f t="shared" si="110"/>
        <v>0</v>
      </c>
      <c r="BL80" s="186">
        <f t="shared" si="111"/>
        <v>0</v>
      </c>
      <c r="BM80" s="187">
        <f t="shared" si="112"/>
        <v>0</v>
      </c>
      <c r="BN80" s="186">
        <f t="shared" si="113"/>
        <v>0</v>
      </c>
      <c r="BO80" s="187">
        <f t="shared" si="114"/>
        <v>0</v>
      </c>
      <c r="BP80" s="186">
        <f t="shared" si="115"/>
        <v>0</v>
      </c>
      <c r="BQ80" s="187">
        <f t="shared" si="116"/>
        <v>0</v>
      </c>
      <c r="BR80" s="186">
        <f t="shared" si="117"/>
        <v>0</v>
      </c>
      <c r="BS80" s="187">
        <f t="shared" si="118"/>
        <v>0</v>
      </c>
      <c r="BT80" s="186">
        <f t="shared" si="119"/>
        <v>0</v>
      </c>
      <c r="BU80" s="187">
        <f t="shared" si="120"/>
        <v>0</v>
      </c>
      <c r="BV80" s="186">
        <f t="shared" si="121"/>
        <v>0</v>
      </c>
      <c r="BW80" s="187">
        <f t="shared" si="122"/>
        <v>0</v>
      </c>
      <c r="BX80" s="186">
        <f t="shared" si="123"/>
        <v>0</v>
      </c>
      <c r="BY80" s="187">
        <f t="shared" si="124"/>
        <v>0</v>
      </c>
      <c r="BZ80" s="186">
        <f t="shared" si="125"/>
        <v>0</v>
      </c>
      <c r="CA80" s="187">
        <f t="shared" si="126"/>
        <v>0</v>
      </c>
      <c r="CB80" s="186">
        <f t="shared" si="127"/>
        <v>0</v>
      </c>
    </row>
    <row r="81" spans="1:80" ht="39.9" customHeight="1" x14ac:dyDescent="0.3">
      <c r="A81" s="8">
        <v>145</v>
      </c>
      <c r="B81" s="154"/>
      <c r="C81" s="155"/>
      <c r="D81" s="156"/>
      <c r="E81" s="151"/>
      <c r="F81" s="157"/>
      <c r="G81" s="152"/>
      <c r="H81" s="152"/>
      <c r="I81" s="153"/>
      <c r="P81" s="195"/>
      <c r="Q81" s="183">
        <f t="shared" si="64"/>
        <v>0</v>
      </c>
      <c r="R81" s="184">
        <f t="shared" si="65"/>
        <v>0</v>
      </c>
      <c r="S81" s="183">
        <f t="shared" si="66"/>
        <v>0</v>
      </c>
      <c r="T81" s="184">
        <f t="shared" si="67"/>
        <v>0</v>
      </c>
      <c r="U81" s="185">
        <f t="shared" si="68"/>
        <v>0</v>
      </c>
      <c r="V81" s="186">
        <f t="shared" si="69"/>
        <v>0</v>
      </c>
      <c r="W81" s="187">
        <f t="shared" si="70"/>
        <v>0</v>
      </c>
      <c r="X81" s="186">
        <f t="shared" si="71"/>
        <v>0</v>
      </c>
      <c r="Y81" s="187">
        <f t="shared" si="72"/>
        <v>0</v>
      </c>
      <c r="Z81" s="186">
        <f t="shared" si="73"/>
        <v>0</v>
      </c>
      <c r="AA81" s="187">
        <f t="shared" si="74"/>
        <v>0</v>
      </c>
      <c r="AB81" s="186">
        <f t="shared" si="75"/>
        <v>0</v>
      </c>
      <c r="AC81" s="187">
        <f t="shared" si="76"/>
        <v>0</v>
      </c>
      <c r="AD81" s="186">
        <f t="shared" si="77"/>
        <v>0</v>
      </c>
      <c r="AE81" s="187">
        <f t="shared" si="78"/>
        <v>0</v>
      </c>
      <c r="AF81" s="186">
        <f t="shared" si="79"/>
        <v>0</v>
      </c>
      <c r="AG81" s="187">
        <f t="shared" si="80"/>
        <v>0</v>
      </c>
      <c r="AH81" s="186">
        <f t="shared" si="81"/>
        <v>0</v>
      </c>
      <c r="AI81" s="187">
        <f t="shared" si="82"/>
        <v>0</v>
      </c>
      <c r="AJ81" s="186">
        <f t="shared" si="83"/>
        <v>0</v>
      </c>
      <c r="AK81" s="187">
        <f t="shared" si="84"/>
        <v>0</v>
      </c>
      <c r="AL81" s="186">
        <f t="shared" si="85"/>
        <v>0</v>
      </c>
      <c r="AM81" s="187">
        <f t="shared" si="86"/>
        <v>0</v>
      </c>
      <c r="AN81" s="186">
        <f t="shared" si="87"/>
        <v>0</v>
      </c>
      <c r="AO81" s="187">
        <f t="shared" si="88"/>
        <v>0</v>
      </c>
      <c r="AP81" s="186">
        <f t="shared" si="89"/>
        <v>0</v>
      </c>
      <c r="AQ81" s="187">
        <f t="shared" si="90"/>
        <v>0</v>
      </c>
      <c r="AR81" s="186">
        <f t="shared" si="91"/>
        <v>0</v>
      </c>
      <c r="AS81" s="187">
        <f t="shared" si="92"/>
        <v>0</v>
      </c>
      <c r="AT81" s="186">
        <f t="shared" si="93"/>
        <v>0</v>
      </c>
      <c r="AU81" s="187">
        <f t="shared" si="94"/>
        <v>0</v>
      </c>
      <c r="AV81" s="186">
        <f t="shared" si="95"/>
        <v>0</v>
      </c>
      <c r="AW81" s="187">
        <f t="shared" si="96"/>
        <v>0</v>
      </c>
      <c r="AX81" s="186">
        <f t="shared" si="97"/>
        <v>0</v>
      </c>
      <c r="AY81" s="187">
        <f t="shared" si="98"/>
        <v>0</v>
      </c>
      <c r="AZ81" s="186">
        <f t="shared" si="99"/>
        <v>0</v>
      </c>
      <c r="BA81" s="187">
        <f t="shared" si="100"/>
        <v>0</v>
      </c>
      <c r="BB81" s="186">
        <f t="shared" si="101"/>
        <v>0</v>
      </c>
      <c r="BC81" s="187">
        <f t="shared" si="102"/>
        <v>0</v>
      </c>
      <c r="BD81" s="186">
        <f t="shared" si="103"/>
        <v>0</v>
      </c>
      <c r="BE81" s="187">
        <f t="shared" si="104"/>
        <v>0</v>
      </c>
      <c r="BF81" s="186">
        <f t="shared" si="105"/>
        <v>0</v>
      </c>
      <c r="BG81" s="187">
        <f t="shared" si="106"/>
        <v>0</v>
      </c>
      <c r="BH81" s="186">
        <f t="shared" si="107"/>
        <v>0</v>
      </c>
      <c r="BI81" s="187">
        <f t="shared" si="108"/>
        <v>0</v>
      </c>
      <c r="BJ81" s="186">
        <f t="shared" si="109"/>
        <v>0</v>
      </c>
      <c r="BK81" s="187">
        <f t="shared" si="110"/>
        <v>0</v>
      </c>
      <c r="BL81" s="186">
        <f t="shared" si="111"/>
        <v>0</v>
      </c>
      <c r="BM81" s="187">
        <f t="shared" si="112"/>
        <v>0</v>
      </c>
      <c r="BN81" s="186">
        <f t="shared" si="113"/>
        <v>0</v>
      </c>
      <c r="BO81" s="187">
        <f t="shared" si="114"/>
        <v>0</v>
      </c>
      <c r="BP81" s="186">
        <f t="shared" si="115"/>
        <v>0</v>
      </c>
      <c r="BQ81" s="187">
        <f t="shared" si="116"/>
        <v>0</v>
      </c>
      <c r="BR81" s="186">
        <f t="shared" si="117"/>
        <v>0</v>
      </c>
      <c r="BS81" s="187">
        <f t="shared" si="118"/>
        <v>0</v>
      </c>
      <c r="BT81" s="186">
        <f t="shared" si="119"/>
        <v>0</v>
      </c>
      <c r="BU81" s="187">
        <f t="shared" si="120"/>
        <v>0</v>
      </c>
      <c r="BV81" s="186">
        <f t="shared" si="121"/>
        <v>0</v>
      </c>
      <c r="BW81" s="187">
        <f t="shared" si="122"/>
        <v>0</v>
      </c>
      <c r="BX81" s="186">
        <f t="shared" si="123"/>
        <v>0</v>
      </c>
      <c r="BY81" s="187">
        <f t="shared" si="124"/>
        <v>0</v>
      </c>
      <c r="BZ81" s="186">
        <f t="shared" si="125"/>
        <v>0</v>
      </c>
      <c r="CA81" s="187">
        <f t="shared" si="126"/>
        <v>0</v>
      </c>
      <c r="CB81" s="186">
        <f t="shared" si="127"/>
        <v>0</v>
      </c>
    </row>
    <row r="82" spans="1:80" ht="39.9" customHeight="1" x14ac:dyDescent="0.3">
      <c r="A82" s="8">
        <v>146</v>
      </c>
      <c r="B82" s="154"/>
      <c r="C82" s="155"/>
      <c r="D82" s="156"/>
      <c r="E82" s="151"/>
      <c r="F82" s="157"/>
      <c r="G82" s="152"/>
      <c r="H82" s="152"/>
      <c r="I82" s="153"/>
      <c r="P82" s="195"/>
      <c r="Q82" s="183">
        <f t="shared" si="64"/>
        <v>0</v>
      </c>
      <c r="R82" s="184">
        <f t="shared" si="65"/>
        <v>0</v>
      </c>
      <c r="S82" s="183">
        <f t="shared" si="66"/>
        <v>0</v>
      </c>
      <c r="T82" s="184">
        <f t="shared" si="67"/>
        <v>0</v>
      </c>
      <c r="U82" s="185">
        <f t="shared" si="68"/>
        <v>0</v>
      </c>
      <c r="V82" s="186">
        <f t="shared" si="69"/>
        <v>0</v>
      </c>
      <c r="W82" s="187">
        <f t="shared" si="70"/>
        <v>0</v>
      </c>
      <c r="X82" s="186">
        <f t="shared" si="71"/>
        <v>0</v>
      </c>
      <c r="Y82" s="187">
        <f t="shared" si="72"/>
        <v>0</v>
      </c>
      <c r="Z82" s="186">
        <f t="shared" si="73"/>
        <v>0</v>
      </c>
      <c r="AA82" s="187">
        <f t="shared" si="74"/>
        <v>0</v>
      </c>
      <c r="AB82" s="186">
        <f t="shared" si="75"/>
        <v>0</v>
      </c>
      <c r="AC82" s="187">
        <f t="shared" si="76"/>
        <v>0</v>
      </c>
      <c r="AD82" s="186">
        <f t="shared" si="77"/>
        <v>0</v>
      </c>
      <c r="AE82" s="187">
        <f t="shared" si="78"/>
        <v>0</v>
      </c>
      <c r="AF82" s="186">
        <f t="shared" si="79"/>
        <v>0</v>
      </c>
      <c r="AG82" s="187">
        <f t="shared" si="80"/>
        <v>0</v>
      </c>
      <c r="AH82" s="186">
        <f t="shared" si="81"/>
        <v>0</v>
      </c>
      <c r="AI82" s="187">
        <f t="shared" si="82"/>
        <v>0</v>
      </c>
      <c r="AJ82" s="186">
        <f t="shared" si="83"/>
        <v>0</v>
      </c>
      <c r="AK82" s="187">
        <f t="shared" si="84"/>
        <v>0</v>
      </c>
      <c r="AL82" s="186">
        <f t="shared" si="85"/>
        <v>0</v>
      </c>
      <c r="AM82" s="187">
        <f t="shared" si="86"/>
        <v>0</v>
      </c>
      <c r="AN82" s="186">
        <f t="shared" si="87"/>
        <v>0</v>
      </c>
      <c r="AO82" s="187">
        <f t="shared" si="88"/>
        <v>0</v>
      </c>
      <c r="AP82" s="186">
        <f t="shared" si="89"/>
        <v>0</v>
      </c>
      <c r="AQ82" s="187">
        <f t="shared" si="90"/>
        <v>0</v>
      </c>
      <c r="AR82" s="186">
        <f t="shared" si="91"/>
        <v>0</v>
      </c>
      <c r="AS82" s="187">
        <f t="shared" si="92"/>
        <v>0</v>
      </c>
      <c r="AT82" s="186">
        <f t="shared" si="93"/>
        <v>0</v>
      </c>
      <c r="AU82" s="187">
        <f t="shared" si="94"/>
        <v>0</v>
      </c>
      <c r="AV82" s="186">
        <f t="shared" si="95"/>
        <v>0</v>
      </c>
      <c r="AW82" s="187">
        <f t="shared" si="96"/>
        <v>0</v>
      </c>
      <c r="AX82" s="186">
        <f t="shared" si="97"/>
        <v>0</v>
      </c>
      <c r="AY82" s="187">
        <f t="shared" si="98"/>
        <v>0</v>
      </c>
      <c r="AZ82" s="186">
        <f t="shared" si="99"/>
        <v>0</v>
      </c>
      <c r="BA82" s="187">
        <f t="shared" si="100"/>
        <v>0</v>
      </c>
      <c r="BB82" s="186">
        <f t="shared" si="101"/>
        <v>0</v>
      </c>
      <c r="BC82" s="187">
        <f t="shared" si="102"/>
        <v>0</v>
      </c>
      <c r="BD82" s="186">
        <f t="shared" si="103"/>
        <v>0</v>
      </c>
      <c r="BE82" s="187">
        <f t="shared" si="104"/>
        <v>0</v>
      </c>
      <c r="BF82" s="186">
        <f t="shared" si="105"/>
        <v>0</v>
      </c>
      <c r="BG82" s="187">
        <f t="shared" si="106"/>
        <v>0</v>
      </c>
      <c r="BH82" s="186">
        <f t="shared" si="107"/>
        <v>0</v>
      </c>
      <c r="BI82" s="187">
        <f t="shared" si="108"/>
        <v>0</v>
      </c>
      <c r="BJ82" s="186">
        <f t="shared" si="109"/>
        <v>0</v>
      </c>
      <c r="BK82" s="187">
        <f t="shared" si="110"/>
        <v>0</v>
      </c>
      <c r="BL82" s="186">
        <f t="shared" si="111"/>
        <v>0</v>
      </c>
      <c r="BM82" s="187">
        <f t="shared" si="112"/>
        <v>0</v>
      </c>
      <c r="BN82" s="186">
        <f t="shared" si="113"/>
        <v>0</v>
      </c>
      <c r="BO82" s="187">
        <f t="shared" si="114"/>
        <v>0</v>
      </c>
      <c r="BP82" s="186">
        <f t="shared" si="115"/>
        <v>0</v>
      </c>
      <c r="BQ82" s="187">
        <f t="shared" si="116"/>
        <v>0</v>
      </c>
      <c r="BR82" s="186">
        <f t="shared" si="117"/>
        <v>0</v>
      </c>
      <c r="BS82" s="187">
        <f t="shared" si="118"/>
        <v>0</v>
      </c>
      <c r="BT82" s="186">
        <f t="shared" si="119"/>
        <v>0</v>
      </c>
      <c r="BU82" s="187">
        <f t="shared" si="120"/>
        <v>0</v>
      </c>
      <c r="BV82" s="186">
        <f t="shared" si="121"/>
        <v>0</v>
      </c>
      <c r="BW82" s="187">
        <f t="shared" si="122"/>
        <v>0</v>
      </c>
      <c r="BX82" s="186">
        <f t="shared" si="123"/>
        <v>0</v>
      </c>
      <c r="BY82" s="187">
        <f t="shared" si="124"/>
        <v>0</v>
      </c>
      <c r="BZ82" s="186">
        <f t="shared" si="125"/>
        <v>0</v>
      </c>
      <c r="CA82" s="187">
        <f t="shared" si="126"/>
        <v>0</v>
      </c>
      <c r="CB82" s="186">
        <f t="shared" si="127"/>
        <v>0</v>
      </c>
    </row>
    <row r="83" spans="1:80" ht="39.9" customHeight="1" x14ac:dyDescent="0.3">
      <c r="A83" s="8">
        <v>147</v>
      </c>
      <c r="B83" s="154"/>
      <c r="C83" s="155"/>
      <c r="D83" s="156"/>
      <c r="E83" s="151"/>
      <c r="F83" s="157"/>
      <c r="G83" s="152"/>
      <c r="H83" s="152"/>
      <c r="I83" s="153"/>
      <c r="P83" s="195"/>
      <c r="Q83" s="183">
        <f t="shared" si="64"/>
        <v>0</v>
      </c>
      <c r="R83" s="184">
        <f t="shared" si="65"/>
        <v>0</v>
      </c>
      <c r="S83" s="183">
        <f t="shared" si="66"/>
        <v>0</v>
      </c>
      <c r="T83" s="184">
        <f t="shared" si="67"/>
        <v>0</v>
      </c>
      <c r="U83" s="185">
        <f t="shared" si="68"/>
        <v>0</v>
      </c>
      <c r="V83" s="186">
        <f t="shared" si="69"/>
        <v>0</v>
      </c>
      <c r="W83" s="187">
        <f t="shared" si="70"/>
        <v>0</v>
      </c>
      <c r="X83" s="186">
        <f t="shared" si="71"/>
        <v>0</v>
      </c>
      <c r="Y83" s="187">
        <f t="shared" si="72"/>
        <v>0</v>
      </c>
      <c r="Z83" s="186">
        <f t="shared" si="73"/>
        <v>0</v>
      </c>
      <c r="AA83" s="187">
        <f t="shared" si="74"/>
        <v>0</v>
      </c>
      <c r="AB83" s="186">
        <f t="shared" si="75"/>
        <v>0</v>
      </c>
      <c r="AC83" s="187">
        <f t="shared" si="76"/>
        <v>0</v>
      </c>
      <c r="AD83" s="186">
        <f t="shared" si="77"/>
        <v>0</v>
      </c>
      <c r="AE83" s="187">
        <f t="shared" si="78"/>
        <v>0</v>
      </c>
      <c r="AF83" s="186">
        <f t="shared" si="79"/>
        <v>0</v>
      </c>
      <c r="AG83" s="187">
        <f t="shared" si="80"/>
        <v>0</v>
      </c>
      <c r="AH83" s="186">
        <f t="shared" si="81"/>
        <v>0</v>
      </c>
      <c r="AI83" s="187">
        <f t="shared" si="82"/>
        <v>0</v>
      </c>
      <c r="AJ83" s="186">
        <f t="shared" si="83"/>
        <v>0</v>
      </c>
      <c r="AK83" s="187">
        <f t="shared" si="84"/>
        <v>0</v>
      </c>
      <c r="AL83" s="186">
        <f t="shared" si="85"/>
        <v>0</v>
      </c>
      <c r="AM83" s="187">
        <f t="shared" si="86"/>
        <v>0</v>
      </c>
      <c r="AN83" s="186">
        <f t="shared" si="87"/>
        <v>0</v>
      </c>
      <c r="AO83" s="187">
        <f t="shared" si="88"/>
        <v>0</v>
      </c>
      <c r="AP83" s="186">
        <f t="shared" si="89"/>
        <v>0</v>
      </c>
      <c r="AQ83" s="187">
        <f t="shared" si="90"/>
        <v>0</v>
      </c>
      <c r="AR83" s="186">
        <f t="shared" si="91"/>
        <v>0</v>
      </c>
      <c r="AS83" s="187">
        <f t="shared" si="92"/>
        <v>0</v>
      </c>
      <c r="AT83" s="186">
        <f t="shared" si="93"/>
        <v>0</v>
      </c>
      <c r="AU83" s="187">
        <f t="shared" si="94"/>
        <v>0</v>
      </c>
      <c r="AV83" s="186">
        <f t="shared" si="95"/>
        <v>0</v>
      </c>
      <c r="AW83" s="187">
        <f t="shared" si="96"/>
        <v>0</v>
      </c>
      <c r="AX83" s="186">
        <f t="shared" si="97"/>
        <v>0</v>
      </c>
      <c r="AY83" s="187">
        <f t="shared" si="98"/>
        <v>0</v>
      </c>
      <c r="AZ83" s="186">
        <f t="shared" si="99"/>
        <v>0</v>
      </c>
      <c r="BA83" s="187">
        <f t="shared" si="100"/>
        <v>0</v>
      </c>
      <c r="BB83" s="186">
        <f t="shared" si="101"/>
        <v>0</v>
      </c>
      <c r="BC83" s="187">
        <f t="shared" si="102"/>
        <v>0</v>
      </c>
      <c r="BD83" s="186">
        <f t="shared" si="103"/>
        <v>0</v>
      </c>
      <c r="BE83" s="187">
        <f t="shared" si="104"/>
        <v>0</v>
      </c>
      <c r="BF83" s="186">
        <f t="shared" si="105"/>
        <v>0</v>
      </c>
      <c r="BG83" s="187">
        <f t="shared" si="106"/>
        <v>0</v>
      </c>
      <c r="BH83" s="186">
        <f t="shared" si="107"/>
        <v>0</v>
      </c>
      <c r="BI83" s="187">
        <f t="shared" si="108"/>
        <v>0</v>
      </c>
      <c r="BJ83" s="186">
        <f t="shared" si="109"/>
        <v>0</v>
      </c>
      <c r="BK83" s="187">
        <f t="shared" si="110"/>
        <v>0</v>
      </c>
      <c r="BL83" s="186">
        <f t="shared" si="111"/>
        <v>0</v>
      </c>
      <c r="BM83" s="187">
        <f t="shared" si="112"/>
        <v>0</v>
      </c>
      <c r="BN83" s="186">
        <f t="shared" si="113"/>
        <v>0</v>
      </c>
      <c r="BO83" s="187">
        <f t="shared" si="114"/>
        <v>0</v>
      </c>
      <c r="BP83" s="186">
        <f t="shared" si="115"/>
        <v>0</v>
      </c>
      <c r="BQ83" s="187">
        <f t="shared" si="116"/>
        <v>0</v>
      </c>
      <c r="BR83" s="186">
        <f t="shared" si="117"/>
        <v>0</v>
      </c>
      <c r="BS83" s="187">
        <f t="shared" si="118"/>
        <v>0</v>
      </c>
      <c r="BT83" s="186">
        <f t="shared" si="119"/>
        <v>0</v>
      </c>
      <c r="BU83" s="187">
        <f t="shared" si="120"/>
        <v>0</v>
      </c>
      <c r="BV83" s="186">
        <f t="shared" si="121"/>
        <v>0</v>
      </c>
      <c r="BW83" s="187">
        <f t="shared" si="122"/>
        <v>0</v>
      </c>
      <c r="BX83" s="186">
        <f t="shared" si="123"/>
        <v>0</v>
      </c>
      <c r="BY83" s="187">
        <f t="shared" si="124"/>
        <v>0</v>
      </c>
      <c r="BZ83" s="186">
        <f t="shared" si="125"/>
        <v>0</v>
      </c>
      <c r="CA83" s="187">
        <f t="shared" si="126"/>
        <v>0</v>
      </c>
      <c r="CB83" s="186">
        <f t="shared" si="127"/>
        <v>0</v>
      </c>
    </row>
    <row r="84" spans="1:80" ht="39.9" customHeight="1" x14ac:dyDescent="0.3">
      <c r="A84" s="8">
        <v>148</v>
      </c>
      <c r="B84" s="154"/>
      <c r="C84" s="155"/>
      <c r="D84" s="156"/>
      <c r="E84" s="151"/>
      <c r="F84" s="157"/>
      <c r="G84" s="152"/>
      <c r="H84" s="152"/>
      <c r="I84" s="153"/>
      <c r="P84" s="195"/>
      <c r="Q84" s="183">
        <f t="shared" si="64"/>
        <v>0</v>
      </c>
      <c r="R84" s="184">
        <f t="shared" si="65"/>
        <v>0</v>
      </c>
      <c r="S84" s="183">
        <f t="shared" si="66"/>
        <v>0</v>
      </c>
      <c r="T84" s="184">
        <f t="shared" si="67"/>
        <v>0</v>
      </c>
      <c r="U84" s="185">
        <f t="shared" si="68"/>
        <v>0</v>
      </c>
      <c r="V84" s="186">
        <f t="shared" si="69"/>
        <v>0</v>
      </c>
      <c r="W84" s="187">
        <f t="shared" si="70"/>
        <v>0</v>
      </c>
      <c r="X84" s="186">
        <f t="shared" si="71"/>
        <v>0</v>
      </c>
      <c r="Y84" s="187">
        <f t="shared" si="72"/>
        <v>0</v>
      </c>
      <c r="Z84" s="186">
        <f t="shared" si="73"/>
        <v>0</v>
      </c>
      <c r="AA84" s="187">
        <f t="shared" si="74"/>
        <v>0</v>
      </c>
      <c r="AB84" s="186">
        <f t="shared" si="75"/>
        <v>0</v>
      </c>
      <c r="AC84" s="187">
        <f t="shared" si="76"/>
        <v>0</v>
      </c>
      <c r="AD84" s="186">
        <f t="shared" si="77"/>
        <v>0</v>
      </c>
      <c r="AE84" s="187">
        <f t="shared" si="78"/>
        <v>0</v>
      </c>
      <c r="AF84" s="186">
        <f t="shared" si="79"/>
        <v>0</v>
      </c>
      <c r="AG84" s="187">
        <f t="shared" si="80"/>
        <v>0</v>
      </c>
      <c r="AH84" s="186">
        <f t="shared" si="81"/>
        <v>0</v>
      </c>
      <c r="AI84" s="187">
        <f t="shared" si="82"/>
        <v>0</v>
      </c>
      <c r="AJ84" s="186">
        <f t="shared" si="83"/>
        <v>0</v>
      </c>
      <c r="AK84" s="187">
        <f t="shared" si="84"/>
        <v>0</v>
      </c>
      <c r="AL84" s="186">
        <f t="shared" si="85"/>
        <v>0</v>
      </c>
      <c r="AM84" s="187">
        <f t="shared" si="86"/>
        <v>0</v>
      </c>
      <c r="AN84" s="186">
        <f t="shared" si="87"/>
        <v>0</v>
      </c>
      <c r="AO84" s="187">
        <f t="shared" si="88"/>
        <v>0</v>
      </c>
      <c r="AP84" s="186">
        <f t="shared" si="89"/>
        <v>0</v>
      </c>
      <c r="AQ84" s="187">
        <f t="shared" si="90"/>
        <v>0</v>
      </c>
      <c r="AR84" s="186">
        <f t="shared" si="91"/>
        <v>0</v>
      </c>
      <c r="AS84" s="187">
        <f t="shared" si="92"/>
        <v>0</v>
      </c>
      <c r="AT84" s="186">
        <f t="shared" si="93"/>
        <v>0</v>
      </c>
      <c r="AU84" s="187">
        <f t="shared" si="94"/>
        <v>0</v>
      </c>
      <c r="AV84" s="186">
        <f t="shared" si="95"/>
        <v>0</v>
      </c>
      <c r="AW84" s="187">
        <f t="shared" si="96"/>
        <v>0</v>
      </c>
      <c r="AX84" s="186">
        <f t="shared" si="97"/>
        <v>0</v>
      </c>
      <c r="AY84" s="187">
        <f t="shared" si="98"/>
        <v>0</v>
      </c>
      <c r="AZ84" s="186">
        <f t="shared" si="99"/>
        <v>0</v>
      </c>
      <c r="BA84" s="187">
        <f t="shared" si="100"/>
        <v>0</v>
      </c>
      <c r="BB84" s="186">
        <f t="shared" si="101"/>
        <v>0</v>
      </c>
      <c r="BC84" s="187">
        <f t="shared" si="102"/>
        <v>0</v>
      </c>
      <c r="BD84" s="186">
        <f t="shared" si="103"/>
        <v>0</v>
      </c>
      <c r="BE84" s="187">
        <f t="shared" si="104"/>
        <v>0</v>
      </c>
      <c r="BF84" s="186">
        <f t="shared" si="105"/>
        <v>0</v>
      </c>
      <c r="BG84" s="187">
        <f t="shared" si="106"/>
        <v>0</v>
      </c>
      <c r="BH84" s="186">
        <f t="shared" si="107"/>
        <v>0</v>
      </c>
      <c r="BI84" s="187">
        <f t="shared" si="108"/>
        <v>0</v>
      </c>
      <c r="BJ84" s="186">
        <f t="shared" si="109"/>
        <v>0</v>
      </c>
      <c r="BK84" s="187">
        <f t="shared" si="110"/>
        <v>0</v>
      </c>
      <c r="BL84" s="186">
        <f t="shared" si="111"/>
        <v>0</v>
      </c>
      <c r="BM84" s="187">
        <f t="shared" si="112"/>
        <v>0</v>
      </c>
      <c r="BN84" s="186">
        <f t="shared" si="113"/>
        <v>0</v>
      </c>
      <c r="BO84" s="187">
        <f t="shared" si="114"/>
        <v>0</v>
      </c>
      <c r="BP84" s="186">
        <f t="shared" si="115"/>
        <v>0</v>
      </c>
      <c r="BQ84" s="187">
        <f t="shared" si="116"/>
        <v>0</v>
      </c>
      <c r="BR84" s="186">
        <f t="shared" si="117"/>
        <v>0</v>
      </c>
      <c r="BS84" s="187">
        <f t="shared" si="118"/>
        <v>0</v>
      </c>
      <c r="BT84" s="186">
        <f t="shared" si="119"/>
        <v>0</v>
      </c>
      <c r="BU84" s="187">
        <f t="shared" si="120"/>
        <v>0</v>
      </c>
      <c r="BV84" s="186">
        <f t="shared" si="121"/>
        <v>0</v>
      </c>
      <c r="BW84" s="187">
        <f t="shared" si="122"/>
        <v>0</v>
      </c>
      <c r="BX84" s="186">
        <f t="shared" si="123"/>
        <v>0</v>
      </c>
      <c r="BY84" s="187">
        <f t="shared" si="124"/>
        <v>0</v>
      </c>
      <c r="BZ84" s="186">
        <f t="shared" si="125"/>
        <v>0</v>
      </c>
      <c r="CA84" s="187">
        <f t="shared" si="126"/>
        <v>0</v>
      </c>
      <c r="CB84" s="186">
        <f t="shared" si="127"/>
        <v>0</v>
      </c>
    </row>
    <row r="85" spans="1:80" ht="39.9" customHeight="1" x14ac:dyDescent="0.3">
      <c r="A85" s="8">
        <v>149</v>
      </c>
      <c r="B85" s="154"/>
      <c r="C85" s="155"/>
      <c r="D85" s="156"/>
      <c r="E85" s="151"/>
      <c r="F85" s="157"/>
      <c r="G85" s="152"/>
      <c r="H85" s="152"/>
      <c r="I85" s="153"/>
      <c r="P85" s="195"/>
      <c r="Q85" s="183">
        <f t="shared" si="64"/>
        <v>0</v>
      </c>
      <c r="R85" s="184">
        <f t="shared" si="65"/>
        <v>0</v>
      </c>
      <c r="S85" s="183">
        <f t="shared" si="66"/>
        <v>0</v>
      </c>
      <c r="T85" s="184">
        <f t="shared" si="67"/>
        <v>0</v>
      </c>
      <c r="U85" s="185">
        <f t="shared" si="68"/>
        <v>0</v>
      </c>
      <c r="V85" s="186">
        <f t="shared" si="69"/>
        <v>0</v>
      </c>
      <c r="W85" s="187">
        <f t="shared" si="70"/>
        <v>0</v>
      </c>
      <c r="X85" s="186">
        <f t="shared" si="71"/>
        <v>0</v>
      </c>
      <c r="Y85" s="187">
        <f t="shared" si="72"/>
        <v>0</v>
      </c>
      <c r="Z85" s="186">
        <f t="shared" si="73"/>
        <v>0</v>
      </c>
      <c r="AA85" s="187">
        <f t="shared" si="74"/>
        <v>0</v>
      </c>
      <c r="AB85" s="186">
        <f t="shared" si="75"/>
        <v>0</v>
      </c>
      <c r="AC85" s="187">
        <f t="shared" si="76"/>
        <v>0</v>
      </c>
      <c r="AD85" s="186">
        <f t="shared" si="77"/>
        <v>0</v>
      </c>
      <c r="AE85" s="187">
        <f t="shared" si="78"/>
        <v>0</v>
      </c>
      <c r="AF85" s="186">
        <f t="shared" si="79"/>
        <v>0</v>
      </c>
      <c r="AG85" s="187">
        <f t="shared" si="80"/>
        <v>0</v>
      </c>
      <c r="AH85" s="186">
        <f t="shared" si="81"/>
        <v>0</v>
      </c>
      <c r="AI85" s="187">
        <f t="shared" si="82"/>
        <v>0</v>
      </c>
      <c r="AJ85" s="186">
        <f t="shared" si="83"/>
        <v>0</v>
      </c>
      <c r="AK85" s="187">
        <f t="shared" si="84"/>
        <v>0</v>
      </c>
      <c r="AL85" s="186">
        <f t="shared" si="85"/>
        <v>0</v>
      </c>
      <c r="AM85" s="187">
        <f t="shared" si="86"/>
        <v>0</v>
      </c>
      <c r="AN85" s="186">
        <f t="shared" si="87"/>
        <v>0</v>
      </c>
      <c r="AO85" s="187">
        <f t="shared" si="88"/>
        <v>0</v>
      </c>
      <c r="AP85" s="186">
        <f t="shared" si="89"/>
        <v>0</v>
      </c>
      <c r="AQ85" s="187">
        <f t="shared" si="90"/>
        <v>0</v>
      </c>
      <c r="AR85" s="186">
        <f t="shared" si="91"/>
        <v>0</v>
      </c>
      <c r="AS85" s="187">
        <f t="shared" si="92"/>
        <v>0</v>
      </c>
      <c r="AT85" s="186">
        <f t="shared" si="93"/>
        <v>0</v>
      </c>
      <c r="AU85" s="187">
        <f t="shared" si="94"/>
        <v>0</v>
      </c>
      <c r="AV85" s="186">
        <f t="shared" si="95"/>
        <v>0</v>
      </c>
      <c r="AW85" s="187">
        <f t="shared" si="96"/>
        <v>0</v>
      </c>
      <c r="AX85" s="186">
        <f t="shared" si="97"/>
        <v>0</v>
      </c>
      <c r="AY85" s="187">
        <f t="shared" si="98"/>
        <v>0</v>
      </c>
      <c r="AZ85" s="186">
        <f t="shared" si="99"/>
        <v>0</v>
      </c>
      <c r="BA85" s="187">
        <f t="shared" si="100"/>
        <v>0</v>
      </c>
      <c r="BB85" s="186">
        <f t="shared" si="101"/>
        <v>0</v>
      </c>
      <c r="BC85" s="187">
        <f t="shared" si="102"/>
        <v>0</v>
      </c>
      <c r="BD85" s="186">
        <f t="shared" si="103"/>
        <v>0</v>
      </c>
      <c r="BE85" s="187">
        <f t="shared" si="104"/>
        <v>0</v>
      </c>
      <c r="BF85" s="186">
        <f t="shared" si="105"/>
        <v>0</v>
      </c>
      <c r="BG85" s="187">
        <f t="shared" si="106"/>
        <v>0</v>
      </c>
      <c r="BH85" s="186">
        <f t="shared" si="107"/>
        <v>0</v>
      </c>
      <c r="BI85" s="187">
        <f t="shared" si="108"/>
        <v>0</v>
      </c>
      <c r="BJ85" s="186">
        <f t="shared" si="109"/>
        <v>0</v>
      </c>
      <c r="BK85" s="187">
        <f t="shared" si="110"/>
        <v>0</v>
      </c>
      <c r="BL85" s="186">
        <f t="shared" si="111"/>
        <v>0</v>
      </c>
      <c r="BM85" s="187">
        <f t="shared" si="112"/>
        <v>0</v>
      </c>
      <c r="BN85" s="186">
        <f t="shared" si="113"/>
        <v>0</v>
      </c>
      <c r="BO85" s="187">
        <f t="shared" si="114"/>
        <v>0</v>
      </c>
      <c r="BP85" s="186">
        <f t="shared" si="115"/>
        <v>0</v>
      </c>
      <c r="BQ85" s="187">
        <f t="shared" si="116"/>
        <v>0</v>
      </c>
      <c r="BR85" s="186">
        <f t="shared" si="117"/>
        <v>0</v>
      </c>
      <c r="BS85" s="187">
        <f t="shared" si="118"/>
        <v>0</v>
      </c>
      <c r="BT85" s="186">
        <f t="shared" si="119"/>
        <v>0</v>
      </c>
      <c r="BU85" s="187">
        <f t="shared" si="120"/>
        <v>0</v>
      </c>
      <c r="BV85" s="186">
        <f t="shared" si="121"/>
        <v>0</v>
      </c>
      <c r="BW85" s="187">
        <f t="shared" si="122"/>
        <v>0</v>
      </c>
      <c r="BX85" s="186">
        <f t="shared" si="123"/>
        <v>0</v>
      </c>
      <c r="BY85" s="187">
        <f t="shared" si="124"/>
        <v>0</v>
      </c>
      <c r="BZ85" s="186">
        <f t="shared" si="125"/>
        <v>0</v>
      </c>
      <c r="CA85" s="187">
        <f t="shared" si="126"/>
        <v>0</v>
      </c>
      <c r="CB85" s="186">
        <f t="shared" si="127"/>
        <v>0</v>
      </c>
    </row>
    <row r="86" spans="1:80" ht="39.9" customHeight="1" x14ac:dyDescent="0.3">
      <c r="A86" s="8">
        <v>150</v>
      </c>
      <c r="B86" s="154"/>
      <c r="C86" s="155"/>
      <c r="D86" s="156"/>
      <c r="E86" s="151"/>
      <c r="F86" s="157"/>
      <c r="G86" s="152"/>
      <c r="H86" s="152"/>
      <c r="I86" s="153"/>
      <c r="P86" s="195"/>
      <c r="Q86" s="183">
        <f t="shared" si="64"/>
        <v>0</v>
      </c>
      <c r="R86" s="184">
        <f t="shared" si="65"/>
        <v>0</v>
      </c>
      <c r="S86" s="183">
        <f t="shared" si="66"/>
        <v>0</v>
      </c>
      <c r="T86" s="184">
        <f t="shared" si="67"/>
        <v>0</v>
      </c>
      <c r="U86" s="185">
        <f t="shared" si="68"/>
        <v>0</v>
      </c>
      <c r="V86" s="186">
        <f t="shared" si="69"/>
        <v>0</v>
      </c>
      <c r="W86" s="187">
        <f t="shared" si="70"/>
        <v>0</v>
      </c>
      <c r="X86" s="186">
        <f t="shared" si="71"/>
        <v>0</v>
      </c>
      <c r="Y86" s="187">
        <f t="shared" si="72"/>
        <v>0</v>
      </c>
      <c r="Z86" s="186">
        <f t="shared" si="73"/>
        <v>0</v>
      </c>
      <c r="AA86" s="187">
        <f t="shared" si="74"/>
        <v>0</v>
      </c>
      <c r="AB86" s="186">
        <f t="shared" si="75"/>
        <v>0</v>
      </c>
      <c r="AC86" s="187">
        <f t="shared" si="76"/>
        <v>0</v>
      </c>
      <c r="AD86" s="186">
        <f t="shared" si="77"/>
        <v>0</v>
      </c>
      <c r="AE86" s="187">
        <f t="shared" si="78"/>
        <v>0</v>
      </c>
      <c r="AF86" s="186">
        <f t="shared" si="79"/>
        <v>0</v>
      </c>
      <c r="AG86" s="187">
        <f t="shared" si="80"/>
        <v>0</v>
      </c>
      <c r="AH86" s="186">
        <f t="shared" si="81"/>
        <v>0</v>
      </c>
      <c r="AI86" s="187">
        <f t="shared" si="82"/>
        <v>0</v>
      </c>
      <c r="AJ86" s="186">
        <f t="shared" si="83"/>
        <v>0</v>
      </c>
      <c r="AK86" s="187">
        <f t="shared" si="84"/>
        <v>0</v>
      </c>
      <c r="AL86" s="186">
        <f t="shared" si="85"/>
        <v>0</v>
      </c>
      <c r="AM86" s="187">
        <f t="shared" si="86"/>
        <v>0</v>
      </c>
      <c r="AN86" s="186">
        <f t="shared" si="87"/>
        <v>0</v>
      </c>
      <c r="AO86" s="187">
        <f t="shared" si="88"/>
        <v>0</v>
      </c>
      <c r="AP86" s="186">
        <f t="shared" si="89"/>
        <v>0</v>
      </c>
      <c r="AQ86" s="187">
        <f t="shared" si="90"/>
        <v>0</v>
      </c>
      <c r="AR86" s="186">
        <f t="shared" si="91"/>
        <v>0</v>
      </c>
      <c r="AS86" s="187">
        <f t="shared" si="92"/>
        <v>0</v>
      </c>
      <c r="AT86" s="186">
        <f t="shared" si="93"/>
        <v>0</v>
      </c>
      <c r="AU86" s="187">
        <f t="shared" si="94"/>
        <v>0</v>
      </c>
      <c r="AV86" s="186">
        <f t="shared" si="95"/>
        <v>0</v>
      </c>
      <c r="AW86" s="187">
        <f t="shared" si="96"/>
        <v>0</v>
      </c>
      <c r="AX86" s="186">
        <f t="shared" si="97"/>
        <v>0</v>
      </c>
      <c r="AY86" s="187">
        <f t="shared" si="98"/>
        <v>0</v>
      </c>
      <c r="AZ86" s="186">
        <f t="shared" si="99"/>
        <v>0</v>
      </c>
      <c r="BA86" s="187">
        <f t="shared" si="100"/>
        <v>0</v>
      </c>
      <c r="BB86" s="186">
        <f t="shared" si="101"/>
        <v>0</v>
      </c>
      <c r="BC86" s="187">
        <f t="shared" si="102"/>
        <v>0</v>
      </c>
      <c r="BD86" s="186">
        <f t="shared" si="103"/>
        <v>0</v>
      </c>
      <c r="BE86" s="187">
        <f t="shared" si="104"/>
        <v>0</v>
      </c>
      <c r="BF86" s="186">
        <f t="shared" si="105"/>
        <v>0</v>
      </c>
      <c r="BG86" s="187">
        <f t="shared" si="106"/>
        <v>0</v>
      </c>
      <c r="BH86" s="186">
        <f t="shared" si="107"/>
        <v>0</v>
      </c>
      <c r="BI86" s="187">
        <f t="shared" si="108"/>
        <v>0</v>
      </c>
      <c r="BJ86" s="186">
        <f t="shared" si="109"/>
        <v>0</v>
      </c>
      <c r="BK86" s="187">
        <f t="shared" si="110"/>
        <v>0</v>
      </c>
      <c r="BL86" s="186">
        <f t="shared" si="111"/>
        <v>0</v>
      </c>
      <c r="BM86" s="187">
        <f t="shared" si="112"/>
        <v>0</v>
      </c>
      <c r="BN86" s="186">
        <f t="shared" si="113"/>
        <v>0</v>
      </c>
      <c r="BO86" s="187">
        <f t="shared" si="114"/>
        <v>0</v>
      </c>
      <c r="BP86" s="186">
        <f t="shared" si="115"/>
        <v>0</v>
      </c>
      <c r="BQ86" s="187">
        <f t="shared" si="116"/>
        <v>0</v>
      </c>
      <c r="BR86" s="186">
        <f t="shared" si="117"/>
        <v>0</v>
      </c>
      <c r="BS86" s="187">
        <f t="shared" si="118"/>
        <v>0</v>
      </c>
      <c r="BT86" s="186">
        <f t="shared" si="119"/>
        <v>0</v>
      </c>
      <c r="BU86" s="187">
        <f t="shared" si="120"/>
        <v>0</v>
      </c>
      <c r="BV86" s="186">
        <f t="shared" si="121"/>
        <v>0</v>
      </c>
      <c r="BW86" s="187">
        <f t="shared" si="122"/>
        <v>0</v>
      </c>
      <c r="BX86" s="186">
        <f t="shared" si="123"/>
        <v>0</v>
      </c>
      <c r="BY86" s="187">
        <f t="shared" si="124"/>
        <v>0</v>
      </c>
      <c r="BZ86" s="186">
        <f t="shared" si="125"/>
        <v>0</v>
      </c>
      <c r="CA86" s="187">
        <f t="shared" si="126"/>
        <v>0</v>
      </c>
      <c r="CB86" s="186">
        <f t="shared" si="127"/>
        <v>0</v>
      </c>
    </row>
    <row r="87" spans="1:80" ht="39.9" customHeight="1" x14ac:dyDescent="0.3">
      <c r="A87" s="8">
        <v>151</v>
      </c>
      <c r="B87" s="154"/>
      <c r="C87" s="155"/>
      <c r="D87" s="156"/>
      <c r="E87" s="151"/>
      <c r="F87" s="157"/>
      <c r="G87" s="152"/>
      <c r="H87" s="152"/>
      <c r="I87" s="153"/>
      <c r="P87" s="195"/>
      <c r="Q87" s="183">
        <f t="shared" si="64"/>
        <v>0</v>
      </c>
      <c r="R87" s="184">
        <f t="shared" si="65"/>
        <v>0</v>
      </c>
      <c r="S87" s="183">
        <f t="shared" si="66"/>
        <v>0</v>
      </c>
      <c r="T87" s="184">
        <f t="shared" si="67"/>
        <v>0</v>
      </c>
      <c r="U87" s="185">
        <f t="shared" si="68"/>
        <v>0</v>
      </c>
      <c r="V87" s="186">
        <f t="shared" si="69"/>
        <v>0</v>
      </c>
      <c r="W87" s="187">
        <f t="shared" si="70"/>
        <v>0</v>
      </c>
      <c r="X87" s="186">
        <f t="shared" si="71"/>
        <v>0</v>
      </c>
      <c r="Y87" s="187">
        <f t="shared" si="72"/>
        <v>0</v>
      </c>
      <c r="Z87" s="186">
        <f t="shared" si="73"/>
        <v>0</v>
      </c>
      <c r="AA87" s="187">
        <f t="shared" si="74"/>
        <v>0</v>
      </c>
      <c r="AB87" s="186">
        <f t="shared" si="75"/>
        <v>0</v>
      </c>
      <c r="AC87" s="187">
        <f t="shared" si="76"/>
        <v>0</v>
      </c>
      <c r="AD87" s="186">
        <f t="shared" si="77"/>
        <v>0</v>
      </c>
      <c r="AE87" s="187">
        <f t="shared" si="78"/>
        <v>0</v>
      </c>
      <c r="AF87" s="186">
        <f t="shared" si="79"/>
        <v>0</v>
      </c>
      <c r="AG87" s="187">
        <f t="shared" si="80"/>
        <v>0</v>
      </c>
      <c r="AH87" s="186">
        <f t="shared" si="81"/>
        <v>0</v>
      </c>
      <c r="AI87" s="187">
        <f t="shared" si="82"/>
        <v>0</v>
      </c>
      <c r="AJ87" s="186">
        <f t="shared" si="83"/>
        <v>0</v>
      </c>
      <c r="AK87" s="187">
        <f t="shared" si="84"/>
        <v>0</v>
      </c>
      <c r="AL87" s="186">
        <f t="shared" si="85"/>
        <v>0</v>
      </c>
      <c r="AM87" s="187">
        <f t="shared" si="86"/>
        <v>0</v>
      </c>
      <c r="AN87" s="186">
        <f t="shared" si="87"/>
        <v>0</v>
      </c>
      <c r="AO87" s="187">
        <f t="shared" si="88"/>
        <v>0</v>
      </c>
      <c r="AP87" s="186">
        <f t="shared" si="89"/>
        <v>0</v>
      </c>
      <c r="AQ87" s="187">
        <f t="shared" si="90"/>
        <v>0</v>
      </c>
      <c r="AR87" s="186">
        <f t="shared" si="91"/>
        <v>0</v>
      </c>
      <c r="AS87" s="187">
        <f t="shared" si="92"/>
        <v>0</v>
      </c>
      <c r="AT87" s="186">
        <f t="shared" si="93"/>
        <v>0</v>
      </c>
      <c r="AU87" s="187">
        <f t="shared" si="94"/>
        <v>0</v>
      </c>
      <c r="AV87" s="186">
        <f t="shared" si="95"/>
        <v>0</v>
      </c>
      <c r="AW87" s="187">
        <f t="shared" si="96"/>
        <v>0</v>
      </c>
      <c r="AX87" s="186">
        <f t="shared" si="97"/>
        <v>0</v>
      </c>
      <c r="AY87" s="187">
        <f t="shared" si="98"/>
        <v>0</v>
      </c>
      <c r="AZ87" s="186">
        <f t="shared" si="99"/>
        <v>0</v>
      </c>
      <c r="BA87" s="187">
        <f t="shared" si="100"/>
        <v>0</v>
      </c>
      <c r="BB87" s="186">
        <f t="shared" si="101"/>
        <v>0</v>
      </c>
      <c r="BC87" s="187">
        <f t="shared" si="102"/>
        <v>0</v>
      </c>
      <c r="BD87" s="186">
        <f t="shared" si="103"/>
        <v>0</v>
      </c>
      <c r="BE87" s="187">
        <f t="shared" si="104"/>
        <v>0</v>
      </c>
      <c r="BF87" s="186">
        <f t="shared" si="105"/>
        <v>0</v>
      </c>
      <c r="BG87" s="187">
        <f t="shared" si="106"/>
        <v>0</v>
      </c>
      <c r="BH87" s="186">
        <f t="shared" si="107"/>
        <v>0</v>
      </c>
      <c r="BI87" s="187">
        <f t="shared" si="108"/>
        <v>0</v>
      </c>
      <c r="BJ87" s="186">
        <f t="shared" si="109"/>
        <v>0</v>
      </c>
      <c r="BK87" s="187">
        <f t="shared" si="110"/>
        <v>0</v>
      </c>
      <c r="BL87" s="186">
        <f t="shared" si="111"/>
        <v>0</v>
      </c>
      <c r="BM87" s="187">
        <f t="shared" si="112"/>
        <v>0</v>
      </c>
      <c r="BN87" s="186">
        <f t="shared" si="113"/>
        <v>0</v>
      </c>
      <c r="BO87" s="187">
        <f t="shared" si="114"/>
        <v>0</v>
      </c>
      <c r="BP87" s="186">
        <f t="shared" si="115"/>
        <v>0</v>
      </c>
      <c r="BQ87" s="187">
        <f t="shared" si="116"/>
        <v>0</v>
      </c>
      <c r="BR87" s="186">
        <f t="shared" si="117"/>
        <v>0</v>
      </c>
      <c r="BS87" s="187">
        <f t="shared" si="118"/>
        <v>0</v>
      </c>
      <c r="BT87" s="186">
        <f t="shared" si="119"/>
        <v>0</v>
      </c>
      <c r="BU87" s="187">
        <f t="shared" si="120"/>
        <v>0</v>
      </c>
      <c r="BV87" s="186">
        <f t="shared" si="121"/>
        <v>0</v>
      </c>
      <c r="BW87" s="187">
        <f t="shared" si="122"/>
        <v>0</v>
      </c>
      <c r="BX87" s="186">
        <f t="shared" si="123"/>
        <v>0</v>
      </c>
      <c r="BY87" s="187">
        <f t="shared" si="124"/>
        <v>0</v>
      </c>
      <c r="BZ87" s="186">
        <f t="shared" si="125"/>
        <v>0</v>
      </c>
      <c r="CA87" s="187">
        <f t="shared" si="126"/>
        <v>0</v>
      </c>
      <c r="CB87" s="186">
        <f t="shared" si="127"/>
        <v>0</v>
      </c>
    </row>
    <row r="88" spans="1:80" ht="39.9" customHeight="1" x14ac:dyDescent="0.3">
      <c r="A88" s="8">
        <v>152</v>
      </c>
      <c r="B88" s="154"/>
      <c r="C88" s="155"/>
      <c r="D88" s="156"/>
      <c r="E88" s="151"/>
      <c r="F88" s="157"/>
      <c r="G88" s="152"/>
      <c r="H88" s="152"/>
      <c r="I88" s="153"/>
      <c r="P88" s="195"/>
      <c r="Q88" s="183">
        <f t="shared" si="64"/>
        <v>0</v>
      </c>
      <c r="R88" s="184">
        <f t="shared" si="65"/>
        <v>0</v>
      </c>
      <c r="S88" s="183">
        <f t="shared" si="66"/>
        <v>0</v>
      </c>
      <c r="T88" s="184">
        <f t="shared" si="67"/>
        <v>0</v>
      </c>
      <c r="U88" s="185">
        <f t="shared" si="68"/>
        <v>0</v>
      </c>
      <c r="V88" s="186">
        <f t="shared" si="69"/>
        <v>0</v>
      </c>
      <c r="W88" s="187">
        <f t="shared" si="70"/>
        <v>0</v>
      </c>
      <c r="X88" s="186">
        <f t="shared" si="71"/>
        <v>0</v>
      </c>
      <c r="Y88" s="187">
        <f t="shared" si="72"/>
        <v>0</v>
      </c>
      <c r="Z88" s="186">
        <f t="shared" si="73"/>
        <v>0</v>
      </c>
      <c r="AA88" s="187">
        <f t="shared" si="74"/>
        <v>0</v>
      </c>
      <c r="AB88" s="186">
        <f t="shared" si="75"/>
        <v>0</v>
      </c>
      <c r="AC88" s="187">
        <f t="shared" si="76"/>
        <v>0</v>
      </c>
      <c r="AD88" s="186">
        <f t="shared" si="77"/>
        <v>0</v>
      </c>
      <c r="AE88" s="187">
        <f t="shared" si="78"/>
        <v>0</v>
      </c>
      <c r="AF88" s="186">
        <f t="shared" si="79"/>
        <v>0</v>
      </c>
      <c r="AG88" s="187">
        <f t="shared" si="80"/>
        <v>0</v>
      </c>
      <c r="AH88" s="186">
        <f t="shared" si="81"/>
        <v>0</v>
      </c>
      <c r="AI88" s="187">
        <f t="shared" si="82"/>
        <v>0</v>
      </c>
      <c r="AJ88" s="186">
        <f t="shared" si="83"/>
        <v>0</v>
      </c>
      <c r="AK88" s="187">
        <f t="shared" si="84"/>
        <v>0</v>
      </c>
      <c r="AL88" s="186">
        <f t="shared" si="85"/>
        <v>0</v>
      </c>
      <c r="AM88" s="187">
        <f t="shared" si="86"/>
        <v>0</v>
      </c>
      <c r="AN88" s="186">
        <f t="shared" si="87"/>
        <v>0</v>
      </c>
      <c r="AO88" s="187">
        <f t="shared" si="88"/>
        <v>0</v>
      </c>
      <c r="AP88" s="186">
        <f t="shared" si="89"/>
        <v>0</v>
      </c>
      <c r="AQ88" s="187">
        <f t="shared" si="90"/>
        <v>0</v>
      </c>
      <c r="AR88" s="186">
        <f t="shared" si="91"/>
        <v>0</v>
      </c>
      <c r="AS88" s="187">
        <f t="shared" si="92"/>
        <v>0</v>
      </c>
      <c r="AT88" s="186">
        <f t="shared" si="93"/>
        <v>0</v>
      </c>
      <c r="AU88" s="187">
        <f t="shared" si="94"/>
        <v>0</v>
      </c>
      <c r="AV88" s="186">
        <f t="shared" si="95"/>
        <v>0</v>
      </c>
      <c r="AW88" s="187">
        <f t="shared" si="96"/>
        <v>0</v>
      </c>
      <c r="AX88" s="186">
        <f t="shared" si="97"/>
        <v>0</v>
      </c>
      <c r="AY88" s="187">
        <f t="shared" si="98"/>
        <v>0</v>
      </c>
      <c r="AZ88" s="186">
        <f t="shared" si="99"/>
        <v>0</v>
      </c>
      <c r="BA88" s="187">
        <f t="shared" si="100"/>
        <v>0</v>
      </c>
      <c r="BB88" s="186">
        <f t="shared" si="101"/>
        <v>0</v>
      </c>
      <c r="BC88" s="187">
        <f t="shared" si="102"/>
        <v>0</v>
      </c>
      <c r="BD88" s="186">
        <f t="shared" si="103"/>
        <v>0</v>
      </c>
      <c r="BE88" s="187">
        <f t="shared" si="104"/>
        <v>0</v>
      </c>
      <c r="BF88" s="186">
        <f t="shared" si="105"/>
        <v>0</v>
      </c>
      <c r="BG88" s="187">
        <f t="shared" si="106"/>
        <v>0</v>
      </c>
      <c r="BH88" s="186">
        <f t="shared" si="107"/>
        <v>0</v>
      </c>
      <c r="BI88" s="187">
        <f t="shared" si="108"/>
        <v>0</v>
      </c>
      <c r="BJ88" s="186">
        <f t="shared" si="109"/>
        <v>0</v>
      </c>
      <c r="BK88" s="187">
        <f t="shared" si="110"/>
        <v>0</v>
      </c>
      <c r="BL88" s="186">
        <f t="shared" si="111"/>
        <v>0</v>
      </c>
      <c r="BM88" s="187">
        <f t="shared" si="112"/>
        <v>0</v>
      </c>
      <c r="BN88" s="186">
        <f t="shared" si="113"/>
        <v>0</v>
      </c>
      <c r="BO88" s="187">
        <f t="shared" si="114"/>
        <v>0</v>
      </c>
      <c r="BP88" s="186">
        <f t="shared" si="115"/>
        <v>0</v>
      </c>
      <c r="BQ88" s="187">
        <f t="shared" si="116"/>
        <v>0</v>
      </c>
      <c r="BR88" s="186">
        <f t="shared" si="117"/>
        <v>0</v>
      </c>
      <c r="BS88" s="187">
        <f t="shared" si="118"/>
        <v>0</v>
      </c>
      <c r="BT88" s="186">
        <f t="shared" si="119"/>
        <v>0</v>
      </c>
      <c r="BU88" s="187">
        <f t="shared" si="120"/>
        <v>0</v>
      </c>
      <c r="BV88" s="186">
        <f t="shared" si="121"/>
        <v>0</v>
      </c>
      <c r="BW88" s="187">
        <f t="shared" si="122"/>
        <v>0</v>
      </c>
      <c r="BX88" s="186">
        <f t="shared" si="123"/>
        <v>0</v>
      </c>
      <c r="BY88" s="187">
        <f t="shared" si="124"/>
        <v>0</v>
      </c>
      <c r="BZ88" s="186">
        <f t="shared" si="125"/>
        <v>0</v>
      </c>
      <c r="CA88" s="187">
        <f t="shared" si="126"/>
        <v>0</v>
      </c>
      <c r="CB88" s="186">
        <f t="shared" si="127"/>
        <v>0</v>
      </c>
    </row>
    <row r="89" spans="1:80" ht="39.9" customHeight="1" x14ac:dyDescent="0.3">
      <c r="A89" s="8">
        <v>153</v>
      </c>
      <c r="B89" s="154"/>
      <c r="C89" s="155"/>
      <c r="D89" s="156"/>
      <c r="E89" s="151"/>
      <c r="F89" s="157"/>
      <c r="G89" s="152"/>
      <c r="H89" s="152"/>
      <c r="I89" s="153"/>
      <c r="P89" s="195"/>
      <c r="Q89" s="183">
        <f t="shared" si="64"/>
        <v>0</v>
      </c>
      <c r="R89" s="184">
        <f t="shared" si="65"/>
        <v>0</v>
      </c>
      <c r="S89" s="183">
        <f t="shared" si="66"/>
        <v>0</v>
      </c>
      <c r="T89" s="184">
        <f t="shared" si="67"/>
        <v>0</v>
      </c>
      <c r="U89" s="185">
        <f t="shared" si="68"/>
        <v>0</v>
      </c>
      <c r="V89" s="186">
        <f t="shared" si="69"/>
        <v>0</v>
      </c>
      <c r="W89" s="187">
        <f t="shared" si="70"/>
        <v>0</v>
      </c>
      <c r="X89" s="186">
        <f t="shared" si="71"/>
        <v>0</v>
      </c>
      <c r="Y89" s="187">
        <f t="shared" si="72"/>
        <v>0</v>
      </c>
      <c r="Z89" s="186">
        <f t="shared" si="73"/>
        <v>0</v>
      </c>
      <c r="AA89" s="187">
        <f t="shared" si="74"/>
        <v>0</v>
      </c>
      <c r="AB89" s="186">
        <f t="shared" si="75"/>
        <v>0</v>
      </c>
      <c r="AC89" s="187">
        <f t="shared" si="76"/>
        <v>0</v>
      </c>
      <c r="AD89" s="186">
        <f t="shared" si="77"/>
        <v>0</v>
      </c>
      <c r="AE89" s="187">
        <f t="shared" si="78"/>
        <v>0</v>
      </c>
      <c r="AF89" s="186">
        <f t="shared" si="79"/>
        <v>0</v>
      </c>
      <c r="AG89" s="187">
        <f t="shared" si="80"/>
        <v>0</v>
      </c>
      <c r="AH89" s="186">
        <f t="shared" si="81"/>
        <v>0</v>
      </c>
      <c r="AI89" s="187">
        <f t="shared" si="82"/>
        <v>0</v>
      </c>
      <c r="AJ89" s="186">
        <f t="shared" si="83"/>
        <v>0</v>
      </c>
      <c r="AK89" s="187">
        <f t="shared" si="84"/>
        <v>0</v>
      </c>
      <c r="AL89" s="186">
        <f t="shared" si="85"/>
        <v>0</v>
      </c>
      <c r="AM89" s="187">
        <f t="shared" si="86"/>
        <v>0</v>
      </c>
      <c r="AN89" s="186">
        <f t="shared" si="87"/>
        <v>0</v>
      </c>
      <c r="AO89" s="187">
        <f t="shared" si="88"/>
        <v>0</v>
      </c>
      <c r="AP89" s="186">
        <f t="shared" si="89"/>
        <v>0</v>
      </c>
      <c r="AQ89" s="187">
        <f t="shared" si="90"/>
        <v>0</v>
      </c>
      <c r="AR89" s="186">
        <f t="shared" si="91"/>
        <v>0</v>
      </c>
      <c r="AS89" s="187">
        <f t="shared" si="92"/>
        <v>0</v>
      </c>
      <c r="AT89" s="186">
        <f t="shared" si="93"/>
        <v>0</v>
      </c>
      <c r="AU89" s="187">
        <f t="shared" si="94"/>
        <v>0</v>
      </c>
      <c r="AV89" s="186">
        <f t="shared" si="95"/>
        <v>0</v>
      </c>
      <c r="AW89" s="187">
        <f t="shared" si="96"/>
        <v>0</v>
      </c>
      <c r="AX89" s="186">
        <f t="shared" si="97"/>
        <v>0</v>
      </c>
      <c r="AY89" s="187">
        <f t="shared" si="98"/>
        <v>0</v>
      </c>
      <c r="AZ89" s="186">
        <f t="shared" si="99"/>
        <v>0</v>
      </c>
      <c r="BA89" s="187">
        <f t="shared" si="100"/>
        <v>0</v>
      </c>
      <c r="BB89" s="186">
        <f t="shared" si="101"/>
        <v>0</v>
      </c>
      <c r="BC89" s="187">
        <f t="shared" si="102"/>
        <v>0</v>
      </c>
      <c r="BD89" s="186">
        <f t="shared" si="103"/>
        <v>0</v>
      </c>
      <c r="BE89" s="187">
        <f t="shared" si="104"/>
        <v>0</v>
      </c>
      <c r="BF89" s="186">
        <f t="shared" si="105"/>
        <v>0</v>
      </c>
      <c r="BG89" s="187">
        <f t="shared" si="106"/>
        <v>0</v>
      </c>
      <c r="BH89" s="186">
        <f t="shared" si="107"/>
        <v>0</v>
      </c>
      <c r="BI89" s="187">
        <f t="shared" si="108"/>
        <v>0</v>
      </c>
      <c r="BJ89" s="186">
        <f t="shared" si="109"/>
        <v>0</v>
      </c>
      <c r="BK89" s="187">
        <f t="shared" si="110"/>
        <v>0</v>
      </c>
      <c r="BL89" s="186">
        <f t="shared" si="111"/>
        <v>0</v>
      </c>
      <c r="BM89" s="187">
        <f t="shared" si="112"/>
        <v>0</v>
      </c>
      <c r="BN89" s="186">
        <f t="shared" si="113"/>
        <v>0</v>
      </c>
      <c r="BO89" s="187">
        <f t="shared" si="114"/>
        <v>0</v>
      </c>
      <c r="BP89" s="186">
        <f t="shared" si="115"/>
        <v>0</v>
      </c>
      <c r="BQ89" s="187">
        <f t="shared" si="116"/>
        <v>0</v>
      </c>
      <c r="BR89" s="186">
        <f t="shared" si="117"/>
        <v>0</v>
      </c>
      <c r="BS89" s="187">
        <f t="shared" si="118"/>
        <v>0</v>
      </c>
      <c r="BT89" s="186">
        <f t="shared" si="119"/>
        <v>0</v>
      </c>
      <c r="BU89" s="187">
        <f t="shared" si="120"/>
        <v>0</v>
      </c>
      <c r="BV89" s="186">
        <f t="shared" si="121"/>
        <v>0</v>
      </c>
      <c r="BW89" s="187">
        <f t="shared" si="122"/>
        <v>0</v>
      </c>
      <c r="BX89" s="186">
        <f t="shared" si="123"/>
        <v>0</v>
      </c>
      <c r="BY89" s="187">
        <f t="shared" si="124"/>
        <v>0</v>
      </c>
      <c r="BZ89" s="186">
        <f t="shared" si="125"/>
        <v>0</v>
      </c>
      <c r="CA89" s="187">
        <f t="shared" si="126"/>
        <v>0</v>
      </c>
      <c r="CB89" s="186">
        <f t="shared" si="127"/>
        <v>0</v>
      </c>
    </row>
    <row r="90" spans="1:80" ht="39.9" customHeight="1" x14ac:dyDescent="0.3">
      <c r="A90" s="8">
        <v>154</v>
      </c>
      <c r="B90" s="154"/>
      <c r="C90" s="155"/>
      <c r="D90" s="156"/>
      <c r="E90" s="151"/>
      <c r="F90" s="157"/>
      <c r="G90" s="152"/>
      <c r="H90" s="152"/>
      <c r="I90" s="153"/>
      <c r="P90" s="195"/>
      <c r="Q90" s="183">
        <f t="shared" si="64"/>
        <v>0</v>
      </c>
      <c r="R90" s="184">
        <f t="shared" si="65"/>
        <v>0</v>
      </c>
      <c r="S90" s="183">
        <f t="shared" si="66"/>
        <v>0</v>
      </c>
      <c r="T90" s="184">
        <f t="shared" si="67"/>
        <v>0</v>
      </c>
      <c r="U90" s="185">
        <f t="shared" si="68"/>
        <v>0</v>
      </c>
      <c r="V90" s="186">
        <f t="shared" si="69"/>
        <v>0</v>
      </c>
      <c r="W90" s="187">
        <f t="shared" si="70"/>
        <v>0</v>
      </c>
      <c r="X90" s="186">
        <f t="shared" si="71"/>
        <v>0</v>
      </c>
      <c r="Y90" s="187">
        <f t="shared" si="72"/>
        <v>0</v>
      </c>
      <c r="Z90" s="186">
        <f t="shared" si="73"/>
        <v>0</v>
      </c>
      <c r="AA90" s="187">
        <f t="shared" si="74"/>
        <v>0</v>
      </c>
      <c r="AB90" s="186">
        <f t="shared" si="75"/>
        <v>0</v>
      </c>
      <c r="AC90" s="187">
        <f t="shared" si="76"/>
        <v>0</v>
      </c>
      <c r="AD90" s="186">
        <f t="shared" si="77"/>
        <v>0</v>
      </c>
      <c r="AE90" s="187">
        <f t="shared" si="78"/>
        <v>0</v>
      </c>
      <c r="AF90" s="186">
        <f t="shared" si="79"/>
        <v>0</v>
      </c>
      <c r="AG90" s="187">
        <f t="shared" si="80"/>
        <v>0</v>
      </c>
      <c r="AH90" s="186">
        <f t="shared" si="81"/>
        <v>0</v>
      </c>
      <c r="AI90" s="187">
        <f t="shared" si="82"/>
        <v>0</v>
      </c>
      <c r="AJ90" s="186">
        <f t="shared" si="83"/>
        <v>0</v>
      </c>
      <c r="AK90" s="187">
        <f t="shared" si="84"/>
        <v>0</v>
      </c>
      <c r="AL90" s="186">
        <f t="shared" si="85"/>
        <v>0</v>
      </c>
      <c r="AM90" s="187">
        <f t="shared" si="86"/>
        <v>0</v>
      </c>
      <c r="AN90" s="186">
        <f t="shared" si="87"/>
        <v>0</v>
      </c>
      <c r="AO90" s="187">
        <f t="shared" si="88"/>
        <v>0</v>
      </c>
      <c r="AP90" s="186">
        <f t="shared" si="89"/>
        <v>0</v>
      </c>
      <c r="AQ90" s="187">
        <f t="shared" si="90"/>
        <v>0</v>
      </c>
      <c r="AR90" s="186">
        <f t="shared" si="91"/>
        <v>0</v>
      </c>
      <c r="AS90" s="187">
        <f t="shared" si="92"/>
        <v>0</v>
      </c>
      <c r="AT90" s="186">
        <f t="shared" si="93"/>
        <v>0</v>
      </c>
      <c r="AU90" s="187">
        <f t="shared" si="94"/>
        <v>0</v>
      </c>
      <c r="AV90" s="186">
        <f t="shared" si="95"/>
        <v>0</v>
      </c>
      <c r="AW90" s="187">
        <f t="shared" si="96"/>
        <v>0</v>
      </c>
      <c r="AX90" s="186">
        <f t="shared" si="97"/>
        <v>0</v>
      </c>
      <c r="AY90" s="187">
        <f t="shared" si="98"/>
        <v>0</v>
      </c>
      <c r="AZ90" s="186">
        <f t="shared" si="99"/>
        <v>0</v>
      </c>
      <c r="BA90" s="187">
        <f t="shared" si="100"/>
        <v>0</v>
      </c>
      <c r="BB90" s="186">
        <f t="shared" si="101"/>
        <v>0</v>
      </c>
      <c r="BC90" s="187">
        <f t="shared" si="102"/>
        <v>0</v>
      </c>
      <c r="BD90" s="186">
        <f t="shared" si="103"/>
        <v>0</v>
      </c>
      <c r="BE90" s="187">
        <f t="shared" si="104"/>
        <v>0</v>
      </c>
      <c r="BF90" s="186">
        <f t="shared" si="105"/>
        <v>0</v>
      </c>
      <c r="BG90" s="187">
        <f t="shared" si="106"/>
        <v>0</v>
      </c>
      <c r="BH90" s="186">
        <f t="shared" si="107"/>
        <v>0</v>
      </c>
      <c r="BI90" s="187">
        <f t="shared" si="108"/>
        <v>0</v>
      </c>
      <c r="BJ90" s="186">
        <f t="shared" si="109"/>
        <v>0</v>
      </c>
      <c r="BK90" s="187">
        <f t="shared" si="110"/>
        <v>0</v>
      </c>
      <c r="BL90" s="186">
        <f t="shared" si="111"/>
        <v>0</v>
      </c>
      <c r="BM90" s="187">
        <f t="shared" si="112"/>
        <v>0</v>
      </c>
      <c r="BN90" s="186">
        <f t="shared" si="113"/>
        <v>0</v>
      </c>
      <c r="BO90" s="187">
        <f t="shared" si="114"/>
        <v>0</v>
      </c>
      <c r="BP90" s="186">
        <f t="shared" si="115"/>
        <v>0</v>
      </c>
      <c r="BQ90" s="187">
        <f t="shared" si="116"/>
        <v>0</v>
      </c>
      <c r="BR90" s="186">
        <f t="shared" si="117"/>
        <v>0</v>
      </c>
      <c r="BS90" s="187">
        <f t="shared" si="118"/>
        <v>0</v>
      </c>
      <c r="BT90" s="186">
        <f t="shared" si="119"/>
        <v>0</v>
      </c>
      <c r="BU90" s="187">
        <f t="shared" si="120"/>
        <v>0</v>
      </c>
      <c r="BV90" s="186">
        <f t="shared" si="121"/>
        <v>0</v>
      </c>
      <c r="BW90" s="187">
        <f t="shared" si="122"/>
        <v>0</v>
      </c>
      <c r="BX90" s="186">
        <f t="shared" si="123"/>
        <v>0</v>
      </c>
      <c r="BY90" s="187">
        <f t="shared" si="124"/>
        <v>0</v>
      </c>
      <c r="BZ90" s="186">
        <f t="shared" si="125"/>
        <v>0</v>
      </c>
      <c r="CA90" s="187">
        <f t="shared" si="126"/>
        <v>0</v>
      </c>
      <c r="CB90" s="186">
        <f t="shared" si="127"/>
        <v>0</v>
      </c>
    </row>
    <row r="91" spans="1:80" ht="39.9" customHeight="1" x14ac:dyDescent="0.3">
      <c r="A91" s="8">
        <v>155</v>
      </c>
      <c r="B91" s="154"/>
      <c r="C91" s="155"/>
      <c r="D91" s="156"/>
      <c r="E91" s="151"/>
      <c r="F91" s="157"/>
      <c r="G91" s="152"/>
      <c r="H91" s="152"/>
      <c r="I91" s="153"/>
      <c r="P91" s="195"/>
      <c r="Q91" s="183">
        <f t="shared" si="64"/>
        <v>0</v>
      </c>
      <c r="R91" s="184">
        <f t="shared" si="65"/>
        <v>0</v>
      </c>
      <c r="S91" s="183">
        <f t="shared" si="66"/>
        <v>0</v>
      </c>
      <c r="T91" s="184">
        <f t="shared" si="67"/>
        <v>0</v>
      </c>
      <c r="U91" s="185">
        <f t="shared" si="68"/>
        <v>0</v>
      </c>
      <c r="V91" s="186">
        <f t="shared" si="69"/>
        <v>0</v>
      </c>
      <c r="W91" s="187">
        <f t="shared" si="70"/>
        <v>0</v>
      </c>
      <c r="X91" s="186">
        <f t="shared" si="71"/>
        <v>0</v>
      </c>
      <c r="Y91" s="187">
        <f t="shared" si="72"/>
        <v>0</v>
      </c>
      <c r="Z91" s="186">
        <f t="shared" si="73"/>
        <v>0</v>
      </c>
      <c r="AA91" s="187">
        <f t="shared" si="74"/>
        <v>0</v>
      </c>
      <c r="AB91" s="186">
        <f t="shared" si="75"/>
        <v>0</v>
      </c>
      <c r="AC91" s="187">
        <f t="shared" si="76"/>
        <v>0</v>
      </c>
      <c r="AD91" s="186">
        <f t="shared" si="77"/>
        <v>0</v>
      </c>
      <c r="AE91" s="187">
        <f t="shared" si="78"/>
        <v>0</v>
      </c>
      <c r="AF91" s="186">
        <f t="shared" si="79"/>
        <v>0</v>
      </c>
      <c r="AG91" s="187">
        <f t="shared" si="80"/>
        <v>0</v>
      </c>
      <c r="AH91" s="186">
        <f t="shared" si="81"/>
        <v>0</v>
      </c>
      <c r="AI91" s="187">
        <f t="shared" si="82"/>
        <v>0</v>
      </c>
      <c r="AJ91" s="186">
        <f t="shared" si="83"/>
        <v>0</v>
      </c>
      <c r="AK91" s="187">
        <f t="shared" si="84"/>
        <v>0</v>
      </c>
      <c r="AL91" s="186">
        <f t="shared" si="85"/>
        <v>0</v>
      </c>
      <c r="AM91" s="187">
        <f t="shared" si="86"/>
        <v>0</v>
      </c>
      <c r="AN91" s="186">
        <f t="shared" si="87"/>
        <v>0</v>
      </c>
      <c r="AO91" s="187">
        <f t="shared" si="88"/>
        <v>0</v>
      </c>
      <c r="AP91" s="186">
        <f t="shared" si="89"/>
        <v>0</v>
      </c>
      <c r="AQ91" s="187">
        <f t="shared" si="90"/>
        <v>0</v>
      </c>
      <c r="AR91" s="186">
        <f t="shared" si="91"/>
        <v>0</v>
      </c>
      <c r="AS91" s="187">
        <f t="shared" si="92"/>
        <v>0</v>
      </c>
      <c r="AT91" s="186">
        <f t="shared" si="93"/>
        <v>0</v>
      </c>
      <c r="AU91" s="187">
        <f t="shared" si="94"/>
        <v>0</v>
      </c>
      <c r="AV91" s="186">
        <f t="shared" si="95"/>
        <v>0</v>
      </c>
      <c r="AW91" s="187">
        <f t="shared" si="96"/>
        <v>0</v>
      </c>
      <c r="AX91" s="186">
        <f t="shared" si="97"/>
        <v>0</v>
      </c>
      <c r="AY91" s="187">
        <f t="shared" si="98"/>
        <v>0</v>
      </c>
      <c r="AZ91" s="186">
        <f t="shared" si="99"/>
        <v>0</v>
      </c>
      <c r="BA91" s="187">
        <f t="shared" si="100"/>
        <v>0</v>
      </c>
      <c r="BB91" s="186">
        <f t="shared" si="101"/>
        <v>0</v>
      </c>
      <c r="BC91" s="187">
        <f t="shared" si="102"/>
        <v>0</v>
      </c>
      <c r="BD91" s="186">
        <f t="shared" si="103"/>
        <v>0</v>
      </c>
      <c r="BE91" s="187">
        <f t="shared" si="104"/>
        <v>0</v>
      </c>
      <c r="BF91" s="186">
        <f t="shared" si="105"/>
        <v>0</v>
      </c>
      <c r="BG91" s="187">
        <f t="shared" si="106"/>
        <v>0</v>
      </c>
      <c r="BH91" s="186">
        <f t="shared" si="107"/>
        <v>0</v>
      </c>
      <c r="BI91" s="187">
        <f t="shared" si="108"/>
        <v>0</v>
      </c>
      <c r="BJ91" s="186">
        <f t="shared" si="109"/>
        <v>0</v>
      </c>
      <c r="BK91" s="187">
        <f t="shared" si="110"/>
        <v>0</v>
      </c>
      <c r="BL91" s="186">
        <f t="shared" si="111"/>
        <v>0</v>
      </c>
      <c r="BM91" s="187">
        <f t="shared" si="112"/>
        <v>0</v>
      </c>
      <c r="BN91" s="186">
        <f t="shared" si="113"/>
        <v>0</v>
      </c>
      <c r="BO91" s="187">
        <f t="shared" si="114"/>
        <v>0</v>
      </c>
      <c r="BP91" s="186">
        <f t="shared" si="115"/>
        <v>0</v>
      </c>
      <c r="BQ91" s="187">
        <f t="shared" si="116"/>
        <v>0</v>
      </c>
      <c r="BR91" s="186">
        <f t="shared" si="117"/>
        <v>0</v>
      </c>
      <c r="BS91" s="187">
        <f t="shared" si="118"/>
        <v>0</v>
      </c>
      <c r="BT91" s="186">
        <f t="shared" si="119"/>
        <v>0</v>
      </c>
      <c r="BU91" s="187">
        <f t="shared" si="120"/>
        <v>0</v>
      </c>
      <c r="BV91" s="186">
        <f t="shared" si="121"/>
        <v>0</v>
      </c>
      <c r="BW91" s="187">
        <f t="shared" si="122"/>
        <v>0</v>
      </c>
      <c r="BX91" s="186">
        <f t="shared" si="123"/>
        <v>0</v>
      </c>
      <c r="BY91" s="187">
        <f t="shared" si="124"/>
        <v>0</v>
      </c>
      <c r="BZ91" s="186">
        <f t="shared" si="125"/>
        <v>0</v>
      </c>
      <c r="CA91" s="187">
        <f t="shared" si="126"/>
        <v>0</v>
      </c>
      <c r="CB91" s="186">
        <f t="shared" si="127"/>
        <v>0</v>
      </c>
    </row>
    <row r="92" spans="1:80" ht="39.9" customHeight="1" x14ac:dyDescent="0.3">
      <c r="A92" s="8">
        <v>156</v>
      </c>
      <c r="B92" s="154"/>
      <c r="C92" s="155"/>
      <c r="D92" s="156"/>
      <c r="E92" s="151"/>
      <c r="F92" s="157"/>
      <c r="G92" s="152"/>
      <c r="H92" s="152"/>
      <c r="I92" s="153"/>
      <c r="P92" s="195"/>
      <c r="Q92" s="183">
        <f t="shared" si="64"/>
        <v>0</v>
      </c>
      <c r="R92" s="184">
        <f t="shared" si="65"/>
        <v>0</v>
      </c>
      <c r="S92" s="183">
        <f t="shared" si="66"/>
        <v>0</v>
      </c>
      <c r="T92" s="184">
        <f t="shared" si="67"/>
        <v>0</v>
      </c>
      <c r="U92" s="185">
        <f t="shared" si="68"/>
        <v>0</v>
      </c>
      <c r="V92" s="186">
        <f t="shared" si="69"/>
        <v>0</v>
      </c>
      <c r="W92" s="187">
        <f t="shared" si="70"/>
        <v>0</v>
      </c>
      <c r="X92" s="186">
        <f t="shared" si="71"/>
        <v>0</v>
      </c>
      <c r="Y92" s="187">
        <f t="shared" si="72"/>
        <v>0</v>
      </c>
      <c r="Z92" s="186">
        <f t="shared" si="73"/>
        <v>0</v>
      </c>
      <c r="AA92" s="187">
        <f t="shared" si="74"/>
        <v>0</v>
      </c>
      <c r="AB92" s="186">
        <f t="shared" si="75"/>
        <v>0</v>
      </c>
      <c r="AC92" s="187">
        <f t="shared" si="76"/>
        <v>0</v>
      </c>
      <c r="AD92" s="186">
        <f t="shared" si="77"/>
        <v>0</v>
      </c>
      <c r="AE92" s="187">
        <f t="shared" si="78"/>
        <v>0</v>
      </c>
      <c r="AF92" s="186">
        <f t="shared" si="79"/>
        <v>0</v>
      </c>
      <c r="AG92" s="187">
        <f t="shared" si="80"/>
        <v>0</v>
      </c>
      <c r="AH92" s="186">
        <f t="shared" si="81"/>
        <v>0</v>
      </c>
      <c r="AI92" s="187">
        <f t="shared" si="82"/>
        <v>0</v>
      </c>
      <c r="AJ92" s="186">
        <f t="shared" si="83"/>
        <v>0</v>
      </c>
      <c r="AK92" s="187">
        <f t="shared" si="84"/>
        <v>0</v>
      </c>
      <c r="AL92" s="186">
        <f t="shared" si="85"/>
        <v>0</v>
      </c>
      <c r="AM92" s="187">
        <f t="shared" si="86"/>
        <v>0</v>
      </c>
      <c r="AN92" s="186">
        <f t="shared" si="87"/>
        <v>0</v>
      </c>
      <c r="AO92" s="187">
        <f t="shared" si="88"/>
        <v>0</v>
      </c>
      <c r="AP92" s="186">
        <f t="shared" si="89"/>
        <v>0</v>
      </c>
      <c r="AQ92" s="187">
        <f t="shared" si="90"/>
        <v>0</v>
      </c>
      <c r="AR92" s="186">
        <f t="shared" si="91"/>
        <v>0</v>
      </c>
      <c r="AS92" s="187">
        <f t="shared" si="92"/>
        <v>0</v>
      </c>
      <c r="AT92" s="186">
        <f t="shared" si="93"/>
        <v>0</v>
      </c>
      <c r="AU92" s="187">
        <f t="shared" si="94"/>
        <v>0</v>
      </c>
      <c r="AV92" s="186">
        <f t="shared" si="95"/>
        <v>0</v>
      </c>
      <c r="AW92" s="187">
        <f t="shared" si="96"/>
        <v>0</v>
      </c>
      <c r="AX92" s="186">
        <f t="shared" si="97"/>
        <v>0</v>
      </c>
      <c r="AY92" s="187">
        <f t="shared" si="98"/>
        <v>0</v>
      </c>
      <c r="AZ92" s="186">
        <f t="shared" si="99"/>
        <v>0</v>
      </c>
      <c r="BA92" s="187">
        <f t="shared" si="100"/>
        <v>0</v>
      </c>
      <c r="BB92" s="186">
        <f t="shared" si="101"/>
        <v>0</v>
      </c>
      <c r="BC92" s="187">
        <f t="shared" si="102"/>
        <v>0</v>
      </c>
      <c r="BD92" s="186">
        <f t="shared" si="103"/>
        <v>0</v>
      </c>
      <c r="BE92" s="187">
        <f t="shared" si="104"/>
        <v>0</v>
      </c>
      <c r="BF92" s="186">
        <f t="shared" si="105"/>
        <v>0</v>
      </c>
      <c r="BG92" s="187">
        <f t="shared" si="106"/>
        <v>0</v>
      </c>
      <c r="BH92" s="186">
        <f t="shared" si="107"/>
        <v>0</v>
      </c>
      <c r="BI92" s="187">
        <f t="shared" si="108"/>
        <v>0</v>
      </c>
      <c r="BJ92" s="186">
        <f t="shared" si="109"/>
        <v>0</v>
      </c>
      <c r="BK92" s="187">
        <f t="shared" si="110"/>
        <v>0</v>
      </c>
      <c r="BL92" s="186">
        <f t="shared" si="111"/>
        <v>0</v>
      </c>
      <c r="BM92" s="187">
        <f t="shared" si="112"/>
        <v>0</v>
      </c>
      <c r="BN92" s="186">
        <f t="shared" si="113"/>
        <v>0</v>
      </c>
      <c r="BO92" s="187">
        <f t="shared" si="114"/>
        <v>0</v>
      </c>
      <c r="BP92" s="186">
        <f t="shared" si="115"/>
        <v>0</v>
      </c>
      <c r="BQ92" s="187">
        <f t="shared" si="116"/>
        <v>0</v>
      </c>
      <c r="BR92" s="186">
        <f t="shared" si="117"/>
        <v>0</v>
      </c>
      <c r="BS92" s="187">
        <f t="shared" si="118"/>
        <v>0</v>
      </c>
      <c r="BT92" s="186">
        <f t="shared" si="119"/>
        <v>0</v>
      </c>
      <c r="BU92" s="187">
        <f t="shared" si="120"/>
        <v>0</v>
      </c>
      <c r="BV92" s="186">
        <f t="shared" si="121"/>
        <v>0</v>
      </c>
      <c r="BW92" s="187">
        <f t="shared" si="122"/>
        <v>0</v>
      </c>
      <c r="BX92" s="186">
        <f t="shared" si="123"/>
        <v>0</v>
      </c>
      <c r="BY92" s="187">
        <f t="shared" si="124"/>
        <v>0</v>
      </c>
      <c r="BZ92" s="186">
        <f t="shared" si="125"/>
        <v>0</v>
      </c>
      <c r="CA92" s="187">
        <f t="shared" si="126"/>
        <v>0</v>
      </c>
      <c r="CB92" s="186">
        <f t="shared" si="127"/>
        <v>0</v>
      </c>
    </row>
    <row r="93" spans="1:80" ht="39.9" customHeight="1" x14ac:dyDescent="0.3">
      <c r="A93" s="8">
        <v>157</v>
      </c>
      <c r="B93" s="154"/>
      <c r="C93" s="155"/>
      <c r="D93" s="156"/>
      <c r="E93" s="151"/>
      <c r="F93" s="157"/>
      <c r="G93" s="152"/>
      <c r="H93" s="152"/>
      <c r="I93" s="153"/>
      <c r="P93" s="195"/>
      <c r="Q93" s="183">
        <f t="shared" si="64"/>
        <v>0</v>
      </c>
      <c r="R93" s="184">
        <f t="shared" si="65"/>
        <v>0</v>
      </c>
      <c r="S93" s="183">
        <f t="shared" si="66"/>
        <v>0</v>
      </c>
      <c r="T93" s="184">
        <f t="shared" si="67"/>
        <v>0</v>
      </c>
      <c r="U93" s="185">
        <f t="shared" si="68"/>
        <v>0</v>
      </c>
      <c r="V93" s="186">
        <f t="shared" si="69"/>
        <v>0</v>
      </c>
      <c r="W93" s="187">
        <f t="shared" si="70"/>
        <v>0</v>
      </c>
      <c r="X93" s="186">
        <f t="shared" si="71"/>
        <v>0</v>
      </c>
      <c r="Y93" s="187">
        <f t="shared" si="72"/>
        <v>0</v>
      </c>
      <c r="Z93" s="186">
        <f t="shared" si="73"/>
        <v>0</v>
      </c>
      <c r="AA93" s="187">
        <f t="shared" si="74"/>
        <v>0</v>
      </c>
      <c r="AB93" s="186">
        <f t="shared" si="75"/>
        <v>0</v>
      </c>
      <c r="AC93" s="187">
        <f t="shared" si="76"/>
        <v>0</v>
      </c>
      <c r="AD93" s="186">
        <f t="shared" si="77"/>
        <v>0</v>
      </c>
      <c r="AE93" s="187">
        <f t="shared" si="78"/>
        <v>0</v>
      </c>
      <c r="AF93" s="186">
        <f t="shared" si="79"/>
        <v>0</v>
      </c>
      <c r="AG93" s="187">
        <f t="shared" si="80"/>
        <v>0</v>
      </c>
      <c r="AH93" s="186">
        <f t="shared" si="81"/>
        <v>0</v>
      </c>
      <c r="AI93" s="187">
        <f t="shared" si="82"/>
        <v>0</v>
      </c>
      <c r="AJ93" s="186">
        <f t="shared" si="83"/>
        <v>0</v>
      </c>
      <c r="AK93" s="187">
        <f t="shared" si="84"/>
        <v>0</v>
      </c>
      <c r="AL93" s="186">
        <f t="shared" si="85"/>
        <v>0</v>
      </c>
      <c r="AM93" s="187">
        <f t="shared" si="86"/>
        <v>0</v>
      </c>
      <c r="AN93" s="186">
        <f t="shared" si="87"/>
        <v>0</v>
      </c>
      <c r="AO93" s="187">
        <f t="shared" si="88"/>
        <v>0</v>
      </c>
      <c r="AP93" s="186">
        <f t="shared" si="89"/>
        <v>0</v>
      </c>
      <c r="AQ93" s="187">
        <f t="shared" si="90"/>
        <v>0</v>
      </c>
      <c r="AR93" s="186">
        <f t="shared" si="91"/>
        <v>0</v>
      </c>
      <c r="AS93" s="187">
        <f t="shared" si="92"/>
        <v>0</v>
      </c>
      <c r="AT93" s="186">
        <f t="shared" si="93"/>
        <v>0</v>
      </c>
      <c r="AU93" s="187">
        <f t="shared" si="94"/>
        <v>0</v>
      </c>
      <c r="AV93" s="186">
        <f t="shared" si="95"/>
        <v>0</v>
      </c>
      <c r="AW93" s="187">
        <f t="shared" si="96"/>
        <v>0</v>
      </c>
      <c r="AX93" s="186">
        <f t="shared" si="97"/>
        <v>0</v>
      </c>
      <c r="AY93" s="187">
        <f t="shared" si="98"/>
        <v>0</v>
      </c>
      <c r="AZ93" s="186">
        <f t="shared" si="99"/>
        <v>0</v>
      </c>
      <c r="BA93" s="187">
        <f t="shared" si="100"/>
        <v>0</v>
      </c>
      <c r="BB93" s="186">
        <f t="shared" si="101"/>
        <v>0</v>
      </c>
      <c r="BC93" s="187">
        <f t="shared" si="102"/>
        <v>0</v>
      </c>
      <c r="BD93" s="186">
        <f t="shared" si="103"/>
        <v>0</v>
      </c>
      <c r="BE93" s="187">
        <f t="shared" si="104"/>
        <v>0</v>
      </c>
      <c r="BF93" s="186">
        <f t="shared" si="105"/>
        <v>0</v>
      </c>
      <c r="BG93" s="187">
        <f t="shared" si="106"/>
        <v>0</v>
      </c>
      <c r="BH93" s="186">
        <f t="shared" si="107"/>
        <v>0</v>
      </c>
      <c r="BI93" s="187">
        <f t="shared" si="108"/>
        <v>0</v>
      </c>
      <c r="BJ93" s="186">
        <f t="shared" si="109"/>
        <v>0</v>
      </c>
      <c r="BK93" s="187">
        <f t="shared" si="110"/>
        <v>0</v>
      </c>
      <c r="BL93" s="186">
        <f t="shared" si="111"/>
        <v>0</v>
      </c>
      <c r="BM93" s="187">
        <f t="shared" si="112"/>
        <v>0</v>
      </c>
      <c r="BN93" s="186">
        <f t="shared" si="113"/>
        <v>0</v>
      </c>
      <c r="BO93" s="187">
        <f t="shared" si="114"/>
        <v>0</v>
      </c>
      <c r="BP93" s="186">
        <f t="shared" si="115"/>
        <v>0</v>
      </c>
      <c r="BQ93" s="187">
        <f t="shared" si="116"/>
        <v>0</v>
      </c>
      <c r="BR93" s="186">
        <f t="shared" si="117"/>
        <v>0</v>
      </c>
      <c r="BS93" s="187">
        <f t="shared" si="118"/>
        <v>0</v>
      </c>
      <c r="BT93" s="186">
        <f t="shared" si="119"/>
        <v>0</v>
      </c>
      <c r="BU93" s="187">
        <f t="shared" si="120"/>
        <v>0</v>
      </c>
      <c r="BV93" s="186">
        <f t="shared" si="121"/>
        <v>0</v>
      </c>
      <c r="BW93" s="187">
        <f t="shared" si="122"/>
        <v>0</v>
      </c>
      <c r="BX93" s="186">
        <f t="shared" si="123"/>
        <v>0</v>
      </c>
      <c r="BY93" s="187">
        <f t="shared" si="124"/>
        <v>0</v>
      </c>
      <c r="BZ93" s="186">
        <f t="shared" si="125"/>
        <v>0</v>
      </c>
      <c r="CA93" s="187">
        <f t="shared" si="126"/>
        <v>0</v>
      </c>
      <c r="CB93" s="186">
        <f t="shared" si="127"/>
        <v>0</v>
      </c>
    </row>
    <row r="94" spans="1:80" ht="39.9" customHeight="1" x14ac:dyDescent="0.3">
      <c r="A94" s="8">
        <v>158</v>
      </c>
      <c r="B94" s="154"/>
      <c r="C94" s="155"/>
      <c r="D94" s="156"/>
      <c r="E94" s="151"/>
      <c r="F94" s="157"/>
      <c r="G94" s="152"/>
      <c r="H94" s="152"/>
      <c r="I94" s="153"/>
      <c r="P94" s="195"/>
      <c r="Q94" s="183">
        <f t="shared" si="64"/>
        <v>0</v>
      </c>
      <c r="R94" s="184">
        <f t="shared" si="65"/>
        <v>0</v>
      </c>
      <c r="S94" s="183">
        <f t="shared" si="66"/>
        <v>0</v>
      </c>
      <c r="T94" s="184">
        <f t="shared" si="67"/>
        <v>0</v>
      </c>
      <c r="U94" s="185">
        <f t="shared" si="68"/>
        <v>0</v>
      </c>
      <c r="V94" s="186">
        <f t="shared" si="69"/>
        <v>0</v>
      </c>
      <c r="W94" s="187">
        <f t="shared" si="70"/>
        <v>0</v>
      </c>
      <c r="X94" s="186">
        <f t="shared" si="71"/>
        <v>0</v>
      </c>
      <c r="Y94" s="187">
        <f t="shared" si="72"/>
        <v>0</v>
      </c>
      <c r="Z94" s="186">
        <f t="shared" si="73"/>
        <v>0</v>
      </c>
      <c r="AA94" s="187">
        <f t="shared" si="74"/>
        <v>0</v>
      </c>
      <c r="AB94" s="186">
        <f t="shared" si="75"/>
        <v>0</v>
      </c>
      <c r="AC94" s="187">
        <f t="shared" si="76"/>
        <v>0</v>
      </c>
      <c r="AD94" s="186">
        <f t="shared" si="77"/>
        <v>0</v>
      </c>
      <c r="AE94" s="187">
        <f t="shared" si="78"/>
        <v>0</v>
      </c>
      <c r="AF94" s="186">
        <f t="shared" si="79"/>
        <v>0</v>
      </c>
      <c r="AG94" s="187">
        <f t="shared" si="80"/>
        <v>0</v>
      </c>
      <c r="AH94" s="186">
        <f t="shared" si="81"/>
        <v>0</v>
      </c>
      <c r="AI94" s="187">
        <f t="shared" si="82"/>
        <v>0</v>
      </c>
      <c r="AJ94" s="186">
        <f t="shared" si="83"/>
        <v>0</v>
      </c>
      <c r="AK94" s="187">
        <f t="shared" si="84"/>
        <v>0</v>
      </c>
      <c r="AL94" s="186">
        <f t="shared" si="85"/>
        <v>0</v>
      </c>
      <c r="AM94" s="187">
        <f t="shared" si="86"/>
        <v>0</v>
      </c>
      <c r="AN94" s="186">
        <f t="shared" si="87"/>
        <v>0</v>
      </c>
      <c r="AO94" s="187">
        <f t="shared" si="88"/>
        <v>0</v>
      </c>
      <c r="AP94" s="186">
        <f t="shared" si="89"/>
        <v>0</v>
      </c>
      <c r="AQ94" s="187">
        <f t="shared" si="90"/>
        <v>0</v>
      </c>
      <c r="AR94" s="186">
        <f t="shared" si="91"/>
        <v>0</v>
      </c>
      <c r="AS94" s="187">
        <f t="shared" si="92"/>
        <v>0</v>
      </c>
      <c r="AT94" s="186">
        <f t="shared" si="93"/>
        <v>0</v>
      </c>
      <c r="AU94" s="187">
        <f t="shared" si="94"/>
        <v>0</v>
      </c>
      <c r="AV94" s="186">
        <f t="shared" si="95"/>
        <v>0</v>
      </c>
      <c r="AW94" s="187">
        <f t="shared" si="96"/>
        <v>0</v>
      </c>
      <c r="AX94" s="186">
        <f t="shared" si="97"/>
        <v>0</v>
      </c>
      <c r="AY94" s="187">
        <f t="shared" si="98"/>
        <v>0</v>
      </c>
      <c r="AZ94" s="186">
        <f t="shared" si="99"/>
        <v>0</v>
      </c>
      <c r="BA94" s="187">
        <f t="shared" si="100"/>
        <v>0</v>
      </c>
      <c r="BB94" s="186">
        <f t="shared" si="101"/>
        <v>0</v>
      </c>
      <c r="BC94" s="187">
        <f t="shared" si="102"/>
        <v>0</v>
      </c>
      <c r="BD94" s="186">
        <f t="shared" si="103"/>
        <v>0</v>
      </c>
      <c r="BE94" s="187">
        <f t="shared" si="104"/>
        <v>0</v>
      </c>
      <c r="BF94" s="186">
        <f t="shared" si="105"/>
        <v>0</v>
      </c>
      <c r="BG94" s="187">
        <f t="shared" si="106"/>
        <v>0</v>
      </c>
      <c r="BH94" s="186">
        <f t="shared" si="107"/>
        <v>0</v>
      </c>
      <c r="BI94" s="187">
        <f t="shared" si="108"/>
        <v>0</v>
      </c>
      <c r="BJ94" s="186">
        <f t="shared" si="109"/>
        <v>0</v>
      </c>
      <c r="BK94" s="187">
        <f t="shared" si="110"/>
        <v>0</v>
      </c>
      <c r="BL94" s="186">
        <f t="shared" si="111"/>
        <v>0</v>
      </c>
      <c r="BM94" s="187">
        <f t="shared" si="112"/>
        <v>0</v>
      </c>
      <c r="BN94" s="186">
        <f t="shared" si="113"/>
        <v>0</v>
      </c>
      <c r="BO94" s="187">
        <f t="shared" si="114"/>
        <v>0</v>
      </c>
      <c r="BP94" s="186">
        <f t="shared" si="115"/>
        <v>0</v>
      </c>
      <c r="BQ94" s="187">
        <f t="shared" si="116"/>
        <v>0</v>
      </c>
      <c r="BR94" s="186">
        <f t="shared" si="117"/>
        <v>0</v>
      </c>
      <c r="BS94" s="187">
        <f t="shared" si="118"/>
        <v>0</v>
      </c>
      <c r="BT94" s="186">
        <f t="shared" si="119"/>
        <v>0</v>
      </c>
      <c r="BU94" s="187">
        <f t="shared" si="120"/>
        <v>0</v>
      </c>
      <c r="BV94" s="186">
        <f t="shared" si="121"/>
        <v>0</v>
      </c>
      <c r="BW94" s="187">
        <f t="shared" si="122"/>
        <v>0</v>
      </c>
      <c r="BX94" s="186">
        <f t="shared" si="123"/>
        <v>0</v>
      </c>
      <c r="BY94" s="187">
        <f t="shared" si="124"/>
        <v>0</v>
      </c>
      <c r="BZ94" s="186">
        <f t="shared" si="125"/>
        <v>0</v>
      </c>
      <c r="CA94" s="187">
        <f t="shared" si="126"/>
        <v>0</v>
      </c>
      <c r="CB94" s="186">
        <f t="shared" si="127"/>
        <v>0</v>
      </c>
    </row>
    <row r="95" spans="1:80" ht="39.9" customHeight="1" x14ac:dyDescent="0.3">
      <c r="A95" s="8">
        <v>159</v>
      </c>
      <c r="B95" s="154"/>
      <c r="C95" s="155"/>
      <c r="D95" s="156"/>
      <c r="E95" s="151"/>
      <c r="F95" s="157"/>
      <c r="G95" s="152"/>
      <c r="H95" s="152"/>
      <c r="I95" s="153"/>
      <c r="P95" s="195"/>
      <c r="Q95" s="183">
        <f t="shared" si="64"/>
        <v>0</v>
      </c>
      <c r="R95" s="184">
        <f t="shared" si="65"/>
        <v>0</v>
      </c>
      <c r="S95" s="183">
        <f t="shared" si="66"/>
        <v>0</v>
      </c>
      <c r="T95" s="184">
        <f t="shared" si="67"/>
        <v>0</v>
      </c>
      <c r="U95" s="185">
        <f t="shared" si="68"/>
        <v>0</v>
      </c>
      <c r="V95" s="186">
        <f t="shared" si="69"/>
        <v>0</v>
      </c>
      <c r="W95" s="187">
        <f t="shared" si="70"/>
        <v>0</v>
      </c>
      <c r="X95" s="186">
        <f t="shared" si="71"/>
        <v>0</v>
      </c>
      <c r="Y95" s="187">
        <f t="shared" si="72"/>
        <v>0</v>
      </c>
      <c r="Z95" s="186">
        <f t="shared" si="73"/>
        <v>0</v>
      </c>
      <c r="AA95" s="187">
        <f t="shared" si="74"/>
        <v>0</v>
      </c>
      <c r="AB95" s="186">
        <f t="shared" si="75"/>
        <v>0</v>
      </c>
      <c r="AC95" s="187">
        <f t="shared" si="76"/>
        <v>0</v>
      </c>
      <c r="AD95" s="186">
        <f t="shared" si="77"/>
        <v>0</v>
      </c>
      <c r="AE95" s="187">
        <f t="shared" si="78"/>
        <v>0</v>
      </c>
      <c r="AF95" s="186">
        <f t="shared" si="79"/>
        <v>0</v>
      </c>
      <c r="AG95" s="187">
        <f t="shared" si="80"/>
        <v>0</v>
      </c>
      <c r="AH95" s="186">
        <f t="shared" si="81"/>
        <v>0</v>
      </c>
      <c r="AI95" s="187">
        <f t="shared" si="82"/>
        <v>0</v>
      </c>
      <c r="AJ95" s="186">
        <f t="shared" si="83"/>
        <v>0</v>
      </c>
      <c r="AK95" s="187">
        <f t="shared" si="84"/>
        <v>0</v>
      </c>
      <c r="AL95" s="186">
        <f t="shared" si="85"/>
        <v>0</v>
      </c>
      <c r="AM95" s="187">
        <f t="shared" si="86"/>
        <v>0</v>
      </c>
      <c r="AN95" s="186">
        <f t="shared" si="87"/>
        <v>0</v>
      </c>
      <c r="AO95" s="187">
        <f t="shared" si="88"/>
        <v>0</v>
      </c>
      <c r="AP95" s="186">
        <f t="shared" si="89"/>
        <v>0</v>
      </c>
      <c r="AQ95" s="187">
        <f t="shared" si="90"/>
        <v>0</v>
      </c>
      <c r="AR95" s="186">
        <f t="shared" si="91"/>
        <v>0</v>
      </c>
      <c r="AS95" s="187">
        <f t="shared" si="92"/>
        <v>0</v>
      </c>
      <c r="AT95" s="186">
        <f t="shared" si="93"/>
        <v>0</v>
      </c>
      <c r="AU95" s="187">
        <f t="shared" si="94"/>
        <v>0</v>
      </c>
      <c r="AV95" s="186">
        <f t="shared" si="95"/>
        <v>0</v>
      </c>
      <c r="AW95" s="187">
        <f t="shared" si="96"/>
        <v>0</v>
      </c>
      <c r="AX95" s="186">
        <f t="shared" si="97"/>
        <v>0</v>
      </c>
      <c r="AY95" s="187">
        <f t="shared" si="98"/>
        <v>0</v>
      </c>
      <c r="AZ95" s="186">
        <f t="shared" si="99"/>
        <v>0</v>
      </c>
      <c r="BA95" s="187">
        <f t="shared" si="100"/>
        <v>0</v>
      </c>
      <c r="BB95" s="186">
        <f t="shared" si="101"/>
        <v>0</v>
      </c>
      <c r="BC95" s="187">
        <f t="shared" si="102"/>
        <v>0</v>
      </c>
      <c r="BD95" s="186">
        <f t="shared" si="103"/>
        <v>0</v>
      </c>
      <c r="BE95" s="187">
        <f t="shared" si="104"/>
        <v>0</v>
      </c>
      <c r="BF95" s="186">
        <f t="shared" si="105"/>
        <v>0</v>
      </c>
      <c r="BG95" s="187">
        <f t="shared" si="106"/>
        <v>0</v>
      </c>
      <c r="BH95" s="186">
        <f t="shared" si="107"/>
        <v>0</v>
      </c>
      <c r="BI95" s="187">
        <f t="shared" si="108"/>
        <v>0</v>
      </c>
      <c r="BJ95" s="186">
        <f t="shared" si="109"/>
        <v>0</v>
      </c>
      <c r="BK95" s="187">
        <f t="shared" si="110"/>
        <v>0</v>
      </c>
      <c r="BL95" s="186">
        <f t="shared" si="111"/>
        <v>0</v>
      </c>
      <c r="BM95" s="187">
        <f t="shared" si="112"/>
        <v>0</v>
      </c>
      <c r="BN95" s="186">
        <f t="shared" si="113"/>
        <v>0</v>
      </c>
      <c r="BO95" s="187">
        <f t="shared" si="114"/>
        <v>0</v>
      </c>
      <c r="BP95" s="186">
        <f t="shared" si="115"/>
        <v>0</v>
      </c>
      <c r="BQ95" s="187">
        <f t="shared" si="116"/>
        <v>0</v>
      </c>
      <c r="BR95" s="186">
        <f t="shared" si="117"/>
        <v>0</v>
      </c>
      <c r="BS95" s="187">
        <f t="shared" si="118"/>
        <v>0</v>
      </c>
      <c r="BT95" s="186">
        <f t="shared" si="119"/>
        <v>0</v>
      </c>
      <c r="BU95" s="187">
        <f t="shared" si="120"/>
        <v>0</v>
      </c>
      <c r="BV95" s="186">
        <f t="shared" si="121"/>
        <v>0</v>
      </c>
      <c r="BW95" s="187">
        <f t="shared" si="122"/>
        <v>0</v>
      </c>
      <c r="BX95" s="186">
        <f t="shared" si="123"/>
        <v>0</v>
      </c>
      <c r="BY95" s="187">
        <f t="shared" si="124"/>
        <v>0</v>
      </c>
      <c r="BZ95" s="186">
        <f t="shared" si="125"/>
        <v>0</v>
      </c>
      <c r="CA95" s="187">
        <f t="shared" si="126"/>
        <v>0</v>
      </c>
      <c r="CB95" s="186">
        <f t="shared" si="127"/>
        <v>0</v>
      </c>
    </row>
    <row r="96" spans="1:80" ht="39.9" customHeight="1" x14ac:dyDescent="0.3">
      <c r="A96" s="8">
        <v>160</v>
      </c>
      <c r="B96" s="154"/>
      <c r="C96" s="155"/>
      <c r="D96" s="156"/>
      <c r="E96" s="151"/>
      <c r="F96" s="157"/>
      <c r="G96" s="152"/>
      <c r="H96" s="152"/>
      <c r="I96" s="153"/>
      <c r="P96" s="195"/>
      <c r="Q96" s="183">
        <f t="shared" si="64"/>
        <v>0</v>
      </c>
      <c r="R96" s="184">
        <f t="shared" si="65"/>
        <v>0</v>
      </c>
      <c r="S96" s="183">
        <f t="shared" si="66"/>
        <v>0</v>
      </c>
      <c r="T96" s="184">
        <f t="shared" si="67"/>
        <v>0</v>
      </c>
      <c r="U96" s="185">
        <f t="shared" si="68"/>
        <v>0</v>
      </c>
      <c r="V96" s="186">
        <f t="shared" si="69"/>
        <v>0</v>
      </c>
      <c r="W96" s="187">
        <f t="shared" si="70"/>
        <v>0</v>
      </c>
      <c r="X96" s="186">
        <f t="shared" si="71"/>
        <v>0</v>
      </c>
      <c r="Y96" s="187">
        <f t="shared" si="72"/>
        <v>0</v>
      </c>
      <c r="Z96" s="186">
        <f t="shared" si="73"/>
        <v>0</v>
      </c>
      <c r="AA96" s="187">
        <f t="shared" si="74"/>
        <v>0</v>
      </c>
      <c r="AB96" s="186">
        <f t="shared" si="75"/>
        <v>0</v>
      </c>
      <c r="AC96" s="187">
        <f t="shared" si="76"/>
        <v>0</v>
      </c>
      <c r="AD96" s="186">
        <f t="shared" si="77"/>
        <v>0</v>
      </c>
      <c r="AE96" s="187">
        <f t="shared" si="78"/>
        <v>0</v>
      </c>
      <c r="AF96" s="186">
        <f t="shared" si="79"/>
        <v>0</v>
      </c>
      <c r="AG96" s="187">
        <f t="shared" si="80"/>
        <v>0</v>
      </c>
      <c r="AH96" s="186">
        <f t="shared" si="81"/>
        <v>0</v>
      </c>
      <c r="AI96" s="187">
        <f t="shared" si="82"/>
        <v>0</v>
      </c>
      <c r="AJ96" s="186">
        <f t="shared" si="83"/>
        <v>0</v>
      </c>
      <c r="AK96" s="187">
        <f t="shared" si="84"/>
        <v>0</v>
      </c>
      <c r="AL96" s="186">
        <f t="shared" si="85"/>
        <v>0</v>
      </c>
      <c r="AM96" s="187">
        <f t="shared" si="86"/>
        <v>0</v>
      </c>
      <c r="AN96" s="186">
        <f t="shared" si="87"/>
        <v>0</v>
      </c>
      <c r="AO96" s="187">
        <f t="shared" si="88"/>
        <v>0</v>
      </c>
      <c r="AP96" s="186">
        <f t="shared" si="89"/>
        <v>0</v>
      </c>
      <c r="AQ96" s="187">
        <f t="shared" si="90"/>
        <v>0</v>
      </c>
      <c r="AR96" s="186">
        <f t="shared" si="91"/>
        <v>0</v>
      </c>
      <c r="AS96" s="187">
        <f t="shared" si="92"/>
        <v>0</v>
      </c>
      <c r="AT96" s="186">
        <f t="shared" si="93"/>
        <v>0</v>
      </c>
      <c r="AU96" s="187">
        <f t="shared" si="94"/>
        <v>0</v>
      </c>
      <c r="AV96" s="186">
        <f t="shared" si="95"/>
        <v>0</v>
      </c>
      <c r="AW96" s="187">
        <f t="shared" si="96"/>
        <v>0</v>
      </c>
      <c r="AX96" s="186">
        <f t="shared" si="97"/>
        <v>0</v>
      </c>
      <c r="AY96" s="187">
        <f t="shared" si="98"/>
        <v>0</v>
      </c>
      <c r="AZ96" s="186">
        <f t="shared" si="99"/>
        <v>0</v>
      </c>
      <c r="BA96" s="187">
        <f t="shared" si="100"/>
        <v>0</v>
      </c>
      <c r="BB96" s="186">
        <f t="shared" si="101"/>
        <v>0</v>
      </c>
      <c r="BC96" s="187">
        <f t="shared" si="102"/>
        <v>0</v>
      </c>
      <c r="BD96" s="186">
        <f t="shared" si="103"/>
        <v>0</v>
      </c>
      <c r="BE96" s="187">
        <f t="shared" si="104"/>
        <v>0</v>
      </c>
      <c r="BF96" s="186">
        <f t="shared" si="105"/>
        <v>0</v>
      </c>
      <c r="BG96" s="187">
        <f t="shared" si="106"/>
        <v>0</v>
      </c>
      <c r="BH96" s="186">
        <f t="shared" si="107"/>
        <v>0</v>
      </c>
      <c r="BI96" s="187">
        <f t="shared" si="108"/>
        <v>0</v>
      </c>
      <c r="BJ96" s="186">
        <f t="shared" si="109"/>
        <v>0</v>
      </c>
      <c r="BK96" s="187">
        <f t="shared" si="110"/>
        <v>0</v>
      </c>
      <c r="BL96" s="186">
        <f t="shared" si="111"/>
        <v>0</v>
      </c>
      <c r="BM96" s="187">
        <f t="shared" si="112"/>
        <v>0</v>
      </c>
      <c r="BN96" s="186">
        <f t="shared" si="113"/>
        <v>0</v>
      </c>
      <c r="BO96" s="187">
        <f t="shared" si="114"/>
        <v>0</v>
      </c>
      <c r="BP96" s="186">
        <f t="shared" si="115"/>
        <v>0</v>
      </c>
      <c r="BQ96" s="187">
        <f t="shared" si="116"/>
        <v>0</v>
      </c>
      <c r="BR96" s="186">
        <f t="shared" si="117"/>
        <v>0</v>
      </c>
      <c r="BS96" s="187">
        <f t="shared" si="118"/>
        <v>0</v>
      </c>
      <c r="BT96" s="186">
        <f t="shared" si="119"/>
        <v>0</v>
      </c>
      <c r="BU96" s="187">
        <f t="shared" si="120"/>
        <v>0</v>
      </c>
      <c r="BV96" s="186">
        <f t="shared" si="121"/>
        <v>0</v>
      </c>
      <c r="BW96" s="187">
        <f t="shared" si="122"/>
        <v>0</v>
      </c>
      <c r="BX96" s="186">
        <f t="shared" si="123"/>
        <v>0</v>
      </c>
      <c r="BY96" s="187">
        <f t="shared" si="124"/>
        <v>0</v>
      </c>
      <c r="BZ96" s="186">
        <f t="shared" si="125"/>
        <v>0</v>
      </c>
      <c r="CA96" s="187">
        <f t="shared" si="126"/>
        <v>0</v>
      </c>
      <c r="CB96" s="186">
        <f t="shared" si="127"/>
        <v>0</v>
      </c>
    </row>
    <row r="97" spans="1:80" ht="39.9" customHeight="1" x14ac:dyDescent="0.3">
      <c r="A97" s="8">
        <v>161</v>
      </c>
      <c r="B97" s="154"/>
      <c r="C97" s="155"/>
      <c r="D97" s="156"/>
      <c r="E97" s="151"/>
      <c r="F97" s="157"/>
      <c r="G97" s="152"/>
      <c r="H97" s="152"/>
      <c r="I97" s="153"/>
      <c r="P97" s="195"/>
      <c r="Q97" s="183">
        <f t="shared" si="64"/>
        <v>0</v>
      </c>
      <c r="R97" s="184">
        <f t="shared" si="65"/>
        <v>0</v>
      </c>
      <c r="S97" s="183">
        <f t="shared" si="66"/>
        <v>0</v>
      </c>
      <c r="T97" s="184">
        <f t="shared" si="67"/>
        <v>0</v>
      </c>
      <c r="U97" s="185">
        <f t="shared" si="68"/>
        <v>0</v>
      </c>
      <c r="V97" s="186">
        <f t="shared" si="69"/>
        <v>0</v>
      </c>
      <c r="W97" s="187">
        <f t="shared" si="70"/>
        <v>0</v>
      </c>
      <c r="X97" s="186">
        <f t="shared" si="71"/>
        <v>0</v>
      </c>
      <c r="Y97" s="187">
        <f t="shared" si="72"/>
        <v>0</v>
      </c>
      <c r="Z97" s="186">
        <f t="shared" si="73"/>
        <v>0</v>
      </c>
      <c r="AA97" s="187">
        <f t="shared" si="74"/>
        <v>0</v>
      </c>
      <c r="AB97" s="186">
        <f t="shared" si="75"/>
        <v>0</v>
      </c>
      <c r="AC97" s="187">
        <f t="shared" si="76"/>
        <v>0</v>
      </c>
      <c r="AD97" s="186">
        <f t="shared" si="77"/>
        <v>0</v>
      </c>
      <c r="AE97" s="187">
        <f t="shared" si="78"/>
        <v>0</v>
      </c>
      <c r="AF97" s="186">
        <f t="shared" si="79"/>
        <v>0</v>
      </c>
      <c r="AG97" s="187">
        <f t="shared" si="80"/>
        <v>0</v>
      </c>
      <c r="AH97" s="186">
        <f t="shared" si="81"/>
        <v>0</v>
      </c>
      <c r="AI97" s="187">
        <f t="shared" si="82"/>
        <v>0</v>
      </c>
      <c r="AJ97" s="186">
        <f t="shared" si="83"/>
        <v>0</v>
      </c>
      <c r="AK97" s="187">
        <f t="shared" si="84"/>
        <v>0</v>
      </c>
      <c r="AL97" s="186">
        <f t="shared" si="85"/>
        <v>0</v>
      </c>
      <c r="AM97" s="187">
        <f t="shared" si="86"/>
        <v>0</v>
      </c>
      <c r="AN97" s="186">
        <f t="shared" si="87"/>
        <v>0</v>
      </c>
      <c r="AO97" s="187">
        <f t="shared" si="88"/>
        <v>0</v>
      </c>
      <c r="AP97" s="186">
        <f t="shared" si="89"/>
        <v>0</v>
      </c>
      <c r="AQ97" s="187">
        <f t="shared" si="90"/>
        <v>0</v>
      </c>
      <c r="AR97" s="186">
        <f t="shared" si="91"/>
        <v>0</v>
      </c>
      <c r="AS97" s="187">
        <f t="shared" si="92"/>
        <v>0</v>
      </c>
      <c r="AT97" s="186">
        <f t="shared" si="93"/>
        <v>0</v>
      </c>
      <c r="AU97" s="187">
        <f t="shared" si="94"/>
        <v>0</v>
      </c>
      <c r="AV97" s="186">
        <f t="shared" si="95"/>
        <v>0</v>
      </c>
      <c r="AW97" s="187">
        <f t="shared" si="96"/>
        <v>0</v>
      </c>
      <c r="AX97" s="186">
        <f t="shared" si="97"/>
        <v>0</v>
      </c>
      <c r="AY97" s="187">
        <f t="shared" si="98"/>
        <v>0</v>
      </c>
      <c r="AZ97" s="186">
        <f t="shared" si="99"/>
        <v>0</v>
      </c>
      <c r="BA97" s="187">
        <f t="shared" si="100"/>
        <v>0</v>
      </c>
      <c r="BB97" s="186">
        <f t="shared" si="101"/>
        <v>0</v>
      </c>
      <c r="BC97" s="187">
        <f t="shared" si="102"/>
        <v>0</v>
      </c>
      <c r="BD97" s="186">
        <f t="shared" si="103"/>
        <v>0</v>
      </c>
      <c r="BE97" s="187">
        <f t="shared" si="104"/>
        <v>0</v>
      </c>
      <c r="BF97" s="186">
        <f t="shared" si="105"/>
        <v>0</v>
      </c>
      <c r="BG97" s="187">
        <f t="shared" si="106"/>
        <v>0</v>
      </c>
      <c r="BH97" s="186">
        <f t="shared" si="107"/>
        <v>0</v>
      </c>
      <c r="BI97" s="187">
        <f t="shared" si="108"/>
        <v>0</v>
      </c>
      <c r="BJ97" s="186">
        <f t="shared" si="109"/>
        <v>0</v>
      </c>
      <c r="BK97" s="187">
        <f t="shared" si="110"/>
        <v>0</v>
      </c>
      <c r="BL97" s="186">
        <f t="shared" si="111"/>
        <v>0</v>
      </c>
      <c r="BM97" s="187">
        <f t="shared" si="112"/>
        <v>0</v>
      </c>
      <c r="BN97" s="186">
        <f t="shared" si="113"/>
        <v>0</v>
      </c>
      <c r="BO97" s="187">
        <f t="shared" si="114"/>
        <v>0</v>
      </c>
      <c r="BP97" s="186">
        <f t="shared" si="115"/>
        <v>0</v>
      </c>
      <c r="BQ97" s="187">
        <f t="shared" si="116"/>
        <v>0</v>
      </c>
      <c r="BR97" s="186">
        <f t="shared" si="117"/>
        <v>0</v>
      </c>
      <c r="BS97" s="187">
        <f t="shared" si="118"/>
        <v>0</v>
      </c>
      <c r="BT97" s="186">
        <f t="shared" si="119"/>
        <v>0</v>
      </c>
      <c r="BU97" s="187">
        <f t="shared" si="120"/>
        <v>0</v>
      </c>
      <c r="BV97" s="186">
        <f t="shared" si="121"/>
        <v>0</v>
      </c>
      <c r="BW97" s="187">
        <f t="shared" si="122"/>
        <v>0</v>
      </c>
      <c r="BX97" s="186">
        <f t="shared" si="123"/>
        <v>0</v>
      </c>
      <c r="BY97" s="187">
        <f t="shared" si="124"/>
        <v>0</v>
      </c>
      <c r="BZ97" s="186">
        <f t="shared" si="125"/>
        <v>0</v>
      </c>
      <c r="CA97" s="187">
        <f t="shared" si="126"/>
        <v>0</v>
      </c>
      <c r="CB97" s="186">
        <f t="shared" si="127"/>
        <v>0</v>
      </c>
    </row>
    <row r="98" spans="1:80" ht="39.9" customHeight="1" x14ac:dyDescent="0.3">
      <c r="A98" s="8">
        <v>162</v>
      </c>
      <c r="B98" s="154"/>
      <c r="C98" s="155"/>
      <c r="D98" s="156"/>
      <c r="E98" s="151"/>
      <c r="F98" s="157"/>
      <c r="G98" s="152"/>
      <c r="H98" s="152"/>
      <c r="I98" s="153"/>
      <c r="P98" s="195"/>
      <c r="Q98" s="183">
        <f t="shared" si="64"/>
        <v>0</v>
      </c>
      <c r="R98" s="184">
        <f t="shared" si="65"/>
        <v>0</v>
      </c>
      <c r="S98" s="183">
        <f t="shared" si="66"/>
        <v>0</v>
      </c>
      <c r="T98" s="184">
        <f t="shared" si="67"/>
        <v>0</v>
      </c>
      <c r="U98" s="185">
        <f t="shared" si="68"/>
        <v>0</v>
      </c>
      <c r="V98" s="186">
        <f t="shared" si="69"/>
        <v>0</v>
      </c>
      <c r="W98" s="187">
        <f t="shared" si="70"/>
        <v>0</v>
      </c>
      <c r="X98" s="186">
        <f t="shared" si="71"/>
        <v>0</v>
      </c>
      <c r="Y98" s="187">
        <f t="shared" si="72"/>
        <v>0</v>
      </c>
      <c r="Z98" s="186">
        <f t="shared" si="73"/>
        <v>0</v>
      </c>
      <c r="AA98" s="187">
        <f t="shared" si="74"/>
        <v>0</v>
      </c>
      <c r="AB98" s="186">
        <f t="shared" si="75"/>
        <v>0</v>
      </c>
      <c r="AC98" s="187">
        <f t="shared" si="76"/>
        <v>0</v>
      </c>
      <c r="AD98" s="186">
        <f t="shared" si="77"/>
        <v>0</v>
      </c>
      <c r="AE98" s="187">
        <f t="shared" si="78"/>
        <v>0</v>
      </c>
      <c r="AF98" s="186">
        <f t="shared" si="79"/>
        <v>0</v>
      </c>
      <c r="AG98" s="187">
        <f t="shared" si="80"/>
        <v>0</v>
      </c>
      <c r="AH98" s="186">
        <f t="shared" si="81"/>
        <v>0</v>
      </c>
      <c r="AI98" s="187">
        <f t="shared" si="82"/>
        <v>0</v>
      </c>
      <c r="AJ98" s="186">
        <f t="shared" si="83"/>
        <v>0</v>
      </c>
      <c r="AK98" s="187">
        <f t="shared" si="84"/>
        <v>0</v>
      </c>
      <c r="AL98" s="186">
        <f t="shared" si="85"/>
        <v>0</v>
      </c>
      <c r="AM98" s="187">
        <f t="shared" si="86"/>
        <v>0</v>
      </c>
      <c r="AN98" s="186">
        <f t="shared" si="87"/>
        <v>0</v>
      </c>
      <c r="AO98" s="187">
        <f t="shared" si="88"/>
        <v>0</v>
      </c>
      <c r="AP98" s="186">
        <f t="shared" si="89"/>
        <v>0</v>
      </c>
      <c r="AQ98" s="187">
        <f t="shared" si="90"/>
        <v>0</v>
      </c>
      <c r="AR98" s="186">
        <f t="shared" si="91"/>
        <v>0</v>
      </c>
      <c r="AS98" s="187">
        <f t="shared" si="92"/>
        <v>0</v>
      </c>
      <c r="AT98" s="186">
        <f t="shared" si="93"/>
        <v>0</v>
      </c>
      <c r="AU98" s="187">
        <f t="shared" si="94"/>
        <v>0</v>
      </c>
      <c r="AV98" s="186">
        <f t="shared" si="95"/>
        <v>0</v>
      </c>
      <c r="AW98" s="187">
        <f t="shared" si="96"/>
        <v>0</v>
      </c>
      <c r="AX98" s="186">
        <f t="shared" si="97"/>
        <v>0</v>
      </c>
      <c r="AY98" s="187">
        <f t="shared" si="98"/>
        <v>0</v>
      </c>
      <c r="AZ98" s="186">
        <f t="shared" si="99"/>
        <v>0</v>
      </c>
      <c r="BA98" s="187">
        <f t="shared" si="100"/>
        <v>0</v>
      </c>
      <c r="BB98" s="186">
        <f t="shared" si="101"/>
        <v>0</v>
      </c>
      <c r="BC98" s="187">
        <f t="shared" si="102"/>
        <v>0</v>
      </c>
      <c r="BD98" s="186">
        <f t="shared" si="103"/>
        <v>0</v>
      </c>
      <c r="BE98" s="187">
        <f t="shared" si="104"/>
        <v>0</v>
      </c>
      <c r="BF98" s="186">
        <f t="shared" si="105"/>
        <v>0</v>
      </c>
      <c r="BG98" s="187">
        <f t="shared" si="106"/>
        <v>0</v>
      </c>
      <c r="BH98" s="186">
        <f t="shared" si="107"/>
        <v>0</v>
      </c>
      <c r="BI98" s="187">
        <f t="shared" si="108"/>
        <v>0</v>
      </c>
      <c r="BJ98" s="186">
        <f t="shared" si="109"/>
        <v>0</v>
      </c>
      <c r="BK98" s="187">
        <f t="shared" si="110"/>
        <v>0</v>
      </c>
      <c r="BL98" s="186">
        <f t="shared" si="111"/>
        <v>0</v>
      </c>
      <c r="BM98" s="187">
        <f t="shared" si="112"/>
        <v>0</v>
      </c>
      <c r="BN98" s="186">
        <f t="shared" si="113"/>
        <v>0</v>
      </c>
      <c r="BO98" s="187">
        <f t="shared" si="114"/>
        <v>0</v>
      </c>
      <c r="BP98" s="186">
        <f t="shared" si="115"/>
        <v>0</v>
      </c>
      <c r="BQ98" s="187">
        <f t="shared" si="116"/>
        <v>0</v>
      </c>
      <c r="BR98" s="186">
        <f t="shared" si="117"/>
        <v>0</v>
      </c>
      <c r="BS98" s="187">
        <f t="shared" si="118"/>
        <v>0</v>
      </c>
      <c r="BT98" s="186">
        <f t="shared" si="119"/>
        <v>0</v>
      </c>
      <c r="BU98" s="187">
        <f t="shared" si="120"/>
        <v>0</v>
      </c>
      <c r="BV98" s="186">
        <f t="shared" si="121"/>
        <v>0</v>
      </c>
      <c r="BW98" s="187">
        <f t="shared" si="122"/>
        <v>0</v>
      </c>
      <c r="BX98" s="186">
        <f t="shared" si="123"/>
        <v>0</v>
      </c>
      <c r="BY98" s="187">
        <f t="shared" si="124"/>
        <v>0</v>
      </c>
      <c r="BZ98" s="186">
        <f t="shared" si="125"/>
        <v>0</v>
      </c>
      <c r="CA98" s="187">
        <f t="shared" si="126"/>
        <v>0</v>
      </c>
      <c r="CB98" s="186">
        <f t="shared" si="127"/>
        <v>0</v>
      </c>
    </row>
    <row r="99" spans="1:80" ht="39.9" customHeight="1" x14ac:dyDescent="0.3">
      <c r="A99" s="8">
        <v>163</v>
      </c>
      <c r="B99" s="154"/>
      <c r="C99" s="155"/>
      <c r="D99" s="156"/>
      <c r="E99" s="151"/>
      <c r="F99" s="157"/>
      <c r="G99" s="152"/>
      <c r="H99" s="152"/>
      <c r="I99" s="153"/>
      <c r="P99" s="195"/>
      <c r="Q99" s="183">
        <f t="shared" si="64"/>
        <v>0</v>
      </c>
      <c r="R99" s="184">
        <f t="shared" si="65"/>
        <v>0</v>
      </c>
      <c r="S99" s="183">
        <f t="shared" si="66"/>
        <v>0</v>
      </c>
      <c r="T99" s="184">
        <f t="shared" si="67"/>
        <v>0</v>
      </c>
      <c r="U99" s="185">
        <f t="shared" si="68"/>
        <v>0</v>
      </c>
      <c r="V99" s="186">
        <f t="shared" si="69"/>
        <v>0</v>
      </c>
      <c r="W99" s="187">
        <f t="shared" si="70"/>
        <v>0</v>
      </c>
      <c r="X99" s="186">
        <f t="shared" si="71"/>
        <v>0</v>
      </c>
      <c r="Y99" s="187">
        <f t="shared" si="72"/>
        <v>0</v>
      </c>
      <c r="Z99" s="186">
        <f t="shared" si="73"/>
        <v>0</v>
      </c>
      <c r="AA99" s="187">
        <f t="shared" si="74"/>
        <v>0</v>
      </c>
      <c r="AB99" s="186">
        <f t="shared" si="75"/>
        <v>0</v>
      </c>
      <c r="AC99" s="187">
        <f t="shared" si="76"/>
        <v>0</v>
      </c>
      <c r="AD99" s="186">
        <f t="shared" si="77"/>
        <v>0</v>
      </c>
      <c r="AE99" s="187">
        <f t="shared" si="78"/>
        <v>0</v>
      </c>
      <c r="AF99" s="186">
        <f t="shared" si="79"/>
        <v>0</v>
      </c>
      <c r="AG99" s="187">
        <f t="shared" si="80"/>
        <v>0</v>
      </c>
      <c r="AH99" s="186">
        <f t="shared" si="81"/>
        <v>0</v>
      </c>
      <c r="AI99" s="187">
        <f t="shared" si="82"/>
        <v>0</v>
      </c>
      <c r="AJ99" s="186">
        <f t="shared" si="83"/>
        <v>0</v>
      </c>
      <c r="AK99" s="187">
        <f t="shared" si="84"/>
        <v>0</v>
      </c>
      <c r="AL99" s="186">
        <f t="shared" si="85"/>
        <v>0</v>
      </c>
      <c r="AM99" s="187">
        <f t="shared" si="86"/>
        <v>0</v>
      </c>
      <c r="AN99" s="186">
        <f t="shared" si="87"/>
        <v>0</v>
      </c>
      <c r="AO99" s="187">
        <f t="shared" si="88"/>
        <v>0</v>
      </c>
      <c r="AP99" s="186">
        <f t="shared" si="89"/>
        <v>0</v>
      </c>
      <c r="AQ99" s="187">
        <f t="shared" si="90"/>
        <v>0</v>
      </c>
      <c r="AR99" s="186">
        <f t="shared" si="91"/>
        <v>0</v>
      </c>
      <c r="AS99" s="187">
        <f t="shared" si="92"/>
        <v>0</v>
      </c>
      <c r="AT99" s="186">
        <f t="shared" si="93"/>
        <v>0</v>
      </c>
      <c r="AU99" s="187">
        <f t="shared" si="94"/>
        <v>0</v>
      </c>
      <c r="AV99" s="186">
        <f t="shared" si="95"/>
        <v>0</v>
      </c>
      <c r="AW99" s="187">
        <f t="shared" si="96"/>
        <v>0</v>
      </c>
      <c r="AX99" s="186">
        <f t="shared" si="97"/>
        <v>0</v>
      </c>
      <c r="AY99" s="187">
        <f t="shared" si="98"/>
        <v>0</v>
      </c>
      <c r="AZ99" s="186">
        <f t="shared" si="99"/>
        <v>0</v>
      </c>
      <c r="BA99" s="187">
        <f t="shared" si="100"/>
        <v>0</v>
      </c>
      <c r="BB99" s="186">
        <f t="shared" si="101"/>
        <v>0</v>
      </c>
      <c r="BC99" s="187">
        <f t="shared" si="102"/>
        <v>0</v>
      </c>
      <c r="BD99" s="186">
        <f t="shared" si="103"/>
        <v>0</v>
      </c>
      <c r="BE99" s="187">
        <f t="shared" si="104"/>
        <v>0</v>
      </c>
      <c r="BF99" s="186">
        <f t="shared" si="105"/>
        <v>0</v>
      </c>
      <c r="BG99" s="187">
        <f t="shared" si="106"/>
        <v>0</v>
      </c>
      <c r="BH99" s="186">
        <f t="shared" si="107"/>
        <v>0</v>
      </c>
      <c r="BI99" s="187">
        <f t="shared" si="108"/>
        <v>0</v>
      </c>
      <c r="BJ99" s="186">
        <f t="shared" si="109"/>
        <v>0</v>
      </c>
      <c r="BK99" s="187">
        <f t="shared" si="110"/>
        <v>0</v>
      </c>
      <c r="BL99" s="186">
        <f t="shared" si="111"/>
        <v>0</v>
      </c>
      <c r="BM99" s="187">
        <f t="shared" si="112"/>
        <v>0</v>
      </c>
      <c r="BN99" s="186">
        <f t="shared" si="113"/>
        <v>0</v>
      </c>
      <c r="BO99" s="187">
        <f t="shared" si="114"/>
        <v>0</v>
      </c>
      <c r="BP99" s="186">
        <f t="shared" si="115"/>
        <v>0</v>
      </c>
      <c r="BQ99" s="187">
        <f t="shared" si="116"/>
        <v>0</v>
      </c>
      <c r="BR99" s="186">
        <f t="shared" si="117"/>
        <v>0</v>
      </c>
      <c r="BS99" s="187">
        <f t="shared" si="118"/>
        <v>0</v>
      </c>
      <c r="BT99" s="186">
        <f t="shared" si="119"/>
        <v>0</v>
      </c>
      <c r="BU99" s="187">
        <f t="shared" si="120"/>
        <v>0</v>
      </c>
      <c r="BV99" s="186">
        <f t="shared" si="121"/>
        <v>0</v>
      </c>
      <c r="BW99" s="187">
        <f t="shared" si="122"/>
        <v>0</v>
      </c>
      <c r="BX99" s="186">
        <f t="shared" si="123"/>
        <v>0</v>
      </c>
      <c r="BY99" s="187">
        <f t="shared" si="124"/>
        <v>0</v>
      </c>
      <c r="BZ99" s="186">
        <f t="shared" si="125"/>
        <v>0</v>
      </c>
      <c r="CA99" s="187">
        <f t="shared" si="126"/>
        <v>0</v>
      </c>
      <c r="CB99" s="186">
        <f t="shared" si="127"/>
        <v>0</v>
      </c>
    </row>
    <row r="100" spans="1:80" ht="39.9" customHeight="1" x14ac:dyDescent="0.3">
      <c r="A100" s="8">
        <v>164</v>
      </c>
      <c r="B100" s="154"/>
      <c r="C100" s="155"/>
      <c r="D100" s="156"/>
      <c r="E100" s="151"/>
      <c r="F100" s="157"/>
      <c r="G100" s="152"/>
      <c r="H100" s="152"/>
      <c r="I100" s="153"/>
      <c r="P100" s="195"/>
      <c r="Q100" s="183">
        <f t="shared" si="64"/>
        <v>0</v>
      </c>
      <c r="R100" s="184">
        <f t="shared" si="65"/>
        <v>0</v>
      </c>
      <c r="S100" s="183">
        <f t="shared" si="66"/>
        <v>0</v>
      </c>
      <c r="T100" s="184">
        <f t="shared" si="67"/>
        <v>0</v>
      </c>
      <c r="U100" s="185">
        <f t="shared" si="68"/>
        <v>0</v>
      </c>
      <c r="V100" s="186">
        <f t="shared" si="69"/>
        <v>0</v>
      </c>
      <c r="W100" s="187">
        <f t="shared" si="70"/>
        <v>0</v>
      </c>
      <c r="X100" s="186">
        <f t="shared" si="71"/>
        <v>0</v>
      </c>
      <c r="Y100" s="187">
        <f t="shared" si="72"/>
        <v>0</v>
      </c>
      <c r="Z100" s="186">
        <f t="shared" si="73"/>
        <v>0</v>
      </c>
      <c r="AA100" s="187">
        <f t="shared" si="74"/>
        <v>0</v>
      </c>
      <c r="AB100" s="186">
        <f t="shared" si="75"/>
        <v>0</v>
      </c>
      <c r="AC100" s="187">
        <f t="shared" si="76"/>
        <v>0</v>
      </c>
      <c r="AD100" s="186">
        <f t="shared" si="77"/>
        <v>0</v>
      </c>
      <c r="AE100" s="187">
        <f t="shared" si="78"/>
        <v>0</v>
      </c>
      <c r="AF100" s="186">
        <f t="shared" si="79"/>
        <v>0</v>
      </c>
      <c r="AG100" s="187">
        <f t="shared" si="80"/>
        <v>0</v>
      </c>
      <c r="AH100" s="186">
        <f t="shared" si="81"/>
        <v>0</v>
      </c>
      <c r="AI100" s="187">
        <f t="shared" si="82"/>
        <v>0</v>
      </c>
      <c r="AJ100" s="186">
        <f t="shared" si="83"/>
        <v>0</v>
      </c>
      <c r="AK100" s="187">
        <f t="shared" si="84"/>
        <v>0</v>
      </c>
      <c r="AL100" s="186">
        <f t="shared" si="85"/>
        <v>0</v>
      </c>
      <c r="AM100" s="187">
        <f t="shared" si="86"/>
        <v>0</v>
      </c>
      <c r="AN100" s="186">
        <f t="shared" si="87"/>
        <v>0</v>
      </c>
      <c r="AO100" s="187">
        <f t="shared" si="88"/>
        <v>0</v>
      </c>
      <c r="AP100" s="186">
        <f t="shared" si="89"/>
        <v>0</v>
      </c>
      <c r="AQ100" s="187">
        <f t="shared" si="90"/>
        <v>0</v>
      </c>
      <c r="AR100" s="186">
        <f t="shared" si="91"/>
        <v>0</v>
      </c>
      <c r="AS100" s="187">
        <f t="shared" si="92"/>
        <v>0</v>
      </c>
      <c r="AT100" s="186">
        <f t="shared" si="93"/>
        <v>0</v>
      </c>
      <c r="AU100" s="187">
        <f t="shared" si="94"/>
        <v>0</v>
      </c>
      <c r="AV100" s="186">
        <f t="shared" si="95"/>
        <v>0</v>
      </c>
      <c r="AW100" s="187">
        <f t="shared" si="96"/>
        <v>0</v>
      </c>
      <c r="AX100" s="186">
        <f t="shared" si="97"/>
        <v>0</v>
      </c>
      <c r="AY100" s="187">
        <f t="shared" si="98"/>
        <v>0</v>
      </c>
      <c r="AZ100" s="186">
        <f t="shared" si="99"/>
        <v>0</v>
      </c>
      <c r="BA100" s="187">
        <f t="shared" si="100"/>
        <v>0</v>
      </c>
      <c r="BB100" s="186">
        <f t="shared" si="101"/>
        <v>0</v>
      </c>
      <c r="BC100" s="187">
        <f t="shared" si="102"/>
        <v>0</v>
      </c>
      <c r="BD100" s="186">
        <f t="shared" si="103"/>
        <v>0</v>
      </c>
      <c r="BE100" s="187">
        <f t="shared" si="104"/>
        <v>0</v>
      </c>
      <c r="BF100" s="186">
        <f t="shared" si="105"/>
        <v>0</v>
      </c>
      <c r="BG100" s="187">
        <f t="shared" si="106"/>
        <v>0</v>
      </c>
      <c r="BH100" s="186">
        <f t="shared" si="107"/>
        <v>0</v>
      </c>
      <c r="BI100" s="187">
        <f t="shared" si="108"/>
        <v>0</v>
      </c>
      <c r="BJ100" s="186">
        <f t="shared" si="109"/>
        <v>0</v>
      </c>
      <c r="BK100" s="187">
        <f t="shared" si="110"/>
        <v>0</v>
      </c>
      <c r="BL100" s="186">
        <f t="shared" si="111"/>
        <v>0</v>
      </c>
      <c r="BM100" s="187">
        <f t="shared" si="112"/>
        <v>0</v>
      </c>
      <c r="BN100" s="186">
        <f t="shared" si="113"/>
        <v>0</v>
      </c>
      <c r="BO100" s="187">
        <f t="shared" si="114"/>
        <v>0</v>
      </c>
      <c r="BP100" s="186">
        <f t="shared" si="115"/>
        <v>0</v>
      </c>
      <c r="BQ100" s="187">
        <f t="shared" si="116"/>
        <v>0</v>
      </c>
      <c r="BR100" s="186">
        <f t="shared" si="117"/>
        <v>0</v>
      </c>
      <c r="BS100" s="187">
        <f t="shared" si="118"/>
        <v>0</v>
      </c>
      <c r="BT100" s="186">
        <f t="shared" si="119"/>
        <v>0</v>
      </c>
      <c r="BU100" s="187">
        <f t="shared" si="120"/>
        <v>0</v>
      </c>
      <c r="BV100" s="186">
        <f t="shared" si="121"/>
        <v>0</v>
      </c>
      <c r="BW100" s="187">
        <f t="shared" si="122"/>
        <v>0</v>
      </c>
      <c r="BX100" s="186">
        <f t="shared" si="123"/>
        <v>0</v>
      </c>
      <c r="BY100" s="187">
        <f t="shared" si="124"/>
        <v>0</v>
      </c>
      <c r="BZ100" s="186">
        <f t="shared" si="125"/>
        <v>0</v>
      </c>
      <c r="CA100" s="187">
        <f t="shared" si="126"/>
        <v>0</v>
      </c>
      <c r="CB100" s="186">
        <f t="shared" si="127"/>
        <v>0</v>
      </c>
    </row>
    <row r="101" spans="1:80" ht="39.9" customHeight="1" x14ac:dyDescent="0.3">
      <c r="A101" s="8">
        <v>165</v>
      </c>
      <c r="B101" s="154"/>
      <c r="C101" s="155"/>
      <c r="D101" s="156"/>
      <c r="E101" s="151"/>
      <c r="F101" s="157"/>
      <c r="G101" s="152"/>
      <c r="H101" s="152"/>
      <c r="I101" s="153"/>
      <c r="P101" s="195"/>
      <c r="Q101" s="183">
        <f t="shared" si="64"/>
        <v>0</v>
      </c>
      <c r="R101" s="184">
        <f t="shared" si="65"/>
        <v>0</v>
      </c>
      <c r="S101" s="183">
        <f t="shared" si="66"/>
        <v>0</v>
      </c>
      <c r="T101" s="184">
        <f t="shared" si="67"/>
        <v>0</v>
      </c>
      <c r="U101" s="185">
        <f t="shared" si="68"/>
        <v>0</v>
      </c>
      <c r="V101" s="186">
        <f t="shared" si="69"/>
        <v>0</v>
      </c>
      <c r="W101" s="187">
        <f t="shared" si="70"/>
        <v>0</v>
      </c>
      <c r="X101" s="186">
        <f t="shared" si="71"/>
        <v>0</v>
      </c>
      <c r="Y101" s="187">
        <f t="shared" si="72"/>
        <v>0</v>
      </c>
      <c r="Z101" s="186">
        <f t="shared" si="73"/>
        <v>0</v>
      </c>
      <c r="AA101" s="187">
        <f t="shared" si="74"/>
        <v>0</v>
      </c>
      <c r="AB101" s="186">
        <f t="shared" si="75"/>
        <v>0</v>
      </c>
      <c r="AC101" s="187">
        <f t="shared" si="76"/>
        <v>0</v>
      </c>
      <c r="AD101" s="186">
        <f t="shared" si="77"/>
        <v>0</v>
      </c>
      <c r="AE101" s="187">
        <f t="shared" si="78"/>
        <v>0</v>
      </c>
      <c r="AF101" s="186">
        <f t="shared" si="79"/>
        <v>0</v>
      </c>
      <c r="AG101" s="187">
        <f t="shared" si="80"/>
        <v>0</v>
      </c>
      <c r="AH101" s="186">
        <f t="shared" si="81"/>
        <v>0</v>
      </c>
      <c r="AI101" s="187">
        <f t="shared" si="82"/>
        <v>0</v>
      </c>
      <c r="AJ101" s="186">
        <f t="shared" si="83"/>
        <v>0</v>
      </c>
      <c r="AK101" s="187">
        <f t="shared" si="84"/>
        <v>0</v>
      </c>
      <c r="AL101" s="186">
        <f t="shared" si="85"/>
        <v>0</v>
      </c>
      <c r="AM101" s="187">
        <f t="shared" si="86"/>
        <v>0</v>
      </c>
      <c r="AN101" s="186">
        <f t="shared" si="87"/>
        <v>0</v>
      </c>
      <c r="AO101" s="187">
        <f t="shared" si="88"/>
        <v>0</v>
      </c>
      <c r="AP101" s="186">
        <f t="shared" si="89"/>
        <v>0</v>
      </c>
      <c r="AQ101" s="187">
        <f t="shared" si="90"/>
        <v>0</v>
      </c>
      <c r="AR101" s="186">
        <f t="shared" si="91"/>
        <v>0</v>
      </c>
      <c r="AS101" s="187">
        <f t="shared" si="92"/>
        <v>0</v>
      </c>
      <c r="AT101" s="186">
        <f t="shared" si="93"/>
        <v>0</v>
      </c>
      <c r="AU101" s="187">
        <f t="shared" si="94"/>
        <v>0</v>
      </c>
      <c r="AV101" s="186">
        <f t="shared" si="95"/>
        <v>0</v>
      </c>
      <c r="AW101" s="187">
        <f t="shared" si="96"/>
        <v>0</v>
      </c>
      <c r="AX101" s="186">
        <f t="shared" si="97"/>
        <v>0</v>
      </c>
      <c r="AY101" s="187">
        <f t="shared" si="98"/>
        <v>0</v>
      </c>
      <c r="AZ101" s="186">
        <f t="shared" si="99"/>
        <v>0</v>
      </c>
      <c r="BA101" s="187">
        <f t="shared" si="100"/>
        <v>0</v>
      </c>
      <c r="BB101" s="186">
        <f t="shared" si="101"/>
        <v>0</v>
      </c>
      <c r="BC101" s="187">
        <f t="shared" si="102"/>
        <v>0</v>
      </c>
      <c r="BD101" s="186">
        <f t="shared" si="103"/>
        <v>0</v>
      </c>
      <c r="BE101" s="187">
        <f t="shared" si="104"/>
        <v>0</v>
      </c>
      <c r="BF101" s="186">
        <f t="shared" si="105"/>
        <v>0</v>
      </c>
      <c r="BG101" s="187">
        <f t="shared" si="106"/>
        <v>0</v>
      </c>
      <c r="BH101" s="186">
        <f t="shared" si="107"/>
        <v>0</v>
      </c>
      <c r="BI101" s="187">
        <f t="shared" si="108"/>
        <v>0</v>
      </c>
      <c r="BJ101" s="186">
        <f t="shared" si="109"/>
        <v>0</v>
      </c>
      <c r="BK101" s="187">
        <f t="shared" si="110"/>
        <v>0</v>
      </c>
      <c r="BL101" s="186">
        <f t="shared" si="111"/>
        <v>0</v>
      </c>
      <c r="BM101" s="187">
        <f t="shared" si="112"/>
        <v>0</v>
      </c>
      <c r="BN101" s="186">
        <f t="shared" si="113"/>
        <v>0</v>
      </c>
      <c r="BO101" s="187">
        <f t="shared" si="114"/>
        <v>0</v>
      </c>
      <c r="BP101" s="186">
        <f t="shared" si="115"/>
        <v>0</v>
      </c>
      <c r="BQ101" s="187">
        <f t="shared" si="116"/>
        <v>0</v>
      </c>
      <c r="BR101" s="186">
        <f t="shared" si="117"/>
        <v>0</v>
      </c>
      <c r="BS101" s="187">
        <f t="shared" si="118"/>
        <v>0</v>
      </c>
      <c r="BT101" s="186">
        <f t="shared" si="119"/>
        <v>0</v>
      </c>
      <c r="BU101" s="187">
        <f t="shared" si="120"/>
        <v>0</v>
      </c>
      <c r="BV101" s="186">
        <f t="shared" si="121"/>
        <v>0</v>
      </c>
      <c r="BW101" s="187">
        <f t="shared" si="122"/>
        <v>0</v>
      </c>
      <c r="BX101" s="186">
        <f t="shared" si="123"/>
        <v>0</v>
      </c>
      <c r="BY101" s="187">
        <f t="shared" si="124"/>
        <v>0</v>
      </c>
      <c r="BZ101" s="186">
        <f t="shared" si="125"/>
        <v>0</v>
      </c>
      <c r="CA101" s="187">
        <f t="shared" si="126"/>
        <v>0</v>
      </c>
      <c r="CB101" s="186">
        <f t="shared" si="127"/>
        <v>0</v>
      </c>
    </row>
    <row r="102" spans="1:80" ht="39.9" customHeight="1" x14ac:dyDescent="0.3">
      <c r="A102" s="8">
        <v>166</v>
      </c>
      <c r="B102" s="154"/>
      <c r="C102" s="155"/>
      <c r="D102" s="156"/>
      <c r="E102" s="151"/>
      <c r="F102" s="157"/>
      <c r="G102" s="152"/>
      <c r="H102" s="152"/>
      <c r="I102" s="153"/>
      <c r="P102" s="195"/>
      <c r="Q102" s="183">
        <f t="shared" si="64"/>
        <v>0</v>
      </c>
      <c r="R102" s="184">
        <f t="shared" si="65"/>
        <v>0</v>
      </c>
      <c r="S102" s="183">
        <f t="shared" si="66"/>
        <v>0</v>
      </c>
      <c r="T102" s="184">
        <f t="shared" si="67"/>
        <v>0</v>
      </c>
      <c r="U102" s="185">
        <f t="shared" si="68"/>
        <v>0</v>
      </c>
      <c r="V102" s="186">
        <f t="shared" si="69"/>
        <v>0</v>
      </c>
      <c r="W102" s="187">
        <f t="shared" si="70"/>
        <v>0</v>
      </c>
      <c r="X102" s="186">
        <f t="shared" si="71"/>
        <v>0</v>
      </c>
      <c r="Y102" s="187">
        <f t="shared" si="72"/>
        <v>0</v>
      </c>
      <c r="Z102" s="186">
        <f t="shared" si="73"/>
        <v>0</v>
      </c>
      <c r="AA102" s="187">
        <f t="shared" si="74"/>
        <v>0</v>
      </c>
      <c r="AB102" s="186">
        <f t="shared" si="75"/>
        <v>0</v>
      </c>
      <c r="AC102" s="187">
        <f t="shared" si="76"/>
        <v>0</v>
      </c>
      <c r="AD102" s="186">
        <f t="shared" si="77"/>
        <v>0</v>
      </c>
      <c r="AE102" s="187">
        <f t="shared" si="78"/>
        <v>0</v>
      </c>
      <c r="AF102" s="186">
        <f t="shared" si="79"/>
        <v>0</v>
      </c>
      <c r="AG102" s="187">
        <f t="shared" si="80"/>
        <v>0</v>
      </c>
      <c r="AH102" s="186">
        <f t="shared" si="81"/>
        <v>0</v>
      </c>
      <c r="AI102" s="187">
        <f t="shared" si="82"/>
        <v>0</v>
      </c>
      <c r="AJ102" s="186">
        <f t="shared" si="83"/>
        <v>0</v>
      </c>
      <c r="AK102" s="187">
        <f t="shared" si="84"/>
        <v>0</v>
      </c>
      <c r="AL102" s="186">
        <f t="shared" si="85"/>
        <v>0</v>
      </c>
      <c r="AM102" s="187">
        <f t="shared" si="86"/>
        <v>0</v>
      </c>
      <c r="AN102" s="186">
        <f t="shared" si="87"/>
        <v>0</v>
      </c>
      <c r="AO102" s="187">
        <f t="shared" si="88"/>
        <v>0</v>
      </c>
      <c r="AP102" s="186">
        <f t="shared" si="89"/>
        <v>0</v>
      </c>
      <c r="AQ102" s="187">
        <f t="shared" si="90"/>
        <v>0</v>
      </c>
      <c r="AR102" s="186">
        <f t="shared" si="91"/>
        <v>0</v>
      </c>
      <c r="AS102" s="187">
        <f t="shared" si="92"/>
        <v>0</v>
      </c>
      <c r="AT102" s="186">
        <f t="shared" si="93"/>
        <v>0</v>
      </c>
      <c r="AU102" s="187">
        <f t="shared" si="94"/>
        <v>0</v>
      </c>
      <c r="AV102" s="186">
        <f t="shared" si="95"/>
        <v>0</v>
      </c>
      <c r="AW102" s="187">
        <f t="shared" si="96"/>
        <v>0</v>
      </c>
      <c r="AX102" s="186">
        <f t="shared" si="97"/>
        <v>0</v>
      </c>
      <c r="AY102" s="187">
        <f t="shared" si="98"/>
        <v>0</v>
      </c>
      <c r="AZ102" s="186">
        <f t="shared" si="99"/>
        <v>0</v>
      </c>
      <c r="BA102" s="187">
        <f t="shared" si="100"/>
        <v>0</v>
      </c>
      <c r="BB102" s="186">
        <f t="shared" si="101"/>
        <v>0</v>
      </c>
      <c r="BC102" s="187">
        <f t="shared" si="102"/>
        <v>0</v>
      </c>
      <c r="BD102" s="186">
        <f t="shared" si="103"/>
        <v>0</v>
      </c>
      <c r="BE102" s="187">
        <f t="shared" si="104"/>
        <v>0</v>
      </c>
      <c r="BF102" s="186">
        <f t="shared" si="105"/>
        <v>0</v>
      </c>
      <c r="BG102" s="187">
        <f t="shared" si="106"/>
        <v>0</v>
      </c>
      <c r="BH102" s="186">
        <f t="shared" si="107"/>
        <v>0</v>
      </c>
      <c r="BI102" s="187">
        <f t="shared" si="108"/>
        <v>0</v>
      </c>
      <c r="BJ102" s="186">
        <f t="shared" si="109"/>
        <v>0</v>
      </c>
      <c r="BK102" s="187">
        <f t="shared" si="110"/>
        <v>0</v>
      </c>
      <c r="BL102" s="186">
        <f t="shared" si="111"/>
        <v>0</v>
      </c>
      <c r="BM102" s="187">
        <f t="shared" si="112"/>
        <v>0</v>
      </c>
      <c r="BN102" s="186">
        <f t="shared" si="113"/>
        <v>0</v>
      </c>
      <c r="BO102" s="187">
        <f t="shared" si="114"/>
        <v>0</v>
      </c>
      <c r="BP102" s="186">
        <f t="shared" si="115"/>
        <v>0</v>
      </c>
      <c r="BQ102" s="187">
        <f t="shared" si="116"/>
        <v>0</v>
      </c>
      <c r="BR102" s="186">
        <f t="shared" si="117"/>
        <v>0</v>
      </c>
      <c r="BS102" s="187">
        <f t="shared" si="118"/>
        <v>0</v>
      </c>
      <c r="BT102" s="186">
        <f t="shared" si="119"/>
        <v>0</v>
      </c>
      <c r="BU102" s="187">
        <f t="shared" si="120"/>
        <v>0</v>
      </c>
      <c r="BV102" s="186">
        <f t="shared" si="121"/>
        <v>0</v>
      </c>
      <c r="BW102" s="187">
        <f t="shared" si="122"/>
        <v>0</v>
      </c>
      <c r="BX102" s="186">
        <f t="shared" si="123"/>
        <v>0</v>
      </c>
      <c r="BY102" s="187">
        <f t="shared" si="124"/>
        <v>0</v>
      </c>
      <c r="BZ102" s="186">
        <f t="shared" si="125"/>
        <v>0</v>
      </c>
      <c r="CA102" s="187">
        <f t="shared" si="126"/>
        <v>0</v>
      </c>
      <c r="CB102" s="186">
        <f t="shared" si="127"/>
        <v>0</v>
      </c>
    </row>
    <row r="103" spans="1:80" ht="39.9" customHeight="1" x14ac:dyDescent="0.3">
      <c r="A103" s="8">
        <v>167</v>
      </c>
      <c r="B103" s="154"/>
      <c r="C103" s="155"/>
      <c r="D103" s="156"/>
      <c r="E103" s="151"/>
      <c r="F103" s="157"/>
      <c r="G103" s="152"/>
      <c r="H103" s="152"/>
      <c r="I103" s="153"/>
      <c r="P103" s="195"/>
      <c r="Q103" s="183">
        <f t="shared" si="64"/>
        <v>0</v>
      </c>
      <c r="R103" s="184">
        <f t="shared" si="65"/>
        <v>0</v>
      </c>
      <c r="S103" s="183">
        <f t="shared" si="66"/>
        <v>0</v>
      </c>
      <c r="T103" s="184">
        <f t="shared" si="67"/>
        <v>0</v>
      </c>
      <c r="U103" s="185">
        <f t="shared" si="68"/>
        <v>0</v>
      </c>
      <c r="V103" s="186">
        <f t="shared" si="69"/>
        <v>0</v>
      </c>
      <c r="W103" s="187">
        <f t="shared" si="70"/>
        <v>0</v>
      </c>
      <c r="X103" s="186">
        <f t="shared" si="71"/>
        <v>0</v>
      </c>
      <c r="Y103" s="187">
        <f t="shared" si="72"/>
        <v>0</v>
      </c>
      <c r="Z103" s="186">
        <f t="shared" si="73"/>
        <v>0</v>
      </c>
      <c r="AA103" s="187">
        <f t="shared" si="74"/>
        <v>0</v>
      </c>
      <c r="AB103" s="186">
        <f t="shared" si="75"/>
        <v>0</v>
      </c>
      <c r="AC103" s="187">
        <f t="shared" si="76"/>
        <v>0</v>
      </c>
      <c r="AD103" s="186">
        <f t="shared" si="77"/>
        <v>0</v>
      </c>
      <c r="AE103" s="187">
        <f t="shared" si="78"/>
        <v>0</v>
      </c>
      <c r="AF103" s="186">
        <f t="shared" si="79"/>
        <v>0</v>
      </c>
      <c r="AG103" s="187">
        <f t="shared" si="80"/>
        <v>0</v>
      </c>
      <c r="AH103" s="186">
        <f t="shared" si="81"/>
        <v>0</v>
      </c>
      <c r="AI103" s="187">
        <f t="shared" si="82"/>
        <v>0</v>
      </c>
      <c r="AJ103" s="186">
        <f t="shared" si="83"/>
        <v>0</v>
      </c>
      <c r="AK103" s="187">
        <f t="shared" si="84"/>
        <v>0</v>
      </c>
      <c r="AL103" s="186">
        <f t="shared" si="85"/>
        <v>0</v>
      </c>
      <c r="AM103" s="187">
        <f t="shared" si="86"/>
        <v>0</v>
      </c>
      <c r="AN103" s="186">
        <f t="shared" si="87"/>
        <v>0</v>
      </c>
      <c r="AO103" s="187">
        <f t="shared" si="88"/>
        <v>0</v>
      </c>
      <c r="AP103" s="186">
        <f t="shared" si="89"/>
        <v>0</v>
      </c>
      <c r="AQ103" s="187">
        <f t="shared" si="90"/>
        <v>0</v>
      </c>
      <c r="AR103" s="186">
        <f t="shared" si="91"/>
        <v>0</v>
      </c>
      <c r="AS103" s="187">
        <f t="shared" si="92"/>
        <v>0</v>
      </c>
      <c r="AT103" s="186">
        <f t="shared" si="93"/>
        <v>0</v>
      </c>
      <c r="AU103" s="187">
        <f t="shared" si="94"/>
        <v>0</v>
      </c>
      <c r="AV103" s="186">
        <f t="shared" si="95"/>
        <v>0</v>
      </c>
      <c r="AW103" s="187">
        <f t="shared" si="96"/>
        <v>0</v>
      </c>
      <c r="AX103" s="186">
        <f t="shared" si="97"/>
        <v>0</v>
      </c>
      <c r="AY103" s="187">
        <f t="shared" si="98"/>
        <v>0</v>
      </c>
      <c r="AZ103" s="186">
        <f t="shared" si="99"/>
        <v>0</v>
      </c>
      <c r="BA103" s="187">
        <f t="shared" si="100"/>
        <v>0</v>
      </c>
      <c r="BB103" s="186">
        <f t="shared" si="101"/>
        <v>0</v>
      </c>
      <c r="BC103" s="187">
        <f t="shared" si="102"/>
        <v>0</v>
      </c>
      <c r="BD103" s="186">
        <f t="shared" si="103"/>
        <v>0</v>
      </c>
      <c r="BE103" s="187">
        <f t="shared" si="104"/>
        <v>0</v>
      </c>
      <c r="BF103" s="186">
        <f t="shared" si="105"/>
        <v>0</v>
      </c>
      <c r="BG103" s="187">
        <f t="shared" si="106"/>
        <v>0</v>
      </c>
      <c r="BH103" s="186">
        <f t="shared" si="107"/>
        <v>0</v>
      </c>
      <c r="BI103" s="187">
        <f t="shared" si="108"/>
        <v>0</v>
      </c>
      <c r="BJ103" s="186">
        <f t="shared" si="109"/>
        <v>0</v>
      </c>
      <c r="BK103" s="187">
        <f t="shared" si="110"/>
        <v>0</v>
      </c>
      <c r="BL103" s="186">
        <f t="shared" si="111"/>
        <v>0</v>
      </c>
      <c r="BM103" s="187">
        <f t="shared" si="112"/>
        <v>0</v>
      </c>
      <c r="BN103" s="186">
        <f t="shared" si="113"/>
        <v>0</v>
      </c>
      <c r="BO103" s="187">
        <f t="shared" si="114"/>
        <v>0</v>
      </c>
      <c r="BP103" s="186">
        <f t="shared" si="115"/>
        <v>0</v>
      </c>
      <c r="BQ103" s="187">
        <f t="shared" si="116"/>
        <v>0</v>
      </c>
      <c r="BR103" s="186">
        <f t="shared" si="117"/>
        <v>0</v>
      </c>
      <c r="BS103" s="187">
        <f t="shared" si="118"/>
        <v>0</v>
      </c>
      <c r="BT103" s="186">
        <f t="shared" si="119"/>
        <v>0</v>
      </c>
      <c r="BU103" s="187">
        <f t="shared" si="120"/>
        <v>0</v>
      </c>
      <c r="BV103" s="186">
        <f t="shared" si="121"/>
        <v>0</v>
      </c>
      <c r="BW103" s="187">
        <f t="shared" si="122"/>
        <v>0</v>
      </c>
      <c r="BX103" s="186">
        <f t="shared" si="123"/>
        <v>0</v>
      </c>
      <c r="BY103" s="187">
        <f t="shared" si="124"/>
        <v>0</v>
      </c>
      <c r="BZ103" s="186">
        <f t="shared" si="125"/>
        <v>0</v>
      </c>
      <c r="CA103" s="187">
        <f t="shared" si="126"/>
        <v>0</v>
      </c>
      <c r="CB103" s="186">
        <f t="shared" si="127"/>
        <v>0</v>
      </c>
    </row>
    <row r="104" spans="1:80" ht="39.9" customHeight="1" x14ac:dyDescent="0.3">
      <c r="A104" s="8">
        <v>168</v>
      </c>
      <c r="B104" s="154"/>
      <c r="C104" s="155"/>
      <c r="D104" s="156"/>
      <c r="E104" s="151"/>
      <c r="F104" s="157"/>
      <c r="G104" s="152"/>
      <c r="H104" s="152"/>
      <c r="I104" s="153"/>
      <c r="P104" s="195"/>
      <c r="Q104" s="183">
        <f t="shared" si="64"/>
        <v>0</v>
      </c>
      <c r="R104" s="184">
        <f t="shared" si="65"/>
        <v>0</v>
      </c>
      <c r="S104" s="183">
        <f t="shared" si="66"/>
        <v>0</v>
      </c>
      <c r="T104" s="184">
        <f t="shared" si="67"/>
        <v>0</v>
      </c>
      <c r="U104" s="185">
        <f t="shared" si="68"/>
        <v>0</v>
      </c>
      <c r="V104" s="186">
        <f t="shared" si="69"/>
        <v>0</v>
      </c>
      <c r="W104" s="187">
        <f t="shared" si="70"/>
        <v>0</v>
      </c>
      <c r="X104" s="186">
        <f t="shared" si="71"/>
        <v>0</v>
      </c>
      <c r="Y104" s="187">
        <f t="shared" si="72"/>
        <v>0</v>
      </c>
      <c r="Z104" s="186">
        <f t="shared" si="73"/>
        <v>0</v>
      </c>
      <c r="AA104" s="187">
        <f t="shared" si="74"/>
        <v>0</v>
      </c>
      <c r="AB104" s="186">
        <f t="shared" si="75"/>
        <v>0</v>
      </c>
      <c r="AC104" s="187">
        <f t="shared" si="76"/>
        <v>0</v>
      </c>
      <c r="AD104" s="186">
        <f t="shared" si="77"/>
        <v>0</v>
      </c>
      <c r="AE104" s="187">
        <f t="shared" si="78"/>
        <v>0</v>
      </c>
      <c r="AF104" s="186">
        <f t="shared" si="79"/>
        <v>0</v>
      </c>
      <c r="AG104" s="187">
        <f t="shared" si="80"/>
        <v>0</v>
      </c>
      <c r="AH104" s="186">
        <f t="shared" si="81"/>
        <v>0</v>
      </c>
      <c r="AI104" s="187">
        <f t="shared" si="82"/>
        <v>0</v>
      </c>
      <c r="AJ104" s="186">
        <f t="shared" si="83"/>
        <v>0</v>
      </c>
      <c r="AK104" s="187">
        <f t="shared" si="84"/>
        <v>0</v>
      </c>
      <c r="AL104" s="186">
        <f t="shared" si="85"/>
        <v>0</v>
      </c>
      <c r="AM104" s="187">
        <f t="shared" si="86"/>
        <v>0</v>
      </c>
      <c r="AN104" s="186">
        <f t="shared" si="87"/>
        <v>0</v>
      </c>
      <c r="AO104" s="187">
        <f t="shared" si="88"/>
        <v>0</v>
      </c>
      <c r="AP104" s="186">
        <f t="shared" si="89"/>
        <v>0</v>
      </c>
      <c r="AQ104" s="187">
        <f t="shared" si="90"/>
        <v>0</v>
      </c>
      <c r="AR104" s="186">
        <f t="shared" si="91"/>
        <v>0</v>
      </c>
      <c r="AS104" s="187">
        <f t="shared" si="92"/>
        <v>0</v>
      </c>
      <c r="AT104" s="186">
        <f t="shared" si="93"/>
        <v>0</v>
      </c>
      <c r="AU104" s="187">
        <f t="shared" si="94"/>
        <v>0</v>
      </c>
      <c r="AV104" s="186">
        <f t="shared" si="95"/>
        <v>0</v>
      </c>
      <c r="AW104" s="187">
        <f t="shared" si="96"/>
        <v>0</v>
      </c>
      <c r="AX104" s="186">
        <f t="shared" si="97"/>
        <v>0</v>
      </c>
      <c r="AY104" s="187">
        <f t="shared" si="98"/>
        <v>0</v>
      </c>
      <c r="AZ104" s="186">
        <f t="shared" si="99"/>
        <v>0</v>
      </c>
      <c r="BA104" s="187">
        <f t="shared" si="100"/>
        <v>0</v>
      </c>
      <c r="BB104" s="186">
        <f t="shared" si="101"/>
        <v>0</v>
      </c>
      <c r="BC104" s="187">
        <f t="shared" si="102"/>
        <v>0</v>
      </c>
      <c r="BD104" s="186">
        <f t="shared" si="103"/>
        <v>0</v>
      </c>
      <c r="BE104" s="187">
        <f t="shared" si="104"/>
        <v>0</v>
      </c>
      <c r="BF104" s="186">
        <f t="shared" si="105"/>
        <v>0</v>
      </c>
      <c r="BG104" s="187">
        <f t="shared" si="106"/>
        <v>0</v>
      </c>
      <c r="BH104" s="186">
        <f t="shared" si="107"/>
        <v>0</v>
      </c>
      <c r="BI104" s="187">
        <f t="shared" si="108"/>
        <v>0</v>
      </c>
      <c r="BJ104" s="186">
        <f t="shared" si="109"/>
        <v>0</v>
      </c>
      <c r="BK104" s="187">
        <f t="shared" si="110"/>
        <v>0</v>
      </c>
      <c r="BL104" s="186">
        <f t="shared" si="111"/>
        <v>0</v>
      </c>
      <c r="BM104" s="187">
        <f t="shared" si="112"/>
        <v>0</v>
      </c>
      <c r="BN104" s="186">
        <f t="shared" si="113"/>
        <v>0</v>
      </c>
      <c r="BO104" s="187">
        <f t="shared" si="114"/>
        <v>0</v>
      </c>
      <c r="BP104" s="186">
        <f t="shared" si="115"/>
        <v>0</v>
      </c>
      <c r="BQ104" s="187">
        <f t="shared" si="116"/>
        <v>0</v>
      </c>
      <c r="BR104" s="186">
        <f t="shared" si="117"/>
        <v>0</v>
      </c>
      <c r="BS104" s="187">
        <f t="shared" si="118"/>
        <v>0</v>
      </c>
      <c r="BT104" s="186">
        <f t="shared" si="119"/>
        <v>0</v>
      </c>
      <c r="BU104" s="187">
        <f t="shared" si="120"/>
        <v>0</v>
      </c>
      <c r="BV104" s="186">
        <f t="shared" si="121"/>
        <v>0</v>
      </c>
      <c r="BW104" s="187">
        <f t="shared" si="122"/>
        <v>0</v>
      </c>
      <c r="BX104" s="186">
        <f t="shared" si="123"/>
        <v>0</v>
      </c>
      <c r="BY104" s="187">
        <f t="shared" si="124"/>
        <v>0</v>
      </c>
      <c r="BZ104" s="186">
        <f t="shared" si="125"/>
        <v>0</v>
      </c>
      <c r="CA104" s="187">
        <f t="shared" si="126"/>
        <v>0</v>
      </c>
      <c r="CB104" s="186">
        <f t="shared" si="127"/>
        <v>0</v>
      </c>
    </row>
    <row r="105" spans="1:80" ht="39.9" customHeight="1" x14ac:dyDescent="0.3">
      <c r="A105" s="8">
        <v>169</v>
      </c>
      <c r="B105" s="154"/>
      <c r="C105" s="155"/>
      <c r="D105" s="156"/>
      <c r="E105" s="151"/>
      <c r="F105" s="157"/>
      <c r="G105" s="152"/>
      <c r="H105" s="152"/>
      <c r="I105" s="153"/>
      <c r="P105" s="195"/>
      <c r="Q105" s="183">
        <f t="shared" si="64"/>
        <v>0</v>
      </c>
      <c r="R105" s="184">
        <f t="shared" si="65"/>
        <v>0</v>
      </c>
      <c r="S105" s="183">
        <f t="shared" si="66"/>
        <v>0</v>
      </c>
      <c r="T105" s="184">
        <f t="shared" si="67"/>
        <v>0</v>
      </c>
      <c r="U105" s="185">
        <f t="shared" si="68"/>
        <v>0</v>
      </c>
      <c r="V105" s="186">
        <f t="shared" si="69"/>
        <v>0</v>
      </c>
      <c r="W105" s="187">
        <f t="shared" si="70"/>
        <v>0</v>
      </c>
      <c r="X105" s="186">
        <f t="shared" si="71"/>
        <v>0</v>
      </c>
      <c r="Y105" s="187">
        <f t="shared" si="72"/>
        <v>0</v>
      </c>
      <c r="Z105" s="186">
        <f t="shared" si="73"/>
        <v>0</v>
      </c>
      <c r="AA105" s="187">
        <f t="shared" si="74"/>
        <v>0</v>
      </c>
      <c r="AB105" s="186">
        <f t="shared" si="75"/>
        <v>0</v>
      </c>
      <c r="AC105" s="187">
        <f t="shared" si="76"/>
        <v>0</v>
      </c>
      <c r="AD105" s="186">
        <f t="shared" si="77"/>
        <v>0</v>
      </c>
      <c r="AE105" s="187">
        <f t="shared" si="78"/>
        <v>0</v>
      </c>
      <c r="AF105" s="186">
        <f t="shared" si="79"/>
        <v>0</v>
      </c>
      <c r="AG105" s="187">
        <f t="shared" si="80"/>
        <v>0</v>
      </c>
      <c r="AH105" s="186">
        <f t="shared" si="81"/>
        <v>0</v>
      </c>
      <c r="AI105" s="187">
        <f t="shared" si="82"/>
        <v>0</v>
      </c>
      <c r="AJ105" s="186">
        <f t="shared" si="83"/>
        <v>0</v>
      </c>
      <c r="AK105" s="187">
        <f t="shared" si="84"/>
        <v>0</v>
      </c>
      <c r="AL105" s="186">
        <f t="shared" si="85"/>
        <v>0</v>
      </c>
      <c r="AM105" s="187">
        <f t="shared" si="86"/>
        <v>0</v>
      </c>
      <c r="AN105" s="186">
        <f t="shared" si="87"/>
        <v>0</v>
      </c>
      <c r="AO105" s="187">
        <f t="shared" si="88"/>
        <v>0</v>
      </c>
      <c r="AP105" s="186">
        <f t="shared" si="89"/>
        <v>0</v>
      </c>
      <c r="AQ105" s="187">
        <f t="shared" si="90"/>
        <v>0</v>
      </c>
      <c r="AR105" s="186">
        <f t="shared" si="91"/>
        <v>0</v>
      </c>
      <c r="AS105" s="187">
        <f t="shared" si="92"/>
        <v>0</v>
      </c>
      <c r="AT105" s="186">
        <f t="shared" si="93"/>
        <v>0</v>
      </c>
      <c r="AU105" s="187">
        <f t="shared" si="94"/>
        <v>0</v>
      </c>
      <c r="AV105" s="186">
        <f t="shared" si="95"/>
        <v>0</v>
      </c>
      <c r="AW105" s="187">
        <f t="shared" si="96"/>
        <v>0</v>
      </c>
      <c r="AX105" s="186">
        <f t="shared" si="97"/>
        <v>0</v>
      </c>
      <c r="AY105" s="187">
        <f t="shared" si="98"/>
        <v>0</v>
      </c>
      <c r="AZ105" s="186">
        <f t="shared" si="99"/>
        <v>0</v>
      </c>
      <c r="BA105" s="187">
        <f t="shared" si="100"/>
        <v>0</v>
      </c>
      <c r="BB105" s="186">
        <f t="shared" si="101"/>
        <v>0</v>
      </c>
      <c r="BC105" s="187">
        <f t="shared" si="102"/>
        <v>0</v>
      </c>
      <c r="BD105" s="186">
        <f t="shared" si="103"/>
        <v>0</v>
      </c>
      <c r="BE105" s="187">
        <f t="shared" si="104"/>
        <v>0</v>
      </c>
      <c r="BF105" s="186">
        <f t="shared" si="105"/>
        <v>0</v>
      </c>
      <c r="BG105" s="187">
        <f t="shared" si="106"/>
        <v>0</v>
      </c>
      <c r="BH105" s="186">
        <f t="shared" si="107"/>
        <v>0</v>
      </c>
      <c r="BI105" s="187">
        <f t="shared" si="108"/>
        <v>0</v>
      </c>
      <c r="BJ105" s="186">
        <f t="shared" si="109"/>
        <v>0</v>
      </c>
      <c r="BK105" s="187">
        <f t="shared" si="110"/>
        <v>0</v>
      </c>
      <c r="BL105" s="186">
        <f t="shared" si="111"/>
        <v>0</v>
      </c>
      <c r="BM105" s="187">
        <f t="shared" si="112"/>
        <v>0</v>
      </c>
      <c r="BN105" s="186">
        <f t="shared" si="113"/>
        <v>0</v>
      </c>
      <c r="BO105" s="187">
        <f t="shared" si="114"/>
        <v>0</v>
      </c>
      <c r="BP105" s="186">
        <f t="shared" si="115"/>
        <v>0</v>
      </c>
      <c r="BQ105" s="187">
        <f t="shared" si="116"/>
        <v>0</v>
      </c>
      <c r="BR105" s="186">
        <f t="shared" si="117"/>
        <v>0</v>
      </c>
      <c r="BS105" s="187">
        <f t="shared" si="118"/>
        <v>0</v>
      </c>
      <c r="BT105" s="186">
        <f t="shared" si="119"/>
        <v>0</v>
      </c>
      <c r="BU105" s="187">
        <f t="shared" si="120"/>
        <v>0</v>
      </c>
      <c r="BV105" s="186">
        <f t="shared" si="121"/>
        <v>0</v>
      </c>
      <c r="BW105" s="187">
        <f t="shared" si="122"/>
        <v>0</v>
      </c>
      <c r="BX105" s="186">
        <f t="shared" si="123"/>
        <v>0</v>
      </c>
      <c r="BY105" s="187">
        <f t="shared" si="124"/>
        <v>0</v>
      </c>
      <c r="BZ105" s="186">
        <f t="shared" si="125"/>
        <v>0</v>
      </c>
      <c r="CA105" s="187">
        <f t="shared" si="126"/>
        <v>0</v>
      </c>
      <c r="CB105" s="186">
        <f t="shared" si="127"/>
        <v>0</v>
      </c>
    </row>
    <row r="106" spans="1:80" ht="39.9" customHeight="1" x14ac:dyDescent="0.3">
      <c r="A106" s="8">
        <v>170</v>
      </c>
      <c r="B106" s="154"/>
      <c r="C106" s="155"/>
      <c r="D106" s="156"/>
      <c r="E106" s="151"/>
      <c r="F106" s="157"/>
      <c r="G106" s="152"/>
      <c r="H106" s="152"/>
      <c r="I106" s="153"/>
      <c r="P106" s="195"/>
      <c r="Q106" s="183">
        <f t="shared" si="64"/>
        <v>0</v>
      </c>
      <c r="R106" s="184">
        <f t="shared" si="65"/>
        <v>0</v>
      </c>
      <c r="S106" s="183">
        <f t="shared" si="66"/>
        <v>0</v>
      </c>
      <c r="T106" s="184">
        <f t="shared" si="67"/>
        <v>0</v>
      </c>
      <c r="U106" s="185">
        <f t="shared" si="68"/>
        <v>0</v>
      </c>
      <c r="V106" s="186">
        <f t="shared" si="69"/>
        <v>0</v>
      </c>
      <c r="W106" s="187">
        <f t="shared" si="70"/>
        <v>0</v>
      </c>
      <c r="X106" s="186">
        <f t="shared" si="71"/>
        <v>0</v>
      </c>
      <c r="Y106" s="187">
        <f t="shared" si="72"/>
        <v>0</v>
      </c>
      <c r="Z106" s="186">
        <f t="shared" si="73"/>
        <v>0</v>
      </c>
      <c r="AA106" s="187">
        <f t="shared" si="74"/>
        <v>0</v>
      </c>
      <c r="AB106" s="186">
        <f t="shared" si="75"/>
        <v>0</v>
      </c>
      <c r="AC106" s="187">
        <f t="shared" si="76"/>
        <v>0</v>
      </c>
      <c r="AD106" s="186">
        <f t="shared" si="77"/>
        <v>0</v>
      </c>
      <c r="AE106" s="187">
        <f t="shared" si="78"/>
        <v>0</v>
      </c>
      <c r="AF106" s="186">
        <f t="shared" si="79"/>
        <v>0</v>
      </c>
      <c r="AG106" s="187">
        <f t="shared" si="80"/>
        <v>0</v>
      </c>
      <c r="AH106" s="186">
        <f t="shared" si="81"/>
        <v>0</v>
      </c>
      <c r="AI106" s="187">
        <f t="shared" si="82"/>
        <v>0</v>
      </c>
      <c r="AJ106" s="186">
        <f t="shared" si="83"/>
        <v>0</v>
      </c>
      <c r="AK106" s="187">
        <f t="shared" si="84"/>
        <v>0</v>
      </c>
      <c r="AL106" s="186">
        <f t="shared" si="85"/>
        <v>0</v>
      </c>
      <c r="AM106" s="187">
        <f t="shared" si="86"/>
        <v>0</v>
      </c>
      <c r="AN106" s="186">
        <f t="shared" si="87"/>
        <v>0</v>
      </c>
      <c r="AO106" s="187">
        <f t="shared" si="88"/>
        <v>0</v>
      </c>
      <c r="AP106" s="186">
        <f t="shared" si="89"/>
        <v>0</v>
      </c>
      <c r="AQ106" s="187">
        <f t="shared" si="90"/>
        <v>0</v>
      </c>
      <c r="AR106" s="186">
        <f t="shared" si="91"/>
        <v>0</v>
      </c>
      <c r="AS106" s="187">
        <f t="shared" si="92"/>
        <v>0</v>
      </c>
      <c r="AT106" s="186">
        <f t="shared" si="93"/>
        <v>0</v>
      </c>
      <c r="AU106" s="187">
        <f t="shared" si="94"/>
        <v>0</v>
      </c>
      <c r="AV106" s="186">
        <f t="shared" si="95"/>
        <v>0</v>
      </c>
      <c r="AW106" s="187">
        <f t="shared" si="96"/>
        <v>0</v>
      </c>
      <c r="AX106" s="186">
        <f t="shared" si="97"/>
        <v>0</v>
      </c>
      <c r="AY106" s="187">
        <f t="shared" si="98"/>
        <v>0</v>
      </c>
      <c r="AZ106" s="186">
        <f t="shared" si="99"/>
        <v>0</v>
      </c>
      <c r="BA106" s="187">
        <f t="shared" si="100"/>
        <v>0</v>
      </c>
      <c r="BB106" s="186">
        <f t="shared" si="101"/>
        <v>0</v>
      </c>
      <c r="BC106" s="187">
        <f t="shared" si="102"/>
        <v>0</v>
      </c>
      <c r="BD106" s="186">
        <f t="shared" si="103"/>
        <v>0</v>
      </c>
      <c r="BE106" s="187">
        <f t="shared" si="104"/>
        <v>0</v>
      </c>
      <c r="BF106" s="186">
        <f t="shared" si="105"/>
        <v>0</v>
      </c>
      <c r="BG106" s="187">
        <f t="shared" si="106"/>
        <v>0</v>
      </c>
      <c r="BH106" s="186">
        <f t="shared" si="107"/>
        <v>0</v>
      </c>
      <c r="BI106" s="187">
        <f t="shared" si="108"/>
        <v>0</v>
      </c>
      <c r="BJ106" s="186">
        <f t="shared" si="109"/>
        <v>0</v>
      </c>
      <c r="BK106" s="187">
        <f t="shared" si="110"/>
        <v>0</v>
      </c>
      <c r="BL106" s="186">
        <f t="shared" si="111"/>
        <v>0</v>
      </c>
      <c r="BM106" s="187">
        <f t="shared" si="112"/>
        <v>0</v>
      </c>
      <c r="BN106" s="186">
        <f t="shared" si="113"/>
        <v>0</v>
      </c>
      <c r="BO106" s="187">
        <f t="shared" si="114"/>
        <v>0</v>
      </c>
      <c r="BP106" s="186">
        <f t="shared" si="115"/>
        <v>0</v>
      </c>
      <c r="BQ106" s="187">
        <f t="shared" si="116"/>
        <v>0</v>
      </c>
      <c r="BR106" s="186">
        <f t="shared" si="117"/>
        <v>0</v>
      </c>
      <c r="BS106" s="187">
        <f t="shared" si="118"/>
        <v>0</v>
      </c>
      <c r="BT106" s="186">
        <f t="shared" si="119"/>
        <v>0</v>
      </c>
      <c r="BU106" s="187">
        <f t="shared" si="120"/>
        <v>0</v>
      </c>
      <c r="BV106" s="186">
        <f t="shared" si="121"/>
        <v>0</v>
      </c>
      <c r="BW106" s="187">
        <f t="shared" si="122"/>
        <v>0</v>
      </c>
      <c r="BX106" s="186">
        <f t="shared" si="123"/>
        <v>0</v>
      </c>
      <c r="BY106" s="187">
        <f t="shared" si="124"/>
        <v>0</v>
      </c>
      <c r="BZ106" s="186">
        <f t="shared" si="125"/>
        <v>0</v>
      </c>
      <c r="CA106" s="187">
        <f t="shared" si="126"/>
        <v>0</v>
      </c>
      <c r="CB106" s="186">
        <f t="shared" si="127"/>
        <v>0</v>
      </c>
    </row>
    <row r="107" spans="1:80" ht="39.9" customHeight="1" x14ac:dyDescent="0.3">
      <c r="A107" s="8">
        <v>171</v>
      </c>
      <c r="B107" s="154"/>
      <c r="C107" s="155"/>
      <c r="D107" s="156"/>
      <c r="E107" s="151"/>
      <c r="F107" s="157"/>
      <c r="G107" s="152"/>
      <c r="H107" s="152"/>
      <c r="I107" s="153"/>
      <c r="P107" s="195"/>
      <c r="Q107" s="183">
        <f t="shared" si="64"/>
        <v>0</v>
      </c>
      <c r="R107" s="184">
        <f t="shared" si="65"/>
        <v>0</v>
      </c>
      <c r="S107" s="183">
        <f t="shared" si="66"/>
        <v>0</v>
      </c>
      <c r="T107" s="184">
        <f t="shared" si="67"/>
        <v>0</v>
      </c>
      <c r="U107" s="185">
        <f t="shared" si="68"/>
        <v>0</v>
      </c>
      <c r="V107" s="186">
        <f t="shared" si="69"/>
        <v>0</v>
      </c>
      <c r="W107" s="187">
        <f t="shared" si="70"/>
        <v>0</v>
      </c>
      <c r="X107" s="186">
        <f t="shared" si="71"/>
        <v>0</v>
      </c>
      <c r="Y107" s="187">
        <f t="shared" si="72"/>
        <v>0</v>
      </c>
      <c r="Z107" s="186">
        <f t="shared" si="73"/>
        <v>0</v>
      </c>
      <c r="AA107" s="187">
        <f t="shared" si="74"/>
        <v>0</v>
      </c>
      <c r="AB107" s="186">
        <f t="shared" si="75"/>
        <v>0</v>
      </c>
      <c r="AC107" s="187">
        <f t="shared" si="76"/>
        <v>0</v>
      </c>
      <c r="AD107" s="186">
        <f t="shared" si="77"/>
        <v>0</v>
      </c>
      <c r="AE107" s="187">
        <f t="shared" si="78"/>
        <v>0</v>
      </c>
      <c r="AF107" s="186">
        <f t="shared" si="79"/>
        <v>0</v>
      </c>
      <c r="AG107" s="187">
        <f t="shared" si="80"/>
        <v>0</v>
      </c>
      <c r="AH107" s="186">
        <f t="shared" si="81"/>
        <v>0</v>
      </c>
      <c r="AI107" s="187">
        <f t="shared" si="82"/>
        <v>0</v>
      </c>
      <c r="AJ107" s="186">
        <f t="shared" si="83"/>
        <v>0</v>
      </c>
      <c r="AK107" s="187">
        <f t="shared" si="84"/>
        <v>0</v>
      </c>
      <c r="AL107" s="186">
        <f t="shared" si="85"/>
        <v>0</v>
      </c>
      <c r="AM107" s="187">
        <f t="shared" si="86"/>
        <v>0</v>
      </c>
      <c r="AN107" s="186">
        <f t="shared" si="87"/>
        <v>0</v>
      </c>
      <c r="AO107" s="187">
        <f t="shared" si="88"/>
        <v>0</v>
      </c>
      <c r="AP107" s="186">
        <f t="shared" si="89"/>
        <v>0</v>
      </c>
      <c r="AQ107" s="187">
        <f t="shared" si="90"/>
        <v>0</v>
      </c>
      <c r="AR107" s="186">
        <f t="shared" si="91"/>
        <v>0</v>
      </c>
      <c r="AS107" s="187">
        <f t="shared" si="92"/>
        <v>0</v>
      </c>
      <c r="AT107" s="186">
        <f t="shared" si="93"/>
        <v>0</v>
      </c>
      <c r="AU107" s="187">
        <f t="shared" si="94"/>
        <v>0</v>
      </c>
      <c r="AV107" s="186">
        <f t="shared" si="95"/>
        <v>0</v>
      </c>
      <c r="AW107" s="187">
        <f t="shared" si="96"/>
        <v>0</v>
      </c>
      <c r="AX107" s="186">
        <f t="shared" si="97"/>
        <v>0</v>
      </c>
      <c r="AY107" s="187">
        <f t="shared" si="98"/>
        <v>0</v>
      </c>
      <c r="AZ107" s="186">
        <f t="shared" si="99"/>
        <v>0</v>
      </c>
      <c r="BA107" s="187">
        <f t="shared" si="100"/>
        <v>0</v>
      </c>
      <c r="BB107" s="186">
        <f t="shared" si="101"/>
        <v>0</v>
      </c>
      <c r="BC107" s="187">
        <f t="shared" si="102"/>
        <v>0</v>
      </c>
      <c r="BD107" s="186">
        <f t="shared" si="103"/>
        <v>0</v>
      </c>
      <c r="BE107" s="187">
        <f t="shared" si="104"/>
        <v>0</v>
      </c>
      <c r="BF107" s="186">
        <f t="shared" si="105"/>
        <v>0</v>
      </c>
      <c r="BG107" s="187">
        <f t="shared" si="106"/>
        <v>0</v>
      </c>
      <c r="BH107" s="186">
        <f t="shared" si="107"/>
        <v>0</v>
      </c>
      <c r="BI107" s="187">
        <f t="shared" si="108"/>
        <v>0</v>
      </c>
      <c r="BJ107" s="186">
        <f t="shared" si="109"/>
        <v>0</v>
      </c>
      <c r="BK107" s="187">
        <f t="shared" si="110"/>
        <v>0</v>
      </c>
      <c r="BL107" s="186">
        <f t="shared" si="111"/>
        <v>0</v>
      </c>
      <c r="BM107" s="187">
        <f t="shared" si="112"/>
        <v>0</v>
      </c>
      <c r="BN107" s="186">
        <f t="shared" si="113"/>
        <v>0</v>
      </c>
      <c r="BO107" s="187">
        <f t="shared" si="114"/>
        <v>0</v>
      </c>
      <c r="BP107" s="186">
        <f t="shared" si="115"/>
        <v>0</v>
      </c>
      <c r="BQ107" s="187">
        <f t="shared" si="116"/>
        <v>0</v>
      </c>
      <c r="BR107" s="186">
        <f t="shared" si="117"/>
        <v>0</v>
      </c>
      <c r="BS107" s="187">
        <f t="shared" si="118"/>
        <v>0</v>
      </c>
      <c r="BT107" s="186">
        <f t="shared" si="119"/>
        <v>0</v>
      </c>
      <c r="BU107" s="187">
        <f t="shared" si="120"/>
        <v>0</v>
      </c>
      <c r="BV107" s="186">
        <f t="shared" si="121"/>
        <v>0</v>
      </c>
      <c r="BW107" s="187">
        <f t="shared" si="122"/>
        <v>0</v>
      </c>
      <c r="BX107" s="186">
        <f t="shared" si="123"/>
        <v>0</v>
      </c>
      <c r="BY107" s="187">
        <f t="shared" si="124"/>
        <v>0</v>
      </c>
      <c r="BZ107" s="186">
        <f t="shared" si="125"/>
        <v>0</v>
      </c>
      <c r="CA107" s="187">
        <f t="shared" si="126"/>
        <v>0</v>
      </c>
      <c r="CB107" s="186">
        <f t="shared" si="127"/>
        <v>0</v>
      </c>
    </row>
    <row r="108" spans="1:80" ht="39.9" customHeight="1" x14ac:dyDescent="0.3">
      <c r="A108" s="8">
        <v>172</v>
      </c>
      <c r="B108" s="154"/>
      <c r="C108" s="155"/>
      <c r="D108" s="156"/>
      <c r="E108" s="151"/>
      <c r="F108" s="157"/>
      <c r="G108" s="152"/>
      <c r="H108" s="152"/>
      <c r="I108" s="153"/>
      <c r="P108" s="195"/>
      <c r="Q108" s="183">
        <f t="shared" si="64"/>
        <v>0</v>
      </c>
      <c r="R108" s="184">
        <f t="shared" si="65"/>
        <v>0</v>
      </c>
      <c r="S108" s="183">
        <f t="shared" si="66"/>
        <v>0</v>
      </c>
      <c r="T108" s="184">
        <f t="shared" si="67"/>
        <v>0</v>
      </c>
      <c r="U108" s="185">
        <f t="shared" si="68"/>
        <v>0</v>
      </c>
      <c r="V108" s="186">
        <f t="shared" si="69"/>
        <v>0</v>
      </c>
      <c r="W108" s="187">
        <f t="shared" si="70"/>
        <v>0</v>
      </c>
      <c r="X108" s="186">
        <f t="shared" si="71"/>
        <v>0</v>
      </c>
      <c r="Y108" s="187">
        <f t="shared" si="72"/>
        <v>0</v>
      </c>
      <c r="Z108" s="186">
        <f t="shared" si="73"/>
        <v>0</v>
      </c>
      <c r="AA108" s="187">
        <f t="shared" si="74"/>
        <v>0</v>
      </c>
      <c r="AB108" s="186">
        <f t="shared" si="75"/>
        <v>0</v>
      </c>
      <c r="AC108" s="187">
        <f t="shared" si="76"/>
        <v>0</v>
      </c>
      <c r="AD108" s="186">
        <f t="shared" si="77"/>
        <v>0</v>
      </c>
      <c r="AE108" s="187">
        <f t="shared" si="78"/>
        <v>0</v>
      </c>
      <c r="AF108" s="186">
        <f t="shared" si="79"/>
        <v>0</v>
      </c>
      <c r="AG108" s="187">
        <f t="shared" si="80"/>
        <v>0</v>
      </c>
      <c r="AH108" s="186">
        <f t="shared" si="81"/>
        <v>0</v>
      </c>
      <c r="AI108" s="187">
        <f t="shared" si="82"/>
        <v>0</v>
      </c>
      <c r="AJ108" s="186">
        <f t="shared" si="83"/>
        <v>0</v>
      </c>
      <c r="AK108" s="187">
        <f t="shared" si="84"/>
        <v>0</v>
      </c>
      <c r="AL108" s="186">
        <f t="shared" si="85"/>
        <v>0</v>
      </c>
      <c r="AM108" s="187">
        <f t="shared" si="86"/>
        <v>0</v>
      </c>
      <c r="AN108" s="186">
        <f t="shared" si="87"/>
        <v>0</v>
      </c>
      <c r="AO108" s="187">
        <f t="shared" si="88"/>
        <v>0</v>
      </c>
      <c r="AP108" s="186">
        <f t="shared" si="89"/>
        <v>0</v>
      </c>
      <c r="AQ108" s="187">
        <f t="shared" si="90"/>
        <v>0</v>
      </c>
      <c r="AR108" s="186">
        <f t="shared" si="91"/>
        <v>0</v>
      </c>
      <c r="AS108" s="187">
        <f t="shared" si="92"/>
        <v>0</v>
      </c>
      <c r="AT108" s="186">
        <f t="shared" si="93"/>
        <v>0</v>
      </c>
      <c r="AU108" s="187">
        <f t="shared" si="94"/>
        <v>0</v>
      </c>
      <c r="AV108" s="186">
        <f t="shared" si="95"/>
        <v>0</v>
      </c>
      <c r="AW108" s="187">
        <f t="shared" si="96"/>
        <v>0</v>
      </c>
      <c r="AX108" s="186">
        <f t="shared" si="97"/>
        <v>0</v>
      </c>
      <c r="AY108" s="187">
        <f t="shared" si="98"/>
        <v>0</v>
      </c>
      <c r="AZ108" s="186">
        <f t="shared" si="99"/>
        <v>0</v>
      </c>
      <c r="BA108" s="187">
        <f t="shared" si="100"/>
        <v>0</v>
      </c>
      <c r="BB108" s="186">
        <f t="shared" si="101"/>
        <v>0</v>
      </c>
      <c r="BC108" s="187">
        <f t="shared" si="102"/>
        <v>0</v>
      </c>
      <c r="BD108" s="186">
        <f t="shared" si="103"/>
        <v>0</v>
      </c>
      <c r="BE108" s="187">
        <f t="shared" si="104"/>
        <v>0</v>
      </c>
      <c r="BF108" s="186">
        <f t="shared" si="105"/>
        <v>0</v>
      </c>
      <c r="BG108" s="187">
        <f t="shared" si="106"/>
        <v>0</v>
      </c>
      <c r="BH108" s="186">
        <f t="shared" si="107"/>
        <v>0</v>
      </c>
      <c r="BI108" s="187">
        <f t="shared" si="108"/>
        <v>0</v>
      </c>
      <c r="BJ108" s="186">
        <f t="shared" si="109"/>
        <v>0</v>
      </c>
      <c r="BK108" s="187">
        <f t="shared" si="110"/>
        <v>0</v>
      </c>
      <c r="BL108" s="186">
        <f t="shared" si="111"/>
        <v>0</v>
      </c>
      <c r="BM108" s="187">
        <f t="shared" si="112"/>
        <v>0</v>
      </c>
      <c r="BN108" s="186">
        <f t="shared" si="113"/>
        <v>0</v>
      </c>
      <c r="BO108" s="187">
        <f t="shared" si="114"/>
        <v>0</v>
      </c>
      <c r="BP108" s="186">
        <f t="shared" si="115"/>
        <v>0</v>
      </c>
      <c r="BQ108" s="187">
        <f t="shared" si="116"/>
        <v>0</v>
      </c>
      <c r="BR108" s="186">
        <f t="shared" si="117"/>
        <v>0</v>
      </c>
      <c r="BS108" s="187">
        <f t="shared" si="118"/>
        <v>0</v>
      </c>
      <c r="BT108" s="186">
        <f t="shared" si="119"/>
        <v>0</v>
      </c>
      <c r="BU108" s="187">
        <f t="shared" si="120"/>
        <v>0</v>
      </c>
      <c r="BV108" s="186">
        <f t="shared" si="121"/>
        <v>0</v>
      </c>
      <c r="BW108" s="187">
        <f t="shared" si="122"/>
        <v>0</v>
      </c>
      <c r="BX108" s="186">
        <f t="shared" si="123"/>
        <v>0</v>
      </c>
      <c r="BY108" s="187">
        <f t="shared" si="124"/>
        <v>0</v>
      </c>
      <c r="BZ108" s="186">
        <f t="shared" si="125"/>
        <v>0</v>
      </c>
      <c r="CA108" s="187">
        <f t="shared" si="126"/>
        <v>0</v>
      </c>
      <c r="CB108" s="186">
        <f t="shared" si="127"/>
        <v>0</v>
      </c>
    </row>
    <row r="109" spans="1:80" ht="39.9" customHeight="1" x14ac:dyDescent="0.3">
      <c r="A109" s="8">
        <v>173</v>
      </c>
      <c r="B109" s="154"/>
      <c r="C109" s="155"/>
      <c r="D109" s="156"/>
      <c r="E109" s="151"/>
      <c r="F109" s="157"/>
      <c r="G109" s="152"/>
      <c r="H109" s="152"/>
      <c r="I109" s="153"/>
      <c r="P109" s="195"/>
      <c r="Q109" s="183">
        <f t="shared" si="64"/>
        <v>0</v>
      </c>
      <c r="R109" s="184">
        <f t="shared" si="65"/>
        <v>0</v>
      </c>
      <c r="S109" s="183">
        <f t="shared" si="66"/>
        <v>0</v>
      </c>
      <c r="T109" s="184">
        <f t="shared" si="67"/>
        <v>0</v>
      </c>
      <c r="U109" s="185">
        <f t="shared" si="68"/>
        <v>0</v>
      </c>
      <c r="V109" s="186">
        <f t="shared" si="69"/>
        <v>0</v>
      </c>
      <c r="W109" s="187">
        <f t="shared" si="70"/>
        <v>0</v>
      </c>
      <c r="X109" s="186">
        <f t="shared" si="71"/>
        <v>0</v>
      </c>
      <c r="Y109" s="187">
        <f t="shared" si="72"/>
        <v>0</v>
      </c>
      <c r="Z109" s="186">
        <f t="shared" si="73"/>
        <v>0</v>
      </c>
      <c r="AA109" s="187">
        <f t="shared" si="74"/>
        <v>0</v>
      </c>
      <c r="AB109" s="186">
        <f t="shared" si="75"/>
        <v>0</v>
      </c>
      <c r="AC109" s="187">
        <f t="shared" si="76"/>
        <v>0</v>
      </c>
      <c r="AD109" s="186">
        <f t="shared" si="77"/>
        <v>0</v>
      </c>
      <c r="AE109" s="187">
        <f t="shared" si="78"/>
        <v>0</v>
      </c>
      <c r="AF109" s="186">
        <f t="shared" si="79"/>
        <v>0</v>
      </c>
      <c r="AG109" s="187">
        <f t="shared" si="80"/>
        <v>0</v>
      </c>
      <c r="AH109" s="186">
        <f t="shared" si="81"/>
        <v>0</v>
      </c>
      <c r="AI109" s="187">
        <f t="shared" si="82"/>
        <v>0</v>
      </c>
      <c r="AJ109" s="186">
        <f t="shared" si="83"/>
        <v>0</v>
      </c>
      <c r="AK109" s="187">
        <f t="shared" si="84"/>
        <v>0</v>
      </c>
      <c r="AL109" s="186">
        <f t="shared" si="85"/>
        <v>0</v>
      </c>
      <c r="AM109" s="187">
        <f t="shared" si="86"/>
        <v>0</v>
      </c>
      <c r="AN109" s="186">
        <f t="shared" si="87"/>
        <v>0</v>
      </c>
      <c r="AO109" s="187">
        <f t="shared" si="88"/>
        <v>0</v>
      </c>
      <c r="AP109" s="186">
        <f t="shared" si="89"/>
        <v>0</v>
      </c>
      <c r="AQ109" s="187">
        <f t="shared" si="90"/>
        <v>0</v>
      </c>
      <c r="AR109" s="186">
        <f t="shared" si="91"/>
        <v>0</v>
      </c>
      <c r="AS109" s="187">
        <f t="shared" si="92"/>
        <v>0</v>
      </c>
      <c r="AT109" s="186">
        <f t="shared" si="93"/>
        <v>0</v>
      </c>
      <c r="AU109" s="187">
        <f t="shared" si="94"/>
        <v>0</v>
      </c>
      <c r="AV109" s="186">
        <f t="shared" si="95"/>
        <v>0</v>
      </c>
      <c r="AW109" s="187">
        <f t="shared" si="96"/>
        <v>0</v>
      </c>
      <c r="AX109" s="186">
        <f t="shared" si="97"/>
        <v>0</v>
      </c>
      <c r="AY109" s="187">
        <f t="shared" si="98"/>
        <v>0</v>
      </c>
      <c r="AZ109" s="186">
        <f t="shared" si="99"/>
        <v>0</v>
      </c>
      <c r="BA109" s="187">
        <f t="shared" si="100"/>
        <v>0</v>
      </c>
      <c r="BB109" s="186">
        <f t="shared" si="101"/>
        <v>0</v>
      </c>
      <c r="BC109" s="187">
        <f t="shared" si="102"/>
        <v>0</v>
      </c>
      <c r="BD109" s="186">
        <f t="shared" si="103"/>
        <v>0</v>
      </c>
      <c r="BE109" s="187">
        <f t="shared" si="104"/>
        <v>0</v>
      </c>
      <c r="BF109" s="186">
        <f t="shared" si="105"/>
        <v>0</v>
      </c>
      <c r="BG109" s="187">
        <f t="shared" si="106"/>
        <v>0</v>
      </c>
      <c r="BH109" s="186">
        <f t="shared" si="107"/>
        <v>0</v>
      </c>
      <c r="BI109" s="187">
        <f t="shared" si="108"/>
        <v>0</v>
      </c>
      <c r="BJ109" s="186">
        <f t="shared" si="109"/>
        <v>0</v>
      </c>
      <c r="BK109" s="187">
        <f t="shared" si="110"/>
        <v>0</v>
      </c>
      <c r="BL109" s="186">
        <f t="shared" si="111"/>
        <v>0</v>
      </c>
      <c r="BM109" s="187">
        <f t="shared" si="112"/>
        <v>0</v>
      </c>
      <c r="BN109" s="186">
        <f t="shared" si="113"/>
        <v>0</v>
      </c>
      <c r="BO109" s="187">
        <f t="shared" si="114"/>
        <v>0</v>
      </c>
      <c r="BP109" s="186">
        <f t="shared" si="115"/>
        <v>0</v>
      </c>
      <c r="BQ109" s="187">
        <f t="shared" si="116"/>
        <v>0</v>
      </c>
      <c r="BR109" s="186">
        <f t="shared" si="117"/>
        <v>0</v>
      </c>
      <c r="BS109" s="187">
        <f t="shared" si="118"/>
        <v>0</v>
      </c>
      <c r="BT109" s="186">
        <f t="shared" si="119"/>
        <v>0</v>
      </c>
      <c r="BU109" s="187">
        <f t="shared" si="120"/>
        <v>0</v>
      </c>
      <c r="BV109" s="186">
        <f t="shared" si="121"/>
        <v>0</v>
      </c>
      <c r="BW109" s="187">
        <f t="shared" si="122"/>
        <v>0</v>
      </c>
      <c r="BX109" s="186">
        <f t="shared" si="123"/>
        <v>0</v>
      </c>
      <c r="BY109" s="187">
        <f t="shared" si="124"/>
        <v>0</v>
      </c>
      <c r="BZ109" s="186">
        <f t="shared" si="125"/>
        <v>0</v>
      </c>
      <c r="CA109" s="187">
        <f t="shared" si="126"/>
        <v>0</v>
      </c>
      <c r="CB109" s="186">
        <f t="shared" si="127"/>
        <v>0</v>
      </c>
    </row>
    <row r="110" spans="1:80" ht="39.9" customHeight="1" x14ac:dyDescent="0.3">
      <c r="A110" s="8">
        <v>174</v>
      </c>
      <c r="B110" s="154"/>
      <c r="C110" s="155"/>
      <c r="D110" s="156"/>
      <c r="E110" s="151"/>
      <c r="F110" s="157"/>
      <c r="G110" s="152"/>
      <c r="H110" s="152"/>
      <c r="I110" s="153"/>
      <c r="P110" s="195"/>
      <c r="Q110" s="183">
        <f t="shared" si="64"/>
        <v>0</v>
      </c>
      <c r="R110" s="184">
        <f t="shared" si="65"/>
        <v>0</v>
      </c>
      <c r="S110" s="183">
        <f t="shared" si="66"/>
        <v>0</v>
      </c>
      <c r="T110" s="184">
        <f t="shared" si="67"/>
        <v>0</v>
      </c>
      <c r="U110" s="185">
        <f t="shared" si="68"/>
        <v>0</v>
      </c>
      <c r="V110" s="186">
        <f t="shared" si="69"/>
        <v>0</v>
      </c>
      <c r="W110" s="187">
        <f t="shared" si="70"/>
        <v>0</v>
      </c>
      <c r="X110" s="186">
        <f t="shared" si="71"/>
        <v>0</v>
      </c>
      <c r="Y110" s="187">
        <f t="shared" si="72"/>
        <v>0</v>
      </c>
      <c r="Z110" s="186">
        <f t="shared" si="73"/>
        <v>0</v>
      </c>
      <c r="AA110" s="187">
        <f t="shared" si="74"/>
        <v>0</v>
      </c>
      <c r="AB110" s="186">
        <f t="shared" si="75"/>
        <v>0</v>
      </c>
      <c r="AC110" s="187">
        <f t="shared" si="76"/>
        <v>0</v>
      </c>
      <c r="AD110" s="186">
        <f t="shared" si="77"/>
        <v>0</v>
      </c>
      <c r="AE110" s="187">
        <f t="shared" si="78"/>
        <v>0</v>
      </c>
      <c r="AF110" s="186">
        <f t="shared" si="79"/>
        <v>0</v>
      </c>
      <c r="AG110" s="187">
        <f t="shared" si="80"/>
        <v>0</v>
      </c>
      <c r="AH110" s="186">
        <f t="shared" si="81"/>
        <v>0</v>
      </c>
      <c r="AI110" s="187">
        <f t="shared" si="82"/>
        <v>0</v>
      </c>
      <c r="AJ110" s="186">
        <f t="shared" si="83"/>
        <v>0</v>
      </c>
      <c r="AK110" s="187">
        <f t="shared" si="84"/>
        <v>0</v>
      </c>
      <c r="AL110" s="186">
        <f t="shared" si="85"/>
        <v>0</v>
      </c>
      <c r="AM110" s="187">
        <f t="shared" si="86"/>
        <v>0</v>
      </c>
      <c r="AN110" s="186">
        <f t="shared" si="87"/>
        <v>0</v>
      </c>
      <c r="AO110" s="187">
        <f t="shared" si="88"/>
        <v>0</v>
      </c>
      <c r="AP110" s="186">
        <f t="shared" si="89"/>
        <v>0</v>
      </c>
      <c r="AQ110" s="187">
        <f t="shared" si="90"/>
        <v>0</v>
      </c>
      <c r="AR110" s="186">
        <f t="shared" si="91"/>
        <v>0</v>
      </c>
      <c r="AS110" s="187">
        <f t="shared" si="92"/>
        <v>0</v>
      </c>
      <c r="AT110" s="186">
        <f t="shared" si="93"/>
        <v>0</v>
      </c>
      <c r="AU110" s="187">
        <f t="shared" si="94"/>
        <v>0</v>
      </c>
      <c r="AV110" s="186">
        <f t="shared" si="95"/>
        <v>0</v>
      </c>
      <c r="AW110" s="187">
        <f t="shared" si="96"/>
        <v>0</v>
      </c>
      <c r="AX110" s="186">
        <f t="shared" si="97"/>
        <v>0</v>
      </c>
      <c r="AY110" s="187">
        <f t="shared" si="98"/>
        <v>0</v>
      </c>
      <c r="AZ110" s="186">
        <f t="shared" si="99"/>
        <v>0</v>
      </c>
      <c r="BA110" s="187">
        <f t="shared" si="100"/>
        <v>0</v>
      </c>
      <c r="BB110" s="186">
        <f t="shared" si="101"/>
        <v>0</v>
      </c>
      <c r="BC110" s="187">
        <f t="shared" si="102"/>
        <v>0</v>
      </c>
      <c r="BD110" s="186">
        <f t="shared" si="103"/>
        <v>0</v>
      </c>
      <c r="BE110" s="187">
        <f t="shared" si="104"/>
        <v>0</v>
      </c>
      <c r="BF110" s="186">
        <f t="shared" si="105"/>
        <v>0</v>
      </c>
      <c r="BG110" s="187">
        <f t="shared" si="106"/>
        <v>0</v>
      </c>
      <c r="BH110" s="186">
        <f t="shared" si="107"/>
        <v>0</v>
      </c>
      <c r="BI110" s="187">
        <f t="shared" si="108"/>
        <v>0</v>
      </c>
      <c r="BJ110" s="186">
        <f t="shared" si="109"/>
        <v>0</v>
      </c>
      <c r="BK110" s="187">
        <f t="shared" si="110"/>
        <v>0</v>
      </c>
      <c r="BL110" s="186">
        <f t="shared" si="111"/>
        <v>0</v>
      </c>
      <c r="BM110" s="187">
        <f t="shared" si="112"/>
        <v>0</v>
      </c>
      <c r="BN110" s="186">
        <f t="shared" si="113"/>
        <v>0</v>
      </c>
      <c r="BO110" s="187">
        <f t="shared" si="114"/>
        <v>0</v>
      </c>
      <c r="BP110" s="186">
        <f t="shared" si="115"/>
        <v>0</v>
      </c>
      <c r="BQ110" s="187">
        <f t="shared" si="116"/>
        <v>0</v>
      </c>
      <c r="BR110" s="186">
        <f t="shared" si="117"/>
        <v>0</v>
      </c>
      <c r="BS110" s="187">
        <f t="shared" si="118"/>
        <v>0</v>
      </c>
      <c r="BT110" s="186">
        <f t="shared" si="119"/>
        <v>0</v>
      </c>
      <c r="BU110" s="187">
        <f t="shared" si="120"/>
        <v>0</v>
      </c>
      <c r="BV110" s="186">
        <f t="shared" si="121"/>
        <v>0</v>
      </c>
      <c r="BW110" s="187">
        <f t="shared" si="122"/>
        <v>0</v>
      </c>
      <c r="BX110" s="186">
        <f t="shared" si="123"/>
        <v>0</v>
      </c>
      <c r="BY110" s="187">
        <f t="shared" si="124"/>
        <v>0</v>
      </c>
      <c r="BZ110" s="186">
        <f t="shared" si="125"/>
        <v>0</v>
      </c>
      <c r="CA110" s="187">
        <f t="shared" si="126"/>
        <v>0</v>
      </c>
      <c r="CB110" s="186">
        <f t="shared" si="127"/>
        <v>0</v>
      </c>
    </row>
    <row r="111" spans="1:80" ht="39.9" customHeight="1" x14ac:dyDescent="0.3">
      <c r="A111" s="8">
        <v>175</v>
      </c>
      <c r="B111" s="154"/>
      <c r="C111" s="155"/>
      <c r="D111" s="156"/>
      <c r="E111" s="151"/>
      <c r="F111" s="157"/>
      <c r="G111" s="152"/>
      <c r="H111" s="152"/>
      <c r="I111" s="153"/>
      <c r="P111" s="195"/>
      <c r="Q111" s="183">
        <f t="shared" si="64"/>
        <v>0</v>
      </c>
      <c r="R111" s="184">
        <f t="shared" si="65"/>
        <v>0</v>
      </c>
      <c r="S111" s="183">
        <f t="shared" si="66"/>
        <v>0</v>
      </c>
      <c r="T111" s="184">
        <f t="shared" si="67"/>
        <v>0</v>
      </c>
      <c r="U111" s="185">
        <f t="shared" si="68"/>
        <v>0</v>
      </c>
      <c r="V111" s="186">
        <f t="shared" si="69"/>
        <v>0</v>
      </c>
      <c r="W111" s="187">
        <f t="shared" si="70"/>
        <v>0</v>
      </c>
      <c r="X111" s="186">
        <f t="shared" si="71"/>
        <v>0</v>
      </c>
      <c r="Y111" s="187">
        <f t="shared" si="72"/>
        <v>0</v>
      </c>
      <c r="Z111" s="186">
        <f t="shared" si="73"/>
        <v>0</v>
      </c>
      <c r="AA111" s="187">
        <f t="shared" si="74"/>
        <v>0</v>
      </c>
      <c r="AB111" s="186">
        <f t="shared" si="75"/>
        <v>0</v>
      </c>
      <c r="AC111" s="187">
        <f t="shared" si="76"/>
        <v>0</v>
      </c>
      <c r="AD111" s="186">
        <f t="shared" si="77"/>
        <v>0</v>
      </c>
      <c r="AE111" s="187">
        <f t="shared" si="78"/>
        <v>0</v>
      </c>
      <c r="AF111" s="186">
        <f t="shared" si="79"/>
        <v>0</v>
      </c>
      <c r="AG111" s="187">
        <f t="shared" si="80"/>
        <v>0</v>
      </c>
      <c r="AH111" s="186">
        <f t="shared" si="81"/>
        <v>0</v>
      </c>
      <c r="AI111" s="187">
        <f t="shared" si="82"/>
        <v>0</v>
      </c>
      <c r="AJ111" s="186">
        <f t="shared" si="83"/>
        <v>0</v>
      </c>
      <c r="AK111" s="187">
        <f t="shared" si="84"/>
        <v>0</v>
      </c>
      <c r="AL111" s="186">
        <f t="shared" si="85"/>
        <v>0</v>
      </c>
      <c r="AM111" s="187">
        <f t="shared" si="86"/>
        <v>0</v>
      </c>
      <c r="AN111" s="186">
        <f t="shared" si="87"/>
        <v>0</v>
      </c>
      <c r="AO111" s="187">
        <f t="shared" si="88"/>
        <v>0</v>
      </c>
      <c r="AP111" s="186">
        <f t="shared" si="89"/>
        <v>0</v>
      </c>
      <c r="AQ111" s="187">
        <f t="shared" si="90"/>
        <v>0</v>
      </c>
      <c r="AR111" s="186">
        <f t="shared" si="91"/>
        <v>0</v>
      </c>
      <c r="AS111" s="187">
        <f t="shared" si="92"/>
        <v>0</v>
      </c>
      <c r="AT111" s="186">
        <f t="shared" si="93"/>
        <v>0</v>
      </c>
      <c r="AU111" s="187">
        <f t="shared" si="94"/>
        <v>0</v>
      </c>
      <c r="AV111" s="186">
        <f t="shared" si="95"/>
        <v>0</v>
      </c>
      <c r="AW111" s="187">
        <f t="shared" si="96"/>
        <v>0</v>
      </c>
      <c r="AX111" s="186">
        <f t="shared" si="97"/>
        <v>0</v>
      </c>
      <c r="AY111" s="187">
        <f t="shared" si="98"/>
        <v>0</v>
      </c>
      <c r="AZ111" s="186">
        <f t="shared" si="99"/>
        <v>0</v>
      </c>
      <c r="BA111" s="187">
        <f t="shared" si="100"/>
        <v>0</v>
      </c>
      <c r="BB111" s="186">
        <f t="shared" si="101"/>
        <v>0</v>
      </c>
      <c r="BC111" s="187">
        <f t="shared" si="102"/>
        <v>0</v>
      </c>
      <c r="BD111" s="186">
        <f t="shared" si="103"/>
        <v>0</v>
      </c>
      <c r="BE111" s="187">
        <f t="shared" si="104"/>
        <v>0</v>
      </c>
      <c r="BF111" s="186">
        <f t="shared" si="105"/>
        <v>0</v>
      </c>
      <c r="BG111" s="187">
        <f t="shared" si="106"/>
        <v>0</v>
      </c>
      <c r="BH111" s="186">
        <f t="shared" si="107"/>
        <v>0</v>
      </c>
      <c r="BI111" s="187">
        <f t="shared" si="108"/>
        <v>0</v>
      </c>
      <c r="BJ111" s="186">
        <f t="shared" si="109"/>
        <v>0</v>
      </c>
      <c r="BK111" s="187">
        <f t="shared" si="110"/>
        <v>0</v>
      </c>
      <c r="BL111" s="186">
        <f t="shared" si="111"/>
        <v>0</v>
      </c>
      <c r="BM111" s="187">
        <f t="shared" si="112"/>
        <v>0</v>
      </c>
      <c r="BN111" s="186">
        <f t="shared" si="113"/>
        <v>0</v>
      </c>
      <c r="BO111" s="187">
        <f t="shared" si="114"/>
        <v>0</v>
      </c>
      <c r="BP111" s="186">
        <f t="shared" si="115"/>
        <v>0</v>
      </c>
      <c r="BQ111" s="187">
        <f t="shared" si="116"/>
        <v>0</v>
      </c>
      <c r="BR111" s="186">
        <f t="shared" si="117"/>
        <v>0</v>
      </c>
      <c r="BS111" s="187">
        <f t="shared" si="118"/>
        <v>0</v>
      </c>
      <c r="BT111" s="186">
        <f t="shared" si="119"/>
        <v>0</v>
      </c>
      <c r="BU111" s="187">
        <f t="shared" si="120"/>
        <v>0</v>
      </c>
      <c r="BV111" s="186">
        <f t="shared" si="121"/>
        <v>0</v>
      </c>
      <c r="BW111" s="187">
        <f t="shared" si="122"/>
        <v>0</v>
      </c>
      <c r="BX111" s="186">
        <f t="shared" si="123"/>
        <v>0</v>
      </c>
      <c r="BY111" s="187">
        <f t="shared" si="124"/>
        <v>0</v>
      </c>
      <c r="BZ111" s="186">
        <f t="shared" si="125"/>
        <v>0</v>
      </c>
      <c r="CA111" s="187">
        <f t="shared" si="126"/>
        <v>0</v>
      </c>
      <c r="CB111" s="186">
        <f t="shared" si="127"/>
        <v>0</v>
      </c>
    </row>
    <row r="112" spans="1:80" ht="39.9" customHeight="1" x14ac:dyDescent="0.3">
      <c r="A112" s="8">
        <v>176</v>
      </c>
      <c r="B112" s="154"/>
      <c r="C112" s="155"/>
      <c r="D112" s="156"/>
      <c r="E112" s="151"/>
      <c r="F112" s="157"/>
      <c r="G112" s="152"/>
      <c r="H112" s="152"/>
      <c r="I112" s="153"/>
      <c r="P112" s="195"/>
      <c r="Q112" s="183">
        <f t="shared" si="64"/>
        <v>0</v>
      </c>
      <c r="R112" s="184">
        <f t="shared" si="65"/>
        <v>0</v>
      </c>
      <c r="S112" s="183">
        <f t="shared" si="66"/>
        <v>0</v>
      </c>
      <c r="T112" s="184">
        <f t="shared" si="67"/>
        <v>0</v>
      </c>
      <c r="U112" s="185">
        <f t="shared" si="68"/>
        <v>0</v>
      </c>
      <c r="V112" s="186">
        <f t="shared" si="69"/>
        <v>0</v>
      </c>
      <c r="W112" s="187">
        <f t="shared" si="70"/>
        <v>0</v>
      </c>
      <c r="X112" s="186">
        <f t="shared" si="71"/>
        <v>0</v>
      </c>
      <c r="Y112" s="187">
        <f t="shared" si="72"/>
        <v>0</v>
      </c>
      <c r="Z112" s="186">
        <f t="shared" si="73"/>
        <v>0</v>
      </c>
      <c r="AA112" s="187">
        <f t="shared" si="74"/>
        <v>0</v>
      </c>
      <c r="AB112" s="186">
        <f t="shared" si="75"/>
        <v>0</v>
      </c>
      <c r="AC112" s="187">
        <f t="shared" si="76"/>
        <v>0</v>
      </c>
      <c r="AD112" s="186">
        <f t="shared" si="77"/>
        <v>0</v>
      </c>
      <c r="AE112" s="187">
        <f t="shared" si="78"/>
        <v>0</v>
      </c>
      <c r="AF112" s="186">
        <f t="shared" si="79"/>
        <v>0</v>
      </c>
      <c r="AG112" s="187">
        <f t="shared" si="80"/>
        <v>0</v>
      </c>
      <c r="AH112" s="186">
        <f t="shared" si="81"/>
        <v>0</v>
      </c>
      <c r="AI112" s="187">
        <f t="shared" si="82"/>
        <v>0</v>
      </c>
      <c r="AJ112" s="186">
        <f t="shared" si="83"/>
        <v>0</v>
      </c>
      <c r="AK112" s="187">
        <f t="shared" si="84"/>
        <v>0</v>
      </c>
      <c r="AL112" s="186">
        <f t="shared" si="85"/>
        <v>0</v>
      </c>
      <c r="AM112" s="187">
        <f t="shared" si="86"/>
        <v>0</v>
      </c>
      <c r="AN112" s="186">
        <f t="shared" si="87"/>
        <v>0</v>
      </c>
      <c r="AO112" s="187">
        <f t="shared" si="88"/>
        <v>0</v>
      </c>
      <c r="AP112" s="186">
        <f t="shared" si="89"/>
        <v>0</v>
      </c>
      <c r="AQ112" s="187">
        <f t="shared" si="90"/>
        <v>0</v>
      </c>
      <c r="AR112" s="186">
        <f t="shared" si="91"/>
        <v>0</v>
      </c>
      <c r="AS112" s="187">
        <f t="shared" si="92"/>
        <v>0</v>
      </c>
      <c r="AT112" s="186">
        <f t="shared" si="93"/>
        <v>0</v>
      </c>
      <c r="AU112" s="187">
        <f t="shared" si="94"/>
        <v>0</v>
      </c>
      <c r="AV112" s="186">
        <f t="shared" si="95"/>
        <v>0</v>
      </c>
      <c r="AW112" s="187">
        <f t="shared" si="96"/>
        <v>0</v>
      </c>
      <c r="AX112" s="186">
        <f t="shared" si="97"/>
        <v>0</v>
      </c>
      <c r="AY112" s="187">
        <f t="shared" si="98"/>
        <v>0</v>
      </c>
      <c r="AZ112" s="186">
        <f t="shared" si="99"/>
        <v>0</v>
      </c>
      <c r="BA112" s="187">
        <f t="shared" si="100"/>
        <v>0</v>
      </c>
      <c r="BB112" s="186">
        <f t="shared" si="101"/>
        <v>0</v>
      </c>
      <c r="BC112" s="187">
        <f t="shared" si="102"/>
        <v>0</v>
      </c>
      <c r="BD112" s="186">
        <f t="shared" si="103"/>
        <v>0</v>
      </c>
      <c r="BE112" s="187">
        <f t="shared" si="104"/>
        <v>0</v>
      </c>
      <c r="BF112" s="186">
        <f t="shared" si="105"/>
        <v>0</v>
      </c>
      <c r="BG112" s="187">
        <f t="shared" si="106"/>
        <v>0</v>
      </c>
      <c r="BH112" s="186">
        <f t="shared" si="107"/>
        <v>0</v>
      </c>
      <c r="BI112" s="187">
        <f t="shared" si="108"/>
        <v>0</v>
      </c>
      <c r="BJ112" s="186">
        <f t="shared" si="109"/>
        <v>0</v>
      </c>
      <c r="BK112" s="187">
        <f t="shared" si="110"/>
        <v>0</v>
      </c>
      <c r="BL112" s="186">
        <f t="shared" si="111"/>
        <v>0</v>
      </c>
      <c r="BM112" s="187">
        <f t="shared" si="112"/>
        <v>0</v>
      </c>
      <c r="BN112" s="186">
        <f t="shared" si="113"/>
        <v>0</v>
      </c>
      <c r="BO112" s="187">
        <f t="shared" si="114"/>
        <v>0</v>
      </c>
      <c r="BP112" s="186">
        <f t="shared" si="115"/>
        <v>0</v>
      </c>
      <c r="BQ112" s="187">
        <f t="shared" si="116"/>
        <v>0</v>
      </c>
      <c r="BR112" s="186">
        <f t="shared" si="117"/>
        <v>0</v>
      </c>
      <c r="BS112" s="187">
        <f t="shared" si="118"/>
        <v>0</v>
      </c>
      <c r="BT112" s="186">
        <f t="shared" si="119"/>
        <v>0</v>
      </c>
      <c r="BU112" s="187">
        <f t="shared" si="120"/>
        <v>0</v>
      </c>
      <c r="BV112" s="186">
        <f t="shared" si="121"/>
        <v>0</v>
      </c>
      <c r="BW112" s="187">
        <f t="shared" si="122"/>
        <v>0</v>
      </c>
      <c r="BX112" s="186">
        <f t="shared" si="123"/>
        <v>0</v>
      </c>
      <c r="BY112" s="187">
        <f t="shared" si="124"/>
        <v>0</v>
      </c>
      <c r="BZ112" s="186">
        <f t="shared" si="125"/>
        <v>0</v>
      </c>
      <c r="CA112" s="187">
        <f t="shared" si="126"/>
        <v>0</v>
      </c>
      <c r="CB112" s="186">
        <f t="shared" si="127"/>
        <v>0</v>
      </c>
    </row>
    <row r="113" spans="1:80" ht="39.9" customHeight="1" x14ac:dyDescent="0.3">
      <c r="A113" s="8">
        <v>177</v>
      </c>
      <c r="B113" s="154"/>
      <c r="C113" s="155"/>
      <c r="D113" s="156"/>
      <c r="E113" s="151"/>
      <c r="F113" s="157"/>
      <c r="G113" s="152"/>
      <c r="H113" s="152"/>
      <c r="I113" s="153"/>
      <c r="P113" s="195"/>
      <c r="Q113" s="183">
        <f t="shared" si="64"/>
        <v>0</v>
      </c>
      <c r="R113" s="184">
        <f t="shared" si="65"/>
        <v>0</v>
      </c>
      <c r="S113" s="183">
        <f t="shared" si="66"/>
        <v>0</v>
      </c>
      <c r="T113" s="184">
        <f t="shared" si="67"/>
        <v>0</v>
      </c>
      <c r="U113" s="185">
        <f t="shared" si="68"/>
        <v>0</v>
      </c>
      <c r="V113" s="186">
        <f t="shared" si="69"/>
        <v>0</v>
      </c>
      <c r="W113" s="187">
        <f t="shared" si="70"/>
        <v>0</v>
      </c>
      <c r="X113" s="186">
        <f t="shared" si="71"/>
        <v>0</v>
      </c>
      <c r="Y113" s="187">
        <f t="shared" si="72"/>
        <v>0</v>
      </c>
      <c r="Z113" s="186">
        <f t="shared" si="73"/>
        <v>0</v>
      </c>
      <c r="AA113" s="187">
        <f t="shared" si="74"/>
        <v>0</v>
      </c>
      <c r="AB113" s="186">
        <f t="shared" si="75"/>
        <v>0</v>
      </c>
      <c r="AC113" s="187">
        <f t="shared" si="76"/>
        <v>0</v>
      </c>
      <c r="AD113" s="186">
        <f t="shared" si="77"/>
        <v>0</v>
      </c>
      <c r="AE113" s="187">
        <f t="shared" si="78"/>
        <v>0</v>
      </c>
      <c r="AF113" s="186">
        <f t="shared" si="79"/>
        <v>0</v>
      </c>
      <c r="AG113" s="187">
        <f t="shared" si="80"/>
        <v>0</v>
      </c>
      <c r="AH113" s="186">
        <f t="shared" si="81"/>
        <v>0</v>
      </c>
      <c r="AI113" s="187">
        <f t="shared" si="82"/>
        <v>0</v>
      </c>
      <c r="AJ113" s="186">
        <f t="shared" si="83"/>
        <v>0</v>
      </c>
      <c r="AK113" s="187">
        <f t="shared" si="84"/>
        <v>0</v>
      </c>
      <c r="AL113" s="186">
        <f t="shared" si="85"/>
        <v>0</v>
      </c>
      <c r="AM113" s="187">
        <f t="shared" si="86"/>
        <v>0</v>
      </c>
      <c r="AN113" s="186">
        <f t="shared" si="87"/>
        <v>0</v>
      </c>
      <c r="AO113" s="187">
        <f t="shared" si="88"/>
        <v>0</v>
      </c>
      <c r="AP113" s="186">
        <f t="shared" si="89"/>
        <v>0</v>
      </c>
      <c r="AQ113" s="187">
        <f t="shared" si="90"/>
        <v>0</v>
      </c>
      <c r="AR113" s="186">
        <f t="shared" si="91"/>
        <v>0</v>
      </c>
      <c r="AS113" s="187">
        <f t="shared" si="92"/>
        <v>0</v>
      </c>
      <c r="AT113" s="186">
        <f t="shared" si="93"/>
        <v>0</v>
      </c>
      <c r="AU113" s="187">
        <f t="shared" si="94"/>
        <v>0</v>
      </c>
      <c r="AV113" s="186">
        <f t="shared" si="95"/>
        <v>0</v>
      </c>
      <c r="AW113" s="187">
        <f t="shared" si="96"/>
        <v>0</v>
      </c>
      <c r="AX113" s="186">
        <f t="shared" si="97"/>
        <v>0</v>
      </c>
      <c r="AY113" s="187">
        <f t="shared" si="98"/>
        <v>0</v>
      </c>
      <c r="AZ113" s="186">
        <f t="shared" si="99"/>
        <v>0</v>
      </c>
      <c r="BA113" s="187">
        <f t="shared" si="100"/>
        <v>0</v>
      </c>
      <c r="BB113" s="186">
        <f t="shared" si="101"/>
        <v>0</v>
      </c>
      <c r="BC113" s="187">
        <f t="shared" si="102"/>
        <v>0</v>
      </c>
      <c r="BD113" s="186">
        <f t="shared" si="103"/>
        <v>0</v>
      </c>
      <c r="BE113" s="187">
        <f t="shared" si="104"/>
        <v>0</v>
      </c>
      <c r="BF113" s="186">
        <f t="shared" si="105"/>
        <v>0</v>
      </c>
      <c r="BG113" s="187">
        <f t="shared" si="106"/>
        <v>0</v>
      </c>
      <c r="BH113" s="186">
        <f t="shared" si="107"/>
        <v>0</v>
      </c>
      <c r="BI113" s="187">
        <f t="shared" si="108"/>
        <v>0</v>
      </c>
      <c r="BJ113" s="186">
        <f t="shared" si="109"/>
        <v>0</v>
      </c>
      <c r="BK113" s="187">
        <f t="shared" si="110"/>
        <v>0</v>
      </c>
      <c r="BL113" s="186">
        <f t="shared" si="111"/>
        <v>0</v>
      </c>
      <c r="BM113" s="187">
        <f t="shared" si="112"/>
        <v>0</v>
      </c>
      <c r="BN113" s="186">
        <f t="shared" si="113"/>
        <v>0</v>
      </c>
      <c r="BO113" s="187">
        <f t="shared" si="114"/>
        <v>0</v>
      </c>
      <c r="BP113" s="186">
        <f t="shared" si="115"/>
        <v>0</v>
      </c>
      <c r="BQ113" s="187">
        <f t="shared" si="116"/>
        <v>0</v>
      </c>
      <c r="BR113" s="186">
        <f t="shared" si="117"/>
        <v>0</v>
      </c>
      <c r="BS113" s="187">
        <f t="shared" si="118"/>
        <v>0</v>
      </c>
      <c r="BT113" s="186">
        <f t="shared" si="119"/>
        <v>0</v>
      </c>
      <c r="BU113" s="187">
        <f t="shared" si="120"/>
        <v>0</v>
      </c>
      <c r="BV113" s="186">
        <f t="shared" si="121"/>
        <v>0</v>
      </c>
      <c r="BW113" s="187">
        <f t="shared" si="122"/>
        <v>0</v>
      </c>
      <c r="BX113" s="186">
        <f t="shared" si="123"/>
        <v>0</v>
      </c>
      <c r="BY113" s="187">
        <f t="shared" si="124"/>
        <v>0</v>
      </c>
      <c r="BZ113" s="186">
        <f t="shared" si="125"/>
        <v>0</v>
      </c>
      <c r="CA113" s="187">
        <f t="shared" si="126"/>
        <v>0</v>
      </c>
      <c r="CB113" s="186">
        <f t="shared" si="127"/>
        <v>0</v>
      </c>
    </row>
    <row r="114" spans="1:80" ht="39.9" customHeight="1" x14ac:dyDescent="0.3">
      <c r="A114" s="8">
        <v>178</v>
      </c>
      <c r="B114" s="154"/>
      <c r="C114" s="155"/>
      <c r="D114" s="156"/>
      <c r="E114" s="151"/>
      <c r="F114" s="157"/>
      <c r="G114" s="152"/>
      <c r="H114" s="152"/>
      <c r="I114" s="153"/>
      <c r="P114" s="195"/>
      <c r="Q114" s="183">
        <f t="shared" si="64"/>
        <v>0</v>
      </c>
      <c r="R114" s="184">
        <f t="shared" si="65"/>
        <v>0</v>
      </c>
      <c r="S114" s="183">
        <f t="shared" si="66"/>
        <v>0</v>
      </c>
      <c r="T114" s="184">
        <f t="shared" si="67"/>
        <v>0</v>
      </c>
      <c r="U114" s="185">
        <f t="shared" si="68"/>
        <v>0</v>
      </c>
      <c r="V114" s="186">
        <f t="shared" si="69"/>
        <v>0</v>
      </c>
      <c r="W114" s="187">
        <f t="shared" si="70"/>
        <v>0</v>
      </c>
      <c r="X114" s="186">
        <f t="shared" si="71"/>
        <v>0</v>
      </c>
      <c r="Y114" s="187">
        <f t="shared" si="72"/>
        <v>0</v>
      </c>
      <c r="Z114" s="186">
        <f t="shared" si="73"/>
        <v>0</v>
      </c>
      <c r="AA114" s="187">
        <f t="shared" si="74"/>
        <v>0</v>
      </c>
      <c r="AB114" s="186">
        <f t="shared" si="75"/>
        <v>0</v>
      </c>
      <c r="AC114" s="187">
        <f t="shared" si="76"/>
        <v>0</v>
      </c>
      <c r="AD114" s="186">
        <f t="shared" si="77"/>
        <v>0</v>
      </c>
      <c r="AE114" s="187">
        <f t="shared" si="78"/>
        <v>0</v>
      </c>
      <c r="AF114" s="186">
        <f t="shared" si="79"/>
        <v>0</v>
      </c>
      <c r="AG114" s="187">
        <f t="shared" si="80"/>
        <v>0</v>
      </c>
      <c r="AH114" s="186">
        <f t="shared" si="81"/>
        <v>0</v>
      </c>
      <c r="AI114" s="187">
        <f t="shared" si="82"/>
        <v>0</v>
      </c>
      <c r="AJ114" s="186">
        <f t="shared" si="83"/>
        <v>0</v>
      </c>
      <c r="AK114" s="187">
        <f t="shared" si="84"/>
        <v>0</v>
      </c>
      <c r="AL114" s="186">
        <f t="shared" si="85"/>
        <v>0</v>
      </c>
      <c r="AM114" s="187">
        <f t="shared" si="86"/>
        <v>0</v>
      </c>
      <c r="AN114" s="186">
        <f t="shared" si="87"/>
        <v>0</v>
      </c>
      <c r="AO114" s="187">
        <f t="shared" si="88"/>
        <v>0</v>
      </c>
      <c r="AP114" s="186">
        <f t="shared" si="89"/>
        <v>0</v>
      </c>
      <c r="AQ114" s="187">
        <f t="shared" si="90"/>
        <v>0</v>
      </c>
      <c r="AR114" s="186">
        <f t="shared" si="91"/>
        <v>0</v>
      </c>
      <c r="AS114" s="187">
        <f t="shared" si="92"/>
        <v>0</v>
      </c>
      <c r="AT114" s="186">
        <f t="shared" si="93"/>
        <v>0</v>
      </c>
      <c r="AU114" s="187">
        <f t="shared" si="94"/>
        <v>0</v>
      </c>
      <c r="AV114" s="186">
        <f t="shared" si="95"/>
        <v>0</v>
      </c>
      <c r="AW114" s="187">
        <f t="shared" si="96"/>
        <v>0</v>
      </c>
      <c r="AX114" s="186">
        <f t="shared" si="97"/>
        <v>0</v>
      </c>
      <c r="AY114" s="187">
        <f t="shared" si="98"/>
        <v>0</v>
      </c>
      <c r="AZ114" s="186">
        <f t="shared" si="99"/>
        <v>0</v>
      </c>
      <c r="BA114" s="187">
        <f t="shared" si="100"/>
        <v>0</v>
      </c>
      <c r="BB114" s="186">
        <f t="shared" si="101"/>
        <v>0</v>
      </c>
      <c r="BC114" s="187">
        <f t="shared" si="102"/>
        <v>0</v>
      </c>
      <c r="BD114" s="186">
        <f t="shared" si="103"/>
        <v>0</v>
      </c>
      <c r="BE114" s="187">
        <f t="shared" si="104"/>
        <v>0</v>
      </c>
      <c r="BF114" s="186">
        <f t="shared" si="105"/>
        <v>0</v>
      </c>
      <c r="BG114" s="187">
        <f t="shared" si="106"/>
        <v>0</v>
      </c>
      <c r="BH114" s="186">
        <f t="shared" si="107"/>
        <v>0</v>
      </c>
      <c r="BI114" s="187">
        <f t="shared" si="108"/>
        <v>0</v>
      </c>
      <c r="BJ114" s="186">
        <f t="shared" si="109"/>
        <v>0</v>
      </c>
      <c r="BK114" s="187">
        <f t="shared" si="110"/>
        <v>0</v>
      </c>
      <c r="BL114" s="186">
        <f t="shared" si="111"/>
        <v>0</v>
      </c>
      <c r="BM114" s="187">
        <f t="shared" si="112"/>
        <v>0</v>
      </c>
      <c r="BN114" s="186">
        <f t="shared" si="113"/>
        <v>0</v>
      </c>
      <c r="BO114" s="187">
        <f t="shared" si="114"/>
        <v>0</v>
      </c>
      <c r="BP114" s="186">
        <f t="shared" si="115"/>
        <v>0</v>
      </c>
      <c r="BQ114" s="187">
        <f t="shared" si="116"/>
        <v>0</v>
      </c>
      <c r="BR114" s="186">
        <f t="shared" si="117"/>
        <v>0</v>
      </c>
      <c r="BS114" s="187">
        <f t="shared" si="118"/>
        <v>0</v>
      </c>
      <c r="BT114" s="186">
        <f t="shared" si="119"/>
        <v>0</v>
      </c>
      <c r="BU114" s="187">
        <f t="shared" si="120"/>
        <v>0</v>
      </c>
      <c r="BV114" s="186">
        <f t="shared" si="121"/>
        <v>0</v>
      </c>
      <c r="BW114" s="187">
        <f t="shared" si="122"/>
        <v>0</v>
      </c>
      <c r="BX114" s="186">
        <f t="shared" si="123"/>
        <v>0</v>
      </c>
      <c r="BY114" s="187">
        <f t="shared" si="124"/>
        <v>0</v>
      </c>
      <c r="BZ114" s="186">
        <f t="shared" si="125"/>
        <v>0</v>
      </c>
      <c r="CA114" s="187">
        <f t="shared" si="126"/>
        <v>0</v>
      </c>
      <c r="CB114" s="186">
        <f t="shared" si="127"/>
        <v>0</v>
      </c>
    </row>
    <row r="115" spans="1:80" ht="39.9" customHeight="1" x14ac:dyDescent="0.3">
      <c r="A115" s="8">
        <v>179</v>
      </c>
      <c r="B115" s="154"/>
      <c r="C115" s="155"/>
      <c r="D115" s="156"/>
      <c r="E115" s="151"/>
      <c r="F115" s="157"/>
      <c r="G115" s="152"/>
      <c r="H115" s="152"/>
      <c r="I115" s="153"/>
      <c r="P115" s="195"/>
      <c r="Q115" s="183">
        <f t="shared" si="64"/>
        <v>0</v>
      </c>
      <c r="R115" s="184">
        <f t="shared" si="65"/>
        <v>0</v>
      </c>
      <c r="S115" s="183">
        <f t="shared" si="66"/>
        <v>0</v>
      </c>
      <c r="T115" s="184">
        <f t="shared" si="67"/>
        <v>0</v>
      </c>
      <c r="U115" s="185">
        <f t="shared" si="68"/>
        <v>0</v>
      </c>
      <c r="V115" s="186">
        <f t="shared" si="69"/>
        <v>0</v>
      </c>
      <c r="W115" s="187">
        <f t="shared" si="70"/>
        <v>0</v>
      </c>
      <c r="X115" s="186">
        <f t="shared" si="71"/>
        <v>0</v>
      </c>
      <c r="Y115" s="187">
        <f t="shared" si="72"/>
        <v>0</v>
      </c>
      <c r="Z115" s="186">
        <f t="shared" si="73"/>
        <v>0</v>
      </c>
      <c r="AA115" s="187">
        <f t="shared" si="74"/>
        <v>0</v>
      </c>
      <c r="AB115" s="186">
        <f t="shared" si="75"/>
        <v>0</v>
      </c>
      <c r="AC115" s="187">
        <f t="shared" si="76"/>
        <v>0</v>
      </c>
      <c r="AD115" s="186">
        <f t="shared" si="77"/>
        <v>0</v>
      </c>
      <c r="AE115" s="187">
        <f t="shared" si="78"/>
        <v>0</v>
      </c>
      <c r="AF115" s="186">
        <f t="shared" si="79"/>
        <v>0</v>
      </c>
      <c r="AG115" s="187">
        <f t="shared" si="80"/>
        <v>0</v>
      </c>
      <c r="AH115" s="186">
        <f t="shared" si="81"/>
        <v>0</v>
      </c>
      <c r="AI115" s="187">
        <f t="shared" si="82"/>
        <v>0</v>
      </c>
      <c r="AJ115" s="186">
        <f t="shared" si="83"/>
        <v>0</v>
      </c>
      <c r="AK115" s="187">
        <f t="shared" si="84"/>
        <v>0</v>
      </c>
      <c r="AL115" s="186">
        <f t="shared" si="85"/>
        <v>0</v>
      </c>
      <c r="AM115" s="187">
        <f t="shared" si="86"/>
        <v>0</v>
      </c>
      <c r="AN115" s="186">
        <f t="shared" si="87"/>
        <v>0</v>
      </c>
      <c r="AO115" s="187">
        <f t="shared" si="88"/>
        <v>0</v>
      </c>
      <c r="AP115" s="186">
        <f t="shared" si="89"/>
        <v>0</v>
      </c>
      <c r="AQ115" s="187">
        <f t="shared" si="90"/>
        <v>0</v>
      </c>
      <c r="AR115" s="186">
        <f t="shared" si="91"/>
        <v>0</v>
      </c>
      <c r="AS115" s="187">
        <f t="shared" si="92"/>
        <v>0</v>
      </c>
      <c r="AT115" s="186">
        <f t="shared" si="93"/>
        <v>0</v>
      </c>
      <c r="AU115" s="187">
        <f t="shared" si="94"/>
        <v>0</v>
      </c>
      <c r="AV115" s="186">
        <f t="shared" si="95"/>
        <v>0</v>
      </c>
      <c r="AW115" s="187">
        <f t="shared" si="96"/>
        <v>0</v>
      </c>
      <c r="AX115" s="186">
        <f t="shared" si="97"/>
        <v>0</v>
      </c>
      <c r="AY115" s="187">
        <f t="shared" si="98"/>
        <v>0</v>
      </c>
      <c r="AZ115" s="186">
        <f t="shared" si="99"/>
        <v>0</v>
      </c>
      <c r="BA115" s="187">
        <f t="shared" si="100"/>
        <v>0</v>
      </c>
      <c r="BB115" s="186">
        <f t="shared" si="101"/>
        <v>0</v>
      </c>
      <c r="BC115" s="187">
        <f t="shared" si="102"/>
        <v>0</v>
      </c>
      <c r="BD115" s="186">
        <f t="shared" si="103"/>
        <v>0</v>
      </c>
      <c r="BE115" s="187">
        <f t="shared" si="104"/>
        <v>0</v>
      </c>
      <c r="BF115" s="186">
        <f t="shared" si="105"/>
        <v>0</v>
      </c>
      <c r="BG115" s="187">
        <f t="shared" si="106"/>
        <v>0</v>
      </c>
      <c r="BH115" s="186">
        <f t="shared" si="107"/>
        <v>0</v>
      </c>
      <c r="BI115" s="187">
        <f t="shared" si="108"/>
        <v>0</v>
      </c>
      <c r="BJ115" s="186">
        <f t="shared" si="109"/>
        <v>0</v>
      </c>
      <c r="BK115" s="187">
        <f t="shared" si="110"/>
        <v>0</v>
      </c>
      <c r="BL115" s="186">
        <f t="shared" si="111"/>
        <v>0</v>
      </c>
      <c r="BM115" s="187">
        <f t="shared" si="112"/>
        <v>0</v>
      </c>
      <c r="BN115" s="186">
        <f t="shared" si="113"/>
        <v>0</v>
      </c>
      <c r="BO115" s="187">
        <f t="shared" si="114"/>
        <v>0</v>
      </c>
      <c r="BP115" s="186">
        <f t="shared" si="115"/>
        <v>0</v>
      </c>
      <c r="BQ115" s="187">
        <f t="shared" si="116"/>
        <v>0</v>
      </c>
      <c r="BR115" s="186">
        <f t="shared" si="117"/>
        <v>0</v>
      </c>
      <c r="BS115" s="187">
        <f t="shared" si="118"/>
        <v>0</v>
      </c>
      <c r="BT115" s="186">
        <f t="shared" si="119"/>
        <v>0</v>
      </c>
      <c r="BU115" s="187">
        <f t="shared" si="120"/>
        <v>0</v>
      </c>
      <c r="BV115" s="186">
        <f t="shared" si="121"/>
        <v>0</v>
      </c>
      <c r="BW115" s="187">
        <f t="shared" si="122"/>
        <v>0</v>
      </c>
      <c r="BX115" s="186">
        <f t="shared" si="123"/>
        <v>0</v>
      </c>
      <c r="BY115" s="187">
        <f t="shared" si="124"/>
        <v>0</v>
      </c>
      <c r="BZ115" s="186">
        <f t="shared" si="125"/>
        <v>0</v>
      </c>
      <c r="CA115" s="187">
        <f t="shared" si="126"/>
        <v>0</v>
      </c>
      <c r="CB115" s="186">
        <f t="shared" si="127"/>
        <v>0</v>
      </c>
    </row>
    <row r="116" spans="1:80" ht="39.9" customHeight="1" x14ac:dyDescent="0.3">
      <c r="A116" s="8">
        <v>180</v>
      </c>
      <c r="B116" s="154"/>
      <c r="C116" s="155"/>
      <c r="D116" s="156"/>
      <c r="E116" s="151"/>
      <c r="F116" s="157"/>
      <c r="G116" s="152"/>
      <c r="H116" s="152"/>
      <c r="I116" s="153"/>
      <c r="P116" s="195"/>
      <c r="Q116" s="183">
        <f t="shared" si="64"/>
        <v>0</v>
      </c>
      <c r="R116" s="184">
        <f t="shared" si="65"/>
        <v>0</v>
      </c>
      <c r="S116" s="183">
        <f t="shared" si="66"/>
        <v>0</v>
      </c>
      <c r="T116" s="184">
        <f t="shared" si="67"/>
        <v>0</v>
      </c>
      <c r="U116" s="185">
        <f t="shared" si="68"/>
        <v>0</v>
      </c>
      <c r="V116" s="186">
        <f t="shared" si="69"/>
        <v>0</v>
      </c>
      <c r="W116" s="187">
        <f t="shared" si="70"/>
        <v>0</v>
      </c>
      <c r="X116" s="186">
        <f t="shared" si="71"/>
        <v>0</v>
      </c>
      <c r="Y116" s="187">
        <f t="shared" si="72"/>
        <v>0</v>
      </c>
      <c r="Z116" s="186">
        <f t="shared" si="73"/>
        <v>0</v>
      </c>
      <c r="AA116" s="187">
        <f t="shared" si="74"/>
        <v>0</v>
      </c>
      <c r="AB116" s="186">
        <f t="shared" si="75"/>
        <v>0</v>
      </c>
      <c r="AC116" s="187">
        <f t="shared" si="76"/>
        <v>0</v>
      </c>
      <c r="AD116" s="186">
        <f t="shared" si="77"/>
        <v>0</v>
      </c>
      <c r="AE116" s="187">
        <f t="shared" si="78"/>
        <v>0</v>
      </c>
      <c r="AF116" s="186">
        <f t="shared" si="79"/>
        <v>0</v>
      </c>
      <c r="AG116" s="187">
        <f t="shared" si="80"/>
        <v>0</v>
      </c>
      <c r="AH116" s="186">
        <f t="shared" si="81"/>
        <v>0</v>
      </c>
      <c r="AI116" s="187">
        <f t="shared" si="82"/>
        <v>0</v>
      </c>
      <c r="AJ116" s="186">
        <f t="shared" si="83"/>
        <v>0</v>
      </c>
      <c r="AK116" s="187">
        <f t="shared" si="84"/>
        <v>0</v>
      </c>
      <c r="AL116" s="186">
        <f t="shared" si="85"/>
        <v>0</v>
      </c>
      <c r="AM116" s="187">
        <f t="shared" si="86"/>
        <v>0</v>
      </c>
      <c r="AN116" s="186">
        <f t="shared" si="87"/>
        <v>0</v>
      </c>
      <c r="AO116" s="187">
        <f t="shared" si="88"/>
        <v>0</v>
      </c>
      <c r="AP116" s="186">
        <f t="shared" si="89"/>
        <v>0</v>
      </c>
      <c r="AQ116" s="187">
        <f t="shared" si="90"/>
        <v>0</v>
      </c>
      <c r="AR116" s="186">
        <f t="shared" si="91"/>
        <v>0</v>
      </c>
      <c r="AS116" s="187">
        <f t="shared" si="92"/>
        <v>0</v>
      </c>
      <c r="AT116" s="186">
        <f t="shared" si="93"/>
        <v>0</v>
      </c>
      <c r="AU116" s="187">
        <f t="shared" si="94"/>
        <v>0</v>
      </c>
      <c r="AV116" s="186">
        <f t="shared" si="95"/>
        <v>0</v>
      </c>
      <c r="AW116" s="187">
        <f t="shared" si="96"/>
        <v>0</v>
      </c>
      <c r="AX116" s="186">
        <f t="shared" si="97"/>
        <v>0</v>
      </c>
      <c r="AY116" s="187">
        <f t="shared" si="98"/>
        <v>0</v>
      </c>
      <c r="AZ116" s="186">
        <f t="shared" si="99"/>
        <v>0</v>
      </c>
      <c r="BA116" s="187">
        <f t="shared" si="100"/>
        <v>0</v>
      </c>
      <c r="BB116" s="186">
        <f t="shared" si="101"/>
        <v>0</v>
      </c>
      <c r="BC116" s="187">
        <f t="shared" si="102"/>
        <v>0</v>
      </c>
      <c r="BD116" s="186">
        <f t="shared" si="103"/>
        <v>0</v>
      </c>
      <c r="BE116" s="187">
        <f t="shared" si="104"/>
        <v>0</v>
      </c>
      <c r="BF116" s="186">
        <f t="shared" si="105"/>
        <v>0</v>
      </c>
      <c r="BG116" s="187">
        <f t="shared" si="106"/>
        <v>0</v>
      </c>
      <c r="BH116" s="186">
        <f t="shared" si="107"/>
        <v>0</v>
      </c>
      <c r="BI116" s="187">
        <f t="shared" si="108"/>
        <v>0</v>
      </c>
      <c r="BJ116" s="186">
        <f t="shared" si="109"/>
        <v>0</v>
      </c>
      <c r="BK116" s="187">
        <f t="shared" si="110"/>
        <v>0</v>
      </c>
      <c r="BL116" s="186">
        <f t="shared" si="111"/>
        <v>0</v>
      </c>
      <c r="BM116" s="187">
        <f t="shared" si="112"/>
        <v>0</v>
      </c>
      <c r="BN116" s="186">
        <f t="shared" si="113"/>
        <v>0</v>
      </c>
      <c r="BO116" s="187">
        <f t="shared" si="114"/>
        <v>0</v>
      </c>
      <c r="BP116" s="186">
        <f t="shared" si="115"/>
        <v>0</v>
      </c>
      <c r="BQ116" s="187">
        <f t="shared" si="116"/>
        <v>0</v>
      </c>
      <c r="BR116" s="186">
        <f t="shared" si="117"/>
        <v>0</v>
      </c>
      <c r="BS116" s="187">
        <f t="shared" si="118"/>
        <v>0</v>
      </c>
      <c r="BT116" s="186">
        <f t="shared" si="119"/>
        <v>0</v>
      </c>
      <c r="BU116" s="187">
        <f t="shared" si="120"/>
        <v>0</v>
      </c>
      <c r="BV116" s="186">
        <f t="shared" si="121"/>
        <v>0</v>
      </c>
      <c r="BW116" s="187">
        <f t="shared" si="122"/>
        <v>0</v>
      </c>
      <c r="BX116" s="186">
        <f t="shared" si="123"/>
        <v>0</v>
      </c>
      <c r="BY116" s="187">
        <f t="shared" si="124"/>
        <v>0</v>
      </c>
      <c r="BZ116" s="186">
        <f t="shared" si="125"/>
        <v>0</v>
      </c>
      <c r="CA116" s="187">
        <f t="shared" si="126"/>
        <v>0</v>
      </c>
      <c r="CB116" s="186">
        <f t="shared" si="127"/>
        <v>0</v>
      </c>
    </row>
    <row r="117" spans="1:80" ht="39.9" customHeight="1" x14ac:dyDescent="0.3">
      <c r="A117" s="8">
        <v>181</v>
      </c>
      <c r="B117" s="154"/>
      <c r="C117" s="155"/>
      <c r="D117" s="156"/>
      <c r="E117" s="151"/>
      <c r="F117" s="157"/>
      <c r="G117" s="152"/>
      <c r="H117" s="152"/>
      <c r="I117" s="153"/>
      <c r="P117" s="195"/>
      <c r="Q117" s="183">
        <f t="shared" si="64"/>
        <v>0</v>
      </c>
      <c r="R117" s="184">
        <f t="shared" si="65"/>
        <v>0</v>
      </c>
      <c r="S117" s="183">
        <f t="shared" si="66"/>
        <v>0</v>
      </c>
      <c r="T117" s="184">
        <f t="shared" si="67"/>
        <v>0</v>
      </c>
      <c r="U117" s="185">
        <f t="shared" si="68"/>
        <v>0</v>
      </c>
      <c r="V117" s="186">
        <f t="shared" si="69"/>
        <v>0</v>
      </c>
      <c r="W117" s="187">
        <f t="shared" si="70"/>
        <v>0</v>
      </c>
      <c r="X117" s="186">
        <f t="shared" si="71"/>
        <v>0</v>
      </c>
      <c r="Y117" s="187">
        <f t="shared" si="72"/>
        <v>0</v>
      </c>
      <c r="Z117" s="186">
        <f t="shared" si="73"/>
        <v>0</v>
      </c>
      <c r="AA117" s="187">
        <f t="shared" si="74"/>
        <v>0</v>
      </c>
      <c r="AB117" s="186">
        <f t="shared" si="75"/>
        <v>0</v>
      </c>
      <c r="AC117" s="187">
        <f t="shared" si="76"/>
        <v>0</v>
      </c>
      <c r="AD117" s="186">
        <f t="shared" si="77"/>
        <v>0</v>
      </c>
      <c r="AE117" s="187">
        <f t="shared" si="78"/>
        <v>0</v>
      </c>
      <c r="AF117" s="186">
        <f t="shared" si="79"/>
        <v>0</v>
      </c>
      <c r="AG117" s="187">
        <f t="shared" si="80"/>
        <v>0</v>
      </c>
      <c r="AH117" s="186">
        <f t="shared" si="81"/>
        <v>0</v>
      </c>
      <c r="AI117" s="187">
        <f t="shared" si="82"/>
        <v>0</v>
      </c>
      <c r="AJ117" s="186">
        <f t="shared" si="83"/>
        <v>0</v>
      </c>
      <c r="AK117" s="187">
        <f t="shared" si="84"/>
        <v>0</v>
      </c>
      <c r="AL117" s="186">
        <f t="shared" si="85"/>
        <v>0</v>
      </c>
      <c r="AM117" s="187">
        <f t="shared" si="86"/>
        <v>0</v>
      </c>
      <c r="AN117" s="186">
        <f t="shared" si="87"/>
        <v>0</v>
      </c>
      <c r="AO117" s="187">
        <f t="shared" si="88"/>
        <v>0</v>
      </c>
      <c r="AP117" s="186">
        <f t="shared" si="89"/>
        <v>0</v>
      </c>
      <c r="AQ117" s="187">
        <f t="shared" si="90"/>
        <v>0</v>
      </c>
      <c r="AR117" s="186">
        <f t="shared" si="91"/>
        <v>0</v>
      </c>
      <c r="AS117" s="187">
        <f t="shared" si="92"/>
        <v>0</v>
      </c>
      <c r="AT117" s="186">
        <f t="shared" si="93"/>
        <v>0</v>
      </c>
      <c r="AU117" s="187">
        <f t="shared" si="94"/>
        <v>0</v>
      </c>
      <c r="AV117" s="186">
        <f t="shared" si="95"/>
        <v>0</v>
      </c>
      <c r="AW117" s="187">
        <f t="shared" si="96"/>
        <v>0</v>
      </c>
      <c r="AX117" s="186">
        <f t="shared" si="97"/>
        <v>0</v>
      </c>
      <c r="AY117" s="187">
        <f t="shared" si="98"/>
        <v>0</v>
      </c>
      <c r="AZ117" s="186">
        <f t="shared" si="99"/>
        <v>0</v>
      </c>
      <c r="BA117" s="187">
        <f t="shared" si="100"/>
        <v>0</v>
      </c>
      <c r="BB117" s="186">
        <f t="shared" si="101"/>
        <v>0</v>
      </c>
      <c r="BC117" s="187">
        <f t="shared" si="102"/>
        <v>0</v>
      </c>
      <c r="BD117" s="186">
        <f t="shared" si="103"/>
        <v>0</v>
      </c>
      <c r="BE117" s="187">
        <f t="shared" si="104"/>
        <v>0</v>
      </c>
      <c r="BF117" s="186">
        <f t="shared" si="105"/>
        <v>0</v>
      </c>
      <c r="BG117" s="187">
        <f t="shared" si="106"/>
        <v>0</v>
      </c>
      <c r="BH117" s="186">
        <f t="shared" si="107"/>
        <v>0</v>
      </c>
      <c r="BI117" s="187">
        <f t="shared" si="108"/>
        <v>0</v>
      </c>
      <c r="BJ117" s="186">
        <f t="shared" si="109"/>
        <v>0</v>
      </c>
      <c r="BK117" s="187">
        <f t="shared" si="110"/>
        <v>0</v>
      </c>
      <c r="BL117" s="186">
        <f t="shared" si="111"/>
        <v>0</v>
      </c>
      <c r="BM117" s="187">
        <f t="shared" si="112"/>
        <v>0</v>
      </c>
      <c r="BN117" s="186">
        <f t="shared" si="113"/>
        <v>0</v>
      </c>
      <c r="BO117" s="187">
        <f t="shared" si="114"/>
        <v>0</v>
      </c>
      <c r="BP117" s="186">
        <f t="shared" si="115"/>
        <v>0</v>
      </c>
      <c r="BQ117" s="187">
        <f t="shared" si="116"/>
        <v>0</v>
      </c>
      <c r="BR117" s="186">
        <f t="shared" si="117"/>
        <v>0</v>
      </c>
      <c r="BS117" s="187">
        <f t="shared" si="118"/>
        <v>0</v>
      </c>
      <c r="BT117" s="186">
        <f t="shared" si="119"/>
        <v>0</v>
      </c>
      <c r="BU117" s="187">
        <f t="shared" si="120"/>
        <v>0</v>
      </c>
      <c r="BV117" s="186">
        <f t="shared" si="121"/>
        <v>0</v>
      </c>
      <c r="BW117" s="187">
        <f t="shared" si="122"/>
        <v>0</v>
      </c>
      <c r="BX117" s="186">
        <f t="shared" si="123"/>
        <v>0</v>
      </c>
      <c r="BY117" s="187">
        <f t="shared" si="124"/>
        <v>0</v>
      </c>
      <c r="BZ117" s="186">
        <f t="shared" si="125"/>
        <v>0</v>
      </c>
      <c r="CA117" s="187">
        <f t="shared" si="126"/>
        <v>0</v>
      </c>
      <c r="CB117" s="186">
        <f t="shared" si="127"/>
        <v>0</v>
      </c>
    </row>
    <row r="118" spans="1:80" ht="39.9" customHeight="1" x14ac:dyDescent="0.3">
      <c r="A118" s="8">
        <v>182</v>
      </c>
      <c r="B118" s="154"/>
      <c r="C118" s="155"/>
      <c r="D118" s="156"/>
      <c r="E118" s="151"/>
      <c r="F118" s="157"/>
      <c r="G118" s="152"/>
      <c r="H118" s="152"/>
      <c r="I118" s="153"/>
      <c r="P118" s="195"/>
      <c r="Q118" s="183">
        <f t="shared" si="64"/>
        <v>0</v>
      </c>
      <c r="R118" s="184">
        <f t="shared" si="65"/>
        <v>0</v>
      </c>
      <c r="S118" s="183">
        <f t="shared" si="66"/>
        <v>0</v>
      </c>
      <c r="T118" s="184">
        <f t="shared" si="67"/>
        <v>0</v>
      </c>
      <c r="U118" s="185">
        <f t="shared" si="68"/>
        <v>0</v>
      </c>
      <c r="V118" s="186">
        <f t="shared" si="69"/>
        <v>0</v>
      </c>
      <c r="W118" s="187">
        <f t="shared" si="70"/>
        <v>0</v>
      </c>
      <c r="X118" s="186">
        <f t="shared" si="71"/>
        <v>0</v>
      </c>
      <c r="Y118" s="187">
        <f t="shared" si="72"/>
        <v>0</v>
      </c>
      <c r="Z118" s="186">
        <f t="shared" si="73"/>
        <v>0</v>
      </c>
      <c r="AA118" s="187">
        <f t="shared" si="74"/>
        <v>0</v>
      </c>
      <c r="AB118" s="186">
        <f t="shared" si="75"/>
        <v>0</v>
      </c>
      <c r="AC118" s="187">
        <f t="shared" si="76"/>
        <v>0</v>
      </c>
      <c r="AD118" s="186">
        <f t="shared" si="77"/>
        <v>0</v>
      </c>
      <c r="AE118" s="187">
        <f t="shared" si="78"/>
        <v>0</v>
      </c>
      <c r="AF118" s="186">
        <f t="shared" si="79"/>
        <v>0</v>
      </c>
      <c r="AG118" s="187">
        <f t="shared" si="80"/>
        <v>0</v>
      </c>
      <c r="AH118" s="186">
        <f t="shared" si="81"/>
        <v>0</v>
      </c>
      <c r="AI118" s="187">
        <f t="shared" si="82"/>
        <v>0</v>
      </c>
      <c r="AJ118" s="186">
        <f t="shared" si="83"/>
        <v>0</v>
      </c>
      <c r="AK118" s="187">
        <f t="shared" si="84"/>
        <v>0</v>
      </c>
      <c r="AL118" s="186">
        <f t="shared" si="85"/>
        <v>0</v>
      </c>
      <c r="AM118" s="187">
        <f t="shared" si="86"/>
        <v>0</v>
      </c>
      <c r="AN118" s="186">
        <f t="shared" si="87"/>
        <v>0</v>
      </c>
      <c r="AO118" s="187">
        <f t="shared" si="88"/>
        <v>0</v>
      </c>
      <c r="AP118" s="186">
        <f t="shared" si="89"/>
        <v>0</v>
      </c>
      <c r="AQ118" s="187">
        <f t="shared" si="90"/>
        <v>0</v>
      </c>
      <c r="AR118" s="186">
        <f t="shared" si="91"/>
        <v>0</v>
      </c>
      <c r="AS118" s="187">
        <f t="shared" si="92"/>
        <v>0</v>
      </c>
      <c r="AT118" s="186">
        <f t="shared" si="93"/>
        <v>0</v>
      </c>
      <c r="AU118" s="187">
        <f t="shared" si="94"/>
        <v>0</v>
      </c>
      <c r="AV118" s="186">
        <f t="shared" si="95"/>
        <v>0</v>
      </c>
      <c r="AW118" s="187">
        <f t="shared" si="96"/>
        <v>0</v>
      </c>
      <c r="AX118" s="186">
        <f t="shared" si="97"/>
        <v>0</v>
      </c>
      <c r="AY118" s="187">
        <f t="shared" si="98"/>
        <v>0</v>
      </c>
      <c r="AZ118" s="186">
        <f t="shared" si="99"/>
        <v>0</v>
      </c>
      <c r="BA118" s="187">
        <f t="shared" si="100"/>
        <v>0</v>
      </c>
      <c r="BB118" s="186">
        <f t="shared" si="101"/>
        <v>0</v>
      </c>
      <c r="BC118" s="187">
        <f t="shared" si="102"/>
        <v>0</v>
      </c>
      <c r="BD118" s="186">
        <f t="shared" si="103"/>
        <v>0</v>
      </c>
      <c r="BE118" s="187">
        <f t="shared" si="104"/>
        <v>0</v>
      </c>
      <c r="BF118" s="186">
        <f t="shared" si="105"/>
        <v>0</v>
      </c>
      <c r="BG118" s="187">
        <f t="shared" si="106"/>
        <v>0</v>
      </c>
      <c r="BH118" s="186">
        <f t="shared" si="107"/>
        <v>0</v>
      </c>
      <c r="BI118" s="187">
        <f t="shared" si="108"/>
        <v>0</v>
      </c>
      <c r="BJ118" s="186">
        <f t="shared" si="109"/>
        <v>0</v>
      </c>
      <c r="BK118" s="187">
        <f t="shared" si="110"/>
        <v>0</v>
      </c>
      <c r="BL118" s="186">
        <f t="shared" si="111"/>
        <v>0</v>
      </c>
      <c r="BM118" s="187">
        <f t="shared" si="112"/>
        <v>0</v>
      </c>
      <c r="BN118" s="186">
        <f t="shared" si="113"/>
        <v>0</v>
      </c>
      <c r="BO118" s="187">
        <f t="shared" si="114"/>
        <v>0</v>
      </c>
      <c r="BP118" s="186">
        <f t="shared" si="115"/>
        <v>0</v>
      </c>
      <c r="BQ118" s="187">
        <f t="shared" si="116"/>
        <v>0</v>
      </c>
      <c r="BR118" s="186">
        <f t="shared" si="117"/>
        <v>0</v>
      </c>
      <c r="BS118" s="187">
        <f t="shared" si="118"/>
        <v>0</v>
      </c>
      <c r="BT118" s="186">
        <f t="shared" si="119"/>
        <v>0</v>
      </c>
      <c r="BU118" s="187">
        <f t="shared" si="120"/>
        <v>0</v>
      </c>
      <c r="BV118" s="186">
        <f t="shared" si="121"/>
        <v>0</v>
      </c>
      <c r="BW118" s="187">
        <f t="shared" si="122"/>
        <v>0</v>
      </c>
      <c r="BX118" s="186">
        <f t="shared" si="123"/>
        <v>0</v>
      </c>
      <c r="BY118" s="187">
        <f t="shared" si="124"/>
        <v>0</v>
      </c>
      <c r="BZ118" s="186">
        <f t="shared" si="125"/>
        <v>0</v>
      </c>
      <c r="CA118" s="187">
        <f t="shared" si="126"/>
        <v>0</v>
      </c>
      <c r="CB118" s="186">
        <f t="shared" si="127"/>
        <v>0</v>
      </c>
    </row>
    <row r="119" spans="1:80" ht="39.9" customHeight="1" x14ac:dyDescent="0.3">
      <c r="A119" s="8">
        <v>183</v>
      </c>
      <c r="B119" s="154"/>
      <c r="C119" s="155"/>
      <c r="D119" s="156"/>
      <c r="E119" s="151"/>
      <c r="F119" s="157"/>
      <c r="G119" s="152"/>
      <c r="H119" s="152"/>
      <c r="I119" s="153"/>
      <c r="P119" s="195"/>
      <c r="Q119" s="183">
        <f t="shared" si="64"/>
        <v>0</v>
      </c>
      <c r="R119" s="184">
        <f t="shared" si="65"/>
        <v>0</v>
      </c>
      <c r="S119" s="183">
        <f t="shared" si="66"/>
        <v>0</v>
      </c>
      <c r="T119" s="184">
        <f t="shared" si="67"/>
        <v>0</v>
      </c>
      <c r="U119" s="185">
        <f t="shared" si="68"/>
        <v>0</v>
      </c>
      <c r="V119" s="186">
        <f t="shared" si="69"/>
        <v>0</v>
      </c>
      <c r="W119" s="187">
        <f t="shared" si="70"/>
        <v>0</v>
      </c>
      <c r="X119" s="186">
        <f t="shared" si="71"/>
        <v>0</v>
      </c>
      <c r="Y119" s="187">
        <f t="shared" si="72"/>
        <v>0</v>
      </c>
      <c r="Z119" s="186">
        <f t="shared" si="73"/>
        <v>0</v>
      </c>
      <c r="AA119" s="187">
        <f t="shared" si="74"/>
        <v>0</v>
      </c>
      <c r="AB119" s="186">
        <f t="shared" si="75"/>
        <v>0</v>
      </c>
      <c r="AC119" s="187">
        <f t="shared" si="76"/>
        <v>0</v>
      </c>
      <c r="AD119" s="186">
        <f t="shared" si="77"/>
        <v>0</v>
      </c>
      <c r="AE119" s="187">
        <f t="shared" si="78"/>
        <v>0</v>
      </c>
      <c r="AF119" s="186">
        <f t="shared" si="79"/>
        <v>0</v>
      </c>
      <c r="AG119" s="187">
        <f t="shared" si="80"/>
        <v>0</v>
      </c>
      <c r="AH119" s="186">
        <f t="shared" si="81"/>
        <v>0</v>
      </c>
      <c r="AI119" s="187">
        <f t="shared" si="82"/>
        <v>0</v>
      </c>
      <c r="AJ119" s="186">
        <f t="shared" si="83"/>
        <v>0</v>
      </c>
      <c r="AK119" s="187">
        <f t="shared" si="84"/>
        <v>0</v>
      </c>
      <c r="AL119" s="186">
        <f t="shared" si="85"/>
        <v>0</v>
      </c>
      <c r="AM119" s="187">
        <f t="shared" si="86"/>
        <v>0</v>
      </c>
      <c r="AN119" s="186">
        <f t="shared" si="87"/>
        <v>0</v>
      </c>
      <c r="AO119" s="187">
        <f t="shared" si="88"/>
        <v>0</v>
      </c>
      <c r="AP119" s="186">
        <f t="shared" si="89"/>
        <v>0</v>
      </c>
      <c r="AQ119" s="187">
        <f t="shared" si="90"/>
        <v>0</v>
      </c>
      <c r="AR119" s="186">
        <f t="shared" si="91"/>
        <v>0</v>
      </c>
      <c r="AS119" s="187">
        <f t="shared" si="92"/>
        <v>0</v>
      </c>
      <c r="AT119" s="186">
        <f t="shared" si="93"/>
        <v>0</v>
      </c>
      <c r="AU119" s="187">
        <f t="shared" si="94"/>
        <v>0</v>
      </c>
      <c r="AV119" s="186">
        <f t="shared" si="95"/>
        <v>0</v>
      </c>
      <c r="AW119" s="187">
        <f t="shared" si="96"/>
        <v>0</v>
      </c>
      <c r="AX119" s="186">
        <f t="shared" si="97"/>
        <v>0</v>
      </c>
      <c r="AY119" s="187">
        <f t="shared" si="98"/>
        <v>0</v>
      </c>
      <c r="AZ119" s="186">
        <f t="shared" si="99"/>
        <v>0</v>
      </c>
      <c r="BA119" s="187">
        <f t="shared" si="100"/>
        <v>0</v>
      </c>
      <c r="BB119" s="186">
        <f t="shared" si="101"/>
        <v>0</v>
      </c>
      <c r="BC119" s="187">
        <f t="shared" si="102"/>
        <v>0</v>
      </c>
      <c r="BD119" s="186">
        <f t="shared" si="103"/>
        <v>0</v>
      </c>
      <c r="BE119" s="187">
        <f t="shared" si="104"/>
        <v>0</v>
      </c>
      <c r="BF119" s="186">
        <f t="shared" si="105"/>
        <v>0</v>
      </c>
      <c r="BG119" s="187">
        <f t="shared" si="106"/>
        <v>0</v>
      </c>
      <c r="BH119" s="186">
        <f t="shared" si="107"/>
        <v>0</v>
      </c>
      <c r="BI119" s="187">
        <f t="shared" si="108"/>
        <v>0</v>
      </c>
      <c r="BJ119" s="186">
        <f t="shared" si="109"/>
        <v>0</v>
      </c>
      <c r="BK119" s="187">
        <f t="shared" si="110"/>
        <v>0</v>
      </c>
      <c r="BL119" s="186">
        <f t="shared" si="111"/>
        <v>0</v>
      </c>
      <c r="BM119" s="187">
        <f t="shared" si="112"/>
        <v>0</v>
      </c>
      <c r="BN119" s="186">
        <f t="shared" si="113"/>
        <v>0</v>
      </c>
      <c r="BO119" s="187">
        <f t="shared" si="114"/>
        <v>0</v>
      </c>
      <c r="BP119" s="186">
        <f t="shared" si="115"/>
        <v>0</v>
      </c>
      <c r="BQ119" s="187">
        <f t="shared" si="116"/>
        <v>0</v>
      </c>
      <c r="BR119" s="186">
        <f t="shared" si="117"/>
        <v>0</v>
      </c>
      <c r="BS119" s="187">
        <f t="shared" si="118"/>
        <v>0</v>
      </c>
      <c r="BT119" s="186">
        <f t="shared" si="119"/>
        <v>0</v>
      </c>
      <c r="BU119" s="187">
        <f t="shared" si="120"/>
        <v>0</v>
      </c>
      <c r="BV119" s="186">
        <f t="shared" si="121"/>
        <v>0</v>
      </c>
      <c r="BW119" s="187">
        <f t="shared" si="122"/>
        <v>0</v>
      </c>
      <c r="BX119" s="186">
        <f t="shared" si="123"/>
        <v>0</v>
      </c>
      <c r="BY119" s="187">
        <f t="shared" si="124"/>
        <v>0</v>
      </c>
      <c r="BZ119" s="186">
        <f t="shared" si="125"/>
        <v>0</v>
      </c>
      <c r="CA119" s="187">
        <f t="shared" si="126"/>
        <v>0</v>
      </c>
      <c r="CB119" s="186">
        <f t="shared" si="127"/>
        <v>0</v>
      </c>
    </row>
    <row r="120" spans="1:80" ht="39.9" customHeight="1" x14ac:dyDescent="0.3">
      <c r="A120" s="8">
        <v>184</v>
      </c>
      <c r="B120" s="154"/>
      <c r="C120" s="155"/>
      <c r="D120" s="156"/>
      <c r="E120" s="151"/>
      <c r="F120" s="157"/>
      <c r="G120" s="152"/>
      <c r="H120" s="152"/>
      <c r="I120" s="153"/>
      <c r="P120" s="195"/>
      <c r="Q120" s="183">
        <f t="shared" si="64"/>
        <v>0</v>
      </c>
      <c r="R120" s="184">
        <f t="shared" si="65"/>
        <v>0</v>
      </c>
      <c r="S120" s="183">
        <f t="shared" si="66"/>
        <v>0</v>
      </c>
      <c r="T120" s="184">
        <f t="shared" si="67"/>
        <v>0</v>
      </c>
      <c r="U120" s="185">
        <f t="shared" si="68"/>
        <v>0</v>
      </c>
      <c r="V120" s="186">
        <f t="shared" si="69"/>
        <v>0</v>
      </c>
      <c r="W120" s="187">
        <f t="shared" si="70"/>
        <v>0</v>
      </c>
      <c r="X120" s="186">
        <f t="shared" si="71"/>
        <v>0</v>
      </c>
      <c r="Y120" s="187">
        <f t="shared" si="72"/>
        <v>0</v>
      </c>
      <c r="Z120" s="186">
        <f t="shared" si="73"/>
        <v>0</v>
      </c>
      <c r="AA120" s="187">
        <f t="shared" si="74"/>
        <v>0</v>
      </c>
      <c r="AB120" s="186">
        <f t="shared" si="75"/>
        <v>0</v>
      </c>
      <c r="AC120" s="187">
        <f t="shared" si="76"/>
        <v>0</v>
      </c>
      <c r="AD120" s="186">
        <f t="shared" si="77"/>
        <v>0</v>
      </c>
      <c r="AE120" s="187">
        <f t="shared" si="78"/>
        <v>0</v>
      </c>
      <c r="AF120" s="186">
        <f t="shared" si="79"/>
        <v>0</v>
      </c>
      <c r="AG120" s="187">
        <f t="shared" si="80"/>
        <v>0</v>
      </c>
      <c r="AH120" s="186">
        <f t="shared" si="81"/>
        <v>0</v>
      </c>
      <c r="AI120" s="187">
        <f t="shared" si="82"/>
        <v>0</v>
      </c>
      <c r="AJ120" s="186">
        <f t="shared" si="83"/>
        <v>0</v>
      </c>
      <c r="AK120" s="187">
        <f t="shared" si="84"/>
        <v>0</v>
      </c>
      <c r="AL120" s="186">
        <f t="shared" si="85"/>
        <v>0</v>
      </c>
      <c r="AM120" s="187">
        <f t="shared" si="86"/>
        <v>0</v>
      </c>
      <c r="AN120" s="186">
        <f t="shared" si="87"/>
        <v>0</v>
      </c>
      <c r="AO120" s="187">
        <f t="shared" si="88"/>
        <v>0</v>
      </c>
      <c r="AP120" s="186">
        <f t="shared" si="89"/>
        <v>0</v>
      </c>
      <c r="AQ120" s="187">
        <f t="shared" si="90"/>
        <v>0</v>
      </c>
      <c r="AR120" s="186">
        <f t="shared" si="91"/>
        <v>0</v>
      </c>
      <c r="AS120" s="187">
        <f t="shared" si="92"/>
        <v>0</v>
      </c>
      <c r="AT120" s="186">
        <f t="shared" si="93"/>
        <v>0</v>
      </c>
      <c r="AU120" s="187">
        <f t="shared" si="94"/>
        <v>0</v>
      </c>
      <c r="AV120" s="186">
        <f t="shared" si="95"/>
        <v>0</v>
      </c>
      <c r="AW120" s="187">
        <f t="shared" si="96"/>
        <v>0</v>
      </c>
      <c r="AX120" s="186">
        <f t="shared" si="97"/>
        <v>0</v>
      </c>
      <c r="AY120" s="187">
        <f t="shared" si="98"/>
        <v>0</v>
      </c>
      <c r="AZ120" s="186">
        <f t="shared" si="99"/>
        <v>0</v>
      </c>
      <c r="BA120" s="187">
        <f t="shared" si="100"/>
        <v>0</v>
      </c>
      <c r="BB120" s="186">
        <f t="shared" si="101"/>
        <v>0</v>
      </c>
      <c r="BC120" s="187">
        <f t="shared" si="102"/>
        <v>0</v>
      </c>
      <c r="BD120" s="186">
        <f t="shared" si="103"/>
        <v>0</v>
      </c>
      <c r="BE120" s="187">
        <f t="shared" si="104"/>
        <v>0</v>
      </c>
      <c r="BF120" s="186">
        <f t="shared" si="105"/>
        <v>0</v>
      </c>
      <c r="BG120" s="187">
        <f t="shared" si="106"/>
        <v>0</v>
      </c>
      <c r="BH120" s="186">
        <f t="shared" si="107"/>
        <v>0</v>
      </c>
      <c r="BI120" s="187">
        <f t="shared" si="108"/>
        <v>0</v>
      </c>
      <c r="BJ120" s="186">
        <f t="shared" si="109"/>
        <v>0</v>
      </c>
      <c r="BK120" s="187">
        <f t="shared" si="110"/>
        <v>0</v>
      </c>
      <c r="BL120" s="186">
        <f t="shared" si="111"/>
        <v>0</v>
      </c>
      <c r="BM120" s="187">
        <f t="shared" si="112"/>
        <v>0</v>
      </c>
      <c r="BN120" s="186">
        <f t="shared" si="113"/>
        <v>0</v>
      </c>
      <c r="BO120" s="187">
        <f t="shared" si="114"/>
        <v>0</v>
      </c>
      <c r="BP120" s="186">
        <f t="shared" si="115"/>
        <v>0</v>
      </c>
      <c r="BQ120" s="187">
        <f t="shared" si="116"/>
        <v>0</v>
      </c>
      <c r="BR120" s="186">
        <f t="shared" si="117"/>
        <v>0</v>
      </c>
      <c r="BS120" s="187">
        <f t="shared" si="118"/>
        <v>0</v>
      </c>
      <c r="BT120" s="186">
        <f t="shared" si="119"/>
        <v>0</v>
      </c>
      <c r="BU120" s="187">
        <f t="shared" si="120"/>
        <v>0</v>
      </c>
      <c r="BV120" s="186">
        <f t="shared" si="121"/>
        <v>0</v>
      </c>
      <c r="BW120" s="187">
        <f t="shared" si="122"/>
        <v>0</v>
      </c>
      <c r="BX120" s="186">
        <f t="shared" si="123"/>
        <v>0</v>
      </c>
      <c r="BY120" s="187">
        <f t="shared" si="124"/>
        <v>0</v>
      </c>
      <c r="BZ120" s="186">
        <f t="shared" si="125"/>
        <v>0</v>
      </c>
      <c r="CA120" s="187">
        <f t="shared" si="126"/>
        <v>0</v>
      </c>
      <c r="CB120" s="186">
        <f t="shared" si="127"/>
        <v>0</v>
      </c>
    </row>
    <row r="121" spans="1:80" ht="39.9" customHeight="1" x14ac:dyDescent="0.3">
      <c r="A121" s="8">
        <v>185</v>
      </c>
      <c r="B121" s="154"/>
      <c r="C121" s="155"/>
      <c r="D121" s="156"/>
      <c r="E121" s="151"/>
      <c r="F121" s="157"/>
      <c r="G121" s="152"/>
      <c r="H121" s="152"/>
      <c r="I121" s="153"/>
      <c r="P121" s="195"/>
      <c r="Q121" s="183">
        <f t="shared" si="64"/>
        <v>0</v>
      </c>
      <c r="R121" s="184">
        <f t="shared" si="65"/>
        <v>0</v>
      </c>
      <c r="S121" s="183">
        <f t="shared" si="66"/>
        <v>0</v>
      </c>
      <c r="T121" s="184">
        <f t="shared" si="67"/>
        <v>0</v>
      </c>
      <c r="U121" s="185">
        <f t="shared" si="68"/>
        <v>0</v>
      </c>
      <c r="V121" s="186">
        <f t="shared" si="69"/>
        <v>0</v>
      </c>
      <c r="W121" s="187">
        <f t="shared" si="70"/>
        <v>0</v>
      </c>
      <c r="X121" s="186">
        <f t="shared" si="71"/>
        <v>0</v>
      </c>
      <c r="Y121" s="187">
        <f t="shared" si="72"/>
        <v>0</v>
      </c>
      <c r="Z121" s="186">
        <f t="shared" si="73"/>
        <v>0</v>
      </c>
      <c r="AA121" s="187">
        <f t="shared" si="74"/>
        <v>0</v>
      </c>
      <c r="AB121" s="186">
        <f t="shared" si="75"/>
        <v>0</v>
      </c>
      <c r="AC121" s="187">
        <f t="shared" si="76"/>
        <v>0</v>
      </c>
      <c r="AD121" s="186">
        <f t="shared" si="77"/>
        <v>0</v>
      </c>
      <c r="AE121" s="187">
        <f t="shared" si="78"/>
        <v>0</v>
      </c>
      <c r="AF121" s="186">
        <f t="shared" si="79"/>
        <v>0</v>
      </c>
      <c r="AG121" s="187">
        <f t="shared" si="80"/>
        <v>0</v>
      </c>
      <c r="AH121" s="186">
        <f t="shared" si="81"/>
        <v>0</v>
      </c>
      <c r="AI121" s="187">
        <f t="shared" si="82"/>
        <v>0</v>
      </c>
      <c r="AJ121" s="186">
        <f t="shared" si="83"/>
        <v>0</v>
      </c>
      <c r="AK121" s="187">
        <f t="shared" si="84"/>
        <v>0</v>
      </c>
      <c r="AL121" s="186">
        <f t="shared" si="85"/>
        <v>0</v>
      </c>
      <c r="AM121" s="187">
        <f t="shared" si="86"/>
        <v>0</v>
      </c>
      <c r="AN121" s="186">
        <f t="shared" si="87"/>
        <v>0</v>
      </c>
      <c r="AO121" s="187">
        <f t="shared" si="88"/>
        <v>0</v>
      </c>
      <c r="AP121" s="186">
        <f t="shared" si="89"/>
        <v>0</v>
      </c>
      <c r="AQ121" s="187">
        <f t="shared" si="90"/>
        <v>0</v>
      </c>
      <c r="AR121" s="186">
        <f t="shared" si="91"/>
        <v>0</v>
      </c>
      <c r="AS121" s="187">
        <f t="shared" si="92"/>
        <v>0</v>
      </c>
      <c r="AT121" s="186">
        <f t="shared" si="93"/>
        <v>0</v>
      </c>
      <c r="AU121" s="187">
        <f t="shared" si="94"/>
        <v>0</v>
      </c>
      <c r="AV121" s="186">
        <f t="shared" si="95"/>
        <v>0</v>
      </c>
      <c r="AW121" s="187">
        <f t="shared" si="96"/>
        <v>0</v>
      </c>
      <c r="AX121" s="186">
        <f t="shared" si="97"/>
        <v>0</v>
      </c>
      <c r="AY121" s="187">
        <f t="shared" si="98"/>
        <v>0</v>
      </c>
      <c r="AZ121" s="186">
        <f t="shared" si="99"/>
        <v>0</v>
      </c>
      <c r="BA121" s="187">
        <f t="shared" si="100"/>
        <v>0</v>
      </c>
      <c r="BB121" s="186">
        <f t="shared" si="101"/>
        <v>0</v>
      </c>
      <c r="BC121" s="187">
        <f t="shared" si="102"/>
        <v>0</v>
      </c>
      <c r="BD121" s="186">
        <f t="shared" si="103"/>
        <v>0</v>
      </c>
      <c r="BE121" s="187">
        <f t="shared" si="104"/>
        <v>0</v>
      </c>
      <c r="BF121" s="186">
        <f t="shared" si="105"/>
        <v>0</v>
      </c>
      <c r="BG121" s="187">
        <f t="shared" si="106"/>
        <v>0</v>
      </c>
      <c r="BH121" s="186">
        <f t="shared" si="107"/>
        <v>0</v>
      </c>
      <c r="BI121" s="187">
        <f t="shared" si="108"/>
        <v>0</v>
      </c>
      <c r="BJ121" s="186">
        <f t="shared" si="109"/>
        <v>0</v>
      </c>
      <c r="BK121" s="187">
        <f t="shared" si="110"/>
        <v>0</v>
      </c>
      <c r="BL121" s="186">
        <f t="shared" si="111"/>
        <v>0</v>
      </c>
      <c r="BM121" s="187">
        <f t="shared" si="112"/>
        <v>0</v>
      </c>
      <c r="BN121" s="186">
        <f t="shared" si="113"/>
        <v>0</v>
      </c>
      <c r="BO121" s="187">
        <f t="shared" si="114"/>
        <v>0</v>
      </c>
      <c r="BP121" s="186">
        <f t="shared" si="115"/>
        <v>0</v>
      </c>
      <c r="BQ121" s="187">
        <f t="shared" si="116"/>
        <v>0</v>
      </c>
      <c r="BR121" s="186">
        <f t="shared" si="117"/>
        <v>0</v>
      </c>
      <c r="BS121" s="187">
        <f t="shared" si="118"/>
        <v>0</v>
      </c>
      <c r="BT121" s="186">
        <f t="shared" si="119"/>
        <v>0</v>
      </c>
      <c r="BU121" s="187">
        <f t="shared" si="120"/>
        <v>0</v>
      </c>
      <c r="BV121" s="186">
        <f t="shared" si="121"/>
        <v>0</v>
      </c>
      <c r="BW121" s="187">
        <f t="shared" si="122"/>
        <v>0</v>
      </c>
      <c r="BX121" s="186">
        <f t="shared" si="123"/>
        <v>0</v>
      </c>
      <c r="BY121" s="187">
        <f t="shared" si="124"/>
        <v>0</v>
      </c>
      <c r="BZ121" s="186">
        <f t="shared" si="125"/>
        <v>0</v>
      </c>
      <c r="CA121" s="187">
        <f t="shared" si="126"/>
        <v>0</v>
      </c>
      <c r="CB121" s="186">
        <f t="shared" si="127"/>
        <v>0</v>
      </c>
    </row>
    <row r="122" spans="1:80" ht="39.9" customHeight="1" x14ac:dyDescent="0.3">
      <c r="A122" s="8">
        <v>186</v>
      </c>
      <c r="B122" s="154"/>
      <c r="C122" s="155"/>
      <c r="D122" s="156"/>
      <c r="E122" s="151"/>
      <c r="F122" s="157"/>
      <c r="G122" s="152"/>
      <c r="H122" s="152"/>
      <c r="I122" s="153"/>
      <c r="P122" s="195"/>
      <c r="Q122" s="183">
        <f t="shared" si="64"/>
        <v>0</v>
      </c>
      <c r="R122" s="184">
        <f t="shared" si="65"/>
        <v>0</v>
      </c>
      <c r="S122" s="183">
        <f t="shared" si="66"/>
        <v>0</v>
      </c>
      <c r="T122" s="184">
        <f t="shared" si="67"/>
        <v>0</v>
      </c>
      <c r="U122" s="185">
        <f t="shared" si="68"/>
        <v>0</v>
      </c>
      <c r="V122" s="186">
        <f t="shared" si="69"/>
        <v>0</v>
      </c>
      <c r="W122" s="187">
        <f t="shared" si="70"/>
        <v>0</v>
      </c>
      <c r="X122" s="186">
        <f t="shared" si="71"/>
        <v>0</v>
      </c>
      <c r="Y122" s="187">
        <f t="shared" si="72"/>
        <v>0</v>
      </c>
      <c r="Z122" s="186">
        <f t="shared" si="73"/>
        <v>0</v>
      </c>
      <c r="AA122" s="187">
        <f t="shared" si="74"/>
        <v>0</v>
      </c>
      <c r="AB122" s="186">
        <f t="shared" si="75"/>
        <v>0</v>
      </c>
      <c r="AC122" s="187">
        <f t="shared" si="76"/>
        <v>0</v>
      </c>
      <c r="AD122" s="186">
        <f t="shared" si="77"/>
        <v>0</v>
      </c>
      <c r="AE122" s="187">
        <f t="shared" si="78"/>
        <v>0</v>
      </c>
      <c r="AF122" s="186">
        <f t="shared" si="79"/>
        <v>0</v>
      </c>
      <c r="AG122" s="187">
        <f t="shared" si="80"/>
        <v>0</v>
      </c>
      <c r="AH122" s="186">
        <f t="shared" si="81"/>
        <v>0</v>
      </c>
      <c r="AI122" s="187">
        <f t="shared" si="82"/>
        <v>0</v>
      </c>
      <c r="AJ122" s="186">
        <f t="shared" si="83"/>
        <v>0</v>
      </c>
      <c r="AK122" s="187">
        <f t="shared" si="84"/>
        <v>0</v>
      </c>
      <c r="AL122" s="186">
        <f t="shared" si="85"/>
        <v>0</v>
      </c>
      <c r="AM122" s="187">
        <f t="shared" si="86"/>
        <v>0</v>
      </c>
      <c r="AN122" s="186">
        <f t="shared" si="87"/>
        <v>0</v>
      </c>
      <c r="AO122" s="187">
        <f t="shared" si="88"/>
        <v>0</v>
      </c>
      <c r="AP122" s="186">
        <f t="shared" si="89"/>
        <v>0</v>
      </c>
      <c r="AQ122" s="187">
        <f t="shared" si="90"/>
        <v>0</v>
      </c>
      <c r="AR122" s="186">
        <f t="shared" si="91"/>
        <v>0</v>
      </c>
      <c r="AS122" s="187">
        <f t="shared" si="92"/>
        <v>0</v>
      </c>
      <c r="AT122" s="186">
        <f t="shared" si="93"/>
        <v>0</v>
      </c>
      <c r="AU122" s="187">
        <f t="shared" si="94"/>
        <v>0</v>
      </c>
      <c r="AV122" s="186">
        <f t="shared" si="95"/>
        <v>0</v>
      </c>
      <c r="AW122" s="187">
        <f t="shared" si="96"/>
        <v>0</v>
      </c>
      <c r="AX122" s="186">
        <f t="shared" si="97"/>
        <v>0</v>
      </c>
      <c r="AY122" s="187">
        <f t="shared" si="98"/>
        <v>0</v>
      </c>
      <c r="AZ122" s="186">
        <f t="shared" si="99"/>
        <v>0</v>
      </c>
      <c r="BA122" s="187">
        <f t="shared" si="100"/>
        <v>0</v>
      </c>
      <c r="BB122" s="186">
        <f t="shared" si="101"/>
        <v>0</v>
      </c>
      <c r="BC122" s="187">
        <f t="shared" si="102"/>
        <v>0</v>
      </c>
      <c r="BD122" s="186">
        <f t="shared" si="103"/>
        <v>0</v>
      </c>
      <c r="BE122" s="187">
        <f t="shared" si="104"/>
        <v>0</v>
      </c>
      <c r="BF122" s="186">
        <f t="shared" si="105"/>
        <v>0</v>
      </c>
      <c r="BG122" s="187">
        <f t="shared" si="106"/>
        <v>0</v>
      </c>
      <c r="BH122" s="186">
        <f t="shared" si="107"/>
        <v>0</v>
      </c>
      <c r="BI122" s="187">
        <f t="shared" si="108"/>
        <v>0</v>
      </c>
      <c r="BJ122" s="186">
        <f t="shared" si="109"/>
        <v>0</v>
      </c>
      <c r="BK122" s="187">
        <f t="shared" si="110"/>
        <v>0</v>
      </c>
      <c r="BL122" s="186">
        <f t="shared" si="111"/>
        <v>0</v>
      </c>
      <c r="BM122" s="187">
        <f t="shared" si="112"/>
        <v>0</v>
      </c>
      <c r="BN122" s="186">
        <f t="shared" si="113"/>
        <v>0</v>
      </c>
      <c r="BO122" s="187">
        <f t="shared" si="114"/>
        <v>0</v>
      </c>
      <c r="BP122" s="186">
        <f t="shared" si="115"/>
        <v>0</v>
      </c>
      <c r="BQ122" s="187">
        <f t="shared" si="116"/>
        <v>0</v>
      </c>
      <c r="BR122" s="186">
        <f t="shared" si="117"/>
        <v>0</v>
      </c>
      <c r="BS122" s="187">
        <f t="shared" si="118"/>
        <v>0</v>
      </c>
      <c r="BT122" s="186">
        <f t="shared" si="119"/>
        <v>0</v>
      </c>
      <c r="BU122" s="187">
        <f t="shared" si="120"/>
        <v>0</v>
      </c>
      <c r="BV122" s="186">
        <f t="shared" si="121"/>
        <v>0</v>
      </c>
      <c r="BW122" s="187">
        <f t="shared" si="122"/>
        <v>0</v>
      </c>
      <c r="BX122" s="186">
        <f t="shared" si="123"/>
        <v>0</v>
      </c>
      <c r="BY122" s="187">
        <f t="shared" si="124"/>
        <v>0</v>
      </c>
      <c r="BZ122" s="186">
        <f t="shared" si="125"/>
        <v>0</v>
      </c>
      <c r="CA122" s="187">
        <f t="shared" si="126"/>
        <v>0</v>
      </c>
      <c r="CB122" s="186">
        <f t="shared" si="127"/>
        <v>0</v>
      </c>
    </row>
    <row r="123" spans="1:80" ht="39.9" customHeight="1" x14ac:dyDescent="0.3">
      <c r="A123" s="8">
        <v>187</v>
      </c>
      <c r="B123" s="154"/>
      <c r="C123" s="155"/>
      <c r="D123" s="156"/>
      <c r="E123" s="151"/>
      <c r="F123" s="157"/>
      <c r="G123" s="152"/>
      <c r="H123" s="152"/>
      <c r="I123" s="153"/>
      <c r="P123" s="195"/>
      <c r="Q123" s="183">
        <f t="shared" si="64"/>
        <v>0</v>
      </c>
      <c r="R123" s="184">
        <f t="shared" si="65"/>
        <v>0</v>
      </c>
      <c r="S123" s="183">
        <f t="shared" si="66"/>
        <v>0</v>
      </c>
      <c r="T123" s="184">
        <f t="shared" si="67"/>
        <v>0</v>
      </c>
      <c r="U123" s="185">
        <f t="shared" si="68"/>
        <v>0</v>
      </c>
      <c r="V123" s="186">
        <f t="shared" si="69"/>
        <v>0</v>
      </c>
      <c r="W123" s="187">
        <f t="shared" si="70"/>
        <v>0</v>
      </c>
      <c r="X123" s="186">
        <f t="shared" si="71"/>
        <v>0</v>
      </c>
      <c r="Y123" s="187">
        <f t="shared" si="72"/>
        <v>0</v>
      </c>
      <c r="Z123" s="186">
        <f t="shared" si="73"/>
        <v>0</v>
      </c>
      <c r="AA123" s="187">
        <f t="shared" si="74"/>
        <v>0</v>
      </c>
      <c r="AB123" s="186">
        <f t="shared" si="75"/>
        <v>0</v>
      </c>
      <c r="AC123" s="187">
        <f t="shared" si="76"/>
        <v>0</v>
      </c>
      <c r="AD123" s="186">
        <f t="shared" si="77"/>
        <v>0</v>
      </c>
      <c r="AE123" s="187">
        <f t="shared" si="78"/>
        <v>0</v>
      </c>
      <c r="AF123" s="186">
        <f t="shared" si="79"/>
        <v>0</v>
      </c>
      <c r="AG123" s="187">
        <f t="shared" si="80"/>
        <v>0</v>
      </c>
      <c r="AH123" s="186">
        <f t="shared" si="81"/>
        <v>0</v>
      </c>
      <c r="AI123" s="187">
        <f t="shared" si="82"/>
        <v>0</v>
      </c>
      <c r="AJ123" s="186">
        <f t="shared" si="83"/>
        <v>0</v>
      </c>
      <c r="AK123" s="187">
        <f t="shared" si="84"/>
        <v>0</v>
      </c>
      <c r="AL123" s="186">
        <f t="shared" si="85"/>
        <v>0</v>
      </c>
      <c r="AM123" s="187">
        <f t="shared" si="86"/>
        <v>0</v>
      </c>
      <c r="AN123" s="186">
        <f t="shared" si="87"/>
        <v>0</v>
      </c>
      <c r="AO123" s="187">
        <f t="shared" si="88"/>
        <v>0</v>
      </c>
      <c r="AP123" s="186">
        <f t="shared" si="89"/>
        <v>0</v>
      </c>
      <c r="AQ123" s="187">
        <f t="shared" si="90"/>
        <v>0</v>
      </c>
      <c r="AR123" s="186">
        <f t="shared" si="91"/>
        <v>0</v>
      </c>
      <c r="AS123" s="187">
        <f t="shared" si="92"/>
        <v>0</v>
      </c>
      <c r="AT123" s="186">
        <f t="shared" si="93"/>
        <v>0</v>
      </c>
      <c r="AU123" s="187">
        <f t="shared" si="94"/>
        <v>0</v>
      </c>
      <c r="AV123" s="186">
        <f t="shared" si="95"/>
        <v>0</v>
      </c>
      <c r="AW123" s="187">
        <f t="shared" si="96"/>
        <v>0</v>
      </c>
      <c r="AX123" s="186">
        <f t="shared" si="97"/>
        <v>0</v>
      </c>
      <c r="AY123" s="187">
        <f t="shared" si="98"/>
        <v>0</v>
      </c>
      <c r="AZ123" s="186">
        <f t="shared" si="99"/>
        <v>0</v>
      </c>
      <c r="BA123" s="187">
        <f t="shared" si="100"/>
        <v>0</v>
      </c>
      <c r="BB123" s="186">
        <f t="shared" si="101"/>
        <v>0</v>
      </c>
      <c r="BC123" s="187">
        <f t="shared" si="102"/>
        <v>0</v>
      </c>
      <c r="BD123" s="186">
        <f t="shared" si="103"/>
        <v>0</v>
      </c>
      <c r="BE123" s="187">
        <f t="shared" si="104"/>
        <v>0</v>
      </c>
      <c r="BF123" s="186">
        <f t="shared" si="105"/>
        <v>0</v>
      </c>
      <c r="BG123" s="187">
        <f t="shared" si="106"/>
        <v>0</v>
      </c>
      <c r="BH123" s="186">
        <f t="shared" si="107"/>
        <v>0</v>
      </c>
      <c r="BI123" s="187">
        <f t="shared" si="108"/>
        <v>0</v>
      </c>
      <c r="BJ123" s="186">
        <f t="shared" si="109"/>
        <v>0</v>
      </c>
      <c r="BK123" s="187">
        <f t="shared" si="110"/>
        <v>0</v>
      </c>
      <c r="BL123" s="186">
        <f t="shared" si="111"/>
        <v>0</v>
      </c>
      <c r="BM123" s="187">
        <f t="shared" si="112"/>
        <v>0</v>
      </c>
      <c r="BN123" s="186">
        <f t="shared" si="113"/>
        <v>0</v>
      </c>
      <c r="BO123" s="187">
        <f t="shared" si="114"/>
        <v>0</v>
      </c>
      <c r="BP123" s="186">
        <f t="shared" si="115"/>
        <v>0</v>
      </c>
      <c r="BQ123" s="187">
        <f t="shared" si="116"/>
        <v>0</v>
      </c>
      <c r="BR123" s="186">
        <f t="shared" si="117"/>
        <v>0</v>
      </c>
      <c r="BS123" s="187">
        <f t="shared" si="118"/>
        <v>0</v>
      </c>
      <c r="BT123" s="186">
        <f t="shared" si="119"/>
        <v>0</v>
      </c>
      <c r="BU123" s="187">
        <f t="shared" si="120"/>
        <v>0</v>
      </c>
      <c r="BV123" s="186">
        <f t="shared" si="121"/>
        <v>0</v>
      </c>
      <c r="BW123" s="187">
        <f t="shared" si="122"/>
        <v>0</v>
      </c>
      <c r="BX123" s="186">
        <f t="shared" si="123"/>
        <v>0</v>
      </c>
      <c r="BY123" s="187">
        <f t="shared" si="124"/>
        <v>0</v>
      </c>
      <c r="BZ123" s="186">
        <f t="shared" si="125"/>
        <v>0</v>
      </c>
      <c r="CA123" s="187">
        <f t="shared" si="126"/>
        <v>0</v>
      </c>
      <c r="CB123" s="186">
        <f t="shared" si="127"/>
        <v>0</v>
      </c>
    </row>
    <row r="124" spans="1:80" ht="39.9" customHeight="1" x14ac:dyDescent="0.3">
      <c r="A124" s="8">
        <v>188</v>
      </c>
      <c r="B124" s="154"/>
      <c r="C124" s="155"/>
      <c r="D124" s="156"/>
      <c r="E124" s="151"/>
      <c r="F124" s="157"/>
      <c r="G124" s="152"/>
      <c r="H124" s="152"/>
      <c r="I124" s="153"/>
      <c r="P124" s="195"/>
      <c r="Q124" s="183">
        <f t="shared" si="64"/>
        <v>0</v>
      </c>
      <c r="R124" s="184">
        <f t="shared" si="65"/>
        <v>0</v>
      </c>
      <c r="S124" s="183">
        <f t="shared" si="66"/>
        <v>0</v>
      </c>
      <c r="T124" s="184">
        <f t="shared" si="67"/>
        <v>0</v>
      </c>
      <c r="U124" s="185">
        <f t="shared" si="68"/>
        <v>0</v>
      </c>
      <c r="V124" s="186">
        <f t="shared" si="69"/>
        <v>0</v>
      </c>
      <c r="W124" s="187">
        <f t="shared" si="70"/>
        <v>0</v>
      </c>
      <c r="X124" s="186">
        <f t="shared" si="71"/>
        <v>0</v>
      </c>
      <c r="Y124" s="187">
        <f t="shared" si="72"/>
        <v>0</v>
      </c>
      <c r="Z124" s="186">
        <f t="shared" si="73"/>
        <v>0</v>
      </c>
      <c r="AA124" s="187">
        <f t="shared" si="74"/>
        <v>0</v>
      </c>
      <c r="AB124" s="186">
        <f t="shared" si="75"/>
        <v>0</v>
      </c>
      <c r="AC124" s="187">
        <f t="shared" si="76"/>
        <v>0</v>
      </c>
      <c r="AD124" s="186">
        <f t="shared" si="77"/>
        <v>0</v>
      </c>
      <c r="AE124" s="187">
        <f t="shared" si="78"/>
        <v>0</v>
      </c>
      <c r="AF124" s="186">
        <f t="shared" si="79"/>
        <v>0</v>
      </c>
      <c r="AG124" s="187">
        <f t="shared" si="80"/>
        <v>0</v>
      </c>
      <c r="AH124" s="186">
        <f t="shared" si="81"/>
        <v>0</v>
      </c>
      <c r="AI124" s="187">
        <f t="shared" si="82"/>
        <v>0</v>
      </c>
      <c r="AJ124" s="186">
        <f t="shared" si="83"/>
        <v>0</v>
      </c>
      <c r="AK124" s="187">
        <f t="shared" si="84"/>
        <v>0</v>
      </c>
      <c r="AL124" s="186">
        <f t="shared" si="85"/>
        <v>0</v>
      </c>
      <c r="AM124" s="187">
        <f t="shared" si="86"/>
        <v>0</v>
      </c>
      <c r="AN124" s="186">
        <f t="shared" si="87"/>
        <v>0</v>
      </c>
      <c r="AO124" s="187">
        <f t="shared" si="88"/>
        <v>0</v>
      </c>
      <c r="AP124" s="186">
        <f t="shared" si="89"/>
        <v>0</v>
      </c>
      <c r="AQ124" s="187">
        <f t="shared" si="90"/>
        <v>0</v>
      </c>
      <c r="AR124" s="186">
        <f t="shared" si="91"/>
        <v>0</v>
      </c>
      <c r="AS124" s="187">
        <f t="shared" si="92"/>
        <v>0</v>
      </c>
      <c r="AT124" s="186">
        <f t="shared" si="93"/>
        <v>0</v>
      </c>
      <c r="AU124" s="187">
        <f t="shared" si="94"/>
        <v>0</v>
      </c>
      <c r="AV124" s="186">
        <f t="shared" si="95"/>
        <v>0</v>
      </c>
      <c r="AW124" s="187">
        <f t="shared" si="96"/>
        <v>0</v>
      </c>
      <c r="AX124" s="186">
        <f t="shared" si="97"/>
        <v>0</v>
      </c>
      <c r="AY124" s="187">
        <f t="shared" si="98"/>
        <v>0</v>
      </c>
      <c r="AZ124" s="186">
        <f t="shared" si="99"/>
        <v>0</v>
      </c>
      <c r="BA124" s="187">
        <f t="shared" si="100"/>
        <v>0</v>
      </c>
      <c r="BB124" s="186">
        <f t="shared" si="101"/>
        <v>0</v>
      </c>
      <c r="BC124" s="187">
        <f t="shared" si="102"/>
        <v>0</v>
      </c>
      <c r="BD124" s="186">
        <f t="shared" si="103"/>
        <v>0</v>
      </c>
      <c r="BE124" s="187">
        <f t="shared" si="104"/>
        <v>0</v>
      </c>
      <c r="BF124" s="186">
        <f t="shared" si="105"/>
        <v>0</v>
      </c>
      <c r="BG124" s="187">
        <f t="shared" si="106"/>
        <v>0</v>
      </c>
      <c r="BH124" s="186">
        <f t="shared" si="107"/>
        <v>0</v>
      </c>
      <c r="BI124" s="187">
        <f t="shared" si="108"/>
        <v>0</v>
      </c>
      <c r="BJ124" s="186">
        <f t="shared" si="109"/>
        <v>0</v>
      </c>
      <c r="BK124" s="187">
        <f t="shared" si="110"/>
        <v>0</v>
      </c>
      <c r="BL124" s="186">
        <f t="shared" si="111"/>
        <v>0</v>
      </c>
      <c r="BM124" s="187">
        <f t="shared" si="112"/>
        <v>0</v>
      </c>
      <c r="BN124" s="186">
        <f t="shared" si="113"/>
        <v>0</v>
      </c>
      <c r="BO124" s="187">
        <f t="shared" si="114"/>
        <v>0</v>
      </c>
      <c r="BP124" s="186">
        <f t="shared" si="115"/>
        <v>0</v>
      </c>
      <c r="BQ124" s="187">
        <f t="shared" si="116"/>
        <v>0</v>
      </c>
      <c r="BR124" s="186">
        <f t="shared" si="117"/>
        <v>0</v>
      </c>
      <c r="BS124" s="187">
        <f t="shared" si="118"/>
        <v>0</v>
      </c>
      <c r="BT124" s="186">
        <f t="shared" si="119"/>
        <v>0</v>
      </c>
      <c r="BU124" s="187">
        <f t="shared" si="120"/>
        <v>0</v>
      </c>
      <c r="BV124" s="186">
        <f t="shared" si="121"/>
        <v>0</v>
      </c>
      <c r="BW124" s="187">
        <f t="shared" si="122"/>
        <v>0</v>
      </c>
      <c r="BX124" s="186">
        <f t="shared" si="123"/>
        <v>0</v>
      </c>
      <c r="BY124" s="187">
        <f t="shared" si="124"/>
        <v>0</v>
      </c>
      <c r="BZ124" s="186">
        <f t="shared" si="125"/>
        <v>0</v>
      </c>
      <c r="CA124" s="187">
        <f t="shared" si="126"/>
        <v>0</v>
      </c>
      <c r="CB124" s="186">
        <f t="shared" si="127"/>
        <v>0</v>
      </c>
    </row>
    <row r="125" spans="1:80" ht="39.9" customHeight="1" x14ac:dyDescent="0.3">
      <c r="A125" s="8">
        <v>189</v>
      </c>
      <c r="B125" s="154"/>
      <c r="C125" s="155"/>
      <c r="D125" s="156"/>
      <c r="E125" s="151"/>
      <c r="F125" s="157"/>
      <c r="G125" s="152"/>
      <c r="H125" s="152"/>
      <c r="I125" s="153"/>
      <c r="P125" s="195"/>
      <c r="Q125" s="183">
        <f t="shared" si="64"/>
        <v>0</v>
      </c>
      <c r="R125" s="184">
        <f t="shared" si="65"/>
        <v>0</v>
      </c>
      <c r="S125" s="183">
        <f t="shared" si="66"/>
        <v>0</v>
      </c>
      <c r="T125" s="184">
        <f t="shared" si="67"/>
        <v>0</v>
      </c>
      <c r="U125" s="185">
        <f t="shared" si="68"/>
        <v>0</v>
      </c>
      <c r="V125" s="186">
        <f t="shared" si="69"/>
        <v>0</v>
      </c>
      <c r="W125" s="187">
        <f t="shared" si="70"/>
        <v>0</v>
      </c>
      <c r="X125" s="186">
        <f t="shared" si="71"/>
        <v>0</v>
      </c>
      <c r="Y125" s="187">
        <f t="shared" si="72"/>
        <v>0</v>
      </c>
      <c r="Z125" s="186">
        <f t="shared" si="73"/>
        <v>0</v>
      </c>
      <c r="AA125" s="187">
        <f t="shared" si="74"/>
        <v>0</v>
      </c>
      <c r="AB125" s="186">
        <f t="shared" si="75"/>
        <v>0</v>
      </c>
      <c r="AC125" s="187">
        <f t="shared" si="76"/>
        <v>0</v>
      </c>
      <c r="AD125" s="186">
        <f t="shared" si="77"/>
        <v>0</v>
      </c>
      <c r="AE125" s="187">
        <f t="shared" si="78"/>
        <v>0</v>
      </c>
      <c r="AF125" s="186">
        <f t="shared" si="79"/>
        <v>0</v>
      </c>
      <c r="AG125" s="187">
        <f t="shared" si="80"/>
        <v>0</v>
      </c>
      <c r="AH125" s="186">
        <f t="shared" si="81"/>
        <v>0</v>
      </c>
      <c r="AI125" s="187">
        <f t="shared" si="82"/>
        <v>0</v>
      </c>
      <c r="AJ125" s="186">
        <f t="shared" si="83"/>
        <v>0</v>
      </c>
      <c r="AK125" s="187">
        <f t="shared" si="84"/>
        <v>0</v>
      </c>
      <c r="AL125" s="186">
        <f t="shared" si="85"/>
        <v>0</v>
      </c>
      <c r="AM125" s="187">
        <f t="shared" si="86"/>
        <v>0</v>
      </c>
      <c r="AN125" s="186">
        <f t="shared" si="87"/>
        <v>0</v>
      </c>
      <c r="AO125" s="187">
        <f t="shared" si="88"/>
        <v>0</v>
      </c>
      <c r="AP125" s="186">
        <f t="shared" si="89"/>
        <v>0</v>
      </c>
      <c r="AQ125" s="187">
        <f t="shared" si="90"/>
        <v>0</v>
      </c>
      <c r="AR125" s="186">
        <f t="shared" si="91"/>
        <v>0</v>
      </c>
      <c r="AS125" s="187">
        <f t="shared" si="92"/>
        <v>0</v>
      </c>
      <c r="AT125" s="186">
        <f t="shared" si="93"/>
        <v>0</v>
      </c>
      <c r="AU125" s="187">
        <f t="shared" si="94"/>
        <v>0</v>
      </c>
      <c r="AV125" s="186">
        <f t="shared" si="95"/>
        <v>0</v>
      </c>
      <c r="AW125" s="187">
        <f t="shared" si="96"/>
        <v>0</v>
      </c>
      <c r="AX125" s="186">
        <f t="shared" si="97"/>
        <v>0</v>
      </c>
      <c r="AY125" s="187">
        <f t="shared" si="98"/>
        <v>0</v>
      </c>
      <c r="AZ125" s="186">
        <f t="shared" si="99"/>
        <v>0</v>
      </c>
      <c r="BA125" s="187">
        <f t="shared" si="100"/>
        <v>0</v>
      </c>
      <c r="BB125" s="186">
        <f t="shared" si="101"/>
        <v>0</v>
      </c>
      <c r="BC125" s="187">
        <f t="shared" si="102"/>
        <v>0</v>
      </c>
      <c r="BD125" s="186">
        <f t="shared" si="103"/>
        <v>0</v>
      </c>
      <c r="BE125" s="187">
        <f t="shared" si="104"/>
        <v>0</v>
      </c>
      <c r="BF125" s="186">
        <f t="shared" si="105"/>
        <v>0</v>
      </c>
      <c r="BG125" s="187">
        <f t="shared" si="106"/>
        <v>0</v>
      </c>
      <c r="BH125" s="186">
        <f t="shared" si="107"/>
        <v>0</v>
      </c>
      <c r="BI125" s="187">
        <f t="shared" si="108"/>
        <v>0</v>
      </c>
      <c r="BJ125" s="186">
        <f t="shared" si="109"/>
        <v>0</v>
      </c>
      <c r="BK125" s="187">
        <f t="shared" si="110"/>
        <v>0</v>
      </c>
      <c r="BL125" s="186">
        <f t="shared" si="111"/>
        <v>0</v>
      </c>
      <c r="BM125" s="187">
        <f t="shared" si="112"/>
        <v>0</v>
      </c>
      <c r="BN125" s="186">
        <f t="shared" si="113"/>
        <v>0</v>
      </c>
      <c r="BO125" s="187">
        <f t="shared" si="114"/>
        <v>0</v>
      </c>
      <c r="BP125" s="186">
        <f t="shared" si="115"/>
        <v>0</v>
      </c>
      <c r="BQ125" s="187">
        <f t="shared" si="116"/>
        <v>0</v>
      </c>
      <c r="BR125" s="186">
        <f t="shared" si="117"/>
        <v>0</v>
      </c>
      <c r="BS125" s="187">
        <f t="shared" si="118"/>
        <v>0</v>
      </c>
      <c r="BT125" s="186">
        <f t="shared" si="119"/>
        <v>0</v>
      </c>
      <c r="BU125" s="187">
        <f t="shared" si="120"/>
        <v>0</v>
      </c>
      <c r="BV125" s="186">
        <f t="shared" si="121"/>
        <v>0</v>
      </c>
      <c r="BW125" s="187">
        <f t="shared" si="122"/>
        <v>0</v>
      </c>
      <c r="BX125" s="186">
        <f t="shared" si="123"/>
        <v>0</v>
      </c>
      <c r="BY125" s="187">
        <f t="shared" si="124"/>
        <v>0</v>
      </c>
      <c r="BZ125" s="186">
        <f t="shared" si="125"/>
        <v>0</v>
      </c>
      <c r="CA125" s="187">
        <f t="shared" si="126"/>
        <v>0</v>
      </c>
      <c r="CB125" s="186">
        <f t="shared" si="127"/>
        <v>0</v>
      </c>
    </row>
    <row r="126" spans="1:80" ht="39.9" customHeight="1" x14ac:dyDescent="0.3">
      <c r="A126" s="8">
        <v>190</v>
      </c>
      <c r="B126" s="154"/>
      <c r="C126" s="155"/>
      <c r="D126" s="156"/>
      <c r="E126" s="151"/>
      <c r="F126" s="157"/>
      <c r="G126" s="152"/>
      <c r="H126" s="152"/>
      <c r="I126" s="153"/>
      <c r="P126" s="195"/>
      <c r="Q126" s="183">
        <f t="shared" si="64"/>
        <v>0</v>
      </c>
      <c r="R126" s="184">
        <f t="shared" si="65"/>
        <v>0</v>
      </c>
      <c r="S126" s="183">
        <f t="shared" si="66"/>
        <v>0</v>
      </c>
      <c r="T126" s="184">
        <f t="shared" si="67"/>
        <v>0</v>
      </c>
      <c r="U126" s="185">
        <f t="shared" si="68"/>
        <v>0</v>
      </c>
      <c r="V126" s="186">
        <f t="shared" si="69"/>
        <v>0</v>
      </c>
      <c r="W126" s="187">
        <f t="shared" si="70"/>
        <v>0</v>
      </c>
      <c r="X126" s="186">
        <f t="shared" si="71"/>
        <v>0</v>
      </c>
      <c r="Y126" s="187">
        <f t="shared" si="72"/>
        <v>0</v>
      </c>
      <c r="Z126" s="186">
        <f t="shared" si="73"/>
        <v>0</v>
      </c>
      <c r="AA126" s="187">
        <f t="shared" si="74"/>
        <v>0</v>
      </c>
      <c r="AB126" s="186">
        <f t="shared" si="75"/>
        <v>0</v>
      </c>
      <c r="AC126" s="187">
        <f t="shared" si="76"/>
        <v>0</v>
      </c>
      <c r="AD126" s="186">
        <f t="shared" si="77"/>
        <v>0</v>
      </c>
      <c r="AE126" s="187">
        <f t="shared" si="78"/>
        <v>0</v>
      </c>
      <c r="AF126" s="186">
        <f t="shared" si="79"/>
        <v>0</v>
      </c>
      <c r="AG126" s="187">
        <f t="shared" si="80"/>
        <v>0</v>
      </c>
      <c r="AH126" s="186">
        <f t="shared" si="81"/>
        <v>0</v>
      </c>
      <c r="AI126" s="187">
        <f t="shared" si="82"/>
        <v>0</v>
      </c>
      <c r="AJ126" s="186">
        <f t="shared" si="83"/>
        <v>0</v>
      </c>
      <c r="AK126" s="187">
        <f t="shared" si="84"/>
        <v>0</v>
      </c>
      <c r="AL126" s="186">
        <f t="shared" si="85"/>
        <v>0</v>
      </c>
      <c r="AM126" s="187">
        <f t="shared" si="86"/>
        <v>0</v>
      </c>
      <c r="AN126" s="186">
        <f t="shared" si="87"/>
        <v>0</v>
      </c>
      <c r="AO126" s="187">
        <f t="shared" si="88"/>
        <v>0</v>
      </c>
      <c r="AP126" s="186">
        <f t="shared" si="89"/>
        <v>0</v>
      </c>
      <c r="AQ126" s="187">
        <f t="shared" si="90"/>
        <v>0</v>
      </c>
      <c r="AR126" s="186">
        <f t="shared" si="91"/>
        <v>0</v>
      </c>
      <c r="AS126" s="187">
        <f t="shared" si="92"/>
        <v>0</v>
      </c>
      <c r="AT126" s="186">
        <f t="shared" si="93"/>
        <v>0</v>
      </c>
      <c r="AU126" s="187">
        <f t="shared" si="94"/>
        <v>0</v>
      </c>
      <c r="AV126" s="186">
        <f t="shared" si="95"/>
        <v>0</v>
      </c>
      <c r="AW126" s="187">
        <f t="shared" si="96"/>
        <v>0</v>
      </c>
      <c r="AX126" s="186">
        <f t="shared" si="97"/>
        <v>0</v>
      </c>
      <c r="AY126" s="187">
        <f t="shared" si="98"/>
        <v>0</v>
      </c>
      <c r="AZ126" s="186">
        <f t="shared" si="99"/>
        <v>0</v>
      </c>
      <c r="BA126" s="187">
        <f t="shared" si="100"/>
        <v>0</v>
      </c>
      <c r="BB126" s="186">
        <f t="shared" si="101"/>
        <v>0</v>
      </c>
      <c r="BC126" s="187">
        <f t="shared" si="102"/>
        <v>0</v>
      </c>
      <c r="BD126" s="186">
        <f t="shared" si="103"/>
        <v>0</v>
      </c>
      <c r="BE126" s="187">
        <f t="shared" si="104"/>
        <v>0</v>
      </c>
      <c r="BF126" s="186">
        <f t="shared" si="105"/>
        <v>0</v>
      </c>
      <c r="BG126" s="187">
        <f t="shared" si="106"/>
        <v>0</v>
      </c>
      <c r="BH126" s="186">
        <f t="shared" si="107"/>
        <v>0</v>
      </c>
      <c r="BI126" s="187">
        <f t="shared" si="108"/>
        <v>0</v>
      </c>
      <c r="BJ126" s="186">
        <f t="shared" si="109"/>
        <v>0</v>
      </c>
      <c r="BK126" s="187">
        <f t="shared" si="110"/>
        <v>0</v>
      </c>
      <c r="BL126" s="186">
        <f t="shared" si="111"/>
        <v>0</v>
      </c>
      <c r="BM126" s="187">
        <f t="shared" si="112"/>
        <v>0</v>
      </c>
      <c r="BN126" s="186">
        <f t="shared" si="113"/>
        <v>0</v>
      </c>
      <c r="BO126" s="187">
        <f t="shared" si="114"/>
        <v>0</v>
      </c>
      <c r="BP126" s="186">
        <f t="shared" si="115"/>
        <v>0</v>
      </c>
      <c r="BQ126" s="187">
        <f t="shared" si="116"/>
        <v>0</v>
      </c>
      <c r="BR126" s="186">
        <f t="shared" si="117"/>
        <v>0</v>
      </c>
      <c r="BS126" s="187">
        <f t="shared" si="118"/>
        <v>0</v>
      </c>
      <c r="BT126" s="186">
        <f t="shared" si="119"/>
        <v>0</v>
      </c>
      <c r="BU126" s="187">
        <f t="shared" si="120"/>
        <v>0</v>
      </c>
      <c r="BV126" s="186">
        <f t="shared" si="121"/>
        <v>0</v>
      </c>
      <c r="BW126" s="187">
        <f t="shared" si="122"/>
        <v>0</v>
      </c>
      <c r="BX126" s="186">
        <f t="shared" si="123"/>
        <v>0</v>
      </c>
      <c r="BY126" s="187">
        <f t="shared" si="124"/>
        <v>0</v>
      </c>
      <c r="BZ126" s="186">
        <f t="shared" si="125"/>
        <v>0</v>
      </c>
      <c r="CA126" s="187">
        <f t="shared" si="126"/>
        <v>0</v>
      </c>
      <c r="CB126" s="186">
        <f t="shared" si="127"/>
        <v>0</v>
      </c>
    </row>
    <row r="127" spans="1:80" ht="39.9" customHeight="1" x14ac:dyDescent="0.3">
      <c r="A127" s="8">
        <v>191</v>
      </c>
      <c r="B127" s="154"/>
      <c r="C127" s="155"/>
      <c r="D127" s="156"/>
      <c r="E127" s="151"/>
      <c r="F127" s="157"/>
      <c r="G127" s="152"/>
      <c r="H127" s="152"/>
      <c r="I127" s="153"/>
      <c r="P127" s="195"/>
      <c r="Q127" s="183">
        <f t="shared" si="64"/>
        <v>0</v>
      </c>
      <c r="R127" s="184">
        <f t="shared" si="65"/>
        <v>0</v>
      </c>
      <c r="S127" s="183">
        <f t="shared" si="66"/>
        <v>0</v>
      </c>
      <c r="T127" s="184">
        <f t="shared" si="67"/>
        <v>0</v>
      </c>
      <c r="U127" s="185">
        <f t="shared" si="68"/>
        <v>0</v>
      </c>
      <c r="V127" s="186">
        <f t="shared" si="69"/>
        <v>0</v>
      </c>
      <c r="W127" s="187">
        <f t="shared" si="70"/>
        <v>0</v>
      </c>
      <c r="X127" s="186">
        <f t="shared" si="71"/>
        <v>0</v>
      </c>
      <c r="Y127" s="187">
        <f t="shared" si="72"/>
        <v>0</v>
      </c>
      <c r="Z127" s="186">
        <f t="shared" si="73"/>
        <v>0</v>
      </c>
      <c r="AA127" s="187">
        <f t="shared" si="74"/>
        <v>0</v>
      </c>
      <c r="AB127" s="186">
        <f t="shared" si="75"/>
        <v>0</v>
      </c>
      <c r="AC127" s="187">
        <f t="shared" si="76"/>
        <v>0</v>
      </c>
      <c r="AD127" s="186">
        <f t="shared" si="77"/>
        <v>0</v>
      </c>
      <c r="AE127" s="187">
        <f t="shared" si="78"/>
        <v>0</v>
      </c>
      <c r="AF127" s="186">
        <f t="shared" si="79"/>
        <v>0</v>
      </c>
      <c r="AG127" s="187">
        <f t="shared" si="80"/>
        <v>0</v>
      </c>
      <c r="AH127" s="186">
        <f t="shared" si="81"/>
        <v>0</v>
      </c>
      <c r="AI127" s="187">
        <f t="shared" si="82"/>
        <v>0</v>
      </c>
      <c r="AJ127" s="186">
        <f t="shared" si="83"/>
        <v>0</v>
      </c>
      <c r="AK127" s="187">
        <f t="shared" si="84"/>
        <v>0</v>
      </c>
      <c r="AL127" s="186">
        <f t="shared" si="85"/>
        <v>0</v>
      </c>
      <c r="AM127" s="187">
        <f t="shared" si="86"/>
        <v>0</v>
      </c>
      <c r="AN127" s="186">
        <f t="shared" si="87"/>
        <v>0</v>
      </c>
      <c r="AO127" s="187">
        <f t="shared" si="88"/>
        <v>0</v>
      </c>
      <c r="AP127" s="186">
        <f t="shared" si="89"/>
        <v>0</v>
      </c>
      <c r="AQ127" s="187">
        <f t="shared" si="90"/>
        <v>0</v>
      </c>
      <c r="AR127" s="186">
        <f t="shared" si="91"/>
        <v>0</v>
      </c>
      <c r="AS127" s="187">
        <f t="shared" si="92"/>
        <v>0</v>
      </c>
      <c r="AT127" s="186">
        <f t="shared" si="93"/>
        <v>0</v>
      </c>
      <c r="AU127" s="187">
        <f t="shared" si="94"/>
        <v>0</v>
      </c>
      <c r="AV127" s="186">
        <f t="shared" si="95"/>
        <v>0</v>
      </c>
      <c r="AW127" s="187">
        <f t="shared" si="96"/>
        <v>0</v>
      </c>
      <c r="AX127" s="186">
        <f t="shared" si="97"/>
        <v>0</v>
      </c>
      <c r="AY127" s="187">
        <f t="shared" si="98"/>
        <v>0</v>
      </c>
      <c r="AZ127" s="186">
        <f t="shared" si="99"/>
        <v>0</v>
      </c>
      <c r="BA127" s="187">
        <f t="shared" si="100"/>
        <v>0</v>
      </c>
      <c r="BB127" s="186">
        <f t="shared" si="101"/>
        <v>0</v>
      </c>
      <c r="BC127" s="187">
        <f t="shared" si="102"/>
        <v>0</v>
      </c>
      <c r="BD127" s="186">
        <f t="shared" si="103"/>
        <v>0</v>
      </c>
      <c r="BE127" s="187">
        <f t="shared" si="104"/>
        <v>0</v>
      </c>
      <c r="BF127" s="186">
        <f t="shared" si="105"/>
        <v>0</v>
      </c>
      <c r="BG127" s="187">
        <f t="shared" si="106"/>
        <v>0</v>
      </c>
      <c r="BH127" s="186">
        <f t="shared" si="107"/>
        <v>0</v>
      </c>
      <c r="BI127" s="187">
        <f t="shared" si="108"/>
        <v>0</v>
      </c>
      <c r="BJ127" s="186">
        <f t="shared" si="109"/>
        <v>0</v>
      </c>
      <c r="BK127" s="187">
        <f t="shared" si="110"/>
        <v>0</v>
      </c>
      <c r="BL127" s="186">
        <f t="shared" si="111"/>
        <v>0</v>
      </c>
      <c r="BM127" s="187">
        <f t="shared" si="112"/>
        <v>0</v>
      </c>
      <c r="BN127" s="186">
        <f t="shared" si="113"/>
        <v>0</v>
      </c>
      <c r="BO127" s="187">
        <f t="shared" si="114"/>
        <v>0</v>
      </c>
      <c r="BP127" s="186">
        <f t="shared" si="115"/>
        <v>0</v>
      </c>
      <c r="BQ127" s="187">
        <f t="shared" si="116"/>
        <v>0</v>
      </c>
      <c r="BR127" s="186">
        <f t="shared" si="117"/>
        <v>0</v>
      </c>
      <c r="BS127" s="187">
        <f t="shared" si="118"/>
        <v>0</v>
      </c>
      <c r="BT127" s="186">
        <f t="shared" si="119"/>
        <v>0</v>
      </c>
      <c r="BU127" s="187">
        <f t="shared" si="120"/>
        <v>0</v>
      </c>
      <c r="BV127" s="186">
        <f t="shared" si="121"/>
        <v>0</v>
      </c>
      <c r="BW127" s="187">
        <f t="shared" si="122"/>
        <v>0</v>
      </c>
      <c r="BX127" s="186">
        <f t="shared" si="123"/>
        <v>0</v>
      </c>
      <c r="BY127" s="187">
        <f t="shared" si="124"/>
        <v>0</v>
      </c>
      <c r="BZ127" s="186">
        <f t="shared" si="125"/>
        <v>0</v>
      </c>
      <c r="CA127" s="187">
        <f t="shared" si="126"/>
        <v>0</v>
      </c>
      <c r="CB127" s="186">
        <f t="shared" si="127"/>
        <v>0</v>
      </c>
    </row>
    <row r="128" spans="1:80" ht="39.9" customHeight="1" x14ac:dyDescent="0.3">
      <c r="A128" s="8">
        <v>192</v>
      </c>
      <c r="B128" s="154"/>
      <c r="C128" s="155"/>
      <c r="D128" s="156"/>
      <c r="E128" s="151"/>
      <c r="F128" s="157"/>
      <c r="G128" s="152"/>
      <c r="H128" s="152"/>
      <c r="I128" s="153"/>
      <c r="P128" s="195"/>
      <c r="Q128" s="183">
        <f t="shared" si="64"/>
        <v>0</v>
      </c>
      <c r="R128" s="184">
        <f t="shared" si="65"/>
        <v>0</v>
      </c>
      <c r="S128" s="183">
        <f t="shared" si="66"/>
        <v>0</v>
      </c>
      <c r="T128" s="184">
        <f t="shared" si="67"/>
        <v>0</v>
      </c>
      <c r="U128" s="185">
        <f t="shared" si="68"/>
        <v>0</v>
      </c>
      <c r="V128" s="186">
        <f t="shared" si="69"/>
        <v>0</v>
      </c>
      <c r="W128" s="187">
        <f t="shared" si="70"/>
        <v>0</v>
      </c>
      <c r="X128" s="186">
        <f t="shared" si="71"/>
        <v>0</v>
      </c>
      <c r="Y128" s="187">
        <f t="shared" si="72"/>
        <v>0</v>
      </c>
      <c r="Z128" s="186">
        <f t="shared" si="73"/>
        <v>0</v>
      </c>
      <c r="AA128" s="187">
        <f t="shared" si="74"/>
        <v>0</v>
      </c>
      <c r="AB128" s="186">
        <f t="shared" si="75"/>
        <v>0</v>
      </c>
      <c r="AC128" s="187">
        <f t="shared" si="76"/>
        <v>0</v>
      </c>
      <c r="AD128" s="186">
        <f t="shared" si="77"/>
        <v>0</v>
      </c>
      <c r="AE128" s="187">
        <f t="shared" si="78"/>
        <v>0</v>
      </c>
      <c r="AF128" s="186">
        <f t="shared" si="79"/>
        <v>0</v>
      </c>
      <c r="AG128" s="187">
        <f t="shared" si="80"/>
        <v>0</v>
      </c>
      <c r="AH128" s="186">
        <f t="shared" si="81"/>
        <v>0</v>
      </c>
      <c r="AI128" s="187">
        <f t="shared" si="82"/>
        <v>0</v>
      </c>
      <c r="AJ128" s="186">
        <f t="shared" si="83"/>
        <v>0</v>
      </c>
      <c r="AK128" s="187">
        <f t="shared" si="84"/>
        <v>0</v>
      </c>
      <c r="AL128" s="186">
        <f t="shared" si="85"/>
        <v>0</v>
      </c>
      <c r="AM128" s="187">
        <f t="shared" si="86"/>
        <v>0</v>
      </c>
      <c r="AN128" s="186">
        <f t="shared" si="87"/>
        <v>0</v>
      </c>
      <c r="AO128" s="187">
        <f t="shared" si="88"/>
        <v>0</v>
      </c>
      <c r="AP128" s="186">
        <f t="shared" si="89"/>
        <v>0</v>
      </c>
      <c r="AQ128" s="187">
        <f t="shared" si="90"/>
        <v>0</v>
      </c>
      <c r="AR128" s="186">
        <f t="shared" si="91"/>
        <v>0</v>
      </c>
      <c r="AS128" s="187">
        <f t="shared" si="92"/>
        <v>0</v>
      </c>
      <c r="AT128" s="186">
        <f t="shared" si="93"/>
        <v>0</v>
      </c>
      <c r="AU128" s="187">
        <f t="shared" si="94"/>
        <v>0</v>
      </c>
      <c r="AV128" s="186">
        <f t="shared" si="95"/>
        <v>0</v>
      </c>
      <c r="AW128" s="187">
        <f t="shared" si="96"/>
        <v>0</v>
      </c>
      <c r="AX128" s="186">
        <f t="shared" si="97"/>
        <v>0</v>
      </c>
      <c r="AY128" s="187">
        <f t="shared" si="98"/>
        <v>0</v>
      </c>
      <c r="AZ128" s="186">
        <f t="shared" si="99"/>
        <v>0</v>
      </c>
      <c r="BA128" s="187">
        <f t="shared" si="100"/>
        <v>0</v>
      </c>
      <c r="BB128" s="186">
        <f t="shared" si="101"/>
        <v>0</v>
      </c>
      <c r="BC128" s="187">
        <f t="shared" si="102"/>
        <v>0</v>
      </c>
      <c r="BD128" s="186">
        <f t="shared" si="103"/>
        <v>0</v>
      </c>
      <c r="BE128" s="187">
        <f t="shared" si="104"/>
        <v>0</v>
      </c>
      <c r="BF128" s="186">
        <f t="shared" si="105"/>
        <v>0</v>
      </c>
      <c r="BG128" s="187">
        <f t="shared" si="106"/>
        <v>0</v>
      </c>
      <c r="BH128" s="186">
        <f t="shared" si="107"/>
        <v>0</v>
      </c>
      <c r="BI128" s="187">
        <f t="shared" si="108"/>
        <v>0</v>
      </c>
      <c r="BJ128" s="186">
        <f t="shared" si="109"/>
        <v>0</v>
      </c>
      <c r="BK128" s="187">
        <f t="shared" si="110"/>
        <v>0</v>
      </c>
      <c r="BL128" s="186">
        <f t="shared" si="111"/>
        <v>0</v>
      </c>
      <c r="BM128" s="187">
        <f t="shared" si="112"/>
        <v>0</v>
      </c>
      <c r="BN128" s="186">
        <f t="shared" si="113"/>
        <v>0</v>
      </c>
      <c r="BO128" s="187">
        <f t="shared" si="114"/>
        <v>0</v>
      </c>
      <c r="BP128" s="186">
        <f t="shared" si="115"/>
        <v>0</v>
      </c>
      <c r="BQ128" s="187">
        <f t="shared" si="116"/>
        <v>0</v>
      </c>
      <c r="BR128" s="186">
        <f t="shared" si="117"/>
        <v>0</v>
      </c>
      <c r="BS128" s="187">
        <f t="shared" si="118"/>
        <v>0</v>
      </c>
      <c r="BT128" s="186">
        <f t="shared" si="119"/>
        <v>0</v>
      </c>
      <c r="BU128" s="187">
        <f t="shared" si="120"/>
        <v>0</v>
      </c>
      <c r="BV128" s="186">
        <f t="shared" si="121"/>
        <v>0</v>
      </c>
      <c r="BW128" s="187">
        <f t="shared" si="122"/>
        <v>0</v>
      </c>
      <c r="BX128" s="186">
        <f t="shared" si="123"/>
        <v>0</v>
      </c>
      <c r="BY128" s="187">
        <f t="shared" si="124"/>
        <v>0</v>
      </c>
      <c r="BZ128" s="186">
        <f t="shared" si="125"/>
        <v>0</v>
      </c>
      <c r="CA128" s="187">
        <f t="shared" si="126"/>
        <v>0</v>
      </c>
      <c r="CB128" s="186">
        <f t="shared" si="127"/>
        <v>0</v>
      </c>
    </row>
    <row r="129" spans="1:81" ht="39.9" customHeight="1" thickBot="1" x14ac:dyDescent="0.35">
      <c r="A129" s="8">
        <v>193</v>
      </c>
      <c r="B129" s="154"/>
      <c r="C129" s="155"/>
      <c r="D129" s="156"/>
      <c r="E129" s="151"/>
      <c r="F129" s="157"/>
      <c r="G129" s="152"/>
      <c r="H129" s="152"/>
      <c r="I129" s="153"/>
      <c r="P129" s="195"/>
      <c r="Q129" s="183">
        <f t="shared" si="64"/>
        <v>0</v>
      </c>
      <c r="R129" s="184">
        <f t="shared" si="65"/>
        <v>0</v>
      </c>
      <c r="S129" s="183">
        <f t="shared" si="66"/>
        <v>0</v>
      </c>
      <c r="T129" s="184">
        <f t="shared" si="67"/>
        <v>0</v>
      </c>
      <c r="U129" s="185">
        <f t="shared" si="68"/>
        <v>0</v>
      </c>
      <c r="V129" s="186">
        <f t="shared" si="69"/>
        <v>0</v>
      </c>
      <c r="W129" s="187">
        <f t="shared" si="70"/>
        <v>0</v>
      </c>
      <c r="X129" s="186">
        <f t="shared" si="71"/>
        <v>0</v>
      </c>
      <c r="Y129" s="187">
        <f t="shared" si="72"/>
        <v>0</v>
      </c>
      <c r="Z129" s="186">
        <f t="shared" si="73"/>
        <v>0</v>
      </c>
      <c r="AA129" s="187">
        <f t="shared" si="74"/>
        <v>0</v>
      </c>
      <c r="AB129" s="186">
        <f t="shared" si="75"/>
        <v>0</v>
      </c>
      <c r="AC129" s="187">
        <f t="shared" si="76"/>
        <v>0</v>
      </c>
      <c r="AD129" s="186">
        <f t="shared" si="77"/>
        <v>0</v>
      </c>
      <c r="AE129" s="187">
        <f t="shared" si="78"/>
        <v>0</v>
      </c>
      <c r="AF129" s="186">
        <f t="shared" si="79"/>
        <v>0</v>
      </c>
      <c r="AG129" s="187">
        <f t="shared" si="80"/>
        <v>0</v>
      </c>
      <c r="AH129" s="186">
        <f t="shared" si="81"/>
        <v>0</v>
      </c>
      <c r="AI129" s="187">
        <f t="shared" si="82"/>
        <v>0</v>
      </c>
      <c r="AJ129" s="186">
        <f t="shared" si="83"/>
        <v>0</v>
      </c>
      <c r="AK129" s="187">
        <f t="shared" si="84"/>
        <v>0</v>
      </c>
      <c r="AL129" s="186">
        <f t="shared" si="85"/>
        <v>0</v>
      </c>
      <c r="AM129" s="187">
        <f t="shared" si="86"/>
        <v>0</v>
      </c>
      <c r="AN129" s="186">
        <f t="shared" si="87"/>
        <v>0</v>
      </c>
      <c r="AO129" s="187">
        <f t="shared" si="88"/>
        <v>0</v>
      </c>
      <c r="AP129" s="186">
        <f t="shared" si="89"/>
        <v>0</v>
      </c>
      <c r="AQ129" s="187">
        <f t="shared" si="90"/>
        <v>0</v>
      </c>
      <c r="AR129" s="186">
        <f t="shared" si="91"/>
        <v>0</v>
      </c>
      <c r="AS129" s="187">
        <f t="shared" si="92"/>
        <v>0</v>
      </c>
      <c r="AT129" s="186">
        <f t="shared" si="93"/>
        <v>0</v>
      </c>
      <c r="AU129" s="187">
        <f t="shared" si="94"/>
        <v>0</v>
      </c>
      <c r="AV129" s="186">
        <f t="shared" si="95"/>
        <v>0</v>
      </c>
      <c r="AW129" s="187">
        <f t="shared" si="96"/>
        <v>0</v>
      </c>
      <c r="AX129" s="186">
        <f t="shared" si="97"/>
        <v>0</v>
      </c>
      <c r="AY129" s="187">
        <f t="shared" si="98"/>
        <v>0</v>
      </c>
      <c r="AZ129" s="186">
        <f t="shared" si="99"/>
        <v>0</v>
      </c>
      <c r="BA129" s="187">
        <f t="shared" si="100"/>
        <v>0</v>
      </c>
      <c r="BB129" s="186">
        <f t="shared" si="101"/>
        <v>0</v>
      </c>
      <c r="BC129" s="187">
        <f t="shared" si="102"/>
        <v>0</v>
      </c>
      <c r="BD129" s="186">
        <f t="shared" si="103"/>
        <v>0</v>
      </c>
      <c r="BE129" s="187">
        <f t="shared" si="104"/>
        <v>0</v>
      </c>
      <c r="BF129" s="186">
        <f t="shared" si="105"/>
        <v>0</v>
      </c>
      <c r="BG129" s="187">
        <f t="shared" si="106"/>
        <v>0</v>
      </c>
      <c r="BH129" s="186">
        <f t="shared" si="107"/>
        <v>0</v>
      </c>
      <c r="BI129" s="187">
        <f t="shared" si="108"/>
        <v>0</v>
      </c>
      <c r="BJ129" s="186">
        <f t="shared" si="109"/>
        <v>0</v>
      </c>
      <c r="BK129" s="187">
        <f t="shared" si="110"/>
        <v>0</v>
      </c>
      <c r="BL129" s="186">
        <f t="shared" si="111"/>
        <v>0</v>
      </c>
      <c r="BM129" s="187">
        <f t="shared" si="112"/>
        <v>0</v>
      </c>
      <c r="BN129" s="186">
        <f t="shared" si="113"/>
        <v>0</v>
      </c>
      <c r="BO129" s="187">
        <f t="shared" si="114"/>
        <v>0</v>
      </c>
      <c r="BP129" s="186">
        <f t="shared" si="115"/>
        <v>0</v>
      </c>
      <c r="BQ129" s="187">
        <f t="shared" si="116"/>
        <v>0</v>
      </c>
      <c r="BR129" s="186">
        <f t="shared" si="117"/>
        <v>0</v>
      </c>
      <c r="BS129" s="187">
        <f t="shared" si="118"/>
        <v>0</v>
      </c>
      <c r="BT129" s="186">
        <f t="shared" si="119"/>
        <v>0</v>
      </c>
      <c r="BU129" s="187">
        <f t="shared" si="120"/>
        <v>0</v>
      </c>
      <c r="BV129" s="186">
        <f t="shared" si="121"/>
        <v>0</v>
      </c>
      <c r="BW129" s="187">
        <f t="shared" si="122"/>
        <v>0</v>
      </c>
      <c r="BX129" s="186">
        <f t="shared" si="123"/>
        <v>0</v>
      </c>
      <c r="BY129" s="187">
        <f t="shared" si="124"/>
        <v>0</v>
      </c>
      <c r="BZ129" s="186">
        <f t="shared" si="125"/>
        <v>0</v>
      </c>
      <c r="CA129" s="187">
        <f t="shared" si="126"/>
        <v>0</v>
      </c>
      <c r="CB129" s="186">
        <f t="shared" si="127"/>
        <v>0</v>
      </c>
    </row>
    <row r="130" spans="1:81" ht="53.1" customHeight="1" thickBot="1" x14ac:dyDescent="0.35">
      <c r="A130" s="9"/>
      <c r="B130" s="258" t="s">
        <v>178</v>
      </c>
      <c r="C130" s="258"/>
      <c r="D130" s="259">
        <f>+E9</f>
        <v>0</v>
      </c>
      <c r="E130" s="259"/>
      <c r="F130" s="105" t="s">
        <v>179</v>
      </c>
      <c r="G130" s="106">
        <f>SUM(G11:G129)</f>
        <v>0</v>
      </c>
      <c r="H130" s="107"/>
      <c r="I130" s="108"/>
      <c r="J130" s="9"/>
      <c r="K130" s="9"/>
      <c r="L130" s="9"/>
      <c r="M130" s="9"/>
      <c r="N130" s="9"/>
      <c r="O130" s="9"/>
      <c r="P130" s="196"/>
      <c r="Q130" s="188">
        <f t="shared" ref="Q130:CB130" si="128">SUM(Q11:Q129)</f>
        <v>0</v>
      </c>
      <c r="R130" s="189">
        <f t="shared" si="128"/>
        <v>0</v>
      </c>
      <c r="S130" s="188">
        <f t="shared" si="128"/>
        <v>0</v>
      </c>
      <c r="T130" s="190">
        <f t="shared" si="128"/>
        <v>0</v>
      </c>
      <c r="U130" s="188">
        <f t="shared" si="128"/>
        <v>0</v>
      </c>
      <c r="V130" s="190">
        <f t="shared" si="128"/>
        <v>0</v>
      </c>
      <c r="W130" s="188">
        <f t="shared" si="128"/>
        <v>0</v>
      </c>
      <c r="X130" s="190">
        <f t="shared" si="128"/>
        <v>0</v>
      </c>
      <c r="Y130" s="188">
        <f t="shared" si="128"/>
        <v>0</v>
      </c>
      <c r="Z130" s="190">
        <f t="shared" si="128"/>
        <v>0</v>
      </c>
      <c r="AA130" s="188">
        <f t="shared" si="128"/>
        <v>0</v>
      </c>
      <c r="AB130" s="190">
        <f t="shared" si="128"/>
        <v>0</v>
      </c>
      <c r="AC130" s="188">
        <f t="shared" si="128"/>
        <v>0</v>
      </c>
      <c r="AD130" s="190">
        <f t="shared" si="128"/>
        <v>0</v>
      </c>
      <c r="AE130" s="188">
        <f t="shared" si="128"/>
        <v>0</v>
      </c>
      <c r="AF130" s="190">
        <f t="shared" si="128"/>
        <v>0</v>
      </c>
      <c r="AG130" s="188">
        <f t="shared" si="128"/>
        <v>0</v>
      </c>
      <c r="AH130" s="190">
        <f t="shared" si="128"/>
        <v>0</v>
      </c>
      <c r="AI130" s="188">
        <f t="shared" si="128"/>
        <v>0</v>
      </c>
      <c r="AJ130" s="190">
        <f t="shared" si="128"/>
        <v>0</v>
      </c>
      <c r="AK130" s="188">
        <f t="shared" si="128"/>
        <v>0</v>
      </c>
      <c r="AL130" s="190">
        <f t="shared" si="128"/>
        <v>0</v>
      </c>
      <c r="AM130" s="188">
        <f t="shared" si="128"/>
        <v>0</v>
      </c>
      <c r="AN130" s="190">
        <f t="shared" si="128"/>
        <v>0</v>
      </c>
      <c r="AO130" s="188">
        <f t="shared" si="128"/>
        <v>0</v>
      </c>
      <c r="AP130" s="190">
        <f t="shared" si="128"/>
        <v>0</v>
      </c>
      <c r="AQ130" s="188">
        <f t="shared" si="128"/>
        <v>0</v>
      </c>
      <c r="AR130" s="190">
        <f t="shared" si="128"/>
        <v>0</v>
      </c>
      <c r="AS130" s="188">
        <f t="shared" si="128"/>
        <v>0</v>
      </c>
      <c r="AT130" s="190">
        <f t="shared" si="128"/>
        <v>0</v>
      </c>
      <c r="AU130" s="188">
        <f t="shared" si="128"/>
        <v>0</v>
      </c>
      <c r="AV130" s="190">
        <f t="shared" si="128"/>
        <v>0</v>
      </c>
      <c r="AW130" s="188">
        <f t="shared" si="128"/>
        <v>0</v>
      </c>
      <c r="AX130" s="190">
        <f t="shared" si="128"/>
        <v>0</v>
      </c>
      <c r="AY130" s="188">
        <f t="shared" si="128"/>
        <v>0</v>
      </c>
      <c r="AZ130" s="190">
        <f t="shared" si="128"/>
        <v>0</v>
      </c>
      <c r="BA130" s="188">
        <f t="shared" si="128"/>
        <v>0</v>
      </c>
      <c r="BB130" s="190">
        <f t="shared" si="128"/>
        <v>0</v>
      </c>
      <c r="BC130" s="188">
        <f t="shared" si="128"/>
        <v>0</v>
      </c>
      <c r="BD130" s="190">
        <f t="shared" si="128"/>
        <v>0</v>
      </c>
      <c r="BE130" s="188">
        <f t="shared" si="128"/>
        <v>0</v>
      </c>
      <c r="BF130" s="190">
        <f t="shared" si="128"/>
        <v>0</v>
      </c>
      <c r="BG130" s="188">
        <f t="shared" si="128"/>
        <v>0</v>
      </c>
      <c r="BH130" s="190">
        <f t="shared" si="128"/>
        <v>0</v>
      </c>
      <c r="BI130" s="188">
        <f t="shared" si="128"/>
        <v>0</v>
      </c>
      <c r="BJ130" s="190">
        <f t="shared" si="128"/>
        <v>0</v>
      </c>
      <c r="BK130" s="188">
        <f t="shared" si="128"/>
        <v>0</v>
      </c>
      <c r="BL130" s="190">
        <f t="shared" si="128"/>
        <v>0</v>
      </c>
      <c r="BM130" s="188">
        <f t="shared" si="128"/>
        <v>0</v>
      </c>
      <c r="BN130" s="190">
        <f t="shared" si="128"/>
        <v>0</v>
      </c>
      <c r="BO130" s="188">
        <f t="shared" si="128"/>
        <v>0</v>
      </c>
      <c r="BP130" s="190">
        <f t="shared" si="128"/>
        <v>0</v>
      </c>
      <c r="BQ130" s="188">
        <f t="shared" si="128"/>
        <v>0</v>
      </c>
      <c r="BR130" s="190">
        <f t="shared" si="128"/>
        <v>0</v>
      </c>
      <c r="BS130" s="188">
        <f t="shared" si="128"/>
        <v>0</v>
      </c>
      <c r="BT130" s="190">
        <f t="shared" si="128"/>
        <v>0</v>
      </c>
      <c r="BU130" s="188">
        <f t="shared" si="128"/>
        <v>0</v>
      </c>
      <c r="BV130" s="190">
        <f t="shared" si="128"/>
        <v>0</v>
      </c>
      <c r="BW130" s="188">
        <f t="shared" si="128"/>
        <v>0</v>
      </c>
      <c r="BX130" s="190">
        <f t="shared" si="128"/>
        <v>0</v>
      </c>
      <c r="BY130" s="188">
        <f t="shared" si="128"/>
        <v>0</v>
      </c>
      <c r="BZ130" s="190">
        <f t="shared" si="128"/>
        <v>0</v>
      </c>
      <c r="CA130" s="188">
        <f t="shared" si="128"/>
        <v>0</v>
      </c>
      <c r="CB130" s="190">
        <f t="shared" si="128"/>
        <v>0</v>
      </c>
      <c r="CC130" s="191">
        <f>+CB130+BZ130+BX130+BV130+BT130+BR130+BP130+BN130+BL130+BJ130+BH130+BF130+BD130+BB130+AZ130+AX130+AV130+AT130+AR130+AP130+AN130+AL130+AJ130+AH130+AF130+AD130+AB130+Z130+X130+V130+T130+R130</f>
        <v>0</v>
      </c>
    </row>
    <row r="131" spans="1:81" ht="53.1" customHeight="1" thickBot="1" x14ac:dyDescent="0.35">
      <c r="A131" s="9"/>
      <c r="B131" s="271" t="s">
        <v>180</v>
      </c>
      <c r="C131" s="272"/>
      <c r="D131" s="272"/>
      <c r="E131" s="272"/>
      <c r="F131" s="272"/>
      <c r="G131" s="273"/>
      <c r="H131" s="274" t="e">
        <f>+G130/D130</f>
        <v>#DIV/0!</v>
      </c>
      <c r="I131" s="275"/>
      <c r="J131" s="9"/>
      <c r="K131" s="9"/>
      <c r="L131" s="9"/>
      <c r="M131" s="9"/>
      <c r="N131" s="9"/>
      <c r="O131" s="9"/>
      <c r="P131" s="199"/>
      <c r="Q131" s="172"/>
      <c r="R131" s="172"/>
      <c r="S131" s="172"/>
      <c r="T131" s="172"/>
      <c r="U131" s="172"/>
      <c r="V131" s="172"/>
      <c r="W131" s="172"/>
      <c r="X131" s="172"/>
      <c r="Y131" s="172"/>
      <c r="Z131" s="172"/>
      <c r="AA131" s="172"/>
      <c r="AB131" s="172"/>
      <c r="AC131" s="172"/>
      <c r="AD131" s="172"/>
      <c r="AE131" s="172"/>
      <c r="AF131" s="172"/>
      <c r="AG131" s="172"/>
      <c r="AH131" s="172"/>
      <c r="AI131" s="172"/>
      <c r="AJ131" s="172"/>
      <c r="AK131" s="172"/>
      <c r="AL131" s="172"/>
      <c r="AM131" s="172"/>
      <c r="AN131" s="172"/>
      <c r="AO131" s="172"/>
      <c r="AP131" s="172"/>
      <c r="AQ131" s="172"/>
      <c r="AR131" s="172"/>
      <c r="AS131" s="172"/>
      <c r="AT131" s="172"/>
      <c r="AU131" s="172"/>
      <c r="AV131" s="172"/>
      <c r="AW131" s="172"/>
      <c r="AX131" s="172"/>
      <c r="AY131" s="172"/>
      <c r="AZ131" s="172"/>
      <c r="BA131" s="172"/>
      <c r="BB131" s="172"/>
      <c r="BC131" s="172"/>
      <c r="BD131" s="172"/>
      <c r="BE131" s="172"/>
      <c r="BF131" s="172"/>
      <c r="BG131" s="172"/>
      <c r="BH131" s="172"/>
      <c r="BI131" s="172"/>
      <c r="BJ131" s="172"/>
      <c r="BK131" s="172"/>
      <c r="BL131" s="172"/>
      <c r="BM131" s="172"/>
      <c r="BN131" s="172"/>
      <c r="BO131" s="172"/>
      <c r="BP131" s="172"/>
      <c r="BQ131" s="172"/>
      <c r="BR131" s="172"/>
      <c r="BS131" s="172"/>
      <c r="BT131" s="172"/>
      <c r="BU131" s="172"/>
      <c r="BV131" s="172"/>
      <c r="BW131" s="172"/>
      <c r="BX131" s="172"/>
      <c r="BY131" s="172"/>
      <c r="BZ131" s="172"/>
      <c r="CA131" s="172"/>
      <c r="CB131" s="172"/>
      <c r="CC131" s="172"/>
    </row>
    <row r="132" spans="1:81" ht="53.1" customHeight="1" thickBot="1" x14ac:dyDescent="0.35">
      <c r="B132" s="276" t="s">
        <v>6</v>
      </c>
      <c r="C132" s="277"/>
      <c r="D132" s="277"/>
      <c r="E132" s="277"/>
      <c r="F132" s="277"/>
      <c r="G132" s="277"/>
      <c r="H132" s="277"/>
      <c r="I132" s="278"/>
      <c r="P132" s="199"/>
      <c r="Q132" s="172"/>
      <c r="R132" s="172"/>
      <c r="S132" s="172"/>
      <c r="T132" s="172"/>
      <c r="U132" s="172"/>
      <c r="V132" s="172"/>
      <c r="W132" s="172"/>
      <c r="X132" s="172"/>
      <c r="Y132" s="172"/>
      <c r="Z132" s="172"/>
      <c r="AA132" s="172"/>
      <c r="AB132" s="172"/>
      <c r="AC132" s="172"/>
      <c r="AD132" s="172"/>
      <c r="AE132" s="172"/>
      <c r="AF132" s="172"/>
      <c r="AG132" s="172"/>
      <c r="AH132" s="172"/>
      <c r="AI132" s="172"/>
      <c r="AJ132" s="172"/>
      <c r="AK132" s="172"/>
      <c r="AL132" s="172"/>
      <c r="AM132" s="172"/>
      <c r="AN132" s="172"/>
      <c r="AO132" s="172"/>
      <c r="AP132" s="172"/>
      <c r="AQ132" s="172"/>
      <c r="AR132" s="172"/>
      <c r="AS132" s="172"/>
      <c r="AT132" s="172"/>
      <c r="AU132" s="172"/>
      <c r="AV132" s="172"/>
      <c r="AW132" s="172"/>
      <c r="AX132" s="172"/>
      <c r="AY132" s="172"/>
      <c r="AZ132" s="172"/>
      <c r="BA132" s="172"/>
      <c r="BB132" s="172"/>
      <c r="BC132" s="172"/>
      <c r="BD132" s="172"/>
      <c r="BE132" s="172"/>
      <c r="BF132" s="172"/>
      <c r="BG132" s="172"/>
      <c r="BH132" s="172"/>
      <c r="BI132" s="172"/>
      <c r="BJ132" s="172"/>
      <c r="BK132" s="172"/>
      <c r="BL132" s="172"/>
      <c r="BM132" s="172"/>
      <c r="BN132" s="172"/>
      <c r="BO132" s="172"/>
      <c r="BP132" s="172"/>
      <c r="BQ132" s="172"/>
      <c r="BR132" s="172"/>
      <c r="BS132" s="172"/>
      <c r="BT132" s="172"/>
      <c r="BU132" s="172"/>
      <c r="BV132" s="172"/>
      <c r="BW132" s="172"/>
      <c r="BX132" s="172"/>
      <c r="BY132" s="172"/>
      <c r="BZ132" s="172"/>
      <c r="CA132" s="172"/>
      <c r="CB132" s="172"/>
    </row>
    <row r="133" spans="1:81" ht="53.1" customHeight="1" x14ac:dyDescent="0.3">
      <c r="B133" s="279" t="s">
        <v>87</v>
      </c>
      <c r="C133" s="280"/>
      <c r="D133" s="281"/>
      <c r="E133" s="285"/>
      <c r="F133" s="286"/>
      <c r="G133" s="289" t="s">
        <v>43</v>
      </c>
      <c r="H133" s="285"/>
      <c r="I133" s="291"/>
      <c r="P133" s="199"/>
      <c r="Q133" s="172"/>
      <c r="R133" s="172"/>
      <c r="S133" s="172"/>
      <c r="T133" s="172"/>
      <c r="U133" s="172"/>
      <c r="V133" s="172"/>
      <c r="W133" s="172"/>
      <c r="X133" s="172"/>
      <c r="Y133" s="172"/>
      <c r="Z133" s="172"/>
      <c r="AA133" s="172"/>
      <c r="AB133" s="172"/>
      <c r="AC133" s="172"/>
      <c r="AD133" s="172"/>
      <c r="AE133" s="172"/>
      <c r="AF133" s="172"/>
      <c r="AG133" s="172"/>
      <c r="AH133" s="172"/>
      <c r="AI133" s="172"/>
      <c r="AJ133" s="172"/>
      <c r="AK133" s="172"/>
      <c r="AL133" s="172"/>
      <c r="AM133" s="172"/>
      <c r="AN133" s="172"/>
      <c r="AO133" s="172"/>
      <c r="AP133" s="172"/>
      <c r="AQ133" s="172"/>
      <c r="AR133" s="172"/>
      <c r="AS133" s="172"/>
      <c r="AT133" s="172"/>
      <c r="AU133" s="172"/>
      <c r="AV133" s="172"/>
      <c r="AW133" s="172"/>
      <c r="AX133" s="172"/>
      <c r="AY133" s="172"/>
      <c r="AZ133" s="172"/>
      <c r="BA133" s="172"/>
      <c r="BB133" s="172"/>
      <c r="BC133" s="172"/>
      <c r="BD133" s="172"/>
      <c r="BE133" s="172"/>
      <c r="BF133" s="172"/>
      <c r="BG133" s="172"/>
      <c r="BH133" s="172"/>
      <c r="BI133" s="172"/>
      <c r="BJ133" s="172"/>
      <c r="BK133" s="172"/>
      <c r="BL133" s="172"/>
      <c r="BM133" s="172"/>
      <c r="BN133" s="172"/>
      <c r="BO133" s="172"/>
      <c r="BP133" s="172"/>
      <c r="BQ133" s="172"/>
      <c r="BR133" s="172"/>
      <c r="BS133" s="172"/>
      <c r="BT133" s="172"/>
      <c r="BU133" s="172"/>
      <c r="BV133" s="172"/>
      <c r="BW133" s="172"/>
      <c r="BX133" s="172"/>
      <c r="BY133" s="172"/>
      <c r="BZ133" s="172"/>
      <c r="CA133" s="172"/>
      <c r="CB133" s="172"/>
    </row>
    <row r="134" spans="1:81" ht="53.1" customHeight="1" thickBot="1" x14ac:dyDescent="0.35">
      <c r="B134" s="282"/>
      <c r="C134" s="283"/>
      <c r="D134" s="284"/>
      <c r="E134" s="287"/>
      <c r="F134" s="288"/>
      <c r="G134" s="290"/>
      <c r="H134" s="287"/>
      <c r="I134" s="292"/>
      <c r="P134" s="199"/>
      <c r="Q134" s="172"/>
      <c r="R134" s="172"/>
      <c r="S134" s="172"/>
      <c r="T134" s="172"/>
      <c r="U134" s="172"/>
      <c r="V134" s="172"/>
      <c r="W134" s="172"/>
      <c r="X134" s="172"/>
      <c r="Y134" s="172"/>
      <c r="Z134" s="172"/>
      <c r="AA134" s="172"/>
      <c r="AB134" s="172"/>
      <c r="AC134" s="172"/>
      <c r="AD134" s="172"/>
      <c r="AE134" s="172"/>
      <c r="AF134" s="172"/>
      <c r="AG134" s="172"/>
      <c r="AH134" s="172"/>
      <c r="AI134" s="172"/>
      <c r="AJ134" s="172"/>
      <c r="AK134" s="172"/>
      <c r="AL134" s="172"/>
      <c r="AM134" s="172"/>
      <c r="AN134" s="172"/>
      <c r="AO134" s="172"/>
      <c r="AP134" s="172"/>
      <c r="AQ134" s="172"/>
      <c r="AR134" s="172"/>
      <c r="AS134" s="172"/>
      <c r="AT134" s="172"/>
      <c r="AU134" s="172"/>
      <c r="AV134" s="172"/>
      <c r="AW134" s="172"/>
      <c r="AX134" s="172"/>
      <c r="AY134" s="172"/>
      <c r="AZ134" s="172"/>
      <c r="BA134" s="172"/>
      <c r="BB134" s="172"/>
      <c r="BC134" s="172"/>
      <c r="BD134" s="172"/>
      <c r="BE134" s="172"/>
      <c r="BF134" s="172"/>
      <c r="BG134" s="172"/>
      <c r="BH134" s="172"/>
      <c r="BI134" s="172"/>
      <c r="BJ134" s="172"/>
      <c r="BK134" s="172"/>
      <c r="BL134" s="172"/>
      <c r="BM134" s="172"/>
      <c r="BN134" s="172"/>
      <c r="BO134" s="172"/>
      <c r="BP134" s="172"/>
      <c r="BQ134" s="172"/>
      <c r="BR134" s="172"/>
      <c r="BS134" s="172"/>
      <c r="BT134" s="172"/>
      <c r="BU134" s="172"/>
      <c r="BV134" s="172"/>
      <c r="BW134" s="172"/>
      <c r="BX134" s="172"/>
      <c r="BY134" s="172"/>
      <c r="BZ134" s="172"/>
      <c r="CA134" s="172"/>
      <c r="CB134" s="172"/>
    </row>
    <row r="135" spans="1:81" ht="53.1" customHeight="1" thickBot="1" x14ac:dyDescent="0.35">
      <c r="B135" s="263" t="s">
        <v>44</v>
      </c>
      <c r="C135" s="264"/>
      <c r="D135" s="265"/>
      <c r="E135" s="266"/>
      <c r="F135" s="267"/>
      <c r="G135" s="26" t="s">
        <v>43</v>
      </c>
      <c r="H135" s="266"/>
      <c r="I135" s="268"/>
      <c r="P135" s="199"/>
      <c r="Q135" s="172"/>
      <c r="R135" s="172"/>
      <c r="S135" s="172"/>
      <c r="T135" s="172"/>
      <c r="U135" s="172"/>
      <c r="V135" s="172"/>
      <c r="W135" s="172"/>
      <c r="X135" s="172"/>
      <c r="Y135" s="172"/>
      <c r="Z135" s="172"/>
      <c r="AA135" s="172"/>
      <c r="AB135" s="172"/>
      <c r="AC135" s="172"/>
      <c r="AD135" s="172"/>
      <c r="AE135" s="172"/>
      <c r="AF135" s="172"/>
      <c r="AG135" s="172"/>
      <c r="AH135" s="172"/>
      <c r="AI135" s="172"/>
      <c r="AJ135" s="172"/>
      <c r="AK135" s="172"/>
      <c r="AL135" s="172"/>
      <c r="AM135" s="172"/>
      <c r="AN135" s="172"/>
      <c r="AO135" s="172"/>
      <c r="AP135" s="172"/>
      <c r="AQ135" s="172"/>
      <c r="AR135" s="172"/>
      <c r="AS135" s="172"/>
      <c r="AT135" s="172"/>
      <c r="AU135" s="172"/>
      <c r="AV135" s="172"/>
      <c r="AW135" s="172"/>
      <c r="AX135" s="172"/>
      <c r="AY135" s="172"/>
      <c r="AZ135" s="172"/>
      <c r="BA135" s="172"/>
      <c r="BB135" s="172"/>
      <c r="BC135" s="172"/>
      <c r="BD135" s="172"/>
      <c r="BE135" s="172"/>
      <c r="BF135" s="172"/>
      <c r="BG135" s="172"/>
      <c r="BH135" s="172"/>
      <c r="BI135" s="172"/>
      <c r="BJ135" s="172"/>
      <c r="BK135" s="172"/>
      <c r="BL135" s="172"/>
      <c r="BM135" s="172"/>
      <c r="BN135" s="172"/>
      <c r="BO135" s="172"/>
      <c r="BP135" s="172"/>
      <c r="BQ135" s="172"/>
      <c r="BR135" s="172"/>
      <c r="BS135" s="172"/>
      <c r="BT135" s="172"/>
      <c r="BU135" s="172"/>
      <c r="BV135" s="172"/>
      <c r="BW135" s="172"/>
      <c r="BX135" s="172"/>
      <c r="BY135" s="172"/>
      <c r="BZ135" s="172"/>
      <c r="CA135" s="172"/>
      <c r="CB135" s="172"/>
    </row>
    <row r="136" spans="1:81" ht="53.1" customHeight="1" x14ac:dyDescent="0.3">
      <c r="B136" s="9"/>
      <c r="C136" s="9"/>
      <c r="D136" s="9"/>
      <c r="E136" s="9"/>
      <c r="F136" s="9"/>
      <c r="G136" s="9"/>
      <c r="H136" s="9"/>
      <c r="I136" s="9"/>
    </row>
    <row r="137" spans="1:81" ht="53.1" customHeight="1" x14ac:dyDescent="0.3">
      <c r="B137" s="9"/>
      <c r="C137" s="9"/>
      <c r="D137" s="9"/>
      <c r="E137" s="9"/>
      <c r="F137" s="9"/>
      <c r="G137" s="9"/>
      <c r="H137" s="9"/>
      <c r="I137" s="9"/>
    </row>
    <row r="138" spans="1:81" ht="53.1" customHeight="1" x14ac:dyDescent="0.3">
      <c r="B138" s="9"/>
      <c r="C138" s="9"/>
      <c r="D138" s="9"/>
      <c r="E138" s="9"/>
      <c r="F138" s="9"/>
      <c r="G138" s="9"/>
      <c r="H138" s="9"/>
      <c r="I138" s="9"/>
    </row>
    <row r="139" spans="1:81" ht="53.1" customHeight="1" x14ac:dyDescent="0.3">
      <c r="B139" s="9"/>
      <c r="C139" s="9"/>
      <c r="D139" s="9"/>
      <c r="E139" s="9"/>
      <c r="F139" s="9"/>
      <c r="G139" s="9"/>
      <c r="H139" s="9"/>
      <c r="I139" s="9"/>
    </row>
    <row r="140" spans="1:81" ht="53.1" customHeight="1" x14ac:dyDescent="0.3">
      <c r="B140" s="9"/>
      <c r="C140" s="9"/>
      <c r="D140" s="9"/>
      <c r="E140" s="9"/>
      <c r="F140" s="9"/>
      <c r="G140" s="9"/>
      <c r="H140" s="9"/>
      <c r="I140" s="9"/>
    </row>
    <row r="141" spans="1:81" ht="53.1" customHeight="1" x14ac:dyDescent="0.3"/>
    <row r="142" spans="1:81" ht="13.8" x14ac:dyDescent="0.3"/>
    <row r="143" spans="1:81" ht="13.8" x14ac:dyDescent="0.3"/>
    <row r="144" spans="1:81" ht="13.8" x14ac:dyDescent="0.3"/>
    <row r="145" spans="2:3" ht="13.8" x14ac:dyDescent="0.3"/>
    <row r="146" spans="2:3" ht="13.8" x14ac:dyDescent="0.3"/>
    <row r="147" spans="2:3" ht="12.75" hidden="1" customHeight="1" x14ac:dyDescent="0.3"/>
    <row r="148" spans="2:3" ht="12.75" hidden="1" customHeight="1" x14ac:dyDescent="0.3">
      <c r="B148" s="13"/>
      <c r="C148" s="13"/>
    </row>
    <row r="149" spans="2:3" ht="12.75" hidden="1" customHeight="1" x14ac:dyDescent="0.3">
      <c r="B149" s="13"/>
      <c r="C149" s="13"/>
    </row>
    <row r="150" spans="2:3" ht="12.75" hidden="1" customHeight="1" x14ac:dyDescent="0.3">
      <c r="B150" s="13"/>
      <c r="C150" s="13"/>
    </row>
    <row r="151" spans="2:3" ht="12.75" hidden="1" customHeight="1" x14ac:dyDescent="0.3">
      <c r="B151" s="13"/>
      <c r="C151" s="13"/>
    </row>
    <row r="152" spans="2:3" ht="12.75" hidden="1" customHeight="1" x14ac:dyDescent="0.3"/>
    <row r="153" spans="2:3" ht="12.75" hidden="1" customHeight="1" x14ac:dyDescent="0.3"/>
    <row r="154" spans="2:3" ht="12.75" hidden="1" customHeight="1" x14ac:dyDescent="0.3"/>
    <row r="155" spans="2:3" ht="12.75" hidden="1" customHeight="1" x14ac:dyDescent="0.3">
      <c r="B155" s="14"/>
      <c r="C155" s="14"/>
    </row>
    <row r="156" spans="2:3" ht="12.75" hidden="1" customHeight="1" x14ac:dyDescent="0.3">
      <c r="B156" s="14"/>
      <c r="C156" s="14"/>
    </row>
    <row r="157" spans="2:3" ht="12.75" hidden="1" customHeight="1" x14ac:dyDescent="0.3">
      <c r="B157" s="14"/>
      <c r="C157" s="14"/>
    </row>
    <row r="158" spans="2:3" ht="12.75" hidden="1" customHeight="1" x14ac:dyDescent="0.3">
      <c r="B158" s="14"/>
      <c r="C158" s="14"/>
    </row>
    <row r="159" spans="2:3" ht="12.75" hidden="1" customHeight="1" x14ac:dyDescent="0.3">
      <c r="B159" s="14"/>
      <c r="C159" s="14"/>
    </row>
    <row r="160" spans="2:3" ht="12.75" hidden="1" customHeight="1" x14ac:dyDescent="0.3">
      <c r="B160" s="13"/>
      <c r="C160" s="13"/>
    </row>
    <row r="161" spans="2:3" ht="12.75" hidden="1" customHeight="1" x14ac:dyDescent="0.3">
      <c r="B161" s="13"/>
      <c r="C161" s="13"/>
    </row>
    <row r="162" spans="2:3" ht="12.75" hidden="1" customHeight="1" x14ac:dyDescent="0.3">
      <c r="B162" s="13"/>
      <c r="C162" s="13"/>
    </row>
    <row r="163" spans="2:3" ht="12.75" hidden="1" customHeight="1" x14ac:dyDescent="0.3">
      <c r="B163" s="13"/>
      <c r="C163" s="13"/>
    </row>
    <row r="164" spans="2:3" ht="12.75" hidden="1" customHeight="1" x14ac:dyDescent="0.3">
      <c r="B164" s="13"/>
      <c r="C164" s="13"/>
    </row>
  </sheetData>
  <sheetProtection algorithmName="SHA-512" hashValue="q21jbLl5zETf+USJLV49d5XHG3pYZLAbkxnAskqJ5VTi5Yc+7wHqoOYsGnEe2PqKj0SpmbJVCo+TFe1/Ghhgew==" saltValue="T+7d2H56TM/dbbwWeXBIsw==" spinCount="100000" sheet="1" objects="1" scenarios="1" selectLockedCells="1"/>
  <mergeCells count="50">
    <mergeCell ref="B135:D135"/>
    <mergeCell ref="E135:F135"/>
    <mergeCell ref="H135:I135"/>
    <mergeCell ref="B130:C130"/>
    <mergeCell ref="D130:E130"/>
    <mergeCell ref="B131:G131"/>
    <mergeCell ref="H131:I131"/>
    <mergeCell ref="B132:I132"/>
    <mergeCell ref="B133:D134"/>
    <mergeCell ref="E133:F134"/>
    <mergeCell ref="G133:G134"/>
    <mergeCell ref="H133:I134"/>
    <mergeCell ref="B6:I6"/>
    <mergeCell ref="Q9:R9"/>
    <mergeCell ref="S9:T9"/>
    <mergeCell ref="B2:C4"/>
    <mergeCell ref="D2:G4"/>
    <mergeCell ref="H4:I4"/>
    <mergeCell ref="B9:D9"/>
    <mergeCell ref="Q8:R8"/>
    <mergeCell ref="U9:V9"/>
    <mergeCell ref="W9:X9"/>
    <mergeCell ref="Y9:Z9"/>
    <mergeCell ref="AA9:AB9"/>
    <mergeCell ref="AC9:AD9"/>
    <mergeCell ref="AE9:AF9"/>
    <mergeCell ref="AG9:AH9"/>
    <mergeCell ref="AI9:AJ9"/>
    <mergeCell ref="AK9:AL9"/>
    <mergeCell ref="AM9:AN9"/>
    <mergeCell ref="AO9:AP9"/>
    <mergeCell ref="AQ9:AR9"/>
    <mergeCell ref="AS9:AT9"/>
    <mergeCell ref="AU9:AV9"/>
    <mergeCell ref="AW9:AX9"/>
    <mergeCell ref="AY9:AZ9"/>
    <mergeCell ref="BA9:BB9"/>
    <mergeCell ref="BC9:BD9"/>
    <mergeCell ref="BE9:BF9"/>
    <mergeCell ref="BG9:BH9"/>
    <mergeCell ref="BI9:BJ9"/>
    <mergeCell ref="BK9:BL9"/>
    <mergeCell ref="BM9:BN9"/>
    <mergeCell ref="BY9:BZ9"/>
    <mergeCell ref="CA9:CB9"/>
    <mergeCell ref="BO9:BP9"/>
    <mergeCell ref="BQ9:BR9"/>
    <mergeCell ref="BS9:BT9"/>
    <mergeCell ref="BU9:BV9"/>
    <mergeCell ref="BW9:BX9"/>
  </mergeCells>
  <dataValidations count="5">
    <dataValidation type="list" allowBlank="1" showInputMessage="1" showErrorMessage="1" sqref="E11:E129">
      <formula1>"Kilos,Litros,Unidades,Persona"</formula1>
    </dataValidation>
    <dataValidation type="decimal" operator="greaterThan" allowBlank="1" showInputMessage="1" showErrorMessage="1" sqref="F11:F129">
      <formula1>0</formula1>
    </dataValidation>
    <dataValidation type="whole" operator="greaterThan" allowBlank="1" showInputMessage="1" showErrorMessage="1" sqref="G11:G129">
      <formula1>1</formula1>
    </dataValidation>
    <dataValidation type="whole" operator="greaterThan" allowBlank="1" showInputMessage="1" showErrorMessage="1" sqref="E9 B11:B129">
      <formula1>0</formula1>
    </dataValidation>
    <dataValidation type="whole" operator="greaterThanOrEqual" allowBlank="1" showInputMessage="1" showErrorMessage="1" sqref="D130:E130">
      <formula1>0</formula1>
    </dataValidation>
  </dataValidations>
  <printOptions horizontalCentered="1"/>
  <pageMargins left="0.70866141732283472" right="0.70866141732283472" top="0.74803149606299213" bottom="0.74803149606299213" header="0.31496062992125984" footer="0.31496062992125984"/>
  <pageSetup scale="17" orientation="landscape" r:id="rId1"/>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ES164"/>
  <sheetViews>
    <sheetView zoomScale="70" zoomScaleNormal="70" zoomScaleSheetLayoutView="98" workbookViewId="0">
      <selection activeCell="E9" sqref="E9"/>
    </sheetView>
  </sheetViews>
  <sheetFormatPr baseColWidth="10" defaultColWidth="11.44140625" defaultRowHeight="0" customHeight="1" zeroHeight="1" x14ac:dyDescent="0.3"/>
  <cols>
    <col min="1" max="1" width="1.88671875" style="8" customWidth="1"/>
    <col min="2" max="2" width="11.6640625" style="8" customWidth="1"/>
    <col min="3" max="3" width="11.88671875" style="8" customWidth="1"/>
    <col min="4" max="4" width="31.109375" style="8" customWidth="1"/>
    <col min="5" max="5" width="19.5546875" style="8" customWidth="1"/>
    <col min="6" max="6" width="24.5546875" style="8" customWidth="1"/>
    <col min="7" max="7" width="26.109375" style="8" customWidth="1"/>
    <col min="8" max="8" width="25.33203125" style="8" customWidth="1"/>
    <col min="9" max="9" width="26.6640625" style="8" customWidth="1"/>
    <col min="10" max="15" width="11.44140625" style="8"/>
    <col min="16" max="16" width="11.44140625" style="8" hidden="1" customWidth="1"/>
    <col min="17" max="80" width="17.6640625" style="171" hidden="1" customWidth="1"/>
    <col min="81" max="81" width="25.6640625" style="171" hidden="1" customWidth="1"/>
    <col min="82" max="16384" width="11.44140625" style="8"/>
  </cols>
  <sheetData>
    <row r="1" spans="1:149" ht="7.5" customHeight="1" thickBot="1" x14ac:dyDescent="0.35">
      <c r="B1" s="9"/>
      <c r="C1" s="9"/>
      <c r="D1" s="9"/>
      <c r="E1" s="9"/>
      <c r="F1" s="9"/>
      <c r="G1" s="9"/>
      <c r="H1" s="9"/>
      <c r="I1" s="9"/>
    </row>
    <row r="2" spans="1:149" ht="65.25" customHeight="1" x14ac:dyDescent="0.3">
      <c r="B2" s="244"/>
      <c r="C2" s="245"/>
      <c r="D2" s="250" t="s">
        <v>171</v>
      </c>
      <c r="E2" s="250"/>
      <c r="F2" s="250"/>
      <c r="G2" s="251"/>
      <c r="H2" s="93" t="s">
        <v>172</v>
      </c>
      <c r="I2" s="94">
        <v>43089</v>
      </c>
    </row>
    <row r="3" spans="1:149" ht="23.25" customHeight="1" x14ac:dyDescent="0.3">
      <c r="B3" s="246"/>
      <c r="C3" s="247"/>
      <c r="D3" s="252"/>
      <c r="E3" s="252"/>
      <c r="F3" s="252"/>
      <c r="G3" s="253"/>
      <c r="H3" s="95" t="s">
        <v>188</v>
      </c>
      <c r="I3" s="96" t="s">
        <v>173</v>
      </c>
    </row>
    <row r="4" spans="1:149" ht="33" customHeight="1" thickBot="1" x14ac:dyDescent="0.35">
      <c r="B4" s="248"/>
      <c r="C4" s="249"/>
      <c r="D4" s="254"/>
      <c r="E4" s="254"/>
      <c r="F4" s="254"/>
      <c r="G4" s="255"/>
      <c r="H4" s="256" t="s">
        <v>174</v>
      </c>
      <c r="I4" s="257"/>
    </row>
    <row r="5" spans="1:149" ht="8.25" customHeight="1" x14ac:dyDescent="0.3">
      <c r="B5" s="10"/>
      <c r="C5" s="10"/>
      <c r="D5" s="10"/>
      <c r="E5" s="10"/>
      <c r="F5" s="10"/>
      <c r="G5" s="10"/>
      <c r="H5" s="10"/>
      <c r="I5" s="10"/>
    </row>
    <row r="6" spans="1:149" s="9" customFormat="1" ht="6.75" customHeight="1" thickBot="1" x14ac:dyDescent="0.35">
      <c r="B6" s="243"/>
      <c r="C6" s="243"/>
      <c r="D6" s="243"/>
      <c r="E6" s="243"/>
      <c r="F6" s="243"/>
      <c r="G6" s="243"/>
      <c r="H6" s="243"/>
      <c r="I6" s="243"/>
      <c r="Q6" s="172"/>
      <c r="R6" s="172"/>
      <c r="S6" s="172"/>
      <c r="T6" s="172"/>
      <c r="U6" s="172"/>
      <c r="V6" s="172"/>
      <c r="W6" s="172"/>
      <c r="X6" s="172"/>
      <c r="Y6" s="172"/>
      <c r="Z6" s="172"/>
      <c r="AA6" s="172"/>
      <c r="AB6" s="172"/>
      <c r="AC6" s="172"/>
      <c r="AD6" s="172"/>
      <c r="AE6" s="172"/>
      <c r="AF6" s="172"/>
      <c r="AG6" s="172"/>
      <c r="AH6" s="172"/>
      <c r="AI6" s="172"/>
      <c r="AJ6" s="172"/>
      <c r="AK6" s="172"/>
      <c r="AL6" s="172"/>
      <c r="AM6" s="172"/>
      <c r="AN6" s="172"/>
      <c r="AO6" s="172"/>
      <c r="AP6" s="172"/>
      <c r="AQ6" s="172"/>
      <c r="AR6" s="172"/>
      <c r="AS6" s="172"/>
      <c r="AT6" s="172"/>
      <c r="AU6" s="172"/>
      <c r="AV6" s="172"/>
      <c r="AW6" s="172"/>
      <c r="AX6" s="172"/>
      <c r="AY6" s="172"/>
      <c r="AZ6" s="172"/>
      <c r="BA6" s="172"/>
      <c r="BB6" s="172"/>
      <c r="BC6" s="172"/>
      <c r="BD6" s="172"/>
      <c r="BE6" s="172"/>
      <c r="BF6" s="172"/>
      <c r="BG6" s="172"/>
      <c r="BH6" s="172"/>
      <c r="BI6" s="172"/>
      <c r="BJ6" s="172"/>
      <c r="BK6" s="172"/>
      <c r="BL6" s="172"/>
      <c r="BM6" s="172"/>
      <c r="BN6" s="172"/>
      <c r="BO6" s="172"/>
      <c r="BP6" s="172"/>
      <c r="BQ6" s="172"/>
      <c r="BR6" s="172"/>
      <c r="BS6" s="172"/>
      <c r="BT6" s="172"/>
      <c r="BU6" s="172"/>
      <c r="BV6" s="172"/>
      <c r="BW6" s="172"/>
      <c r="BX6" s="172"/>
      <c r="BY6" s="172"/>
      <c r="BZ6" s="172"/>
      <c r="CA6" s="172"/>
      <c r="CB6" s="172"/>
      <c r="CC6" s="172"/>
    </row>
    <row r="7" spans="1:149" s="9" customFormat="1" ht="42" customHeight="1" thickBot="1" x14ac:dyDescent="0.35">
      <c r="B7" s="18" t="s">
        <v>2</v>
      </c>
      <c r="C7" s="18" t="s">
        <v>46</v>
      </c>
      <c r="D7" s="18" t="s">
        <v>63</v>
      </c>
      <c r="E7" s="18" t="s">
        <v>62</v>
      </c>
      <c r="F7" s="19" t="s">
        <v>1</v>
      </c>
      <c r="G7" s="20" t="s">
        <v>54</v>
      </c>
      <c r="H7" s="20" t="s">
        <v>175</v>
      </c>
      <c r="I7" s="97" t="s">
        <v>176</v>
      </c>
      <c r="Q7" s="172"/>
      <c r="R7" s="172"/>
      <c r="S7" s="172"/>
      <c r="T7" s="172"/>
      <c r="U7" s="172"/>
      <c r="V7" s="172"/>
      <c r="W7" s="172"/>
      <c r="X7" s="172"/>
      <c r="Y7" s="172"/>
      <c r="Z7" s="172"/>
      <c r="AA7" s="172"/>
      <c r="AB7" s="172"/>
      <c r="AC7" s="172"/>
      <c r="AD7" s="172"/>
      <c r="AE7" s="172"/>
      <c r="AF7" s="172"/>
      <c r="AG7" s="172"/>
      <c r="AH7" s="172"/>
      <c r="AI7" s="172"/>
      <c r="AJ7" s="172"/>
      <c r="AK7" s="172"/>
      <c r="AL7" s="172"/>
      <c r="AM7" s="172"/>
      <c r="AN7" s="172"/>
      <c r="AO7" s="172"/>
      <c r="AP7" s="172"/>
      <c r="AQ7" s="172"/>
      <c r="AR7" s="172"/>
      <c r="AS7" s="172"/>
      <c r="AT7" s="172"/>
      <c r="AU7" s="172"/>
      <c r="AV7" s="172"/>
      <c r="AW7" s="172"/>
      <c r="AX7" s="172"/>
      <c r="AY7" s="172"/>
      <c r="AZ7" s="172"/>
      <c r="BA7" s="172"/>
      <c r="BB7" s="172"/>
      <c r="BC7" s="172"/>
      <c r="BD7" s="172"/>
      <c r="BE7" s="172"/>
      <c r="BF7" s="172"/>
      <c r="BG7" s="172"/>
      <c r="BH7" s="172"/>
      <c r="BI7" s="172"/>
      <c r="BJ7" s="172"/>
      <c r="BK7" s="172"/>
      <c r="BL7" s="172"/>
      <c r="BM7" s="172"/>
      <c r="BN7" s="172"/>
      <c r="BO7" s="172"/>
      <c r="BP7" s="172"/>
      <c r="BQ7" s="172"/>
      <c r="BR7" s="172"/>
      <c r="BS7" s="172"/>
      <c r="BT7" s="172"/>
      <c r="BU7" s="172"/>
      <c r="BV7" s="172"/>
      <c r="BW7" s="172"/>
      <c r="BX7" s="172"/>
      <c r="BY7" s="172"/>
      <c r="BZ7" s="172"/>
      <c r="CA7" s="172"/>
      <c r="CB7" s="172"/>
      <c r="CC7" s="173"/>
      <c r="CD7" s="16"/>
      <c r="CE7" s="16"/>
      <c r="CF7" s="16"/>
      <c r="CG7" s="16"/>
      <c r="CH7" s="16"/>
      <c r="CI7" s="16"/>
      <c r="CJ7" s="16"/>
      <c r="CK7" s="16"/>
      <c r="CL7" s="16"/>
      <c r="CM7" s="16"/>
      <c r="CN7" s="16"/>
      <c r="CO7" s="16"/>
      <c r="CP7" s="16"/>
      <c r="CQ7" s="16"/>
      <c r="CR7" s="16"/>
      <c r="CS7" s="16"/>
      <c r="CT7" s="16"/>
      <c r="CU7" s="16"/>
      <c r="CV7" s="16"/>
      <c r="CW7" s="16"/>
      <c r="CX7" s="16"/>
      <c r="CY7" s="16"/>
      <c r="CZ7" s="16"/>
      <c r="DA7" s="16"/>
      <c r="DB7" s="16"/>
      <c r="DC7" s="16"/>
      <c r="DD7" s="16"/>
      <c r="DE7" s="16"/>
      <c r="DF7" s="16"/>
      <c r="DG7" s="16"/>
      <c r="DH7" s="16"/>
      <c r="DI7" s="16"/>
      <c r="DJ7" s="16"/>
      <c r="DK7" s="16"/>
      <c r="DL7" s="16"/>
      <c r="DM7" s="16"/>
      <c r="DN7" s="16"/>
      <c r="DO7" s="16"/>
      <c r="DP7" s="16"/>
      <c r="DQ7" s="16"/>
      <c r="DR7" s="16"/>
      <c r="DS7" s="16"/>
      <c r="DT7" s="16"/>
      <c r="DU7" s="16"/>
      <c r="DV7" s="16"/>
      <c r="DW7" s="16"/>
      <c r="DX7" s="16"/>
      <c r="DY7" s="16"/>
      <c r="DZ7" s="16"/>
      <c r="EA7" s="16"/>
      <c r="EB7" s="16"/>
      <c r="EC7" s="16"/>
      <c r="ED7" s="16"/>
      <c r="EE7" s="16"/>
      <c r="EF7" s="16"/>
      <c r="EG7" s="16"/>
      <c r="EH7" s="16"/>
      <c r="EI7" s="16"/>
      <c r="EJ7" s="16"/>
      <c r="EK7" s="16"/>
      <c r="EL7" s="16"/>
      <c r="EM7" s="16"/>
      <c r="EN7" s="16"/>
      <c r="EO7" s="16"/>
      <c r="EP7" s="16"/>
      <c r="EQ7" s="16"/>
      <c r="ER7" s="16"/>
      <c r="ES7" s="16"/>
    </row>
    <row r="8" spans="1:149" s="17" customFormat="1" ht="60.75" customHeight="1" thickTop="1" thickBot="1" x14ac:dyDescent="0.35">
      <c r="A8" s="15"/>
      <c r="B8" s="98">
        <f>+'2. Ficha del Contrato'!B2</f>
        <v>0</v>
      </c>
      <c r="C8" s="99">
        <f>+'2. Ficha del Contrato'!B3</f>
        <v>0</v>
      </c>
      <c r="D8" s="100">
        <f>+'2. Ficha del Contrato'!B4</f>
        <v>0</v>
      </c>
      <c r="E8" s="101">
        <f>+'2. Ficha del Contrato'!B5</f>
        <v>0</v>
      </c>
      <c r="F8" s="102">
        <f>+'2. Ficha del Contrato'!B7</f>
        <v>0</v>
      </c>
      <c r="G8" s="103">
        <f>+'2. Ficha del Contrato'!B11+'2. Ficha del Contrato'!B13+'2. Ficha del Contrato'!B16+'2. Ficha del Contrato'!B19-'2. Ficha del Contrato'!B22-'2. Ficha del Contrato'!B25-'2. Ficha del Contrato'!B28</f>
        <v>0</v>
      </c>
      <c r="H8" s="111">
        <f>+'2. Ficha del Contrato'!B9</f>
        <v>0</v>
      </c>
      <c r="I8" s="104">
        <f>+'2. Ficha del Contrato'!B10+'2. Ficha del Contrato'!B12+'2. Ficha del Contrato'!B15+'2. Ficha del Contrato'!B18-'2. Ficha del Contrato'!B21-'2. Ficha del Contrato'!B24-'2. Ficha del Contrato'!B27</f>
        <v>0</v>
      </c>
      <c r="J8" s="16"/>
      <c r="K8" s="16"/>
      <c r="L8" s="16"/>
      <c r="M8" s="16"/>
      <c r="N8" s="16"/>
      <c r="O8" s="16"/>
      <c r="P8" s="16"/>
      <c r="Q8" s="237" t="s">
        <v>192</v>
      </c>
      <c r="R8" s="237"/>
      <c r="S8" s="201" t="e">
        <f>+CC130/E9</f>
        <v>#DIV/0!</v>
      </c>
      <c r="T8" s="173"/>
      <c r="U8" s="173"/>
      <c r="V8" s="173"/>
      <c r="W8" s="173"/>
      <c r="X8" s="173"/>
      <c r="Y8" s="173"/>
      <c r="Z8" s="173"/>
      <c r="AA8" s="173"/>
      <c r="AB8" s="173"/>
      <c r="AC8" s="173"/>
      <c r="AD8" s="173"/>
      <c r="AE8" s="173"/>
      <c r="AF8" s="173"/>
      <c r="AG8" s="173"/>
      <c r="AH8" s="173"/>
      <c r="AI8" s="173"/>
      <c r="AJ8" s="173"/>
      <c r="AK8" s="174"/>
      <c r="AL8" s="174"/>
      <c r="AM8" s="174"/>
      <c r="AN8" s="174"/>
      <c r="AO8" s="174"/>
      <c r="AP8" s="174"/>
      <c r="AQ8" s="174"/>
      <c r="AR8" s="174"/>
      <c r="AS8" s="174"/>
      <c r="AT8" s="174"/>
      <c r="AU8" s="174"/>
      <c r="AV8" s="174"/>
      <c r="AW8" s="174"/>
      <c r="AX8" s="174"/>
      <c r="AY8" s="174"/>
      <c r="AZ8" s="174"/>
      <c r="BA8" s="174"/>
      <c r="BB8" s="174"/>
      <c r="BC8" s="174"/>
      <c r="BD8" s="174"/>
      <c r="BE8" s="174"/>
      <c r="BF8" s="174"/>
      <c r="BG8" s="174"/>
      <c r="BH8" s="174"/>
      <c r="BI8" s="174"/>
      <c r="BJ8" s="174"/>
      <c r="BK8" s="174"/>
      <c r="BL8" s="174"/>
      <c r="BM8" s="174"/>
      <c r="BN8" s="174"/>
      <c r="BO8" s="174"/>
      <c r="BP8" s="174"/>
      <c r="BQ8" s="174"/>
      <c r="BR8" s="174"/>
      <c r="BS8" s="174"/>
      <c r="BT8" s="174"/>
      <c r="BU8" s="174"/>
      <c r="BV8" s="174"/>
      <c r="BW8" s="174"/>
      <c r="BX8" s="174"/>
      <c r="BY8" s="174"/>
      <c r="BZ8" s="174"/>
      <c r="CA8" s="174"/>
      <c r="CB8" s="174"/>
      <c r="CC8" s="173"/>
      <c r="CD8" s="16"/>
      <c r="CE8" s="16"/>
      <c r="CF8" s="16"/>
      <c r="CG8" s="16"/>
      <c r="CH8" s="16"/>
      <c r="CI8" s="16"/>
      <c r="CJ8" s="16"/>
      <c r="CK8" s="16"/>
      <c r="CL8" s="16"/>
      <c r="CM8" s="16"/>
      <c r="CN8" s="16"/>
      <c r="CO8" s="16"/>
      <c r="CP8" s="16"/>
      <c r="CQ8" s="16"/>
      <c r="CR8" s="16"/>
      <c r="CS8" s="16"/>
      <c r="CT8" s="16"/>
      <c r="CU8" s="16"/>
      <c r="CV8" s="16"/>
      <c r="CW8" s="16"/>
      <c r="CX8" s="16"/>
      <c r="CY8" s="16"/>
      <c r="CZ8" s="16"/>
      <c r="DA8" s="16"/>
      <c r="DB8" s="16"/>
      <c r="DC8" s="16"/>
      <c r="DD8" s="16"/>
      <c r="DE8" s="16"/>
      <c r="DF8" s="16"/>
      <c r="DG8" s="16"/>
      <c r="DH8" s="16"/>
      <c r="DI8" s="16"/>
      <c r="DJ8" s="16"/>
      <c r="DK8" s="16"/>
      <c r="DL8" s="16"/>
      <c r="DM8" s="16"/>
      <c r="DN8" s="16"/>
      <c r="DO8" s="16"/>
      <c r="DP8" s="16"/>
      <c r="DQ8" s="16"/>
      <c r="DR8" s="16"/>
      <c r="DS8" s="16"/>
      <c r="DT8" s="16"/>
      <c r="DU8" s="16"/>
      <c r="DV8" s="16"/>
      <c r="DW8" s="16"/>
      <c r="DX8" s="16"/>
      <c r="DY8" s="16"/>
      <c r="DZ8" s="16"/>
      <c r="EA8" s="16"/>
      <c r="EB8" s="16"/>
      <c r="EC8" s="16"/>
      <c r="ED8" s="16"/>
      <c r="EE8" s="16"/>
      <c r="EF8" s="16"/>
      <c r="EG8" s="16"/>
      <c r="EH8" s="16"/>
      <c r="EI8" s="16"/>
      <c r="EJ8" s="16"/>
      <c r="EK8" s="16"/>
      <c r="EL8" s="16"/>
      <c r="EM8" s="16"/>
      <c r="EN8" s="16"/>
      <c r="EO8" s="16"/>
      <c r="EP8" s="16"/>
      <c r="EQ8" s="16"/>
      <c r="ER8" s="16"/>
      <c r="ES8" s="16"/>
    </row>
    <row r="9" spans="1:149" s="9" customFormat="1" ht="52.5" customHeight="1" thickBot="1" x14ac:dyDescent="0.35">
      <c r="B9" s="260" t="s">
        <v>187</v>
      </c>
      <c r="C9" s="261"/>
      <c r="D9" s="262"/>
      <c r="E9" s="192"/>
      <c r="F9" s="203" t="s">
        <v>189</v>
      </c>
      <c r="G9" s="202" t="e">
        <f>+G130/E9</f>
        <v>#DIV/0!</v>
      </c>
      <c r="H9" s="197"/>
      <c r="I9" s="193"/>
      <c r="Q9" s="293" t="s">
        <v>120</v>
      </c>
      <c r="R9" s="242"/>
      <c r="S9" s="293" t="s">
        <v>121</v>
      </c>
      <c r="T9" s="242"/>
      <c r="U9" s="239" t="s">
        <v>116</v>
      </c>
      <c r="V9" s="239"/>
      <c r="W9" s="239" t="s">
        <v>122</v>
      </c>
      <c r="X9" s="239"/>
      <c r="Y9" s="239" t="s">
        <v>123</v>
      </c>
      <c r="Z9" s="239"/>
      <c r="AA9" s="239" t="s">
        <v>124</v>
      </c>
      <c r="AB9" s="239"/>
      <c r="AC9" s="239" t="s">
        <v>125</v>
      </c>
      <c r="AD9" s="239"/>
      <c r="AE9" s="239" t="s">
        <v>126</v>
      </c>
      <c r="AF9" s="239"/>
      <c r="AG9" s="239" t="s">
        <v>127</v>
      </c>
      <c r="AH9" s="239"/>
      <c r="AI9" s="239" t="s">
        <v>128</v>
      </c>
      <c r="AJ9" s="239"/>
      <c r="AK9" s="239" t="s">
        <v>129</v>
      </c>
      <c r="AL9" s="239"/>
      <c r="AM9" s="239" t="s">
        <v>130</v>
      </c>
      <c r="AN9" s="239"/>
      <c r="AO9" s="239" t="s">
        <v>131</v>
      </c>
      <c r="AP9" s="239"/>
      <c r="AQ9" s="239" t="s">
        <v>132</v>
      </c>
      <c r="AR9" s="239"/>
      <c r="AS9" s="239" t="s">
        <v>133</v>
      </c>
      <c r="AT9" s="239"/>
      <c r="AU9" s="239" t="s">
        <v>134</v>
      </c>
      <c r="AV9" s="239"/>
      <c r="AW9" s="239" t="s">
        <v>135</v>
      </c>
      <c r="AX9" s="239"/>
      <c r="AY9" s="239" t="s">
        <v>136</v>
      </c>
      <c r="AZ9" s="239"/>
      <c r="BA9" s="239" t="s">
        <v>137</v>
      </c>
      <c r="BB9" s="239"/>
      <c r="BC9" s="239" t="s">
        <v>138</v>
      </c>
      <c r="BD9" s="239"/>
      <c r="BE9" s="239" t="s">
        <v>117</v>
      </c>
      <c r="BF9" s="239"/>
      <c r="BG9" s="239" t="s">
        <v>139</v>
      </c>
      <c r="BH9" s="239"/>
      <c r="BI9" s="239" t="s">
        <v>140</v>
      </c>
      <c r="BJ9" s="239"/>
      <c r="BK9" s="239" t="s">
        <v>141</v>
      </c>
      <c r="BL9" s="239"/>
      <c r="BM9" s="239" t="s">
        <v>142</v>
      </c>
      <c r="BN9" s="239"/>
      <c r="BO9" s="239" t="s">
        <v>143</v>
      </c>
      <c r="BP9" s="239"/>
      <c r="BQ9" s="239" t="s">
        <v>144</v>
      </c>
      <c r="BR9" s="239"/>
      <c r="BS9" s="238" t="s">
        <v>145</v>
      </c>
      <c r="BT9" s="238"/>
      <c r="BU9" s="238" t="s">
        <v>115</v>
      </c>
      <c r="BV9" s="238"/>
      <c r="BW9" s="238" t="s">
        <v>146</v>
      </c>
      <c r="BX9" s="238"/>
      <c r="BY9" s="238" t="s">
        <v>147</v>
      </c>
      <c r="BZ9" s="238"/>
      <c r="CA9" s="239" t="s">
        <v>148</v>
      </c>
      <c r="CB9" s="239"/>
      <c r="CC9" s="172"/>
    </row>
    <row r="10" spans="1:149" s="11" customFormat="1" ht="76.5" customHeight="1" x14ac:dyDescent="0.3">
      <c r="B10" s="21" t="s">
        <v>4</v>
      </c>
      <c r="C10" s="22" t="s">
        <v>57</v>
      </c>
      <c r="D10" s="23" t="s">
        <v>58</v>
      </c>
      <c r="E10" s="24" t="s">
        <v>48</v>
      </c>
      <c r="F10" s="24" t="s">
        <v>177</v>
      </c>
      <c r="G10" s="24" t="s">
        <v>59</v>
      </c>
      <c r="H10" s="24" t="s">
        <v>60</v>
      </c>
      <c r="I10" s="25" t="s">
        <v>61</v>
      </c>
      <c r="P10" s="56" t="s">
        <v>151</v>
      </c>
      <c r="Q10" s="175" t="s">
        <v>149</v>
      </c>
      <c r="R10" s="176" t="s">
        <v>150</v>
      </c>
      <c r="S10" s="177" t="s">
        <v>149</v>
      </c>
      <c r="T10" s="178" t="s">
        <v>150</v>
      </c>
      <c r="U10" s="179" t="s">
        <v>149</v>
      </c>
      <c r="V10" s="180" t="s">
        <v>150</v>
      </c>
      <c r="W10" s="181" t="s">
        <v>149</v>
      </c>
      <c r="X10" s="180" t="s">
        <v>150</v>
      </c>
      <c r="Y10" s="181" t="s">
        <v>149</v>
      </c>
      <c r="Z10" s="180" t="s">
        <v>150</v>
      </c>
      <c r="AA10" s="181" t="s">
        <v>149</v>
      </c>
      <c r="AB10" s="180" t="s">
        <v>150</v>
      </c>
      <c r="AC10" s="181" t="s">
        <v>149</v>
      </c>
      <c r="AD10" s="180" t="s">
        <v>150</v>
      </c>
      <c r="AE10" s="181" t="s">
        <v>149</v>
      </c>
      <c r="AF10" s="180" t="s">
        <v>150</v>
      </c>
      <c r="AG10" s="181" t="s">
        <v>149</v>
      </c>
      <c r="AH10" s="180" t="s">
        <v>150</v>
      </c>
      <c r="AI10" s="181" t="s">
        <v>149</v>
      </c>
      <c r="AJ10" s="180" t="s">
        <v>150</v>
      </c>
      <c r="AK10" s="181" t="s">
        <v>149</v>
      </c>
      <c r="AL10" s="180" t="s">
        <v>150</v>
      </c>
      <c r="AM10" s="181" t="s">
        <v>149</v>
      </c>
      <c r="AN10" s="180" t="s">
        <v>150</v>
      </c>
      <c r="AO10" s="181" t="s">
        <v>149</v>
      </c>
      <c r="AP10" s="180" t="s">
        <v>150</v>
      </c>
      <c r="AQ10" s="181" t="s">
        <v>149</v>
      </c>
      <c r="AR10" s="180" t="s">
        <v>150</v>
      </c>
      <c r="AS10" s="181" t="s">
        <v>149</v>
      </c>
      <c r="AT10" s="180" t="s">
        <v>150</v>
      </c>
      <c r="AU10" s="181" t="s">
        <v>149</v>
      </c>
      <c r="AV10" s="180" t="s">
        <v>150</v>
      </c>
      <c r="AW10" s="181" t="s">
        <v>149</v>
      </c>
      <c r="AX10" s="180" t="s">
        <v>150</v>
      </c>
      <c r="AY10" s="181" t="s">
        <v>149</v>
      </c>
      <c r="AZ10" s="180" t="s">
        <v>150</v>
      </c>
      <c r="BA10" s="181" t="s">
        <v>149</v>
      </c>
      <c r="BB10" s="180" t="s">
        <v>150</v>
      </c>
      <c r="BC10" s="181" t="s">
        <v>149</v>
      </c>
      <c r="BD10" s="180" t="s">
        <v>150</v>
      </c>
      <c r="BE10" s="181" t="s">
        <v>149</v>
      </c>
      <c r="BF10" s="180" t="s">
        <v>150</v>
      </c>
      <c r="BG10" s="181" t="s">
        <v>149</v>
      </c>
      <c r="BH10" s="180" t="s">
        <v>150</v>
      </c>
      <c r="BI10" s="181" t="s">
        <v>149</v>
      </c>
      <c r="BJ10" s="180" t="s">
        <v>150</v>
      </c>
      <c r="BK10" s="181" t="s">
        <v>149</v>
      </c>
      <c r="BL10" s="180" t="s">
        <v>150</v>
      </c>
      <c r="BM10" s="181" t="s">
        <v>149</v>
      </c>
      <c r="BN10" s="180" t="s">
        <v>150</v>
      </c>
      <c r="BO10" s="181" t="s">
        <v>149</v>
      </c>
      <c r="BP10" s="180" t="s">
        <v>150</v>
      </c>
      <c r="BQ10" s="181" t="s">
        <v>149</v>
      </c>
      <c r="BR10" s="180" t="s">
        <v>150</v>
      </c>
      <c r="BS10" s="181" t="s">
        <v>149</v>
      </c>
      <c r="BT10" s="180" t="s">
        <v>150</v>
      </c>
      <c r="BU10" s="181" t="s">
        <v>149</v>
      </c>
      <c r="BV10" s="180" t="s">
        <v>150</v>
      </c>
      <c r="BW10" s="181" t="s">
        <v>149</v>
      </c>
      <c r="BX10" s="180" t="s">
        <v>150</v>
      </c>
      <c r="BY10" s="181" t="s">
        <v>149</v>
      </c>
      <c r="BZ10" s="180" t="s">
        <v>150</v>
      </c>
      <c r="CA10" s="181" t="s">
        <v>149</v>
      </c>
      <c r="CB10" s="180" t="s">
        <v>150</v>
      </c>
      <c r="CC10" s="182"/>
    </row>
    <row r="11" spans="1:149" ht="39.9" customHeight="1" x14ac:dyDescent="0.3">
      <c r="A11" s="8">
        <v>75</v>
      </c>
      <c r="B11" s="83"/>
      <c r="C11" s="84"/>
      <c r="D11" s="85"/>
      <c r="E11" s="78"/>
      <c r="F11" s="87"/>
      <c r="G11" s="79"/>
      <c r="H11" s="79"/>
      <c r="I11" s="82"/>
      <c r="P11" s="62"/>
      <c r="Q11" s="183">
        <f>IF($P11=1,$F11,0)</f>
        <v>0</v>
      </c>
      <c r="R11" s="184">
        <f>IF($P11=1,$G11,0)</f>
        <v>0</v>
      </c>
      <c r="S11" s="183">
        <f>IF($P11=2,$F11,0)</f>
        <v>0</v>
      </c>
      <c r="T11" s="184">
        <f>IF($P11=2,$G11,0)</f>
        <v>0</v>
      </c>
      <c r="U11" s="185">
        <f>IF($P11=3,$F11,0)</f>
        <v>0</v>
      </c>
      <c r="V11" s="186">
        <f>IF($P11=3,$G11,0)</f>
        <v>0</v>
      </c>
      <c r="W11" s="187">
        <f>IF($P11=4,$F11,0)</f>
        <v>0</v>
      </c>
      <c r="X11" s="186">
        <f>IF($P11=4,$G11,0)</f>
        <v>0</v>
      </c>
      <c r="Y11" s="187">
        <f>IF($P11=5,$F11,0)</f>
        <v>0</v>
      </c>
      <c r="Z11" s="186">
        <f>IF($P11=5,$G11,0)</f>
        <v>0</v>
      </c>
      <c r="AA11" s="187">
        <f>IF($P11=6,$F11,0)</f>
        <v>0</v>
      </c>
      <c r="AB11" s="186">
        <f>IF($P11=6,$G11,0)</f>
        <v>0</v>
      </c>
      <c r="AC11" s="187">
        <f>IF($P11=7,$F11,0)</f>
        <v>0</v>
      </c>
      <c r="AD11" s="186">
        <f>IF($P11=7,$G11,0)</f>
        <v>0</v>
      </c>
      <c r="AE11" s="187">
        <f>IF($P11=8,$F11,0)</f>
        <v>0</v>
      </c>
      <c r="AF11" s="186">
        <f>IF($P11=8,$G11,0)</f>
        <v>0</v>
      </c>
      <c r="AG11" s="187">
        <f>IF($P11=9,$F11,0)</f>
        <v>0</v>
      </c>
      <c r="AH11" s="186">
        <f>IF($P11=9,$G11,0)</f>
        <v>0</v>
      </c>
      <c r="AI11" s="187">
        <f>IF($P11=10,$F11,0)</f>
        <v>0</v>
      </c>
      <c r="AJ11" s="186">
        <f>IF($P11=10,$G11,0)</f>
        <v>0</v>
      </c>
      <c r="AK11" s="187">
        <f>IF($P11=11,$F11,0)</f>
        <v>0</v>
      </c>
      <c r="AL11" s="186">
        <f>IF($P11=11,$G11,0)</f>
        <v>0</v>
      </c>
      <c r="AM11" s="187">
        <f>IF($P11=12,$F11,0)</f>
        <v>0</v>
      </c>
      <c r="AN11" s="186">
        <f>IF($P11=12,$G11,0)</f>
        <v>0</v>
      </c>
      <c r="AO11" s="187">
        <f>IF($P11=13,$F11,0)</f>
        <v>0</v>
      </c>
      <c r="AP11" s="186">
        <f>IF($P11=13,$G11,0)</f>
        <v>0</v>
      </c>
      <c r="AQ11" s="187">
        <f>IF($P11=14,$F11,0)</f>
        <v>0</v>
      </c>
      <c r="AR11" s="186">
        <f>IF($P11=14,$G11,0)</f>
        <v>0</v>
      </c>
      <c r="AS11" s="187">
        <f>IF($P11=15,$F11,0)</f>
        <v>0</v>
      </c>
      <c r="AT11" s="186">
        <f>IF($P11=15,$G11,0)</f>
        <v>0</v>
      </c>
      <c r="AU11" s="187">
        <f>IF($P11=16,$F11,0)</f>
        <v>0</v>
      </c>
      <c r="AV11" s="186">
        <f>IF($P11=16,$G11,0)</f>
        <v>0</v>
      </c>
      <c r="AW11" s="187">
        <f>IF($P11=17,$F11,0)</f>
        <v>0</v>
      </c>
      <c r="AX11" s="186">
        <f>IF($P11=17,$G11,0)</f>
        <v>0</v>
      </c>
      <c r="AY11" s="187">
        <f>IF($P11=18,$F11,0)</f>
        <v>0</v>
      </c>
      <c r="AZ11" s="186">
        <f>IF($P11=18,$G11,0)</f>
        <v>0</v>
      </c>
      <c r="BA11" s="187">
        <f>IF($P11=19,$F11,0)</f>
        <v>0</v>
      </c>
      <c r="BB11" s="186">
        <f>IF($P11=19,$G11,0)</f>
        <v>0</v>
      </c>
      <c r="BC11" s="187">
        <f>IF($P11=20,$F11,0)</f>
        <v>0</v>
      </c>
      <c r="BD11" s="186">
        <f>IF($P11=20,$G11,0)</f>
        <v>0</v>
      </c>
      <c r="BE11" s="187">
        <f>IF($P11=21,$F11,0)</f>
        <v>0</v>
      </c>
      <c r="BF11" s="186">
        <f>IF($P11=21,$G11,0)</f>
        <v>0</v>
      </c>
      <c r="BG11" s="187">
        <f>IF($P11=22,$F11,0)</f>
        <v>0</v>
      </c>
      <c r="BH11" s="186">
        <f>IF($P11=22,$G11,0)</f>
        <v>0</v>
      </c>
      <c r="BI11" s="187">
        <f>IF($P11=23,$F11,0)</f>
        <v>0</v>
      </c>
      <c r="BJ11" s="186">
        <f>IF($P11=23,$G11,0)</f>
        <v>0</v>
      </c>
      <c r="BK11" s="187">
        <f>IF($P11=24,$F11,0)</f>
        <v>0</v>
      </c>
      <c r="BL11" s="186">
        <f>IF($P11=24,$G11,0)</f>
        <v>0</v>
      </c>
      <c r="BM11" s="187">
        <f>IF($P11=25,$F11,0)</f>
        <v>0</v>
      </c>
      <c r="BN11" s="186">
        <f>IF($P11=25,$G11,0)</f>
        <v>0</v>
      </c>
      <c r="BO11" s="187">
        <f>IF($P11=26,$F11,0)</f>
        <v>0</v>
      </c>
      <c r="BP11" s="186">
        <f>IF($P11=26,$G11,0)</f>
        <v>0</v>
      </c>
      <c r="BQ11" s="187">
        <f>IF($P11=27,$F11,0)</f>
        <v>0</v>
      </c>
      <c r="BR11" s="186">
        <f>IF($P11=27,$G11,0)</f>
        <v>0</v>
      </c>
      <c r="BS11" s="187">
        <f>IF($P11=28,$F11,0)</f>
        <v>0</v>
      </c>
      <c r="BT11" s="186">
        <f>IF($P11=28,$G11,0)</f>
        <v>0</v>
      </c>
      <c r="BU11" s="187">
        <f>IF($P11=29,$F11,0)</f>
        <v>0</v>
      </c>
      <c r="BV11" s="186">
        <f>IF($P11=29,$G11,0)</f>
        <v>0</v>
      </c>
      <c r="BW11" s="187">
        <f>IF($P11=30,$F11,0)</f>
        <v>0</v>
      </c>
      <c r="BX11" s="186">
        <f>IF($P11=30,$G11,0)</f>
        <v>0</v>
      </c>
      <c r="BY11" s="187">
        <f>IF($P11=31,$F11,0)</f>
        <v>0</v>
      </c>
      <c r="BZ11" s="186">
        <f>IF($P11=31,$G11,0)</f>
        <v>0</v>
      </c>
      <c r="CA11" s="187">
        <f>IF($P11=32,$F11,0)</f>
        <v>0</v>
      </c>
      <c r="CB11" s="186">
        <f>IF($P11=32,$G11,0)</f>
        <v>0</v>
      </c>
    </row>
    <row r="12" spans="1:149" ht="39.9" customHeight="1" x14ac:dyDescent="0.3">
      <c r="A12" s="8">
        <v>76</v>
      </c>
      <c r="B12" s="154"/>
      <c r="C12" s="155"/>
      <c r="D12" s="156"/>
      <c r="E12" s="151"/>
      <c r="F12" s="157"/>
      <c r="G12" s="152"/>
      <c r="H12" s="152"/>
      <c r="I12" s="153"/>
      <c r="P12" s="62"/>
      <c r="Q12" s="183">
        <f t="shared" ref="Q12:Q75" si="0">IF($P12=1,$F12,0)</f>
        <v>0</v>
      </c>
      <c r="R12" s="184">
        <f t="shared" ref="R12:R75" si="1">IF($P12=1,$G12,0)</f>
        <v>0</v>
      </c>
      <c r="S12" s="183">
        <f t="shared" ref="S12:S75" si="2">IF($P12=2,$F12,0)</f>
        <v>0</v>
      </c>
      <c r="T12" s="184">
        <f t="shared" ref="T12:T75" si="3">IF($P12=2,$G12,0)</f>
        <v>0</v>
      </c>
      <c r="U12" s="185">
        <f t="shared" ref="U12:U75" si="4">IF($P12=3,$F12,0)</f>
        <v>0</v>
      </c>
      <c r="V12" s="186">
        <f t="shared" ref="V12:V75" si="5">IF($P12=3,$G12,0)</f>
        <v>0</v>
      </c>
      <c r="W12" s="187">
        <f t="shared" ref="W12:W75" si="6">IF($P12=4,$F12,0)</f>
        <v>0</v>
      </c>
      <c r="X12" s="186">
        <f t="shared" ref="X12:X75" si="7">IF($P12=4,$G12,0)</f>
        <v>0</v>
      </c>
      <c r="Y12" s="187">
        <f t="shared" ref="Y12:Y75" si="8">IF($P12=5,$F12,0)</f>
        <v>0</v>
      </c>
      <c r="Z12" s="186">
        <f t="shared" ref="Z12:Z75" si="9">IF($P12=5,$G12,0)</f>
        <v>0</v>
      </c>
      <c r="AA12" s="187">
        <f t="shared" ref="AA12:AA75" si="10">IF($P12=6,$F12,0)</f>
        <v>0</v>
      </c>
      <c r="AB12" s="186">
        <f t="shared" ref="AB12:AB75" si="11">IF($P12=6,$G12,0)</f>
        <v>0</v>
      </c>
      <c r="AC12" s="187">
        <f t="shared" ref="AC12:AC75" si="12">IF($P12=7,$F12,0)</f>
        <v>0</v>
      </c>
      <c r="AD12" s="186">
        <f t="shared" ref="AD12:AD75" si="13">IF($P12=7,$G12,0)</f>
        <v>0</v>
      </c>
      <c r="AE12" s="187">
        <f t="shared" ref="AE12:AE75" si="14">IF($P12=8,$F12,0)</f>
        <v>0</v>
      </c>
      <c r="AF12" s="186">
        <f t="shared" ref="AF12:AF75" si="15">IF($P12=8,$G12,0)</f>
        <v>0</v>
      </c>
      <c r="AG12" s="187">
        <f t="shared" ref="AG12:AG75" si="16">IF($P12=9,$F12,0)</f>
        <v>0</v>
      </c>
      <c r="AH12" s="186">
        <f t="shared" ref="AH12:AH75" si="17">IF($P12=9,$G12,0)</f>
        <v>0</v>
      </c>
      <c r="AI12" s="187">
        <f t="shared" ref="AI12:AI75" si="18">IF($P12=10,$F12,0)</f>
        <v>0</v>
      </c>
      <c r="AJ12" s="186">
        <f t="shared" ref="AJ12:AJ75" si="19">IF($P12=10,$G12,0)</f>
        <v>0</v>
      </c>
      <c r="AK12" s="187">
        <f t="shared" ref="AK12:AK75" si="20">IF($P12=11,$F12,0)</f>
        <v>0</v>
      </c>
      <c r="AL12" s="186">
        <f t="shared" ref="AL12:AL75" si="21">IF($P12=11,$G12,0)</f>
        <v>0</v>
      </c>
      <c r="AM12" s="187">
        <f t="shared" ref="AM12:AM75" si="22">IF($P12=12,$F12,0)</f>
        <v>0</v>
      </c>
      <c r="AN12" s="186">
        <f t="shared" ref="AN12:AN75" si="23">IF($P12=12,$G12,0)</f>
        <v>0</v>
      </c>
      <c r="AO12" s="187">
        <f t="shared" ref="AO12:AO75" si="24">IF($P12=13,$F12,0)</f>
        <v>0</v>
      </c>
      <c r="AP12" s="186">
        <f t="shared" ref="AP12:AP75" si="25">IF($P12=13,$G12,0)</f>
        <v>0</v>
      </c>
      <c r="AQ12" s="187">
        <f t="shared" ref="AQ12:AQ75" si="26">IF($P12=14,$F12,0)</f>
        <v>0</v>
      </c>
      <c r="AR12" s="186">
        <f t="shared" ref="AR12:AR75" si="27">IF($P12=14,$G12,0)</f>
        <v>0</v>
      </c>
      <c r="AS12" s="187">
        <f t="shared" ref="AS12:AS75" si="28">IF($P12=15,$F12,0)</f>
        <v>0</v>
      </c>
      <c r="AT12" s="186">
        <f t="shared" ref="AT12:AT75" si="29">IF($P12=15,$G12,0)</f>
        <v>0</v>
      </c>
      <c r="AU12" s="187">
        <f t="shared" ref="AU12:AU75" si="30">IF($P12=16,$F12,0)</f>
        <v>0</v>
      </c>
      <c r="AV12" s="186">
        <f t="shared" ref="AV12:AV75" si="31">IF($P12=16,$G12,0)</f>
        <v>0</v>
      </c>
      <c r="AW12" s="187">
        <f t="shared" ref="AW12:AW75" si="32">IF($P12=17,$F12,0)</f>
        <v>0</v>
      </c>
      <c r="AX12" s="186">
        <f t="shared" ref="AX12:AX75" si="33">IF($P12=17,$G12,0)</f>
        <v>0</v>
      </c>
      <c r="AY12" s="187">
        <f t="shared" ref="AY12:AY75" si="34">IF($P12=18,$F12,0)</f>
        <v>0</v>
      </c>
      <c r="AZ12" s="186">
        <f t="shared" ref="AZ12:AZ75" si="35">IF($P12=18,$G12,0)</f>
        <v>0</v>
      </c>
      <c r="BA12" s="187">
        <f t="shared" ref="BA12:BA75" si="36">IF($P12=19,$F12,0)</f>
        <v>0</v>
      </c>
      <c r="BB12" s="186">
        <f t="shared" ref="BB12:BB75" si="37">IF($P12=19,$G12,0)</f>
        <v>0</v>
      </c>
      <c r="BC12" s="187">
        <f t="shared" ref="BC12:BC75" si="38">IF($P12=20,$F12,0)</f>
        <v>0</v>
      </c>
      <c r="BD12" s="186">
        <f t="shared" ref="BD12:BD75" si="39">IF($P12=20,$G12,0)</f>
        <v>0</v>
      </c>
      <c r="BE12" s="187">
        <f t="shared" ref="BE12:BE75" si="40">IF($P12=21,$F12,0)</f>
        <v>0</v>
      </c>
      <c r="BF12" s="186">
        <f t="shared" ref="BF12:BF75" si="41">IF($P12=21,$G12,0)</f>
        <v>0</v>
      </c>
      <c r="BG12" s="187">
        <f t="shared" ref="BG12:BG75" si="42">IF($P12=22,$F12,0)</f>
        <v>0</v>
      </c>
      <c r="BH12" s="186">
        <f t="shared" ref="BH12:BH75" si="43">IF($P12=22,$G12,0)</f>
        <v>0</v>
      </c>
      <c r="BI12" s="187">
        <f t="shared" ref="BI12:BI75" si="44">IF($P12=23,$F12,0)</f>
        <v>0</v>
      </c>
      <c r="BJ12" s="186">
        <f t="shared" ref="BJ12:BJ75" si="45">IF($P12=23,$G12,0)</f>
        <v>0</v>
      </c>
      <c r="BK12" s="187">
        <f t="shared" ref="BK12:BK75" si="46">IF($P12=24,$F12,0)</f>
        <v>0</v>
      </c>
      <c r="BL12" s="186">
        <f t="shared" ref="BL12:BL75" si="47">IF($P12=24,$G12,0)</f>
        <v>0</v>
      </c>
      <c r="BM12" s="187">
        <f t="shared" ref="BM12:BM75" si="48">IF($P12=25,$F12,0)</f>
        <v>0</v>
      </c>
      <c r="BN12" s="186">
        <f t="shared" ref="BN12:BN75" si="49">IF($P12=25,$G12,0)</f>
        <v>0</v>
      </c>
      <c r="BO12" s="187">
        <f t="shared" ref="BO12:BO75" si="50">IF($P12=26,$F12,0)</f>
        <v>0</v>
      </c>
      <c r="BP12" s="186">
        <f t="shared" ref="BP12:BP75" si="51">IF($P12=26,$G12,0)</f>
        <v>0</v>
      </c>
      <c r="BQ12" s="187">
        <f t="shared" ref="BQ12:BQ75" si="52">IF($P12=27,$F12,0)</f>
        <v>0</v>
      </c>
      <c r="BR12" s="186">
        <f t="shared" ref="BR12:BR75" si="53">IF($P12=27,$G12,0)</f>
        <v>0</v>
      </c>
      <c r="BS12" s="187">
        <f t="shared" ref="BS12:BS75" si="54">IF($P12=28,$F12,0)</f>
        <v>0</v>
      </c>
      <c r="BT12" s="186">
        <f t="shared" ref="BT12:BT75" si="55">IF($P12=28,$G12,0)</f>
        <v>0</v>
      </c>
      <c r="BU12" s="187">
        <f t="shared" ref="BU12:BU75" si="56">IF($P12=29,$F12,0)</f>
        <v>0</v>
      </c>
      <c r="BV12" s="186">
        <f t="shared" ref="BV12:BV75" si="57">IF($P12=29,$G12,0)</f>
        <v>0</v>
      </c>
      <c r="BW12" s="187">
        <f t="shared" ref="BW12:BW75" si="58">IF($P12=30,$F12,0)</f>
        <v>0</v>
      </c>
      <c r="BX12" s="186">
        <f t="shared" ref="BX12:BX75" si="59">IF($P12=30,$G12,0)</f>
        <v>0</v>
      </c>
      <c r="BY12" s="187">
        <f t="shared" ref="BY12:BY75" si="60">IF($P12=31,$F12,0)</f>
        <v>0</v>
      </c>
      <c r="BZ12" s="186">
        <f t="shared" ref="BZ12:BZ75" si="61">IF($P12=31,$G12,0)</f>
        <v>0</v>
      </c>
      <c r="CA12" s="187">
        <f t="shared" ref="CA12:CA75" si="62">IF($P12=32,$F12,0)</f>
        <v>0</v>
      </c>
      <c r="CB12" s="186">
        <f t="shared" ref="CB12:CB75" si="63">IF($P12=32,$G12,0)</f>
        <v>0</v>
      </c>
    </row>
    <row r="13" spans="1:149" ht="39.9" customHeight="1" x14ac:dyDescent="0.3">
      <c r="A13" s="8">
        <v>77</v>
      </c>
      <c r="B13" s="154"/>
      <c r="C13" s="155"/>
      <c r="D13" s="156"/>
      <c r="E13" s="151"/>
      <c r="F13" s="157"/>
      <c r="G13" s="152"/>
      <c r="H13" s="152"/>
      <c r="I13" s="153"/>
      <c r="P13" s="62"/>
      <c r="Q13" s="183">
        <f t="shared" si="0"/>
        <v>0</v>
      </c>
      <c r="R13" s="184">
        <f t="shared" si="1"/>
        <v>0</v>
      </c>
      <c r="S13" s="183">
        <f t="shared" si="2"/>
        <v>0</v>
      </c>
      <c r="T13" s="184">
        <f t="shared" si="3"/>
        <v>0</v>
      </c>
      <c r="U13" s="185">
        <f t="shared" si="4"/>
        <v>0</v>
      </c>
      <c r="V13" s="186">
        <f t="shared" si="5"/>
        <v>0</v>
      </c>
      <c r="W13" s="187">
        <f t="shared" si="6"/>
        <v>0</v>
      </c>
      <c r="X13" s="186">
        <f t="shared" si="7"/>
        <v>0</v>
      </c>
      <c r="Y13" s="187">
        <f t="shared" si="8"/>
        <v>0</v>
      </c>
      <c r="Z13" s="186">
        <f t="shared" si="9"/>
        <v>0</v>
      </c>
      <c r="AA13" s="187">
        <f t="shared" si="10"/>
        <v>0</v>
      </c>
      <c r="AB13" s="186">
        <f t="shared" si="11"/>
        <v>0</v>
      </c>
      <c r="AC13" s="187">
        <f t="shared" si="12"/>
        <v>0</v>
      </c>
      <c r="AD13" s="186">
        <f t="shared" si="13"/>
        <v>0</v>
      </c>
      <c r="AE13" s="187">
        <f t="shared" si="14"/>
        <v>0</v>
      </c>
      <c r="AF13" s="186">
        <f t="shared" si="15"/>
        <v>0</v>
      </c>
      <c r="AG13" s="187">
        <f t="shared" si="16"/>
        <v>0</v>
      </c>
      <c r="AH13" s="186">
        <f t="shared" si="17"/>
        <v>0</v>
      </c>
      <c r="AI13" s="187">
        <f t="shared" si="18"/>
        <v>0</v>
      </c>
      <c r="AJ13" s="186">
        <f t="shared" si="19"/>
        <v>0</v>
      </c>
      <c r="AK13" s="187">
        <f t="shared" si="20"/>
        <v>0</v>
      </c>
      <c r="AL13" s="186">
        <f t="shared" si="21"/>
        <v>0</v>
      </c>
      <c r="AM13" s="187">
        <f t="shared" si="22"/>
        <v>0</v>
      </c>
      <c r="AN13" s="186">
        <f t="shared" si="23"/>
        <v>0</v>
      </c>
      <c r="AO13" s="187">
        <f t="shared" si="24"/>
        <v>0</v>
      </c>
      <c r="AP13" s="186">
        <f t="shared" si="25"/>
        <v>0</v>
      </c>
      <c r="AQ13" s="187">
        <f t="shared" si="26"/>
        <v>0</v>
      </c>
      <c r="AR13" s="186">
        <f t="shared" si="27"/>
        <v>0</v>
      </c>
      <c r="AS13" s="187">
        <f t="shared" si="28"/>
        <v>0</v>
      </c>
      <c r="AT13" s="186">
        <f t="shared" si="29"/>
        <v>0</v>
      </c>
      <c r="AU13" s="187">
        <f t="shared" si="30"/>
        <v>0</v>
      </c>
      <c r="AV13" s="186">
        <f t="shared" si="31"/>
        <v>0</v>
      </c>
      <c r="AW13" s="187">
        <f t="shared" si="32"/>
        <v>0</v>
      </c>
      <c r="AX13" s="186">
        <f t="shared" si="33"/>
        <v>0</v>
      </c>
      <c r="AY13" s="187">
        <f t="shared" si="34"/>
        <v>0</v>
      </c>
      <c r="AZ13" s="186">
        <f t="shared" si="35"/>
        <v>0</v>
      </c>
      <c r="BA13" s="187">
        <f t="shared" si="36"/>
        <v>0</v>
      </c>
      <c r="BB13" s="186">
        <f t="shared" si="37"/>
        <v>0</v>
      </c>
      <c r="BC13" s="187">
        <f t="shared" si="38"/>
        <v>0</v>
      </c>
      <c r="BD13" s="186">
        <f t="shared" si="39"/>
        <v>0</v>
      </c>
      <c r="BE13" s="187">
        <f t="shared" si="40"/>
        <v>0</v>
      </c>
      <c r="BF13" s="186">
        <f t="shared" si="41"/>
        <v>0</v>
      </c>
      <c r="BG13" s="187">
        <f t="shared" si="42"/>
        <v>0</v>
      </c>
      <c r="BH13" s="186">
        <f t="shared" si="43"/>
        <v>0</v>
      </c>
      <c r="BI13" s="187">
        <f t="shared" si="44"/>
        <v>0</v>
      </c>
      <c r="BJ13" s="186">
        <f t="shared" si="45"/>
        <v>0</v>
      </c>
      <c r="BK13" s="187">
        <f t="shared" si="46"/>
        <v>0</v>
      </c>
      <c r="BL13" s="186">
        <f t="shared" si="47"/>
        <v>0</v>
      </c>
      <c r="BM13" s="187">
        <f t="shared" si="48"/>
        <v>0</v>
      </c>
      <c r="BN13" s="186">
        <f t="shared" si="49"/>
        <v>0</v>
      </c>
      <c r="BO13" s="187">
        <f t="shared" si="50"/>
        <v>0</v>
      </c>
      <c r="BP13" s="186">
        <f t="shared" si="51"/>
        <v>0</v>
      </c>
      <c r="BQ13" s="187">
        <f t="shared" si="52"/>
        <v>0</v>
      </c>
      <c r="BR13" s="186">
        <f t="shared" si="53"/>
        <v>0</v>
      </c>
      <c r="BS13" s="187">
        <f t="shared" si="54"/>
        <v>0</v>
      </c>
      <c r="BT13" s="186">
        <f t="shared" si="55"/>
        <v>0</v>
      </c>
      <c r="BU13" s="187">
        <f t="shared" si="56"/>
        <v>0</v>
      </c>
      <c r="BV13" s="186">
        <f t="shared" si="57"/>
        <v>0</v>
      </c>
      <c r="BW13" s="187">
        <f t="shared" si="58"/>
        <v>0</v>
      </c>
      <c r="BX13" s="186">
        <f t="shared" si="59"/>
        <v>0</v>
      </c>
      <c r="BY13" s="187">
        <f t="shared" si="60"/>
        <v>0</v>
      </c>
      <c r="BZ13" s="186">
        <f t="shared" si="61"/>
        <v>0</v>
      </c>
      <c r="CA13" s="187">
        <f t="shared" si="62"/>
        <v>0</v>
      </c>
      <c r="CB13" s="186">
        <f t="shared" si="63"/>
        <v>0</v>
      </c>
    </row>
    <row r="14" spans="1:149" ht="39.9" customHeight="1" x14ac:dyDescent="0.3">
      <c r="A14" s="8">
        <v>78</v>
      </c>
      <c r="B14" s="154"/>
      <c r="C14" s="155"/>
      <c r="D14" s="156"/>
      <c r="E14" s="151"/>
      <c r="F14" s="157"/>
      <c r="G14" s="152"/>
      <c r="H14" s="152"/>
      <c r="I14" s="153"/>
      <c r="P14" s="62"/>
      <c r="Q14" s="183">
        <f t="shared" si="0"/>
        <v>0</v>
      </c>
      <c r="R14" s="184">
        <f t="shared" si="1"/>
        <v>0</v>
      </c>
      <c r="S14" s="183">
        <f t="shared" si="2"/>
        <v>0</v>
      </c>
      <c r="T14" s="184">
        <f t="shared" si="3"/>
        <v>0</v>
      </c>
      <c r="U14" s="185">
        <f t="shared" si="4"/>
        <v>0</v>
      </c>
      <c r="V14" s="186">
        <f t="shared" si="5"/>
        <v>0</v>
      </c>
      <c r="W14" s="187">
        <f t="shared" si="6"/>
        <v>0</v>
      </c>
      <c r="X14" s="186">
        <f t="shared" si="7"/>
        <v>0</v>
      </c>
      <c r="Y14" s="187">
        <f t="shared" si="8"/>
        <v>0</v>
      </c>
      <c r="Z14" s="186">
        <f t="shared" si="9"/>
        <v>0</v>
      </c>
      <c r="AA14" s="187">
        <f t="shared" si="10"/>
        <v>0</v>
      </c>
      <c r="AB14" s="186">
        <f t="shared" si="11"/>
        <v>0</v>
      </c>
      <c r="AC14" s="187">
        <f t="shared" si="12"/>
        <v>0</v>
      </c>
      <c r="AD14" s="186">
        <f t="shared" si="13"/>
        <v>0</v>
      </c>
      <c r="AE14" s="187">
        <f t="shared" si="14"/>
        <v>0</v>
      </c>
      <c r="AF14" s="186">
        <f t="shared" si="15"/>
        <v>0</v>
      </c>
      <c r="AG14" s="187">
        <f t="shared" si="16"/>
        <v>0</v>
      </c>
      <c r="AH14" s="186">
        <f t="shared" si="17"/>
        <v>0</v>
      </c>
      <c r="AI14" s="187">
        <f t="shared" si="18"/>
        <v>0</v>
      </c>
      <c r="AJ14" s="186">
        <f t="shared" si="19"/>
        <v>0</v>
      </c>
      <c r="AK14" s="187">
        <f t="shared" si="20"/>
        <v>0</v>
      </c>
      <c r="AL14" s="186">
        <f t="shared" si="21"/>
        <v>0</v>
      </c>
      <c r="AM14" s="187">
        <f t="shared" si="22"/>
        <v>0</v>
      </c>
      <c r="AN14" s="186">
        <f t="shared" si="23"/>
        <v>0</v>
      </c>
      <c r="AO14" s="187">
        <f t="shared" si="24"/>
        <v>0</v>
      </c>
      <c r="AP14" s="186">
        <f t="shared" si="25"/>
        <v>0</v>
      </c>
      <c r="AQ14" s="187">
        <f t="shared" si="26"/>
        <v>0</v>
      </c>
      <c r="AR14" s="186">
        <f t="shared" si="27"/>
        <v>0</v>
      </c>
      <c r="AS14" s="187">
        <f t="shared" si="28"/>
        <v>0</v>
      </c>
      <c r="AT14" s="186">
        <f t="shared" si="29"/>
        <v>0</v>
      </c>
      <c r="AU14" s="187">
        <f t="shared" si="30"/>
        <v>0</v>
      </c>
      <c r="AV14" s="186">
        <f t="shared" si="31"/>
        <v>0</v>
      </c>
      <c r="AW14" s="187">
        <f t="shared" si="32"/>
        <v>0</v>
      </c>
      <c r="AX14" s="186">
        <f t="shared" si="33"/>
        <v>0</v>
      </c>
      <c r="AY14" s="187">
        <f t="shared" si="34"/>
        <v>0</v>
      </c>
      <c r="AZ14" s="186">
        <f t="shared" si="35"/>
        <v>0</v>
      </c>
      <c r="BA14" s="187">
        <f t="shared" si="36"/>
        <v>0</v>
      </c>
      <c r="BB14" s="186">
        <f t="shared" si="37"/>
        <v>0</v>
      </c>
      <c r="BC14" s="187">
        <f t="shared" si="38"/>
        <v>0</v>
      </c>
      <c r="BD14" s="186">
        <f t="shared" si="39"/>
        <v>0</v>
      </c>
      <c r="BE14" s="187">
        <f t="shared" si="40"/>
        <v>0</v>
      </c>
      <c r="BF14" s="186">
        <f t="shared" si="41"/>
        <v>0</v>
      </c>
      <c r="BG14" s="187">
        <f t="shared" si="42"/>
        <v>0</v>
      </c>
      <c r="BH14" s="186">
        <f t="shared" si="43"/>
        <v>0</v>
      </c>
      <c r="BI14" s="187">
        <f t="shared" si="44"/>
        <v>0</v>
      </c>
      <c r="BJ14" s="186">
        <f t="shared" si="45"/>
        <v>0</v>
      </c>
      <c r="BK14" s="187">
        <f t="shared" si="46"/>
        <v>0</v>
      </c>
      <c r="BL14" s="186">
        <f t="shared" si="47"/>
        <v>0</v>
      </c>
      <c r="BM14" s="187">
        <f t="shared" si="48"/>
        <v>0</v>
      </c>
      <c r="BN14" s="186">
        <f t="shared" si="49"/>
        <v>0</v>
      </c>
      <c r="BO14" s="187">
        <f t="shared" si="50"/>
        <v>0</v>
      </c>
      <c r="BP14" s="186">
        <f t="shared" si="51"/>
        <v>0</v>
      </c>
      <c r="BQ14" s="187">
        <f t="shared" si="52"/>
        <v>0</v>
      </c>
      <c r="BR14" s="186">
        <f t="shared" si="53"/>
        <v>0</v>
      </c>
      <c r="BS14" s="187">
        <f t="shared" si="54"/>
        <v>0</v>
      </c>
      <c r="BT14" s="186">
        <f t="shared" si="55"/>
        <v>0</v>
      </c>
      <c r="BU14" s="187">
        <f t="shared" si="56"/>
        <v>0</v>
      </c>
      <c r="BV14" s="186">
        <f t="shared" si="57"/>
        <v>0</v>
      </c>
      <c r="BW14" s="187">
        <f t="shared" si="58"/>
        <v>0</v>
      </c>
      <c r="BX14" s="186">
        <f t="shared" si="59"/>
        <v>0</v>
      </c>
      <c r="BY14" s="187">
        <f t="shared" si="60"/>
        <v>0</v>
      </c>
      <c r="BZ14" s="186">
        <f t="shared" si="61"/>
        <v>0</v>
      </c>
      <c r="CA14" s="187">
        <f t="shared" si="62"/>
        <v>0</v>
      </c>
      <c r="CB14" s="186">
        <f t="shared" si="63"/>
        <v>0</v>
      </c>
    </row>
    <row r="15" spans="1:149" ht="39.9" customHeight="1" x14ac:dyDescent="0.3">
      <c r="A15" s="8">
        <v>79</v>
      </c>
      <c r="B15" s="154"/>
      <c r="C15" s="155"/>
      <c r="D15" s="156"/>
      <c r="E15" s="151"/>
      <c r="F15" s="157"/>
      <c r="G15" s="152"/>
      <c r="H15" s="152"/>
      <c r="I15" s="153"/>
      <c r="P15" s="62"/>
      <c r="Q15" s="183">
        <f t="shared" si="0"/>
        <v>0</v>
      </c>
      <c r="R15" s="184">
        <f t="shared" si="1"/>
        <v>0</v>
      </c>
      <c r="S15" s="183">
        <f t="shared" si="2"/>
        <v>0</v>
      </c>
      <c r="T15" s="184">
        <f t="shared" si="3"/>
        <v>0</v>
      </c>
      <c r="U15" s="185">
        <f t="shared" si="4"/>
        <v>0</v>
      </c>
      <c r="V15" s="186">
        <f t="shared" si="5"/>
        <v>0</v>
      </c>
      <c r="W15" s="187">
        <f t="shared" si="6"/>
        <v>0</v>
      </c>
      <c r="X15" s="186">
        <f t="shared" si="7"/>
        <v>0</v>
      </c>
      <c r="Y15" s="187">
        <f t="shared" si="8"/>
        <v>0</v>
      </c>
      <c r="Z15" s="186">
        <f t="shared" si="9"/>
        <v>0</v>
      </c>
      <c r="AA15" s="187">
        <f t="shared" si="10"/>
        <v>0</v>
      </c>
      <c r="AB15" s="186">
        <f t="shared" si="11"/>
        <v>0</v>
      </c>
      <c r="AC15" s="187">
        <f t="shared" si="12"/>
        <v>0</v>
      </c>
      <c r="AD15" s="186">
        <f t="shared" si="13"/>
        <v>0</v>
      </c>
      <c r="AE15" s="187">
        <f t="shared" si="14"/>
        <v>0</v>
      </c>
      <c r="AF15" s="186">
        <f t="shared" si="15"/>
        <v>0</v>
      </c>
      <c r="AG15" s="187">
        <f t="shared" si="16"/>
        <v>0</v>
      </c>
      <c r="AH15" s="186">
        <f t="shared" si="17"/>
        <v>0</v>
      </c>
      <c r="AI15" s="187">
        <f t="shared" si="18"/>
        <v>0</v>
      </c>
      <c r="AJ15" s="186">
        <f t="shared" si="19"/>
        <v>0</v>
      </c>
      <c r="AK15" s="187">
        <f t="shared" si="20"/>
        <v>0</v>
      </c>
      <c r="AL15" s="186">
        <f t="shared" si="21"/>
        <v>0</v>
      </c>
      <c r="AM15" s="187">
        <f t="shared" si="22"/>
        <v>0</v>
      </c>
      <c r="AN15" s="186">
        <f t="shared" si="23"/>
        <v>0</v>
      </c>
      <c r="AO15" s="187">
        <f t="shared" si="24"/>
        <v>0</v>
      </c>
      <c r="AP15" s="186">
        <f t="shared" si="25"/>
        <v>0</v>
      </c>
      <c r="AQ15" s="187">
        <f t="shared" si="26"/>
        <v>0</v>
      </c>
      <c r="AR15" s="186">
        <f t="shared" si="27"/>
        <v>0</v>
      </c>
      <c r="AS15" s="187">
        <f t="shared" si="28"/>
        <v>0</v>
      </c>
      <c r="AT15" s="186">
        <f t="shared" si="29"/>
        <v>0</v>
      </c>
      <c r="AU15" s="187">
        <f t="shared" si="30"/>
        <v>0</v>
      </c>
      <c r="AV15" s="186">
        <f t="shared" si="31"/>
        <v>0</v>
      </c>
      <c r="AW15" s="187">
        <f t="shared" si="32"/>
        <v>0</v>
      </c>
      <c r="AX15" s="186">
        <f t="shared" si="33"/>
        <v>0</v>
      </c>
      <c r="AY15" s="187">
        <f t="shared" si="34"/>
        <v>0</v>
      </c>
      <c r="AZ15" s="186">
        <f t="shared" si="35"/>
        <v>0</v>
      </c>
      <c r="BA15" s="187">
        <f t="shared" si="36"/>
        <v>0</v>
      </c>
      <c r="BB15" s="186">
        <f t="shared" si="37"/>
        <v>0</v>
      </c>
      <c r="BC15" s="187">
        <f t="shared" si="38"/>
        <v>0</v>
      </c>
      <c r="BD15" s="186">
        <f t="shared" si="39"/>
        <v>0</v>
      </c>
      <c r="BE15" s="187">
        <f t="shared" si="40"/>
        <v>0</v>
      </c>
      <c r="BF15" s="186">
        <f t="shared" si="41"/>
        <v>0</v>
      </c>
      <c r="BG15" s="187">
        <f t="shared" si="42"/>
        <v>0</v>
      </c>
      <c r="BH15" s="186">
        <f t="shared" si="43"/>
        <v>0</v>
      </c>
      <c r="BI15" s="187">
        <f t="shared" si="44"/>
        <v>0</v>
      </c>
      <c r="BJ15" s="186">
        <f t="shared" si="45"/>
        <v>0</v>
      </c>
      <c r="BK15" s="187">
        <f t="shared" si="46"/>
        <v>0</v>
      </c>
      <c r="BL15" s="186">
        <f t="shared" si="47"/>
        <v>0</v>
      </c>
      <c r="BM15" s="187">
        <f t="shared" si="48"/>
        <v>0</v>
      </c>
      <c r="BN15" s="186">
        <f t="shared" si="49"/>
        <v>0</v>
      </c>
      <c r="BO15" s="187">
        <f t="shared" si="50"/>
        <v>0</v>
      </c>
      <c r="BP15" s="186">
        <f t="shared" si="51"/>
        <v>0</v>
      </c>
      <c r="BQ15" s="187">
        <f t="shared" si="52"/>
        <v>0</v>
      </c>
      <c r="BR15" s="186">
        <f t="shared" si="53"/>
        <v>0</v>
      </c>
      <c r="BS15" s="187">
        <f t="shared" si="54"/>
        <v>0</v>
      </c>
      <c r="BT15" s="186">
        <f t="shared" si="55"/>
        <v>0</v>
      </c>
      <c r="BU15" s="187">
        <f t="shared" si="56"/>
        <v>0</v>
      </c>
      <c r="BV15" s="186">
        <f t="shared" si="57"/>
        <v>0</v>
      </c>
      <c r="BW15" s="187">
        <f t="shared" si="58"/>
        <v>0</v>
      </c>
      <c r="BX15" s="186">
        <f t="shared" si="59"/>
        <v>0</v>
      </c>
      <c r="BY15" s="187">
        <f t="shared" si="60"/>
        <v>0</v>
      </c>
      <c r="BZ15" s="186">
        <f t="shared" si="61"/>
        <v>0</v>
      </c>
      <c r="CA15" s="187">
        <f t="shared" si="62"/>
        <v>0</v>
      </c>
      <c r="CB15" s="186">
        <f t="shared" si="63"/>
        <v>0</v>
      </c>
    </row>
    <row r="16" spans="1:149" ht="39.9" customHeight="1" x14ac:dyDescent="0.3">
      <c r="A16" s="8">
        <v>80</v>
      </c>
      <c r="B16" s="154"/>
      <c r="C16" s="155"/>
      <c r="D16" s="156"/>
      <c r="E16" s="151"/>
      <c r="F16" s="157"/>
      <c r="G16" s="152"/>
      <c r="H16" s="152"/>
      <c r="I16" s="153"/>
      <c r="P16" s="62"/>
      <c r="Q16" s="183">
        <f t="shared" si="0"/>
        <v>0</v>
      </c>
      <c r="R16" s="184">
        <f t="shared" si="1"/>
        <v>0</v>
      </c>
      <c r="S16" s="183">
        <f t="shared" si="2"/>
        <v>0</v>
      </c>
      <c r="T16" s="184">
        <f t="shared" si="3"/>
        <v>0</v>
      </c>
      <c r="U16" s="185">
        <f t="shared" si="4"/>
        <v>0</v>
      </c>
      <c r="V16" s="186">
        <f t="shared" si="5"/>
        <v>0</v>
      </c>
      <c r="W16" s="187">
        <f t="shared" si="6"/>
        <v>0</v>
      </c>
      <c r="X16" s="186">
        <f t="shared" si="7"/>
        <v>0</v>
      </c>
      <c r="Y16" s="187">
        <f t="shared" si="8"/>
        <v>0</v>
      </c>
      <c r="Z16" s="186">
        <f t="shared" si="9"/>
        <v>0</v>
      </c>
      <c r="AA16" s="187">
        <f t="shared" si="10"/>
        <v>0</v>
      </c>
      <c r="AB16" s="186">
        <f t="shared" si="11"/>
        <v>0</v>
      </c>
      <c r="AC16" s="187">
        <f t="shared" si="12"/>
        <v>0</v>
      </c>
      <c r="AD16" s="186">
        <f t="shared" si="13"/>
        <v>0</v>
      </c>
      <c r="AE16" s="187">
        <f t="shared" si="14"/>
        <v>0</v>
      </c>
      <c r="AF16" s="186">
        <f t="shared" si="15"/>
        <v>0</v>
      </c>
      <c r="AG16" s="187">
        <f t="shared" si="16"/>
        <v>0</v>
      </c>
      <c r="AH16" s="186">
        <f t="shared" si="17"/>
        <v>0</v>
      </c>
      <c r="AI16" s="187">
        <f t="shared" si="18"/>
        <v>0</v>
      </c>
      <c r="AJ16" s="186">
        <f t="shared" si="19"/>
        <v>0</v>
      </c>
      <c r="AK16" s="187">
        <f t="shared" si="20"/>
        <v>0</v>
      </c>
      <c r="AL16" s="186">
        <f t="shared" si="21"/>
        <v>0</v>
      </c>
      <c r="AM16" s="187">
        <f t="shared" si="22"/>
        <v>0</v>
      </c>
      <c r="AN16" s="186">
        <f t="shared" si="23"/>
        <v>0</v>
      </c>
      <c r="AO16" s="187">
        <f t="shared" si="24"/>
        <v>0</v>
      </c>
      <c r="AP16" s="186">
        <f t="shared" si="25"/>
        <v>0</v>
      </c>
      <c r="AQ16" s="187">
        <f t="shared" si="26"/>
        <v>0</v>
      </c>
      <c r="AR16" s="186">
        <f t="shared" si="27"/>
        <v>0</v>
      </c>
      <c r="AS16" s="187">
        <f t="shared" si="28"/>
        <v>0</v>
      </c>
      <c r="AT16" s="186">
        <f t="shared" si="29"/>
        <v>0</v>
      </c>
      <c r="AU16" s="187">
        <f t="shared" si="30"/>
        <v>0</v>
      </c>
      <c r="AV16" s="186">
        <f t="shared" si="31"/>
        <v>0</v>
      </c>
      <c r="AW16" s="187">
        <f t="shared" si="32"/>
        <v>0</v>
      </c>
      <c r="AX16" s="186">
        <f t="shared" si="33"/>
        <v>0</v>
      </c>
      <c r="AY16" s="187">
        <f t="shared" si="34"/>
        <v>0</v>
      </c>
      <c r="AZ16" s="186">
        <f t="shared" si="35"/>
        <v>0</v>
      </c>
      <c r="BA16" s="187">
        <f t="shared" si="36"/>
        <v>0</v>
      </c>
      <c r="BB16" s="186">
        <f t="shared" si="37"/>
        <v>0</v>
      </c>
      <c r="BC16" s="187">
        <f t="shared" si="38"/>
        <v>0</v>
      </c>
      <c r="BD16" s="186">
        <f t="shared" si="39"/>
        <v>0</v>
      </c>
      <c r="BE16" s="187">
        <f t="shared" si="40"/>
        <v>0</v>
      </c>
      <c r="BF16" s="186">
        <f t="shared" si="41"/>
        <v>0</v>
      </c>
      <c r="BG16" s="187">
        <f t="shared" si="42"/>
        <v>0</v>
      </c>
      <c r="BH16" s="186">
        <f t="shared" si="43"/>
        <v>0</v>
      </c>
      <c r="BI16" s="187">
        <f t="shared" si="44"/>
        <v>0</v>
      </c>
      <c r="BJ16" s="186">
        <f t="shared" si="45"/>
        <v>0</v>
      </c>
      <c r="BK16" s="187">
        <f t="shared" si="46"/>
        <v>0</v>
      </c>
      <c r="BL16" s="186">
        <f t="shared" si="47"/>
        <v>0</v>
      </c>
      <c r="BM16" s="187">
        <f t="shared" si="48"/>
        <v>0</v>
      </c>
      <c r="BN16" s="186">
        <f t="shared" si="49"/>
        <v>0</v>
      </c>
      <c r="BO16" s="187">
        <f t="shared" si="50"/>
        <v>0</v>
      </c>
      <c r="BP16" s="186">
        <f t="shared" si="51"/>
        <v>0</v>
      </c>
      <c r="BQ16" s="187">
        <f t="shared" si="52"/>
        <v>0</v>
      </c>
      <c r="BR16" s="186">
        <f t="shared" si="53"/>
        <v>0</v>
      </c>
      <c r="BS16" s="187">
        <f t="shared" si="54"/>
        <v>0</v>
      </c>
      <c r="BT16" s="186">
        <f t="shared" si="55"/>
        <v>0</v>
      </c>
      <c r="BU16" s="187">
        <f t="shared" si="56"/>
        <v>0</v>
      </c>
      <c r="BV16" s="186">
        <f t="shared" si="57"/>
        <v>0</v>
      </c>
      <c r="BW16" s="187">
        <f t="shared" si="58"/>
        <v>0</v>
      </c>
      <c r="BX16" s="186">
        <f t="shared" si="59"/>
        <v>0</v>
      </c>
      <c r="BY16" s="187">
        <f t="shared" si="60"/>
        <v>0</v>
      </c>
      <c r="BZ16" s="186">
        <f t="shared" si="61"/>
        <v>0</v>
      </c>
      <c r="CA16" s="187">
        <f t="shared" si="62"/>
        <v>0</v>
      </c>
      <c r="CB16" s="186">
        <f t="shared" si="63"/>
        <v>0</v>
      </c>
    </row>
    <row r="17" spans="1:80" ht="39.9" customHeight="1" x14ac:dyDescent="0.3">
      <c r="A17" s="8">
        <v>81</v>
      </c>
      <c r="B17" s="154"/>
      <c r="C17" s="155"/>
      <c r="D17" s="156"/>
      <c r="E17" s="151"/>
      <c r="F17" s="157"/>
      <c r="G17" s="152"/>
      <c r="H17" s="152"/>
      <c r="I17" s="153"/>
      <c r="P17" s="62"/>
      <c r="Q17" s="183">
        <f t="shared" si="0"/>
        <v>0</v>
      </c>
      <c r="R17" s="184">
        <f t="shared" si="1"/>
        <v>0</v>
      </c>
      <c r="S17" s="183">
        <f t="shared" si="2"/>
        <v>0</v>
      </c>
      <c r="T17" s="184">
        <f t="shared" si="3"/>
        <v>0</v>
      </c>
      <c r="U17" s="185">
        <f t="shared" si="4"/>
        <v>0</v>
      </c>
      <c r="V17" s="186">
        <f t="shared" si="5"/>
        <v>0</v>
      </c>
      <c r="W17" s="187">
        <f t="shared" si="6"/>
        <v>0</v>
      </c>
      <c r="X17" s="186">
        <f t="shared" si="7"/>
        <v>0</v>
      </c>
      <c r="Y17" s="187">
        <f t="shared" si="8"/>
        <v>0</v>
      </c>
      <c r="Z17" s="186">
        <f t="shared" si="9"/>
        <v>0</v>
      </c>
      <c r="AA17" s="187">
        <f t="shared" si="10"/>
        <v>0</v>
      </c>
      <c r="AB17" s="186">
        <f t="shared" si="11"/>
        <v>0</v>
      </c>
      <c r="AC17" s="187">
        <f t="shared" si="12"/>
        <v>0</v>
      </c>
      <c r="AD17" s="186">
        <f t="shared" si="13"/>
        <v>0</v>
      </c>
      <c r="AE17" s="187">
        <f t="shared" si="14"/>
        <v>0</v>
      </c>
      <c r="AF17" s="186">
        <f t="shared" si="15"/>
        <v>0</v>
      </c>
      <c r="AG17" s="187">
        <f t="shared" si="16"/>
        <v>0</v>
      </c>
      <c r="AH17" s="186">
        <f t="shared" si="17"/>
        <v>0</v>
      </c>
      <c r="AI17" s="187">
        <f t="shared" si="18"/>
        <v>0</v>
      </c>
      <c r="AJ17" s="186">
        <f t="shared" si="19"/>
        <v>0</v>
      </c>
      <c r="AK17" s="187">
        <f t="shared" si="20"/>
        <v>0</v>
      </c>
      <c r="AL17" s="186">
        <f t="shared" si="21"/>
        <v>0</v>
      </c>
      <c r="AM17" s="187">
        <f t="shared" si="22"/>
        <v>0</v>
      </c>
      <c r="AN17" s="186">
        <f t="shared" si="23"/>
        <v>0</v>
      </c>
      <c r="AO17" s="187">
        <f t="shared" si="24"/>
        <v>0</v>
      </c>
      <c r="AP17" s="186">
        <f t="shared" si="25"/>
        <v>0</v>
      </c>
      <c r="AQ17" s="187">
        <f t="shared" si="26"/>
        <v>0</v>
      </c>
      <c r="AR17" s="186">
        <f t="shared" si="27"/>
        <v>0</v>
      </c>
      <c r="AS17" s="187">
        <f t="shared" si="28"/>
        <v>0</v>
      </c>
      <c r="AT17" s="186">
        <f t="shared" si="29"/>
        <v>0</v>
      </c>
      <c r="AU17" s="187">
        <f t="shared" si="30"/>
        <v>0</v>
      </c>
      <c r="AV17" s="186">
        <f t="shared" si="31"/>
        <v>0</v>
      </c>
      <c r="AW17" s="187">
        <f t="shared" si="32"/>
        <v>0</v>
      </c>
      <c r="AX17" s="186">
        <f t="shared" si="33"/>
        <v>0</v>
      </c>
      <c r="AY17" s="187">
        <f t="shared" si="34"/>
        <v>0</v>
      </c>
      <c r="AZ17" s="186">
        <f t="shared" si="35"/>
        <v>0</v>
      </c>
      <c r="BA17" s="187">
        <f t="shared" si="36"/>
        <v>0</v>
      </c>
      <c r="BB17" s="186">
        <f t="shared" si="37"/>
        <v>0</v>
      </c>
      <c r="BC17" s="187">
        <f t="shared" si="38"/>
        <v>0</v>
      </c>
      <c r="BD17" s="186">
        <f t="shared" si="39"/>
        <v>0</v>
      </c>
      <c r="BE17" s="187">
        <f t="shared" si="40"/>
        <v>0</v>
      </c>
      <c r="BF17" s="186">
        <f t="shared" si="41"/>
        <v>0</v>
      </c>
      <c r="BG17" s="187">
        <f t="shared" si="42"/>
        <v>0</v>
      </c>
      <c r="BH17" s="186">
        <f t="shared" si="43"/>
        <v>0</v>
      </c>
      <c r="BI17" s="187">
        <f t="shared" si="44"/>
        <v>0</v>
      </c>
      <c r="BJ17" s="186">
        <f t="shared" si="45"/>
        <v>0</v>
      </c>
      <c r="BK17" s="187">
        <f t="shared" si="46"/>
        <v>0</v>
      </c>
      <c r="BL17" s="186">
        <f t="shared" si="47"/>
        <v>0</v>
      </c>
      <c r="BM17" s="187">
        <f t="shared" si="48"/>
        <v>0</v>
      </c>
      <c r="BN17" s="186">
        <f t="shared" si="49"/>
        <v>0</v>
      </c>
      <c r="BO17" s="187">
        <f t="shared" si="50"/>
        <v>0</v>
      </c>
      <c r="BP17" s="186">
        <f t="shared" si="51"/>
        <v>0</v>
      </c>
      <c r="BQ17" s="187">
        <f t="shared" si="52"/>
        <v>0</v>
      </c>
      <c r="BR17" s="186">
        <f t="shared" si="53"/>
        <v>0</v>
      </c>
      <c r="BS17" s="187">
        <f t="shared" si="54"/>
        <v>0</v>
      </c>
      <c r="BT17" s="186">
        <f t="shared" si="55"/>
        <v>0</v>
      </c>
      <c r="BU17" s="187">
        <f t="shared" si="56"/>
        <v>0</v>
      </c>
      <c r="BV17" s="186">
        <f t="shared" si="57"/>
        <v>0</v>
      </c>
      <c r="BW17" s="187">
        <f t="shared" si="58"/>
        <v>0</v>
      </c>
      <c r="BX17" s="186">
        <f t="shared" si="59"/>
        <v>0</v>
      </c>
      <c r="BY17" s="187">
        <f t="shared" si="60"/>
        <v>0</v>
      </c>
      <c r="BZ17" s="186">
        <f t="shared" si="61"/>
        <v>0</v>
      </c>
      <c r="CA17" s="187">
        <f t="shared" si="62"/>
        <v>0</v>
      </c>
      <c r="CB17" s="186">
        <f t="shared" si="63"/>
        <v>0</v>
      </c>
    </row>
    <row r="18" spans="1:80" ht="39.9" customHeight="1" x14ac:dyDescent="0.3">
      <c r="A18" s="8">
        <v>82</v>
      </c>
      <c r="B18" s="154"/>
      <c r="C18" s="155"/>
      <c r="D18" s="156"/>
      <c r="E18" s="151"/>
      <c r="F18" s="157"/>
      <c r="G18" s="152"/>
      <c r="H18" s="152"/>
      <c r="I18" s="153"/>
      <c r="P18" s="62"/>
      <c r="Q18" s="183">
        <f t="shared" si="0"/>
        <v>0</v>
      </c>
      <c r="R18" s="184">
        <f t="shared" si="1"/>
        <v>0</v>
      </c>
      <c r="S18" s="183">
        <f t="shared" si="2"/>
        <v>0</v>
      </c>
      <c r="T18" s="184">
        <f t="shared" si="3"/>
        <v>0</v>
      </c>
      <c r="U18" s="185">
        <f t="shared" si="4"/>
        <v>0</v>
      </c>
      <c r="V18" s="186">
        <f t="shared" si="5"/>
        <v>0</v>
      </c>
      <c r="W18" s="187">
        <f t="shared" si="6"/>
        <v>0</v>
      </c>
      <c r="X18" s="186">
        <f t="shared" si="7"/>
        <v>0</v>
      </c>
      <c r="Y18" s="187">
        <f t="shared" si="8"/>
        <v>0</v>
      </c>
      <c r="Z18" s="186">
        <f t="shared" si="9"/>
        <v>0</v>
      </c>
      <c r="AA18" s="187">
        <f t="shared" si="10"/>
        <v>0</v>
      </c>
      <c r="AB18" s="186">
        <f t="shared" si="11"/>
        <v>0</v>
      </c>
      <c r="AC18" s="187">
        <f t="shared" si="12"/>
        <v>0</v>
      </c>
      <c r="AD18" s="186">
        <f t="shared" si="13"/>
        <v>0</v>
      </c>
      <c r="AE18" s="187">
        <f t="shared" si="14"/>
        <v>0</v>
      </c>
      <c r="AF18" s="186">
        <f t="shared" si="15"/>
        <v>0</v>
      </c>
      <c r="AG18" s="187">
        <f t="shared" si="16"/>
        <v>0</v>
      </c>
      <c r="AH18" s="186">
        <f t="shared" si="17"/>
        <v>0</v>
      </c>
      <c r="AI18" s="187">
        <f t="shared" si="18"/>
        <v>0</v>
      </c>
      <c r="AJ18" s="186">
        <f t="shared" si="19"/>
        <v>0</v>
      </c>
      <c r="AK18" s="187">
        <f t="shared" si="20"/>
        <v>0</v>
      </c>
      <c r="AL18" s="186">
        <f t="shared" si="21"/>
        <v>0</v>
      </c>
      <c r="AM18" s="187">
        <f t="shared" si="22"/>
        <v>0</v>
      </c>
      <c r="AN18" s="186">
        <f t="shared" si="23"/>
        <v>0</v>
      </c>
      <c r="AO18" s="187">
        <f t="shared" si="24"/>
        <v>0</v>
      </c>
      <c r="AP18" s="186">
        <f t="shared" si="25"/>
        <v>0</v>
      </c>
      <c r="AQ18" s="187">
        <f t="shared" si="26"/>
        <v>0</v>
      </c>
      <c r="AR18" s="186">
        <f t="shared" si="27"/>
        <v>0</v>
      </c>
      <c r="AS18" s="187">
        <f t="shared" si="28"/>
        <v>0</v>
      </c>
      <c r="AT18" s="186">
        <f t="shared" si="29"/>
        <v>0</v>
      </c>
      <c r="AU18" s="187">
        <f t="shared" si="30"/>
        <v>0</v>
      </c>
      <c r="AV18" s="186">
        <f t="shared" si="31"/>
        <v>0</v>
      </c>
      <c r="AW18" s="187">
        <f t="shared" si="32"/>
        <v>0</v>
      </c>
      <c r="AX18" s="186">
        <f t="shared" si="33"/>
        <v>0</v>
      </c>
      <c r="AY18" s="187">
        <f t="shared" si="34"/>
        <v>0</v>
      </c>
      <c r="AZ18" s="186">
        <f t="shared" si="35"/>
        <v>0</v>
      </c>
      <c r="BA18" s="187">
        <f t="shared" si="36"/>
        <v>0</v>
      </c>
      <c r="BB18" s="186">
        <f t="shared" si="37"/>
        <v>0</v>
      </c>
      <c r="BC18" s="187">
        <f t="shared" si="38"/>
        <v>0</v>
      </c>
      <c r="BD18" s="186">
        <f t="shared" si="39"/>
        <v>0</v>
      </c>
      <c r="BE18" s="187">
        <f t="shared" si="40"/>
        <v>0</v>
      </c>
      <c r="BF18" s="186">
        <f t="shared" si="41"/>
        <v>0</v>
      </c>
      <c r="BG18" s="187">
        <f t="shared" si="42"/>
        <v>0</v>
      </c>
      <c r="BH18" s="186">
        <f t="shared" si="43"/>
        <v>0</v>
      </c>
      <c r="BI18" s="187">
        <f t="shared" si="44"/>
        <v>0</v>
      </c>
      <c r="BJ18" s="186">
        <f t="shared" si="45"/>
        <v>0</v>
      </c>
      <c r="BK18" s="187">
        <f t="shared" si="46"/>
        <v>0</v>
      </c>
      <c r="BL18" s="186">
        <f t="shared" si="47"/>
        <v>0</v>
      </c>
      <c r="BM18" s="187">
        <f t="shared" si="48"/>
        <v>0</v>
      </c>
      <c r="BN18" s="186">
        <f t="shared" si="49"/>
        <v>0</v>
      </c>
      <c r="BO18" s="187">
        <f t="shared" si="50"/>
        <v>0</v>
      </c>
      <c r="BP18" s="186">
        <f t="shared" si="51"/>
        <v>0</v>
      </c>
      <c r="BQ18" s="187">
        <f t="shared" si="52"/>
        <v>0</v>
      </c>
      <c r="BR18" s="186">
        <f t="shared" si="53"/>
        <v>0</v>
      </c>
      <c r="BS18" s="187">
        <f t="shared" si="54"/>
        <v>0</v>
      </c>
      <c r="BT18" s="186">
        <f t="shared" si="55"/>
        <v>0</v>
      </c>
      <c r="BU18" s="187">
        <f t="shared" si="56"/>
        <v>0</v>
      </c>
      <c r="BV18" s="186">
        <f t="shared" si="57"/>
        <v>0</v>
      </c>
      <c r="BW18" s="187">
        <f t="shared" si="58"/>
        <v>0</v>
      </c>
      <c r="BX18" s="186">
        <f t="shared" si="59"/>
        <v>0</v>
      </c>
      <c r="BY18" s="187">
        <f t="shared" si="60"/>
        <v>0</v>
      </c>
      <c r="BZ18" s="186">
        <f t="shared" si="61"/>
        <v>0</v>
      </c>
      <c r="CA18" s="187">
        <f t="shared" si="62"/>
        <v>0</v>
      </c>
      <c r="CB18" s="186">
        <f t="shared" si="63"/>
        <v>0</v>
      </c>
    </row>
    <row r="19" spans="1:80" ht="39.9" customHeight="1" x14ac:dyDescent="0.3">
      <c r="A19" s="8">
        <v>83</v>
      </c>
      <c r="B19" s="154"/>
      <c r="C19" s="155"/>
      <c r="D19" s="156"/>
      <c r="E19" s="151"/>
      <c r="F19" s="157"/>
      <c r="G19" s="152"/>
      <c r="H19" s="152"/>
      <c r="I19" s="153"/>
      <c r="P19" s="62"/>
      <c r="Q19" s="183">
        <f t="shared" si="0"/>
        <v>0</v>
      </c>
      <c r="R19" s="184">
        <f t="shared" si="1"/>
        <v>0</v>
      </c>
      <c r="S19" s="183">
        <f t="shared" si="2"/>
        <v>0</v>
      </c>
      <c r="T19" s="184">
        <f t="shared" si="3"/>
        <v>0</v>
      </c>
      <c r="U19" s="185">
        <f t="shared" si="4"/>
        <v>0</v>
      </c>
      <c r="V19" s="186">
        <f t="shared" si="5"/>
        <v>0</v>
      </c>
      <c r="W19" s="187">
        <f t="shared" si="6"/>
        <v>0</v>
      </c>
      <c r="X19" s="186">
        <f t="shared" si="7"/>
        <v>0</v>
      </c>
      <c r="Y19" s="187">
        <f t="shared" si="8"/>
        <v>0</v>
      </c>
      <c r="Z19" s="186">
        <f t="shared" si="9"/>
        <v>0</v>
      </c>
      <c r="AA19" s="187">
        <f t="shared" si="10"/>
        <v>0</v>
      </c>
      <c r="AB19" s="186">
        <f t="shared" si="11"/>
        <v>0</v>
      </c>
      <c r="AC19" s="187">
        <f t="shared" si="12"/>
        <v>0</v>
      </c>
      <c r="AD19" s="186">
        <f t="shared" si="13"/>
        <v>0</v>
      </c>
      <c r="AE19" s="187">
        <f t="shared" si="14"/>
        <v>0</v>
      </c>
      <c r="AF19" s="186">
        <f t="shared" si="15"/>
        <v>0</v>
      </c>
      <c r="AG19" s="187">
        <f t="shared" si="16"/>
        <v>0</v>
      </c>
      <c r="AH19" s="186">
        <f t="shared" si="17"/>
        <v>0</v>
      </c>
      <c r="AI19" s="187">
        <f t="shared" si="18"/>
        <v>0</v>
      </c>
      <c r="AJ19" s="186">
        <f t="shared" si="19"/>
        <v>0</v>
      </c>
      <c r="AK19" s="187">
        <f t="shared" si="20"/>
        <v>0</v>
      </c>
      <c r="AL19" s="186">
        <f t="shared" si="21"/>
        <v>0</v>
      </c>
      <c r="AM19" s="187">
        <f t="shared" si="22"/>
        <v>0</v>
      </c>
      <c r="AN19" s="186">
        <f t="shared" si="23"/>
        <v>0</v>
      </c>
      <c r="AO19" s="187">
        <f t="shared" si="24"/>
        <v>0</v>
      </c>
      <c r="AP19" s="186">
        <f t="shared" si="25"/>
        <v>0</v>
      </c>
      <c r="AQ19" s="187">
        <f t="shared" si="26"/>
        <v>0</v>
      </c>
      <c r="AR19" s="186">
        <f t="shared" si="27"/>
        <v>0</v>
      </c>
      <c r="AS19" s="187">
        <f t="shared" si="28"/>
        <v>0</v>
      </c>
      <c r="AT19" s="186">
        <f t="shared" si="29"/>
        <v>0</v>
      </c>
      <c r="AU19" s="187">
        <f t="shared" si="30"/>
        <v>0</v>
      </c>
      <c r="AV19" s="186">
        <f t="shared" si="31"/>
        <v>0</v>
      </c>
      <c r="AW19" s="187">
        <f t="shared" si="32"/>
        <v>0</v>
      </c>
      <c r="AX19" s="186">
        <f t="shared" si="33"/>
        <v>0</v>
      </c>
      <c r="AY19" s="187">
        <f t="shared" si="34"/>
        <v>0</v>
      </c>
      <c r="AZ19" s="186">
        <f t="shared" si="35"/>
        <v>0</v>
      </c>
      <c r="BA19" s="187">
        <f t="shared" si="36"/>
        <v>0</v>
      </c>
      <c r="BB19" s="186">
        <f t="shared" si="37"/>
        <v>0</v>
      </c>
      <c r="BC19" s="187">
        <f t="shared" si="38"/>
        <v>0</v>
      </c>
      <c r="BD19" s="186">
        <f t="shared" si="39"/>
        <v>0</v>
      </c>
      <c r="BE19" s="187">
        <f t="shared" si="40"/>
        <v>0</v>
      </c>
      <c r="BF19" s="186">
        <f t="shared" si="41"/>
        <v>0</v>
      </c>
      <c r="BG19" s="187">
        <f t="shared" si="42"/>
        <v>0</v>
      </c>
      <c r="BH19" s="186">
        <f t="shared" si="43"/>
        <v>0</v>
      </c>
      <c r="BI19" s="187">
        <f t="shared" si="44"/>
        <v>0</v>
      </c>
      <c r="BJ19" s="186">
        <f t="shared" si="45"/>
        <v>0</v>
      </c>
      <c r="BK19" s="187">
        <f t="shared" si="46"/>
        <v>0</v>
      </c>
      <c r="BL19" s="186">
        <f t="shared" si="47"/>
        <v>0</v>
      </c>
      <c r="BM19" s="187">
        <f t="shared" si="48"/>
        <v>0</v>
      </c>
      <c r="BN19" s="186">
        <f t="shared" si="49"/>
        <v>0</v>
      </c>
      <c r="BO19" s="187">
        <f t="shared" si="50"/>
        <v>0</v>
      </c>
      <c r="BP19" s="186">
        <f t="shared" si="51"/>
        <v>0</v>
      </c>
      <c r="BQ19" s="187">
        <f t="shared" si="52"/>
        <v>0</v>
      </c>
      <c r="BR19" s="186">
        <f t="shared" si="53"/>
        <v>0</v>
      </c>
      <c r="BS19" s="187">
        <f t="shared" si="54"/>
        <v>0</v>
      </c>
      <c r="BT19" s="186">
        <f t="shared" si="55"/>
        <v>0</v>
      </c>
      <c r="BU19" s="187">
        <f t="shared" si="56"/>
        <v>0</v>
      </c>
      <c r="BV19" s="186">
        <f t="shared" si="57"/>
        <v>0</v>
      </c>
      <c r="BW19" s="187">
        <f t="shared" si="58"/>
        <v>0</v>
      </c>
      <c r="BX19" s="186">
        <f t="shared" si="59"/>
        <v>0</v>
      </c>
      <c r="BY19" s="187">
        <f t="shared" si="60"/>
        <v>0</v>
      </c>
      <c r="BZ19" s="186">
        <f t="shared" si="61"/>
        <v>0</v>
      </c>
      <c r="CA19" s="187">
        <f t="shared" si="62"/>
        <v>0</v>
      </c>
      <c r="CB19" s="186">
        <f t="shared" si="63"/>
        <v>0</v>
      </c>
    </row>
    <row r="20" spans="1:80" ht="39.9" customHeight="1" x14ac:dyDescent="0.3">
      <c r="A20" s="8">
        <v>84</v>
      </c>
      <c r="B20" s="154"/>
      <c r="C20" s="155"/>
      <c r="D20" s="156"/>
      <c r="E20" s="151"/>
      <c r="F20" s="157"/>
      <c r="G20" s="152"/>
      <c r="H20" s="152"/>
      <c r="I20" s="153"/>
      <c r="P20" s="62"/>
      <c r="Q20" s="183">
        <f t="shared" si="0"/>
        <v>0</v>
      </c>
      <c r="R20" s="184">
        <f t="shared" si="1"/>
        <v>0</v>
      </c>
      <c r="S20" s="183">
        <f t="shared" si="2"/>
        <v>0</v>
      </c>
      <c r="T20" s="184">
        <f t="shared" si="3"/>
        <v>0</v>
      </c>
      <c r="U20" s="185">
        <f t="shared" si="4"/>
        <v>0</v>
      </c>
      <c r="V20" s="186">
        <f t="shared" si="5"/>
        <v>0</v>
      </c>
      <c r="W20" s="187">
        <f t="shared" si="6"/>
        <v>0</v>
      </c>
      <c r="X20" s="186">
        <f t="shared" si="7"/>
        <v>0</v>
      </c>
      <c r="Y20" s="187">
        <f t="shared" si="8"/>
        <v>0</v>
      </c>
      <c r="Z20" s="186">
        <f t="shared" si="9"/>
        <v>0</v>
      </c>
      <c r="AA20" s="187">
        <f t="shared" si="10"/>
        <v>0</v>
      </c>
      <c r="AB20" s="186">
        <f t="shared" si="11"/>
        <v>0</v>
      </c>
      <c r="AC20" s="187">
        <f t="shared" si="12"/>
        <v>0</v>
      </c>
      <c r="AD20" s="186">
        <f t="shared" si="13"/>
        <v>0</v>
      </c>
      <c r="AE20" s="187">
        <f t="shared" si="14"/>
        <v>0</v>
      </c>
      <c r="AF20" s="186">
        <f t="shared" si="15"/>
        <v>0</v>
      </c>
      <c r="AG20" s="187">
        <f t="shared" si="16"/>
        <v>0</v>
      </c>
      <c r="AH20" s="186">
        <f t="shared" si="17"/>
        <v>0</v>
      </c>
      <c r="AI20" s="187">
        <f t="shared" si="18"/>
        <v>0</v>
      </c>
      <c r="AJ20" s="186">
        <f t="shared" si="19"/>
        <v>0</v>
      </c>
      <c r="AK20" s="187">
        <f t="shared" si="20"/>
        <v>0</v>
      </c>
      <c r="AL20" s="186">
        <f t="shared" si="21"/>
        <v>0</v>
      </c>
      <c r="AM20" s="187">
        <f t="shared" si="22"/>
        <v>0</v>
      </c>
      <c r="AN20" s="186">
        <f t="shared" si="23"/>
        <v>0</v>
      </c>
      <c r="AO20" s="187">
        <f t="shared" si="24"/>
        <v>0</v>
      </c>
      <c r="AP20" s="186">
        <f t="shared" si="25"/>
        <v>0</v>
      </c>
      <c r="AQ20" s="187">
        <f t="shared" si="26"/>
        <v>0</v>
      </c>
      <c r="AR20" s="186">
        <f t="shared" si="27"/>
        <v>0</v>
      </c>
      <c r="AS20" s="187">
        <f t="shared" si="28"/>
        <v>0</v>
      </c>
      <c r="AT20" s="186">
        <f t="shared" si="29"/>
        <v>0</v>
      </c>
      <c r="AU20" s="187">
        <f t="shared" si="30"/>
        <v>0</v>
      </c>
      <c r="AV20" s="186">
        <f t="shared" si="31"/>
        <v>0</v>
      </c>
      <c r="AW20" s="187">
        <f t="shared" si="32"/>
        <v>0</v>
      </c>
      <c r="AX20" s="186">
        <f t="shared" si="33"/>
        <v>0</v>
      </c>
      <c r="AY20" s="187">
        <f t="shared" si="34"/>
        <v>0</v>
      </c>
      <c r="AZ20" s="186">
        <f t="shared" si="35"/>
        <v>0</v>
      </c>
      <c r="BA20" s="187">
        <f t="shared" si="36"/>
        <v>0</v>
      </c>
      <c r="BB20" s="186">
        <f t="shared" si="37"/>
        <v>0</v>
      </c>
      <c r="BC20" s="187">
        <f t="shared" si="38"/>
        <v>0</v>
      </c>
      <c r="BD20" s="186">
        <f t="shared" si="39"/>
        <v>0</v>
      </c>
      <c r="BE20" s="187">
        <f t="shared" si="40"/>
        <v>0</v>
      </c>
      <c r="BF20" s="186">
        <f t="shared" si="41"/>
        <v>0</v>
      </c>
      <c r="BG20" s="187">
        <f t="shared" si="42"/>
        <v>0</v>
      </c>
      <c r="BH20" s="186">
        <f t="shared" si="43"/>
        <v>0</v>
      </c>
      <c r="BI20" s="187">
        <f t="shared" si="44"/>
        <v>0</v>
      </c>
      <c r="BJ20" s="186">
        <f t="shared" si="45"/>
        <v>0</v>
      </c>
      <c r="BK20" s="187">
        <f t="shared" si="46"/>
        <v>0</v>
      </c>
      <c r="BL20" s="186">
        <f t="shared" si="47"/>
        <v>0</v>
      </c>
      <c r="BM20" s="187">
        <f t="shared" si="48"/>
        <v>0</v>
      </c>
      <c r="BN20" s="186">
        <f t="shared" si="49"/>
        <v>0</v>
      </c>
      <c r="BO20" s="187">
        <f t="shared" si="50"/>
        <v>0</v>
      </c>
      <c r="BP20" s="186">
        <f t="shared" si="51"/>
        <v>0</v>
      </c>
      <c r="BQ20" s="187">
        <f t="shared" si="52"/>
        <v>0</v>
      </c>
      <c r="BR20" s="186">
        <f t="shared" si="53"/>
        <v>0</v>
      </c>
      <c r="BS20" s="187">
        <f t="shared" si="54"/>
        <v>0</v>
      </c>
      <c r="BT20" s="186">
        <f t="shared" si="55"/>
        <v>0</v>
      </c>
      <c r="BU20" s="187">
        <f t="shared" si="56"/>
        <v>0</v>
      </c>
      <c r="BV20" s="186">
        <f t="shared" si="57"/>
        <v>0</v>
      </c>
      <c r="BW20" s="187">
        <f t="shared" si="58"/>
        <v>0</v>
      </c>
      <c r="BX20" s="186">
        <f t="shared" si="59"/>
        <v>0</v>
      </c>
      <c r="BY20" s="187">
        <f t="shared" si="60"/>
        <v>0</v>
      </c>
      <c r="BZ20" s="186">
        <f t="shared" si="61"/>
        <v>0</v>
      </c>
      <c r="CA20" s="187">
        <f t="shared" si="62"/>
        <v>0</v>
      </c>
      <c r="CB20" s="186">
        <f t="shared" si="63"/>
        <v>0</v>
      </c>
    </row>
    <row r="21" spans="1:80" ht="39.9" customHeight="1" x14ac:dyDescent="0.3">
      <c r="A21" s="8">
        <v>85</v>
      </c>
      <c r="B21" s="154"/>
      <c r="C21" s="155"/>
      <c r="D21" s="156"/>
      <c r="E21" s="151"/>
      <c r="F21" s="157"/>
      <c r="G21" s="152"/>
      <c r="H21" s="152"/>
      <c r="I21" s="153"/>
      <c r="P21" s="62"/>
      <c r="Q21" s="183">
        <f t="shared" si="0"/>
        <v>0</v>
      </c>
      <c r="R21" s="184">
        <f t="shared" si="1"/>
        <v>0</v>
      </c>
      <c r="S21" s="183">
        <f t="shared" si="2"/>
        <v>0</v>
      </c>
      <c r="T21" s="184">
        <f t="shared" si="3"/>
        <v>0</v>
      </c>
      <c r="U21" s="185">
        <f t="shared" si="4"/>
        <v>0</v>
      </c>
      <c r="V21" s="186">
        <f t="shared" si="5"/>
        <v>0</v>
      </c>
      <c r="W21" s="187">
        <f t="shared" si="6"/>
        <v>0</v>
      </c>
      <c r="X21" s="186">
        <f t="shared" si="7"/>
        <v>0</v>
      </c>
      <c r="Y21" s="187">
        <f t="shared" si="8"/>
        <v>0</v>
      </c>
      <c r="Z21" s="186">
        <f t="shared" si="9"/>
        <v>0</v>
      </c>
      <c r="AA21" s="187">
        <f t="shared" si="10"/>
        <v>0</v>
      </c>
      <c r="AB21" s="186">
        <f t="shared" si="11"/>
        <v>0</v>
      </c>
      <c r="AC21" s="187">
        <f t="shared" si="12"/>
        <v>0</v>
      </c>
      <c r="AD21" s="186">
        <f t="shared" si="13"/>
        <v>0</v>
      </c>
      <c r="AE21" s="187">
        <f t="shared" si="14"/>
        <v>0</v>
      </c>
      <c r="AF21" s="186">
        <f t="shared" si="15"/>
        <v>0</v>
      </c>
      <c r="AG21" s="187">
        <f t="shared" si="16"/>
        <v>0</v>
      </c>
      <c r="AH21" s="186">
        <f t="shared" si="17"/>
        <v>0</v>
      </c>
      <c r="AI21" s="187">
        <f t="shared" si="18"/>
        <v>0</v>
      </c>
      <c r="AJ21" s="186">
        <f t="shared" si="19"/>
        <v>0</v>
      </c>
      <c r="AK21" s="187">
        <f t="shared" si="20"/>
        <v>0</v>
      </c>
      <c r="AL21" s="186">
        <f t="shared" si="21"/>
        <v>0</v>
      </c>
      <c r="AM21" s="187">
        <f t="shared" si="22"/>
        <v>0</v>
      </c>
      <c r="AN21" s="186">
        <f t="shared" si="23"/>
        <v>0</v>
      </c>
      <c r="AO21" s="187">
        <f t="shared" si="24"/>
        <v>0</v>
      </c>
      <c r="AP21" s="186">
        <f t="shared" si="25"/>
        <v>0</v>
      </c>
      <c r="AQ21" s="187">
        <f t="shared" si="26"/>
        <v>0</v>
      </c>
      <c r="AR21" s="186">
        <f t="shared" si="27"/>
        <v>0</v>
      </c>
      <c r="AS21" s="187">
        <f t="shared" si="28"/>
        <v>0</v>
      </c>
      <c r="AT21" s="186">
        <f t="shared" si="29"/>
        <v>0</v>
      </c>
      <c r="AU21" s="187">
        <f t="shared" si="30"/>
        <v>0</v>
      </c>
      <c r="AV21" s="186">
        <f t="shared" si="31"/>
        <v>0</v>
      </c>
      <c r="AW21" s="187">
        <f t="shared" si="32"/>
        <v>0</v>
      </c>
      <c r="AX21" s="186">
        <f t="shared" si="33"/>
        <v>0</v>
      </c>
      <c r="AY21" s="187">
        <f t="shared" si="34"/>
        <v>0</v>
      </c>
      <c r="AZ21" s="186">
        <f t="shared" si="35"/>
        <v>0</v>
      </c>
      <c r="BA21" s="187">
        <f t="shared" si="36"/>
        <v>0</v>
      </c>
      <c r="BB21" s="186">
        <f t="shared" si="37"/>
        <v>0</v>
      </c>
      <c r="BC21" s="187">
        <f t="shared" si="38"/>
        <v>0</v>
      </c>
      <c r="BD21" s="186">
        <f t="shared" si="39"/>
        <v>0</v>
      </c>
      <c r="BE21" s="187">
        <f t="shared" si="40"/>
        <v>0</v>
      </c>
      <c r="BF21" s="186">
        <f t="shared" si="41"/>
        <v>0</v>
      </c>
      <c r="BG21" s="187">
        <f t="shared" si="42"/>
        <v>0</v>
      </c>
      <c r="BH21" s="186">
        <f t="shared" si="43"/>
        <v>0</v>
      </c>
      <c r="BI21" s="187">
        <f t="shared" si="44"/>
        <v>0</v>
      </c>
      <c r="BJ21" s="186">
        <f t="shared" si="45"/>
        <v>0</v>
      </c>
      <c r="BK21" s="187">
        <f t="shared" si="46"/>
        <v>0</v>
      </c>
      <c r="BL21" s="186">
        <f t="shared" si="47"/>
        <v>0</v>
      </c>
      <c r="BM21" s="187">
        <f t="shared" si="48"/>
        <v>0</v>
      </c>
      <c r="BN21" s="186">
        <f t="shared" si="49"/>
        <v>0</v>
      </c>
      <c r="BO21" s="187">
        <f t="shared" si="50"/>
        <v>0</v>
      </c>
      <c r="BP21" s="186">
        <f t="shared" si="51"/>
        <v>0</v>
      </c>
      <c r="BQ21" s="187">
        <f t="shared" si="52"/>
        <v>0</v>
      </c>
      <c r="BR21" s="186">
        <f t="shared" si="53"/>
        <v>0</v>
      </c>
      <c r="BS21" s="187">
        <f t="shared" si="54"/>
        <v>0</v>
      </c>
      <c r="BT21" s="186">
        <f t="shared" si="55"/>
        <v>0</v>
      </c>
      <c r="BU21" s="187">
        <f t="shared" si="56"/>
        <v>0</v>
      </c>
      <c r="BV21" s="186">
        <f t="shared" si="57"/>
        <v>0</v>
      </c>
      <c r="BW21" s="187">
        <f t="shared" si="58"/>
        <v>0</v>
      </c>
      <c r="BX21" s="186">
        <f t="shared" si="59"/>
        <v>0</v>
      </c>
      <c r="BY21" s="187">
        <f t="shared" si="60"/>
        <v>0</v>
      </c>
      <c r="BZ21" s="186">
        <f t="shared" si="61"/>
        <v>0</v>
      </c>
      <c r="CA21" s="187">
        <f t="shared" si="62"/>
        <v>0</v>
      </c>
      <c r="CB21" s="186">
        <f t="shared" si="63"/>
        <v>0</v>
      </c>
    </row>
    <row r="22" spans="1:80" ht="39.9" customHeight="1" x14ac:dyDescent="0.3">
      <c r="A22" s="8">
        <v>86</v>
      </c>
      <c r="B22" s="154"/>
      <c r="C22" s="155"/>
      <c r="D22" s="156"/>
      <c r="E22" s="151"/>
      <c r="F22" s="157"/>
      <c r="G22" s="152"/>
      <c r="H22" s="152"/>
      <c r="I22" s="153"/>
      <c r="P22" s="62"/>
      <c r="Q22" s="183">
        <f t="shared" si="0"/>
        <v>0</v>
      </c>
      <c r="R22" s="184">
        <f t="shared" si="1"/>
        <v>0</v>
      </c>
      <c r="S22" s="183">
        <f t="shared" si="2"/>
        <v>0</v>
      </c>
      <c r="T22" s="184">
        <f t="shared" si="3"/>
        <v>0</v>
      </c>
      <c r="U22" s="185">
        <f t="shared" si="4"/>
        <v>0</v>
      </c>
      <c r="V22" s="186">
        <f t="shared" si="5"/>
        <v>0</v>
      </c>
      <c r="W22" s="187">
        <f t="shared" si="6"/>
        <v>0</v>
      </c>
      <c r="X22" s="186">
        <f t="shared" si="7"/>
        <v>0</v>
      </c>
      <c r="Y22" s="187">
        <f t="shared" si="8"/>
        <v>0</v>
      </c>
      <c r="Z22" s="186">
        <f t="shared" si="9"/>
        <v>0</v>
      </c>
      <c r="AA22" s="187">
        <f t="shared" si="10"/>
        <v>0</v>
      </c>
      <c r="AB22" s="186">
        <f t="shared" si="11"/>
        <v>0</v>
      </c>
      <c r="AC22" s="187">
        <f t="shared" si="12"/>
        <v>0</v>
      </c>
      <c r="AD22" s="186">
        <f t="shared" si="13"/>
        <v>0</v>
      </c>
      <c r="AE22" s="187">
        <f t="shared" si="14"/>
        <v>0</v>
      </c>
      <c r="AF22" s="186">
        <f t="shared" si="15"/>
        <v>0</v>
      </c>
      <c r="AG22" s="187">
        <f t="shared" si="16"/>
        <v>0</v>
      </c>
      <c r="AH22" s="186">
        <f t="shared" si="17"/>
        <v>0</v>
      </c>
      <c r="AI22" s="187">
        <f t="shared" si="18"/>
        <v>0</v>
      </c>
      <c r="AJ22" s="186">
        <f t="shared" si="19"/>
        <v>0</v>
      </c>
      <c r="AK22" s="187">
        <f t="shared" si="20"/>
        <v>0</v>
      </c>
      <c r="AL22" s="186">
        <f t="shared" si="21"/>
        <v>0</v>
      </c>
      <c r="AM22" s="187">
        <f t="shared" si="22"/>
        <v>0</v>
      </c>
      <c r="AN22" s="186">
        <f t="shared" si="23"/>
        <v>0</v>
      </c>
      <c r="AO22" s="187">
        <f t="shared" si="24"/>
        <v>0</v>
      </c>
      <c r="AP22" s="186">
        <f t="shared" si="25"/>
        <v>0</v>
      </c>
      <c r="AQ22" s="187">
        <f t="shared" si="26"/>
        <v>0</v>
      </c>
      <c r="AR22" s="186">
        <f t="shared" si="27"/>
        <v>0</v>
      </c>
      <c r="AS22" s="187">
        <f t="shared" si="28"/>
        <v>0</v>
      </c>
      <c r="AT22" s="186">
        <f t="shared" si="29"/>
        <v>0</v>
      </c>
      <c r="AU22" s="187">
        <f t="shared" si="30"/>
        <v>0</v>
      </c>
      <c r="AV22" s="186">
        <f t="shared" si="31"/>
        <v>0</v>
      </c>
      <c r="AW22" s="187">
        <f t="shared" si="32"/>
        <v>0</v>
      </c>
      <c r="AX22" s="186">
        <f t="shared" si="33"/>
        <v>0</v>
      </c>
      <c r="AY22" s="187">
        <f t="shared" si="34"/>
        <v>0</v>
      </c>
      <c r="AZ22" s="186">
        <f t="shared" si="35"/>
        <v>0</v>
      </c>
      <c r="BA22" s="187">
        <f t="shared" si="36"/>
        <v>0</v>
      </c>
      <c r="BB22" s="186">
        <f t="shared" si="37"/>
        <v>0</v>
      </c>
      <c r="BC22" s="187">
        <f t="shared" si="38"/>
        <v>0</v>
      </c>
      <c r="BD22" s="186">
        <f t="shared" si="39"/>
        <v>0</v>
      </c>
      <c r="BE22" s="187">
        <f t="shared" si="40"/>
        <v>0</v>
      </c>
      <c r="BF22" s="186">
        <f t="shared" si="41"/>
        <v>0</v>
      </c>
      <c r="BG22" s="187">
        <f t="shared" si="42"/>
        <v>0</v>
      </c>
      <c r="BH22" s="186">
        <f t="shared" si="43"/>
        <v>0</v>
      </c>
      <c r="BI22" s="187">
        <f t="shared" si="44"/>
        <v>0</v>
      </c>
      <c r="BJ22" s="186">
        <f t="shared" si="45"/>
        <v>0</v>
      </c>
      <c r="BK22" s="187">
        <f t="shared" si="46"/>
        <v>0</v>
      </c>
      <c r="BL22" s="186">
        <f t="shared" si="47"/>
        <v>0</v>
      </c>
      <c r="BM22" s="187">
        <f t="shared" si="48"/>
        <v>0</v>
      </c>
      <c r="BN22" s="186">
        <f t="shared" si="49"/>
        <v>0</v>
      </c>
      <c r="BO22" s="187">
        <f t="shared" si="50"/>
        <v>0</v>
      </c>
      <c r="BP22" s="186">
        <f t="shared" si="51"/>
        <v>0</v>
      </c>
      <c r="BQ22" s="187">
        <f t="shared" si="52"/>
        <v>0</v>
      </c>
      <c r="BR22" s="186">
        <f t="shared" si="53"/>
        <v>0</v>
      </c>
      <c r="BS22" s="187">
        <f t="shared" si="54"/>
        <v>0</v>
      </c>
      <c r="BT22" s="186">
        <f t="shared" si="55"/>
        <v>0</v>
      </c>
      <c r="BU22" s="187">
        <f t="shared" si="56"/>
        <v>0</v>
      </c>
      <c r="BV22" s="186">
        <f t="shared" si="57"/>
        <v>0</v>
      </c>
      <c r="BW22" s="187">
        <f t="shared" si="58"/>
        <v>0</v>
      </c>
      <c r="BX22" s="186">
        <f t="shared" si="59"/>
        <v>0</v>
      </c>
      <c r="BY22" s="187">
        <f t="shared" si="60"/>
        <v>0</v>
      </c>
      <c r="BZ22" s="186">
        <f t="shared" si="61"/>
        <v>0</v>
      </c>
      <c r="CA22" s="187">
        <f t="shared" si="62"/>
        <v>0</v>
      </c>
      <c r="CB22" s="186">
        <f t="shared" si="63"/>
        <v>0</v>
      </c>
    </row>
    <row r="23" spans="1:80" ht="39.9" customHeight="1" x14ac:dyDescent="0.3">
      <c r="A23" s="8">
        <v>87</v>
      </c>
      <c r="B23" s="154"/>
      <c r="C23" s="155"/>
      <c r="D23" s="156"/>
      <c r="E23" s="151"/>
      <c r="F23" s="157"/>
      <c r="G23" s="152"/>
      <c r="H23" s="152"/>
      <c r="I23" s="153"/>
      <c r="P23" s="62"/>
      <c r="Q23" s="183">
        <f t="shared" si="0"/>
        <v>0</v>
      </c>
      <c r="R23" s="184">
        <f t="shared" si="1"/>
        <v>0</v>
      </c>
      <c r="S23" s="183">
        <f t="shared" si="2"/>
        <v>0</v>
      </c>
      <c r="T23" s="184">
        <f t="shared" si="3"/>
        <v>0</v>
      </c>
      <c r="U23" s="185">
        <f t="shared" si="4"/>
        <v>0</v>
      </c>
      <c r="V23" s="186">
        <f t="shared" si="5"/>
        <v>0</v>
      </c>
      <c r="W23" s="187">
        <f t="shared" si="6"/>
        <v>0</v>
      </c>
      <c r="X23" s="186">
        <f t="shared" si="7"/>
        <v>0</v>
      </c>
      <c r="Y23" s="187">
        <f t="shared" si="8"/>
        <v>0</v>
      </c>
      <c r="Z23" s="186">
        <f t="shared" si="9"/>
        <v>0</v>
      </c>
      <c r="AA23" s="187">
        <f t="shared" si="10"/>
        <v>0</v>
      </c>
      <c r="AB23" s="186">
        <f t="shared" si="11"/>
        <v>0</v>
      </c>
      <c r="AC23" s="187">
        <f t="shared" si="12"/>
        <v>0</v>
      </c>
      <c r="AD23" s="186">
        <f t="shared" si="13"/>
        <v>0</v>
      </c>
      <c r="AE23" s="187">
        <f t="shared" si="14"/>
        <v>0</v>
      </c>
      <c r="AF23" s="186">
        <f t="shared" si="15"/>
        <v>0</v>
      </c>
      <c r="AG23" s="187">
        <f t="shared" si="16"/>
        <v>0</v>
      </c>
      <c r="AH23" s="186">
        <f t="shared" si="17"/>
        <v>0</v>
      </c>
      <c r="AI23" s="187">
        <f t="shared" si="18"/>
        <v>0</v>
      </c>
      <c r="AJ23" s="186">
        <f t="shared" si="19"/>
        <v>0</v>
      </c>
      <c r="AK23" s="187">
        <f t="shared" si="20"/>
        <v>0</v>
      </c>
      <c r="AL23" s="186">
        <f t="shared" si="21"/>
        <v>0</v>
      </c>
      <c r="AM23" s="187">
        <f t="shared" si="22"/>
        <v>0</v>
      </c>
      <c r="AN23" s="186">
        <f t="shared" si="23"/>
        <v>0</v>
      </c>
      <c r="AO23" s="187">
        <f t="shared" si="24"/>
        <v>0</v>
      </c>
      <c r="AP23" s="186">
        <f t="shared" si="25"/>
        <v>0</v>
      </c>
      <c r="AQ23" s="187">
        <f t="shared" si="26"/>
        <v>0</v>
      </c>
      <c r="AR23" s="186">
        <f t="shared" si="27"/>
        <v>0</v>
      </c>
      <c r="AS23" s="187">
        <f t="shared" si="28"/>
        <v>0</v>
      </c>
      <c r="AT23" s="186">
        <f t="shared" si="29"/>
        <v>0</v>
      </c>
      <c r="AU23" s="187">
        <f t="shared" si="30"/>
        <v>0</v>
      </c>
      <c r="AV23" s="186">
        <f t="shared" si="31"/>
        <v>0</v>
      </c>
      <c r="AW23" s="187">
        <f t="shared" si="32"/>
        <v>0</v>
      </c>
      <c r="AX23" s="186">
        <f t="shared" si="33"/>
        <v>0</v>
      </c>
      <c r="AY23" s="187">
        <f t="shared" si="34"/>
        <v>0</v>
      </c>
      <c r="AZ23" s="186">
        <f t="shared" si="35"/>
        <v>0</v>
      </c>
      <c r="BA23" s="187">
        <f t="shared" si="36"/>
        <v>0</v>
      </c>
      <c r="BB23" s="186">
        <f t="shared" si="37"/>
        <v>0</v>
      </c>
      <c r="BC23" s="187">
        <f t="shared" si="38"/>
        <v>0</v>
      </c>
      <c r="BD23" s="186">
        <f t="shared" si="39"/>
        <v>0</v>
      </c>
      <c r="BE23" s="187">
        <f t="shared" si="40"/>
        <v>0</v>
      </c>
      <c r="BF23" s="186">
        <f t="shared" si="41"/>
        <v>0</v>
      </c>
      <c r="BG23" s="187">
        <f t="shared" si="42"/>
        <v>0</v>
      </c>
      <c r="BH23" s="186">
        <f t="shared" si="43"/>
        <v>0</v>
      </c>
      <c r="BI23" s="187">
        <f t="shared" si="44"/>
        <v>0</v>
      </c>
      <c r="BJ23" s="186">
        <f t="shared" si="45"/>
        <v>0</v>
      </c>
      <c r="BK23" s="187">
        <f t="shared" si="46"/>
        <v>0</v>
      </c>
      <c r="BL23" s="186">
        <f t="shared" si="47"/>
        <v>0</v>
      </c>
      <c r="BM23" s="187">
        <f t="shared" si="48"/>
        <v>0</v>
      </c>
      <c r="BN23" s="186">
        <f t="shared" si="49"/>
        <v>0</v>
      </c>
      <c r="BO23" s="187">
        <f t="shared" si="50"/>
        <v>0</v>
      </c>
      <c r="BP23" s="186">
        <f t="shared" si="51"/>
        <v>0</v>
      </c>
      <c r="BQ23" s="187">
        <f t="shared" si="52"/>
        <v>0</v>
      </c>
      <c r="BR23" s="186">
        <f t="shared" si="53"/>
        <v>0</v>
      </c>
      <c r="BS23" s="187">
        <f t="shared" si="54"/>
        <v>0</v>
      </c>
      <c r="BT23" s="186">
        <f t="shared" si="55"/>
        <v>0</v>
      </c>
      <c r="BU23" s="187">
        <f t="shared" si="56"/>
        <v>0</v>
      </c>
      <c r="BV23" s="186">
        <f t="shared" si="57"/>
        <v>0</v>
      </c>
      <c r="BW23" s="187">
        <f t="shared" si="58"/>
        <v>0</v>
      </c>
      <c r="BX23" s="186">
        <f t="shared" si="59"/>
        <v>0</v>
      </c>
      <c r="BY23" s="187">
        <f t="shared" si="60"/>
        <v>0</v>
      </c>
      <c r="BZ23" s="186">
        <f t="shared" si="61"/>
        <v>0</v>
      </c>
      <c r="CA23" s="187">
        <f t="shared" si="62"/>
        <v>0</v>
      </c>
      <c r="CB23" s="186">
        <f t="shared" si="63"/>
        <v>0</v>
      </c>
    </row>
    <row r="24" spans="1:80" ht="39.9" customHeight="1" x14ac:dyDescent="0.3">
      <c r="A24" s="8">
        <v>88</v>
      </c>
      <c r="B24" s="154"/>
      <c r="C24" s="155"/>
      <c r="D24" s="156"/>
      <c r="E24" s="151"/>
      <c r="F24" s="157"/>
      <c r="G24" s="152"/>
      <c r="H24" s="152"/>
      <c r="I24" s="153"/>
      <c r="P24" s="62"/>
      <c r="Q24" s="183">
        <f t="shared" si="0"/>
        <v>0</v>
      </c>
      <c r="R24" s="184">
        <f t="shared" si="1"/>
        <v>0</v>
      </c>
      <c r="S24" s="183">
        <f t="shared" si="2"/>
        <v>0</v>
      </c>
      <c r="T24" s="184">
        <f t="shared" si="3"/>
        <v>0</v>
      </c>
      <c r="U24" s="185">
        <f t="shared" si="4"/>
        <v>0</v>
      </c>
      <c r="V24" s="186">
        <f t="shared" si="5"/>
        <v>0</v>
      </c>
      <c r="W24" s="187">
        <f t="shared" si="6"/>
        <v>0</v>
      </c>
      <c r="X24" s="186">
        <f t="shared" si="7"/>
        <v>0</v>
      </c>
      <c r="Y24" s="187">
        <f t="shared" si="8"/>
        <v>0</v>
      </c>
      <c r="Z24" s="186">
        <f t="shared" si="9"/>
        <v>0</v>
      </c>
      <c r="AA24" s="187">
        <f t="shared" si="10"/>
        <v>0</v>
      </c>
      <c r="AB24" s="186">
        <f t="shared" si="11"/>
        <v>0</v>
      </c>
      <c r="AC24" s="187">
        <f t="shared" si="12"/>
        <v>0</v>
      </c>
      <c r="AD24" s="186">
        <f t="shared" si="13"/>
        <v>0</v>
      </c>
      <c r="AE24" s="187">
        <f t="shared" si="14"/>
        <v>0</v>
      </c>
      <c r="AF24" s="186">
        <f t="shared" si="15"/>
        <v>0</v>
      </c>
      <c r="AG24" s="187">
        <f t="shared" si="16"/>
        <v>0</v>
      </c>
      <c r="AH24" s="186">
        <f t="shared" si="17"/>
        <v>0</v>
      </c>
      <c r="AI24" s="187">
        <f t="shared" si="18"/>
        <v>0</v>
      </c>
      <c r="AJ24" s="186">
        <f t="shared" si="19"/>
        <v>0</v>
      </c>
      <c r="AK24" s="187">
        <f t="shared" si="20"/>
        <v>0</v>
      </c>
      <c r="AL24" s="186">
        <f t="shared" si="21"/>
        <v>0</v>
      </c>
      <c r="AM24" s="187">
        <f t="shared" si="22"/>
        <v>0</v>
      </c>
      <c r="AN24" s="186">
        <f t="shared" si="23"/>
        <v>0</v>
      </c>
      <c r="AO24" s="187">
        <f t="shared" si="24"/>
        <v>0</v>
      </c>
      <c r="AP24" s="186">
        <f t="shared" si="25"/>
        <v>0</v>
      </c>
      <c r="AQ24" s="187">
        <f t="shared" si="26"/>
        <v>0</v>
      </c>
      <c r="AR24" s="186">
        <f t="shared" si="27"/>
        <v>0</v>
      </c>
      <c r="AS24" s="187">
        <f t="shared" si="28"/>
        <v>0</v>
      </c>
      <c r="AT24" s="186">
        <f t="shared" si="29"/>
        <v>0</v>
      </c>
      <c r="AU24" s="187">
        <f t="shared" si="30"/>
        <v>0</v>
      </c>
      <c r="AV24" s="186">
        <f t="shared" si="31"/>
        <v>0</v>
      </c>
      <c r="AW24" s="187">
        <f t="shared" si="32"/>
        <v>0</v>
      </c>
      <c r="AX24" s="186">
        <f t="shared" si="33"/>
        <v>0</v>
      </c>
      <c r="AY24" s="187">
        <f t="shared" si="34"/>
        <v>0</v>
      </c>
      <c r="AZ24" s="186">
        <f t="shared" si="35"/>
        <v>0</v>
      </c>
      <c r="BA24" s="187">
        <f t="shared" si="36"/>
        <v>0</v>
      </c>
      <c r="BB24" s="186">
        <f t="shared" si="37"/>
        <v>0</v>
      </c>
      <c r="BC24" s="187">
        <f t="shared" si="38"/>
        <v>0</v>
      </c>
      <c r="BD24" s="186">
        <f t="shared" si="39"/>
        <v>0</v>
      </c>
      <c r="BE24" s="187">
        <f t="shared" si="40"/>
        <v>0</v>
      </c>
      <c r="BF24" s="186">
        <f t="shared" si="41"/>
        <v>0</v>
      </c>
      <c r="BG24" s="187">
        <f t="shared" si="42"/>
        <v>0</v>
      </c>
      <c r="BH24" s="186">
        <f t="shared" si="43"/>
        <v>0</v>
      </c>
      <c r="BI24" s="187">
        <f t="shared" si="44"/>
        <v>0</v>
      </c>
      <c r="BJ24" s="186">
        <f t="shared" si="45"/>
        <v>0</v>
      </c>
      <c r="BK24" s="187">
        <f t="shared" si="46"/>
        <v>0</v>
      </c>
      <c r="BL24" s="186">
        <f t="shared" si="47"/>
        <v>0</v>
      </c>
      <c r="BM24" s="187">
        <f t="shared" si="48"/>
        <v>0</v>
      </c>
      <c r="BN24" s="186">
        <f t="shared" si="49"/>
        <v>0</v>
      </c>
      <c r="BO24" s="187">
        <f t="shared" si="50"/>
        <v>0</v>
      </c>
      <c r="BP24" s="186">
        <f t="shared" si="51"/>
        <v>0</v>
      </c>
      <c r="BQ24" s="187">
        <f t="shared" si="52"/>
        <v>0</v>
      </c>
      <c r="BR24" s="186">
        <f t="shared" si="53"/>
        <v>0</v>
      </c>
      <c r="BS24" s="187">
        <f t="shared" si="54"/>
        <v>0</v>
      </c>
      <c r="BT24" s="186">
        <f t="shared" si="55"/>
        <v>0</v>
      </c>
      <c r="BU24" s="187">
        <f t="shared" si="56"/>
        <v>0</v>
      </c>
      <c r="BV24" s="186">
        <f t="shared" si="57"/>
        <v>0</v>
      </c>
      <c r="BW24" s="187">
        <f t="shared" si="58"/>
        <v>0</v>
      </c>
      <c r="BX24" s="186">
        <f t="shared" si="59"/>
        <v>0</v>
      </c>
      <c r="BY24" s="187">
        <f t="shared" si="60"/>
        <v>0</v>
      </c>
      <c r="BZ24" s="186">
        <f t="shared" si="61"/>
        <v>0</v>
      </c>
      <c r="CA24" s="187">
        <f t="shared" si="62"/>
        <v>0</v>
      </c>
      <c r="CB24" s="186">
        <f t="shared" si="63"/>
        <v>0</v>
      </c>
    </row>
    <row r="25" spans="1:80" ht="39.9" customHeight="1" x14ac:dyDescent="0.3">
      <c r="A25" s="8">
        <v>89</v>
      </c>
      <c r="B25" s="154"/>
      <c r="C25" s="155"/>
      <c r="D25" s="156"/>
      <c r="E25" s="151"/>
      <c r="F25" s="157"/>
      <c r="G25" s="152"/>
      <c r="H25" s="152"/>
      <c r="I25" s="153"/>
      <c r="P25" s="62"/>
      <c r="Q25" s="183">
        <f t="shared" si="0"/>
        <v>0</v>
      </c>
      <c r="R25" s="184">
        <f t="shared" si="1"/>
        <v>0</v>
      </c>
      <c r="S25" s="183">
        <f t="shared" si="2"/>
        <v>0</v>
      </c>
      <c r="T25" s="184">
        <f t="shared" si="3"/>
        <v>0</v>
      </c>
      <c r="U25" s="185">
        <f t="shared" si="4"/>
        <v>0</v>
      </c>
      <c r="V25" s="186">
        <f t="shared" si="5"/>
        <v>0</v>
      </c>
      <c r="W25" s="187">
        <f t="shared" si="6"/>
        <v>0</v>
      </c>
      <c r="X25" s="186">
        <f t="shared" si="7"/>
        <v>0</v>
      </c>
      <c r="Y25" s="187">
        <f t="shared" si="8"/>
        <v>0</v>
      </c>
      <c r="Z25" s="186">
        <f t="shared" si="9"/>
        <v>0</v>
      </c>
      <c r="AA25" s="187">
        <f t="shared" si="10"/>
        <v>0</v>
      </c>
      <c r="AB25" s="186">
        <f t="shared" si="11"/>
        <v>0</v>
      </c>
      <c r="AC25" s="187">
        <f t="shared" si="12"/>
        <v>0</v>
      </c>
      <c r="AD25" s="186">
        <f t="shared" si="13"/>
        <v>0</v>
      </c>
      <c r="AE25" s="187">
        <f t="shared" si="14"/>
        <v>0</v>
      </c>
      <c r="AF25" s="186">
        <f t="shared" si="15"/>
        <v>0</v>
      </c>
      <c r="AG25" s="187">
        <f t="shared" si="16"/>
        <v>0</v>
      </c>
      <c r="AH25" s="186">
        <f t="shared" si="17"/>
        <v>0</v>
      </c>
      <c r="AI25" s="187">
        <f t="shared" si="18"/>
        <v>0</v>
      </c>
      <c r="AJ25" s="186">
        <f t="shared" si="19"/>
        <v>0</v>
      </c>
      <c r="AK25" s="187">
        <f t="shared" si="20"/>
        <v>0</v>
      </c>
      <c r="AL25" s="186">
        <f t="shared" si="21"/>
        <v>0</v>
      </c>
      <c r="AM25" s="187">
        <f t="shared" si="22"/>
        <v>0</v>
      </c>
      <c r="AN25" s="186">
        <f t="shared" si="23"/>
        <v>0</v>
      </c>
      <c r="AO25" s="187">
        <f t="shared" si="24"/>
        <v>0</v>
      </c>
      <c r="AP25" s="186">
        <f t="shared" si="25"/>
        <v>0</v>
      </c>
      <c r="AQ25" s="187">
        <f t="shared" si="26"/>
        <v>0</v>
      </c>
      <c r="AR25" s="186">
        <f t="shared" si="27"/>
        <v>0</v>
      </c>
      <c r="AS25" s="187">
        <f t="shared" si="28"/>
        <v>0</v>
      </c>
      <c r="AT25" s="186">
        <f t="shared" si="29"/>
        <v>0</v>
      </c>
      <c r="AU25" s="187">
        <f t="shared" si="30"/>
        <v>0</v>
      </c>
      <c r="AV25" s="186">
        <f t="shared" si="31"/>
        <v>0</v>
      </c>
      <c r="AW25" s="187">
        <f t="shared" si="32"/>
        <v>0</v>
      </c>
      <c r="AX25" s="186">
        <f t="shared" si="33"/>
        <v>0</v>
      </c>
      <c r="AY25" s="187">
        <f t="shared" si="34"/>
        <v>0</v>
      </c>
      <c r="AZ25" s="186">
        <f t="shared" si="35"/>
        <v>0</v>
      </c>
      <c r="BA25" s="187">
        <f t="shared" si="36"/>
        <v>0</v>
      </c>
      <c r="BB25" s="186">
        <f t="shared" si="37"/>
        <v>0</v>
      </c>
      <c r="BC25" s="187">
        <f t="shared" si="38"/>
        <v>0</v>
      </c>
      <c r="BD25" s="186">
        <f t="shared" si="39"/>
        <v>0</v>
      </c>
      <c r="BE25" s="187">
        <f t="shared" si="40"/>
        <v>0</v>
      </c>
      <c r="BF25" s="186">
        <f t="shared" si="41"/>
        <v>0</v>
      </c>
      <c r="BG25" s="187">
        <f t="shared" si="42"/>
        <v>0</v>
      </c>
      <c r="BH25" s="186">
        <f t="shared" si="43"/>
        <v>0</v>
      </c>
      <c r="BI25" s="187">
        <f t="shared" si="44"/>
        <v>0</v>
      </c>
      <c r="BJ25" s="186">
        <f t="shared" si="45"/>
        <v>0</v>
      </c>
      <c r="BK25" s="187">
        <f t="shared" si="46"/>
        <v>0</v>
      </c>
      <c r="BL25" s="186">
        <f t="shared" si="47"/>
        <v>0</v>
      </c>
      <c r="BM25" s="187">
        <f t="shared" si="48"/>
        <v>0</v>
      </c>
      <c r="BN25" s="186">
        <f t="shared" si="49"/>
        <v>0</v>
      </c>
      <c r="BO25" s="187">
        <f t="shared" si="50"/>
        <v>0</v>
      </c>
      <c r="BP25" s="186">
        <f t="shared" si="51"/>
        <v>0</v>
      </c>
      <c r="BQ25" s="187">
        <f t="shared" si="52"/>
        <v>0</v>
      </c>
      <c r="BR25" s="186">
        <f t="shared" si="53"/>
        <v>0</v>
      </c>
      <c r="BS25" s="187">
        <f t="shared" si="54"/>
        <v>0</v>
      </c>
      <c r="BT25" s="186">
        <f t="shared" si="55"/>
        <v>0</v>
      </c>
      <c r="BU25" s="187">
        <f t="shared" si="56"/>
        <v>0</v>
      </c>
      <c r="BV25" s="186">
        <f t="shared" si="57"/>
        <v>0</v>
      </c>
      <c r="BW25" s="187">
        <f t="shared" si="58"/>
        <v>0</v>
      </c>
      <c r="BX25" s="186">
        <f t="shared" si="59"/>
        <v>0</v>
      </c>
      <c r="BY25" s="187">
        <f t="shared" si="60"/>
        <v>0</v>
      </c>
      <c r="BZ25" s="186">
        <f t="shared" si="61"/>
        <v>0</v>
      </c>
      <c r="CA25" s="187">
        <f t="shared" si="62"/>
        <v>0</v>
      </c>
      <c r="CB25" s="186">
        <f t="shared" si="63"/>
        <v>0</v>
      </c>
    </row>
    <row r="26" spans="1:80" ht="39.9" customHeight="1" x14ac:dyDescent="0.3">
      <c r="A26" s="8">
        <v>90</v>
      </c>
      <c r="B26" s="154"/>
      <c r="C26" s="155"/>
      <c r="D26" s="156"/>
      <c r="E26" s="151"/>
      <c r="F26" s="157"/>
      <c r="G26" s="152"/>
      <c r="H26" s="152"/>
      <c r="I26" s="153"/>
      <c r="P26" s="62"/>
      <c r="Q26" s="183">
        <f t="shared" si="0"/>
        <v>0</v>
      </c>
      <c r="R26" s="184">
        <f t="shared" si="1"/>
        <v>0</v>
      </c>
      <c r="S26" s="183">
        <f t="shared" si="2"/>
        <v>0</v>
      </c>
      <c r="T26" s="184">
        <f t="shared" si="3"/>
        <v>0</v>
      </c>
      <c r="U26" s="185">
        <f t="shared" si="4"/>
        <v>0</v>
      </c>
      <c r="V26" s="186">
        <f t="shared" si="5"/>
        <v>0</v>
      </c>
      <c r="W26" s="187">
        <f t="shared" si="6"/>
        <v>0</v>
      </c>
      <c r="X26" s="186">
        <f t="shared" si="7"/>
        <v>0</v>
      </c>
      <c r="Y26" s="187">
        <f t="shared" si="8"/>
        <v>0</v>
      </c>
      <c r="Z26" s="186">
        <f t="shared" si="9"/>
        <v>0</v>
      </c>
      <c r="AA26" s="187">
        <f t="shared" si="10"/>
        <v>0</v>
      </c>
      <c r="AB26" s="186">
        <f t="shared" si="11"/>
        <v>0</v>
      </c>
      <c r="AC26" s="187">
        <f t="shared" si="12"/>
        <v>0</v>
      </c>
      <c r="AD26" s="186">
        <f t="shared" si="13"/>
        <v>0</v>
      </c>
      <c r="AE26" s="187">
        <f t="shared" si="14"/>
        <v>0</v>
      </c>
      <c r="AF26" s="186">
        <f t="shared" si="15"/>
        <v>0</v>
      </c>
      <c r="AG26" s="187">
        <f t="shared" si="16"/>
        <v>0</v>
      </c>
      <c r="AH26" s="186">
        <f t="shared" si="17"/>
        <v>0</v>
      </c>
      <c r="AI26" s="187">
        <f t="shared" si="18"/>
        <v>0</v>
      </c>
      <c r="AJ26" s="186">
        <f t="shared" si="19"/>
        <v>0</v>
      </c>
      <c r="AK26" s="187">
        <f t="shared" si="20"/>
        <v>0</v>
      </c>
      <c r="AL26" s="186">
        <f t="shared" si="21"/>
        <v>0</v>
      </c>
      <c r="AM26" s="187">
        <f t="shared" si="22"/>
        <v>0</v>
      </c>
      <c r="AN26" s="186">
        <f t="shared" si="23"/>
        <v>0</v>
      </c>
      <c r="AO26" s="187">
        <f t="shared" si="24"/>
        <v>0</v>
      </c>
      <c r="AP26" s="186">
        <f t="shared" si="25"/>
        <v>0</v>
      </c>
      <c r="AQ26" s="187">
        <f t="shared" si="26"/>
        <v>0</v>
      </c>
      <c r="AR26" s="186">
        <f t="shared" si="27"/>
        <v>0</v>
      </c>
      <c r="AS26" s="187">
        <f t="shared" si="28"/>
        <v>0</v>
      </c>
      <c r="AT26" s="186">
        <f t="shared" si="29"/>
        <v>0</v>
      </c>
      <c r="AU26" s="187">
        <f t="shared" si="30"/>
        <v>0</v>
      </c>
      <c r="AV26" s="186">
        <f t="shared" si="31"/>
        <v>0</v>
      </c>
      <c r="AW26" s="187">
        <f t="shared" si="32"/>
        <v>0</v>
      </c>
      <c r="AX26" s="186">
        <f t="shared" si="33"/>
        <v>0</v>
      </c>
      <c r="AY26" s="187">
        <f t="shared" si="34"/>
        <v>0</v>
      </c>
      <c r="AZ26" s="186">
        <f t="shared" si="35"/>
        <v>0</v>
      </c>
      <c r="BA26" s="187">
        <f t="shared" si="36"/>
        <v>0</v>
      </c>
      <c r="BB26" s="186">
        <f t="shared" si="37"/>
        <v>0</v>
      </c>
      <c r="BC26" s="187">
        <f t="shared" si="38"/>
        <v>0</v>
      </c>
      <c r="BD26" s="186">
        <f t="shared" si="39"/>
        <v>0</v>
      </c>
      <c r="BE26" s="187">
        <f t="shared" si="40"/>
        <v>0</v>
      </c>
      <c r="BF26" s="186">
        <f t="shared" si="41"/>
        <v>0</v>
      </c>
      <c r="BG26" s="187">
        <f t="shared" si="42"/>
        <v>0</v>
      </c>
      <c r="BH26" s="186">
        <f t="shared" si="43"/>
        <v>0</v>
      </c>
      <c r="BI26" s="187">
        <f t="shared" si="44"/>
        <v>0</v>
      </c>
      <c r="BJ26" s="186">
        <f t="shared" si="45"/>
        <v>0</v>
      </c>
      <c r="BK26" s="187">
        <f t="shared" si="46"/>
        <v>0</v>
      </c>
      <c r="BL26" s="186">
        <f t="shared" si="47"/>
        <v>0</v>
      </c>
      <c r="BM26" s="187">
        <f t="shared" si="48"/>
        <v>0</v>
      </c>
      <c r="BN26" s="186">
        <f t="shared" si="49"/>
        <v>0</v>
      </c>
      <c r="BO26" s="187">
        <f t="shared" si="50"/>
        <v>0</v>
      </c>
      <c r="BP26" s="186">
        <f t="shared" si="51"/>
        <v>0</v>
      </c>
      <c r="BQ26" s="187">
        <f t="shared" si="52"/>
        <v>0</v>
      </c>
      <c r="BR26" s="186">
        <f t="shared" si="53"/>
        <v>0</v>
      </c>
      <c r="BS26" s="187">
        <f t="shared" si="54"/>
        <v>0</v>
      </c>
      <c r="BT26" s="186">
        <f t="shared" si="55"/>
        <v>0</v>
      </c>
      <c r="BU26" s="187">
        <f t="shared" si="56"/>
        <v>0</v>
      </c>
      <c r="BV26" s="186">
        <f t="shared" si="57"/>
        <v>0</v>
      </c>
      <c r="BW26" s="187">
        <f t="shared" si="58"/>
        <v>0</v>
      </c>
      <c r="BX26" s="186">
        <f t="shared" si="59"/>
        <v>0</v>
      </c>
      <c r="BY26" s="187">
        <f t="shared" si="60"/>
        <v>0</v>
      </c>
      <c r="BZ26" s="186">
        <f t="shared" si="61"/>
        <v>0</v>
      </c>
      <c r="CA26" s="187">
        <f t="shared" si="62"/>
        <v>0</v>
      </c>
      <c r="CB26" s="186">
        <f t="shared" si="63"/>
        <v>0</v>
      </c>
    </row>
    <row r="27" spans="1:80" ht="39.9" customHeight="1" x14ac:dyDescent="0.3">
      <c r="A27" s="8">
        <v>91</v>
      </c>
      <c r="B27" s="154"/>
      <c r="C27" s="155"/>
      <c r="D27" s="156"/>
      <c r="E27" s="151"/>
      <c r="F27" s="157"/>
      <c r="G27" s="152"/>
      <c r="H27" s="152"/>
      <c r="I27" s="153"/>
      <c r="P27" s="62"/>
      <c r="Q27" s="183">
        <f t="shared" si="0"/>
        <v>0</v>
      </c>
      <c r="R27" s="184">
        <f t="shared" si="1"/>
        <v>0</v>
      </c>
      <c r="S27" s="183">
        <f t="shared" si="2"/>
        <v>0</v>
      </c>
      <c r="T27" s="184">
        <f t="shared" si="3"/>
        <v>0</v>
      </c>
      <c r="U27" s="185">
        <f t="shared" si="4"/>
        <v>0</v>
      </c>
      <c r="V27" s="186">
        <f t="shared" si="5"/>
        <v>0</v>
      </c>
      <c r="W27" s="187">
        <f t="shared" si="6"/>
        <v>0</v>
      </c>
      <c r="X27" s="186">
        <f t="shared" si="7"/>
        <v>0</v>
      </c>
      <c r="Y27" s="187">
        <f t="shared" si="8"/>
        <v>0</v>
      </c>
      <c r="Z27" s="186">
        <f t="shared" si="9"/>
        <v>0</v>
      </c>
      <c r="AA27" s="187">
        <f t="shared" si="10"/>
        <v>0</v>
      </c>
      <c r="AB27" s="186">
        <f t="shared" si="11"/>
        <v>0</v>
      </c>
      <c r="AC27" s="187">
        <f t="shared" si="12"/>
        <v>0</v>
      </c>
      <c r="AD27" s="186">
        <f t="shared" si="13"/>
        <v>0</v>
      </c>
      <c r="AE27" s="187">
        <f t="shared" si="14"/>
        <v>0</v>
      </c>
      <c r="AF27" s="186">
        <f t="shared" si="15"/>
        <v>0</v>
      </c>
      <c r="AG27" s="187">
        <f t="shared" si="16"/>
        <v>0</v>
      </c>
      <c r="AH27" s="186">
        <f t="shared" si="17"/>
        <v>0</v>
      </c>
      <c r="AI27" s="187">
        <f t="shared" si="18"/>
        <v>0</v>
      </c>
      <c r="AJ27" s="186">
        <f t="shared" si="19"/>
        <v>0</v>
      </c>
      <c r="AK27" s="187">
        <f t="shared" si="20"/>
        <v>0</v>
      </c>
      <c r="AL27" s="186">
        <f t="shared" si="21"/>
        <v>0</v>
      </c>
      <c r="AM27" s="187">
        <f t="shared" si="22"/>
        <v>0</v>
      </c>
      <c r="AN27" s="186">
        <f t="shared" si="23"/>
        <v>0</v>
      </c>
      <c r="AO27" s="187">
        <f t="shared" si="24"/>
        <v>0</v>
      </c>
      <c r="AP27" s="186">
        <f t="shared" si="25"/>
        <v>0</v>
      </c>
      <c r="AQ27" s="187">
        <f t="shared" si="26"/>
        <v>0</v>
      </c>
      <c r="AR27" s="186">
        <f t="shared" si="27"/>
        <v>0</v>
      </c>
      <c r="AS27" s="187">
        <f t="shared" si="28"/>
        <v>0</v>
      </c>
      <c r="AT27" s="186">
        <f t="shared" si="29"/>
        <v>0</v>
      </c>
      <c r="AU27" s="187">
        <f t="shared" si="30"/>
        <v>0</v>
      </c>
      <c r="AV27" s="186">
        <f t="shared" si="31"/>
        <v>0</v>
      </c>
      <c r="AW27" s="187">
        <f t="shared" si="32"/>
        <v>0</v>
      </c>
      <c r="AX27" s="186">
        <f t="shared" si="33"/>
        <v>0</v>
      </c>
      <c r="AY27" s="187">
        <f t="shared" si="34"/>
        <v>0</v>
      </c>
      <c r="AZ27" s="186">
        <f t="shared" si="35"/>
        <v>0</v>
      </c>
      <c r="BA27" s="187">
        <f t="shared" si="36"/>
        <v>0</v>
      </c>
      <c r="BB27" s="186">
        <f t="shared" si="37"/>
        <v>0</v>
      </c>
      <c r="BC27" s="187">
        <f t="shared" si="38"/>
        <v>0</v>
      </c>
      <c r="BD27" s="186">
        <f t="shared" si="39"/>
        <v>0</v>
      </c>
      <c r="BE27" s="187">
        <f t="shared" si="40"/>
        <v>0</v>
      </c>
      <c r="BF27" s="186">
        <f t="shared" si="41"/>
        <v>0</v>
      </c>
      <c r="BG27" s="187">
        <f t="shared" si="42"/>
        <v>0</v>
      </c>
      <c r="BH27" s="186">
        <f t="shared" si="43"/>
        <v>0</v>
      </c>
      <c r="BI27" s="187">
        <f t="shared" si="44"/>
        <v>0</v>
      </c>
      <c r="BJ27" s="186">
        <f t="shared" si="45"/>
        <v>0</v>
      </c>
      <c r="BK27" s="187">
        <f t="shared" si="46"/>
        <v>0</v>
      </c>
      <c r="BL27" s="186">
        <f t="shared" si="47"/>
        <v>0</v>
      </c>
      <c r="BM27" s="187">
        <f t="shared" si="48"/>
        <v>0</v>
      </c>
      <c r="BN27" s="186">
        <f t="shared" si="49"/>
        <v>0</v>
      </c>
      <c r="BO27" s="187">
        <f t="shared" si="50"/>
        <v>0</v>
      </c>
      <c r="BP27" s="186">
        <f t="shared" si="51"/>
        <v>0</v>
      </c>
      <c r="BQ27" s="187">
        <f t="shared" si="52"/>
        <v>0</v>
      </c>
      <c r="BR27" s="186">
        <f t="shared" si="53"/>
        <v>0</v>
      </c>
      <c r="BS27" s="187">
        <f t="shared" si="54"/>
        <v>0</v>
      </c>
      <c r="BT27" s="186">
        <f t="shared" si="55"/>
        <v>0</v>
      </c>
      <c r="BU27" s="187">
        <f t="shared" si="56"/>
        <v>0</v>
      </c>
      <c r="BV27" s="186">
        <f t="shared" si="57"/>
        <v>0</v>
      </c>
      <c r="BW27" s="187">
        <f t="shared" si="58"/>
        <v>0</v>
      </c>
      <c r="BX27" s="186">
        <f t="shared" si="59"/>
        <v>0</v>
      </c>
      <c r="BY27" s="187">
        <f t="shared" si="60"/>
        <v>0</v>
      </c>
      <c r="BZ27" s="186">
        <f t="shared" si="61"/>
        <v>0</v>
      </c>
      <c r="CA27" s="187">
        <f t="shared" si="62"/>
        <v>0</v>
      </c>
      <c r="CB27" s="186">
        <f t="shared" si="63"/>
        <v>0</v>
      </c>
    </row>
    <row r="28" spans="1:80" ht="39.9" customHeight="1" x14ac:dyDescent="0.3">
      <c r="A28" s="8">
        <v>92</v>
      </c>
      <c r="B28" s="154"/>
      <c r="C28" s="155"/>
      <c r="D28" s="156"/>
      <c r="E28" s="151"/>
      <c r="F28" s="157"/>
      <c r="G28" s="152"/>
      <c r="H28" s="152"/>
      <c r="I28" s="153"/>
      <c r="P28" s="62"/>
      <c r="Q28" s="183">
        <f t="shared" si="0"/>
        <v>0</v>
      </c>
      <c r="R28" s="184">
        <f t="shared" si="1"/>
        <v>0</v>
      </c>
      <c r="S28" s="183">
        <f t="shared" si="2"/>
        <v>0</v>
      </c>
      <c r="T28" s="184">
        <f t="shared" si="3"/>
        <v>0</v>
      </c>
      <c r="U28" s="185">
        <f t="shared" si="4"/>
        <v>0</v>
      </c>
      <c r="V28" s="186">
        <f t="shared" si="5"/>
        <v>0</v>
      </c>
      <c r="W28" s="187">
        <f t="shared" si="6"/>
        <v>0</v>
      </c>
      <c r="X28" s="186">
        <f t="shared" si="7"/>
        <v>0</v>
      </c>
      <c r="Y28" s="187">
        <f t="shared" si="8"/>
        <v>0</v>
      </c>
      <c r="Z28" s="186">
        <f t="shared" si="9"/>
        <v>0</v>
      </c>
      <c r="AA28" s="187">
        <f t="shared" si="10"/>
        <v>0</v>
      </c>
      <c r="AB28" s="186">
        <f t="shared" si="11"/>
        <v>0</v>
      </c>
      <c r="AC28" s="187">
        <f t="shared" si="12"/>
        <v>0</v>
      </c>
      <c r="AD28" s="186">
        <f t="shared" si="13"/>
        <v>0</v>
      </c>
      <c r="AE28" s="187">
        <f t="shared" si="14"/>
        <v>0</v>
      </c>
      <c r="AF28" s="186">
        <f t="shared" si="15"/>
        <v>0</v>
      </c>
      <c r="AG28" s="187">
        <f t="shared" si="16"/>
        <v>0</v>
      </c>
      <c r="AH28" s="186">
        <f t="shared" si="17"/>
        <v>0</v>
      </c>
      <c r="AI28" s="187">
        <f t="shared" si="18"/>
        <v>0</v>
      </c>
      <c r="AJ28" s="186">
        <f t="shared" si="19"/>
        <v>0</v>
      </c>
      <c r="AK28" s="187">
        <f t="shared" si="20"/>
        <v>0</v>
      </c>
      <c r="AL28" s="186">
        <f t="shared" si="21"/>
        <v>0</v>
      </c>
      <c r="AM28" s="187">
        <f t="shared" si="22"/>
        <v>0</v>
      </c>
      <c r="AN28" s="186">
        <f t="shared" si="23"/>
        <v>0</v>
      </c>
      <c r="AO28" s="187">
        <f t="shared" si="24"/>
        <v>0</v>
      </c>
      <c r="AP28" s="186">
        <f t="shared" si="25"/>
        <v>0</v>
      </c>
      <c r="AQ28" s="187">
        <f t="shared" si="26"/>
        <v>0</v>
      </c>
      <c r="AR28" s="186">
        <f t="shared" si="27"/>
        <v>0</v>
      </c>
      <c r="AS28" s="187">
        <f t="shared" si="28"/>
        <v>0</v>
      </c>
      <c r="AT28" s="186">
        <f t="shared" si="29"/>
        <v>0</v>
      </c>
      <c r="AU28" s="187">
        <f t="shared" si="30"/>
        <v>0</v>
      </c>
      <c r="AV28" s="186">
        <f t="shared" si="31"/>
        <v>0</v>
      </c>
      <c r="AW28" s="187">
        <f t="shared" si="32"/>
        <v>0</v>
      </c>
      <c r="AX28" s="186">
        <f t="shared" si="33"/>
        <v>0</v>
      </c>
      <c r="AY28" s="187">
        <f t="shared" si="34"/>
        <v>0</v>
      </c>
      <c r="AZ28" s="186">
        <f t="shared" si="35"/>
        <v>0</v>
      </c>
      <c r="BA28" s="187">
        <f t="shared" si="36"/>
        <v>0</v>
      </c>
      <c r="BB28" s="186">
        <f t="shared" si="37"/>
        <v>0</v>
      </c>
      <c r="BC28" s="187">
        <f t="shared" si="38"/>
        <v>0</v>
      </c>
      <c r="BD28" s="186">
        <f t="shared" si="39"/>
        <v>0</v>
      </c>
      <c r="BE28" s="187">
        <f t="shared" si="40"/>
        <v>0</v>
      </c>
      <c r="BF28" s="186">
        <f t="shared" si="41"/>
        <v>0</v>
      </c>
      <c r="BG28" s="187">
        <f t="shared" si="42"/>
        <v>0</v>
      </c>
      <c r="BH28" s="186">
        <f t="shared" si="43"/>
        <v>0</v>
      </c>
      <c r="BI28" s="187">
        <f t="shared" si="44"/>
        <v>0</v>
      </c>
      <c r="BJ28" s="186">
        <f t="shared" si="45"/>
        <v>0</v>
      </c>
      <c r="BK28" s="187">
        <f t="shared" si="46"/>
        <v>0</v>
      </c>
      <c r="BL28" s="186">
        <f t="shared" si="47"/>
        <v>0</v>
      </c>
      <c r="BM28" s="187">
        <f t="shared" si="48"/>
        <v>0</v>
      </c>
      <c r="BN28" s="186">
        <f t="shared" si="49"/>
        <v>0</v>
      </c>
      <c r="BO28" s="187">
        <f t="shared" si="50"/>
        <v>0</v>
      </c>
      <c r="BP28" s="186">
        <f t="shared" si="51"/>
        <v>0</v>
      </c>
      <c r="BQ28" s="187">
        <f t="shared" si="52"/>
        <v>0</v>
      </c>
      <c r="BR28" s="186">
        <f t="shared" si="53"/>
        <v>0</v>
      </c>
      <c r="BS28" s="187">
        <f t="shared" si="54"/>
        <v>0</v>
      </c>
      <c r="BT28" s="186">
        <f t="shared" si="55"/>
        <v>0</v>
      </c>
      <c r="BU28" s="187">
        <f t="shared" si="56"/>
        <v>0</v>
      </c>
      <c r="BV28" s="186">
        <f t="shared" si="57"/>
        <v>0</v>
      </c>
      <c r="BW28" s="187">
        <f t="shared" si="58"/>
        <v>0</v>
      </c>
      <c r="BX28" s="186">
        <f t="shared" si="59"/>
        <v>0</v>
      </c>
      <c r="BY28" s="187">
        <f t="shared" si="60"/>
        <v>0</v>
      </c>
      <c r="BZ28" s="186">
        <f t="shared" si="61"/>
        <v>0</v>
      </c>
      <c r="CA28" s="187">
        <f t="shared" si="62"/>
        <v>0</v>
      </c>
      <c r="CB28" s="186">
        <f t="shared" si="63"/>
        <v>0</v>
      </c>
    </row>
    <row r="29" spans="1:80" ht="39.9" customHeight="1" x14ac:dyDescent="0.3">
      <c r="A29" s="8">
        <v>93</v>
      </c>
      <c r="B29" s="154"/>
      <c r="C29" s="155"/>
      <c r="D29" s="156"/>
      <c r="E29" s="151"/>
      <c r="F29" s="157"/>
      <c r="G29" s="152"/>
      <c r="H29" s="152"/>
      <c r="I29" s="153"/>
      <c r="P29" s="62"/>
      <c r="Q29" s="183">
        <f t="shared" si="0"/>
        <v>0</v>
      </c>
      <c r="R29" s="184">
        <f t="shared" si="1"/>
        <v>0</v>
      </c>
      <c r="S29" s="183">
        <f t="shared" si="2"/>
        <v>0</v>
      </c>
      <c r="T29" s="184">
        <f t="shared" si="3"/>
        <v>0</v>
      </c>
      <c r="U29" s="185">
        <f t="shared" si="4"/>
        <v>0</v>
      </c>
      <c r="V29" s="186">
        <f t="shared" si="5"/>
        <v>0</v>
      </c>
      <c r="W29" s="187">
        <f t="shared" si="6"/>
        <v>0</v>
      </c>
      <c r="X29" s="186">
        <f t="shared" si="7"/>
        <v>0</v>
      </c>
      <c r="Y29" s="187">
        <f t="shared" si="8"/>
        <v>0</v>
      </c>
      <c r="Z29" s="186">
        <f t="shared" si="9"/>
        <v>0</v>
      </c>
      <c r="AA29" s="187">
        <f t="shared" si="10"/>
        <v>0</v>
      </c>
      <c r="AB29" s="186">
        <f t="shared" si="11"/>
        <v>0</v>
      </c>
      <c r="AC29" s="187">
        <f t="shared" si="12"/>
        <v>0</v>
      </c>
      <c r="AD29" s="186">
        <f t="shared" si="13"/>
        <v>0</v>
      </c>
      <c r="AE29" s="187">
        <f t="shared" si="14"/>
        <v>0</v>
      </c>
      <c r="AF29" s="186">
        <f t="shared" si="15"/>
        <v>0</v>
      </c>
      <c r="AG29" s="187">
        <f t="shared" si="16"/>
        <v>0</v>
      </c>
      <c r="AH29" s="186">
        <f t="shared" si="17"/>
        <v>0</v>
      </c>
      <c r="AI29" s="187">
        <f t="shared" si="18"/>
        <v>0</v>
      </c>
      <c r="AJ29" s="186">
        <f t="shared" si="19"/>
        <v>0</v>
      </c>
      <c r="AK29" s="187">
        <f t="shared" si="20"/>
        <v>0</v>
      </c>
      <c r="AL29" s="186">
        <f t="shared" si="21"/>
        <v>0</v>
      </c>
      <c r="AM29" s="187">
        <f t="shared" si="22"/>
        <v>0</v>
      </c>
      <c r="AN29" s="186">
        <f t="shared" si="23"/>
        <v>0</v>
      </c>
      <c r="AO29" s="187">
        <f t="shared" si="24"/>
        <v>0</v>
      </c>
      <c r="AP29" s="186">
        <f t="shared" si="25"/>
        <v>0</v>
      </c>
      <c r="AQ29" s="187">
        <f t="shared" si="26"/>
        <v>0</v>
      </c>
      <c r="AR29" s="186">
        <f t="shared" si="27"/>
        <v>0</v>
      </c>
      <c r="AS29" s="187">
        <f t="shared" si="28"/>
        <v>0</v>
      </c>
      <c r="AT29" s="186">
        <f t="shared" si="29"/>
        <v>0</v>
      </c>
      <c r="AU29" s="187">
        <f t="shared" si="30"/>
        <v>0</v>
      </c>
      <c r="AV29" s="186">
        <f t="shared" si="31"/>
        <v>0</v>
      </c>
      <c r="AW29" s="187">
        <f t="shared" si="32"/>
        <v>0</v>
      </c>
      <c r="AX29" s="186">
        <f t="shared" si="33"/>
        <v>0</v>
      </c>
      <c r="AY29" s="187">
        <f t="shared" si="34"/>
        <v>0</v>
      </c>
      <c r="AZ29" s="186">
        <f t="shared" si="35"/>
        <v>0</v>
      </c>
      <c r="BA29" s="187">
        <f t="shared" si="36"/>
        <v>0</v>
      </c>
      <c r="BB29" s="186">
        <f t="shared" si="37"/>
        <v>0</v>
      </c>
      <c r="BC29" s="187">
        <f t="shared" si="38"/>
        <v>0</v>
      </c>
      <c r="BD29" s="186">
        <f t="shared" si="39"/>
        <v>0</v>
      </c>
      <c r="BE29" s="187">
        <f t="shared" si="40"/>
        <v>0</v>
      </c>
      <c r="BF29" s="186">
        <f t="shared" si="41"/>
        <v>0</v>
      </c>
      <c r="BG29" s="187">
        <f t="shared" si="42"/>
        <v>0</v>
      </c>
      <c r="BH29" s="186">
        <f t="shared" si="43"/>
        <v>0</v>
      </c>
      <c r="BI29" s="187">
        <f t="shared" si="44"/>
        <v>0</v>
      </c>
      <c r="BJ29" s="186">
        <f t="shared" si="45"/>
        <v>0</v>
      </c>
      <c r="BK29" s="187">
        <f t="shared" si="46"/>
        <v>0</v>
      </c>
      <c r="BL29" s="186">
        <f t="shared" si="47"/>
        <v>0</v>
      </c>
      <c r="BM29" s="187">
        <f t="shared" si="48"/>
        <v>0</v>
      </c>
      <c r="BN29" s="186">
        <f t="shared" si="49"/>
        <v>0</v>
      </c>
      <c r="BO29" s="187">
        <f t="shared" si="50"/>
        <v>0</v>
      </c>
      <c r="BP29" s="186">
        <f t="shared" si="51"/>
        <v>0</v>
      </c>
      <c r="BQ29" s="187">
        <f t="shared" si="52"/>
        <v>0</v>
      </c>
      <c r="BR29" s="186">
        <f t="shared" si="53"/>
        <v>0</v>
      </c>
      <c r="BS29" s="187">
        <f t="shared" si="54"/>
        <v>0</v>
      </c>
      <c r="BT29" s="186">
        <f t="shared" si="55"/>
        <v>0</v>
      </c>
      <c r="BU29" s="187">
        <f t="shared" si="56"/>
        <v>0</v>
      </c>
      <c r="BV29" s="186">
        <f t="shared" si="57"/>
        <v>0</v>
      </c>
      <c r="BW29" s="187">
        <f t="shared" si="58"/>
        <v>0</v>
      </c>
      <c r="BX29" s="186">
        <f t="shared" si="59"/>
        <v>0</v>
      </c>
      <c r="BY29" s="187">
        <f t="shared" si="60"/>
        <v>0</v>
      </c>
      <c r="BZ29" s="186">
        <f t="shared" si="61"/>
        <v>0</v>
      </c>
      <c r="CA29" s="187">
        <f t="shared" si="62"/>
        <v>0</v>
      </c>
      <c r="CB29" s="186">
        <f t="shared" si="63"/>
        <v>0</v>
      </c>
    </row>
    <row r="30" spans="1:80" ht="39.9" customHeight="1" x14ac:dyDescent="0.3">
      <c r="A30" s="8">
        <v>94</v>
      </c>
      <c r="B30" s="154"/>
      <c r="C30" s="155"/>
      <c r="D30" s="156"/>
      <c r="E30" s="151"/>
      <c r="F30" s="157"/>
      <c r="G30" s="152"/>
      <c r="H30" s="152"/>
      <c r="I30" s="153"/>
      <c r="P30" s="62"/>
      <c r="Q30" s="183">
        <f t="shared" si="0"/>
        <v>0</v>
      </c>
      <c r="R30" s="184">
        <f t="shared" si="1"/>
        <v>0</v>
      </c>
      <c r="S30" s="183">
        <f t="shared" si="2"/>
        <v>0</v>
      </c>
      <c r="T30" s="184">
        <f t="shared" si="3"/>
        <v>0</v>
      </c>
      <c r="U30" s="185">
        <f t="shared" si="4"/>
        <v>0</v>
      </c>
      <c r="V30" s="186">
        <f t="shared" si="5"/>
        <v>0</v>
      </c>
      <c r="W30" s="187">
        <f t="shared" si="6"/>
        <v>0</v>
      </c>
      <c r="X30" s="186">
        <f t="shared" si="7"/>
        <v>0</v>
      </c>
      <c r="Y30" s="187">
        <f t="shared" si="8"/>
        <v>0</v>
      </c>
      <c r="Z30" s="186">
        <f t="shared" si="9"/>
        <v>0</v>
      </c>
      <c r="AA30" s="187">
        <f t="shared" si="10"/>
        <v>0</v>
      </c>
      <c r="AB30" s="186">
        <f t="shared" si="11"/>
        <v>0</v>
      </c>
      <c r="AC30" s="187">
        <f t="shared" si="12"/>
        <v>0</v>
      </c>
      <c r="AD30" s="186">
        <f t="shared" si="13"/>
        <v>0</v>
      </c>
      <c r="AE30" s="187">
        <f t="shared" si="14"/>
        <v>0</v>
      </c>
      <c r="AF30" s="186">
        <f t="shared" si="15"/>
        <v>0</v>
      </c>
      <c r="AG30" s="187">
        <f t="shared" si="16"/>
        <v>0</v>
      </c>
      <c r="AH30" s="186">
        <f t="shared" si="17"/>
        <v>0</v>
      </c>
      <c r="AI30" s="187">
        <f t="shared" si="18"/>
        <v>0</v>
      </c>
      <c r="AJ30" s="186">
        <f t="shared" si="19"/>
        <v>0</v>
      </c>
      <c r="AK30" s="187">
        <f t="shared" si="20"/>
        <v>0</v>
      </c>
      <c r="AL30" s="186">
        <f t="shared" si="21"/>
        <v>0</v>
      </c>
      <c r="AM30" s="187">
        <f t="shared" si="22"/>
        <v>0</v>
      </c>
      <c r="AN30" s="186">
        <f t="shared" si="23"/>
        <v>0</v>
      </c>
      <c r="AO30" s="187">
        <f t="shared" si="24"/>
        <v>0</v>
      </c>
      <c r="AP30" s="186">
        <f t="shared" si="25"/>
        <v>0</v>
      </c>
      <c r="AQ30" s="187">
        <f t="shared" si="26"/>
        <v>0</v>
      </c>
      <c r="AR30" s="186">
        <f t="shared" si="27"/>
        <v>0</v>
      </c>
      <c r="AS30" s="187">
        <f t="shared" si="28"/>
        <v>0</v>
      </c>
      <c r="AT30" s="186">
        <f t="shared" si="29"/>
        <v>0</v>
      </c>
      <c r="AU30" s="187">
        <f t="shared" si="30"/>
        <v>0</v>
      </c>
      <c r="AV30" s="186">
        <f t="shared" si="31"/>
        <v>0</v>
      </c>
      <c r="AW30" s="187">
        <f t="shared" si="32"/>
        <v>0</v>
      </c>
      <c r="AX30" s="186">
        <f t="shared" si="33"/>
        <v>0</v>
      </c>
      <c r="AY30" s="187">
        <f t="shared" si="34"/>
        <v>0</v>
      </c>
      <c r="AZ30" s="186">
        <f t="shared" si="35"/>
        <v>0</v>
      </c>
      <c r="BA30" s="187">
        <f t="shared" si="36"/>
        <v>0</v>
      </c>
      <c r="BB30" s="186">
        <f t="shared" si="37"/>
        <v>0</v>
      </c>
      <c r="BC30" s="187">
        <f t="shared" si="38"/>
        <v>0</v>
      </c>
      <c r="BD30" s="186">
        <f t="shared" si="39"/>
        <v>0</v>
      </c>
      <c r="BE30" s="187">
        <f t="shared" si="40"/>
        <v>0</v>
      </c>
      <c r="BF30" s="186">
        <f t="shared" si="41"/>
        <v>0</v>
      </c>
      <c r="BG30" s="187">
        <f t="shared" si="42"/>
        <v>0</v>
      </c>
      <c r="BH30" s="186">
        <f t="shared" si="43"/>
        <v>0</v>
      </c>
      <c r="BI30" s="187">
        <f t="shared" si="44"/>
        <v>0</v>
      </c>
      <c r="BJ30" s="186">
        <f t="shared" si="45"/>
        <v>0</v>
      </c>
      <c r="BK30" s="187">
        <f t="shared" si="46"/>
        <v>0</v>
      </c>
      <c r="BL30" s="186">
        <f t="shared" si="47"/>
        <v>0</v>
      </c>
      <c r="BM30" s="187">
        <f t="shared" si="48"/>
        <v>0</v>
      </c>
      <c r="BN30" s="186">
        <f t="shared" si="49"/>
        <v>0</v>
      </c>
      <c r="BO30" s="187">
        <f t="shared" si="50"/>
        <v>0</v>
      </c>
      <c r="BP30" s="186">
        <f t="shared" si="51"/>
        <v>0</v>
      </c>
      <c r="BQ30" s="187">
        <f t="shared" si="52"/>
        <v>0</v>
      </c>
      <c r="BR30" s="186">
        <f t="shared" si="53"/>
        <v>0</v>
      </c>
      <c r="BS30" s="187">
        <f t="shared" si="54"/>
        <v>0</v>
      </c>
      <c r="BT30" s="186">
        <f t="shared" si="55"/>
        <v>0</v>
      </c>
      <c r="BU30" s="187">
        <f t="shared" si="56"/>
        <v>0</v>
      </c>
      <c r="BV30" s="186">
        <f t="shared" si="57"/>
        <v>0</v>
      </c>
      <c r="BW30" s="187">
        <f t="shared" si="58"/>
        <v>0</v>
      </c>
      <c r="BX30" s="186">
        <f t="shared" si="59"/>
        <v>0</v>
      </c>
      <c r="BY30" s="187">
        <f t="shared" si="60"/>
        <v>0</v>
      </c>
      <c r="BZ30" s="186">
        <f t="shared" si="61"/>
        <v>0</v>
      </c>
      <c r="CA30" s="187">
        <f t="shared" si="62"/>
        <v>0</v>
      </c>
      <c r="CB30" s="186">
        <f t="shared" si="63"/>
        <v>0</v>
      </c>
    </row>
    <row r="31" spans="1:80" ht="39.9" customHeight="1" x14ac:dyDescent="0.3">
      <c r="A31" s="8">
        <v>95</v>
      </c>
      <c r="B31" s="154"/>
      <c r="C31" s="155"/>
      <c r="D31" s="156"/>
      <c r="E31" s="151"/>
      <c r="F31" s="157"/>
      <c r="G31" s="152"/>
      <c r="H31" s="152"/>
      <c r="I31" s="153"/>
      <c r="P31" s="62"/>
      <c r="Q31" s="183">
        <f t="shared" si="0"/>
        <v>0</v>
      </c>
      <c r="R31" s="184">
        <f t="shared" si="1"/>
        <v>0</v>
      </c>
      <c r="S31" s="183">
        <f t="shared" si="2"/>
        <v>0</v>
      </c>
      <c r="T31" s="184">
        <f t="shared" si="3"/>
        <v>0</v>
      </c>
      <c r="U31" s="185">
        <f t="shared" si="4"/>
        <v>0</v>
      </c>
      <c r="V31" s="186">
        <f t="shared" si="5"/>
        <v>0</v>
      </c>
      <c r="W31" s="187">
        <f t="shared" si="6"/>
        <v>0</v>
      </c>
      <c r="X31" s="186">
        <f t="shared" si="7"/>
        <v>0</v>
      </c>
      <c r="Y31" s="187">
        <f t="shared" si="8"/>
        <v>0</v>
      </c>
      <c r="Z31" s="186">
        <f t="shared" si="9"/>
        <v>0</v>
      </c>
      <c r="AA31" s="187">
        <f t="shared" si="10"/>
        <v>0</v>
      </c>
      <c r="AB31" s="186">
        <f t="shared" si="11"/>
        <v>0</v>
      </c>
      <c r="AC31" s="187">
        <f t="shared" si="12"/>
        <v>0</v>
      </c>
      <c r="AD31" s="186">
        <f t="shared" si="13"/>
        <v>0</v>
      </c>
      <c r="AE31" s="187">
        <f t="shared" si="14"/>
        <v>0</v>
      </c>
      <c r="AF31" s="186">
        <f t="shared" si="15"/>
        <v>0</v>
      </c>
      <c r="AG31" s="187">
        <f t="shared" si="16"/>
        <v>0</v>
      </c>
      <c r="AH31" s="186">
        <f t="shared" si="17"/>
        <v>0</v>
      </c>
      <c r="AI31" s="187">
        <f t="shared" si="18"/>
        <v>0</v>
      </c>
      <c r="AJ31" s="186">
        <f t="shared" si="19"/>
        <v>0</v>
      </c>
      <c r="AK31" s="187">
        <f t="shared" si="20"/>
        <v>0</v>
      </c>
      <c r="AL31" s="186">
        <f t="shared" si="21"/>
        <v>0</v>
      </c>
      <c r="AM31" s="187">
        <f t="shared" si="22"/>
        <v>0</v>
      </c>
      <c r="AN31" s="186">
        <f t="shared" si="23"/>
        <v>0</v>
      </c>
      <c r="AO31" s="187">
        <f t="shared" si="24"/>
        <v>0</v>
      </c>
      <c r="AP31" s="186">
        <f t="shared" si="25"/>
        <v>0</v>
      </c>
      <c r="AQ31" s="187">
        <f t="shared" si="26"/>
        <v>0</v>
      </c>
      <c r="AR31" s="186">
        <f t="shared" si="27"/>
        <v>0</v>
      </c>
      <c r="AS31" s="187">
        <f t="shared" si="28"/>
        <v>0</v>
      </c>
      <c r="AT31" s="186">
        <f t="shared" si="29"/>
        <v>0</v>
      </c>
      <c r="AU31" s="187">
        <f t="shared" si="30"/>
        <v>0</v>
      </c>
      <c r="AV31" s="186">
        <f t="shared" si="31"/>
        <v>0</v>
      </c>
      <c r="AW31" s="187">
        <f t="shared" si="32"/>
        <v>0</v>
      </c>
      <c r="AX31" s="186">
        <f t="shared" si="33"/>
        <v>0</v>
      </c>
      <c r="AY31" s="187">
        <f t="shared" si="34"/>
        <v>0</v>
      </c>
      <c r="AZ31" s="186">
        <f t="shared" si="35"/>
        <v>0</v>
      </c>
      <c r="BA31" s="187">
        <f t="shared" si="36"/>
        <v>0</v>
      </c>
      <c r="BB31" s="186">
        <f t="shared" si="37"/>
        <v>0</v>
      </c>
      <c r="BC31" s="187">
        <f t="shared" si="38"/>
        <v>0</v>
      </c>
      <c r="BD31" s="186">
        <f t="shared" si="39"/>
        <v>0</v>
      </c>
      <c r="BE31" s="187">
        <f t="shared" si="40"/>
        <v>0</v>
      </c>
      <c r="BF31" s="186">
        <f t="shared" si="41"/>
        <v>0</v>
      </c>
      <c r="BG31" s="187">
        <f t="shared" si="42"/>
        <v>0</v>
      </c>
      <c r="BH31" s="186">
        <f t="shared" si="43"/>
        <v>0</v>
      </c>
      <c r="BI31" s="187">
        <f t="shared" si="44"/>
        <v>0</v>
      </c>
      <c r="BJ31" s="186">
        <f t="shared" si="45"/>
        <v>0</v>
      </c>
      <c r="BK31" s="187">
        <f t="shared" si="46"/>
        <v>0</v>
      </c>
      <c r="BL31" s="186">
        <f t="shared" si="47"/>
        <v>0</v>
      </c>
      <c r="BM31" s="187">
        <f t="shared" si="48"/>
        <v>0</v>
      </c>
      <c r="BN31" s="186">
        <f t="shared" si="49"/>
        <v>0</v>
      </c>
      <c r="BO31" s="187">
        <f t="shared" si="50"/>
        <v>0</v>
      </c>
      <c r="BP31" s="186">
        <f t="shared" si="51"/>
        <v>0</v>
      </c>
      <c r="BQ31" s="187">
        <f t="shared" si="52"/>
        <v>0</v>
      </c>
      <c r="BR31" s="186">
        <f t="shared" si="53"/>
        <v>0</v>
      </c>
      <c r="BS31" s="187">
        <f t="shared" si="54"/>
        <v>0</v>
      </c>
      <c r="BT31" s="186">
        <f t="shared" si="55"/>
        <v>0</v>
      </c>
      <c r="BU31" s="187">
        <f t="shared" si="56"/>
        <v>0</v>
      </c>
      <c r="BV31" s="186">
        <f t="shared" si="57"/>
        <v>0</v>
      </c>
      <c r="BW31" s="187">
        <f t="shared" si="58"/>
        <v>0</v>
      </c>
      <c r="BX31" s="186">
        <f t="shared" si="59"/>
        <v>0</v>
      </c>
      <c r="BY31" s="187">
        <f t="shared" si="60"/>
        <v>0</v>
      </c>
      <c r="BZ31" s="186">
        <f t="shared" si="61"/>
        <v>0</v>
      </c>
      <c r="CA31" s="187">
        <f t="shared" si="62"/>
        <v>0</v>
      </c>
      <c r="CB31" s="186">
        <f t="shared" si="63"/>
        <v>0</v>
      </c>
    </row>
    <row r="32" spans="1:80" ht="39.9" customHeight="1" x14ac:dyDescent="0.3">
      <c r="A32" s="8">
        <v>96</v>
      </c>
      <c r="B32" s="154"/>
      <c r="C32" s="155"/>
      <c r="D32" s="156"/>
      <c r="E32" s="151"/>
      <c r="F32" s="157"/>
      <c r="G32" s="152"/>
      <c r="H32" s="152"/>
      <c r="I32" s="153"/>
      <c r="P32" s="62"/>
      <c r="Q32" s="183">
        <f t="shared" si="0"/>
        <v>0</v>
      </c>
      <c r="R32" s="184">
        <f t="shared" si="1"/>
        <v>0</v>
      </c>
      <c r="S32" s="183">
        <f t="shared" si="2"/>
        <v>0</v>
      </c>
      <c r="T32" s="184">
        <f t="shared" si="3"/>
        <v>0</v>
      </c>
      <c r="U32" s="185">
        <f t="shared" si="4"/>
        <v>0</v>
      </c>
      <c r="V32" s="186">
        <f t="shared" si="5"/>
        <v>0</v>
      </c>
      <c r="W32" s="187">
        <f t="shared" si="6"/>
        <v>0</v>
      </c>
      <c r="X32" s="186">
        <f t="shared" si="7"/>
        <v>0</v>
      </c>
      <c r="Y32" s="187">
        <f t="shared" si="8"/>
        <v>0</v>
      </c>
      <c r="Z32" s="186">
        <f t="shared" si="9"/>
        <v>0</v>
      </c>
      <c r="AA32" s="187">
        <f t="shared" si="10"/>
        <v>0</v>
      </c>
      <c r="AB32" s="186">
        <f t="shared" si="11"/>
        <v>0</v>
      </c>
      <c r="AC32" s="187">
        <f t="shared" si="12"/>
        <v>0</v>
      </c>
      <c r="AD32" s="186">
        <f t="shared" si="13"/>
        <v>0</v>
      </c>
      <c r="AE32" s="187">
        <f t="shared" si="14"/>
        <v>0</v>
      </c>
      <c r="AF32" s="186">
        <f t="shared" si="15"/>
        <v>0</v>
      </c>
      <c r="AG32" s="187">
        <f t="shared" si="16"/>
        <v>0</v>
      </c>
      <c r="AH32" s="186">
        <f t="shared" si="17"/>
        <v>0</v>
      </c>
      <c r="AI32" s="187">
        <f t="shared" si="18"/>
        <v>0</v>
      </c>
      <c r="AJ32" s="186">
        <f t="shared" si="19"/>
        <v>0</v>
      </c>
      <c r="AK32" s="187">
        <f t="shared" si="20"/>
        <v>0</v>
      </c>
      <c r="AL32" s="186">
        <f t="shared" si="21"/>
        <v>0</v>
      </c>
      <c r="AM32" s="187">
        <f t="shared" si="22"/>
        <v>0</v>
      </c>
      <c r="AN32" s="186">
        <f t="shared" si="23"/>
        <v>0</v>
      </c>
      <c r="AO32" s="187">
        <f t="shared" si="24"/>
        <v>0</v>
      </c>
      <c r="AP32" s="186">
        <f t="shared" si="25"/>
        <v>0</v>
      </c>
      <c r="AQ32" s="187">
        <f t="shared" si="26"/>
        <v>0</v>
      </c>
      <c r="AR32" s="186">
        <f t="shared" si="27"/>
        <v>0</v>
      </c>
      <c r="AS32" s="187">
        <f t="shared" si="28"/>
        <v>0</v>
      </c>
      <c r="AT32" s="186">
        <f t="shared" si="29"/>
        <v>0</v>
      </c>
      <c r="AU32" s="187">
        <f t="shared" si="30"/>
        <v>0</v>
      </c>
      <c r="AV32" s="186">
        <f t="shared" si="31"/>
        <v>0</v>
      </c>
      <c r="AW32" s="187">
        <f t="shared" si="32"/>
        <v>0</v>
      </c>
      <c r="AX32" s="186">
        <f t="shared" si="33"/>
        <v>0</v>
      </c>
      <c r="AY32" s="187">
        <f t="shared" si="34"/>
        <v>0</v>
      </c>
      <c r="AZ32" s="186">
        <f t="shared" si="35"/>
        <v>0</v>
      </c>
      <c r="BA32" s="187">
        <f t="shared" si="36"/>
        <v>0</v>
      </c>
      <c r="BB32" s="186">
        <f t="shared" si="37"/>
        <v>0</v>
      </c>
      <c r="BC32" s="187">
        <f t="shared" si="38"/>
        <v>0</v>
      </c>
      <c r="BD32" s="186">
        <f t="shared" si="39"/>
        <v>0</v>
      </c>
      <c r="BE32" s="187">
        <f t="shared" si="40"/>
        <v>0</v>
      </c>
      <c r="BF32" s="186">
        <f t="shared" si="41"/>
        <v>0</v>
      </c>
      <c r="BG32" s="187">
        <f t="shared" si="42"/>
        <v>0</v>
      </c>
      <c r="BH32" s="186">
        <f t="shared" si="43"/>
        <v>0</v>
      </c>
      <c r="BI32" s="187">
        <f t="shared" si="44"/>
        <v>0</v>
      </c>
      <c r="BJ32" s="186">
        <f t="shared" si="45"/>
        <v>0</v>
      </c>
      <c r="BK32" s="187">
        <f t="shared" si="46"/>
        <v>0</v>
      </c>
      <c r="BL32" s="186">
        <f t="shared" si="47"/>
        <v>0</v>
      </c>
      <c r="BM32" s="187">
        <f t="shared" si="48"/>
        <v>0</v>
      </c>
      <c r="BN32" s="186">
        <f t="shared" si="49"/>
        <v>0</v>
      </c>
      <c r="BO32" s="187">
        <f t="shared" si="50"/>
        <v>0</v>
      </c>
      <c r="BP32" s="186">
        <f t="shared" si="51"/>
        <v>0</v>
      </c>
      <c r="BQ32" s="187">
        <f t="shared" si="52"/>
        <v>0</v>
      </c>
      <c r="BR32" s="186">
        <f t="shared" si="53"/>
        <v>0</v>
      </c>
      <c r="BS32" s="187">
        <f t="shared" si="54"/>
        <v>0</v>
      </c>
      <c r="BT32" s="186">
        <f t="shared" si="55"/>
        <v>0</v>
      </c>
      <c r="BU32" s="187">
        <f t="shared" si="56"/>
        <v>0</v>
      </c>
      <c r="BV32" s="186">
        <f t="shared" si="57"/>
        <v>0</v>
      </c>
      <c r="BW32" s="187">
        <f t="shared" si="58"/>
        <v>0</v>
      </c>
      <c r="BX32" s="186">
        <f t="shared" si="59"/>
        <v>0</v>
      </c>
      <c r="BY32" s="187">
        <f t="shared" si="60"/>
        <v>0</v>
      </c>
      <c r="BZ32" s="186">
        <f t="shared" si="61"/>
        <v>0</v>
      </c>
      <c r="CA32" s="187">
        <f t="shared" si="62"/>
        <v>0</v>
      </c>
      <c r="CB32" s="186">
        <f t="shared" si="63"/>
        <v>0</v>
      </c>
    </row>
    <row r="33" spans="1:80" ht="39.9" customHeight="1" x14ac:dyDescent="0.3">
      <c r="A33" s="8">
        <v>97</v>
      </c>
      <c r="B33" s="154"/>
      <c r="C33" s="155"/>
      <c r="D33" s="156"/>
      <c r="E33" s="151"/>
      <c r="F33" s="157"/>
      <c r="G33" s="152"/>
      <c r="H33" s="152"/>
      <c r="I33" s="153"/>
      <c r="P33" s="62"/>
      <c r="Q33" s="183">
        <f t="shared" si="0"/>
        <v>0</v>
      </c>
      <c r="R33" s="184">
        <f t="shared" si="1"/>
        <v>0</v>
      </c>
      <c r="S33" s="183">
        <f t="shared" si="2"/>
        <v>0</v>
      </c>
      <c r="T33" s="184">
        <f t="shared" si="3"/>
        <v>0</v>
      </c>
      <c r="U33" s="185">
        <f t="shared" si="4"/>
        <v>0</v>
      </c>
      <c r="V33" s="186">
        <f t="shared" si="5"/>
        <v>0</v>
      </c>
      <c r="W33" s="187">
        <f t="shared" si="6"/>
        <v>0</v>
      </c>
      <c r="X33" s="186">
        <f t="shared" si="7"/>
        <v>0</v>
      </c>
      <c r="Y33" s="187">
        <f t="shared" si="8"/>
        <v>0</v>
      </c>
      <c r="Z33" s="186">
        <f t="shared" si="9"/>
        <v>0</v>
      </c>
      <c r="AA33" s="187">
        <f t="shared" si="10"/>
        <v>0</v>
      </c>
      <c r="AB33" s="186">
        <f t="shared" si="11"/>
        <v>0</v>
      </c>
      <c r="AC33" s="187">
        <f t="shared" si="12"/>
        <v>0</v>
      </c>
      <c r="AD33" s="186">
        <f t="shared" si="13"/>
        <v>0</v>
      </c>
      <c r="AE33" s="187">
        <f t="shared" si="14"/>
        <v>0</v>
      </c>
      <c r="AF33" s="186">
        <f t="shared" si="15"/>
        <v>0</v>
      </c>
      <c r="AG33" s="187">
        <f t="shared" si="16"/>
        <v>0</v>
      </c>
      <c r="AH33" s="186">
        <f t="shared" si="17"/>
        <v>0</v>
      </c>
      <c r="AI33" s="187">
        <f t="shared" si="18"/>
        <v>0</v>
      </c>
      <c r="AJ33" s="186">
        <f t="shared" si="19"/>
        <v>0</v>
      </c>
      <c r="AK33" s="187">
        <f t="shared" si="20"/>
        <v>0</v>
      </c>
      <c r="AL33" s="186">
        <f t="shared" si="21"/>
        <v>0</v>
      </c>
      <c r="AM33" s="187">
        <f t="shared" si="22"/>
        <v>0</v>
      </c>
      <c r="AN33" s="186">
        <f t="shared" si="23"/>
        <v>0</v>
      </c>
      <c r="AO33" s="187">
        <f t="shared" si="24"/>
        <v>0</v>
      </c>
      <c r="AP33" s="186">
        <f t="shared" si="25"/>
        <v>0</v>
      </c>
      <c r="AQ33" s="187">
        <f t="shared" si="26"/>
        <v>0</v>
      </c>
      <c r="AR33" s="186">
        <f t="shared" si="27"/>
        <v>0</v>
      </c>
      <c r="AS33" s="187">
        <f t="shared" si="28"/>
        <v>0</v>
      </c>
      <c r="AT33" s="186">
        <f t="shared" si="29"/>
        <v>0</v>
      </c>
      <c r="AU33" s="187">
        <f t="shared" si="30"/>
        <v>0</v>
      </c>
      <c r="AV33" s="186">
        <f t="shared" si="31"/>
        <v>0</v>
      </c>
      <c r="AW33" s="187">
        <f t="shared" si="32"/>
        <v>0</v>
      </c>
      <c r="AX33" s="186">
        <f t="shared" si="33"/>
        <v>0</v>
      </c>
      <c r="AY33" s="187">
        <f t="shared" si="34"/>
        <v>0</v>
      </c>
      <c r="AZ33" s="186">
        <f t="shared" si="35"/>
        <v>0</v>
      </c>
      <c r="BA33" s="187">
        <f t="shared" si="36"/>
        <v>0</v>
      </c>
      <c r="BB33" s="186">
        <f t="shared" si="37"/>
        <v>0</v>
      </c>
      <c r="BC33" s="187">
        <f t="shared" si="38"/>
        <v>0</v>
      </c>
      <c r="BD33" s="186">
        <f t="shared" si="39"/>
        <v>0</v>
      </c>
      <c r="BE33" s="187">
        <f t="shared" si="40"/>
        <v>0</v>
      </c>
      <c r="BF33" s="186">
        <f t="shared" si="41"/>
        <v>0</v>
      </c>
      <c r="BG33" s="187">
        <f t="shared" si="42"/>
        <v>0</v>
      </c>
      <c r="BH33" s="186">
        <f t="shared" si="43"/>
        <v>0</v>
      </c>
      <c r="BI33" s="187">
        <f t="shared" si="44"/>
        <v>0</v>
      </c>
      <c r="BJ33" s="186">
        <f t="shared" si="45"/>
        <v>0</v>
      </c>
      <c r="BK33" s="187">
        <f t="shared" si="46"/>
        <v>0</v>
      </c>
      <c r="BL33" s="186">
        <f t="shared" si="47"/>
        <v>0</v>
      </c>
      <c r="BM33" s="187">
        <f t="shared" si="48"/>
        <v>0</v>
      </c>
      <c r="BN33" s="186">
        <f t="shared" si="49"/>
        <v>0</v>
      </c>
      <c r="BO33" s="187">
        <f t="shared" si="50"/>
        <v>0</v>
      </c>
      <c r="BP33" s="186">
        <f t="shared" si="51"/>
        <v>0</v>
      </c>
      <c r="BQ33" s="187">
        <f t="shared" si="52"/>
        <v>0</v>
      </c>
      <c r="BR33" s="186">
        <f t="shared" si="53"/>
        <v>0</v>
      </c>
      <c r="BS33" s="187">
        <f t="shared" si="54"/>
        <v>0</v>
      </c>
      <c r="BT33" s="186">
        <f t="shared" si="55"/>
        <v>0</v>
      </c>
      <c r="BU33" s="187">
        <f t="shared" si="56"/>
        <v>0</v>
      </c>
      <c r="BV33" s="186">
        <f t="shared" si="57"/>
        <v>0</v>
      </c>
      <c r="BW33" s="187">
        <f t="shared" si="58"/>
        <v>0</v>
      </c>
      <c r="BX33" s="186">
        <f t="shared" si="59"/>
        <v>0</v>
      </c>
      <c r="BY33" s="187">
        <f t="shared" si="60"/>
        <v>0</v>
      </c>
      <c r="BZ33" s="186">
        <f t="shared" si="61"/>
        <v>0</v>
      </c>
      <c r="CA33" s="187">
        <f t="shared" si="62"/>
        <v>0</v>
      </c>
      <c r="CB33" s="186">
        <f t="shared" si="63"/>
        <v>0</v>
      </c>
    </row>
    <row r="34" spans="1:80" ht="39.9" customHeight="1" x14ac:dyDescent="0.3">
      <c r="A34" s="8">
        <v>98</v>
      </c>
      <c r="B34" s="154"/>
      <c r="C34" s="155"/>
      <c r="D34" s="156"/>
      <c r="E34" s="151"/>
      <c r="F34" s="157"/>
      <c r="G34" s="152"/>
      <c r="H34" s="152"/>
      <c r="I34" s="153"/>
      <c r="P34" s="62"/>
      <c r="Q34" s="183">
        <f t="shared" si="0"/>
        <v>0</v>
      </c>
      <c r="R34" s="184">
        <f t="shared" si="1"/>
        <v>0</v>
      </c>
      <c r="S34" s="183">
        <f t="shared" si="2"/>
        <v>0</v>
      </c>
      <c r="T34" s="184">
        <f t="shared" si="3"/>
        <v>0</v>
      </c>
      <c r="U34" s="185">
        <f t="shared" si="4"/>
        <v>0</v>
      </c>
      <c r="V34" s="186">
        <f t="shared" si="5"/>
        <v>0</v>
      </c>
      <c r="W34" s="187">
        <f t="shared" si="6"/>
        <v>0</v>
      </c>
      <c r="X34" s="186">
        <f t="shared" si="7"/>
        <v>0</v>
      </c>
      <c r="Y34" s="187">
        <f t="shared" si="8"/>
        <v>0</v>
      </c>
      <c r="Z34" s="186">
        <f t="shared" si="9"/>
        <v>0</v>
      </c>
      <c r="AA34" s="187">
        <f t="shared" si="10"/>
        <v>0</v>
      </c>
      <c r="AB34" s="186">
        <f t="shared" si="11"/>
        <v>0</v>
      </c>
      <c r="AC34" s="187">
        <f t="shared" si="12"/>
        <v>0</v>
      </c>
      <c r="AD34" s="186">
        <f t="shared" si="13"/>
        <v>0</v>
      </c>
      <c r="AE34" s="187">
        <f t="shared" si="14"/>
        <v>0</v>
      </c>
      <c r="AF34" s="186">
        <f t="shared" si="15"/>
        <v>0</v>
      </c>
      <c r="AG34" s="187">
        <f t="shared" si="16"/>
        <v>0</v>
      </c>
      <c r="AH34" s="186">
        <f t="shared" si="17"/>
        <v>0</v>
      </c>
      <c r="AI34" s="187">
        <f t="shared" si="18"/>
        <v>0</v>
      </c>
      <c r="AJ34" s="186">
        <f t="shared" si="19"/>
        <v>0</v>
      </c>
      <c r="AK34" s="187">
        <f t="shared" si="20"/>
        <v>0</v>
      </c>
      <c r="AL34" s="186">
        <f t="shared" si="21"/>
        <v>0</v>
      </c>
      <c r="AM34" s="187">
        <f t="shared" si="22"/>
        <v>0</v>
      </c>
      <c r="AN34" s="186">
        <f t="shared" si="23"/>
        <v>0</v>
      </c>
      <c r="AO34" s="187">
        <f t="shared" si="24"/>
        <v>0</v>
      </c>
      <c r="AP34" s="186">
        <f t="shared" si="25"/>
        <v>0</v>
      </c>
      <c r="AQ34" s="187">
        <f t="shared" si="26"/>
        <v>0</v>
      </c>
      <c r="AR34" s="186">
        <f t="shared" si="27"/>
        <v>0</v>
      </c>
      <c r="AS34" s="187">
        <f t="shared" si="28"/>
        <v>0</v>
      </c>
      <c r="AT34" s="186">
        <f t="shared" si="29"/>
        <v>0</v>
      </c>
      <c r="AU34" s="187">
        <f t="shared" si="30"/>
        <v>0</v>
      </c>
      <c r="AV34" s="186">
        <f t="shared" si="31"/>
        <v>0</v>
      </c>
      <c r="AW34" s="187">
        <f t="shared" si="32"/>
        <v>0</v>
      </c>
      <c r="AX34" s="186">
        <f t="shared" si="33"/>
        <v>0</v>
      </c>
      <c r="AY34" s="187">
        <f t="shared" si="34"/>
        <v>0</v>
      </c>
      <c r="AZ34" s="186">
        <f t="shared" si="35"/>
        <v>0</v>
      </c>
      <c r="BA34" s="187">
        <f t="shared" si="36"/>
        <v>0</v>
      </c>
      <c r="BB34" s="186">
        <f t="shared" si="37"/>
        <v>0</v>
      </c>
      <c r="BC34" s="187">
        <f t="shared" si="38"/>
        <v>0</v>
      </c>
      <c r="BD34" s="186">
        <f t="shared" si="39"/>
        <v>0</v>
      </c>
      <c r="BE34" s="187">
        <f t="shared" si="40"/>
        <v>0</v>
      </c>
      <c r="BF34" s="186">
        <f t="shared" si="41"/>
        <v>0</v>
      </c>
      <c r="BG34" s="187">
        <f t="shared" si="42"/>
        <v>0</v>
      </c>
      <c r="BH34" s="186">
        <f t="shared" si="43"/>
        <v>0</v>
      </c>
      <c r="BI34" s="187">
        <f t="shared" si="44"/>
        <v>0</v>
      </c>
      <c r="BJ34" s="186">
        <f t="shared" si="45"/>
        <v>0</v>
      </c>
      <c r="BK34" s="187">
        <f t="shared" si="46"/>
        <v>0</v>
      </c>
      <c r="BL34" s="186">
        <f t="shared" si="47"/>
        <v>0</v>
      </c>
      <c r="BM34" s="187">
        <f t="shared" si="48"/>
        <v>0</v>
      </c>
      <c r="BN34" s="186">
        <f t="shared" si="49"/>
        <v>0</v>
      </c>
      <c r="BO34" s="187">
        <f t="shared" si="50"/>
        <v>0</v>
      </c>
      <c r="BP34" s="186">
        <f t="shared" si="51"/>
        <v>0</v>
      </c>
      <c r="BQ34" s="187">
        <f t="shared" si="52"/>
        <v>0</v>
      </c>
      <c r="BR34" s="186">
        <f t="shared" si="53"/>
        <v>0</v>
      </c>
      <c r="BS34" s="187">
        <f t="shared" si="54"/>
        <v>0</v>
      </c>
      <c r="BT34" s="186">
        <f t="shared" si="55"/>
        <v>0</v>
      </c>
      <c r="BU34" s="187">
        <f t="shared" si="56"/>
        <v>0</v>
      </c>
      <c r="BV34" s="186">
        <f t="shared" si="57"/>
        <v>0</v>
      </c>
      <c r="BW34" s="187">
        <f t="shared" si="58"/>
        <v>0</v>
      </c>
      <c r="BX34" s="186">
        <f t="shared" si="59"/>
        <v>0</v>
      </c>
      <c r="BY34" s="187">
        <f t="shared" si="60"/>
        <v>0</v>
      </c>
      <c r="BZ34" s="186">
        <f t="shared" si="61"/>
        <v>0</v>
      </c>
      <c r="CA34" s="187">
        <f t="shared" si="62"/>
        <v>0</v>
      </c>
      <c r="CB34" s="186">
        <f t="shared" si="63"/>
        <v>0</v>
      </c>
    </row>
    <row r="35" spans="1:80" ht="39.9" customHeight="1" x14ac:dyDescent="0.3">
      <c r="A35" s="8">
        <v>99</v>
      </c>
      <c r="B35" s="154"/>
      <c r="C35" s="155"/>
      <c r="D35" s="156"/>
      <c r="E35" s="151"/>
      <c r="F35" s="157"/>
      <c r="G35" s="152"/>
      <c r="H35" s="152"/>
      <c r="I35" s="153"/>
      <c r="P35" s="62"/>
      <c r="Q35" s="183">
        <f t="shared" si="0"/>
        <v>0</v>
      </c>
      <c r="R35" s="184">
        <f t="shared" si="1"/>
        <v>0</v>
      </c>
      <c r="S35" s="183">
        <f t="shared" si="2"/>
        <v>0</v>
      </c>
      <c r="T35" s="184">
        <f t="shared" si="3"/>
        <v>0</v>
      </c>
      <c r="U35" s="185">
        <f t="shared" si="4"/>
        <v>0</v>
      </c>
      <c r="V35" s="186">
        <f t="shared" si="5"/>
        <v>0</v>
      </c>
      <c r="W35" s="187">
        <f t="shared" si="6"/>
        <v>0</v>
      </c>
      <c r="X35" s="186">
        <f t="shared" si="7"/>
        <v>0</v>
      </c>
      <c r="Y35" s="187">
        <f t="shared" si="8"/>
        <v>0</v>
      </c>
      <c r="Z35" s="186">
        <f t="shared" si="9"/>
        <v>0</v>
      </c>
      <c r="AA35" s="187">
        <f t="shared" si="10"/>
        <v>0</v>
      </c>
      <c r="AB35" s="186">
        <f t="shared" si="11"/>
        <v>0</v>
      </c>
      <c r="AC35" s="187">
        <f t="shared" si="12"/>
        <v>0</v>
      </c>
      <c r="AD35" s="186">
        <f t="shared" si="13"/>
        <v>0</v>
      </c>
      <c r="AE35" s="187">
        <f t="shared" si="14"/>
        <v>0</v>
      </c>
      <c r="AF35" s="186">
        <f t="shared" si="15"/>
        <v>0</v>
      </c>
      <c r="AG35" s="187">
        <f t="shared" si="16"/>
        <v>0</v>
      </c>
      <c r="AH35" s="186">
        <f t="shared" si="17"/>
        <v>0</v>
      </c>
      <c r="AI35" s="187">
        <f t="shared" si="18"/>
        <v>0</v>
      </c>
      <c r="AJ35" s="186">
        <f t="shared" si="19"/>
        <v>0</v>
      </c>
      <c r="AK35" s="187">
        <f t="shared" si="20"/>
        <v>0</v>
      </c>
      <c r="AL35" s="186">
        <f t="shared" si="21"/>
        <v>0</v>
      </c>
      <c r="AM35" s="187">
        <f t="shared" si="22"/>
        <v>0</v>
      </c>
      <c r="AN35" s="186">
        <f t="shared" si="23"/>
        <v>0</v>
      </c>
      <c r="AO35" s="187">
        <f t="shared" si="24"/>
        <v>0</v>
      </c>
      <c r="AP35" s="186">
        <f t="shared" si="25"/>
        <v>0</v>
      </c>
      <c r="AQ35" s="187">
        <f t="shared" si="26"/>
        <v>0</v>
      </c>
      <c r="AR35" s="186">
        <f t="shared" si="27"/>
        <v>0</v>
      </c>
      <c r="AS35" s="187">
        <f t="shared" si="28"/>
        <v>0</v>
      </c>
      <c r="AT35" s="186">
        <f t="shared" si="29"/>
        <v>0</v>
      </c>
      <c r="AU35" s="187">
        <f t="shared" si="30"/>
        <v>0</v>
      </c>
      <c r="AV35" s="186">
        <f t="shared" si="31"/>
        <v>0</v>
      </c>
      <c r="AW35" s="187">
        <f t="shared" si="32"/>
        <v>0</v>
      </c>
      <c r="AX35" s="186">
        <f t="shared" si="33"/>
        <v>0</v>
      </c>
      <c r="AY35" s="187">
        <f t="shared" si="34"/>
        <v>0</v>
      </c>
      <c r="AZ35" s="186">
        <f t="shared" si="35"/>
        <v>0</v>
      </c>
      <c r="BA35" s="187">
        <f t="shared" si="36"/>
        <v>0</v>
      </c>
      <c r="BB35" s="186">
        <f t="shared" si="37"/>
        <v>0</v>
      </c>
      <c r="BC35" s="187">
        <f t="shared" si="38"/>
        <v>0</v>
      </c>
      <c r="BD35" s="186">
        <f t="shared" si="39"/>
        <v>0</v>
      </c>
      <c r="BE35" s="187">
        <f t="shared" si="40"/>
        <v>0</v>
      </c>
      <c r="BF35" s="186">
        <f t="shared" si="41"/>
        <v>0</v>
      </c>
      <c r="BG35" s="187">
        <f t="shared" si="42"/>
        <v>0</v>
      </c>
      <c r="BH35" s="186">
        <f t="shared" si="43"/>
        <v>0</v>
      </c>
      <c r="BI35" s="187">
        <f t="shared" si="44"/>
        <v>0</v>
      </c>
      <c r="BJ35" s="186">
        <f t="shared" si="45"/>
        <v>0</v>
      </c>
      <c r="BK35" s="187">
        <f t="shared" si="46"/>
        <v>0</v>
      </c>
      <c r="BL35" s="186">
        <f t="shared" si="47"/>
        <v>0</v>
      </c>
      <c r="BM35" s="187">
        <f t="shared" si="48"/>
        <v>0</v>
      </c>
      <c r="BN35" s="186">
        <f t="shared" si="49"/>
        <v>0</v>
      </c>
      <c r="BO35" s="187">
        <f t="shared" si="50"/>
        <v>0</v>
      </c>
      <c r="BP35" s="186">
        <f t="shared" si="51"/>
        <v>0</v>
      </c>
      <c r="BQ35" s="187">
        <f t="shared" si="52"/>
        <v>0</v>
      </c>
      <c r="BR35" s="186">
        <f t="shared" si="53"/>
        <v>0</v>
      </c>
      <c r="BS35" s="187">
        <f t="shared" si="54"/>
        <v>0</v>
      </c>
      <c r="BT35" s="186">
        <f t="shared" si="55"/>
        <v>0</v>
      </c>
      <c r="BU35" s="187">
        <f t="shared" si="56"/>
        <v>0</v>
      </c>
      <c r="BV35" s="186">
        <f t="shared" si="57"/>
        <v>0</v>
      </c>
      <c r="BW35" s="187">
        <f t="shared" si="58"/>
        <v>0</v>
      </c>
      <c r="BX35" s="186">
        <f t="shared" si="59"/>
        <v>0</v>
      </c>
      <c r="BY35" s="187">
        <f t="shared" si="60"/>
        <v>0</v>
      </c>
      <c r="BZ35" s="186">
        <f t="shared" si="61"/>
        <v>0</v>
      </c>
      <c r="CA35" s="187">
        <f t="shared" si="62"/>
        <v>0</v>
      </c>
      <c r="CB35" s="186">
        <f t="shared" si="63"/>
        <v>0</v>
      </c>
    </row>
    <row r="36" spans="1:80" ht="39.9" customHeight="1" x14ac:dyDescent="0.3">
      <c r="A36" s="8">
        <v>100</v>
      </c>
      <c r="B36" s="154"/>
      <c r="C36" s="155"/>
      <c r="D36" s="156"/>
      <c r="E36" s="151"/>
      <c r="F36" s="157"/>
      <c r="G36" s="152"/>
      <c r="H36" s="152"/>
      <c r="I36" s="153"/>
      <c r="P36" s="62"/>
      <c r="Q36" s="183">
        <f t="shared" si="0"/>
        <v>0</v>
      </c>
      <c r="R36" s="184">
        <f t="shared" si="1"/>
        <v>0</v>
      </c>
      <c r="S36" s="183">
        <f t="shared" si="2"/>
        <v>0</v>
      </c>
      <c r="T36" s="184">
        <f t="shared" si="3"/>
        <v>0</v>
      </c>
      <c r="U36" s="185">
        <f t="shared" si="4"/>
        <v>0</v>
      </c>
      <c r="V36" s="186">
        <f t="shared" si="5"/>
        <v>0</v>
      </c>
      <c r="W36" s="187">
        <f t="shared" si="6"/>
        <v>0</v>
      </c>
      <c r="X36" s="186">
        <f t="shared" si="7"/>
        <v>0</v>
      </c>
      <c r="Y36" s="187">
        <f t="shared" si="8"/>
        <v>0</v>
      </c>
      <c r="Z36" s="186">
        <f t="shared" si="9"/>
        <v>0</v>
      </c>
      <c r="AA36" s="187">
        <f t="shared" si="10"/>
        <v>0</v>
      </c>
      <c r="AB36" s="186">
        <f t="shared" si="11"/>
        <v>0</v>
      </c>
      <c r="AC36" s="187">
        <f t="shared" si="12"/>
        <v>0</v>
      </c>
      <c r="AD36" s="186">
        <f t="shared" si="13"/>
        <v>0</v>
      </c>
      <c r="AE36" s="187">
        <f t="shared" si="14"/>
        <v>0</v>
      </c>
      <c r="AF36" s="186">
        <f t="shared" si="15"/>
        <v>0</v>
      </c>
      <c r="AG36" s="187">
        <f t="shared" si="16"/>
        <v>0</v>
      </c>
      <c r="AH36" s="186">
        <f t="shared" si="17"/>
        <v>0</v>
      </c>
      <c r="AI36" s="187">
        <f t="shared" si="18"/>
        <v>0</v>
      </c>
      <c r="AJ36" s="186">
        <f t="shared" si="19"/>
        <v>0</v>
      </c>
      <c r="AK36" s="187">
        <f t="shared" si="20"/>
        <v>0</v>
      </c>
      <c r="AL36" s="186">
        <f t="shared" si="21"/>
        <v>0</v>
      </c>
      <c r="AM36" s="187">
        <f t="shared" si="22"/>
        <v>0</v>
      </c>
      <c r="AN36" s="186">
        <f t="shared" si="23"/>
        <v>0</v>
      </c>
      <c r="AO36" s="187">
        <f t="shared" si="24"/>
        <v>0</v>
      </c>
      <c r="AP36" s="186">
        <f t="shared" si="25"/>
        <v>0</v>
      </c>
      <c r="AQ36" s="187">
        <f t="shared" si="26"/>
        <v>0</v>
      </c>
      <c r="AR36" s="186">
        <f t="shared" si="27"/>
        <v>0</v>
      </c>
      <c r="AS36" s="187">
        <f t="shared" si="28"/>
        <v>0</v>
      </c>
      <c r="AT36" s="186">
        <f t="shared" si="29"/>
        <v>0</v>
      </c>
      <c r="AU36" s="187">
        <f t="shared" si="30"/>
        <v>0</v>
      </c>
      <c r="AV36" s="186">
        <f t="shared" si="31"/>
        <v>0</v>
      </c>
      <c r="AW36" s="187">
        <f t="shared" si="32"/>
        <v>0</v>
      </c>
      <c r="AX36" s="186">
        <f t="shared" si="33"/>
        <v>0</v>
      </c>
      <c r="AY36" s="187">
        <f t="shared" si="34"/>
        <v>0</v>
      </c>
      <c r="AZ36" s="186">
        <f t="shared" si="35"/>
        <v>0</v>
      </c>
      <c r="BA36" s="187">
        <f t="shared" si="36"/>
        <v>0</v>
      </c>
      <c r="BB36" s="186">
        <f t="shared" si="37"/>
        <v>0</v>
      </c>
      <c r="BC36" s="187">
        <f t="shared" si="38"/>
        <v>0</v>
      </c>
      <c r="BD36" s="186">
        <f t="shared" si="39"/>
        <v>0</v>
      </c>
      <c r="BE36" s="187">
        <f t="shared" si="40"/>
        <v>0</v>
      </c>
      <c r="BF36" s="186">
        <f t="shared" si="41"/>
        <v>0</v>
      </c>
      <c r="BG36" s="187">
        <f t="shared" si="42"/>
        <v>0</v>
      </c>
      <c r="BH36" s="186">
        <f t="shared" si="43"/>
        <v>0</v>
      </c>
      <c r="BI36" s="187">
        <f t="shared" si="44"/>
        <v>0</v>
      </c>
      <c r="BJ36" s="186">
        <f t="shared" si="45"/>
        <v>0</v>
      </c>
      <c r="BK36" s="187">
        <f t="shared" si="46"/>
        <v>0</v>
      </c>
      <c r="BL36" s="186">
        <f t="shared" si="47"/>
        <v>0</v>
      </c>
      <c r="BM36" s="187">
        <f t="shared" si="48"/>
        <v>0</v>
      </c>
      <c r="BN36" s="186">
        <f t="shared" si="49"/>
        <v>0</v>
      </c>
      <c r="BO36" s="187">
        <f t="shared" si="50"/>
        <v>0</v>
      </c>
      <c r="BP36" s="186">
        <f t="shared" si="51"/>
        <v>0</v>
      </c>
      <c r="BQ36" s="187">
        <f t="shared" si="52"/>
        <v>0</v>
      </c>
      <c r="BR36" s="186">
        <f t="shared" si="53"/>
        <v>0</v>
      </c>
      <c r="BS36" s="187">
        <f t="shared" si="54"/>
        <v>0</v>
      </c>
      <c r="BT36" s="186">
        <f t="shared" si="55"/>
        <v>0</v>
      </c>
      <c r="BU36" s="187">
        <f t="shared" si="56"/>
        <v>0</v>
      </c>
      <c r="BV36" s="186">
        <f t="shared" si="57"/>
        <v>0</v>
      </c>
      <c r="BW36" s="187">
        <f t="shared" si="58"/>
        <v>0</v>
      </c>
      <c r="BX36" s="186">
        <f t="shared" si="59"/>
        <v>0</v>
      </c>
      <c r="BY36" s="187">
        <f t="shared" si="60"/>
        <v>0</v>
      </c>
      <c r="BZ36" s="186">
        <f t="shared" si="61"/>
        <v>0</v>
      </c>
      <c r="CA36" s="187">
        <f t="shared" si="62"/>
        <v>0</v>
      </c>
      <c r="CB36" s="186">
        <f t="shared" si="63"/>
        <v>0</v>
      </c>
    </row>
    <row r="37" spans="1:80" ht="39.9" customHeight="1" x14ac:dyDescent="0.3">
      <c r="A37" s="8">
        <v>101</v>
      </c>
      <c r="B37" s="154"/>
      <c r="C37" s="155"/>
      <c r="D37" s="156"/>
      <c r="E37" s="151"/>
      <c r="F37" s="157"/>
      <c r="G37" s="152"/>
      <c r="H37" s="152"/>
      <c r="I37" s="153"/>
      <c r="P37" s="62"/>
      <c r="Q37" s="183">
        <f t="shared" si="0"/>
        <v>0</v>
      </c>
      <c r="R37" s="184">
        <f t="shared" si="1"/>
        <v>0</v>
      </c>
      <c r="S37" s="183">
        <f t="shared" si="2"/>
        <v>0</v>
      </c>
      <c r="T37" s="184">
        <f t="shared" si="3"/>
        <v>0</v>
      </c>
      <c r="U37" s="185">
        <f t="shared" si="4"/>
        <v>0</v>
      </c>
      <c r="V37" s="186">
        <f t="shared" si="5"/>
        <v>0</v>
      </c>
      <c r="W37" s="187">
        <f t="shared" si="6"/>
        <v>0</v>
      </c>
      <c r="X37" s="186">
        <f t="shared" si="7"/>
        <v>0</v>
      </c>
      <c r="Y37" s="187">
        <f t="shared" si="8"/>
        <v>0</v>
      </c>
      <c r="Z37" s="186">
        <f t="shared" si="9"/>
        <v>0</v>
      </c>
      <c r="AA37" s="187">
        <f t="shared" si="10"/>
        <v>0</v>
      </c>
      <c r="AB37" s="186">
        <f t="shared" si="11"/>
        <v>0</v>
      </c>
      <c r="AC37" s="187">
        <f t="shared" si="12"/>
        <v>0</v>
      </c>
      <c r="AD37" s="186">
        <f t="shared" si="13"/>
        <v>0</v>
      </c>
      <c r="AE37" s="187">
        <f t="shared" si="14"/>
        <v>0</v>
      </c>
      <c r="AF37" s="186">
        <f t="shared" si="15"/>
        <v>0</v>
      </c>
      <c r="AG37" s="187">
        <f t="shared" si="16"/>
        <v>0</v>
      </c>
      <c r="AH37" s="186">
        <f t="shared" si="17"/>
        <v>0</v>
      </c>
      <c r="AI37" s="187">
        <f t="shared" si="18"/>
        <v>0</v>
      </c>
      <c r="AJ37" s="186">
        <f t="shared" si="19"/>
        <v>0</v>
      </c>
      <c r="AK37" s="187">
        <f t="shared" si="20"/>
        <v>0</v>
      </c>
      <c r="AL37" s="186">
        <f t="shared" si="21"/>
        <v>0</v>
      </c>
      <c r="AM37" s="187">
        <f t="shared" si="22"/>
        <v>0</v>
      </c>
      <c r="AN37" s="186">
        <f t="shared" si="23"/>
        <v>0</v>
      </c>
      <c r="AO37" s="187">
        <f t="shared" si="24"/>
        <v>0</v>
      </c>
      <c r="AP37" s="186">
        <f t="shared" si="25"/>
        <v>0</v>
      </c>
      <c r="AQ37" s="187">
        <f t="shared" si="26"/>
        <v>0</v>
      </c>
      <c r="AR37" s="186">
        <f t="shared" si="27"/>
        <v>0</v>
      </c>
      <c r="AS37" s="187">
        <f t="shared" si="28"/>
        <v>0</v>
      </c>
      <c r="AT37" s="186">
        <f t="shared" si="29"/>
        <v>0</v>
      </c>
      <c r="AU37" s="187">
        <f t="shared" si="30"/>
        <v>0</v>
      </c>
      <c r="AV37" s="186">
        <f t="shared" si="31"/>
        <v>0</v>
      </c>
      <c r="AW37" s="187">
        <f t="shared" si="32"/>
        <v>0</v>
      </c>
      <c r="AX37" s="186">
        <f t="shared" si="33"/>
        <v>0</v>
      </c>
      <c r="AY37" s="187">
        <f t="shared" si="34"/>
        <v>0</v>
      </c>
      <c r="AZ37" s="186">
        <f t="shared" si="35"/>
        <v>0</v>
      </c>
      <c r="BA37" s="187">
        <f t="shared" si="36"/>
        <v>0</v>
      </c>
      <c r="BB37" s="186">
        <f t="shared" si="37"/>
        <v>0</v>
      </c>
      <c r="BC37" s="187">
        <f t="shared" si="38"/>
        <v>0</v>
      </c>
      <c r="BD37" s="186">
        <f t="shared" si="39"/>
        <v>0</v>
      </c>
      <c r="BE37" s="187">
        <f t="shared" si="40"/>
        <v>0</v>
      </c>
      <c r="BF37" s="186">
        <f t="shared" si="41"/>
        <v>0</v>
      </c>
      <c r="BG37" s="187">
        <f t="shared" si="42"/>
        <v>0</v>
      </c>
      <c r="BH37" s="186">
        <f t="shared" si="43"/>
        <v>0</v>
      </c>
      <c r="BI37" s="187">
        <f t="shared" si="44"/>
        <v>0</v>
      </c>
      <c r="BJ37" s="186">
        <f t="shared" si="45"/>
        <v>0</v>
      </c>
      <c r="BK37" s="187">
        <f t="shared" si="46"/>
        <v>0</v>
      </c>
      <c r="BL37" s="186">
        <f t="shared" si="47"/>
        <v>0</v>
      </c>
      <c r="BM37" s="187">
        <f t="shared" si="48"/>
        <v>0</v>
      </c>
      <c r="BN37" s="186">
        <f t="shared" si="49"/>
        <v>0</v>
      </c>
      <c r="BO37" s="187">
        <f t="shared" si="50"/>
        <v>0</v>
      </c>
      <c r="BP37" s="186">
        <f t="shared" si="51"/>
        <v>0</v>
      </c>
      <c r="BQ37" s="187">
        <f t="shared" si="52"/>
        <v>0</v>
      </c>
      <c r="BR37" s="186">
        <f t="shared" si="53"/>
        <v>0</v>
      </c>
      <c r="BS37" s="187">
        <f t="shared" si="54"/>
        <v>0</v>
      </c>
      <c r="BT37" s="186">
        <f t="shared" si="55"/>
        <v>0</v>
      </c>
      <c r="BU37" s="187">
        <f t="shared" si="56"/>
        <v>0</v>
      </c>
      <c r="BV37" s="186">
        <f t="shared" si="57"/>
        <v>0</v>
      </c>
      <c r="BW37" s="187">
        <f t="shared" si="58"/>
        <v>0</v>
      </c>
      <c r="BX37" s="186">
        <f t="shared" si="59"/>
        <v>0</v>
      </c>
      <c r="BY37" s="187">
        <f t="shared" si="60"/>
        <v>0</v>
      </c>
      <c r="BZ37" s="186">
        <f t="shared" si="61"/>
        <v>0</v>
      </c>
      <c r="CA37" s="187">
        <f t="shared" si="62"/>
        <v>0</v>
      </c>
      <c r="CB37" s="186">
        <f t="shared" si="63"/>
        <v>0</v>
      </c>
    </row>
    <row r="38" spans="1:80" ht="39.9" customHeight="1" x14ac:dyDescent="0.3">
      <c r="A38" s="8">
        <v>102</v>
      </c>
      <c r="B38" s="154"/>
      <c r="C38" s="155"/>
      <c r="D38" s="156"/>
      <c r="E38" s="151"/>
      <c r="F38" s="157"/>
      <c r="G38" s="152"/>
      <c r="H38" s="152"/>
      <c r="I38" s="153"/>
      <c r="P38" s="62"/>
      <c r="Q38" s="183">
        <f t="shared" si="0"/>
        <v>0</v>
      </c>
      <c r="R38" s="184">
        <f t="shared" si="1"/>
        <v>0</v>
      </c>
      <c r="S38" s="183">
        <f t="shared" si="2"/>
        <v>0</v>
      </c>
      <c r="T38" s="184">
        <f t="shared" si="3"/>
        <v>0</v>
      </c>
      <c r="U38" s="185">
        <f t="shared" si="4"/>
        <v>0</v>
      </c>
      <c r="V38" s="186">
        <f t="shared" si="5"/>
        <v>0</v>
      </c>
      <c r="W38" s="187">
        <f t="shared" si="6"/>
        <v>0</v>
      </c>
      <c r="X38" s="186">
        <f t="shared" si="7"/>
        <v>0</v>
      </c>
      <c r="Y38" s="187">
        <f t="shared" si="8"/>
        <v>0</v>
      </c>
      <c r="Z38" s="186">
        <f t="shared" si="9"/>
        <v>0</v>
      </c>
      <c r="AA38" s="187">
        <f t="shared" si="10"/>
        <v>0</v>
      </c>
      <c r="AB38" s="186">
        <f t="shared" si="11"/>
        <v>0</v>
      </c>
      <c r="AC38" s="187">
        <f t="shared" si="12"/>
        <v>0</v>
      </c>
      <c r="AD38" s="186">
        <f t="shared" si="13"/>
        <v>0</v>
      </c>
      <c r="AE38" s="187">
        <f t="shared" si="14"/>
        <v>0</v>
      </c>
      <c r="AF38" s="186">
        <f t="shared" si="15"/>
        <v>0</v>
      </c>
      <c r="AG38" s="187">
        <f t="shared" si="16"/>
        <v>0</v>
      </c>
      <c r="AH38" s="186">
        <f t="shared" si="17"/>
        <v>0</v>
      </c>
      <c r="AI38" s="187">
        <f t="shared" si="18"/>
        <v>0</v>
      </c>
      <c r="AJ38" s="186">
        <f t="shared" si="19"/>
        <v>0</v>
      </c>
      <c r="AK38" s="187">
        <f t="shared" si="20"/>
        <v>0</v>
      </c>
      <c r="AL38" s="186">
        <f t="shared" si="21"/>
        <v>0</v>
      </c>
      <c r="AM38" s="187">
        <f t="shared" si="22"/>
        <v>0</v>
      </c>
      <c r="AN38" s="186">
        <f t="shared" si="23"/>
        <v>0</v>
      </c>
      <c r="AO38" s="187">
        <f t="shared" si="24"/>
        <v>0</v>
      </c>
      <c r="AP38" s="186">
        <f t="shared" si="25"/>
        <v>0</v>
      </c>
      <c r="AQ38" s="187">
        <f t="shared" si="26"/>
        <v>0</v>
      </c>
      <c r="AR38" s="186">
        <f t="shared" si="27"/>
        <v>0</v>
      </c>
      <c r="AS38" s="187">
        <f t="shared" si="28"/>
        <v>0</v>
      </c>
      <c r="AT38" s="186">
        <f t="shared" si="29"/>
        <v>0</v>
      </c>
      <c r="AU38" s="187">
        <f t="shared" si="30"/>
        <v>0</v>
      </c>
      <c r="AV38" s="186">
        <f t="shared" si="31"/>
        <v>0</v>
      </c>
      <c r="AW38" s="187">
        <f t="shared" si="32"/>
        <v>0</v>
      </c>
      <c r="AX38" s="186">
        <f t="shared" si="33"/>
        <v>0</v>
      </c>
      <c r="AY38" s="187">
        <f t="shared" si="34"/>
        <v>0</v>
      </c>
      <c r="AZ38" s="186">
        <f t="shared" si="35"/>
        <v>0</v>
      </c>
      <c r="BA38" s="187">
        <f t="shared" si="36"/>
        <v>0</v>
      </c>
      <c r="BB38" s="186">
        <f t="shared" si="37"/>
        <v>0</v>
      </c>
      <c r="BC38" s="187">
        <f t="shared" si="38"/>
        <v>0</v>
      </c>
      <c r="BD38" s="186">
        <f t="shared" si="39"/>
        <v>0</v>
      </c>
      <c r="BE38" s="187">
        <f t="shared" si="40"/>
        <v>0</v>
      </c>
      <c r="BF38" s="186">
        <f t="shared" si="41"/>
        <v>0</v>
      </c>
      <c r="BG38" s="187">
        <f t="shared" si="42"/>
        <v>0</v>
      </c>
      <c r="BH38" s="186">
        <f t="shared" si="43"/>
        <v>0</v>
      </c>
      <c r="BI38" s="187">
        <f t="shared" si="44"/>
        <v>0</v>
      </c>
      <c r="BJ38" s="186">
        <f t="shared" si="45"/>
        <v>0</v>
      </c>
      <c r="BK38" s="187">
        <f t="shared" si="46"/>
        <v>0</v>
      </c>
      <c r="BL38" s="186">
        <f t="shared" si="47"/>
        <v>0</v>
      </c>
      <c r="BM38" s="187">
        <f t="shared" si="48"/>
        <v>0</v>
      </c>
      <c r="BN38" s="186">
        <f t="shared" si="49"/>
        <v>0</v>
      </c>
      <c r="BO38" s="187">
        <f t="shared" si="50"/>
        <v>0</v>
      </c>
      <c r="BP38" s="186">
        <f t="shared" si="51"/>
        <v>0</v>
      </c>
      <c r="BQ38" s="187">
        <f t="shared" si="52"/>
        <v>0</v>
      </c>
      <c r="BR38" s="186">
        <f t="shared" si="53"/>
        <v>0</v>
      </c>
      <c r="BS38" s="187">
        <f t="shared" si="54"/>
        <v>0</v>
      </c>
      <c r="BT38" s="186">
        <f t="shared" si="55"/>
        <v>0</v>
      </c>
      <c r="BU38" s="187">
        <f t="shared" si="56"/>
        <v>0</v>
      </c>
      <c r="BV38" s="186">
        <f t="shared" si="57"/>
        <v>0</v>
      </c>
      <c r="BW38" s="187">
        <f t="shared" si="58"/>
        <v>0</v>
      </c>
      <c r="BX38" s="186">
        <f t="shared" si="59"/>
        <v>0</v>
      </c>
      <c r="BY38" s="187">
        <f t="shared" si="60"/>
        <v>0</v>
      </c>
      <c r="BZ38" s="186">
        <f t="shared" si="61"/>
        <v>0</v>
      </c>
      <c r="CA38" s="187">
        <f t="shared" si="62"/>
        <v>0</v>
      </c>
      <c r="CB38" s="186">
        <f t="shared" si="63"/>
        <v>0</v>
      </c>
    </row>
    <row r="39" spans="1:80" ht="39.9" customHeight="1" x14ac:dyDescent="0.3">
      <c r="A39" s="8">
        <v>103</v>
      </c>
      <c r="B39" s="154"/>
      <c r="C39" s="155"/>
      <c r="D39" s="156"/>
      <c r="E39" s="151"/>
      <c r="F39" s="157"/>
      <c r="G39" s="152"/>
      <c r="H39" s="152"/>
      <c r="I39" s="153"/>
      <c r="P39" s="62"/>
      <c r="Q39" s="183">
        <f t="shared" si="0"/>
        <v>0</v>
      </c>
      <c r="R39" s="184">
        <f t="shared" si="1"/>
        <v>0</v>
      </c>
      <c r="S39" s="183">
        <f t="shared" si="2"/>
        <v>0</v>
      </c>
      <c r="T39" s="184">
        <f t="shared" si="3"/>
        <v>0</v>
      </c>
      <c r="U39" s="185">
        <f t="shared" si="4"/>
        <v>0</v>
      </c>
      <c r="V39" s="186">
        <f t="shared" si="5"/>
        <v>0</v>
      </c>
      <c r="W39" s="187">
        <f t="shared" si="6"/>
        <v>0</v>
      </c>
      <c r="X39" s="186">
        <f t="shared" si="7"/>
        <v>0</v>
      </c>
      <c r="Y39" s="187">
        <f t="shared" si="8"/>
        <v>0</v>
      </c>
      <c r="Z39" s="186">
        <f t="shared" si="9"/>
        <v>0</v>
      </c>
      <c r="AA39" s="187">
        <f t="shared" si="10"/>
        <v>0</v>
      </c>
      <c r="AB39" s="186">
        <f t="shared" si="11"/>
        <v>0</v>
      </c>
      <c r="AC39" s="187">
        <f t="shared" si="12"/>
        <v>0</v>
      </c>
      <c r="AD39" s="186">
        <f t="shared" si="13"/>
        <v>0</v>
      </c>
      <c r="AE39" s="187">
        <f t="shared" si="14"/>
        <v>0</v>
      </c>
      <c r="AF39" s="186">
        <f t="shared" si="15"/>
        <v>0</v>
      </c>
      <c r="AG39" s="187">
        <f t="shared" si="16"/>
        <v>0</v>
      </c>
      <c r="AH39" s="186">
        <f t="shared" si="17"/>
        <v>0</v>
      </c>
      <c r="AI39" s="187">
        <f t="shared" si="18"/>
        <v>0</v>
      </c>
      <c r="AJ39" s="186">
        <f t="shared" si="19"/>
        <v>0</v>
      </c>
      <c r="AK39" s="187">
        <f t="shared" si="20"/>
        <v>0</v>
      </c>
      <c r="AL39" s="186">
        <f t="shared" si="21"/>
        <v>0</v>
      </c>
      <c r="AM39" s="187">
        <f t="shared" si="22"/>
        <v>0</v>
      </c>
      <c r="AN39" s="186">
        <f t="shared" si="23"/>
        <v>0</v>
      </c>
      <c r="AO39" s="187">
        <f t="shared" si="24"/>
        <v>0</v>
      </c>
      <c r="AP39" s="186">
        <f t="shared" si="25"/>
        <v>0</v>
      </c>
      <c r="AQ39" s="187">
        <f t="shared" si="26"/>
        <v>0</v>
      </c>
      <c r="AR39" s="186">
        <f t="shared" si="27"/>
        <v>0</v>
      </c>
      <c r="AS39" s="187">
        <f t="shared" si="28"/>
        <v>0</v>
      </c>
      <c r="AT39" s="186">
        <f t="shared" si="29"/>
        <v>0</v>
      </c>
      <c r="AU39" s="187">
        <f t="shared" si="30"/>
        <v>0</v>
      </c>
      <c r="AV39" s="186">
        <f t="shared" si="31"/>
        <v>0</v>
      </c>
      <c r="AW39" s="187">
        <f t="shared" si="32"/>
        <v>0</v>
      </c>
      <c r="AX39" s="186">
        <f t="shared" si="33"/>
        <v>0</v>
      </c>
      <c r="AY39" s="187">
        <f t="shared" si="34"/>
        <v>0</v>
      </c>
      <c r="AZ39" s="186">
        <f t="shared" si="35"/>
        <v>0</v>
      </c>
      <c r="BA39" s="187">
        <f t="shared" si="36"/>
        <v>0</v>
      </c>
      <c r="BB39" s="186">
        <f t="shared" si="37"/>
        <v>0</v>
      </c>
      <c r="BC39" s="187">
        <f t="shared" si="38"/>
        <v>0</v>
      </c>
      <c r="BD39" s="186">
        <f t="shared" si="39"/>
        <v>0</v>
      </c>
      <c r="BE39" s="187">
        <f t="shared" si="40"/>
        <v>0</v>
      </c>
      <c r="BF39" s="186">
        <f t="shared" si="41"/>
        <v>0</v>
      </c>
      <c r="BG39" s="187">
        <f t="shared" si="42"/>
        <v>0</v>
      </c>
      <c r="BH39" s="186">
        <f t="shared" si="43"/>
        <v>0</v>
      </c>
      <c r="BI39" s="187">
        <f t="shared" si="44"/>
        <v>0</v>
      </c>
      <c r="BJ39" s="186">
        <f t="shared" si="45"/>
        <v>0</v>
      </c>
      <c r="BK39" s="187">
        <f t="shared" si="46"/>
        <v>0</v>
      </c>
      <c r="BL39" s="186">
        <f t="shared" si="47"/>
        <v>0</v>
      </c>
      <c r="BM39" s="187">
        <f t="shared" si="48"/>
        <v>0</v>
      </c>
      <c r="BN39" s="186">
        <f t="shared" si="49"/>
        <v>0</v>
      </c>
      <c r="BO39" s="187">
        <f t="shared" si="50"/>
        <v>0</v>
      </c>
      <c r="BP39" s="186">
        <f t="shared" si="51"/>
        <v>0</v>
      </c>
      <c r="BQ39" s="187">
        <f t="shared" si="52"/>
        <v>0</v>
      </c>
      <c r="BR39" s="186">
        <f t="shared" si="53"/>
        <v>0</v>
      </c>
      <c r="BS39" s="187">
        <f t="shared" si="54"/>
        <v>0</v>
      </c>
      <c r="BT39" s="186">
        <f t="shared" si="55"/>
        <v>0</v>
      </c>
      <c r="BU39" s="187">
        <f t="shared" si="56"/>
        <v>0</v>
      </c>
      <c r="BV39" s="186">
        <f t="shared" si="57"/>
        <v>0</v>
      </c>
      <c r="BW39" s="187">
        <f t="shared" si="58"/>
        <v>0</v>
      </c>
      <c r="BX39" s="186">
        <f t="shared" si="59"/>
        <v>0</v>
      </c>
      <c r="BY39" s="187">
        <f t="shared" si="60"/>
        <v>0</v>
      </c>
      <c r="BZ39" s="186">
        <f t="shared" si="61"/>
        <v>0</v>
      </c>
      <c r="CA39" s="187">
        <f t="shared" si="62"/>
        <v>0</v>
      </c>
      <c r="CB39" s="186">
        <f t="shared" si="63"/>
        <v>0</v>
      </c>
    </row>
    <row r="40" spans="1:80" ht="39.9" customHeight="1" x14ac:dyDescent="0.3">
      <c r="A40" s="8">
        <v>104</v>
      </c>
      <c r="B40" s="154"/>
      <c r="C40" s="155"/>
      <c r="D40" s="156"/>
      <c r="E40" s="151"/>
      <c r="F40" s="157"/>
      <c r="G40" s="152"/>
      <c r="H40" s="152"/>
      <c r="I40" s="153"/>
      <c r="P40" s="62"/>
      <c r="Q40" s="183">
        <f t="shared" si="0"/>
        <v>0</v>
      </c>
      <c r="R40" s="184">
        <f t="shared" si="1"/>
        <v>0</v>
      </c>
      <c r="S40" s="183">
        <f t="shared" si="2"/>
        <v>0</v>
      </c>
      <c r="T40" s="184">
        <f t="shared" si="3"/>
        <v>0</v>
      </c>
      <c r="U40" s="185">
        <f t="shared" si="4"/>
        <v>0</v>
      </c>
      <c r="V40" s="186">
        <f t="shared" si="5"/>
        <v>0</v>
      </c>
      <c r="W40" s="187">
        <f t="shared" si="6"/>
        <v>0</v>
      </c>
      <c r="X40" s="186">
        <f t="shared" si="7"/>
        <v>0</v>
      </c>
      <c r="Y40" s="187">
        <f t="shared" si="8"/>
        <v>0</v>
      </c>
      <c r="Z40" s="186">
        <f t="shared" si="9"/>
        <v>0</v>
      </c>
      <c r="AA40" s="187">
        <f t="shared" si="10"/>
        <v>0</v>
      </c>
      <c r="AB40" s="186">
        <f t="shared" si="11"/>
        <v>0</v>
      </c>
      <c r="AC40" s="187">
        <f t="shared" si="12"/>
        <v>0</v>
      </c>
      <c r="AD40" s="186">
        <f t="shared" si="13"/>
        <v>0</v>
      </c>
      <c r="AE40" s="187">
        <f t="shared" si="14"/>
        <v>0</v>
      </c>
      <c r="AF40" s="186">
        <f t="shared" si="15"/>
        <v>0</v>
      </c>
      <c r="AG40" s="187">
        <f t="shared" si="16"/>
        <v>0</v>
      </c>
      <c r="AH40" s="186">
        <f t="shared" si="17"/>
        <v>0</v>
      </c>
      <c r="AI40" s="187">
        <f t="shared" si="18"/>
        <v>0</v>
      </c>
      <c r="AJ40" s="186">
        <f t="shared" si="19"/>
        <v>0</v>
      </c>
      <c r="AK40" s="187">
        <f t="shared" si="20"/>
        <v>0</v>
      </c>
      <c r="AL40" s="186">
        <f t="shared" si="21"/>
        <v>0</v>
      </c>
      <c r="AM40" s="187">
        <f t="shared" si="22"/>
        <v>0</v>
      </c>
      <c r="AN40" s="186">
        <f t="shared" si="23"/>
        <v>0</v>
      </c>
      <c r="AO40" s="187">
        <f t="shared" si="24"/>
        <v>0</v>
      </c>
      <c r="AP40" s="186">
        <f t="shared" si="25"/>
        <v>0</v>
      </c>
      <c r="AQ40" s="187">
        <f t="shared" si="26"/>
        <v>0</v>
      </c>
      <c r="AR40" s="186">
        <f t="shared" si="27"/>
        <v>0</v>
      </c>
      <c r="AS40" s="187">
        <f t="shared" si="28"/>
        <v>0</v>
      </c>
      <c r="AT40" s="186">
        <f t="shared" si="29"/>
        <v>0</v>
      </c>
      <c r="AU40" s="187">
        <f t="shared" si="30"/>
        <v>0</v>
      </c>
      <c r="AV40" s="186">
        <f t="shared" si="31"/>
        <v>0</v>
      </c>
      <c r="AW40" s="187">
        <f t="shared" si="32"/>
        <v>0</v>
      </c>
      <c r="AX40" s="186">
        <f t="shared" si="33"/>
        <v>0</v>
      </c>
      <c r="AY40" s="187">
        <f t="shared" si="34"/>
        <v>0</v>
      </c>
      <c r="AZ40" s="186">
        <f t="shared" si="35"/>
        <v>0</v>
      </c>
      <c r="BA40" s="187">
        <f t="shared" si="36"/>
        <v>0</v>
      </c>
      <c r="BB40" s="186">
        <f t="shared" si="37"/>
        <v>0</v>
      </c>
      <c r="BC40" s="187">
        <f t="shared" si="38"/>
        <v>0</v>
      </c>
      <c r="BD40" s="186">
        <f t="shared" si="39"/>
        <v>0</v>
      </c>
      <c r="BE40" s="187">
        <f t="shared" si="40"/>
        <v>0</v>
      </c>
      <c r="BF40" s="186">
        <f t="shared" si="41"/>
        <v>0</v>
      </c>
      <c r="BG40" s="187">
        <f t="shared" si="42"/>
        <v>0</v>
      </c>
      <c r="BH40" s="186">
        <f t="shared" si="43"/>
        <v>0</v>
      </c>
      <c r="BI40" s="187">
        <f t="shared" si="44"/>
        <v>0</v>
      </c>
      <c r="BJ40" s="186">
        <f t="shared" si="45"/>
        <v>0</v>
      </c>
      <c r="BK40" s="187">
        <f t="shared" si="46"/>
        <v>0</v>
      </c>
      <c r="BL40" s="186">
        <f t="shared" si="47"/>
        <v>0</v>
      </c>
      <c r="BM40" s="187">
        <f t="shared" si="48"/>
        <v>0</v>
      </c>
      <c r="BN40" s="186">
        <f t="shared" si="49"/>
        <v>0</v>
      </c>
      <c r="BO40" s="187">
        <f t="shared" si="50"/>
        <v>0</v>
      </c>
      <c r="BP40" s="186">
        <f t="shared" si="51"/>
        <v>0</v>
      </c>
      <c r="BQ40" s="187">
        <f t="shared" si="52"/>
        <v>0</v>
      </c>
      <c r="BR40" s="186">
        <f t="shared" si="53"/>
        <v>0</v>
      </c>
      <c r="BS40" s="187">
        <f t="shared" si="54"/>
        <v>0</v>
      </c>
      <c r="BT40" s="186">
        <f t="shared" si="55"/>
        <v>0</v>
      </c>
      <c r="BU40" s="187">
        <f t="shared" si="56"/>
        <v>0</v>
      </c>
      <c r="BV40" s="186">
        <f t="shared" si="57"/>
        <v>0</v>
      </c>
      <c r="BW40" s="187">
        <f t="shared" si="58"/>
        <v>0</v>
      </c>
      <c r="BX40" s="186">
        <f t="shared" si="59"/>
        <v>0</v>
      </c>
      <c r="BY40" s="187">
        <f t="shared" si="60"/>
        <v>0</v>
      </c>
      <c r="BZ40" s="186">
        <f t="shared" si="61"/>
        <v>0</v>
      </c>
      <c r="CA40" s="187">
        <f t="shared" si="62"/>
        <v>0</v>
      </c>
      <c r="CB40" s="186">
        <f t="shared" si="63"/>
        <v>0</v>
      </c>
    </row>
    <row r="41" spans="1:80" ht="39.9" customHeight="1" x14ac:dyDescent="0.3">
      <c r="A41" s="8">
        <v>105</v>
      </c>
      <c r="B41" s="154"/>
      <c r="C41" s="155"/>
      <c r="D41" s="156"/>
      <c r="E41" s="151"/>
      <c r="F41" s="157"/>
      <c r="G41" s="152"/>
      <c r="H41" s="152"/>
      <c r="I41" s="153"/>
      <c r="P41" s="62"/>
      <c r="Q41" s="183">
        <f t="shared" si="0"/>
        <v>0</v>
      </c>
      <c r="R41" s="184">
        <f t="shared" si="1"/>
        <v>0</v>
      </c>
      <c r="S41" s="183">
        <f t="shared" si="2"/>
        <v>0</v>
      </c>
      <c r="T41" s="184">
        <f t="shared" si="3"/>
        <v>0</v>
      </c>
      <c r="U41" s="185">
        <f t="shared" si="4"/>
        <v>0</v>
      </c>
      <c r="V41" s="186">
        <f t="shared" si="5"/>
        <v>0</v>
      </c>
      <c r="W41" s="187">
        <f t="shared" si="6"/>
        <v>0</v>
      </c>
      <c r="X41" s="186">
        <f t="shared" si="7"/>
        <v>0</v>
      </c>
      <c r="Y41" s="187">
        <f t="shared" si="8"/>
        <v>0</v>
      </c>
      <c r="Z41" s="186">
        <f t="shared" si="9"/>
        <v>0</v>
      </c>
      <c r="AA41" s="187">
        <f t="shared" si="10"/>
        <v>0</v>
      </c>
      <c r="AB41" s="186">
        <f t="shared" si="11"/>
        <v>0</v>
      </c>
      <c r="AC41" s="187">
        <f t="shared" si="12"/>
        <v>0</v>
      </c>
      <c r="AD41" s="186">
        <f t="shared" si="13"/>
        <v>0</v>
      </c>
      <c r="AE41" s="187">
        <f t="shared" si="14"/>
        <v>0</v>
      </c>
      <c r="AF41" s="186">
        <f t="shared" si="15"/>
        <v>0</v>
      </c>
      <c r="AG41" s="187">
        <f t="shared" si="16"/>
        <v>0</v>
      </c>
      <c r="AH41" s="186">
        <f t="shared" si="17"/>
        <v>0</v>
      </c>
      <c r="AI41" s="187">
        <f t="shared" si="18"/>
        <v>0</v>
      </c>
      <c r="AJ41" s="186">
        <f t="shared" si="19"/>
        <v>0</v>
      </c>
      <c r="AK41" s="187">
        <f t="shared" si="20"/>
        <v>0</v>
      </c>
      <c r="AL41" s="186">
        <f t="shared" si="21"/>
        <v>0</v>
      </c>
      <c r="AM41" s="187">
        <f t="shared" si="22"/>
        <v>0</v>
      </c>
      <c r="AN41" s="186">
        <f t="shared" si="23"/>
        <v>0</v>
      </c>
      <c r="AO41" s="187">
        <f t="shared" si="24"/>
        <v>0</v>
      </c>
      <c r="AP41" s="186">
        <f t="shared" si="25"/>
        <v>0</v>
      </c>
      <c r="AQ41" s="187">
        <f t="shared" si="26"/>
        <v>0</v>
      </c>
      <c r="AR41" s="186">
        <f t="shared" si="27"/>
        <v>0</v>
      </c>
      <c r="AS41" s="187">
        <f t="shared" si="28"/>
        <v>0</v>
      </c>
      <c r="AT41" s="186">
        <f t="shared" si="29"/>
        <v>0</v>
      </c>
      <c r="AU41" s="187">
        <f t="shared" si="30"/>
        <v>0</v>
      </c>
      <c r="AV41" s="186">
        <f t="shared" si="31"/>
        <v>0</v>
      </c>
      <c r="AW41" s="187">
        <f t="shared" si="32"/>
        <v>0</v>
      </c>
      <c r="AX41" s="186">
        <f t="shared" si="33"/>
        <v>0</v>
      </c>
      <c r="AY41" s="187">
        <f t="shared" si="34"/>
        <v>0</v>
      </c>
      <c r="AZ41" s="186">
        <f t="shared" si="35"/>
        <v>0</v>
      </c>
      <c r="BA41" s="187">
        <f t="shared" si="36"/>
        <v>0</v>
      </c>
      <c r="BB41" s="186">
        <f t="shared" si="37"/>
        <v>0</v>
      </c>
      <c r="BC41" s="187">
        <f t="shared" si="38"/>
        <v>0</v>
      </c>
      <c r="BD41" s="186">
        <f t="shared" si="39"/>
        <v>0</v>
      </c>
      <c r="BE41" s="187">
        <f t="shared" si="40"/>
        <v>0</v>
      </c>
      <c r="BF41" s="186">
        <f t="shared" si="41"/>
        <v>0</v>
      </c>
      <c r="BG41" s="187">
        <f t="shared" si="42"/>
        <v>0</v>
      </c>
      <c r="BH41" s="186">
        <f t="shared" si="43"/>
        <v>0</v>
      </c>
      <c r="BI41" s="187">
        <f t="shared" si="44"/>
        <v>0</v>
      </c>
      <c r="BJ41" s="186">
        <f t="shared" si="45"/>
        <v>0</v>
      </c>
      <c r="BK41" s="187">
        <f t="shared" si="46"/>
        <v>0</v>
      </c>
      <c r="BL41" s="186">
        <f t="shared" si="47"/>
        <v>0</v>
      </c>
      <c r="BM41" s="187">
        <f t="shared" si="48"/>
        <v>0</v>
      </c>
      <c r="BN41" s="186">
        <f t="shared" si="49"/>
        <v>0</v>
      </c>
      <c r="BO41" s="187">
        <f t="shared" si="50"/>
        <v>0</v>
      </c>
      <c r="BP41" s="186">
        <f t="shared" si="51"/>
        <v>0</v>
      </c>
      <c r="BQ41" s="187">
        <f t="shared" si="52"/>
        <v>0</v>
      </c>
      <c r="BR41" s="186">
        <f t="shared" si="53"/>
        <v>0</v>
      </c>
      <c r="BS41" s="187">
        <f t="shared" si="54"/>
        <v>0</v>
      </c>
      <c r="BT41" s="186">
        <f t="shared" si="55"/>
        <v>0</v>
      </c>
      <c r="BU41" s="187">
        <f t="shared" si="56"/>
        <v>0</v>
      </c>
      <c r="BV41" s="186">
        <f t="shared" si="57"/>
        <v>0</v>
      </c>
      <c r="BW41" s="187">
        <f t="shared" si="58"/>
        <v>0</v>
      </c>
      <c r="BX41" s="186">
        <f t="shared" si="59"/>
        <v>0</v>
      </c>
      <c r="BY41" s="187">
        <f t="shared" si="60"/>
        <v>0</v>
      </c>
      <c r="BZ41" s="186">
        <f t="shared" si="61"/>
        <v>0</v>
      </c>
      <c r="CA41" s="187">
        <f t="shared" si="62"/>
        <v>0</v>
      </c>
      <c r="CB41" s="186">
        <f t="shared" si="63"/>
        <v>0</v>
      </c>
    </row>
    <row r="42" spans="1:80" ht="39.9" customHeight="1" x14ac:dyDescent="0.3">
      <c r="A42" s="8">
        <v>106</v>
      </c>
      <c r="B42" s="154"/>
      <c r="C42" s="155"/>
      <c r="D42" s="156"/>
      <c r="E42" s="151"/>
      <c r="F42" s="157"/>
      <c r="G42" s="152"/>
      <c r="H42" s="152"/>
      <c r="I42" s="153"/>
      <c r="P42" s="62"/>
      <c r="Q42" s="183">
        <f t="shared" si="0"/>
        <v>0</v>
      </c>
      <c r="R42" s="184">
        <f t="shared" si="1"/>
        <v>0</v>
      </c>
      <c r="S42" s="183">
        <f t="shared" si="2"/>
        <v>0</v>
      </c>
      <c r="T42" s="184">
        <f t="shared" si="3"/>
        <v>0</v>
      </c>
      <c r="U42" s="185">
        <f t="shared" si="4"/>
        <v>0</v>
      </c>
      <c r="V42" s="186">
        <f t="shared" si="5"/>
        <v>0</v>
      </c>
      <c r="W42" s="187">
        <f t="shared" si="6"/>
        <v>0</v>
      </c>
      <c r="X42" s="186">
        <f t="shared" si="7"/>
        <v>0</v>
      </c>
      <c r="Y42" s="187">
        <f t="shared" si="8"/>
        <v>0</v>
      </c>
      <c r="Z42" s="186">
        <f t="shared" si="9"/>
        <v>0</v>
      </c>
      <c r="AA42" s="187">
        <f t="shared" si="10"/>
        <v>0</v>
      </c>
      <c r="AB42" s="186">
        <f t="shared" si="11"/>
        <v>0</v>
      </c>
      <c r="AC42" s="187">
        <f t="shared" si="12"/>
        <v>0</v>
      </c>
      <c r="AD42" s="186">
        <f t="shared" si="13"/>
        <v>0</v>
      </c>
      <c r="AE42" s="187">
        <f t="shared" si="14"/>
        <v>0</v>
      </c>
      <c r="AF42" s="186">
        <f t="shared" si="15"/>
        <v>0</v>
      </c>
      <c r="AG42" s="187">
        <f t="shared" si="16"/>
        <v>0</v>
      </c>
      <c r="AH42" s="186">
        <f t="shared" si="17"/>
        <v>0</v>
      </c>
      <c r="AI42" s="187">
        <f t="shared" si="18"/>
        <v>0</v>
      </c>
      <c r="AJ42" s="186">
        <f t="shared" si="19"/>
        <v>0</v>
      </c>
      <c r="AK42" s="187">
        <f t="shared" si="20"/>
        <v>0</v>
      </c>
      <c r="AL42" s="186">
        <f t="shared" si="21"/>
        <v>0</v>
      </c>
      <c r="AM42" s="187">
        <f t="shared" si="22"/>
        <v>0</v>
      </c>
      <c r="AN42" s="186">
        <f t="shared" si="23"/>
        <v>0</v>
      </c>
      <c r="AO42" s="187">
        <f t="shared" si="24"/>
        <v>0</v>
      </c>
      <c r="AP42" s="186">
        <f t="shared" si="25"/>
        <v>0</v>
      </c>
      <c r="AQ42" s="187">
        <f t="shared" si="26"/>
        <v>0</v>
      </c>
      <c r="AR42" s="186">
        <f t="shared" si="27"/>
        <v>0</v>
      </c>
      <c r="AS42" s="187">
        <f t="shared" si="28"/>
        <v>0</v>
      </c>
      <c r="AT42" s="186">
        <f t="shared" si="29"/>
        <v>0</v>
      </c>
      <c r="AU42" s="187">
        <f t="shared" si="30"/>
        <v>0</v>
      </c>
      <c r="AV42" s="186">
        <f t="shared" si="31"/>
        <v>0</v>
      </c>
      <c r="AW42" s="187">
        <f t="shared" si="32"/>
        <v>0</v>
      </c>
      <c r="AX42" s="186">
        <f t="shared" si="33"/>
        <v>0</v>
      </c>
      <c r="AY42" s="187">
        <f t="shared" si="34"/>
        <v>0</v>
      </c>
      <c r="AZ42" s="186">
        <f t="shared" si="35"/>
        <v>0</v>
      </c>
      <c r="BA42" s="187">
        <f t="shared" si="36"/>
        <v>0</v>
      </c>
      <c r="BB42" s="186">
        <f t="shared" si="37"/>
        <v>0</v>
      </c>
      <c r="BC42" s="187">
        <f t="shared" si="38"/>
        <v>0</v>
      </c>
      <c r="BD42" s="186">
        <f t="shared" si="39"/>
        <v>0</v>
      </c>
      <c r="BE42" s="187">
        <f t="shared" si="40"/>
        <v>0</v>
      </c>
      <c r="BF42" s="186">
        <f t="shared" si="41"/>
        <v>0</v>
      </c>
      <c r="BG42" s="187">
        <f t="shared" si="42"/>
        <v>0</v>
      </c>
      <c r="BH42" s="186">
        <f t="shared" si="43"/>
        <v>0</v>
      </c>
      <c r="BI42" s="187">
        <f t="shared" si="44"/>
        <v>0</v>
      </c>
      <c r="BJ42" s="186">
        <f t="shared" si="45"/>
        <v>0</v>
      </c>
      <c r="BK42" s="187">
        <f t="shared" si="46"/>
        <v>0</v>
      </c>
      <c r="BL42" s="186">
        <f t="shared" si="47"/>
        <v>0</v>
      </c>
      <c r="BM42" s="187">
        <f t="shared" si="48"/>
        <v>0</v>
      </c>
      <c r="BN42" s="186">
        <f t="shared" si="49"/>
        <v>0</v>
      </c>
      <c r="BO42" s="187">
        <f t="shared" si="50"/>
        <v>0</v>
      </c>
      <c r="BP42" s="186">
        <f t="shared" si="51"/>
        <v>0</v>
      </c>
      <c r="BQ42" s="187">
        <f t="shared" si="52"/>
        <v>0</v>
      </c>
      <c r="BR42" s="186">
        <f t="shared" si="53"/>
        <v>0</v>
      </c>
      <c r="BS42" s="187">
        <f t="shared" si="54"/>
        <v>0</v>
      </c>
      <c r="BT42" s="186">
        <f t="shared" si="55"/>
        <v>0</v>
      </c>
      <c r="BU42" s="187">
        <f t="shared" si="56"/>
        <v>0</v>
      </c>
      <c r="BV42" s="186">
        <f t="shared" si="57"/>
        <v>0</v>
      </c>
      <c r="BW42" s="187">
        <f t="shared" si="58"/>
        <v>0</v>
      </c>
      <c r="BX42" s="186">
        <f t="shared" si="59"/>
        <v>0</v>
      </c>
      <c r="BY42" s="187">
        <f t="shared" si="60"/>
        <v>0</v>
      </c>
      <c r="BZ42" s="186">
        <f t="shared" si="61"/>
        <v>0</v>
      </c>
      <c r="CA42" s="187">
        <f t="shared" si="62"/>
        <v>0</v>
      </c>
      <c r="CB42" s="186">
        <f t="shared" si="63"/>
        <v>0</v>
      </c>
    </row>
    <row r="43" spans="1:80" ht="39.9" customHeight="1" x14ac:dyDescent="0.3">
      <c r="A43" s="8">
        <v>107</v>
      </c>
      <c r="B43" s="154"/>
      <c r="C43" s="155"/>
      <c r="D43" s="156"/>
      <c r="E43" s="151"/>
      <c r="F43" s="157"/>
      <c r="G43" s="152"/>
      <c r="H43" s="152"/>
      <c r="I43" s="153"/>
      <c r="P43" s="62"/>
      <c r="Q43" s="183">
        <f t="shared" si="0"/>
        <v>0</v>
      </c>
      <c r="R43" s="184">
        <f t="shared" si="1"/>
        <v>0</v>
      </c>
      <c r="S43" s="183">
        <f t="shared" si="2"/>
        <v>0</v>
      </c>
      <c r="T43" s="184">
        <f t="shared" si="3"/>
        <v>0</v>
      </c>
      <c r="U43" s="185">
        <f t="shared" si="4"/>
        <v>0</v>
      </c>
      <c r="V43" s="186">
        <f t="shared" si="5"/>
        <v>0</v>
      </c>
      <c r="W43" s="187">
        <f t="shared" si="6"/>
        <v>0</v>
      </c>
      <c r="X43" s="186">
        <f t="shared" si="7"/>
        <v>0</v>
      </c>
      <c r="Y43" s="187">
        <f t="shared" si="8"/>
        <v>0</v>
      </c>
      <c r="Z43" s="186">
        <f t="shared" si="9"/>
        <v>0</v>
      </c>
      <c r="AA43" s="187">
        <f t="shared" si="10"/>
        <v>0</v>
      </c>
      <c r="AB43" s="186">
        <f t="shared" si="11"/>
        <v>0</v>
      </c>
      <c r="AC43" s="187">
        <f t="shared" si="12"/>
        <v>0</v>
      </c>
      <c r="AD43" s="186">
        <f t="shared" si="13"/>
        <v>0</v>
      </c>
      <c r="AE43" s="187">
        <f t="shared" si="14"/>
        <v>0</v>
      </c>
      <c r="AF43" s="186">
        <f t="shared" si="15"/>
        <v>0</v>
      </c>
      <c r="AG43" s="187">
        <f t="shared" si="16"/>
        <v>0</v>
      </c>
      <c r="AH43" s="186">
        <f t="shared" si="17"/>
        <v>0</v>
      </c>
      <c r="AI43" s="187">
        <f t="shared" si="18"/>
        <v>0</v>
      </c>
      <c r="AJ43" s="186">
        <f t="shared" si="19"/>
        <v>0</v>
      </c>
      <c r="AK43" s="187">
        <f t="shared" si="20"/>
        <v>0</v>
      </c>
      <c r="AL43" s="186">
        <f t="shared" si="21"/>
        <v>0</v>
      </c>
      <c r="AM43" s="187">
        <f t="shared" si="22"/>
        <v>0</v>
      </c>
      <c r="AN43" s="186">
        <f t="shared" si="23"/>
        <v>0</v>
      </c>
      <c r="AO43" s="187">
        <f t="shared" si="24"/>
        <v>0</v>
      </c>
      <c r="AP43" s="186">
        <f t="shared" si="25"/>
        <v>0</v>
      </c>
      <c r="AQ43" s="187">
        <f t="shared" si="26"/>
        <v>0</v>
      </c>
      <c r="AR43" s="186">
        <f t="shared" si="27"/>
        <v>0</v>
      </c>
      <c r="AS43" s="187">
        <f t="shared" si="28"/>
        <v>0</v>
      </c>
      <c r="AT43" s="186">
        <f t="shared" si="29"/>
        <v>0</v>
      </c>
      <c r="AU43" s="187">
        <f t="shared" si="30"/>
        <v>0</v>
      </c>
      <c r="AV43" s="186">
        <f t="shared" si="31"/>
        <v>0</v>
      </c>
      <c r="AW43" s="187">
        <f t="shared" si="32"/>
        <v>0</v>
      </c>
      <c r="AX43" s="186">
        <f t="shared" si="33"/>
        <v>0</v>
      </c>
      <c r="AY43" s="187">
        <f t="shared" si="34"/>
        <v>0</v>
      </c>
      <c r="AZ43" s="186">
        <f t="shared" si="35"/>
        <v>0</v>
      </c>
      <c r="BA43" s="187">
        <f t="shared" si="36"/>
        <v>0</v>
      </c>
      <c r="BB43" s="186">
        <f t="shared" si="37"/>
        <v>0</v>
      </c>
      <c r="BC43" s="187">
        <f t="shared" si="38"/>
        <v>0</v>
      </c>
      <c r="BD43" s="186">
        <f t="shared" si="39"/>
        <v>0</v>
      </c>
      <c r="BE43" s="187">
        <f t="shared" si="40"/>
        <v>0</v>
      </c>
      <c r="BF43" s="186">
        <f t="shared" si="41"/>
        <v>0</v>
      </c>
      <c r="BG43" s="187">
        <f t="shared" si="42"/>
        <v>0</v>
      </c>
      <c r="BH43" s="186">
        <f t="shared" si="43"/>
        <v>0</v>
      </c>
      <c r="BI43" s="187">
        <f t="shared" si="44"/>
        <v>0</v>
      </c>
      <c r="BJ43" s="186">
        <f t="shared" si="45"/>
        <v>0</v>
      </c>
      <c r="BK43" s="187">
        <f t="shared" si="46"/>
        <v>0</v>
      </c>
      <c r="BL43" s="186">
        <f t="shared" si="47"/>
        <v>0</v>
      </c>
      <c r="BM43" s="187">
        <f t="shared" si="48"/>
        <v>0</v>
      </c>
      <c r="BN43" s="186">
        <f t="shared" si="49"/>
        <v>0</v>
      </c>
      <c r="BO43" s="187">
        <f t="shared" si="50"/>
        <v>0</v>
      </c>
      <c r="BP43" s="186">
        <f t="shared" si="51"/>
        <v>0</v>
      </c>
      <c r="BQ43" s="187">
        <f t="shared" si="52"/>
        <v>0</v>
      </c>
      <c r="BR43" s="186">
        <f t="shared" si="53"/>
        <v>0</v>
      </c>
      <c r="BS43" s="187">
        <f t="shared" si="54"/>
        <v>0</v>
      </c>
      <c r="BT43" s="186">
        <f t="shared" si="55"/>
        <v>0</v>
      </c>
      <c r="BU43" s="187">
        <f t="shared" si="56"/>
        <v>0</v>
      </c>
      <c r="BV43" s="186">
        <f t="shared" si="57"/>
        <v>0</v>
      </c>
      <c r="BW43" s="187">
        <f t="shared" si="58"/>
        <v>0</v>
      </c>
      <c r="BX43" s="186">
        <f t="shared" si="59"/>
        <v>0</v>
      </c>
      <c r="BY43" s="187">
        <f t="shared" si="60"/>
        <v>0</v>
      </c>
      <c r="BZ43" s="186">
        <f t="shared" si="61"/>
        <v>0</v>
      </c>
      <c r="CA43" s="187">
        <f t="shared" si="62"/>
        <v>0</v>
      </c>
      <c r="CB43" s="186">
        <f t="shared" si="63"/>
        <v>0</v>
      </c>
    </row>
    <row r="44" spans="1:80" ht="39.9" customHeight="1" x14ac:dyDescent="0.3">
      <c r="A44" s="8">
        <v>108</v>
      </c>
      <c r="B44" s="154"/>
      <c r="C44" s="155"/>
      <c r="D44" s="156"/>
      <c r="E44" s="151"/>
      <c r="F44" s="157"/>
      <c r="G44" s="152"/>
      <c r="H44" s="152"/>
      <c r="I44" s="153"/>
      <c r="P44" s="62"/>
      <c r="Q44" s="183">
        <f t="shared" si="0"/>
        <v>0</v>
      </c>
      <c r="R44" s="184">
        <f t="shared" si="1"/>
        <v>0</v>
      </c>
      <c r="S44" s="183">
        <f t="shared" si="2"/>
        <v>0</v>
      </c>
      <c r="T44" s="184">
        <f t="shared" si="3"/>
        <v>0</v>
      </c>
      <c r="U44" s="185">
        <f t="shared" si="4"/>
        <v>0</v>
      </c>
      <c r="V44" s="186">
        <f t="shared" si="5"/>
        <v>0</v>
      </c>
      <c r="W44" s="187">
        <f t="shared" si="6"/>
        <v>0</v>
      </c>
      <c r="X44" s="186">
        <f t="shared" si="7"/>
        <v>0</v>
      </c>
      <c r="Y44" s="187">
        <f t="shared" si="8"/>
        <v>0</v>
      </c>
      <c r="Z44" s="186">
        <f t="shared" si="9"/>
        <v>0</v>
      </c>
      <c r="AA44" s="187">
        <f t="shared" si="10"/>
        <v>0</v>
      </c>
      <c r="AB44" s="186">
        <f t="shared" si="11"/>
        <v>0</v>
      </c>
      <c r="AC44" s="187">
        <f t="shared" si="12"/>
        <v>0</v>
      </c>
      <c r="AD44" s="186">
        <f t="shared" si="13"/>
        <v>0</v>
      </c>
      <c r="AE44" s="187">
        <f t="shared" si="14"/>
        <v>0</v>
      </c>
      <c r="AF44" s="186">
        <f t="shared" si="15"/>
        <v>0</v>
      </c>
      <c r="AG44" s="187">
        <f t="shared" si="16"/>
        <v>0</v>
      </c>
      <c r="AH44" s="186">
        <f t="shared" si="17"/>
        <v>0</v>
      </c>
      <c r="AI44" s="187">
        <f t="shared" si="18"/>
        <v>0</v>
      </c>
      <c r="AJ44" s="186">
        <f t="shared" si="19"/>
        <v>0</v>
      </c>
      <c r="AK44" s="187">
        <f t="shared" si="20"/>
        <v>0</v>
      </c>
      <c r="AL44" s="186">
        <f t="shared" si="21"/>
        <v>0</v>
      </c>
      <c r="AM44" s="187">
        <f t="shared" si="22"/>
        <v>0</v>
      </c>
      <c r="AN44" s="186">
        <f t="shared" si="23"/>
        <v>0</v>
      </c>
      <c r="AO44" s="187">
        <f t="shared" si="24"/>
        <v>0</v>
      </c>
      <c r="AP44" s="186">
        <f t="shared" si="25"/>
        <v>0</v>
      </c>
      <c r="AQ44" s="187">
        <f t="shared" si="26"/>
        <v>0</v>
      </c>
      <c r="AR44" s="186">
        <f t="shared" si="27"/>
        <v>0</v>
      </c>
      <c r="AS44" s="187">
        <f t="shared" si="28"/>
        <v>0</v>
      </c>
      <c r="AT44" s="186">
        <f t="shared" si="29"/>
        <v>0</v>
      </c>
      <c r="AU44" s="187">
        <f t="shared" si="30"/>
        <v>0</v>
      </c>
      <c r="AV44" s="186">
        <f t="shared" si="31"/>
        <v>0</v>
      </c>
      <c r="AW44" s="187">
        <f t="shared" si="32"/>
        <v>0</v>
      </c>
      <c r="AX44" s="186">
        <f t="shared" si="33"/>
        <v>0</v>
      </c>
      <c r="AY44" s="187">
        <f t="shared" si="34"/>
        <v>0</v>
      </c>
      <c r="AZ44" s="186">
        <f t="shared" si="35"/>
        <v>0</v>
      </c>
      <c r="BA44" s="187">
        <f t="shared" si="36"/>
        <v>0</v>
      </c>
      <c r="BB44" s="186">
        <f t="shared" si="37"/>
        <v>0</v>
      </c>
      <c r="BC44" s="187">
        <f t="shared" si="38"/>
        <v>0</v>
      </c>
      <c r="BD44" s="186">
        <f t="shared" si="39"/>
        <v>0</v>
      </c>
      <c r="BE44" s="187">
        <f t="shared" si="40"/>
        <v>0</v>
      </c>
      <c r="BF44" s="186">
        <f t="shared" si="41"/>
        <v>0</v>
      </c>
      <c r="BG44" s="187">
        <f t="shared" si="42"/>
        <v>0</v>
      </c>
      <c r="BH44" s="186">
        <f t="shared" si="43"/>
        <v>0</v>
      </c>
      <c r="BI44" s="187">
        <f t="shared" si="44"/>
        <v>0</v>
      </c>
      <c r="BJ44" s="186">
        <f t="shared" si="45"/>
        <v>0</v>
      </c>
      <c r="BK44" s="187">
        <f t="shared" si="46"/>
        <v>0</v>
      </c>
      <c r="BL44" s="186">
        <f t="shared" si="47"/>
        <v>0</v>
      </c>
      <c r="BM44" s="187">
        <f t="shared" si="48"/>
        <v>0</v>
      </c>
      <c r="BN44" s="186">
        <f t="shared" si="49"/>
        <v>0</v>
      </c>
      <c r="BO44" s="187">
        <f t="shared" si="50"/>
        <v>0</v>
      </c>
      <c r="BP44" s="186">
        <f t="shared" si="51"/>
        <v>0</v>
      </c>
      <c r="BQ44" s="187">
        <f t="shared" si="52"/>
        <v>0</v>
      </c>
      <c r="BR44" s="186">
        <f t="shared" si="53"/>
        <v>0</v>
      </c>
      <c r="BS44" s="187">
        <f t="shared" si="54"/>
        <v>0</v>
      </c>
      <c r="BT44" s="186">
        <f t="shared" si="55"/>
        <v>0</v>
      </c>
      <c r="BU44" s="187">
        <f t="shared" si="56"/>
        <v>0</v>
      </c>
      <c r="BV44" s="186">
        <f t="shared" si="57"/>
        <v>0</v>
      </c>
      <c r="BW44" s="187">
        <f t="shared" si="58"/>
        <v>0</v>
      </c>
      <c r="BX44" s="186">
        <f t="shared" si="59"/>
        <v>0</v>
      </c>
      <c r="BY44" s="187">
        <f t="shared" si="60"/>
        <v>0</v>
      </c>
      <c r="BZ44" s="186">
        <f t="shared" si="61"/>
        <v>0</v>
      </c>
      <c r="CA44" s="187">
        <f t="shared" si="62"/>
        <v>0</v>
      </c>
      <c r="CB44" s="186">
        <f t="shared" si="63"/>
        <v>0</v>
      </c>
    </row>
    <row r="45" spans="1:80" ht="39.9" customHeight="1" x14ac:dyDescent="0.3">
      <c r="A45" s="8">
        <v>109</v>
      </c>
      <c r="B45" s="154"/>
      <c r="C45" s="155"/>
      <c r="D45" s="156"/>
      <c r="E45" s="151"/>
      <c r="F45" s="157"/>
      <c r="G45" s="152"/>
      <c r="H45" s="152"/>
      <c r="I45" s="153"/>
      <c r="P45" s="62"/>
      <c r="Q45" s="183">
        <f t="shared" si="0"/>
        <v>0</v>
      </c>
      <c r="R45" s="184">
        <f t="shared" si="1"/>
        <v>0</v>
      </c>
      <c r="S45" s="183">
        <f t="shared" si="2"/>
        <v>0</v>
      </c>
      <c r="T45" s="184">
        <f t="shared" si="3"/>
        <v>0</v>
      </c>
      <c r="U45" s="185">
        <f t="shared" si="4"/>
        <v>0</v>
      </c>
      <c r="V45" s="186">
        <f t="shared" si="5"/>
        <v>0</v>
      </c>
      <c r="W45" s="187">
        <f t="shared" si="6"/>
        <v>0</v>
      </c>
      <c r="X45" s="186">
        <f t="shared" si="7"/>
        <v>0</v>
      </c>
      <c r="Y45" s="187">
        <f t="shared" si="8"/>
        <v>0</v>
      </c>
      <c r="Z45" s="186">
        <f t="shared" si="9"/>
        <v>0</v>
      </c>
      <c r="AA45" s="187">
        <f t="shared" si="10"/>
        <v>0</v>
      </c>
      <c r="AB45" s="186">
        <f t="shared" si="11"/>
        <v>0</v>
      </c>
      <c r="AC45" s="187">
        <f t="shared" si="12"/>
        <v>0</v>
      </c>
      <c r="AD45" s="186">
        <f t="shared" si="13"/>
        <v>0</v>
      </c>
      <c r="AE45" s="187">
        <f t="shared" si="14"/>
        <v>0</v>
      </c>
      <c r="AF45" s="186">
        <f t="shared" si="15"/>
        <v>0</v>
      </c>
      <c r="AG45" s="187">
        <f t="shared" si="16"/>
        <v>0</v>
      </c>
      <c r="AH45" s="186">
        <f t="shared" si="17"/>
        <v>0</v>
      </c>
      <c r="AI45" s="187">
        <f t="shared" si="18"/>
        <v>0</v>
      </c>
      <c r="AJ45" s="186">
        <f t="shared" si="19"/>
        <v>0</v>
      </c>
      <c r="AK45" s="187">
        <f t="shared" si="20"/>
        <v>0</v>
      </c>
      <c r="AL45" s="186">
        <f t="shared" si="21"/>
        <v>0</v>
      </c>
      <c r="AM45" s="187">
        <f t="shared" si="22"/>
        <v>0</v>
      </c>
      <c r="AN45" s="186">
        <f t="shared" si="23"/>
        <v>0</v>
      </c>
      <c r="AO45" s="187">
        <f t="shared" si="24"/>
        <v>0</v>
      </c>
      <c r="AP45" s="186">
        <f t="shared" si="25"/>
        <v>0</v>
      </c>
      <c r="AQ45" s="187">
        <f t="shared" si="26"/>
        <v>0</v>
      </c>
      <c r="AR45" s="186">
        <f t="shared" si="27"/>
        <v>0</v>
      </c>
      <c r="AS45" s="187">
        <f t="shared" si="28"/>
        <v>0</v>
      </c>
      <c r="AT45" s="186">
        <f t="shared" si="29"/>
        <v>0</v>
      </c>
      <c r="AU45" s="187">
        <f t="shared" si="30"/>
        <v>0</v>
      </c>
      <c r="AV45" s="186">
        <f t="shared" si="31"/>
        <v>0</v>
      </c>
      <c r="AW45" s="187">
        <f t="shared" si="32"/>
        <v>0</v>
      </c>
      <c r="AX45" s="186">
        <f t="shared" si="33"/>
        <v>0</v>
      </c>
      <c r="AY45" s="187">
        <f t="shared" si="34"/>
        <v>0</v>
      </c>
      <c r="AZ45" s="186">
        <f t="shared" si="35"/>
        <v>0</v>
      </c>
      <c r="BA45" s="187">
        <f t="shared" si="36"/>
        <v>0</v>
      </c>
      <c r="BB45" s="186">
        <f t="shared" si="37"/>
        <v>0</v>
      </c>
      <c r="BC45" s="187">
        <f t="shared" si="38"/>
        <v>0</v>
      </c>
      <c r="BD45" s="186">
        <f t="shared" si="39"/>
        <v>0</v>
      </c>
      <c r="BE45" s="187">
        <f t="shared" si="40"/>
        <v>0</v>
      </c>
      <c r="BF45" s="186">
        <f t="shared" si="41"/>
        <v>0</v>
      </c>
      <c r="BG45" s="187">
        <f t="shared" si="42"/>
        <v>0</v>
      </c>
      <c r="BH45" s="186">
        <f t="shared" si="43"/>
        <v>0</v>
      </c>
      <c r="BI45" s="187">
        <f t="shared" si="44"/>
        <v>0</v>
      </c>
      <c r="BJ45" s="186">
        <f t="shared" si="45"/>
        <v>0</v>
      </c>
      <c r="BK45" s="187">
        <f t="shared" si="46"/>
        <v>0</v>
      </c>
      <c r="BL45" s="186">
        <f t="shared" si="47"/>
        <v>0</v>
      </c>
      <c r="BM45" s="187">
        <f t="shared" si="48"/>
        <v>0</v>
      </c>
      <c r="BN45" s="186">
        <f t="shared" si="49"/>
        <v>0</v>
      </c>
      <c r="BO45" s="187">
        <f t="shared" si="50"/>
        <v>0</v>
      </c>
      <c r="BP45" s="186">
        <f t="shared" si="51"/>
        <v>0</v>
      </c>
      <c r="BQ45" s="187">
        <f t="shared" si="52"/>
        <v>0</v>
      </c>
      <c r="BR45" s="186">
        <f t="shared" si="53"/>
        <v>0</v>
      </c>
      <c r="BS45" s="187">
        <f t="shared" si="54"/>
        <v>0</v>
      </c>
      <c r="BT45" s="186">
        <f t="shared" si="55"/>
        <v>0</v>
      </c>
      <c r="BU45" s="187">
        <f t="shared" si="56"/>
        <v>0</v>
      </c>
      <c r="BV45" s="186">
        <f t="shared" si="57"/>
        <v>0</v>
      </c>
      <c r="BW45" s="187">
        <f t="shared" si="58"/>
        <v>0</v>
      </c>
      <c r="BX45" s="186">
        <f t="shared" si="59"/>
        <v>0</v>
      </c>
      <c r="BY45" s="187">
        <f t="shared" si="60"/>
        <v>0</v>
      </c>
      <c r="BZ45" s="186">
        <f t="shared" si="61"/>
        <v>0</v>
      </c>
      <c r="CA45" s="187">
        <f t="shared" si="62"/>
        <v>0</v>
      </c>
      <c r="CB45" s="186">
        <f t="shared" si="63"/>
        <v>0</v>
      </c>
    </row>
    <row r="46" spans="1:80" ht="39.9" customHeight="1" x14ac:dyDescent="0.3">
      <c r="A46" s="8">
        <v>110</v>
      </c>
      <c r="B46" s="154"/>
      <c r="C46" s="155"/>
      <c r="D46" s="156"/>
      <c r="E46" s="151"/>
      <c r="F46" s="157"/>
      <c r="G46" s="152"/>
      <c r="H46" s="152"/>
      <c r="I46" s="153"/>
      <c r="P46" s="62"/>
      <c r="Q46" s="183">
        <f t="shared" si="0"/>
        <v>0</v>
      </c>
      <c r="R46" s="184">
        <f t="shared" si="1"/>
        <v>0</v>
      </c>
      <c r="S46" s="183">
        <f t="shared" si="2"/>
        <v>0</v>
      </c>
      <c r="T46" s="184">
        <f t="shared" si="3"/>
        <v>0</v>
      </c>
      <c r="U46" s="185">
        <f t="shared" si="4"/>
        <v>0</v>
      </c>
      <c r="V46" s="186">
        <f t="shared" si="5"/>
        <v>0</v>
      </c>
      <c r="W46" s="187">
        <f t="shared" si="6"/>
        <v>0</v>
      </c>
      <c r="X46" s="186">
        <f t="shared" si="7"/>
        <v>0</v>
      </c>
      <c r="Y46" s="187">
        <f t="shared" si="8"/>
        <v>0</v>
      </c>
      <c r="Z46" s="186">
        <f t="shared" si="9"/>
        <v>0</v>
      </c>
      <c r="AA46" s="187">
        <f t="shared" si="10"/>
        <v>0</v>
      </c>
      <c r="AB46" s="186">
        <f t="shared" si="11"/>
        <v>0</v>
      </c>
      <c r="AC46" s="187">
        <f t="shared" si="12"/>
        <v>0</v>
      </c>
      <c r="AD46" s="186">
        <f t="shared" si="13"/>
        <v>0</v>
      </c>
      <c r="AE46" s="187">
        <f t="shared" si="14"/>
        <v>0</v>
      </c>
      <c r="AF46" s="186">
        <f t="shared" si="15"/>
        <v>0</v>
      </c>
      <c r="AG46" s="187">
        <f t="shared" si="16"/>
        <v>0</v>
      </c>
      <c r="AH46" s="186">
        <f t="shared" si="17"/>
        <v>0</v>
      </c>
      <c r="AI46" s="187">
        <f t="shared" si="18"/>
        <v>0</v>
      </c>
      <c r="AJ46" s="186">
        <f t="shared" si="19"/>
        <v>0</v>
      </c>
      <c r="AK46" s="187">
        <f t="shared" si="20"/>
        <v>0</v>
      </c>
      <c r="AL46" s="186">
        <f t="shared" si="21"/>
        <v>0</v>
      </c>
      <c r="AM46" s="187">
        <f t="shared" si="22"/>
        <v>0</v>
      </c>
      <c r="AN46" s="186">
        <f t="shared" si="23"/>
        <v>0</v>
      </c>
      <c r="AO46" s="187">
        <f t="shared" si="24"/>
        <v>0</v>
      </c>
      <c r="AP46" s="186">
        <f t="shared" si="25"/>
        <v>0</v>
      </c>
      <c r="AQ46" s="187">
        <f t="shared" si="26"/>
        <v>0</v>
      </c>
      <c r="AR46" s="186">
        <f t="shared" si="27"/>
        <v>0</v>
      </c>
      <c r="AS46" s="187">
        <f t="shared" si="28"/>
        <v>0</v>
      </c>
      <c r="AT46" s="186">
        <f t="shared" si="29"/>
        <v>0</v>
      </c>
      <c r="AU46" s="187">
        <f t="shared" si="30"/>
        <v>0</v>
      </c>
      <c r="AV46" s="186">
        <f t="shared" si="31"/>
        <v>0</v>
      </c>
      <c r="AW46" s="187">
        <f t="shared" si="32"/>
        <v>0</v>
      </c>
      <c r="AX46" s="186">
        <f t="shared" si="33"/>
        <v>0</v>
      </c>
      <c r="AY46" s="187">
        <f t="shared" si="34"/>
        <v>0</v>
      </c>
      <c r="AZ46" s="186">
        <f t="shared" si="35"/>
        <v>0</v>
      </c>
      <c r="BA46" s="187">
        <f t="shared" si="36"/>
        <v>0</v>
      </c>
      <c r="BB46" s="186">
        <f t="shared" si="37"/>
        <v>0</v>
      </c>
      <c r="BC46" s="187">
        <f t="shared" si="38"/>
        <v>0</v>
      </c>
      <c r="BD46" s="186">
        <f t="shared" si="39"/>
        <v>0</v>
      </c>
      <c r="BE46" s="187">
        <f t="shared" si="40"/>
        <v>0</v>
      </c>
      <c r="BF46" s="186">
        <f t="shared" si="41"/>
        <v>0</v>
      </c>
      <c r="BG46" s="187">
        <f t="shared" si="42"/>
        <v>0</v>
      </c>
      <c r="BH46" s="186">
        <f t="shared" si="43"/>
        <v>0</v>
      </c>
      <c r="BI46" s="187">
        <f t="shared" si="44"/>
        <v>0</v>
      </c>
      <c r="BJ46" s="186">
        <f t="shared" si="45"/>
        <v>0</v>
      </c>
      <c r="BK46" s="187">
        <f t="shared" si="46"/>
        <v>0</v>
      </c>
      <c r="BL46" s="186">
        <f t="shared" si="47"/>
        <v>0</v>
      </c>
      <c r="BM46" s="187">
        <f t="shared" si="48"/>
        <v>0</v>
      </c>
      <c r="BN46" s="186">
        <f t="shared" si="49"/>
        <v>0</v>
      </c>
      <c r="BO46" s="187">
        <f t="shared" si="50"/>
        <v>0</v>
      </c>
      <c r="BP46" s="186">
        <f t="shared" si="51"/>
        <v>0</v>
      </c>
      <c r="BQ46" s="187">
        <f t="shared" si="52"/>
        <v>0</v>
      </c>
      <c r="BR46" s="186">
        <f t="shared" si="53"/>
        <v>0</v>
      </c>
      <c r="BS46" s="187">
        <f t="shared" si="54"/>
        <v>0</v>
      </c>
      <c r="BT46" s="186">
        <f t="shared" si="55"/>
        <v>0</v>
      </c>
      <c r="BU46" s="187">
        <f t="shared" si="56"/>
        <v>0</v>
      </c>
      <c r="BV46" s="186">
        <f t="shared" si="57"/>
        <v>0</v>
      </c>
      <c r="BW46" s="187">
        <f t="shared" si="58"/>
        <v>0</v>
      </c>
      <c r="BX46" s="186">
        <f t="shared" si="59"/>
        <v>0</v>
      </c>
      <c r="BY46" s="187">
        <f t="shared" si="60"/>
        <v>0</v>
      </c>
      <c r="BZ46" s="186">
        <f t="shared" si="61"/>
        <v>0</v>
      </c>
      <c r="CA46" s="187">
        <f t="shared" si="62"/>
        <v>0</v>
      </c>
      <c r="CB46" s="186">
        <f t="shared" si="63"/>
        <v>0</v>
      </c>
    </row>
    <row r="47" spans="1:80" ht="39.9" customHeight="1" x14ac:dyDescent="0.3">
      <c r="A47" s="8">
        <v>111</v>
      </c>
      <c r="B47" s="154"/>
      <c r="C47" s="155"/>
      <c r="D47" s="156"/>
      <c r="E47" s="151"/>
      <c r="F47" s="157"/>
      <c r="G47" s="152"/>
      <c r="H47" s="152"/>
      <c r="I47" s="153"/>
      <c r="P47" s="62"/>
      <c r="Q47" s="183">
        <f t="shared" si="0"/>
        <v>0</v>
      </c>
      <c r="R47" s="184">
        <f t="shared" si="1"/>
        <v>0</v>
      </c>
      <c r="S47" s="183">
        <f t="shared" si="2"/>
        <v>0</v>
      </c>
      <c r="T47" s="184">
        <f t="shared" si="3"/>
        <v>0</v>
      </c>
      <c r="U47" s="185">
        <f t="shared" si="4"/>
        <v>0</v>
      </c>
      <c r="V47" s="186">
        <f t="shared" si="5"/>
        <v>0</v>
      </c>
      <c r="W47" s="187">
        <f t="shared" si="6"/>
        <v>0</v>
      </c>
      <c r="X47" s="186">
        <f t="shared" si="7"/>
        <v>0</v>
      </c>
      <c r="Y47" s="187">
        <f t="shared" si="8"/>
        <v>0</v>
      </c>
      <c r="Z47" s="186">
        <f t="shared" si="9"/>
        <v>0</v>
      </c>
      <c r="AA47" s="187">
        <f t="shared" si="10"/>
        <v>0</v>
      </c>
      <c r="AB47" s="186">
        <f t="shared" si="11"/>
        <v>0</v>
      </c>
      <c r="AC47" s="187">
        <f t="shared" si="12"/>
        <v>0</v>
      </c>
      <c r="AD47" s="186">
        <f t="shared" si="13"/>
        <v>0</v>
      </c>
      <c r="AE47" s="187">
        <f t="shared" si="14"/>
        <v>0</v>
      </c>
      <c r="AF47" s="186">
        <f t="shared" si="15"/>
        <v>0</v>
      </c>
      <c r="AG47" s="187">
        <f t="shared" si="16"/>
        <v>0</v>
      </c>
      <c r="AH47" s="186">
        <f t="shared" si="17"/>
        <v>0</v>
      </c>
      <c r="AI47" s="187">
        <f t="shared" si="18"/>
        <v>0</v>
      </c>
      <c r="AJ47" s="186">
        <f t="shared" si="19"/>
        <v>0</v>
      </c>
      <c r="AK47" s="187">
        <f t="shared" si="20"/>
        <v>0</v>
      </c>
      <c r="AL47" s="186">
        <f t="shared" si="21"/>
        <v>0</v>
      </c>
      <c r="AM47" s="187">
        <f t="shared" si="22"/>
        <v>0</v>
      </c>
      <c r="AN47" s="186">
        <f t="shared" si="23"/>
        <v>0</v>
      </c>
      <c r="AO47" s="187">
        <f t="shared" si="24"/>
        <v>0</v>
      </c>
      <c r="AP47" s="186">
        <f t="shared" si="25"/>
        <v>0</v>
      </c>
      <c r="AQ47" s="187">
        <f t="shared" si="26"/>
        <v>0</v>
      </c>
      <c r="AR47" s="186">
        <f t="shared" si="27"/>
        <v>0</v>
      </c>
      <c r="AS47" s="187">
        <f t="shared" si="28"/>
        <v>0</v>
      </c>
      <c r="AT47" s="186">
        <f t="shared" si="29"/>
        <v>0</v>
      </c>
      <c r="AU47" s="187">
        <f t="shared" si="30"/>
        <v>0</v>
      </c>
      <c r="AV47" s="186">
        <f t="shared" si="31"/>
        <v>0</v>
      </c>
      <c r="AW47" s="187">
        <f t="shared" si="32"/>
        <v>0</v>
      </c>
      <c r="AX47" s="186">
        <f t="shared" si="33"/>
        <v>0</v>
      </c>
      <c r="AY47" s="187">
        <f t="shared" si="34"/>
        <v>0</v>
      </c>
      <c r="AZ47" s="186">
        <f t="shared" si="35"/>
        <v>0</v>
      </c>
      <c r="BA47" s="187">
        <f t="shared" si="36"/>
        <v>0</v>
      </c>
      <c r="BB47" s="186">
        <f t="shared" si="37"/>
        <v>0</v>
      </c>
      <c r="BC47" s="187">
        <f t="shared" si="38"/>
        <v>0</v>
      </c>
      <c r="BD47" s="186">
        <f t="shared" si="39"/>
        <v>0</v>
      </c>
      <c r="BE47" s="187">
        <f t="shared" si="40"/>
        <v>0</v>
      </c>
      <c r="BF47" s="186">
        <f t="shared" si="41"/>
        <v>0</v>
      </c>
      <c r="BG47" s="187">
        <f t="shared" si="42"/>
        <v>0</v>
      </c>
      <c r="BH47" s="186">
        <f t="shared" si="43"/>
        <v>0</v>
      </c>
      <c r="BI47" s="187">
        <f t="shared" si="44"/>
        <v>0</v>
      </c>
      <c r="BJ47" s="186">
        <f t="shared" si="45"/>
        <v>0</v>
      </c>
      <c r="BK47" s="187">
        <f t="shared" si="46"/>
        <v>0</v>
      </c>
      <c r="BL47" s="186">
        <f t="shared" si="47"/>
        <v>0</v>
      </c>
      <c r="BM47" s="187">
        <f t="shared" si="48"/>
        <v>0</v>
      </c>
      <c r="BN47" s="186">
        <f t="shared" si="49"/>
        <v>0</v>
      </c>
      <c r="BO47" s="187">
        <f t="shared" si="50"/>
        <v>0</v>
      </c>
      <c r="BP47" s="186">
        <f t="shared" si="51"/>
        <v>0</v>
      </c>
      <c r="BQ47" s="187">
        <f t="shared" si="52"/>
        <v>0</v>
      </c>
      <c r="BR47" s="186">
        <f t="shared" si="53"/>
        <v>0</v>
      </c>
      <c r="BS47" s="187">
        <f t="shared" si="54"/>
        <v>0</v>
      </c>
      <c r="BT47" s="186">
        <f t="shared" si="55"/>
        <v>0</v>
      </c>
      <c r="BU47" s="187">
        <f t="shared" si="56"/>
        <v>0</v>
      </c>
      <c r="BV47" s="186">
        <f t="shared" si="57"/>
        <v>0</v>
      </c>
      <c r="BW47" s="187">
        <f t="shared" si="58"/>
        <v>0</v>
      </c>
      <c r="BX47" s="186">
        <f t="shared" si="59"/>
        <v>0</v>
      </c>
      <c r="BY47" s="187">
        <f t="shared" si="60"/>
        <v>0</v>
      </c>
      <c r="BZ47" s="186">
        <f t="shared" si="61"/>
        <v>0</v>
      </c>
      <c r="CA47" s="187">
        <f t="shared" si="62"/>
        <v>0</v>
      </c>
      <c r="CB47" s="186">
        <f t="shared" si="63"/>
        <v>0</v>
      </c>
    </row>
    <row r="48" spans="1:80" ht="39.9" customHeight="1" x14ac:dyDescent="0.3">
      <c r="A48" s="8">
        <v>112</v>
      </c>
      <c r="B48" s="154"/>
      <c r="C48" s="155"/>
      <c r="D48" s="156"/>
      <c r="E48" s="151"/>
      <c r="F48" s="157"/>
      <c r="G48" s="152"/>
      <c r="H48" s="152"/>
      <c r="I48" s="153"/>
      <c r="P48" s="62"/>
      <c r="Q48" s="183">
        <f t="shared" si="0"/>
        <v>0</v>
      </c>
      <c r="R48" s="184">
        <f t="shared" si="1"/>
        <v>0</v>
      </c>
      <c r="S48" s="183">
        <f t="shared" si="2"/>
        <v>0</v>
      </c>
      <c r="T48" s="184">
        <f t="shared" si="3"/>
        <v>0</v>
      </c>
      <c r="U48" s="185">
        <f t="shared" si="4"/>
        <v>0</v>
      </c>
      <c r="V48" s="186">
        <f t="shared" si="5"/>
        <v>0</v>
      </c>
      <c r="W48" s="187">
        <f t="shared" si="6"/>
        <v>0</v>
      </c>
      <c r="X48" s="186">
        <f t="shared" si="7"/>
        <v>0</v>
      </c>
      <c r="Y48" s="187">
        <f t="shared" si="8"/>
        <v>0</v>
      </c>
      <c r="Z48" s="186">
        <f t="shared" si="9"/>
        <v>0</v>
      </c>
      <c r="AA48" s="187">
        <f t="shared" si="10"/>
        <v>0</v>
      </c>
      <c r="AB48" s="186">
        <f t="shared" si="11"/>
        <v>0</v>
      </c>
      <c r="AC48" s="187">
        <f t="shared" si="12"/>
        <v>0</v>
      </c>
      <c r="AD48" s="186">
        <f t="shared" si="13"/>
        <v>0</v>
      </c>
      <c r="AE48" s="187">
        <f t="shared" si="14"/>
        <v>0</v>
      </c>
      <c r="AF48" s="186">
        <f t="shared" si="15"/>
        <v>0</v>
      </c>
      <c r="AG48" s="187">
        <f t="shared" si="16"/>
        <v>0</v>
      </c>
      <c r="AH48" s="186">
        <f t="shared" si="17"/>
        <v>0</v>
      </c>
      <c r="AI48" s="187">
        <f t="shared" si="18"/>
        <v>0</v>
      </c>
      <c r="AJ48" s="186">
        <f t="shared" si="19"/>
        <v>0</v>
      </c>
      <c r="AK48" s="187">
        <f t="shared" si="20"/>
        <v>0</v>
      </c>
      <c r="AL48" s="186">
        <f t="shared" si="21"/>
        <v>0</v>
      </c>
      <c r="AM48" s="187">
        <f t="shared" si="22"/>
        <v>0</v>
      </c>
      <c r="AN48" s="186">
        <f t="shared" si="23"/>
        <v>0</v>
      </c>
      <c r="AO48" s="187">
        <f t="shared" si="24"/>
        <v>0</v>
      </c>
      <c r="AP48" s="186">
        <f t="shared" si="25"/>
        <v>0</v>
      </c>
      <c r="AQ48" s="187">
        <f t="shared" si="26"/>
        <v>0</v>
      </c>
      <c r="AR48" s="186">
        <f t="shared" si="27"/>
        <v>0</v>
      </c>
      <c r="AS48" s="187">
        <f t="shared" si="28"/>
        <v>0</v>
      </c>
      <c r="AT48" s="186">
        <f t="shared" si="29"/>
        <v>0</v>
      </c>
      <c r="AU48" s="187">
        <f t="shared" si="30"/>
        <v>0</v>
      </c>
      <c r="AV48" s="186">
        <f t="shared" si="31"/>
        <v>0</v>
      </c>
      <c r="AW48" s="187">
        <f t="shared" si="32"/>
        <v>0</v>
      </c>
      <c r="AX48" s="186">
        <f t="shared" si="33"/>
        <v>0</v>
      </c>
      <c r="AY48" s="187">
        <f t="shared" si="34"/>
        <v>0</v>
      </c>
      <c r="AZ48" s="186">
        <f t="shared" si="35"/>
        <v>0</v>
      </c>
      <c r="BA48" s="187">
        <f t="shared" si="36"/>
        <v>0</v>
      </c>
      <c r="BB48" s="186">
        <f t="shared" si="37"/>
        <v>0</v>
      </c>
      <c r="BC48" s="187">
        <f t="shared" si="38"/>
        <v>0</v>
      </c>
      <c r="BD48" s="186">
        <f t="shared" si="39"/>
        <v>0</v>
      </c>
      <c r="BE48" s="187">
        <f t="shared" si="40"/>
        <v>0</v>
      </c>
      <c r="BF48" s="186">
        <f t="shared" si="41"/>
        <v>0</v>
      </c>
      <c r="BG48" s="187">
        <f t="shared" si="42"/>
        <v>0</v>
      </c>
      <c r="BH48" s="186">
        <f t="shared" si="43"/>
        <v>0</v>
      </c>
      <c r="BI48" s="187">
        <f t="shared" si="44"/>
        <v>0</v>
      </c>
      <c r="BJ48" s="186">
        <f t="shared" si="45"/>
        <v>0</v>
      </c>
      <c r="BK48" s="187">
        <f t="shared" si="46"/>
        <v>0</v>
      </c>
      <c r="BL48" s="186">
        <f t="shared" si="47"/>
        <v>0</v>
      </c>
      <c r="BM48" s="187">
        <f t="shared" si="48"/>
        <v>0</v>
      </c>
      <c r="BN48" s="186">
        <f t="shared" si="49"/>
        <v>0</v>
      </c>
      <c r="BO48" s="187">
        <f t="shared" si="50"/>
        <v>0</v>
      </c>
      <c r="BP48" s="186">
        <f t="shared" si="51"/>
        <v>0</v>
      </c>
      <c r="BQ48" s="187">
        <f t="shared" si="52"/>
        <v>0</v>
      </c>
      <c r="BR48" s="186">
        <f t="shared" si="53"/>
        <v>0</v>
      </c>
      <c r="BS48" s="187">
        <f t="shared" si="54"/>
        <v>0</v>
      </c>
      <c r="BT48" s="186">
        <f t="shared" si="55"/>
        <v>0</v>
      </c>
      <c r="BU48" s="187">
        <f t="shared" si="56"/>
        <v>0</v>
      </c>
      <c r="BV48" s="186">
        <f t="shared" si="57"/>
        <v>0</v>
      </c>
      <c r="BW48" s="187">
        <f t="shared" si="58"/>
        <v>0</v>
      </c>
      <c r="BX48" s="186">
        <f t="shared" si="59"/>
        <v>0</v>
      </c>
      <c r="BY48" s="187">
        <f t="shared" si="60"/>
        <v>0</v>
      </c>
      <c r="BZ48" s="186">
        <f t="shared" si="61"/>
        <v>0</v>
      </c>
      <c r="CA48" s="187">
        <f t="shared" si="62"/>
        <v>0</v>
      </c>
      <c r="CB48" s="186">
        <f t="shared" si="63"/>
        <v>0</v>
      </c>
    </row>
    <row r="49" spans="1:80" ht="39.9" customHeight="1" x14ac:dyDescent="0.3">
      <c r="A49" s="8">
        <v>113</v>
      </c>
      <c r="B49" s="154"/>
      <c r="C49" s="155"/>
      <c r="D49" s="156"/>
      <c r="E49" s="151"/>
      <c r="F49" s="157"/>
      <c r="G49" s="152"/>
      <c r="H49" s="152"/>
      <c r="I49" s="153"/>
      <c r="P49" s="62"/>
      <c r="Q49" s="183">
        <f t="shared" si="0"/>
        <v>0</v>
      </c>
      <c r="R49" s="184">
        <f t="shared" si="1"/>
        <v>0</v>
      </c>
      <c r="S49" s="183">
        <f t="shared" si="2"/>
        <v>0</v>
      </c>
      <c r="T49" s="184">
        <f t="shared" si="3"/>
        <v>0</v>
      </c>
      <c r="U49" s="185">
        <f t="shared" si="4"/>
        <v>0</v>
      </c>
      <c r="V49" s="186">
        <f t="shared" si="5"/>
        <v>0</v>
      </c>
      <c r="W49" s="187">
        <f t="shared" si="6"/>
        <v>0</v>
      </c>
      <c r="X49" s="186">
        <f t="shared" si="7"/>
        <v>0</v>
      </c>
      <c r="Y49" s="187">
        <f t="shared" si="8"/>
        <v>0</v>
      </c>
      <c r="Z49" s="186">
        <f t="shared" si="9"/>
        <v>0</v>
      </c>
      <c r="AA49" s="187">
        <f t="shared" si="10"/>
        <v>0</v>
      </c>
      <c r="AB49" s="186">
        <f t="shared" si="11"/>
        <v>0</v>
      </c>
      <c r="AC49" s="187">
        <f t="shared" si="12"/>
        <v>0</v>
      </c>
      <c r="AD49" s="186">
        <f t="shared" si="13"/>
        <v>0</v>
      </c>
      <c r="AE49" s="187">
        <f t="shared" si="14"/>
        <v>0</v>
      </c>
      <c r="AF49" s="186">
        <f t="shared" si="15"/>
        <v>0</v>
      </c>
      <c r="AG49" s="187">
        <f t="shared" si="16"/>
        <v>0</v>
      </c>
      <c r="AH49" s="186">
        <f t="shared" si="17"/>
        <v>0</v>
      </c>
      <c r="AI49" s="187">
        <f t="shared" si="18"/>
        <v>0</v>
      </c>
      <c r="AJ49" s="186">
        <f t="shared" si="19"/>
        <v>0</v>
      </c>
      <c r="AK49" s="187">
        <f t="shared" si="20"/>
        <v>0</v>
      </c>
      <c r="AL49" s="186">
        <f t="shared" si="21"/>
        <v>0</v>
      </c>
      <c r="AM49" s="187">
        <f t="shared" si="22"/>
        <v>0</v>
      </c>
      <c r="AN49" s="186">
        <f t="shared" si="23"/>
        <v>0</v>
      </c>
      <c r="AO49" s="187">
        <f t="shared" si="24"/>
        <v>0</v>
      </c>
      <c r="AP49" s="186">
        <f t="shared" si="25"/>
        <v>0</v>
      </c>
      <c r="AQ49" s="187">
        <f t="shared" si="26"/>
        <v>0</v>
      </c>
      <c r="AR49" s="186">
        <f t="shared" si="27"/>
        <v>0</v>
      </c>
      <c r="AS49" s="187">
        <f t="shared" si="28"/>
        <v>0</v>
      </c>
      <c r="AT49" s="186">
        <f t="shared" si="29"/>
        <v>0</v>
      </c>
      <c r="AU49" s="187">
        <f t="shared" si="30"/>
        <v>0</v>
      </c>
      <c r="AV49" s="186">
        <f t="shared" si="31"/>
        <v>0</v>
      </c>
      <c r="AW49" s="187">
        <f t="shared" si="32"/>
        <v>0</v>
      </c>
      <c r="AX49" s="186">
        <f t="shared" si="33"/>
        <v>0</v>
      </c>
      <c r="AY49" s="187">
        <f t="shared" si="34"/>
        <v>0</v>
      </c>
      <c r="AZ49" s="186">
        <f t="shared" si="35"/>
        <v>0</v>
      </c>
      <c r="BA49" s="187">
        <f t="shared" si="36"/>
        <v>0</v>
      </c>
      <c r="BB49" s="186">
        <f t="shared" si="37"/>
        <v>0</v>
      </c>
      <c r="BC49" s="187">
        <f t="shared" si="38"/>
        <v>0</v>
      </c>
      <c r="BD49" s="186">
        <f t="shared" si="39"/>
        <v>0</v>
      </c>
      <c r="BE49" s="187">
        <f t="shared" si="40"/>
        <v>0</v>
      </c>
      <c r="BF49" s="186">
        <f t="shared" si="41"/>
        <v>0</v>
      </c>
      <c r="BG49" s="187">
        <f t="shared" si="42"/>
        <v>0</v>
      </c>
      <c r="BH49" s="186">
        <f t="shared" si="43"/>
        <v>0</v>
      </c>
      <c r="BI49" s="187">
        <f t="shared" si="44"/>
        <v>0</v>
      </c>
      <c r="BJ49" s="186">
        <f t="shared" si="45"/>
        <v>0</v>
      </c>
      <c r="BK49" s="187">
        <f t="shared" si="46"/>
        <v>0</v>
      </c>
      <c r="BL49" s="186">
        <f t="shared" si="47"/>
        <v>0</v>
      </c>
      <c r="BM49" s="187">
        <f t="shared" si="48"/>
        <v>0</v>
      </c>
      <c r="BN49" s="186">
        <f t="shared" si="49"/>
        <v>0</v>
      </c>
      <c r="BO49" s="187">
        <f t="shared" si="50"/>
        <v>0</v>
      </c>
      <c r="BP49" s="186">
        <f t="shared" si="51"/>
        <v>0</v>
      </c>
      <c r="BQ49" s="187">
        <f t="shared" si="52"/>
        <v>0</v>
      </c>
      <c r="BR49" s="186">
        <f t="shared" si="53"/>
        <v>0</v>
      </c>
      <c r="BS49" s="187">
        <f t="shared" si="54"/>
        <v>0</v>
      </c>
      <c r="BT49" s="186">
        <f t="shared" si="55"/>
        <v>0</v>
      </c>
      <c r="BU49" s="187">
        <f t="shared" si="56"/>
        <v>0</v>
      </c>
      <c r="BV49" s="186">
        <f t="shared" si="57"/>
        <v>0</v>
      </c>
      <c r="BW49" s="187">
        <f t="shared" si="58"/>
        <v>0</v>
      </c>
      <c r="BX49" s="186">
        <f t="shared" si="59"/>
        <v>0</v>
      </c>
      <c r="BY49" s="187">
        <f t="shared" si="60"/>
        <v>0</v>
      </c>
      <c r="BZ49" s="186">
        <f t="shared" si="61"/>
        <v>0</v>
      </c>
      <c r="CA49" s="187">
        <f t="shared" si="62"/>
        <v>0</v>
      </c>
      <c r="CB49" s="186">
        <f t="shared" si="63"/>
        <v>0</v>
      </c>
    </row>
    <row r="50" spans="1:80" ht="39.9" customHeight="1" x14ac:dyDescent="0.3">
      <c r="A50" s="8">
        <v>114</v>
      </c>
      <c r="B50" s="154"/>
      <c r="C50" s="155"/>
      <c r="D50" s="156"/>
      <c r="E50" s="151"/>
      <c r="F50" s="157"/>
      <c r="G50" s="152"/>
      <c r="H50" s="152"/>
      <c r="I50" s="153"/>
      <c r="P50" s="62"/>
      <c r="Q50" s="183">
        <f t="shared" si="0"/>
        <v>0</v>
      </c>
      <c r="R50" s="184">
        <f t="shared" si="1"/>
        <v>0</v>
      </c>
      <c r="S50" s="183">
        <f t="shared" si="2"/>
        <v>0</v>
      </c>
      <c r="T50" s="184">
        <f t="shared" si="3"/>
        <v>0</v>
      </c>
      <c r="U50" s="185">
        <f t="shared" si="4"/>
        <v>0</v>
      </c>
      <c r="V50" s="186">
        <f t="shared" si="5"/>
        <v>0</v>
      </c>
      <c r="W50" s="187">
        <f t="shared" si="6"/>
        <v>0</v>
      </c>
      <c r="X50" s="186">
        <f t="shared" si="7"/>
        <v>0</v>
      </c>
      <c r="Y50" s="187">
        <f t="shared" si="8"/>
        <v>0</v>
      </c>
      <c r="Z50" s="186">
        <f t="shared" si="9"/>
        <v>0</v>
      </c>
      <c r="AA50" s="187">
        <f t="shared" si="10"/>
        <v>0</v>
      </c>
      <c r="AB50" s="186">
        <f t="shared" si="11"/>
        <v>0</v>
      </c>
      <c r="AC50" s="187">
        <f t="shared" si="12"/>
        <v>0</v>
      </c>
      <c r="AD50" s="186">
        <f t="shared" si="13"/>
        <v>0</v>
      </c>
      <c r="AE50" s="187">
        <f t="shared" si="14"/>
        <v>0</v>
      </c>
      <c r="AF50" s="186">
        <f t="shared" si="15"/>
        <v>0</v>
      </c>
      <c r="AG50" s="187">
        <f t="shared" si="16"/>
        <v>0</v>
      </c>
      <c r="AH50" s="186">
        <f t="shared" si="17"/>
        <v>0</v>
      </c>
      <c r="AI50" s="187">
        <f t="shared" si="18"/>
        <v>0</v>
      </c>
      <c r="AJ50" s="186">
        <f t="shared" si="19"/>
        <v>0</v>
      </c>
      <c r="AK50" s="187">
        <f t="shared" si="20"/>
        <v>0</v>
      </c>
      <c r="AL50" s="186">
        <f t="shared" si="21"/>
        <v>0</v>
      </c>
      <c r="AM50" s="187">
        <f t="shared" si="22"/>
        <v>0</v>
      </c>
      <c r="AN50" s="186">
        <f t="shared" si="23"/>
        <v>0</v>
      </c>
      <c r="AO50" s="187">
        <f t="shared" si="24"/>
        <v>0</v>
      </c>
      <c r="AP50" s="186">
        <f t="shared" si="25"/>
        <v>0</v>
      </c>
      <c r="AQ50" s="187">
        <f t="shared" si="26"/>
        <v>0</v>
      </c>
      <c r="AR50" s="186">
        <f t="shared" si="27"/>
        <v>0</v>
      </c>
      <c r="AS50" s="187">
        <f t="shared" si="28"/>
        <v>0</v>
      </c>
      <c r="AT50" s="186">
        <f t="shared" si="29"/>
        <v>0</v>
      </c>
      <c r="AU50" s="187">
        <f t="shared" si="30"/>
        <v>0</v>
      </c>
      <c r="AV50" s="186">
        <f t="shared" si="31"/>
        <v>0</v>
      </c>
      <c r="AW50" s="187">
        <f t="shared" si="32"/>
        <v>0</v>
      </c>
      <c r="AX50" s="186">
        <f t="shared" si="33"/>
        <v>0</v>
      </c>
      <c r="AY50" s="187">
        <f t="shared" si="34"/>
        <v>0</v>
      </c>
      <c r="AZ50" s="186">
        <f t="shared" si="35"/>
        <v>0</v>
      </c>
      <c r="BA50" s="187">
        <f t="shared" si="36"/>
        <v>0</v>
      </c>
      <c r="BB50" s="186">
        <f t="shared" si="37"/>
        <v>0</v>
      </c>
      <c r="BC50" s="187">
        <f t="shared" si="38"/>
        <v>0</v>
      </c>
      <c r="BD50" s="186">
        <f t="shared" si="39"/>
        <v>0</v>
      </c>
      <c r="BE50" s="187">
        <f t="shared" si="40"/>
        <v>0</v>
      </c>
      <c r="BF50" s="186">
        <f t="shared" si="41"/>
        <v>0</v>
      </c>
      <c r="BG50" s="187">
        <f t="shared" si="42"/>
        <v>0</v>
      </c>
      <c r="BH50" s="186">
        <f t="shared" si="43"/>
        <v>0</v>
      </c>
      <c r="BI50" s="187">
        <f t="shared" si="44"/>
        <v>0</v>
      </c>
      <c r="BJ50" s="186">
        <f t="shared" si="45"/>
        <v>0</v>
      </c>
      <c r="BK50" s="187">
        <f t="shared" si="46"/>
        <v>0</v>
      </c>
      <c r="BL50" s="186">
        <f t="shared" si="47"/>
        <v>0</v>
      </c>
      <c r="BM50" s="187">
        <f t="shared" si="48"/>
        <v>0</v>
      </c>
      <c r="BN50" s="186">
        <f t="shared" si="49"/>
        <v>0</v>
      </c>
      <c r="BO50" s="187">
        <f t="shared" si="50"/>
        <v>0</v>
      </c>
      <c r="BP50" s="186">
        <f t="shared" si="51"/>
        <v>0</v>
      </c>
      <c r="BQ50" s="187">
        <f t="shared" si="52"/>
        <v>0</v>
      </c>
      <c r="BR50" s="186">
        <f t="shared" si="53"/>
        <v>0</v>
      </c>
      <c r="BS50" s="187">
        <f t="shared" si="54"/>
        <v>0</v>
      </c>
      <c r="BT50" s="186">
        <f t="shared" si="55"/>
        <v>0</v>
      </c>
      <c r="BU50" s="187">
        <f t="shared" si="56"/>
        <v>0</v>
      </c>
      <c r="BV50" s="186">
        <f t="shared" si="57"/>
        <v>0</v>
      </c>
      <c r="BW50" s="187">
        <f t="shared" si="58"/>
        <v>0</v>
      </c>
      <c r="BX50" s="186">
        <f t="shared" si="59"/>
        <v>0</v>
      </c>
      <c r="BY50" s="187">
        <f t="shared" si="60"/>
        <v>0</v>
      </c>
      <c r="BZ50" s="186">
        <f t="shared" si="61"/>
        <v>0</v>
      </c>
      <c r="CA50" s="187">
        <f t="shared" si="62"/>
        <v>0</v>
      </c>
      <c r="CB50" s="186">
        <f t="shared" si="63"/>
        <v>0</v>
      </c>
    </row>
    <row r="51" spans="1:80" ht="39.9" customHeight="1" x14ac:dyDescent="0.3">
      <c r="A51" s="8">
        <v>115</v>
      </c>
      <c r="B51" s="154"/>
      <c r="C51" s="155"/>
      <c r="D51" s="156"/>
      <c r="E51" s="151"/>
      <c r="F51" s="157"/>
      <c r="G51" s="152"/>
      <c r="H51" s="152"/>
      <c r="I51" s="153"/>
      <c r="P51" s="62"/>
      <c r="Q51" s="183">
        <f t="shared" si="0"/>
        <v>0</v>
      </c>
      <c r="R51" s="184">
        <f t="shared" si="1"/>
        <v>0</v>
      </c>
      <c r="S51" s="183">
        <f t="shared" si="2"/>
        <v>0</v>
      </c>
      <c r="T51" s="184">
        <f t="shared" si="3"/>
        <v>0</v>
      </c>
      <c r="U51" s="185">
        <f t="shared" si="4"/>
        <v>0</v>
      </c>
      <c r="V51" s="186">
        <f t="shared" si="5"/>
        <v>0</v>
      </c>
      <c r="W51" s="187">
        <f t="shared" si="6"/>
        <v>0</v>
      </c>
      <c r="X51" s="186">
        <f t="shared" si="7"/>
        <v>0</v>
      </c>
      <c r="Y51" s="187">
        <f t="shared" si="8"/>
        <v>0</v>
      </c>
      <c r="Z51" s="186">
        <f t="shared" si="9"/>
        <v>0</v>
      </c>
      <c r="AA51" s="187">
        <f t="shared" si="10"/>
        <v>0</v>
      </c>
      <c r="AB51" s="186">
        <f t="shared" si="11"/>
        <v>0</v>
      </c>
      <c r="AC51" s="187">
        <f t="shared" si="12"/>
        <v>0</v>
      </c>
      <c r="AD51" s="186">
        <f t="shared" si="13"/>
        <v>0</v>
      </c>
      <c r="AE51" s="187">
        <f t="shared" si="14"/>
        <v>0</v>
      </c>
      <c r="AF51" s="186">
        <f t="shared" si="15"/>
        <v>0</v>
      </c>
      <c r="AG51" s="187">
        <f t="shared" si="16"/>
        <v>0</v>
      </c>
      <c r="AH51" s="186">
        <f t="shared" si="17"/>
        <v>0</v>
      </c>
      <c r="AI51" s="187">
        <f t="shared" si="18"/>
        <v>0</v>
      </c>
      <c r="AJ51" s="186">
        <f t="shared" si="19"/>
        <v>0</v>
      </c>
      <c r="AK51" s="187">
        <f t="shared" si="20"/>
        <v>0</v>
      </c>
      <c r="AL51" s="186">
        <f t="shared" si="21"/>
        <v>0</v>
      </c>
      <c r="AM51" s="187">
        <f t="shared" si="22"/>
        <v>0</v>
      </c>
      <c r="AN51" s="186">
        <f t="shared" si="23"/>
        <v>0</v>
      </c>
      <c r="AO51" s="187">
        <f t="shared" si="24"/>
        <v>0</v>
      </c>
      <c r="AP51" s="186">
        <f t="shared" si="25"/>
        <v>0</v>
      </c>
      <c r="AQ51" s="187">
        <f t="shared" si="26"/>
        <v>0</v>
      </c>
      <c r="AR51" s="186">
        <f t="shared" si="27"/>
        <v>0</v>
      </c>
      <c r="AS51" s="187">
        <f t="shared" si="28"/>
        <v>0</v>
      </c>
      <c r="AT51" s="186">
        <f t="shared" si="29"/>
        <v>0</v>
      </c>
      <c r="AU51" s="187">
        <f t="shared" si="30"/>
        <v>0</v>
      </c>
      <c r="AV51" s="186">
        <f t="shared" si="31"/>
        <v>0</v>
      </c>
      <c r="AW51" s="187">
        <f t="shared" si="32"/>
        <v>0</v>
      </c>
      <c r="AX51" s="186">
        <f t="shared" si="33"/>
        <v>0</v>
      </c>
      <c r="AY51" s="187">
        <f t="shared" si="34"/>
        <v>0</v>
      </c>
      <c r="AZ51" s="186">
        <f t="shared" si="35"/>
        <v>0</v>
      </c>
      <c r="BA51" s="187">
        <f t="shared" si="36"/>
        <v>0</v>
      </c>
      <c r="BB51" s="186">
        <f t="shared" si="37"/>
        <v>0</v>
      </c>
      <c r="BC51" s="187">
        <f t="shared" si="38"/>
        <v>0</v>
      </c>
      <c r="BD51" s="186">
        <f t="shared" si="39"/>
        <v>0</v>
      </c>
      <c r="BE51" s="187">
        <f t="shared" si="40"/>
        <v>0</v>
      </c>
      <c r="BF51" s="186">
        <f t="shared" si="41"/>
        <v>0</v>
      </c>
      <c r="BG51" s="187">
        <f t="shared" si="42"/>
        <v>0</v>
      </c>
      <c r="BH51" s="186">
        <f t="shared" si="43"/>
        <v>0</v>
      </c>
      <c r="BI51" s="187">
        <f t="shared" si="44"/>
        <v>0</v>
      </c>
      <c r="BJ51" s="186">
        <f t="shared" si="45"/>
        <v>0</v>
      </c>
      <c r="BK51" s="187">
        <f t="shared" si="46"/>
        <v>0</v>
      </c>
      <c r="BL51" s="186">
        <f t="shared" si="47"/>
        <v>0</v>
      </c>
      <c r="BM51" s="187">
        <f t="shared" si="48"/>
        <v>0</v>
      </c>
      <c r="BN51" s="186">
        <f t="shared" si="49"/>
        <v>0</v>
      </c>
      <c r="BO51" s="187">
        <f t="shared" si="50"/>
        <v>0</v>
      </c>
      <c r="BP51" s="186">
        <f t="shared" si="51"/>
        <v>0</v>
      </c>
      <c r="BQ51" s="187">
        <f t="shared" si="52"/>
        <v>0</v>
      </c>
      <c r="BR51" s="186">
        <f t="shared" si="53"/>
        <v>0</v>
      </c>
      <c r="BS51" s="187">
        <f t="shared" si="54"/>
        <v>0</v>
      </c>
      <c r="BT51" s="186">
        <f t="shared" si="55"/>
        <v>0</v>
      </c>
      <c r="BU51" s="187">
        <f t="shared" si="56"/>
        <v>0</v>
      </c>
      <c r="BV51" s="186">
        <f t="shared" si="57"/>
        <v>0</v>
      </c>
      <c r="BW51" s="187">
        <f t="shared" si="58"/>
        <v>0</v>
      </c>
      <c r="BX51" s="186">
        <f t="shared" si="59"/>
        <v>0</v>
      </c>
      <c r="BY51" s="187">
        <f t="shared" si="60"/>
        <v>0</v>
      </c>
      <c r="BZ51" s="186">
        <f t="shared" si="61"/>
        <v>0</v>
      </c>
      <c r="CA51" s="187">
        <f t="shared" si="62"/>
        <v>0</v>
      </c>
      <c r="CB51" s="186">
        <f t="shared" si="63"/>
        <v>0</v>
      </c>
    </row>
    <row r="52" spans="1:80" ht="39.9" customHeight="1" x14ac:dyDescent="0.3">
      <c r="A52" s="8">
        <v>116</v>
      </c>
      <c r="B52" s="154"/>
      <c r="C52" s="155"/>
      <c r="D52" s="156"/>
      <c r="E52" s="151"/>
      <c r="F52" s="157"/>
      <c r="G52" s="152"/>
      <c r="H52" s="152"/>
      <c r="I52" s="153"/>
      <c r="P52" s="62"/>
      <c r="Q52" s="183">
        <f t="shared" si="0"/>
        <v>0</v>
      </c>
      <c r="R52" s="184">
        <f t="shared" si="1"/>
        <v>0</v>
      </c>
      <c r="S52" s="183">
        <f t="shared" si="2"/>
        <v>0</v>
      </c>
      <c r="T52" s="184">
        <f t="shared" si="3"/>
        <v>0</v>
      </c>
      <c r="U52" s="185">
        <f t="shared" si="4"/>
        <v>0</v>
      </c>
      <c r="V52" s="186">
        <f t="shared" si="5"/>
        <v>0</v>
      </c>
      <c r="W52" s="187">
        <f t="shared" si="6"/>
        <v>0</v>
      </c>
      <c r="X52" s="186">
        <f t="shared" si="7"/>
        <v>0</v>
      </c>
      <c r="Y52" s="187">
        <f t="shared" si="8"/>
        <v>0</v>
      </c>
      <c r="Z52" s="186">
        <f t="shared" si="9"/>
        <v>0</v>
      </c>
      <c r="AA52" s="187">
        <f t="shared" si="10"/>
        <v>0</v>
      </c>
      <c r="AB52" s="186">
        <f t="shared" si="11"/>
        <v>0</v>
      </c>
      <c r="AC52" s="187">
        <f t="shared" si="12"/>
        <v>0</v>
      </c>
      <c r="AD52" s="186">
        <f t="shared" si="13"/>
        <v>0</v>
      </c>
      <c r="AE52" s="187">
        <f t="shared" si="14"/>
        <v>0</v>
      </c>
      <c r="AF52" s="186">
        <f t="shared" si="15"/>
        <v>0</v>
      </c>
      <c r="AG52" s="187">
        <f t="shared" si="16"/>
        <v>0</v>
      </c>
      <c r="AH52" s="186">
        <f t="shared" si="17"/>
        <v>0</v>
      </c>
      <c r="AI52" s="187">
        <f t="shared" si="18"/>
        <v>0</v>
      </c>
      <c r="AJ52" s="186">
        <f t="shared" si="19"/>
        <v>0</v>
      </c>
      <c r="AK52" s="187">
        <f t="shared" si="20"/>
        <v>0</v>
      </c>
      <c r="AL52" s="186">
        <f t="shared" si="21"/>
        <v>0</v>
      </c>
      <c r="AM52" s="187">
        <f t="shared" si="22"/>
        <v>0</v>
      </c>
      <c r="AN52" s="186">
        <f t="shared" si="23"/>
        <v>0</v>
      </c>
      <c r="AO52" s="187">
        <f t="shared" si="24"/>
        <v>0</v>
      </c>
      <c r="AP52" s="186">
        <f t="shared" si="25"/>
        <v>0</v>
      </c>
      <c r="AQ52" s="187">
        <f t="shared" si="26"/>
        <v>0</v>
      </c>
      <c r="AR52" s="186">
        <f t="shared" si="27"/>
        <v>0</v>
      </c>
      <c r="AS52" s="187">
        <f t="shared" si="28"/>
        <v>0</v>
      </c>
      <c r="AT52" s="186">
        <f t="shared" si="29"/>
        <v>0</v>
      </c>
      <c r="AU52" s="187">
        <f t="shared" si="30"/>
        <v>0</v>
      </c>
      <c r="AV52" s="186">
        <f t="shared" si="31"/>
        <v>0</v>
      </c>
      <c r="AW52" s="187">
        <f t="shared" si="32"/>
        <v>0</v>
      </c>
      <c r="AX52" s="186">
        <f t="shared" si="33"/>
        <v>0</v>
      </c>
      <c r="AY52" s="187">
        <f t="shared" si="34"/>
        <v>0</v>
      </c>
      <c r="AZ52" s="186">
        <f t="shared" si="35"/>
        <v>0</v>
      </c>
      <c r="BA52" s="187">
        <f t="shared" si="36"/>
        <v>0</v>
      </c>
      <c r="BB52" s="186">
        <f t="shared" si="37"/>
        <v>0</v>
      </c>
      <c r="BC52" s="187">
        <f t="shared" si="38"/>
        <v>0</v>
      </c>
      <c r="BD52" s="186">
        <f t="shared" si="39"/>
        <v>0</v>
      </c>
      <c r="BE52" s="187">
        <f t="shared" si="40"/>
        <v>0</v>
      </c>
      <c r="BF52" s="186">
        <f t="shared" si="41"/>
        <v>0</v>
      </c>
      <c r="BG52" s="187">
        <f t="shared" si="42"/>
        <v>0</v>
      </c>
      <c r="BH52" s="186">
        <f t="shared" si="43"/>
        <v>0</v>
      </c>
      <c r="BI52" s="187">
        <f t="shared" si="44"/>
        <v>0</v>
      </c>
      <c r="BJ52" s="186">
        <f t="shared" si="45"/>
        <v>0</v>
      </c>
      <c r="BK52" s="187">
        <f t="shared" si="46"/>
        <v>0</v>
      </c>
      <c r="BL52" s="186">
        <f t="shared" si="47"/>
        <v>0</v>
      </c>
      <c r="BM52" s="187">
        <f t="shared" si="48"/>
        <v>0</v>
      </c>
      <c r="BN52" s="186">
        <f t="shared" si="49"/>
        <v>0</v>
      </c>
      <c r="BO52" s="187">
        <f t="shared" si="50"/>
        <v>0</v>
      </c>
      <c r="BP52" s="186">
        <f t="shared" si="51"/>
        <v>0</v>
      </c>
      <c r="BQ52" s="187">
        <f t="shared" si="52"/>
        <v>0</v>
      </c>
      <c r="BR52" s="186">
        <f t="shared" si="53"/>
        <v>0</v>
      </c>
      <c r="BS52" s="187">
        <f t="shared" si="54"/>
        <v>0</v>
      </c>
      <c r="BT52" s="186">
        <f t="shared" si="55"/>
        <v>0</v>
      </c>
      <c r="BU52" s="187">
        <f t="shared" si="56"/>
        <v>0</v>
      </c>
      <c r="BV52" s="186">
        <f t="shared" si="57"/>
        <v>0</v>
      </c>
      <c r="BW52" s="187">
        <f t="shared" si="58"/>
        <v>0</v>
      </c>
      <c r="BX52" s="186">
        <f t="shared" si="59"/>
        <v>0</v>
      </c>
      <c r="BY52" s="187">
        <f t="shared" si="60"/>
        <v>0</v>
      </c>
      <c r="BZ52" s="186">
        <f t="shared" si="61"/>
        <v>0</v>
      </c>
      <c r="CA52" s="187">
        <f t="shared" si="62"/>
        <v>0</v>
      </c>
      <c r="CB52" s="186">
        <f t="shared" si="63"/>
        <v>0</v>
      </c>
    </row>
    <row r="53" spans="1:80" ht="39.9" customHeight="1" x14ac:dyDescent="0.3">
      <c r="A53" s="8">
        <v>117</v>
      </c>
      <c r="B53" s="154"/>
      <c r="C53" s="155"/>
      <c r="D53" s="156"/>
      <c r="E53" s="151"/>
      <c r="F53" s="157"/>
      <c r="G53" s="152"/>
      <c r="H53" s="152"/>
      <c r="I53" s="153"/>
      <c r="P53" s="62"/>
      <c r="Q53" s="183">
        <f t="shared" si="0"/>
        <v>0</v>
      </c>
      <c r="R53" s="184">
        <f t="shared" si="1"/>
        <v>0</v>
      </c>
      <c r="S53" s="183">
        <f t="shared" si="2"/>
        <v>0</v>
      </c>
      <c r="T53" s="184">
        <f t="shared" si="3"/>
        <v>0</v>
      </c>
      <c r="U53" s="185">
        <f t="shared" si="4"/>
        <v>0</v>
      </c>
      <c r="V53" s="186">
        <f t="shared" si="5"/>
        <v>0</v>
      </c>
      <c r="W53" s="187">
        <f t="shared" si="6"/>
        <v>0</v>
      </c>
      <c r="X53" s="186">
        <f t="shared" si="7"/>
        <v>0</v>
      </c>
      <c r="Y53" s="187">
        <f t="shared" si="8"/>
        <v>0</v>
      </c>
      <c r="Z53" s="186">
        <f t="shared" si="9"/>
        <v>0</v>
      </c>
      <c r="AA53" s="187">
        <f t="shared" si="10"/>
        <v>0</v>
      </c>
      <c r="AB53" s="186">
        <f t="shared" si="11"/>
        <v>0</v>
      </c>
      <c r="AC53" s="187">
        <f t="shared" si="12"/>
        <v>0</v>
      </c>
      <c r="AD53" s="186">
        <f t="shared" si="13"/>
        <v>0</v>
      </c>
      <c r="AE53" s="187">
        <f t="shared" si="14"/>
        <v>0</v>
      </c>
      <c r="AF53" s="186">
        <f t="shared" si="15"/>
        <v>0</v>
      </c>
      <c r="AG53" s="187">
        <f t="shared" si="16"/>
        <v>0</v>
      </c>
      <c r="AH53" s="186">
        <f t="shared" si="17"/>
        <v>0</v>
      </c>
      <c r="AI53" s="187">
        <f t="shared" si="18"/>
        <v>0</v>
      </c>
      <c r="AJ53" s="186">
        <f t="shared" si="19"/>
        <v>0</v>
      </c>
      <c r="AK53" s="187">
        <f t="shared" si="20"/>
        <v>0</v>
      </c>
      <c r="AL53" s="186">
        <f t="shared" si="21"/>
        <v>0</v>
      </c>
      <c r="AM53" s="187">
        <f t="shared" si="22"/>
        <v>0</v>
      </c>
      <c r="AN53" s="186">
        <f t="shared" si="23"/>
        <v>0</v>
      </c>
      <c r="AO53" s="187">
        <f t="shared" si="24"/>
        <v>0</v>
      </c>
      <c r="AP53" s="186">
        <f t="shared" si="25"/>
        <v>0</v>
      </c>
      <c r="AQ53" s="187">
        <f t="shared" si="26"/>
        <v>0</v>
      </c>
      <c r="AR53" s="186">
        <f t="shared" si="27"/>
        <v>0</v>
      </c>
      <c r="AS53" s="187">
        <f t="shared" si="28"/>
        <v>0</v>
      </c>
      <c r="AT53" s="186">
        <f t="shared" si="29"/>
        <v>0</v>
      </c>
      <c r="AU53" s="187">
        <f t="shared" si="30"/>
        <v>0</v>
      </c>
      <c r="AV53" s="186">
        <f t="shared" si="31"/>
        <v>0</v>
      </c>
      <c r="AW53" s="187">
        <f t="shared" si="32"/>
        <v>0</v>
      </c>
      <c r="AX53" s="186">
        <f t="shared" si="33"/>
        <v>0</v>
      </c>
      <c r="AY53" s="187">
        <f t="shared" si="34"/>
        <v>0</v>
      </c>
      <c r="AZ53" s="186">
        <f t="shared" si="35"/>
        <v>0</v>
      </c>
      <c r="BA53" s="187">
        <f t="shared" si="36"/>
        <v>0</v>
      </c>
      <c r="BB53" s="186">
        <f t="shared" si="37"/>
        <v>0</v>
      </c>
      <c r="BC53" s="187">
        <f t="shared" si="38"/>
        <v>0</v>
      </c>
      <c r="BD53" s="186">
        <f t="shared" si="39"/>
        <v>0</v>
      </c>
      <c r="BE53" s="187">
        <f t="shared" si="40"/>
        <v>0</v>
      </c>
      <c r="BF53" s="186">
        <f t="shared" si="41"/>
        <v>0</v>
      </c>
      <c r="BG53" s="187">
        <f t="shared" si="42"/>
        <v>0</v>
      </c>
      <c r="BH53" s="186">
        <f t="shared" si="43"/>
        <v>0</v>
      </c>
      <c r="BI53" s="187">
        <f t="shared" si="44"/>
        <v>0</v>
      </c>
      <c r="BJ53" s="186">
        <f t="shared" si="45"/>
        <v>0</v>
      </c>
      <c r="BK53" s="187">
        <f t="shared" si="46"/>
        <v>0</v>
      </c>
      <c r="BL53" s="186">
        <f t="shared" si="47"/>
        <v>0</v>
      </c>
      <c r="BM53" s="187">
        <f t="shared" si="48"/>
        <v>0</v>
      </c>
      <c r="BN53" s="186">
        <f t="shared" si="49"/>
        <v>0</v>
      </c>
      <c r="BO53" s="187">
        <f t="shared" si="50"/>
        <v>0</v>
      </c>
      <c r="BP53" s="186">
        <f t="shared" si="51"/>
        <v>0</v>
      </c>
      <c r="BQ53" s="187">
        <f t="shared" si="52"/>
        <v>0</v>
      </c>
      <c r="BR53" s="186">
        <f t="shared" si="53"/>
        <v>0</v>
      </c>
      <c r="BS53" s="187">
        <f t="shared" si="54"/>
        <v>0</v>
      </c>
      <c r="BT53" s="186">
        <f t="shared" si="55"/>
        <v>0</v>
      </c>
      <c r="BU53" s="187">
        <f t="shared" si="56"/>
        <v>0</v>
      </c>
      <c r="BV53" s="186">
        <f t="shared" si="57"/>
        <v>0</v>
      </c>
      <c r="BW53" s="187">
        <f t="shared" si="58"/>
        <v>0</v>
      </c>
      <c r="BX53" s="186">
        <f t="shared" si="59"/>
        <v>0</v>
      </c>
      <c r="BY53" s="187">
        <f t="shared" si="60"/>
        <v>0</v>
      </c>
      <c r="BZ53" s="186">
        <f t="shared" si="61"/>
        <v>0</v>
      </c>
      <c r="CA53" s="187">
        <f t="shared" si="62"/>
        <v>0</v>
      </c>
      <c r="CB53" s="186">
        <f t="shared" si="63"/>
        <v>0</v>
      </c>
    </row>
    <row r="54" spans="1:80" ht="39.9" customHeight="1" x14ac:dyDescent="0.3">
      <c r="A54" s="8">
        <v>118</v>
      </c>
      <c r="B54" s="154"/>
      <c r="C54" s="155"/>
      <c r="D54" s="156"/>
      <c r="E54" s="151"/>
      <c r="F54" s="157"/>
      <c r="G54" s="152"/>
      <c r="H54" s="152"/>
      <c r="I54" s="153"/>
      <c r="P54" s="62"/>
      <c r="Q54" s="183">
        <f t="shared" si="0"/>
        <v>0</v>
      </c>
      <c r="R54" s="184">
        <f t="shared" si="1"/>
        <v>0</v>
      </c>
      <c r="S54" s="183">
        <f t="shared" si="2"/>
        <v>0</v>
      </c>
      <c r="T54" s="184">
        <f t="shared" si="3"/>
        <v>0</v>
      </c>
      <c r="U54" s="185">
        <f t="shared" si="4"/>
        <v>0</v>
      </c>
      <c r="V54" s="186">
        <f t="shared" si="5"/>
        <v>0</v>
      </c>
      <c r="W54" s="187">
        <f t="shared" si="6"/>
        <v>0</v>
      </c>
      <c r="X54" s="186">
        <f t="shared" si="7"/>
        <v>0</v>
      </c>
      <c r="Y54" s="187">
        <f t="shared" si="8"/>
        <v>0</v>
      </c>
      <c r="Z54" s="186">
        <f t="shared" si="9"/>
        <v>0</v>
      </c>
      <c r="AA54" s="187">
        <f t="shared" si="10"/>
        <v>0</v>
      </c>
      <c r="AB54" s="186">
        <f t="shared" si="11"/>
        <v>0</v>
      </c>
      <c r="AC54" s="187">
        <f t="shared" si="12"/>
        <v>0</v>
      </c>
      <c r="AD54" s="186">
        <f t="shared" si="13"/>
        <v>0</v>
      </c>
      <c r="AE54" s="187">
        <f t="shared" si="14"/>
        <v>0</v>
      </c>
      <c r="AF54" s="186">
        <f t="shared" si="15"/>
        <v>0</v>
      </c>
      <c r="AG54" s="187">
        <f t="shared" si="16"/>
        <v>0</v>
      </c>
      <c r="AH54" s="186">
        <f t="shared" si="17"/>
        <v>0</v>
      </c>
      <c r="AI54" s="187">
        <f t="shared" si="18"/>
        <v>0</v>
      </c>
      <c r="AJ54" s="186">
        <f t="shared" si="19"/>
        <v>0</v>
      </c>
      <c r="AK54" s="187">
        <f t="shared" si="20"/>
        <v>0</v>
      </c>
      <c r="AL54" s="186">
        <f t="shared" si="21"/>
        <v>0</v>
      </c>
      <c r="AM54" s="187">
        <f t="shared" si="22"/>
        <v>0</v>
      </c>
      <c r="AN54" s="186">
        <f t="shared" si="23"/>
        <v>0</v>
      </c>
      <c r="AO54" s="187">
        <f t="shared" si="24"/>
        <v>0</v>
      </c>
      <c r="AP54" s="186">
        <f t="shared" si="25"/>
        <v>0</v>
      </c>
      <c r="AQ54" s="187">
        <f t="shared" si="26"/>
        <v>0</v>
      </c>
      <c r="AR54" s="186">
        <f t="shared" si="27"/>
        <v>0</v>
      </c>
      <c r="AS54" s="187">
        <f t="shared" si="28"/>
        <v>0</v>
      </c>
      <c r="AT54" s="186">
        <f t="shared" si="29"/>
        <v>0</v>
      </c>
      <c r="AU54" s="187">
        <f t="shared" si="30"/>
        <v>0</v>
      </c>
      <c r="AV54" s="186">
        <f t="shared" si="31"/>
        <v>0</v>
      </c>
      <c r="AW54" s="187">
        <f t="shared" si="32"/>
        <v>0</v>
      </c>
      <c r="AX54" s="186">
        <f t="shared" si="33"/>
        <v>0</v>
      </c>
      <c r="AY54" s="187">
        <f t="shared" si="34"/>
        <v>0</v>
      </c>
      <c r="AZ54" s="186">
        <f t="shared" si="35"/>
        <v>0</v>
      </c>
      <c r="BA54" s="187">
        <f t="shared" si="36"/>
        <v>0</v>
      </c>
      <c r="BB54" s="186">
        <f t="shared" si="37"/>
        <v>0</v>
      </c>
      <c r="BC54" s="187">
        <f t="shared" si="38"/>
        <v>0</v>
      </c>
      <c r="BD54" s="186">
        <f t="shared" si="39"/>
        <v>0</v>
      </c>
      <c r="BE54" s="187">
        <f t="shared" si="40"/>
        <v>0</v>
      </c>
      <c r="BF54" s="186">
        <f t="shared" si="41"/>
        <v>0</v>
      </c>
      <c r="BG54" s="187">
        <f t="shared" si="42"/>
        <v>0</v>
      </c>
      <c r="BH54" s="186">
        <f t="shared" si="43"/>
        <v>0</v>
      </c>
      <c r="BI54" s="187">
        <f t="shared" si="44"/>
        <v>0</v>
      </c>
      <c r="BJ54" s="186">
        <f t="shared" si="45"/>
        <v>0</v>
      </c>
      <c r="BK54" s="187">
        <f t="shared" si="46"/>
        <v>0</v>
      </c>
      <c r="BL54" s="186">
        <f t="shared" si="47"/>
        <v>0</v>
      </c>
      <c r="BM54" s="187">
        <f t="shared" si="48"/>
        <v>0</v>
      </c>
      <c r="BN54" s="186">
        <f t="shared" si="49"/>
        <v>0</v>
      </c>
      <c r="BO54" s="187">
        <f t="shared" si="50"/>
        <v>0</v>
      </c>
      <c r="BP54" s="186">
        <f t="shared" si="51"/>
        <v>0</v>
      </c>
      <c r="BQ54" s="187">
        <f t="shared" si="52"/>
        <v>0</v>
      </c>
      <c r="BR54" s="186">
        <f t="shared" si="53"/>
        <v>0</v>
      </c>
      <c r="BS54" s="187">
        <f t="shared" si="54"/>
        <v>0</v>
      </c>
      <c r="BT54" s="186">
        <f t="shared" si="55"/>
        <v>0</v>
      </c>
      <c r="BU54" s="187">
        <f t="shared" si="56"/>
        <v>0</v>
      </c>
      <c r="BV54" s="186">
        <f t="shared" si="57"/>
        <v>0</v>
      </c>
      <c r="BW54" s="187">
        <f t="shared" si="58"/>
        <v>0</v>
      </c>
      <c r="BX54" s="186">
        <f t="shared" si="59"/>
        <v>0</v>
      </c>
      <c r="BY54" s="187">
        <f t="shared" si="60"/>
        <v>0</v>
      </c>
      <c r="BZ54" s="186">
        <f t="shared" si="61"/>
        <v>0</v>
      </c>
      <c r="CA54" s="187">
        <f t="shared" si="62"/>
        <v>0</v>
      </c>
      <c r="CB54" s="186">
        <f t="shared" si="63"/>
        <v>0</v>
      </c>
    </row>
    <row r="55" spans="1:80" ht="39.9" customHeight="1" x14ac:dyDescent="0.3">
      <c r="A55" s="8">
        <v>119</v>
      </c>
      <c r="B55" s="154"/>
      <c r="C55" s="155"/>
      <c r="D55" s="156"/>
      <c r="E55" s="151"/>
      <c r="F55" s="157"/>
      <c r="G55" s="152"/>
      <c r="H55" s="152"/>
      <c r="I55" s="153"/>
      <c r="P55" s="62"/>
      <c r="Q55" s="183">
        <f t="shared" si="0"/>
        <v>0</v>
      </c>
      <c r="R55" s="184">
        <f t="shared" si="1"/>
        <v>0</v>
      </c>
      <c r="S55" s="183">
        <f t="shared" si="2"/>
        <v>0</v>
      </c>
      <c r="T55" s="184">
        <f t="shared" si="3"/>
        <v>0</v>
      </c>
      <c r="U55" s="185">
        <f t="shared" si="4"/>
        <v>0</v>
      </c>
      <c r="V55" s="186">
        <f t="shared" si="5"/>
        <v>0</v>
      </c>
      <c r="W55" s="187">
        <f t="shared" si="6"/>
        <v>0</v>
      </c>
      <c r="X55" s="186">
        <f t="shared" si="7"/>
        <v>0</v>
      </c>
      <c r="Y55" s="187">
        <f t="shared" si="8"/>
        <v>0</v>
      </c>
      <c r="Z55" s="186">
        <f t="shared" si="9"/>
        <v>0</v>
      </c>
      <c r="AA55" s="187">
        <f t="shared" si="10"/>
        <v>0</v>
      </c>
      <c r="AB55" s="186">
        <f t="shared" si="11"/>
        <v>0</v>
      </c>
      <c r="AC55" s="187">
        <f t="shared" si="12"/>
        <v>0</v>
      </c>
      <c r="AD55" s="186">
        <f t="shared" si="13"/>
        <v>0</v>
      </c>
      <c r="AE55" s="187">
        <f t="shared" si="14"/>
        <v>0</v>
      </c>
      <c r="AF55" s="186">
        <f t="shared" si="15"/>
        <v>0</v>
      </c>
      <c r="AG55" s="187">
        <f t="shared" si="16"/>
        <v>0</v>
      </c>
      <c r="AH55" s="186">
        <f t="shared" si="17"/>
        <v>0</v>
      </c>
      <c r="AI55" s="187">
        <f t="shared" si="18"/>
        <v>0</v>
      </c>
      <c r="AJ55" s="186">
        <f t="shared" si="19"/>
        <v>0</v>
      </c>
      <c r="AK55" s="187">
        <f t="shared" si="20"/>
        <v>0</v>
      </c>
      <c r="AL55" s="186">
        <f t="shared" si="21"/>
        <v>0</v>
      </c>
      <c r="AM55" s="187">
        <f t="shared" si="22"/>
        <v>0</v>
      </c>
      <c r="AN55" s="186">
        <f t="shared" si="23"/>
        <v>0</v>
      </c>
      <c r="AO55" s="187">
        <f t="shared" si="24"/>
        <v>0</v>
      </c>
      <c r="AP55" s="186">
        <f t="shared" si="25"/>
        <v>0</v>
      </c>
      <c r="AQ55" s="187">
        <f t="shared" si="26"/>
        <v>0</v>
      </c>
      <c r="AR55" s="186">
        <f t="shared" si="27"/>
        <v>0</v>
      </c>
      <c r="AS55" s="187">
        <f t="shared" si="28"/>
        <v>0</v>
      </c>
      <c r="AT55" s="186">
        <f t="shared" si="29"/>
        <v>0</v>
      </c>
      <c r="AU55" s="187">
        <f t="shared" si="30"/>
        <v>0</v>
      </c>
      <c r="AV55" s="186">
        <f t="shared" si="31"/>
        <v>0</v>
      </c>
      <c r="AW55" s="187">
        <f t="shared" si="32"/>
        <v>0</v>
      </c>
      <c r="AX55" s="186">
        <f t="shared" si="33"/>
        <v>0</v>
      </c>
      <c r="AY55" s="187">
        <f t="shared" si="34"/>
        <v>0</v>
      </c>
      <c r="AZ55" s="186">
        <f t="shared" si="35"/>
        <v>0</v>
      </c>
      <c r="BA55" s="187">
        <f t="shared" si="36"/>
        <v>0</v>
      </c>
      <c r="BB55" s="186">
        <f t="shared" si="37"/>
        <v>0</v>
      </c>
      <c r="BC55" s="187">
        <f t="shared" si="38"/>
        <v>0</v>
      </c>
      <c r="BD55" s="186">
        <f t="shared" si="39"/>
        <v>0</v>
      </c>
      <c r="BE55" s="187">
        <f t="shared" si="40"/>
        <v>0</v>
      </c>
      <c r="BF55" s="186">
        <f t="shared" si="41"/>
        <v>0</v>
      </c>
      <c r="BG55" s="187">
        <f t="shared" si="42"/>
        <v>0</v>
      </c>
      <c r="BH55" s="186">
        <f t="shared" si="43"/>
        <v>0</v>
      </c>
      <c r="BI55" s="187">
        <f t="shared" si="44"/>
        <v>0</v>
      </c>
      <c r="BJ55" s="186">
        <f t="shared" si="45"/>
        <v>0</v>
      </c>
      <c r="BK55" s="187">
        <f t="shared" si="46"/>
        <v>0</v>
      </c>
      <c r="BL55" s="186">
        <f t="shared" si="47"/>
        <v>0</v>
      </c>
      <c r="BM55" s="187">
        <f t="shared" si="48"/>
        <v>0</v>
      </c>
      <c r="BN55" s="186">
        <f t="shared" si="49"/>
        <v>0</v>
      </c>
      <c r="BO55" s="187">
        <f t="shared" si="50"/>
        <v>0</v>
      </c>
      <c r="BP55" s="186">
        <f t="shared" si="51"/>
        <v>0</v>
      </c>
      <c r="BQ55" s="187">
        <f t="shared" si="52"/>
        <v>0</v>
      </c>
      <c r="BR55" s="186">
        <f t="shared" si="53"/>
        <v>0</v>
      </c>
      <c r="BS55" s="187">
        <f t="shared" si="54"/>
        <v>0</v>
      </c>
      <c r="BT55" s="186">
        <f t="shared" si="55"/>
        <v>0</v>
      </c>
      <c r="BU55" s="187">
        <f t="shared" si="56"/>
        <v>0</v>
      </c>
      <c r="BV55" s="186">
        <f t="shared" si="57"/>
        <v>0</v>
      </c>
      <c r="BW55" s="187">
        <f t="shared" si="58"/>
        <v>0</v>
      </c>
      <c r="BX55" s="186">
        <f t="shared" si="59"/>
        <v>0</v>
      </c>
      <c r="BY55" s="187">
        <f t="shared" si="60"/>
        <v>0</v>
      </c>
      <c r="BZ55" s="186">
        <f t="shared" si="61"/>
        <v>0</v>
      </c>
      <c r="CA55" s="187">
        <f t="shared" si="62"/>
        <v>0</v>
      </c>
      <c r="CB55" s="186">
        <f t="shared" si="63"/>
        <v>0</v>
      </c>
    </row>
    <row r="56" spans="1:80" ht="39.9" customHeight="1" x14ac:dyDescent="0.3">
      <c r="A56" s="8">
        <v>120</v>
      </c>
      <c r="B56" s="154"/>
      <c r="C56" s="155"/>
      <c r="D56" s="156"/>
      <c r="E56" s="151"/>
      <c r="F56" s="157"/>
      <c r="G56" s="152"/>
      <c r="H56" s="152"/>
      <c r="I56" s="153"/>
      <c r="P56" s="62"/>
      <c r="Q56" s="183">
        <f t="shared" si="0"/>
        <v>0</v>
      </c>
      <c r="R56" s="184">
        <f t="shared" si="1"/>
        <v>0</v>
      </c>
      <c r="S56" s="183">
        <f t="shared" si="2"/>
        <v>0</v>
      </c>
      <c r="T56" s="184">
        <f t="shared" si="3"/>
        <v>0</v>
      </c>
      <c r="U56" s="185">
        <f t="shared" si="4"/>
        <v>0</v>
      </c>
      <c r="V56" s="186">
        <f t="shared" si="5"/>
        <v>0</v>
      </c>
      <c r="W56" s="187">
        <f t="shared" si="6"/>
        <v>0</v>
      </c>
      <c r="X56" s="186">
        <f t="shared" si="7"/>
        <v>0</v>
      </c>
      <c r="Y56" s="187">
        <f t="shared" si="8"/>
        <v>0</v>
      </c>
      <c r="Z56" s="186">
        <f t="shared" si="9"/>
        <v>0</v>
      </c>
      <c r="AA56" s="187">
        <f t="shared" si="10"/>
        <v>0</v>
      </c>
      <c r="AB56" s="186">
        <f t="shared" si="11"/>
        <v>0</v>
      </c>
      <c r="AC56" s="187">
        <f t="shared" si="12"/>
        <v>0</v>
      </c>
      <c r="AD56" s="186">
        <f t="shared" si="13"/>
        <v>0</v>
      </c>
      <c r="AE56" s="187">
        <f t="shared" si="14"/>
        <v>0</v>
      </c>
      <c r="AF56" s="186">
        <f t="shared" si="15"/>
        <v>0</v>
      </c>
      <c r="AG56" s="187">
        <f t="shared" si="16"/>
        <v>0</v>
      </c>
      <c r="AH56" s="186">
        <f t="shared" si="17"/>
        <v>0</v>
      </c>
      <c r="AI56" s="187">
        <f t="shared" si="18"/>
        <v>0</v>
      </c>
      <c r="AJ56" s="186">
        <f t="shared" si="19"/>
        <v>0</v>
      </c>
      <c r="AK56" s="187">
        <f t="shared" si="20"/>
        <v>0</v>
      </c>
      <c r="AL56" s="186">
        <f t="shared" si="21"/>
        <v>0</v>
      </c>
      <c r="AM56" s="187">
        <f t="shared" si="22"/>
        <v>0</v>
      </c>
      <c r="AN56" s="186">
        <f t="shared" si="23"/>
        <v>0</v>
      </c>
      <c r="AO56" s="187">
        <f t="shared" si="24"/>
        <v>0</v>
      </c>
      <c r="AP56" s="186">
        <f t="shared" si="25"/>
        <v>0</v>
      </c>
      <c r="AQ56" s="187">
        <f t="shared" si="26"/>
        <v>0</v>
      </c>
      <c r="AR56" s="186">
        <f t="shared" si="27"/>
        <v>0</v>
      </c>
      <c r="AS56" s="187">
        <f t="shared" si="28"/>
        <v>0</v>
      </c>
      <c r="AT56" s="186">
        <f t="shared" si="29"/>
        <v>0</v>
      </c>
      <c r="AU56" s="187">
        <f t="shared" si="30"/>
        <v>0</v>
      </c>
      <c r="AV56" s="186">
        <f t="shared" si="31"/>
        <v>0</v>
      </c>
      <c r="AW56" s="187">
        <f t="shared" si="32"/>
        <v>0</v>
      </c>
      <c r="AX56" s="186">
        <f t="shared" si="33"/>
        <v>0</v>
      </c>
      <c r="AY56" s="187">
        <f t="shared" si="34"/>
        <v>0</v>
      </c>
      <c r="AZ56" s="186">
        <f t="shared" si="35"/>
        <v>0</v>
      </c>
      <c r="BA56" s="187">
        <f t="shared" si="36"/>
        <v>0</v>
      </c>
      <c r="BB56" s="186">
        <f t="shared" si="37"/>
        <v>0</v>
      </c>
      <c r="BC56" s="187">
        <f t="shared" si="38"/>
        <v>0</v>
      </c>
      <c r="BD56" s="186">
        <f t="shared" si="39"/>
        <v>0</v>
      </c>
      <c r="BE56" s="187">
        <f t="shared" si="40"/>
        <v>0</v>
      </c>
      <c r="BF56" s="186">
        <f t="shared" si="41"/>
        <v>0</v>
      </c>
      <c r="BG56" s="187">
        <f t="shared" si="42"/>
        <v>0</v>
      </c>
      <c r="BH56" s="186">
        <f t="shared" si="43"/>
        <v>0</v>
      </c>
      <c r="BI56" s="187">
        <f t="shared" si="44"/>
        <v>0</v>
      </c>
      <c r="BJ56" s="186">
        <f t="shared" si="45"/>
        <v>0</v>
      </c>
      <c r="BK56" s="187">
        <f t="shared" si="46"/>
        <v>0</v>
      </c>
      <c r="BL56" s="186">
        <f t="shared" si="47"/>
        <v>0</v>
      </c>
      <c r="BM56" s="187">
        <f t="shared" si="48"/>
        <v>0</v>
      </c>
      <c r="BN56" s="186">
        <f t="shared" si="49"/>
        <v>0</v>
      </c>
      <c r="BO56" s="187">
        <f t="shared" si="50"/>
        <v>0</v>
      </c>
      <c r="BP56" s="186">
        <f t="shared" si="51"/>
        <v>0</v>
      </c>
      <c r="BQ56" s="187">
        <f t="shared" si="52"/>
        <v>0</v>
      </c>
      <c r="BR56" s="186">
        <f t="shared" si="53"/>
        <v>0</v>
      </c>
      <c r="BS56" s="187">
        <f t="shared" si="54"/>
        <v>0</v>
      </c>
      <c r="BT56" s="186">
        <f t="shared" si="55"/>
        <v>0</v>
      </c>
      <c r="BU56" s="187">
        <f t="shared" si="56"/>
        <v>0</v>
      </c>
      <c r="BV56" s="186">
        <f t="shared" si="57"/>
        <v>0</v>
      </c>
      <c r="BW56" s="187">
        <f t="shared" si="58"/>
        <v>0</v>
      </c>
      <c r="BX56" s="186">
        <f t="shared" si="59"/>
        <v>0</v>
      </c>
      <c r="BY56" s="187">
        <f t="shared" si="60"/>
        <v>0</v>
      </c>
      <c r="BZ56" s="186">
        <f t="shared" si="61"/>
        <v>0</v>
      </c>
      <c r="CA56" s="187">
        <f t="shared" si="62"/>
        <v>0</v>
      </c>
      <c r="CB56" s="186">
        <f t="shared" si="63"/>
        <v>0</v>
      </c>
    </row>
    <row r="57" spans="1:80" ht="39.9" customHeight="1" x14ac:dyDescent="0.3">
      <c r="A57" s="8">
        <v>121</v>
      </c>
      <c r="B57" s="154"/>
      <c r="C57" s="155"/>
      <c r="D57" s="156"/>
      <c r="E57" s="151"/>
      <c r="F57" s="157"/>
      <c r="G57" s="152"/>
      <c r="H57" s="152"/>
      <c r="I57" s="153"/>
      <c r="P57" s="62"/>
      <c r="Q57" s="183">
        <f t="shared" si="0"/>
        <v>0</v>
      </c>
      <c r="R57" s="184">
        <f t="shared" si="1"/>
        <v>0</v>
      </c>
      <c r="S57" s="183">
        <f t="shared" si="2"/>
        <v>0</v>
      </c>
      <c r="T57" s="184">
        <f t="shared" si="3"/>
        <v>0</v>
      </c>
      <c r="U57" s="185">
        <f t="shared" si="4"/>
        <v>0</v>
      </c>
      <c r="V57" s="186">
        <f t="shared" si="5"/>
        <v>0</v>
      </c>
      <c r="W57" s="187">
        <f t="shared" si="6"/>
        <v>0</v>
      </c>
      <c r="X57" s="186">
        <f t="shared" si="7"/>
        <v>0</v>
      </c>
      <c r="Y57" s="187">
        <f t="shared" si="8"/>
        <v>0</v>
      </c>
      <c r="Z57" s="186">
        <f t="shared" si="9"/>
        <v>0</v>
      </c>
      <c r="AA57" s="187">
        <f t="shared" si="10"/>
        <v>0</v>
      </c>
      <c r="AB57" s="186">
        <f t="shared" si="11"/>
        <v>0</v>
      </c>
      <c r="AC57" s="187">
        <f t="shared" si="12"/>
        <v>0</v>
      </c>
      <c r="AD57" s="186">
        <f t="shared" si="13"/>
        <v>0</v>
      </c>
      <c r="AE57" s="187">
        <f t="shared" si="14"/>
        <v>0</v>
      </c>
      <c r="AF57" s="186">
        <f t="shared" si="15"/>
        <v>0</v>
      </c>
      <c r="AG57" s="187">
        <f t="shared" si="16"/>
        <v>0</v>
      </c>
      <c r="AH57" s="186">
        <f t="shared" si="17"/>
        <v>0</v>
      </c>
      <c r="AI57" s="187">
        <f t="shared" si="18"/>
        <v>0</v>
      </c>
      <c r="AJ57" s="186">
        <f t="shared" si="19"/>
        <v>0</v>
      </c>
      <c r="AK57" s="187">
        <f t="shared" si="20"/>
        <v>0</v>
      </c>
      <c r="AL57" s="186">
        <f t="shared" si="21"/>
        <v>0</v>
      </c>
      <c r="AM57" s="187">
        <f t="shared" si="22"/>
        <v>0</v>
      </c>
      <c r="AN57" s="186">
        <f t="shared" si="23"/>
        <v>0</v>
      </c>
      <c r="AO57" s="187">
        <f t="shared" si="24"/>
        <v>0</v>
      </c>
      <c r="AP57" s="186">
        <f t="shared" si="25"/>
        <v>0</v>
      </c>
      <c r="AQ57" s="187">
        <f t="shared" si="26"/>
        <v>0</v>
      </c>
      <c r="AR57" s="186">
        <f t="shared" si="27"/>
        <v>0</v>
      </c>
      <c r="AS57" s="187">
        <f t="shared" si="28"/>
        <v>0</v>
      </c>
      <c r="AT57" s="186">
        <f t="shared" si="29"/>
        <v>0</v>
      </c>
      <c r="AU57" s="187">
        <f t="shared" si="30"/>
        <v>0</v>
      </c>
      <c r="AV57" s="186">
        <f t="shared" si="31"/>
        <v>0</v>
      </c>
      <c r="AW57" s="187">
        <f t="shared" si="32"/>
        <v>0</v>
      </c>
      <c r="AX57" s="186">
        <f t="shared" si="33"/>
        <v>0</v>
      </c>
      <c r="AY57" s="187">
        <f t="shared" si="34"/>
        <v>0</v>
      </c>
      <c r="AZ57" s="186">
        <f t="shared" si="35"/>
        <v>0</v>
      </c>
      <c r="BA57" s="187">
        <f t="shared" si="36"/>
        <v>0</v>
      </c>
      <c r="BB57" s="186">
        <f t="shared" si="37"/>
        <v>0</v>
      </c>
      <c r="BC57" s="187">
        <f t="shared" si="38"/>
        <v>0</v>
      </c>
      <c r="BD57" s="186">
        <f t="shared" si="39"/>
        <v>0</v>
      </c>
      <c r="BE57" s="187">
        <f t="shared" si="40"/>
        <v>0</v>
      </c>
      <c r="BF57" s="186">
        <f t="shared" si="41"/>
        <v>0</v>
      </c>
      <c r="BG57" s="187">
        <f t="shared" si="42"/>
        <v>0</v>
      </c>
      <c r="BH57" s="186">
        <f t="shared" si="43"/>
        <v>0</v>
      </c>
      <c r="BI57" s="187">
        <f t="shared" si="44"/>
        <v>0</v>
      </c>
      <c r="BJ57" s="186">
        <f t="shared" si="45"/>
        <v>0</v>
      </c>
      <c r="BK57" s="187">
        <f t="shared" si="46"/>
        <v>0</v>
      </c>
      <c r="BL57" s="186">
        <f t="shared" si="47"/>
        <v>0</v>
      </c>
      <c r="BM57" s="187">
        <f t="shared" si="48"/>
        <v>0</v>
      </c>
      <c r="BN57" s="186">
        <f t="shared" si="49"/>
        <v>0</v>
      </c>
      <c r="BO57" s="187">
        <f t="shared" si="50"/>
        <v>0</v>
      </c>
      <c r="BP57" s="186">
        <f t="shared" si="51"/>
        <v>0</v>
      </c>
      <c r="BQ57" s="187">
        <f t="shared" si="52"/>
        <v>0</v>
      </c>
      <c r="BR57" s="186">
        <f t="shared" si="53"/>
        <v>0</v>
      </c>
      <c r="BS57" s="187">
        <f t="shared" si="54"/>
        <v>0</v>
      </c>
      <c r="BT57" s="186">
        <f t="shared" si="55"/>
        <v>0</v>
      </c>
      <c r="BU57" s="187">
        <f t="shared" si="56"/>
        <v>0</v>
      </c>
      <c r="BV57" s="186">
        <f t="shared" si="57"/>
        <v>0</v>
      </c>
      <c r="BW57" s="187">
        <f t="shared" si="58"/>
        <v>0</v>
      </c>
      <c r="BX57" s="186">
        <f t="shared" si="59"/>
        <v>0</v>
      </c>
      <c r="BY57" s="187">
        <f t="shared" si="60"/>
        <v>0</v>
      </c>
      <c r="BZ57" s="186">
        <f t="shared" si="61"/>
        <v>0</v>
      </c>
      <c r="CA57" s="187">
        <f t="shared" si="62"/>
        <v>0</v>
      </c>
      <c r="CB57" s="186">
        <f t="shared" si="63"/>
        <v>0</v>
      </c>
    </row>
    <row r="58" spans="1:80" ht="39.9" customHeight="1" x14ac:dyDescent="0.3">
      <c r="A58" s="8">
        <v>122</v>
      </c>
      <c r="B58" s="154"/>
      <c r="C58" s="155"/>
      <c r="D58" s="156"/>
      <c r="E58" s="151"/>
      <c r="F58" s="157"/>
      <c r="G58" s="152"/>
      <c r="H58" s="152"/>
      <c r="I58" s="153"/>
      <c r="P58" s="62"/>
      <c r="Q58" s="183">
        <f t="shared" si="0"/>
        <v>0</v>
      </c>
      <c r="R58" s="184">
        <f t="shared" si="1"/>
        <v>0</v>
      </c>
      <c r="S58" s="183">
        <f t="shared" si="2"/>
        <v>0</v>
      </c>
      <c r="T58" s="184">
        <f t="shared" si="3"/>
        <v>0</v>
      </c>
      <c r="U58" s="185">
        <f t="shared" si="4"/>
        <v>0</v>
      </c>
      <c r="V58" s="186">
        <f t="shared" si="5"/>
        <v>0</v>
      </c>
      <c r="W58" s="187">
        <f t="shared" si="6"/>
        <v>0</v>
      </c>
      <c r="X58" s="186">
        <f t="shared" si="7"/>
        <v>0</v>
      </c>
      <c r="Y58" s="187">
        <f t="shared" si="8"/>
        <v>0</v>
      </c>
      <c r="Z58" s="186">
        <f t="shared" si="9"/>
        <v>0</v>
      </c>
      <c r="AA58" s="187">
        <f t="shared" si="10"/>
        <v>0</v>
      </c>
      <c r="AB58" s="186">
        <f t="shared" si="11"/>
        <v>0</v>
      </c>
      <c r="AC58" s="187">
        <f t="shared" si="12"/>
        <v>0</v>
      </c>
      <c r="AD58" s="186">
        <f t="shared" si="13"/>
        <v>0</v>
      </c>
      <c r="AE58" s="187">
        <f t="shared" si="14"/>
        <v>0</v>
      </c>
      <c r="AF58" s="186">
        <f t="shared" si="15"/>
        <v>0</v>
      </c>
      <c r="AG58" s="187">
        <f t="shared" si="16"/>
        <v>0</v>
      </c>
      <c r="AH58" s="186">
        <f t="shared" si="17"/>
        <v>0</v>
      </c>
      <c r="AI58" s="187">
        <f t="shared" si="18"/>
        <v>0</v>
      </c>
      <c r="AJ58" s="186">
        <f t="shared" si="19"/>
        <v>0</v>
      </c>
      <c r="AK58" s="187">
        <f t="shared" si="20"/>
        <v>0</v>
      </c>
      <c r="AL58" s="186">
        <f t="shared" si="21"/>
        <v>0</v>
      </c>
      <c r="AM58" s="187">
        <f t="shared" si="22"/>
        <v>0</v>
      </c>
      <c r="AN58" s="186">
        <f t="shared" si="23"/>
        <v>0</v>
      </c>
      <c r="AO58" s="187">
        <f t="shared" si="24"/>
        <v>0</v>
      </c>
      <c r="AP58" s="186">
        <f t="shared" si="25"/>
        <v>0</v>
      </c>
      <c r="AQ58" s="187">
        <f t="shared" si="26"/>
        <v>0</v>
      </c>
      <c r="AR58" s="186">
        <f t="shared" si="27"/>
        <v>0</v>
      </c>
      <c r="AS58" s="187">
        <f t="shared" si="28"/>
        <v>0</v>
      </c>
      <c r="AT58" s="186">
        <f t="shared" si="29"/>
        <v>0</v>
      </c>
      <c r="AU58" s="187">
        <f t="shared" si="30"/>
        <v>0</v>
      </c>
      <c r="AV58" s="186">
        <f t="shared" si="31"/>
        <v>0</v>
      </c>
      <c r="AW58" s="187">
        <f t="shared" si="32"/>
        <v>0</v>
      </c>
      <c r="AX58" s="186">
        <f t="shared" si="33"/>
        <v>0</v>
      </c>
      <c r="AY58" s="187">
        <f t="shared" si="34"/>
        <v>0</v>
      </c>
      <c r="AZ58" s="186">
        <f t="shared" si="35"/>
        <v>0</v>
      </c>
      <c r="BA58" s="187">
        <f t="shared" si="36"/>
        <v>0</v>
      </c>
      <c r="BB58" s="186">
        <f t="shared" si="37"/>
        <v>0</v>
      </c>
      <c r="BC58" s="187">
        <f t="shared" si="38"/>
        <v>0</v>
      </c>
      <c r="BD58" s="186">
        <f t="shared" si="39"/>
        <v>0</v>
      </c>
      <c r="BE58" s="187">
        <f t="shared" si="40"/>
        <v>0</v>
      </c>
      <c r="BF58" s="186">
        <f t="shared" si="41"/>
        <v>0</v>
      </c>
      <c r="BG58" s="187">
        <f t="shared" si="42"/>
        <v>0</v>
      </c>
      <c r="BH58" s="186">
        <f t="shared" si="43"/>
        <v>0</v>
      </c>
      <c r="BI58" s="187">
        <f t="shared" si="44"/>
        <v>0</v>
      </c>
      <c r="BJ58" s="186">
        <f t="shared" si="45"/>
        <v>0</v>
      </c>
      <c r="BK58" s="187">
        <f t="shared" si="46"/>
        <v>0</v>
      </c>
      <c r="BL58" s="186">
        <f t="shared" si="47"/>
        <v>0</v>
      </c>
      <c r="BM58" s="187">
        <f t="shared" si="48"/>
        <v>0</v>
      </c>
      <c r="BN58" s="186">
        <f t="shared" si="49"/>
        <v>0</v>
      </c>
      <c r="BO58" s="187">
        <f t="shared" si="50"/>
        <v>0</v>
      </c>
      <c r="BP58" s="186">
        <f t="shared" si="51"/>
        <v>0</v>
      </c>
      <c r="BQ58" s="187">
        <f t="shared" si="52"/>
        <v>0</v>
      </c>
      <c r="BR58" s="186">
        <f t="shared" si="53"/>
        <v>0</v>
      </c>
      <c r="BS58" s="187">
        <f t="shared" si="54"/>
        <v>0</v>
      </c>
      <c r="BT58" s="186">
        <f t="shared" si="55"/>
        <v>0</v>
      </c>
      <c r="BU58" s="187">
        <f t="shared" si="56"/>
        <v>0</v>
      </c>
      <c r="BV58" s="186">
        <f t="shared" si="57"/>
        <v>0</v>
      </c>
      <c r="BW58" s="187">
        <f t="shared" si="58"/>
        <v>0</v>
      </c>
      <c r="BX58" s="186">
        <f t="shared" si="59"/>
        <v>0</v>
      </c>
      <c r="BY58" s="187">
        <f t="shared" si="60"/>
        <v>0</v>
      </c>
      <c r="BZ58" s="186">
        <f t="shared" si="61"/>
        <v>0</v>
      </c>
      <c r="CA58" s="187">
        <f t="shared" si="62"/>
        <v>0</v>
      </c>
      <c r="CB58" s="186">
        <f t="shared" si="63"/>
        <v>0</v>
      </c>
    </row>
    <row r="59" spans="1:80" ht="39.9" customHeight="1" x14ac:dyDescent="0.3">
      <c r="A59" s="8">
        <v>123</v>
      </c>
      <c r="B59" s="154"/>
      <c r="C59" s="155"/>
      <c r="D59" s="156"/>
      <c r="E59" s="151"/>
      <c r="F59" s="157"/>
      <c r="G59" s="152"/>
      <c r="H59" s="152"/>
      <c r="I59" s="153"/>
      <c r="P59" s="62"/>
      <c r="Q59" s="183">
        <f t="shared" si="0"/>
        <v>0</v>
      </c>
      <c r="R59" s="184">
        <f t="shared" si="1"/>
        <v>0</v>
      </c>
      <c r="S59" s="183">
        <f t="shared" si="2"/>
        <v>0</v>
      </c>
      <c r="T59" s="184">
        <f t="shared" si="3"/>
        <v>0</v>
      </c>
      <c r="U59" s="185">
        <f t="shared" si="4"/>
        <v>0</v>
      </c>
      <c r="V59" s="186">
        <f t="shared" si="5"/>
        <v>0</v>
      </c>
      <c r="W59" s="187">
        <f t="shared" si="6"/>
        <v>0</v>
      </c>
      <c r="X59" s="186">
        <f t="shared" si="7"/>
        <v>0</v>
      </c>
      <c r="Y59" s="187">
        <f t="shared" si="8"/>
        <v>0</v>
      </c>
      <c r="Z59" s="186">
        <f t="shared" si="9"/>
        <v>0</v>
      </c>
      <c r="AA59" s="187">
        <f t="shared" si="10"/>
        <v>0</v>
      </c>
      <c r="AB59" s="186">
        <f t="shared" si="11"/>
        <v>0</v>
      </c>
      <c r="AC59" s="187">
        <f t="shared" si="12"/>
        <v>0</v>
      </c>
      <c r="AD59" s="186">
        <f t="shared" si="13"/>
        <v>0</v>
      </c>
      <c r="AE59" s="187">
        <f t="shared" si="14"/>
        <v>0</v>
      </c>
      <c r="AF59" s="186">
        <f t="shared" si="15"/>
        <v>0</v>
      </c>
      <c r="AG59" s="187">
        <f t="shared" si="16"/>
        <v>0</v>
      </c>
      <c r="AH59" s="186">
        <f t="shared" si="17"/>
        <v>0</v>
      </c>
      <c r="AI59" s="187">
        <f t="shared" si="18"/>
        <v>0</v>
      </c>
      <c r="AJ59" s="186">
        <f t="shared" si="19"/>
        <v>0</v>
      </c>
      <c r="AK59" s="187">
        <f t="shared" si="20"/>
        <v>0</v>
      </c>
      <c r="AL59" s="186">
        <f t="shared" si="21"/>
        <v>0</v>
      </c>
      <c r="AM59" s="187">
        <f t="shared" si="22"/>
        <v>0</v>
      </c>
      <c r="AN59" s="186">
        <f t="shared" si="23"/>
        <v>0</v>
      </c>
      <c r="AO59" s="187">
        <f t="shared" si="24"/>
        <v>0</v>
      </c>
      <c r="AP59" s="186">
        <f t="shared" si="25"/>
        <v>0</v>
      </c>
      <c r="AQ59" s="187">
        <f t="shared" si="26"/>
        <v>0</v>
      </c>
      <c r="AR59" s="186">
        <f t="shared" si="27"/>
        <v>0</v>
      </c>
      <c r="AS59" s="187">
        <f t="shared" si="28"/>
        <v>0</v>
      </c>
      <c r="AT59" s="186">
        <f t="shared" si="29"/>
        <v>0</v>
      </c>
      <c r="AU59" s="187">
        <f t="shared" si="30"/>
        <v>0</v>
      </c>
      <c r="AV59" s="186">
        <f t="shared" si="31"/>
        <v>0</v>
      </c>
      <c r="AW59" s="187">
        <f t="shared" si="32"/>
        <v>0</v>
      </c>
      <c r="AX59" s="186">
        <f t="shared" si="33"/>
        <v>0</v>
      </c>
      <c r="AY59" s="187">
        <f t="shared" si="34"/>
        <v>0</v>
      </c>
      <c r="AZ59" s="186">
        <f t="shared" si="35"/>
        <v>0</v>
      </c>
      <c r="BA59" s="187">
        <f t="shared" si="36"/>
        <v>0</v>
      </c>
      <c r="BB59" s="186">
        <f t="shared" si="37"/>
        <v>0</v>
      </c>
      <c r="BC59" s="187">
        <f t="shared" si="38"/>
        <v>0</v>
      </c>
      <c r="BD59" s="186">
        <f t="shared" si="39"/>
        <v>0</v>
      </c>
      <c r="BE59" s="187">
        <f t="shared" si="40"/>
        <v>0</v>
      </c>
      <c r="BF59" s="186">
        <f t="shared" si="41"/>
        <v>0</v>
      </c>
      <c r="BG59" s="187">
        <f t="shared" si="42"/>
        <v>0</v>
      </c>
      <c r="BH59" s="186">
        <f t="shared" si="43"/>
        <v>0</v>
      </c>
      <c r="BI59" s="187">
        <f t="shared" si="44"/>
        <v>0</v>
      </c>
      <c r="BJ59" s="186">
        <f t="shared" si="45"/>
        <v>0</v>
      </c>
      <c r="BK59" s="187">
        <f t="shared" si="46"/>
        <v>0</v>
      </c>
      <c r="BL59" s="186">
        <f t="shared" si="47"/>
        <v>0</v>
      </c>
      <c r="BM59" s="187">
        <f t="shared" si="48"/>
        <v>0</v>
      </c>
      <c r="BN59" s="186">
        <f t="shared" si="49"/>
        <v>0</v>
      </c>
      <c r="BO59" s="187">
        <f t="shared" si="50"/>
        <v>0</v>
      </c>
      <c r="BP59" s="186">
        <f t="shared" si="51"/>
        <v>0</v>
      </c>
      <c r="BQ59" s="187">
        <f t="shared" si="52"/>
        <v>0</v>
      </c>
      <c r="BR59" s="186">
        <f t="shared" si="53"/>
        <v>0</v>
      </c>
      <c r="BS59" s="187">
        <f t="shared" si="54"/>
        <v>0</v>
      </c>
      <c r="BT59" s="186">
        <f t="shared" si="55"/>
        <v>0</v>
      </c>
      <c r="BU59" s="187">
        <f t="shared" si="56"/>
        <v>0</v>
      </c>
      <c r="BV59" s="186">
        <f t="shared" si="57"/>
        <v>0</v>
      </c>
      <c r="BW59" s="187">
        <f t="shared" si="58"/>
        <v>0</v>
      </c>
      <c r="BX59" s="186">
        <f t="shared" si="59"/>
        <v>0</v>
      </c>
      <c r="BY59" s="187">
        <f t="shared" si="60"/>
        <v>0</v>
      </c>
      <c r="BZ59" s="186">
        <f t="shared" si="61"/>
        <v>0</v>
      </c>
      <c r="CA59" s="187">
        <f t="shared" si="62"/>
        <v>0</v>
      </c>
      <c r="CB59" s="186">
        <f t="shared" si="63"/>
        <v>0</v>
      </c>
    </row>
    <row r="60" spans="1:80" ht="39.9" customHeight="1" x14ac:dyDescent="0.3">
      <c r="A60" s="8">
        <v>124</v>
      </c>
      <c r="B60" s="154"/>
      <c r="C60" s="155"/>
      <c r="D60" s="156"/>
      <c r="E60" s="151"/>
      <c r="F60" s="157"/>
      <c r="G60" s="152"/>
      <c r="H60" s="152"/>
      <c r="I60" s="153"/>
      <c r="P60" s="62"/>
      <c r="Q60" s="183">
        <f t="shared" si="0"/>
        <v>0</v>
      </c>
      <c r="R60" s="184">
        <f t="shared" si="1"/>
        <v>0</v>
      </c>
      <c r="S60" s="183">
        <f t="shared" si="2"/>
        <v>0</v>
      </c>
      <c r="T60" s="184">
        <f t="shared" si="3"/>
        <v>0</v>
      </c>
      <c r="U60" s="185">
        <f t="shared" si="4"/>
        <v>0</v>
      </c>
      <c r="V60" s="186">
        <f t="shared" si="5"/>
        <v>0</v>
      </c>
      <c r="W60" s="187">
        <f t="shared" si="6"/>
        <v>0</v>
      </c>
      <c r="X60" s="186">
        <f t="shared" si="7"/>
        <v>0</v>
      </c>
      <c r="Y60" s="187">
        <f t="shared" si="8"/>
        <v>0</v>
      </c>
      <c r="Z60" s="186">
        <f t="shared" si="9"/>
        <v>0</v>
      </c>
      <c r="AA60" s="187">
        <f t="shared" si="10"/>
        <v>0</v>
      </c>
      <c r="AB60" s="186">
        <f t="shared" si="11"/>
        <v>0</v>
      </c>
      <c r="AC60" s="187">
        <f t="shared" si="12"/>
        <v>0</v>
      </c>
      <c r="AD60" s="186">
        <f t="shared" si="13"/>
        <v>0</v>
      </c>
      <c r="AE60" s="187">
        <f t="shared" si="14"/>
        <v>0</v>
      </c>
      <c r="AF60" s="186">
        <f t="shared" si="15"/>
        <v>0</v>
      </c>
      <c r="AG60" s="187">
        <f t="shared" si="16"/>
        <v>0</v>
      </c>
      <c r="AH60" s="186">
        <f t="shared" si="17"/>
        <v>0</v>
      </c>
      <c r="AI60" s="187">
        <f t="shared" si="18"/>
        <v>0</v>
      </c>
      <c r="AJ60" s="186">
        <f t="shared" si="19"/>
        <v>0</v>
      </c>
      <c r="AK60" s="187">
        <f t="shared" si="20"/>
        <v>0</v>
      </c>
      <c r="AL60" s="186">
        <f t="shared" si="21"/>
        <v>0</v>
      </c>
      <c r="AM60" s="187">
        <f t="shared" si="22"/>
        <v>0</v>
      </c>
      <c r="AN60" s="186">
        <f t="shared" si="23"/>
        <v>0</v>
      </c>
      <c r="AO60" s="187">
        <f t="shared" si="24"/>
        <v>0</v>
      </c>
      <c r="AP60" s="186">
        <f t="shared" si="25"/>
        <v>0</v>
      </c>
      <c r="AQ60" s="187">
        <f t="shared" si="26"/>
        <v>0</v>
      </c>
      <c r="AR60" s="186">
        <f t="shared" si="27"/>
        <v>0</v>
      </c>
      <c r="AS60" s="187">
        <f t="shared" si="28"/>
        <v>0</v>
      </c>
      <c r="AT60" s="186">
        <f t="shared" si="29"/>
        <v>0</v>
      </c>
      <c r="AU60" s="187">
        <f t="shared" si="30"/>
        <v>0</v>
      </c>
      <c r="AV60" s="186">
        <f t="shared" si="31"/>
        <v>0</v>
      </c>
      <c r="AW60" s="187">
        <f t="shared" si="32"/>
        <v>0</v>
      </c>
      <c r="AX60" s="186">
        <f t="shared" si="33"/>
        <v>0</v>
      </c>
      <c r="AY60" s="187">
        <f t="shared" si="34"/>
        <v>0</v>
      </c>
      <c r="AZ60" s="186">
        <f t="shared" si="35"/>
        <v>0</v>
      </c>
      <c r="BA60" s="187">
        <f t="shared" si="36"/>
        <v>0</v>
      </c>
      <c r="BB60" s="186">
        <f t="shared" si="37"/>
        <v>0</v>
      </c>
      <c r="BC60" s="187">
        <f t="shared" si="38"/>
        <v>0</v>
      </c>
      <c r="BD60" s="186">
        <f t="shared" si="39"/>
        <v>0</v>
      </c>
      <c r="BE60" s="187">
        <f t="shared" si="40"/>
        <v>0</v>
      </c>
      <c r="BF60" s="186">
        <f t="shared" si="41"/>
        <v>0</v>
      </c>
      <c r="BG60" s="187">
        <f t="shared" si="42"/>
        <v>0</v>
      </c>
      <c r="BH60" s="186">
        <f t="shared" si="43"/>
        <v>0</v>
      </c>
      <c r="BI60" s="187">
        <f t="shared" si="44"/>
        <v>0</v>
      </c>
      <c r="BJ60" s="186">
        <f t="shared" si="45"/>
        <v>0</v>
      </c>
      <c r="BK60" s="187">
        <f t="shared" si="46"/>
        <v>0</v>
      </c>
      <c r="BL60" s="186">
        <f t="shared" si="47"/>
        <v>0</v>
      </c>
      <c r="BM60" s="187">
        <f t="shared" si="48"/>
        <v>0</v>
      </c>
      <c r="BN60" s="186">
        <f t="shared" si="49"/>
        <v>0</v>
      </c>
      <c r="BO60" s="187">
        <f t="shared" si="50"/>
        <v>0</v>
      </c>
      <c r="BP60" s="186">
        <f t="shared" si="51"/>
        <v>0</v>
      </c>
      <c r="BQ60" s="187">
        <f t="shared" si="52"/>
        <v>0</v>
      </c>
      <c r="BR60" s="186">
        <f t="shared" si="53"/>
        <v>0</v>
      </c>
      <c r="BS60" s="187">
        <f t="shared" si="54"/>
        <v>0</v>
      </c>
      <c r="BT60" s="186">
        <f t="shared" si="55"/>
        <v>0</v>
      </c>
      <c r="BU60" s="187">
        <f t="shared" si="56"/>
        <v>0</v>
      </c>
      <c r="BV60" s="186">
        <f t="shared" si="57"/>
        <v>0</v>
      </c>
      <c r="BW60" s="187">
        <f t="shared" si="58"/>
        <v>0</v>
      </c>
      <c r="BX60" s="186">
        <f t="shared" si="59"/>
        <v>0</v>
      </c>
      <c r="BY60" s="187">
        <f t="shared" si="60"/>
        <v>0</v>
      </c>
      <c r="BZ60" s="186">
        <f t="shared" si="61"/>
        <v>0</v>
      </c>
      <c r="CA60" s="187">
        <f t="shared" si="62"/>
        <v>0</v>
      </c>
      <c r="CB60" s="186">
        <f t="shared" si="63"/>
        <v>0</v>
      </c>
    </row>
    <row r="61" spans="1:80" ht="39.9" customHeight="1" x14ac:dyDescent="0.3">
      <c r="A61" s="8">
        <v>125</v>
      </c>
      <c r="B61" s="154"/>
      <c r="C61" s="155"/>
      <c r="D61" s="156"/>
      <c r="E61" s="151"/>
      <c r="F61" s="157"/>
      <c r="G61" s="152"/>
      <c r="H61" s="152"/>
      <c r="I61" s="153"/>
      <c r="P61" s="62"/>
      <c r="Q61" s="183">
        <f t="shared" si="0"/>
        <v>0</v>
      </c>
      <c r="R61" s="184">
        <f t="shared" si="1"/>
        <v>0</v>
      </c>
      <c r="S61" s="183">
        <f t="shared" si="2"/>
        <v>0</v>
      </c>
      <c r="T61" s="184">
        <f t="shared" si="3"/>
        <v>0</v>
      </c>
      <c r="U61" s="185">
        <f t="shared" si="4"/>
        <v>0</v>
      </c>
      <c r="V61" s="186">
        <f t="shared" si="5"/>
        <v>0</v>
      </c>
      <c r="W61" s="187">
        <f t="shared" si="6"/>
        <v>0</v>
      </c>
      <c r="X61" s="186">
        <f t="shared" si="7"/>
        <v>0</v>
      </c>
      <c r="Y61" s="187">
        <f t="shared" si="8"/>
        <v>0</v>
      </c>
      <c r="Z61" s="186">
        <f t="shared" si="9"/>
        <v>0</v>
      </c>
      <c r="AA61" s="187">
        <f t="shared" si="10"/>
        <v>0</v>
      </c>
      <c r="AB61" s="186">
        <f t="shared" si="11"/>
        <v>0</v>
      </c>
      <c r="AC61" s="187">
        <f t="shared" si="12"/>
        <v>0</v>
      </c>
      <c r="AD61" s="186">
        <f t="shared" si="13"/>
        <v>0</v>
      </c>
      <c r="AE61" s="187">
        <f t="shared" si="14"/>
        <v>0</v>
      </c>
      <c r="AF61" s="186">
        <f t="shared" si="15"/>
        <v>0</v>
      </c>
      <c r="AG61" s="187">
        <f t="shared" si="16"/>
        <v>0</v>
      </c>
      <c r="AH61" s="186">
        <f t="shared" si="17"/>
        <v>0</v>
      </c>
      <c r="AI61" s="187">
        <f t="shared" si="18"/>
        <v>0</v>
      </c>
      <c r="AJ61" s="186">
        <f t="shared" si="19"/>
        <v>0</v>
      </c>
      <c r="AK61" s="187">
        <f t="shared" si="20"/>
        <v>0</v>
      </c>
      <c r="AL61" s="186">
        <f t="shared" si="21"/>
        <v>0</v>
      </c>
      <c r="AM61" s="187">
        <f t="shared" si="22"/>
        <v>0</v>
      </c>
      <c r="AN61" s="186">
        <f t="shared" si="23"/>
        <v>0</v>
      </c>
      <c r="AO61" s="187">
        <f t="shared" si="24"/>
        <v>0</v>
      </c>
      <c r="AP61" s="186">
        <f t="shared" si="25"/>
        <v>0</v>
      </c>
      <c r="AQ61" s="187">
        <f t="shared" si="26"/>
        <v>0</v>
      </c>
      <c r="AR61" s="186">
        <f t="shared" si="27"/>
        <v>0</v>
      </c>
      <c r="AS61" s="187">
        <f t="shared" si="28"/>
        <v>0</v>
      </c>
      <c r="AT61" s="186">
        <f t="shared" si="29"/>
        <v>0</v>
      </c>
      <c r="AU61" s="187">
        <f t="shared" si="30"/>
        <v>0</v>
      </c>
      <c r="AV61" s="186">
        <f t="shared" si="31"/>
        <v>0</v>
      </c>
      <c r="AW61" s="187">
        <f t="shared" si="32"/>
        <v>0</v>
      </c>
      <c r="AX61" s="186">
        <f t="shared" si="33"/>
        <v>0</v>
      </c>
      <c r="AY61" s="187">
        <f t="shared" si="34"/>
        <v>0</v>
      </c>
      <c r="AZ61" s="186">
        <f t="shared" si="35"/>
        <v>0</v>
      </c>
      <c r="BA61" s="187">
        <f t="shared" si="36"/>
        <v>0</v>
      </c>
      <c r="BB61" s="186">
        <f t="shared" si="37"/>
        <v>0</v>
      </c>
      <c r="BC61" s="187">
        <f t="shared" si="38"/>
        <v>0</v>
      </c>
      <c r="BD61" s="186">
        <f t="shared" si="39"/>
        <v>0</v>
      </c>
      <c r="BE61" s="187">
        <f t="shared" si="40"/>
        <v>0</v>
      </c>
      <c r="BF61" s="186">
        <f t="shared" si="41"/>
        <v>0</v>
      </c>
      <c r="BG61" s="187">
        <f t="shared" si="42"/>
        <v>0</v>
      </c>
      <c r="BH61" s="186">
        <f t="shared" si="43"/>
        <v>0</v>
      </c>
      <c r="BI61" s="187">
        <f t="shared" si="44"/>
        <v>0</v>
      </c>
      <c r="BJ61" s="186">
        <f t="shared" si="45"/>
        <v>0</v>
      </c>
      <c r="BK61" s="187">
        <f t="shared" si="46"/>
        <v>0</v>
      </c>
      <c r="BL61" s="186">
        <f t="shared" si="47"/>
        <v>0</v>
      </c>
      <c r="BM61" s="187">
        <f t="shared" si="48"/>
        <v>0</v>
      </c>
      <c r="BN61" s="186">
        <f t="shared" si="49"/>
        <v>0</v>
      </c>
      <c r="BO61" s="187">
        <f t="shared" si="50"/>
        <v>0</v>
      </c>
      <c r="BP61" s="186">
        <f t="shared" si="51"/>
        <v>0</v>
      </c>
      <c r="BQ61" s="187">
        <f t="shared" si="52"/>
        <v>0</v>
      </c>
      <c r="BR61" s="186">
        <f t="shared" si="53"/>
        <v>0</v>
      </c>
      <c r="BS61" s="187">
        <f t="shared" si="54"/>
        <v>0</v>
      </c>
      <c r="BT61" s="186">
        <f t="shared" si="55"/>
        <v>0</v>
      </c>
      <c r="BU61" s="187">
        <f t="shared" si="56"/>
        <v>0</v>
      </c>
      <c r="BV61" s="186">
        <f t="shared" si="57"/>
        <v>0</v>
      </c>
      <c r="BW61" s="187">
        <f t="shared" si="58"/>
        <v>0</v>
      </c>
      <c r="BX61" s="186">
        <f t="shared" si="59"/>
        <v>0</v>
      </c>
      <c r="BY61" s="187">
        <f t="shared" si="60"/>
        <v>0</v>
      </c>
      <c r="BZ61" s="186">
        <f t="shared" si="61"/>
        <v>0</v>
      </c>
      <c r="CA61" s="187">
        <f t="shared" si="62"/>
        <v>0</v>
      </c>
      <c r="CB61" s="186">
        <f t="shared" si="63"/>
        <v>0</v>
      </c>
    </row>
    <row r="62" spans="1:80" ht="39.9" customHeight="1" x14ac:dyDescent="0.3">
      <c r="A62" s="8">
        <v>126</v>
      </c>
      <c r="B62" s="154"/>
      <c r="C62" s="155"/>
      <c r="D62" s="156"/>
      <c r="E62" s="151"/>
      <c r="F62" s="157"/>
      <c r="G62" s="152"/>
      <c r="H62" s="152"/>
      <c r="I62" s="153"/>
      <c r="P62" s="62"/>
      <c r="Q62" s="183">
        <f t="shared" si="0"/>
        <v>0</v>
      </c>
      <c r="R62" s="184">
        <f t="shared" si="1"/>
        <v>0</v>
      </c>
      <c r="S62" s="183">
        <f t="shared" si="2"/>
        <v>0</v>
      </c>
      <c r="T62" s="184">
        <f t="shared" si="3"/>
        <v>0</v>
      </c>
      <c r="U62" s="185">
        <f t="shared" si="4"/>
        <v>0</v>
      </c>
      <c r="V62" s="186">
        <f t="shared" si="5"/>
        <v>0</v>
      </c>
      <c r="W62" s="187">
        <f t="shared" si="6"/>
        <v>0</v>
      </c>
      <c r="X62" s="186">
        <f t="shared" si="7"/>
        <v>0</v>
      </c>
      <c r="Y62" s="187">
        <f t="shared" si="8"/>
        <v>0</v>
      </c>
      <c r="Z62" s="186">
        <f t="shared" si="9"/>
        <v>0</v>
      </c>
      <c r="AA62" s="187">
        <f t="shared" si="10"/>
        <v>0</v>
      </c>
      <c r="AB62" s="186">
        <f t="shared" si="11"/>
        <v>0</v>
      </c>
      <c r="AC62" s="187">
        <f t="shared" si="12"/>
        <v>0</v>
      </c>
      <c r="AD62" s="186">
        <f t="shared" si="13"/>
        <v>0</v>
      </c>
      <c r="AE62" s="187">
        <f t="shared" si="14"/>
        <v>0</v>
      </c>
      <c r="AF62" s="186">
        <f t="shared" si="15"/>
        <v>0</v>
      </c>
      <c r="AG62" s="187">
        <f t="shared" si="16"/>
        <v>0</v>
      </c>
      <c r="AH62" s="186">
        <f t="shared" si="17"/>
        <v>0</v>
      </c>
      <c r="AI62" s="187">
        <f t="shared" si="18"/>
        <v>0</v>
      </c>
      <c r="AJ62" s="186">
        <f t="shared" si="19"/>
        <v>0</v>
      </c>
      <c r="AK62" s="187">
        <f t="shared" si="20"/>
        <v>0</v>
      </c>
      <c r="AL62" s="186">
        <f t="shared" si="21"/>
        <v>0</v>
      </c>
      <c r="AM62" s="187">
        <f t="shared" si="22"/>
        <v>0</v>
      </c>
      <c r="AN62" s="186">
        <f t="shared" si="23"/>
        <v>0</v>
      </c>
      <c r="AO62" s="187">
        <f t="shared" si="24"/>
        <v>0</v>
      </c>
      <c r="AP62" s="186">
        <f t="shared" si="25"/>
        <v>0</v>
      </c>
      <c r="AQ62" s="187">
        <f t="shared" si="26"/>
        <v>0</v>
      </c>
      <c r="AR62" s="186">
        <f t="shared" si="27"/>
        <v>0</v>
      </c>
      <c r="AS62" s="187">
        <f t="shared" si="28"/>
        <v>0</v>
      </c>
      <c r="AT62" s="186">
        <f t="shared" si="29"/>
        <v>0</v>
      </c>
      <c r="AU62" s="187">
        <f t="shared" si="30"/>
        <v>0</v>
      </c>
      <c r="AV62" s="186">
        <f t="shared" si="31"/>
        <v>0</v>
      </c>
      <c r="AW62" s="187">
        <f t="shared" si="32"/>
        <v>0</v>
      </c>
      <c r="AX62" s="186">
        <f t="shared" si="33"/>
        <v>0</v>
      </c>
      <c r="AY62" s="187">
        <f t="shared" si="34"/>
        <v>0</v>
      </c>
      <c r="AZ62" s="186">
        <f t="shared" si="35"/>
        <v>0</v>
      </c>
      <c r="BA62" s="187">
        <f t="shared" si="36"/>
        <v>0</v>
      </c>
      <c r="BB62" s="186">
        <f t="shared" si="37"/>
        <v>0</v>
      </c>
      <c r="BC62" s="187">
        <f t="shared" si="38"/>
        <v>0</v>
      </c>
      <c r="BD62" s="186">
        <f t="shared" si="39"/>
        <v>0</v>
      </c>
      <c r="BE62" s="187">
        <f t="shared" si="40"/>
        <v>0</v>
      </c>
      <c r="BF62" s="186">
        <f t="shared" si="41"/>
        <v>0</v>
      </c>
      <c r="BG62" s="187">
        <f t="shared" si="42"/>
        <v>0</v>
      </c>
      <c r="BH62" s="186">
        <f t="shared" si="43"/>
        <v>0</v>
      </c>
      <c r="BI62" s="187">
        <f t="shared" si="44"/>
        <v>0</v>
      </c>
      <c r="BJ62" s="186">
        <f t="shared" si="45"/>
        <v>0</v>
      </c>
      <c r="BK62" s="187">
        <f t="shared" si="46"/>
        <v>0</v>
      </c>
      <c r="BL62" s="186">
        <f t="shared" si="47"/>
        <v>0</v>
      </c>
      <c r="BM62" s="187">
        <f t="shared" si="48"/>
        <v>0</v>
      </c>
      <c r="BN62" s="186">
        <f t="shared" si="49"/>
        <v>0</v>
      </c>
      <c r="BO62" s="187">
        <f t="shared" si="50"/>
        <v>0</v>
      </c>
      <c r="BP62" s="186">
        <f t="shared" si="51"/>
        <v>0</v>
      </c>
      <c r="BQ62" s="187">
        <f t="shared" si="52"/>
        <v>0</v>
      </c>
      <c r="BR62" s="186">
        <f t="shared" si="53"/>
        <v>0</v>
      </c>
      <c r="BS62" s="187">
        <f t="shared" si="54"/>
        <v>0</v>
      </c>
      <c r="BT62" s="186">
        <f t="shared" si="55"/>
        <v>0</v>
      </c>
      <c r="BU62" s="187">
        <f t="shared" si="56"/>
        <v>0</v>
      </c>
      <c r="BV62" s="186">
        <f t="shared" si="57"/>
        <v>0</v>
      </c>
      <c r="BW62" s="187">
        <f t="shared" si="58"/>
        <v>0</v>
      </c>
      <c r="BX62" s="186">
        <f t="shared" si="59"/>
        <v>0</v>
      </c>
      <c r="BY62" s="187">
        <f t="shared" si="60"/>
        <v>0</v>
      </c>
      <c r="BZ62" s="186">
        <f t="shared" si="61"/>
        <v>0</v>
      </c>
      <c r="CA62" s="187">
        <f t="shared" si="62"/>
        <v>0</v>
      </c>
      <c r="CB62" s="186">
        <f t="shared" si="63"/>
        <v>0</v>
      </c>
    </row>
    <row r="63" spans="1:80" ht="39.9" customHeight="1" x14ac:dyDescent="0.3">
      <c r="A63" s="8">
        <v>127</v>
      </c>
      <c r="B63" s="154"/>
      <c r="C63" s="155"/>
      <c r="D63" s="156"/>
      <c r="E63" s="151"/>
      <c r="F63" s="157"/>
      <c r="G63" s="152"/>
      <c r="H63" s="152"/>
      <c r="I63" s="153"/>
      <c r="P63" s="62"/>
      <c r="Q63" s="183">
        <f t="shared" si="0"/>
        <v>0</v>
      </c>
      <c r="R63" s="184">
        <f t="shared" si="1"/>
        <v>0</v>
      </c>
      <c r="S63" s="183">
        <f t="shared" si="2"/>
        <v>0</v>
      </c>
      <c r="T63" s="184">
        <f t="shared" si="3"/>
        <v>0</v>
      </c>
      <c r="U63" s="185">
        <f t="shared" si="4"/>
        <v>0</v>
      </c>
      <c r="V63" s="186">
        <f t="shared" si="5"/>
        <v>0</v>
      </c>
      <c r="W63" s="187">
        <f t="shared" si="6"/>
        <v>0</v>
      </c>
      <c r="X63" s="186">
        <f t="shared" si="7"/>
        <v>0</v>
      </c>
      <c r="Y63" s="187">
        <f t="shared" si="8"/>
        <v>0</v>
      </c>
      <c r="Z63" s="186">
        <f t="shared" si="9"/>
        <v>0</v>
      </c>
      <c r="AA63" s="187">
        <f t="shared" si="10"/>
        <v>0</v>
      </c>
      <c r="AB63" s="186">
        <f t="shared" si="11"/>
        <v>0</v>
      </c>
      <c r="AC63" s="187">
        <f t="shared" si="12"/>
        <v>0</v>
      </c>
      <c r="AD63" s="186">
        <f t="shared" si="13"/>
        <v>0</v>
      </c>
      <c r="AE63" s="187">
        <f t="shared" si="14"/>
        <v>0</v>
      </c>
      <c r="AF63" s="186">
        <f t="shared" si="15"/>
        <v>0</v>
      </c>
      <c r="AG63" s="187">
        <f t="shared" si="16"/>
        <v>0</v>
      </c>
      <c r="AH63" s="186">
        <f t="shared" si="17"/>
        <v>0</v>
      </c>
      <c r="AI63" s="187">
        <f t="shared" si="18"/>
        <v>0</v>
      </c>
      <c r="AJ63" s="186">
        <f t="shared" si="19"/>
        <v>0</v>
      </c>
      <c r="AK63" s="187">
        <f t="shared" si="20"/>
        <v>0</v>
      </c>
      <c r="AL63" s="186">
        <f t="shared" si="21"/>
        <v>0</v>
      </c>
      <c r="AM63" s="187">
        <f t="shared" si="22"/>
        <v>0</v>
      </c>
      <c r="AN63" s="186">
        <f t="shared" si="23"/>
        <v>0</v>
      </c>
      <c r="AO63" s="187">
        <f t="shared" si="24"/>
        <v>0</v>
      </c>
      <c r="AP63" s="186">
        <f t="shared" si="25"/>
        <v>0</v>
      </c>
      <c r="AQ63" s="187">
        <f t="shared" si="26"/>
        <v>0</v>
      </c>
      <c r="AR63" s="186">
        <f t="shared" si="27"/>
        <v>0</v>
      </c>
      <c r="AS63" s="187">
        <f t="shared" si="28"/>
        <v>0</v>
      </c>
      <c r="AT63" s="186">
        <f t="shared" si="29"/>
        <v>0</v>
      </c>
      <c r="AU63" s="187">
        <f t="shared" si="30"/>
        <v>0</v>
      </c>
      <c r="AV63" s="186">
        <f t="shared" si="31"/>
        <v>0</v>
      </c>
      <c r="AW63" s="187">
        <f t="shared" si="32"/>
        <v>0</v>
      </c>
      <c r="AX63" s="186">
        <f t="shared" si="33"/>
        <v>0</v>
      </c>
      <c r="AY63" s="187">
        <f t="shared" si="34"/>
        <v>0</v>
      </c>
      <c r="AZ63" s="186">
        <f t="shared" si="35"/>
        <v>0</v>
      </c>
      <c r="BA63" s="187">
        <f t="shared" si="36"/>
        <v>0</v>
      </c>
      <c r="BB63" s="186">
        <f t="shared" si="37"/>
        <v>0</v>
      </c>
      <c r="BC63" s="187">
        <f t="shared" si="38"/>
        <v>0</v>
      </c>
      <c r="BD63" s="186">
        <f t="shared" si="39"/>
        <v>0</v>
      </c>
      <c r="BE63" s="187">
        <f t="shared" si="40"/>
        <v>0</v>
      </c>
      <c r="BF63" s="186">
        <f t="shared" si="41"/>
        <v>0</v>
      </c>
      <c r="BG63" s="187">
        <f t="shared" si="42"/>
        <v>0</v>
      </c>
      <c r="BH63" s="186">
        <f t="shared" si="43"/>
        <v>0</v>
      </c>
      <c r="BI63" s="187">
        <f t="shared" si="44"/>
        <v>0</v>
      </c>
      <c r="BJ63" s="186">
        <f t="shared" si="45"/>
        <v>0</v>
      </c>
      <c r="BK63" s="187">
        <f t="shared" si="46"/>
        <v>0</v>
      </c>
      <c r="BL63" s="186">
        <f t="shared" si="47"/>
        <v>0</v>
      </c>
      <c r="BM63" s="187">
        <f t="shared" si="48"/>
        <v>0</v>
      </c>
      <c r="BN63" s="186">
        <f t="shared" si="49"/>
        <v>0</v>
      </c>
      <c r="BO63" s="187">
        <f t="shared" si="50"/>
        <v>0</v>
      </c>
      <c r="BP63" s="186">
        <f t="shared" si="51"/>
        <v>0</v>
      </c>
      <c r="BQ63" s="187">
        <f t="shared" si="52"/>
        <v>0</v>
      </c>
      <c r="BR63" s="186">
        <f t="shared" si="53"/>
        <v>0</v>
      </c>
      <c r="BS63" s="187">
        <f t="shared" si="54"/>
        <v>0</v>
      </c>
      <c r="BT63" s="186">
        <f t="shared" si="55"/>
        <v>0</v>
      </c>
      <c r="BU63" s="187">
        <f t="shared" si="56"/>
        <v>0</v>
      </c>
      <c r="BV63" s="186">
        <f t="shared" si="57"/>
        <v>0</v>
      </c>
      <c r="BW63" s="187">
        <f t="shared" si="58"/>
        <v>0</v>
      </c>
      <c r="BX63" s="186">
        <f t="shared" si="59"/>
        <v>0</v>
      </c>
      <c r="BY63" s="187">
        <f t="shared" si="60"/>
        <v>0</v>
      </c>
      <c r="BZ63" s="186">
        <f t="shared" si="61"/>
        <v>0</v>
      </c>
      <c r="CA63" s="187">
        <f t="shared" si="62"/>
        <v>0</v>
      </c>
      <c r="CB63" s="186">
        <f t="shared" si="63"/>
        <v>0</v>
      </c>
    </row>
    <row r="64" spans="1:80" ht="39.9" customHeight="1" x14ac:dyDescent="0.3">
      <c r="A64" s="8">
        <v>128</v>
      </c>
      <c r="B64" s="154"/>
      <c r="C64" s="155"/>
      <c r="D64" s="156"/>
      <c r="E64" s="151"/>
      <c r="F64" s="157"/>
      <c r="G64" s="152"/>
      <c r="H64" s="152"/>
      <c r="I64" s="153"/>
      <c r="P64" s="62"/>
      <c r="Q64" s="183">
        <f t="shared" si="0"/>
        <v>0</v>
      </c>
      <c r="R64" s="184">
        <f t="shared" si="1"/>
        <v>0</v>
      </c>
      <c r="S64" s="183">
        <f t="shared" si="2"/>
        <v>0</v>
      </c>
      <c r="T64" s="184">
        <f t="shared" si="3"/>
        <v>0</v>
      </c>
      <c r="U64" s="185">
        <f t="shared" si="4"/>
        <v>0</v>
      </c>
      <c r="V64" s="186">
        <f t="shared" si="5"/>
        <v>0</v>
      </c>
      <c r="W64" s="187">
        <f t="shared" si="6"/>
        <v>0</v>
      </c>
      <c r="X64" s="186">
        <f t="shared" si="7"/>
        <v>0</v>
      </c>
      <c r="Y64" s="187">
        <f t="shared" si="8"/>
        <v>0</v>
      </c>
      <c r="Z64" s="186">
        <f t="shared" si="9"/>
        <v>0</v>
      </c>
      <c r="AA64" s="187">
        <f t="shared" si="10"/>
        <v>0</v>
      </c>
      <c r="AB64" s="186">
        <f t="shared" si="11"/>
        <v>0</v>
      </c>
      <c r="AC64" s="187">
        <f t="shared" si="12"/>
        <v>0</v>
      </c>
      <c r="AD64" s="186">
        <f t="shared" si="13"/>
        <v>0</v>
      </c>
      <c r="AE64" s="187">
        <f t="shared" si="14"/>
        <v>0</v>
      </c>
      <c r="AF64" s="186">
        <f t="shared" si="15"/>
        <v>0</v>
      </c>
      <c r="AG64" s="187">
        <f t="shared" si="16"/>
        <v>0</v>
      </c>
      <c r="AH64" s="186">
        <f t="shared" si="17"/>
        <v>0</v>
      </c>
      <c r="AI64" s="187">
        <f t="shared" si="18"/>
        <v>0</v>
      </c>
      <c r="AJ64" s="186">
        <f t="shared" si="19"/>
        <v>0</v>
      </c>
      <c r="AK64" s="187">
        <f t="shared" si="20"/>
        <v>0</v>
      </c>
      <c r="AL64" s="186">
        <f t="shared" si="21"/>
        <v>0</v>
      </c>
      <c r="AM64" s="187">
        <f t="shared" si="22"/>
        <v>0</v>
      </c>
      <c r="AN64" s="186">
        <f t="shared" si="23"/>
        <v>0</v>
      </c>
      <c r="AO64" s="187">
        <f t="shared" si="24"/>
        <v>0</v>
      </c>
      <c r="AP64" s="186">
        <f t="shared" si="25"/>
        <v>0</v>
      </c>
      <c r="AQ64" s="187">
        <f t="shared" si="26"/>
        <v>0</v>
      </c>
      <c r="AR64" s="186">
        <f t="shared" si="27"/>
        <v>0</v>
      </c>
      <c r="AS64" s="187">
        <f t="shared" si="28"/>
        <v>0</v>
      </c>
      <c r="AT64" s="186">
        <f t="shared" si="29"/>
        <v>0</v>
      </c>
      <c r="AU64" s="187">
        <f t="shared" si="30"/>
        <v>0</v>
      </c>
      <c r="AV64" s="186">
        <f t="shared" si="31"/>
        <v>0</v>
      </c>
      <c r="AW64" s="187">
        <f t="shared" si="32"/>
        <v>0</v>
      </c>
      <c r="AX64" s="186">
        <f t="shared" si="33"/>
        <v>0</v>
      </c>
      <c r="AY64" s="187">
        <f t="shared" si="34"/>
        <v>0</v>
      </c>
      <c r="AZ64" s="186">
        <f t="shared" si="35"/>
        <v>0</v>
      </c>
      <c r="BA64" s="187">
        <f t="shared" si="36"/>
        <v>0</v>
      </c>
      <c r="BB64" s="186">
        <f t="shared" si="37"/>
        <v>0</v>
      </c>
      <c r="BC64" s="187">
        <f t="shared" si="38"/>
        <v>0</v>
      </c>
      <c r="BD64" s="186">
        <f t="shared" si="39"/>
        <v>0</v>
      </c>
      <c r="BE64" s="187">
        <f t="shared" si="40"/>
        <v>0</v>
      </c>
      <c r="BF64" s="186">
        <f t="shared" si="41"/>
        <v>0</v>
      </c>
      <c r="BG64" s="187">
        <f t="shared" si="42"/>
        <v>0</v>
      </c>
      <c r="BH64" s="186">
        <f t="shared" si="43"/>
        <v>0</v>
      </c>
      <c r="BI64" s="187">
        <f t="shared" si="44"/>
        <v>0</v>
      </c>
      <c r="BJ64" s="186">
        <f t="shared" si="45"/>
        <v>0</v>
      </c>
      <c r="BK64" s="187">
        <f t="shared" si="46"/>
        <v>0</v>
      </c>
      <c r="BL64" s="186">
        <f t="shared" si="47"/>
        <v>0</v>
      </c>
      <c r="BM64" s="187">
        <f t="shared" si="48"/>
        <v>0</v>
      </c>
      <c r="BN64" s="186">
        <f t="shared" si="49"/>
        <v>0</v>
      </c>
      <c r="BO64" s="187">
        <f t="shared" si="50"/>
        <v>0</v>
      </c>
      <c r="BP64" s="186">
        <f t="shared" si="51"/>
        <v>0</v>
      </c>
      <c r="BQ64" s="187">
        <f t="shared" si="52"/>
        <v>0</v>
      </c>
      <c r="BR64" s="186">
        <f t="shared" si="53"/>
        <v>0</v>
      </c>
      <c r="BS64" s="187">
        <f t="shared" si="54"/>
        <v>0</v>
      </c>
      <c r="BT64" s="186">
        <f t="shared" si="55"/>
        <v>0</v>
      </c>
      <c r="BU64" s="187">
        <f t="shared" si="56"/>
        <v>0</v>
      </c>
      <c r="BV64" s="186">
        <f t="shared" si="57"/>
        <v>0</v>
      </c>
      <c r="BW64" s="187">
        <f t="shared" si="58"/>
        <v>0</v>
      </c>
      <c r="BX64" s="186">
        <f t="shared" si="59"/>
        <v>0</v>
      </c>
      <c r="BY64" s="187">
        <f t="shared" si="60"/>
        <v>0</v>
      </c>
      <c r="BZ64" s="186">
        <f t="shared" si="61"/>
        <v>0</v>
      </c>
      <c r="CA64" s="187">
        <f t="shared" si="62"/>
        <v>0</v>
      </c>
      <c r="CB64" s="186">
        <f t="shared" si="63"/>
        <v>0</v>
      </c>
    </row>
    <row r="65" spans="1:80" ht="39.9" customHeight="1" x14ac:dyDescent="0.3">
      <c r="A65" s="8">
        <v>129</v>
      </c>
      <c r="B65" s="154"/>
      <c r="C65" s="155"/>
      <c r="D65" s="156"/>
      <c r="E65" s="151"/>
      <c r="F65" s="157"/>
      <c r="G65" s="152"/>
      <c r="H65" s="152"/>
      <c r="I65" s="153"/>
      <c r="P65" s="62"/>
      <c r="Q65" s="183">
        <f t="shared" si="0"/>
        <v>0</v>
      </c>
      <c r="R65" s="184">
        <f t="shared" si="1"/>
        <v>0</v>
      </c>
      <c r="S65" s="183">
        <f t="shared" si="2"/>
        <v>0</v>
      </c>
      <c r="T65" s="184">
        <f t="shared" si="3"/>
        <v>0</v>
      </c>
      <c r="U65" s="185">
        <f t="shared" si="4"/>
        <v>0</v>
      </c>
      <c r="V65" s="186">
        <f t="shared" si="5"/>
        <v>0</v>
      </c>
      <c r="W65" s="187">
        <f t="shared" si="6"/>
        <v>0</v>
      </c>
      <c r="X65" s="186">
        <f t="shared" si="7"/>
        <v>0</v>
      </c>
      <c r="Y65" s="187">
        <f t="shared" si="8"/>
        <v>0</v>
      </c>
      <c r="Z65" s="186">
        <f t="shared" si="9"/>
        <v>0</v>
      </c>
      <c r="AA65" s="187">
        <f t="shared" si="10"/>
        <v>0</v>
      </c>
      <c r="AB65" s="186">
        <f t="shared" si="11"/>
        <v>0</v>
      </c>
      <c r="AC65" s="187">
        <f t="shared" si="12"/>
        <v>0</v>
      </c>
      <c r="AD65" s="186">
        <f t="shared" si="13"/>
        <v>0</v>
      </c>
      <c r="AE65" s="187">
        <f t="shared" si="14"/>
        <v>0</v>
      </c>
      <c r="AF65" s="186">
        <f t="shared" si="15"/>
        <v>0</v>
      </c>
      <c r="AG65" s="187">
        <f t="shared" si="16"/>
        <v>0</v>
      </c>
      <c r="AH65" s="186">
        <f t="shared" si="17"/>
        <v>0</v>
      </c>
      <c r="AI65" s="187">
        <f t="shared" si="18"/>
        <v>0</v>
      </c>
      <c r="AJ65" s="186">
        <f t="shared" si="19"/>
        <v>0</v>
      </c>
      <c r="AK65" s="187">
        <f t="shared" si="20"/>
        <v>0</v>
      </c>
      <c r="AL65" s="186">
        <f t="shared" si="21"/>
        <v>0</v>
      </c>
      <c r="AM65" s="187">
        <f t="shared" si="22"/>
        <v>0</v>
      </c>
      <c r="AN65" s="186">
        <f t="shared" si="23"/>
        <v>0</v>
      </c>
      <c r="AO65" s="187">
        <f t="shared" si="24"/>
        <v>0</v>
      </c>
      <c r="AP65" s="186">
        <f t="shared" si="25"/>
        <v>0</v>
      </c>
      <c r="AQ65" s="187">
        <f t="shared" si="26"/>
        <v>0</v>
      </c>
      <c r="AR65" s="186">
        <f t="shared" si="27"/>
        <v>0</v>
      </c>
      <c r="AS65" s="187">
        <f t="shared" si="28"/>
        <v>0</v>
      </c>
      <c r="AT65" s="186">
        <f t="shared" si="29"/>
        <v>0</v>
      </c>
      <c r="AU65" s="187">
        <f t="shared" si="30"/>
        <v>0</v>
      </c>
      <c r="AV65" s="186">
        <f t="shared" si="31"/>
        <v>0</v>
      </c>
      <c r="AW65" s="187">
        <f t="shared" si="32"/>
        <v>0</v>
      </c>
      <c r="AX65" s="186">
        <f t="shared" si="33"/>
        <v>0</v>
      </c>
      <c r="AY65" s="187">
        <f t="shared" si="34"/>
        <v>0</v>
      </c>
      <c r="AZ65" s="186">
        <f t="shared" si="35"/>
        <v>0</v>
      </c>
      <c r="BA65" s="187">
        <f t="shared" si="36"/>
        <v>0</v>
      </c>
      <c r="BB65" s="186">
        <f t="shared" si="37"/>
        <v>0</v>
      </c>
      <c r="BC65" s="187">
        <f t="shared" si="38"/>
        <v>0</v>
      </c>
      <c r="BD65" s="186">
        <f t="shared" si="39"/>
        <v>0</v>
      </c>
      <c r="BE65" s="187">
        <f t="shared" si="40"/>
        <v>0</v>
      </c>
      <c r="BF65" s="186">
        <f t="shared" si="41"/>
        <v>0</v>
      </c>
      <c r="BG65" s="187">
        <f t="shared" si="42"/>
        <v>0</v>
      </c>
      <c r="BH65" s="186">
        <f t="shared" si="43"/>
        <v>0</v>
      </c>
      <c r="BI65" s="187">
        <f t="shared" si="44"/>
        <v>0</v>
      </c>
      <c r="BJ65" s="186">
        <f t="shared" si="45"/>
        <v>0</v>
      </c>
      <c r="BK65" s="187">
        <f t="shared" si="46"/>
        <v>0</v>
      </c>
      <c r="BL65" s="186">
        <f t="shared" si="47"/>
        <v>0</v>
      </c>
      <c r="BM65" s="187">
        <f t="shared" si="48"/>
        <v>0</v>
      </c>
      <c r="BN65" s="186">
        <f t="shared" si="49"/>
        <v>0</v>
      </c>
      <c r="BO65" s="187">
        <f t="shared" si="50"/>
        <v>0</v>
      </c>
      <c r="BP65" s="186">
        <f t="shared" si="51"/>
        <v>0</v>
      </c>
      <c r="BQ65" s="187">
        <f t="shared" si="52"/>
        <v>0</v>
      </c>
      <c r="BR65" s="186">
        <f t="shared" si="53"/>
        <v>0</v>
      </c>
      <c r="BS65" s="187">
        <f t="shared" si="54"/>
        <v>0</v>
      </c>
      <c r="BT65" s="186">
        <f t="shared" si="55"/>
        <v>0</v>
      </c>
      <c r="BU65" s="187">
        <f t="shared" si="56"/>
        <v>0</v>
      </c>
      <c r="BV65" s="186">
        <f t="shared" si="57"/>
        <v>0</v>
      </c>
      <c r="BW65" s="187">
        <f t="shared" si="58"/>
        <v>0</v>
      </c>
      <c r="BX65" s="186">
        <f t="shared" si="59"/>
        <v>0</v>
      </c>
      <c r="BY65" s="187">
        <f t="shared" si="60"/>
        <v>0</v>
      </c>
      <c r="BZ65" s="186">
        <f t="shared" si="61"/>
        <v>0</v>
      </c>
      <c r="CA65" s="187">
        <f t="shared" si="62"/>
        <v>0</v>
      </c>
      <c r="CB65" s="186">
        <f t="shared" si="63"/>
        <v>0</v>
      </c>
    </row>
    <row r="66" spans="1:80" ht="39.9" customHeight="1" x14ac:dyDescent="0.3">
      <c r="A66" s="8">
        <v>130</v>
      </c>
      <c r="B66" s="154"/>
      <c r="C66" s="155"/>
      <c r="D66" s="156"/>
      <c r="E66" s="151"/>
      <c r="F66" s="157"/>
      <c r="G66" s="152"/>
      <c r="H66" s="152"/>
      <c r="I66" s="153"/>
      <c r="P66" s="62"/>
      <c r="Q66" s="183">
        <f t="shared" si="0"/>
        <v>0</v>
      </c>
      <c r="R66" s="184">
        <f t="shared" si="1"/>
        <v>0</v>
      </c>
      <c r="S66" s="183">
        <f t="shared" si="2"/>
        <v>0</v>
      </c>
      <c r="T66" s="184">
        <f t="shared" si="3"/>
        <v>0</v>
      </c>
      <c r="U66" s="185">
        <f t="shared" si="4"/>
        <v>0</v>
      </c>
      <c r="V66" s="186">
        <f t="shared" si="5"/>
        <v>0</v>
      </c>
      <c r="W66" s="187">
        <f t="shared" si="6"/>
        <v>0</v>
      </c>
      <c r="X66" s="186">
        <f t="shared" si="7"/>
        <v>0</v>
      </c>
      <c r="Y66" s="187">
        <f t="shared" si="8"/>
        <v>0</v>
      </c>
      <c r="Z66" s="186">
        <f t="shared" si="9"/>
        <v>0</v>
      </c>
      <c r="AA66" s="187">
        <f t="shared" si="10"/>
        <v>0</v>
      </c>
      <c r="AB66" s="186">
        <f t="shared" si="11"/>
        <v>0</v>
      </c>
      <c r="AC66" s="187">
        <f t="shared" si="12"/>
        <v>0</v>
      </c>
      <c r="AD66" s="186">
        <f t="shared" si="13"/>
        <v>0</v>
      </c>
      <c r="AE66" s="187">
        <f t="shared" si="14"/>
        <v>0</v>
      </c>
      <c r="AF66" s="186">
        <f t="shared" si="15"/>
        <v>0</v>
      </c>
      <c r="AG66" s="187">
        <f t="shared" si="16"/>
        <v>0</v>
      </c>
      <c r="AH66" s="186">
        <f t="shared" si="17"/>
        <v>0</v>
      </c>
      <c r="AI66" s="187">
        <f t="shared" si="18"/>
        <v>0</v>
      </c>
      <c r="AJ66" s="186">
        <f t="shared" si="19"/>
        <v>0</v>
      </c>
      <c r="AK66" s="187">
        <f t="shared" si="20"/>
        <v>0</v>
      </c>
      <c r="AL66" s="186">
        <f t="shared" si="21"/>
        <v>0</v>
      </c>
      <c r="AM66" s="187">
        <f t="shared" si="22"/>
        <v>0</v>
      </c>
      <c r="AN66" s="186">
        <f t="shared" si="23"/>
        <v>0</v>
      </c>
      <c r="AO66" s="187">
        <f t="shared" si="24"/>
        <v>0</v>
      </c>
      <c r="AP66" s="186">
        <f t="shared" si="25"/>
        <v>0</v>
      </c>
      <c r="AQ66" s="187">
        <f t="shared" si="26"/>
        <v>0</v>
      </c>
      <c r="AR66" s="186">
        <f t="shared" si="27"/>
        <v>0</v>
      </c>
      <c r="AS66" s="187">
        <f t="shared" si="28"/>
        <v>0</v>
      </c>
      <c r="AT66" s="186">
        <f t="shared" si="29"/>
        <v>0</v>
      </c>
      <c r="AU66" s="187">
        <f t="shared" si="30"/>
        <v>0</v>
      </c>
      <c r="AV66" s="186">
        <f t="shared" si="31"/>
        <v>0</v>
      </c>
      <c r="AW66" s="187">
        <f t="shared" si="32"/>
        <v>0</v>
      </c>
      <c r="AX66" s="186">
        <f t="shared" si="33"/>
        <v>0</v>
      </c>
      <c r="AY66" s="187">
        <f t="shared" si="34"/>
        <v>0</v>
      </c>
      <c r="AZ66" s="186">
        <f t="shared" si="35"/>
        <v>0</v>
      </c>
      <c r="BA66" s="187">
        <f t="shared" si="36"/>
        <v>0</v>
      </c>
      <c r="BB66" s="186">
        <f t="shared" si="37"/>
        <v>0</v>
      </c>
      <c r="BC66" s="187">
        <f t="shared" si="38"/>
        <v>0</v>
      </c>
      <c r="BD66" s="186">
        <f t="shared" si="39"/>
        <v>0</v>
      </c>
      <c r="BE66" s="187">
        <f t="shared" si="40"/>
        <v>0</v>
      </c>
      <c r="BF66" s="186">
        <f t="shared" si="41"/>
        <v>0</v>
      </c>
      <c r="BG66" s="187">
        <f t="shared" si="42"/>
        <v>0</v>
      </c>
      <c r="BH66" s="186">
        <f t="shared" si="43"/>
        <v>0</v>
      </c>
      <c r="BI66" s="187">
        <f t="shared" si="44"/>
        <v>0</v>
      </c>
      <c r="BJ66" s="186">
        <f t="shared" si="45"/>
        <v>0</v>
      </c>
      <c r="BK66" s="187">
        <f t="shared" si="46"/>
        <v>0</v>
      </c>
      <c r="BL66" s="186">
        <f t="shared" si="47"/>
        <v>0</v>
      </c>
      <c r="BM66" s="187">
        <f t="shared" si="48"/>
        <v>0</v>
      </c>
      <c r="BN66" s="186">
        <f t="shared" si="49"/>
        <v>0</v>
      </c>
      <c r="BO66" s="187">
        <f t="shared" si="50"/>
        <v>0</v>
      </c>
      <c r="BP66" s="186">
        <f t="shared" si="51"/>
        <v>0</v>
      </c>
      <c r="BQ66" s="187">
        <f t="shared" si="52"/>
        <v>0</v>
      </c>
      <c r="BR66" s="186">
        <f t="shared" si="53"/>
        <v>0</v>
      </c>
      <c r="BS66" s="187">
        <f t="shared" si="54"/>
        <v>0</v>
      </c>
      <c r="BT66" s="186">
        <f t="shared" si="55"/>
        <v>0</v>
      </c>
      <c r="BU66" s="187">
        <f t="shared" si="56"/>
        <v>0</v>
      </c>
      <c r="BV66" s="186">
        <f t="shared" si="57"/>
        <v>0</v>
      </c>
      <c r="BW66" s="187">
        <f t="shared" si="58"/>
        <v>0</v>
      </c>
      <c r="BX66" s="186">
        <f t="shared" si="59"/>
        <v>0</v>
      </c>
      <c r="BY66" s="187">
        <f t="shared" si="60"/>
        <v>0</v>
      </c>
      <c r="BZ66" s="186">
        <f t="shared" si="61"/>
        <v>0</v>
      </c>
      <c r="CA66" s="187">
        <f t="shared" si="62"/>
        <v>0</v>
      </c>
      <c r="CB66" s="186">
        <f t="shared" si="63"/>
        <v>0</v>
      </c>
    </row>
    <row r="67" spans="1:80" ht="39.9" customHeight="1" x14ac:dyDescent="0.3">
      <c r="A67" s="8">
        <v>131</v>
      </c>
      <c r="B67" s="154"/>
      <c r="C67" s="155"/>
      <c r="D67" s="156"/>
      <c r="E67" s="151"/>
      <c r="F67" s="157"/>
      <c r="G67" s="152"/>
      <c r="H67" s="152"/>
      <c r="I67" s="153"/>
      <c r="P67" s="62"/>
      <c r="Q67" s="183">
        <f t="shared" si="0"/>
        <v>0</v>
      </c>
      <c r="R67" s="184">
        <f t="shared" si="1"/>
        <v>0</v>
      </c>
      <c r="S67" s="183">
        <f t="shared" si="2"/>
        <v>0</v>
      </c>
      <c r="T67" s="184">
        <f t="shared" si="3"/>
        <v>0</v>
      </c>
      <c r="U67" s="185">
        <f t="shared" si="4"/>
        <v>0</v>
      </c>
      <c r="V67" s="186">
        <f t="shared" si="5"/>
        <v>0</v>
      </c>
      <c r="W67" s="187">
        <f t="shared" si="6"/>
        <v>0</v>
      </c>
      <c r="X67" s="186">
        <f t="shared" si="7"/>
        <v>0</v>
      </c>
      <c r="Y67" s="187">
        <f t="shared" si="8"/>
        <v>0</v>
      </c>
      <c r="Z67" s="186">
        <f t="shared" si="9"/>
        <v>0</v>
      </c>
      <c r="AA67" s="187">
        <f t="shared" si="10"/>
        <v>0</v>
      </c>
      <c r="AB67" s="186">
        <f t="shared" si="11"/>
        <v>0</v>
      </c>
      <c r="AC67" s="187">
        <f t="shared" si="12"/>
        <v>0</v>
      </c>
      <c r="AD67" s="186">
        <f t="shared" si="13"/>
        <v>0</v>
      </c>
      <c r="AE67" s="187">
        <f t="shared" si="14"/>
        <v>0</v>
      </c>
      <c r="AF67" s="186">
        <f t="shared" si="15"/>
        <v>0</v>
      </c>
      <c r="AG67" s="187">
        <f t="shared" si="16"/>
        <v>0</v>
      </c>
      <c r="AH67" s="186">
        <f t="shared" si="17"/>
        <v>0</v>
      </c>
      <c r="AI67" s="187">
        <f t="shared" si="18"/>
        <v>0</v>
      </c>
      <c r="AJ67" s="186">
        <f t="shared" si="19"/>
        <v>0</v>
      </c>
      <c r="AK67" s="187">
        <f t="shared" si="20"/>
        <v>0</v>
      </c>
      <c r="AL67" s="186">
        <f t="shared" si="21"/>
        <v>0</v>
      </c>
      <c r="AM67" s="187">
        <f t="shared" si="22"/>
        <v>0</v>
      </c>
      <c r="AN67" s="186">
        <f t="shared" si="23"/>
        <v>0</v>
      </c>
      <c r="AO67" s="187">
        <f t="shared" si="24"/>
        <v>0</v>
      </c>
      <c r="AP67" s="186">
        <f t="shared" si="25"/>
        <v>0</v>
      </c>
      <c r="AQ67" s="187">
        <f t="shared" si="26"/>
        <v>0</v>
      </c>
      <c r="AR67" s="186">
        <f t="shared" si="27"/>
        <v>0</v>
      </c>
      <c r="AS67" s="187">
        <f t="shared" si="28"/>
        <v>0</v>
      </c>
      <c r="AT67" s="186">
        <f t="shared" si="29"/>
        <v>0</v>
      </c>
      <c r="AU67" s="187">
        <f t="shared" si="30"/>
        <v>0</v>
      </c>
      <c r="AV67" s="186">
        <f t="shared" si="31"/>
        <v>0</v>
      </c>
      <c r="AW67" s="187">
        <f t="shared" si="32"/>
        <v>0</v>
      </c>
      <c r="AX67" s="186">
        <f t="shared" si="33"/>
        <v>0</v>
      </c>
      <c r="AY67" s="187">
        <f t="shared" si="34"/>
        <v>0</v>
      </c>
      <c r="AZ67" s="186">
        <f t="shared" si="35"/>
        <v>0</v>
      </c>
      <c r="BA67" s="187">
        <f t="shared" si="36"/>
        <v>0</v>
      </c>
      <c r="BB67" s="186">
        <f t="shared" si="37"/>
        <v>0</v>
      </c>
      <c r="BC67" s="187">
        <f t="shared" si="38"/>
        <v>0</v>
      </c>
      <c r="BD67" s="186">
        <f t="shared" si="39"/>
        <v>0</v>
      </c>
      <c r="BE67" s="187">
        <f t="shared" si="40"/>
        <v>0</v>
      </c>
      <c r="BF67" s="186">
        <f t="shared" si="41"/>
        <v>0</v>
      </c>
      <c r="BG67" s="187">
        <f t="shared" si="42"/>
        <v>0</v>
      </c>
      <c r="BH67" s="186">
        <f t="shared" si="43"/>
        <v>0</v>
      </c>
      <c r="BI67" s="187">
        <f t="shared" si="44"/>
        <v>0</v>
      </c>
      <c r="BJ67" s="186">
        <f t="shared" si="45"/>
        <v>0</v>
      </c>
      <c r="BK67" s="187">
        <f t="shared" si="46"/>
        <v>0</v>
      </c>
      <c r="BL67" s="186">
        <f t="shared" si="47"/>
        <v>0</v>
      </c>
      <c r="BM67" s="187">
        <f t="shared" si="48"/>
        <v>0</v>
      </c>
      <c r="BN67" s="186">
        <f t="shared" si="49"/>
        <v>0</v>
      </c>
      <c r="BO67" s="187">
        <f t="shared" si="50"/>
        <v>0</v>
      </c>
      <c r="BP67" s="186">
        <f t="shared" si="51"/>
        <v>0</v>
      </c>
      <c r="BQ67" s="187">
        <f t="shared" si="52"/>
        <v>0</v>
      </c>
      <c r="BR67" s="186">
        <f t="shared" si="53"/>
        <v>0</v>
      </c>
      <c r="BS67" s="187">
        <f t="shared" si="54"/>
        <v>0</v>
      </c>
      <c r="BT67" s="186">
        <f t="shared" si="55"/>
        <v>0</v>
      </c>
      <c r="BU67" s="187">
        <f t="shared" si="56"/>
        <v>0</v>
      </c>
      <c r="BV67" s="186">
        <f t="shared" si="57"/>
        <v>0</v>
      </c>
      <c r="BW67" s="187">
        <f t="shared" si="58"/>
        <v>0</v>
      </c>
      <c r="BX67" s="186">
        <f t="shared" si="59"/>
        <v>0</v>
      </c>
      <c r="BY67" s="187">
        <f t="shared" si="60"/>
        <v>0</v>
      </c>
      <c r="BZ67" s="186">
        <f t="shared" si="61"/>
        <v>0</v>
      </c>
      <c r="CA67" s="187">
        <f t="shared" si="62"/>
        <v>0</v>
      </c>
      <c r="CB67" s="186">
        <f t="shared" si="63"/>
        <v>0</v>
      </c>
    </row>
    <row r="68" spans="1:80" ht="39.9" customHeight="1" x14ac:dyDescent="0.3">
      <c r="A68" s="8">
        <v>132</v>
      </c>
      <c r="B68" s="154"/>
      <c r="C68" s="155"/>
      <c r="D68" s="156"/>
      <c r="E68" s="151"/>
      <c r="F68" s="157"/>
      <c r="G68" s="152"/>
      <c r="H68" s="152"/>
      <c r="I68" s="153"/>
      <c r="P68" s="62"/>
      <c r="Q68" s="183">
        <f t="shared" si="0"/>
        <v>0</v>
      </c>
      <c r="R68" s="184">
        <f t="shared" si="1"/>
        <v>0</v>
      </c>
      <c r="S68" s="183">
        <f t="shared" si="2"/>
        <v>0</v>
      </c>
      <c r="T68" s="184">
        <f t="shared" si="3"/>
        <v>0</v>
      </c>
      <c r="U68" s="185">
        <f t="shared" si="4"/>
        <v>0</v>
      </c>
      <c r="V68" s="186">
        <f t="shared" si="5"/>
        <v>0</v>
      </c>
      <c r="W68" s="187">
        <f t="shared" si="6"/>
        <v>0</v>
      </c>
      <c r="X68" s="186">
        <f t="shared" si="7"/>
        <v>0</v>
      </c>
      <c r="Y68" s="187">
        <f t="shared" si="8"/>
        <v>0</v>
      </c>
      <c r="Z68" s="186">
        <f t="shared" si="9"/>
        <v>0</v>
      </c>
      <c r="AA68" s="187">
        <f t="shared" si="10"/>
        <v>0</v>
      </c>
      <c r="AB68" s="186">
        <f t="shared" si="11"/>
        <v>0</v>
      </c>
      <c r="AC68" s="187">
        <f t="shared" si="12"/>
        <v>0</v>
      </c>
      <c r="AD68" s="186">
        <f t="shared" si="13"/>
        <v>0</v>
      </c>
      <c r="AE68" s="187">
        <f t="shared" si="14"/>
        <v>0</v>
      </c>
      <c r="AF68" s="186">
        <f t="shared" si="15"/>
        <v>0</v>
      </c>
      <c r="AG68" s="187">
        <f t="shared" si="16"/>
        <v>0</v>
      </c>
      <c r="AH68" s="186">
        <f t="shared" si="17"/>
        <v>0</v>
      </c>
      <c r="AI68" s="187">
        <f t="shared" si="18"/>
        <v>0</v>
      </c>
      <c r="AJ68" s="186">
        <f t="shared" si="19"/>
        <v>0</v>
      </c>
      <c r="AK68" s="187">
        <f t="shared" si="20"/>
        <v>0</v>
      </c>
      <c r="AL68" s="186">
        <f t="shared" si="21"/>
        <v>0</v>
      </c>
      <c r="AM68" s="187">
        <f t="shared" si="22"/>
        <v>0</v>
      </c>
      <c r="AN68" s="186">
        <f t="shared" si="23"/>
        <v>0</v>
      </c>
      <c r="AO68" s="187">
        <f t="shared" si="24"/>
        <v>0</v>
      </c>
      <c r="AP68" s="186">
        <f t="shared" si="25"/>
        <v>0</v>
      </c>
      <c r="AQ68" s="187">
        <f t="shared" si="26"/>
        <v>0</v>
      </c>
      <c r="AR68" s="186">
        <f t="shared" si="27"/>
        <v>0</v>
      </c>
      <c r="AS68" s="187">
        <f t="shared" si="28"/>
        <v>0</v>
      </c>
      <c r="AT68" s="186">
        <f t="shared" si="29"/>
        <v>0</v>
      </c>
      <c r="AU68" s="187">
        <f t="shared" si="30"/>
        <v>0</v>
      </c>
      <c r="AV68" s="186">
        <f t="shared" si="31"/>
        <v>0</v>
      </c>
      <c r="AW68" s="187">
        <f t="shared" si="32"/>
        <v>0</v>
      </c>
      <c r="AX68" s="186">
        <f t="shared" si="33"/>
        <v>0</v>
      </c>
      <c r="AY68" s="187">
        <f t="shared" si="34"/>
        <v>0</v>
      </c>
      <c r="AZ68" s="186">
        <f t="shared" si="35"/>
        <v>0</v>
      </c>
      <c r="BA68" s="187">
        <f t="shared" si="36"/>
        <v>0</v>
      </c>
      <c r="BB68" s="186">
        <f t="shared" si="37"/>
        <v>0</v>
      </c>
      <c r="BC68" s="187">
        <f t="shared" si="38"/>
        <v>0</v>
      </c>
      <c r="BD68" s="186">
        <f t="shared" si="39"/>
        <v>0</v>
      </c>
      <c r="BE68" s="187">
        <f t="shared" si="40"/>
        <v>0</v>
      </c>
      <c r="BF68" s="186">
        <f t="shared" si="41"/>
        <v>0</v>
      </c>
      <c r="BG68" s="187">
        <f t="shared" si="42"/>
        <v>0</v>
      </c>
      <c r="BH68" s="186">
        <f t="shared" si="43"/>
        <v>0</v>
      </c>
      <c r="BI68" s="187">
        <f t="shared" si="44"/>
        <v>0</v>
      </c>
      <c r="BJ68" s="186">
        <f t="shared" si="45"/>
        <v>0</v>
      </c>
      <c r="BK68" s="187">
        <f t="shared" si="46"/>
        <v>0</v>
      </c>
      <c r="BL68" s="186">
        <f t="shared" si="47"/>
        <v>0</v>
      </c>
      <c r="BM68" s="187">
        <f t="shared" si="48"/>
        <v>0</v>
      </c>
      <c r="BN68" s="186">
        <f t="shared" si="49"/>
        <v>0</v>
      </c>
      <c r="BO68" s="187">
        <f t="shared" si="50"/>
        <v>0</v>
      </c>
      <c r="BP68" s="186">
        <f t="shared" si="51"/>
        <v>0</v>
      </c>
      <c r="BQ68" s="187">
        <f t="shared" si="52"/>
        <v>0</v>
      </c>
      <c r="BR68" s="186">
        <f t="shared" si="53"/>
        <v>0</v>
      </c>
      <c r="BS68" s="187">
        <f t="shared" si="54"/>
        <v>0</v>
      </c>
      <c r="BT68" s="186">
        <f t="shared" si="55"/>
        <v>0</v>
      </c>
      <c r="BU68" s="187">
        <f t="shared" si="56"/>
        <v>0</v>
      </c>
      <c r="BV68" s="186">
        <f t="shared" si="57"/>
        <v>0</v>
      </c>
      <c r="BW68" s="187">
        <f t="shared" si="58"/>
        <v>0</v>
      </c>
      <c r="BX68" s="186">
        <f t="shared" si="59"/>
        <v>0</v>
      </c>
      <c r="BY68" s="187">
        <f t="shared" si="60"/>
        <v>0</v>
      </c>
      <c r="BZ68" s="186">
        <f t="shared" si="61"/>
        <v>0</v>
      </c>
      <c r="CA68" s="187">
        <f t="shared" si="62"/>
        <v>0</v>
      </c>
      <c r="CB68" s="186">
        <f t="shared" si="63"/>
        <v>0</v>
      </c>
    </row>
    <row r="69" spans="1:80" ht="39.9" customHeight="1" x14ac:dyDescent="0.3">
      <c r="A69" s="8">
        <v>133</v>
      </c>
      <c r="B69" s="154"/>
      <c r="C69" s="155"/>
      <c r="D69" s="156"/>
      <c r="E69" s="151"/>
      <c r="F69" s="157"/>
      <c r="G69" s="152"/>
      <c r="H69" s="152"/>
      <c r="I69" s="153"/>
      <c r="P69" s="62"/>
      <c r="Q69" s="183">
        <f t="shared" si="0"/>
        <v>0</v>
      </c>
      <c r="R69" s="184">
        <f t="shared" si="1"/>
        <v>0</v>
      </c>
      <c r="S69" s="183">
        <f t="shared" si="2"/>
        <v>0</v>
      </c>
      <c r="T69" s="184">
        <f t="shared" si="3"/>
        <v>0</v>
      </c>
      <c r="U69" s="185">
        <f t="shared" si="4"/>
        <v>0</v>
      </c>
      <c r="V69" s="186">
        <f t="shared" si="5"/>
        <v>0</v>
      </c>
      <c r="W69" s="187">
        <f t="shared" si="6"/>
        <v>0</v>
      </c>
      <c r="X69" s="186">
        <f t="shared" si="7"/>
        <v>0</v>
      </c>
      <c r="Y69" s="187">
        <f t="shared" si="8"/>
        <v>0</v>
      </c>
      <c r="Z69" s="186">
        <f t="shared" si="9"/>
        <v>0</v>
      </c>
      <c r="AA69" s="187">
        <f t="shared" si="10"/>
        <v>0</v>
      </c>
      <c r="AB69" s="186">
        <f t="shared" si="11"/>
        <v>0</v>
      </c>
      <c r="AC69" s="187">
        <f t="shared" si="12"/>
        <v>0</v>
      </c>
      <c r="AD69" s="186">
        <f t="shared" si="13"/>
        <v>0</v>
      </c>
      <c r="AE69" s="187">
        <f t="shared" si="14"/>
        <v>0</v>
      </c>
      <c r="AF69" s="186">
        <f t="shared" si="15"/>
        <v>0</v>
      </c>
      <c r="AG69" s="187">
        <f t="shared" si="16"/>
        <v>0</v>
      </c>
      <c r="AH69" s="186">
        <f t="shared" si="17"/>
        <v>0</v>
      </c>
      <c r="AI69" s="187">
        <f t="shared" si="18"/>
        <v>0</v>
      </c>
      <c r="AJ69" s="186">
        <f t="shared" si="19"/>
        <v>0</v>
      </c>
      <c r="AK69" s="187">
        <f t="shared" si="20"/>
        <v>0</v>
      </c>
      <c r="AL69" s="186">
        <f t="shared" si="21"/>
        <v>0</v>
      </c>
      <c r="AM69" s="187">
        <f t="shared" si="22"/>
        <v>0</v>
      </c>
      <c r="AN69" s="186">
        <f t="shared" si="23"/>
        <v>0</v>
      </c>
      <c r="AO69" s="187">
        <f t="shared" si="24"/>
        <v>0</v>
      </c>
      <c r="AP69" s="186">
        <f t="shared" si="25"/>
        <v>0</v>
      </c>
      <c r="AQ69" s="187">
        <f t="shared" si="26"/>
        <v>0</v>
      </c>
      <c r="AR69" s="186">
        <f t="shared" si="27"/>
        <v>0</v>
      </c>
      <c r="AS69" s="187">
        <f t="shared" si="28"/>
        <v>0</v>
      </c>
      <c r="AT69" s="186">
        <f t="shared" si="29"/>
        <v>0</v>
      </c>
      <c r="AU69" s="187">
        <f t="shared" si="30"/>
        <v>0</v>
      </c>
      <c r="AV69" s="186">
        <f t="shared" si="31"/>
        <v>0</v>
      </c>
      <c r="AW69" s="187">
        <f t="shared" si="32"/>
        <v>0</v>
      </c>
      <c r="AX69" s="186">
        <f t="shared" si="33"/>
        <v>0</v>
      </c>
      <c r="AY69" s="187">
        <f t="shared" si="34"/>
        <v>0</v>
      </c>
      <c r="AZ69" s="186">
        <f t="shared" si="35"/>
        <v>0</v>
      </c>
      <c r="BA69" s="187">
        <f t="shared" si="36"/>
        <v>0</v>
      </c>
      <c r="BB69" s="186">
        <f t="shared" si="37"/>
        <v>0</v>
      </c>
      <c r="BC69" s="187">
        <f t="shared" si="38"/>
        <v>0</v>
      </c>
      <c r="BD69" s="186">
        <f t="shared" si="39"/>
        <v>0</v>
      </c>
      <c r="BE69" s="187">
        <f t="shared" si="40"/>
        <v>0</v>
      </c>
      <c r="BF69" s="186">
        <f t="shared" si="41"/>
        <v>0</v>
      </c>
      <c r="BG69" s="187">
        <f t="shared" si="42"/>
        <v>0</v>
      </c>
      <c r="BH69" s="186">
        <f t="shared" si="43"/>
        <v>0</v>
      </c>
      <c r="BI69" s="187">
        <f t="shared" si="44"/>
        <v>0</v>
      </c>
      <c r="BJ69" s="186">
        <f t="shared" si="45"/>
        <v>0</v>
      </c>
      <c r="BK69" s="187">
        <f t="shared" si="46"/>
        <v>0</v>
      </c>
      <c r="BL69" s="186">
        <f t="shared" si="47"/>
        <v>0</v>
      </c>
      <c r="BM69" s="187">
        <f t="shared" si="48"/>
        <v>0</v>
      </c>
      <c r="BN69" s="186">
        <f t="shared" si="49"/>
        <v>0</v>
      </c>
      <c r="BO69" s="187">
        <f t="shared" si="50"/>
        <v>0</v>
      </c>
      <c r="BP69" s="186">
        <f t="shared" si="51"/>
        <v>0</v>
      </c>
      <c r="BQ69" s="187">
        <f t="shared" si="52"/>
        <v>0</v>
      </c>
      <c r="BR69" s="186">
        <f t="shared" si="53"/>
        <v>0</v>
      </c>
      <c r="BS69" s="187">
        <f t="shared" si="54"/>
        <v>0</v>
      </c>
      <c r="BT69" s="186">
        <f t="shared" si="55"/>
        <v>0</v>
      </c>
      <c r="BU69" s="187">
        <f t="shared" si="56"/>
        <v>0</v>
      </c>
      <c r="BV69" s="186">
        <f t="shared" si="57"/>
        <v>0</v>
      </c>
      <c r="BW69" s="187">
        <f t="shared" si="58"/>
        <v>0</v>
      </c>
      <c r="BX69" s="186">
        <f t="shared" si="59"/>
        <v>0</v>
      </c>
      <c r="BY69" s="187">
        <f t="shared" si="60"/>
        <v>0</v>
      </c>
      <c r="BZ69" s="186">
        <f t="shared" si="61"/>
        <v>0</v>
      </c>
      <c r="CA69" s="187">
        <f t="shared" si="62"/>
        <v>0</v>
      </c>
      <c r="CB69" s="186">
        <f t="shared" si="63"/>
        <v>0</v>
      </c>
    </row>
    <row r="70" spans="1:80" ht="39.9" customHeight="1" x14ac:dyDescent="0.3">
      <c r="A70" s="8">
        <v>134</v>
      </c>
      <c r="B70" s="154"/>
      <c r="C70" s="155"/>
      <c r="D70" s="156"/>
      <c r="E70" s="151"/>
      <c r="F70" s="157"/>
      <c r="G70" s="152"/>
      <c r="H70" s="152"/>
      <c r="I70" s="153"/>
      <c r="P70" s="62"/>
      <c r="Q70" s="183">
        <f t="shared" si="0"/>
        <v>0</v>
      </c>
      <c r="R70" s="184">
        <f t="shared" si="1"/>
        <v>0</v>
      </c>
      <c r="S70" s="183">
        <f t="shared" si="2"/>
        <v>0</v>
      </c>
      <c r="T70" s="184">
        <f t="shared" si="3"/>
        <v>0</v>
      </c>
      <c r="U70" s="185">
        <f t="shared" si="4"/>
        <v>0</v>
      </c>
      <c r="V70" s="186">
        <f t="shared" si="5"/>
        <v>0</v>
      </c>
      <c r="W70" s="187">
        <f t="shared" si="6"/>
        <v>0</v>
      </c>
      <c r="X70" s="186">
        <f t="shared" si="7"/>
        <v>0</v>
      </c>
      <c r="Y70" s="187">
        <f t="shared" si="8"/>
        <v>0</v>
      </c>
      <c r="Z70" s="186">
        <f t="shared" si="9"/>
        <v>0</v>
      </c>
      <c r="AA70" s="187">
        <f t="shared" si="10"/>
        <v>0</v>
      </c>
      <c r="AB70" s="186">
        <f t="shared" si="11"/>
        <v>0</v>
      </c>
      <c r="AC70" s="187">
        <f t="shared" si="12"/>
        <v>0</v>
      </c>
      <c r="AD70" s="186">
        <f t="shared" si="13"/>
        <v>0</v>
      </c>
      <c r="AE70" s="187">
        <f t="shared" si="14"/>
        <v>0</v>
      </c>
      <c r="AF70" s="186">
        <f t="shared" si="15"/>
        <v>0</v>
      </c>
      <c r="AG70" s="187">
        <f t="shared" si="16"/>
        <v>0</v>
      </c>
      <c r="AH70" s="186">
        <f t="shared" si="17"/>
        <v>0</v>
      </c>
      <c r="AI70" s="187">
        <f t="shared" si="18"/>
        <v>0</v>
      </c>
      <c r="AJ70" s="186">
        <f t="shared" si="19"/>
        <v>0</v>
      </c>
      <c r="AK70" s="187">
        <f t="shared" si="20"/>
        <v>0</v>
      </c>
      <c r="AL70" s="186">
        <f t="shared" si="21"/>
        <v>0</v>
      </c>
      <c r="AM70" s="187">
        <f t="shared" si="22"/>
        <v>0</v>
      </c>
      <c r="AN70" s="186">
        <f t="shared" si="23"/>
        <v>0</v>
      </c>
      <c r="AO70" s="187">
        <f t="shared" si="24"/>
        <v>0</v>
      </c>
      <c r="AP70" s="186">
        <f t="shared" si="25"/>
        <v>0</v>
      </c>
      <c r="AQ70" s="187">
        <f t="shared" si="26"/>
        <v>0</v>
      </c>
      <c r="AR70" s="186">
        <f t="shared" si="27"/>
        <v>0</v>
      </c>
      <c r="AS70" s="187">
        <f t="shared" si="28"/>
        <v>0</v>
      </c>
      <c r="AT70" s="186">
        <f t="shared" si="29"/>
        <v>0</v>
      </c>
      <c r="AU70" s="187">
        <f t="shared" si="30"/>
        <v>0</v>
      </c>
      <c r="AV70" s="186">
        <f t="shared" si="31"/>
        <v>0</v>
      </c>
      <c r="AW70" s="187">
        <f t="shared" si="32"/>
        <v>0</v>
      </c>
      <c r="AX70" s="186">
        <f t="shared" si="33"/>
        <v>0</v>
      </c>
      <c r="AY70" s="187">
        <f t="shared" si="34"/>
        <v>0</v>
      </c>
      <c r="AZ70" s="186">
        <f t="shared" si="35"/>
        <v>0</v>
      </c>
      <c r="BA70" s="187">
        <f t="shared" si="36"/>
        <v>0</v>
      </c>
      <c r="BB70" s="186">
        <f t="shared" si="37"/>
        <v>0</v>
      </c>
      <c r="BC70" s="187">
        <f t="shared" si="38"/>
        <v>0</v>
      </c>
      <c r="BD70" s="186">
        <f t="shared" si="39"/>
        <v>0</v>
      </c>
      <c r="BE70" s="187">
        <f t="shared" si="40"/>
        <v>0</v>
      </c>
      <c r="BF70" s="186">
        <f t="shared" si="41"/>
        <v>0</v>
      </c>
      <c r="BG70" s="187">
        <f t="shared" si="42"/>
        <v>0</v>
      </c>
      <c r="BH70" s="186">
        <f t="shared" si="43"/>
        <v>0</v>
      </c>
      <c r="BI70" s="187">
        <f t="shared" si="44"/>
        <v>0</v>
      </c>
      <c r="BJ70" s="186">
        <f t="shared" si="45"/>
        <v>0</v>
      </c>
      <c r="BK70" s="187">
        <f t="shared" si="46"/>
        <v>0</v>
      </c>
      <c r="BL70" s="186">
        <f t="shared" si="47"/>
        <v>0</v>
      </c>
      <c r="BM70" s="187">
        <f t="shared" si="48"/>
        <v>0</v>
      </c>
      <c r="BN70" s="186">
        <f t="shared" si="49"/>
        <v>0</v>
      </c>
      <c r="BO70" s="187">
        <f t="shared" si="50"/>
        <v>0</v>
      </c>
      <c r="BP70" s="186">
        <f t="shared" si="51"/>
        <v>0</v>
      </c>
      <c r="BQ70" s="187">
        <f t="shared" si="52"/>
        <v>0</v>
      </c>
      <c r="BR70" s="186">
        <f t="shared" si="53"/>
        <v>0</v>
      </c>
      <c r="BS70" s="187">
        <f t="shared" si="54"/>
        <v>0</v>
      </c>
      <c r="BT70" s="186">
        <f t="shared" si="55"/>
        <v>0</v>
      </c>
      <c r="BU70" s="187">
        <f t="shared" si="56"/>
        <v>0</v>
      </c>
      <c r="BV70" s="186">
        <f t="shared" si="57"/>
        <v>0</v>
      </c>
      <c r="BW70" s="187">
        <f t="shared" si="58"/>
        <v>0</v>
      </c>
      <c r="BX70" s="186">
        <f t="shared" si="59"/>
        <v>0</v>
      </c>
      <c r="BY70" s="187">
        <f t="shared" si="60"/>
        <v>0</v>
      </c>
      <c r="BZ70" s="186">
        <f t="shared" si="61"/>
        <v>0</v>
      </c>
      <c r="CA70" s="187">
        <f t="shared" si="62"/>
        <v>0</v>
      </c>
      <c r="CB70" s="186">
        <f t="shared" si="63"/>
        <v>0</v>
      </c>
    </row>
    <row r="71" spans="1:80" ht="39.9" customHeight="1" x14ac:dyDescent="0.3">
      <c r="A71" s="8">
        <v>135</v>
      </c>
      <c r="B71" s="154"/>
      <c r="C71" s="155"/>
      <c r="D71" s="156"/>
      <c r="E71" s="151"/>
      <c r="F71" s="157"/>
      <c r="G71" s="152"/>
      <c r="H71" s="152"/>
      <c r="I71" s="153"/>
      <c r="P71" s="62"/>
      <c r="Q71" s="183">
        <f t="shared" si="0"/>
        <v>0</v>
      </c>
      <c r="R71" s="184">
        <f t="shared" si="1"/>
        <v>0</v>
      </c>
      <c r="S71" s="183">
        <f t="shared" si="2"/>
        <v>0</v>
      </c>
      <c r="T71" s="184">
        <f t="shared" si="3"/>
        <v>0</v>
      </c>
      <c r="U71" s="185">
        <f t="shared" si="4"/>
        <v>0</v>
      </c>
      <c r="V71" s="186">
        <f t="shared" si="5"/>
        <v>0</v>
      </c>
      <c r="W71" s="187">
        <f t="shared" si="6"/>
        <v>0</v>
      </c>
      <c r="X71" s="186">
        <f t="shared" si="7"/>
        <v>0</v>
      </c>
      <c r="Y71" s="187">
        <f t="shared" si="8"/>
        <v>0</v>
      </c>
      <c r="Z71" s="186">
        <f t="shared" si="9"/>
        <v>0</v>
      </c>
      <c r="AA71" s="187">
        <f t="shared" si="10"/>
        <v>0</v>
      </c>
      <c r="AB71" s="186">
        <f t="shared" si="11"/>
        <v>0</v>
      </c>
      <c r="AC71" s="187">
        <f t="shared" si="12"/>
        <v>0</v>
      </c>
      <c r="AD71" s="186">
        <f t="shared" si="13"/>
        <v>0</v>
      </c>
      <c r="AE71" s="187">
        <f t="shared" si="14"/>
        <v>0</v>
      </c>
      <c r="AF71" s="186">
        <f t="shared" si="15"/>
        <v>0</v>
      </c>
      <c r="AG71" s="187">
        <f t="shared" si="16"/>
        <v>0</v>
      </c>
      <c r="AH71" s="186">
        <f t="shared" si="17"/>
        <v>0</v>
      </c>
      <c r="AI71" s="187">
        <f t="shared" si="18"/>
        <v>0</v>
      </c>
      <c r="AJ71" s="186">
        <f t="shared" si="19"/>
        <v>0</v>
      </c>
      <c r="AK71" s="187">
        <f t="shared" si="20"/>
        <v>0</v>
      </c>
      <c r="AL71" s="186">
        <f t="shared" si="21"/>
        <v>0</v>
      </c>
      <c r="AM71" s="187">
        <f t="shared" si="22"/>
        <v>0</v>
      </c>
      <c r="AN71" s="186">
        <f t="shared" si="23"/>
        <v>0</v>
      </c>
      <c r="AO71" s="187">
        <f t="shared" si="24"/>
        <v>0</v>
      </c>
      <c r="AP71" s="186">
        <f t="shared" si="25"/>
        <v>0</v>
      </c>
      <c r="AQ71" s="187">
        <f t="shared" si="26"/>
        <v>0</v>
      </c>
      <c r="AR71" s="186">
        <f t="shared" si="27"/>
        <v>0</v>
      </c>
      <c r="AS71" s="187">
        <f t="shared" si="28"/>
        <v>0</v>
      </c>
      <c r="AT71" s="186">
        <f t="shared" si="29"/>
        <v>0</v>
      </c>
      <c r="AU71" s="187">
        <f t="shared" si="30"/>
        <v>0</v>
      </c>
      <c r="AV71" s="186">
        <f t="shared" si="31"/>
        <v>0</v>
      </c>
      <c r="AW71" s="187">
        <f t="shared" si="32"/>
        <v>0</v>
      </c>
      <c r="AX71" s="186">
        <f t="shared" si="33"/>
        <v>0</v>
      </c>
      <c r="AY71" s="187">
        <f t="shared" si="34"/>
        <v>0</v>
      </c>
      <c r="AZ71" s="186">
        <f t="shared" si="35"/>
        <v>0</v>
      </c>
      <c r="BA71" s="187">
        <f t="shared" si="36"/>
        <v>0</v>
      </c>
      <c r="BB71" s="186">
        <f t="shared" si="37"/>
        <v>0</v>
      </c>
      <c r="BC71" s="187">
        <f t="shared" si="38"/>
        <v>0</v>
      </c>
      <c r="BD71" s="186">
        <f t="shared" si="39"/>
        <v>0</v>
      </c>
      <c r="BE71" s="187">
        <f t="shared" si="40"/>
        <v>0</v>
      </c>
      <c r="BF71" s="186">
        <f t="shared" si="41"/>
        <v>0</v>
      </c>
      <c r="BG71" s="187">
        <f t="shared" si="42"/>
        <v>0</v>
      </c>
      <c r="BH71" s="186">
        <f t="shared" si="43"/>
        <v>0</v>
      </c>
      <c r="BI71" s="187">
        <f t="shared" si="44"/>
        <v>0</v>
      </c>
      <c r="BJ71" s="186">
        <f t="shared" si="45"/>
        <v>0</v>
      </c>
      <c r="BK71" s="187">
        <f t="shared" si="46"/>
        <v>0</v>
      </c>
      <c r="BL71" s="186">
        <f t="shared" si="47"/>
        <v>0</v>
      </c>
      <c r="BM71" s="187">
        <f t="shared" si="48"/>
        <v>0</v>
      </c>
      <c r="BN71" s="186">
        <f t="shared" si="49"/>
        <v>0</v>
      </c>
      <c r="BO71" s="187">
        <f t="shared" si="50"/>
        <v>0</v>
      </c>
      <c r="BP71" s="186">
        <f t="shared" si="51"/>
        <v>0</v>
      </c>
      <c r="BQ71" s="187">
        <f t="shared" si="52"/>
        <v>0</v>
      </c>
      <c r="BR71" s="186">
        <f t="shared" si="53"/>
        <v>0</v>
      </c>
      <c r="BS71" s="187">
        <f t="shared" si="54"/>
        <v>0</v>
      </c>
      <c r="BT71" s="186">
        <f t="shared" si="55"/>
        <v>0</v>
      </c>
      <c r="BU71" s="187">
        <f t="shared" si="56"/>
        <v>0</v>
      </c>
      <c r="BV71" s="186">
        <f t="shared" si="57"/>
        <v>0</v>
      </c>
      <c r="BW71" s="187">
        <f t="shared" si="58"/>
        <v>0</v>
      </c>
      <c r="BX71" s="186">
        <f t="shared" si="59"/>
        <v>0</v>
      </c>
      <c r="BY71" s="187">
        <f t="shared" si="60"/>
        <v>0</v>
      </c>
      <c r="BZ71" s="186">
        <f t="shared" si="61"/>
        <v>0</v>
      </c>
      <c r="CA71" s="187">
        <f t="shared" si="62"/>
        <v>0</v>
      </c>
      <c r="CB71" s="186">
        <f t="shared" si="63"/>
        <v>0</v>
      </c>
    </row>
    <row r="72" spans="1:80" ht="39.9" customHeight="1" x14ac:dyDescent="0.3">
      <c r="A72" s="8">
        <v>136</v>
      </c>
      <c r="B72" s="154"/>
      <c r="C72" s="155"/>
      <c r="D72" s="156"/>
      <c r="E72" s="151"/>
      <c r="F72" s="157"/>
      <c r="G72" s="152"/>
      <c r="H72" s="152"/>
      <c r="I72" s="153"/>
      <c r="P72" s="62"/>
      <c r="Q72" s="183">
        <f t="shared" si="0"/>
        <v>0</v>
      </c>
      <c r="R72" s="184">
        <f t="shared" si="1"/>
        <v>0</v>
      </c>
      <c r="S72" s="183">
        <f t="shared" si="2"/>
        <v>0</v>
      </c>
      <c r="T72" s="184">
        <f t="shared" si="3"/>
        <v>0</v>
      </c>
      <c r="U72" s="185">
        <f t="shared" si="4"/>
        <v>0</v>
      </c>
      <c r="V72" s="186">
        <f t="shared" si="5"/>
        <v>0</v>
      </c>
      <c r="W72" s="187">
        <f t="shared" si="6"/>
        <v>0</v>
      </c>
      <c r="X72" s="186">
        <f t="shared" si="7"/>
        <v>0</v>
      </c>
      <c r="Y72" s="187">
        <f t="shared" si="8"/>
        <v>0</v>
      </c>
      <c r="Z72" s="186">
        <f t="shared" si="9"/>
        <v>0</v>
      </c>
      <c r="AA72" s="187">
        <f t="shared" si="10"/>
        <v>0</v>
      </c>
      <c r="AB72" s="186">
        <f t="shared" si="11"/>
        <v>0</v>
      </c>
      <c r="AC72" s="187">
        <f t="shared" si="12"/>
        <v>0</v>
      </c>
      <c r="AD72" s="186">
        <f t="shared" si="13"/>
        <v>0</v>
      </c>
      <c r="AE72" s="187">
        <f t="shared" si="14"/>
        <v>0</v>
      </c>
      <c r="AF72" s="186">
        <f t="shared" si="15"/>
        <v>0</v>
      </c>
      <c r="AG72" s="187">
        <f t="shared" si="16"/>
        <v>0</v>
      </c>
      <c r="AH72" s="186">
        <f t="shared" si="17"/>
        <v>0</v>
      </c>
      <c r="AI72" s="187">
        <f t="shared" si="18"/>
        <v>0</v>
      </c>
      <c r="AJ72" s="186">
        <f t="shared" si="19"/>
        <v>0</v>
      </c>
      <c r="AK72" s="187">
        <f t="shared" si="20"/>
        <v>0</v>
      </c>
      <c r="AL72" s="186">
        <f t="shared" si="21"/>
        <v>0</v>
      </c>
      <c r="AM72" s="187">
        <f t="shared" si="22"/>
        <v>0</v>
      </c>
      <c r="AN72" s="186">
        <f t="shared" si="23"/>
        <v>0</v>
      </c>
      <c r="AO72" s="187">
        <f t="shared" si="24"/>
        <v>0</v>
      </c>
      <c r="AP72" s="186">
        <f t="shared" si="25"/>
        <v>0</v>
      </c>
      <c r="AQ72" s="187">
        <f t="shared" si="26"/>
        <v>0</v>
      </c>
      <c r="AR72" s="186">
        <f t="shared" si="27"/>
        <v>0</v>
      </c>
      <c r="AS72" s="187">
        <f t="shared" si="28"/>
        <v>0</v>
      </c>
      <c r="AT72" s="186">
        <f t="shared" si="29"/>
        <v>0</v>
      </c>
      <c r="AU72" s="187">
        <f t="shared" si="30"/>
        <v>0</v>
      </c>
      <c r="AV72" s="186">
        <f t="shared" si="31"/>
        <v>0</v>
      </c>
      <c r="AW72" s="187">
        <f t="shared" si="32"/>
        <v>0</v>
      </c>
      <c r="AX72" s="186">
        <f t="shared" si="33"/>
        <v>0</v>
      </c>
      <c r="AY72" s="187">
        <f t="shared" si="34"/>
        <v>0</v>
      </c>
      <c r="AZ72" s="186">
        <f t="shared" si="35"/>
        <v>0</v>
      </c>
      <c r="BA72" s="187">
        <f t="shared" si="36"/>
        <v>0</v>
      </c>
      <c r="BB72" s="186">
        <f t="shared" si="37"/>
        <v>0</v>
      </c>
      <c r="BC72" s="187">
        <f t="shared" si="38"/>
        <v>0</v>
      </c>
      <c r="BD72" s="186">
        <f t="shared" si="39"/>
        <v>0</v>
      </c>
      <c r="BE72" s="187">
        <f t="shared" si="40"/>
        <v>0</v>
      </c>
      <c r="BF72" s="186">
        <f t="shared" si="41"/>
        <v>0</v>
      </c>
      <c r="BG72" s="187">
        <f t="shared" si="42"/>
        <v>0</v>
      </c>
      <c r="BH72" s="186">
        <f t="shared" si="43"/>
        <v>0</v>
      </c>
      <c r="BI72" s="187">
        <f t="shared" si="44"/>
        <v>0</v>
      </c>
      <c r="BJ72" s="186">
        <f t="shared" si="45"/>
        <v>0</v>
      </c>
      <c r="BK72" s="187">
        <f t="shared" si="46"/>
        <v>0</v>
      </c>
      <c r="BL72" s="186">
        <f t="shared" si="47"/>
        <v>0</v>
      </c>
      <c r="BM72" s="187">
        <f t="shared" si="48"/>
        <v>0</v>
      </c>
      <c r="BN72" s="186">
        <f t="shared" si="49"/>
        <v>0</v>
      </c>
      <c r="BO72" s="187">
        <f t="shared" si="50"/>
        <v>0</v>
      </c>
      <c r="BP72" s="186">
        <f t="shared" si="51"/>
        <v>0</v>
      </c>
      <c r="BQ72" s="187">
        <f t="shared" si="52"/>
        <v>0</v>
      </c>
      <c r="BR72" s="186">
        <f t="shared" si="53"/>
        <v>0</v>
      </c>
      <c r="BS72" s="187">
        <f t="shared" si="54"/>
        <v>0</v>
      </c>
      <c r="BT72" s="186">
        <f t="shared" si="55"/>
        <v>0</v>
      </c>
      <c r="BU72" s="187">
        <f t="shared" si="56"/>
        <v>0</v>
      </c>
      <c r="BV72" s="186">
        <f t="shared" si="57"/>
        <v>0</v>
      </c>
      <c r="BW72" s="187">
        <f t="shared" si="58"/>
        <v>0</v>
      </c>
      <c r="BX72" s="186">
        <f t="shared" si="59"/>
        <v>0</v>
      </c>
      <c r="BY72" s="187">
        <f t="shared" si="60"/>
        <v>0</v>
      </c>
      <c r="BZ72" s="186">
        <f t="shared" si="61"/>
        <v>0</v>
      </c>
      <c r="CA72" s="187">
        <f t="shared" si="62"/>
        <v>0</v>
      </c>
      <c r="CB72" s="186">
        <f t="shared" si="63"/>
        <v>0</v>
      </c>
    </row>
    <row r="73" spans="1:80" ht="39.9" customHeight="1" x14ac:dyDescent="0.3">
      <c r="A73" s="8">
        <v>137</v>
      </c>
      <c r="B73" s="154"/>
      <c r="C73" s="155"/>
      <c r="D73" s="156"/>
      <c r="E73" s="151"/>
      <c r="F73" s="157"/>
      <c r="G73" s="152"/>
      <c r="H73" s="152"/>
      <c r="I73" s="153"/>
      <c r="P73" s="62"/>
      <c r="Q73" s="183">
        <f t="shared" si="0"/>
        <v>0</v>
      </c>
      <c r="R73" s="184">
        <f t="shared" si="1"/>
        <v>0</v>
      </c>
      <c r="S73" s="183">
        <f t="shared" si="2"/>
        <v>0</v>
      </c>
      <c r="T73" s="184">
        <f t="shared" si="3"/>
        <v>0</v>
      </c>
      <c r="U73" s="185">
        <f t="shared" si="4"/>
        <v>0</v>
      </c>
      <c r="V73" s="186">
        <f t="shared" si="5"/>
        <v>0</v>
      </c>
      <c r="W73" s="187">
        <f t="shared" si="6"/>
        <v>0</v>
      </c>
      <c r="X73" s="186">
        <f t="shared" si="7"/>
        <v>0</v>
      </c>
      <c r="Y73" s="187">
        <f t="shared" si="8"/>
        <v>0</v>
      </c>
      <c r="Z73" s="186">
        <f t="shared" si="9"/>
        <v>0</v>
      </c>
      <c r="AA73" s="187">
        <f t="shared" si="10"/>
        <v>0</v>
      </c>
      <c r="AB73" s="186">
        <f t="shared" si="11"/>
        <v>0</v>
      </c>
      <c r="AC73" s="187">
        <f t="shared" si="12"/>
        <v>0</v>
      </c>
      <c r="AD73" s="186">
        <f t="shared" si="13"/>
        <v>0</v>
      </c>
      <c r="AE73" s="187">
        <f t="shared" si="14"/>
        <v>0</v>
      </c>
      <c r="AF73" s="186">
        <f t="shared" si="15"/>
        <v>0</v>
      </c>
      <c r="AG73" s="187">
        <f t="shared" si="16"/>
        <v>0</v>
      </c>
      <c r="AH73" s="186">
        <f t="shared" si="17"/>
        <v>0</v>
      </c>
      <c r="AI73" s="187">
        <f t="shared" si="18"/>
        <v>0</v>
      </c>
      <c r="AJ73" s="186">
        <f t="shared" si="19"/>
        <v>0</v>
      </c>
      <c r="AK73" s="187">
        <f t="shared" si="20"/>
        <v>0</v>
      </c>
      <c r="AL73" s="186">
        <f t="shared" si="21"/>
        <v>0</v>
      </c>
      <c r="AM73" s="187">
        <f t="shared" si="22"/>
        <v>0</v>
      </c>
      <c r="AN73" s="186">
        <f t="shared" si="23"/>
        <v>0</v>
      </c>
      <c r="AO73" s="187">
        <f t="shared" si="24"/>
        <v>0</v>
      </c>
      <c r="AP73" s="186">
        <f t="shared" si="25"/>
        <v>0</v>
      </c>
      <c r="AQ73" s="187">
        <f t="shared" si="26"/>
        <v>0</v>
      </c>
      <c r="AR73" s="186">
        <f t="shared" si="27"/>
        <v>0</v>
      </c>
      <c r="AS73" s="187">
        <f t="shared" si="28"/>
        <v>0</v>
      </c>
      <c r="AT73" s="186">
        <f t="shared" si="29"/>
        <v>0</v>
      </c>
      <c r="AU73" s="187">
        <f t="shared" si="30"/>
        <v>0</v>
      </c>
      <c r="AV73" s="186">
        <f t="shared" si="31"/>
        <v>0</v>
      </c>
      <c r="AW73" s="187">
        <f t="shared" si="32"/>
        <v>0</v>
      </c>
      <c r="AX73" s="186">
        <f t="shared" si="33"/>
        <v>0</v>
      </c>
      <c r="AY73" s="187">
        <f t="shared" si="34"/>
        <v>0</v>
      </c>
      <c r="AZ73" s="186">
        <f t="shared" si="35"/>
        <v>0</v>
      </c>
      <c r="BA73" s="187">
        <f t="shared" si="36"/>
        <v>0</v>
      </c>
      <c r="BB73" s="186">
        <f t="shared" si="37"/>
        <v>0</v>
      </c>
      <c r="BC73" s="187">
        <f t="shared" si="38"/>
        <v>0</v>
      </c>
      <c r="BD73" s="186">
        <f t="shared" si="39"/>
        <v>0</v>
      </c>
      <c r="BE73" s="187">
        <f t="shared" si="40"/>
        <v>0</v>
      </c>
      <c r="BF73" s="186">
        <f t="shared" si="41"/>
        <v>0</v>
      </c>
      <c r="BG73" s="187">
        <f t="shared" si="42"/>
        <v>0</v>
      </c>
      <c r="BH73" s="186">
        <f t="shared" si="43"/>
        <v>0</v>
      </c>
      <c r="BI73" s="187">
        <f t="shared" si="44"/>
        <v>0</v>
      </c>
      <c r="BJ73" s="186">
        <f t="shared" si="45"/>
        <v>0</v>
      </c>
      <c r="BK73" s="187">
        <f t="shared" si="46"/>
        <v>0</v>
      </c>
      <c r="BL73" s="186">
        <f t="shared" si="47"/>
        <v>0</v>
      </c>
      <c r="BM73" s="187">
        <f t="shared" si="48"/>
        <v>0</v>
      </c>
      <c r="BN73" s="186">
        <f t="shared" si="49"/>
        <v>0</v>
      </c>
      <c r="BO73" s="187">
        <f t="shared" si="50"/>
        <v>0</v>
      </c>
      <c r="BP73" s="186">
        <f t="shared" si="51"/>
        <v>0</v>
      </c>
      <c r="BQ73" s="187">
        <f t="shared" si="52"/>
        <v>0</v>
      </c>
      <c r="BR73" s="186">
        <f t="shared" si="53"/>
        <v>0</v>
      </c>
      <c r="BS73" s="187">
        <f t="shared" si="54"/>
        <v>0</v>
      </c>
      <c r="BT73" s="186">
        <f t="shared" si="55"/>
        <v>0</v>
      </c>
      <c r="BU73" s="187">
        <f t="shared" si="56"/>
        <v>0</v>
      </c>
      <c r="BV73" s="186">
        <f t="shared" si="57"/>
        <v>0</v>
      </c>
      <c r="BW73" s="187">
        <f t="shared" si="58"/>
        <v>0</v>
      </c>
      <c r="BX73" s="186">
        <f t="shared" si="59"/>
        <v>0</v>
      </c>
      <c r="BY73" s="187">
        <f t="shared" si="60"/>
        <v>0</v>
      </c>
      <c r="BZ73" s="186">
        <f t="shared" si="61"/>
        <v>0</v>
      </c>
      <c r="CA73" s="187">
        <f t="shared" si="62"/>
        <v>0</v>
      </c>
      <c r="CB73" s="186">
        <f t="shared" si="63"/>
        <v>0</v>
      </c>
    </row>
    <row r="74" spans="1:80" ht="39.9" customHeight="1" x14ac:dyDescent="0.3">
      <c r="A74" s="8">
        <v>138</v>
      </c>
      <c r="B74" s="154"/>
      <c r="C74" s="155"/>
      <c r="D74" s="156"/>
      <c r="E74" s="151"/>
      <c r="F74" s="157"/>
      <c r="G74" s="152"/>
      <c r="H74" s="152"/>
      <c r="I74" s="153"/>
      <c r="P74" s="62"/>
      <c r="Q74" s="183">
        <f t="shared" si="0"/>
        <v>0</v>
      </c>
      <c r="R74" s="184">
        <f t="shared" si="1"/>
        <v>0</v>
      </c>
      <c r="S74" s="183">
        <f t="shared" si="2"/>
        <v>0</v>
      </c>
      <c r="T74" s="184">
        <f t="shared" si="3"/>
        <v>0</v>
      </c>
      <c r="U74" s="185">
        <f t="shared" si="4"/>
        <v>0</v>
      </c>
      <c r="V74" s="186">
        <f t="shared" si="5"/>
        <v>0</v>
      </c>
      <c r="W74" s="187">
        <f t="shared" si="6"/>
        <v>0</v>
      </c>
      <c r="X74" s="186">
        <f t="shared" si="7"/>
        <v>0</v>
      </c>
      <c r="Y74" s="187">
        <f t="shared" si="8"/>
        <v>0</v>
      </c>
      <c r="Z74" s="186">
        <f t="shared" si="9"/>
        <v>0</v>
      </c>
      <c r="AA74" s="187">
        <f t="shared" si="10"/>
        <v>0</v>
      </c>
      <c r="AB74" s="186">
        <f t="shared" si="11"/>
        <v>0</v>
      </c>
      <c r="AC74" s="187">
        <f t="shared" si="12"/>
        <v>0</v>
      </c>
      <c r="AD74" s="186">
        <f t="shared" si="13"/>
        <v>0</v>
      </c>
      <c r="AE74" s="187">
        <f t="shared" si="14"/>
        <v>0</v>
      </c>
      <c r="AF74" s="186">
        <f t="shared" si="15"/>
        <v>0</v>
      </c>
      <c r="AG74" s="187">
        <f t="shared" si="16"/>
        <v>0</v>
      </c>
      <c r="AH74" s="186">
        <f t="shared" si="17"/>
        <v>0</v>
      </c>
      <c r="AI74" s="187">
        <f t="shared" si="18"/>
        <v>0</v>
      </c>
      <c r="AJ74" s="186">
        <f t="shared" si="19"/>
        <v>0</v>
      </c>
      <c r="AK74" s="187">
        <f t="shared" si="20"/>
        <v>0</v>
      </c>
      <c r="AL74" s="186">
        <f t="shared" si="21"/>
        <v>0</v>
      </c>
      <c r="AM74" s="187">
        <f t="shared" si="22"/>
        <v>0</v>
      </c>
      <c r="AN74" s="186">
        <f t="shared" si="23"/>
        <v>0</v>
      </c>
      <c r="AO74" s="187">
        <f t="shared" si="24"/>
        <v>0</v>
      </c>
      <c r="AP74" s="186">
        <f t="shared" si="25"/>
        <v>0</v>
      </c>
      <c r="AQ74" s="187">
        <f t="shared" si="26"/>
        <v>0</v>
      </c>
      <c r="AR74" s="186">
        <f t="shared" si="27"/>
        <v>0</v>
      </c>
      <c r="AS74" s="187">
        <f t="shared" si="28"/>
        <v>0</v>
      </c>
      <c r="AT74" s="186">
        <f t="shared" si="29"/>
        <v>0</v>
      </c>
      <c r="AU74" s="187">
        <f t="shared" si="30"/>
        <v>0</v>
      </c>
      <c r="AV74" s="186">
        <f t="shared" si="31"/>
        <v>0</v>
      </c>
      <c r="AW74" s="187">
        <f t="shared" si="32"/>
        <v>0</v>
      </c>
      <c r="AX74" s="186">
        <f t="shared" si="33"/>
        <v>0</v>
      </c>
      <c r="AY74" s="187">
        <f t="shared" si="34"/>
        <v>0</v>
      </c>
      <c r="AZ74" s="186">
        <f t="shared" si="35"/>
        <v>0</v>
      </c>
      <c r="BA74" s="187">
        <f t="shared" si="36"/>
        <v>0</v>
      </c>
      <c r="BB74" s="186">
        <f t="shared" si="37"/>
        <v>0</v>
      </c>
      <c r="BC74" s="187">
        <f t="shared" si="38"/>
        <v>0</v>
      </c>
      <c r="BD74" s="186">
        <f t="shared" si="39"/>
        <v>0</v>
      </c>
      <c r="BE74" s="187">
        <f t="shared" si="40"/>
        <v>0</v>
      </c>
      <c r="BF74" s="186">
        <f t="shared" si="41"/>
        <v>0</v>
      </c>
      <c r="BG74" s="187">
        <f t="shared" si="42"/>
        <v>0</v>
      </c>
      <c r="BH74" s="186">
        <f t="shared" si="43"/>
        <v>0</v>
      </c>
      <c r="BI74" s="187">
        <f t="shared" si="44"/>
        <v>0</v>
      </c>
      <c r="BJ74" s="186">
        <f t="shared" si="45"/>
        <v>0</v>
      </c>
      <c r="BK74" s="187">
        <f t="shared" si="46"/>
        <v>0</v>
      </c>
      <c r="BL74" s="186">
        <f t="shared" si="47"/>
        <v>0</v>
      </c>
      <c r="BM74" s="187">
        <f t="shared" si="48"/>
        <v>0</v>
      </c>
      <c r="BN74" s="186">
        <f t="shared" si="49"/>
        <v>0</v>
      </c>
      <c r="BO74" s="187">
        <f t="shared" si="50"/>
        <v>0</v>
      </c>
      <c r="BP74" s="186">
        <f t="shared" si="51"/>
        <v>0</v>
      </c>
      <c r="BQ74" s="187">
        <f t="shared" si="52"/>
        <v>0</v>
      </c>
      <c r="BR74" s="186">
        <f t="shared" si="53"/>
        <v>0</v>
      </c>
      <c r="BS74" s="187">
        <f t="shared" si="54"/>
        <v>0</v>
      </c>
      <c r="BT74" s="186">
        <f t="shared" si="55"/>
        <v>0</v>
      </c>
      <c r="BU74" s="187">
        <f t="shared" si="56"/>
        <v>0</v>
      </c>
      <c r="BV74" s="186">
        <f t="shared" si="57"/>
        <v>0</v>
      </c>
      <c r="BW74" s="187">
        <f t="shared" si="58"/>
        <v>0</v>
      </c>
      <c r="BX74" s="186">
        <f t="shared" si="59"/>
        <v>0</v>
      </c>
      <c r="BY74" s="187">
        <f t="shared" si="60"/>
        <v>0</v>
      </c>
      <c r="BZ74" s="186">
        <f t="shared" si="61"/>
        <v>0</v>
      </c>
      <c r="CA74" s="187">
        <f t="shared" si="62"/>
        <v>0</v>
      </c>
      <c r="CB74" s="186">
        <f t="shared" si="63"/>
        <v>0</v>
      </c>
    </row>
    <row r="75" spans="1:80" ht="39.9" customHeight="1" x14ac:dyDescent="0.3">
      <c r="A75" s="8">
        <v>139</v>
      </c>
      <c r="B75" s="154"/>
      <c r="C75" s="155"/>
      <c r="D75" s="156"/>
      <c r="E75" s="151"/>
      <c r="F75" s="157"/>
      <c r="G75" s="152"/>
      <c r="H75" s="152"/>
      <c r="I75" s="153"/>
      <c r="P75" s="62"/>
      <c r="Q75" s="183">
        <f t="shared" si="0"/>
        <v>0</v>
      </c>
      <c r="R75" s="184">
        <f t="shared" si="1"/>
        <v>0</v>
      </c>
      <c r="S75" s="183">
        <f t="shared" si="2"/>
        <v>0</v>
      </c>
      <c r="T75" s="184">
        <f t="shared" si="3"/>
        <v>0</v>
      </c>
      <c r="U75" s="185">
        <f t="shared" si="4"/>
        <v>0</v>
      </c>
      <c r="V75" s="186">
        <f t="shared" si="5"/>
        <v>0</v>
      </c>
      <c r="W75" s="187">
        <f t="shared" si="6"/>
        <v>0</v>
      </c>
      <c r="X75" s="186">
        <f t="shared" si="7"/>
        <v>0</v>
      </c>
      <c r="Y75" s="187">
        <f t="shared" si="8"/>
        <v>0</v>
      </c>
      <c r="Z75" s="186">
        <f t="shared" si="9"/>
        <v>0</v>
      </c>
      <c r="AA75" s="187">
        <f t="shared" si="10"/>
        <v>0</v>
      </c>
      <c r="AB75" s="186">
        <f t="shared" si="11"/>
        <v>0</v>
      </c>
      <c r="AC75" s="187">
        <f t="shared" si="12"/>
        <v>0</v>
      </c>
      <c r="AD75" s="186">
        <f t="shared" si="13"/>
        <v>0</v>
      </c>
      <c r="AE75" s="187">
        <f t="shared" si="14"/>
        <v>0</v>
      </c>
      <c r="AF75" s="186">
        <f t="shared" si="15"/>
        <v>0</v>
      </c>
      <c r="AG75" s="187">
        <f t="shared" si="16"/>
        <v>0</v>
      </c>
      <c r="AH75" s="186">
        <f t="shared" si="17"/>
        <v>0</v>
      </c>
      <c r="AI75" s="187">
        <f t="shared" si="18"/>
        <v>0</v>
      </c>
      <c r="AJ75" s="186">
        <f t="shared" si="19"/>
        <v>0</v>
      </c>
      <c r="AK75" s="187">
        <f t="shared" si="20"/>
        <v>0</v>
      </c>
      <c r="AL75" s="186">
        <f t="shared" si="21"/>
        <v>0</v>
      </c>
      <c r="AM75" s="187">
        <f t="shared" si="22"/>
        <v>0</v>
      </c>
      <c r="AN75" s="186">
        <f t="shared" si="23"/>
        <v>0</v>
      </c>
      <c r="AO75" s="187">
        <f t="shared" si="24"/>
        <v>0</v>
      </c>
      <c r="AP75" s="186">
        <f t="shared" si="25"/>
        <v>0</v>
      </c>
      <c r="AQ75" s="187">
        <f t="shared" si="26"/>
        <v>0</v>
      </c>
      <c r="AR75" s="186">
        <f t="shared" si="27"/>
        <v>0</v>
      </c>
      <c r="AS75" s="187">
        <f t="shared" si="28"/>
        <v>0</v>
      </c>
      <c r="AT75" s="186">
        <f t="shared" si="29"/>
        <v>0</v>
      </c>
      <c r="AU75" s="187">
        <f t="shared" si="30"/>
        <v>0</v>
      </c>
      <c r="AV75" s="186">
        <f t="shared" si="31"/>
        <v>0</v>
      </c>
      <c r="AW75" s="187">
        <f t="shared" si="32"/>
        <v>0</v>
      </c>
      <c r="AX75" s="186">
        <f t="shared" si="33"/>
        <v>0</v>
      </c>
      <c r="AY75" s="187">
        <f t="shared" si="34"/>
        <v>0</v>
      </c>
      <c r="AZ75" s="186">
        <f t="shared" si="35"/>
        <v>0</v>
      </c>
      <c r="BA75" s="187">
        <f t="shared" si="36"/>
        <v>0</v>
      </c>
      <c r="BB75" s="186">
        <f t="shared" si="37"/>
        <v>0</v>
      </c>
      <c r="BC75" s="187">
        <f t="shared" si="38"/>
        <v>0</v>
      </c>
      <c r="BD75" s="186">
        <f t="shared" si="39"/>
        <v>0</v>
      </c>
      <c r="BE75" s="187">
        <f t="shared" si="40"/>
        <v>0</v>
      </c>
      <c r="BF75" s="186">
        <f t="shared" si="41"/>
        <v>0</v>
      </c>
      <c r="BG75" s="187">
        <f t="shared" si="42"/>
        <v>0</v>
      </c>
      <c r="BH75" s="186">
        <f t="shared" si="43"/>
        <v>0</v>
      </c>
      <c r="BI75" s="187">
        <f t="shared" si="44"/>
        <v>0</v>
      </c>
      <c r="BJ75" s="186">
        <f t="shared" si="45"/>
        <v>0</v>
      </c>
      <c r="BK75" s="187">
        <f t="shared" si="46"/>
        <v>0</v>
      </c>
      <c r="BL75" s="186">
        <f t="shared" si="47"/>
        <v>0</v>
      </c>
      <c r="BM75" s="187">
        <f t="shared" si="48"/>
        <v>0</v>
      </c>
      <c r="BN75" s="186">
        <f t="shared" si="49"/>
        <v>0</v>
      </c>
      <c r="BO75" s="187">
        <f t="shared" si="50"/>
        <v>0</v>
      </c>
      <c r="BP75" s="186">
        <f t="shared" si="51"/>
        <v>0</v>
      </c>
      <c r="BQ75" s="187">
        <f t="shared" si="52"/>
        <v>0</v>
      </c>
      <c r="BR75" s="186">
        <f t="shared" si="53"/>
        <v>0</v>
      </c>
      <c r="BS75" s="187">
        <f t="shared" si="54"/>
        <v>0</v>
      </c>
      <c r="BT75" s="186">
        <f t="shared" si="55"/>
        <v>0</v>
      </c>
      <c r="BU75" s="187">
        <f t="shared" si="56"/>
        <v>0</v>
      </c>
      <c r="BV75" s="186">
        <f t="shared" si="57"/>
        <v>0</v>
      </c>
      <c r="BW75" s="187">
        <f t="shared" si="58"/>
        <v>0</v>
      </c>
      <c r="BX75" s="186">
        <f t="shared" si="59"/>
        <v>0</v>
      </c>
      <c r="BY75" s="187">
        <f t="shared" si="60"/>
        <v>0</v>
      </c>
      <c r="BZ75" s="186">
        <f t="shared" si="61"/>
        <v>0</v>
      </c>
      <c r="CA75" s="187">
        <f t="shared" si="62"/>
        <v>0</v>
      </c>
      <c r="CB75" s="186">
        <f t="shared" si="63"/>
        <v>0</v>
      </c>
    </row>
    <row r="76" spans="1:80" ht="39.9" customHeight="1" x14ac:dyDescent="0.3">
      <c r="A76" s="8">
        <v>140</v>
      </c>
      <c r="B76" s="154"/>
      <c r="C76" s="155"/>
      <c r="D76" s="156"/>
      <c r="E76" s="151"/>
      <c r="F76" s="157"/>
      <c r="G76" s="152"/>
      <c r="H76" s="152"/>
      <c r="I76" s="153"/>
      <c r="P76" s="62"/>
      <c r="Q76" s="183">
        <f t="shared" ref="Q76:Q129" si="64">IF($P76=1,$F76,0)</f>
        <v>0</v>
      </c>
      <c r="R76" s="184">
        <f t="shared" ref="R76:R129" si="65">IF($P76=1,$G76,0)</f>
        <v>0</v>
      </c>
      <c r="S76" s="183">
        <f t="shared" ref="S76:S129" si="66">IF($P76=2,$F76,0)</f>
        <v>0</v>
      </c>
      <c r="T76" s="184">
        <f t="shared" ref="T76:T129" si="67">IF($P76=2,$G76,0)</f>
        <v>0</v>
      </c>
      <c r="U76" s="185">
        <f t="shared" ref="U76:U129" si="68">IF($P76=3,$F76,0)</f>
        <v>0</v>
      </c>
      <c r="V76" s="186">
        <f t="shared" ref="V76:V129" si="69">IF($P76=3,$G76,0)</f>
        <v>0</v>
      </c>
      <c r="W76" s="187">
        <f t="shared" ref="W76:W129" si="70">IF($P76=4,$F76,0)</f>
        <v>0</v>
      </c>
      <c r="X76" s="186">
        <f t="shared" ref="X76:X129" si="71">IF($P76=4,$G76,0)</f>
        <v>0</v>
      </c>
      <c r="Y76" s="187">
        <f t="shared" ref="Y76:Y129" si="72">IF($P76=5,$F76,0)</f>
        <v>0</v>
      </c>
      <c r="Z76" s="186">
        <f t="shared" ref="Z76:Z129" si="73">IF($P76=5,$G76,0)</f>
        <v>0</v>
      </c>
      <c r="AA76" s="187">
        <f t="shared" ref="AA76:AA129" si="74">IF($P76=6,$F76,0)</f>
        <v>0</v>
      </c>
      <c r="AB76" s="186">
        <f t="shared" ref="AB76:AB129" si="75">IF($P76=6,$G76,0)</f>
        <v>0</v>
      </c>
      <c r="AC76" s="187">
        <f t="shared" ref="AC76:AC129" si="76">IF($P76=7,$F76,0)</f>
        <v>0</v>
      </c>
      <c r="AD76" s="186">
        <f t="shared" ref="AD76:AD129" si="77">IF($P76=7,$G76,0)</f>
        <v>0</v>
      </c>
      <c r="AE76" s="187">
        <f t="shared" ref="AE76:AE129" si="78">IF($P76=8,$F76,0)</f>
        <v>0</v>
      </c>
      <c r="AF76" s="186">
        <f t="shared" ref="AF76:AF129" si="79">IF($P76=8,$G76,0)</f>
        <v>0</v>
      </c>
      <c r="AG76" s="187">
        <f t="shared" ref="AG76:AG129" si="80">IF($P76=9,$F76,0)</f>
        <v>0</v>
      </c>
      <c r="AH76" s="186">
        <f t="shared" ref="AH76:AH129" si="81">IF($P76=9,$G76,0)</f>
        <v>0</v>
      </c>
      <c r="AI76" s="187">
        <f t="shared" ref="AI76:AI129" si="82">IF($P76=10,$F76,0)</f>
        <v>0</v>
      </c>
      <c r="AJ76" s="186">
        <f t="shared" ref="AJ76:AJ129" si="83">IF($P76=10,$G76,0)</f>
        <v>0</v>
      </c>
      <c r="AK76" s="187">
        <f t="shared" ref="AK76:AK129" si="84">IF($P76=11,$F76,0)</f>
        <v>0</v>
      </c>
      <c r="AL76" s="186">
        <f t="shared" ref="AL76:AL129" si="85">IF($P76=11,$G76,0)</f>
        <v>0</v>
      </c>
      <c r="AM76" s="187">
        <f t="shared" ref="AM76:AM129" si="86">IF($P76=12,$F76,0)</f>
        <v>0</v>
      </c>
      <c r="AN76" s="186">
        <f t="shared" ref="AN76:AN129" si="87">IF($P76=12,$G76,0)</f>
        <v>0</v>
      </c>
      <c r="AO76" s="187">
        <f t="shared" ref="AO76:AO129" si="88">IF($P76=13,$F76,0)</f>
        <v>0</v>
      </c>
      <c r="AP76" s="186">
        <f t="shared" ref="AP76:AP129" si="89">IF($P76=13,$G76,0)</f>
        <v>0</v>
      </c>
      <c r="AQ76" s="187">
        <f t="shared" ref="AQ76:AQ129" si="90">IF($P76=14,$F76,0)</f>
        <v>0</v>
      </c>
      <c r="AR76" s="186">
        <f t="shared" ref="AR76:AR129" si="91">IF($P76=14,$G76,0)</f>
        <v>0</v>
      </c>
      <c r="AS76" s="187">
        <f t="shared" ref="AS76:AS129" si="92">IF($P76=15,$F76,0)</f>
        <v>0</v>
      </c>
      <c r="AT76" s="186">
        <f t="shared" ref="AT76:AT129" si="93">IF($P76=15,$G76,0)</f>
        <v>0</v>
      </c>
      <c r="AU76" s="187">
        <f t="shared" ref="AU76:AU129" si="94">IF($P76=16,$F76,0)</f>
        <v>0</v>
      </c>
      <c r="AV76" s="186">
        <f t="shared" ref="AV76:AV129" si="95">IF($P76=16,$G76,0)</f>
        <v>0</v>
      </c>
      <c r="AW76" s="187">
        <f t="shared" ref="AW76:AW129" si="96">IF($P76=17,$F76,0)</f>
        <v>0</v>
      </c>
      <c r="AX76" s="186">
        <f t="shared" ref="AX76:AX129" si="97">IF($P76=17,$G76,0)</f>
        <v>0</v>
      </c>
      <c r="AY76" s="187">
        <f t="shared" ref="AY76:AY129" si="98">IF($P76=18,$F76,0)</f>
        <v>0</v>
      </c>
      <c r="AZ76" s="186">
        <f t="shared" ref="AZ76:AZ129" si="99">IF($P76=18,$G76,0)</f>
        <v>0</v>
      </c>
      <c r="BA76" s="187">
        <f t="shared" ref="BA76:BA129" si="100">IF($P76=19,$F76,0)</f>
        <v>0</v>
      </c>
      <c r="BB76" s="186">
        <f t="shared" ref="BB76:BB129" si="101">IF($P76=19,$G76,0)</f>
        <v>0</v>
      </c>
      <c r="BC76" s="187">
        <f t="shared" ref="BC76:BC129" si="102">IF($P76=20,$F76,0)</f>
        <v>0</v>
      </c>
      <c r="BD76" s="186">
        <f t="shared" ref="BD76:BD129" si="103">IF($P76=20,$G76,0)</f>
        <v>0</v>
      </c>
      <c r="BE76" s="187">
        <f t="shared" ref="BE76:BE129" si="104">IF($P76=21,$F76,0)</f>
        <v>0</v>
      </c>
      <c r="BF76" s="186">
        <f t="shared" ref="BF76:BF129" si="105">IF($P76=21,$G76,0)</f>
        <v>0</v>
      </c>
      <c r="BG76" s="187">
        <f t="shared" ref="BG76:BG129" si="106">IF($P76=22,$F76,0)</f>
        <v>0</v>
      </c>
      <c r="BH76" s="186">
        <f t="shared" ref="BH76:BH129" si="107">IF($P76=22,$G76,0)</f>
        <v>0</v>
      </c>
      <c r="BI76" s="187">
        <f t="shared" ref="BI76:BI129" si="108">IF($P76=23,$F76,0)</f>
        <v>0</v>
      </c>
      <c r="BJ76" s="186">
        <f t="shared" ref="BJ76:BJ129" si="109">IF($P76=23,$G76,0)</f>
        <v>0</v>
      </c>
      <c r="BK76" s="187">
        <f t="shared" ref="BK76:BK129" si="110">IF($P76=24,$F76,0)</f>
        <v>0</v>
      </c>
      <c r="BL76" s="186">
        <f t="shared" ref="BL76:BL129" si="111">IF($P76=24,$G76,0)</f>
        <v>0</v>
      </c>
      <c r="BM76" s="187">
        <f t="shared" ref="BM76:BM129" si="112">IF($P76=25,$F76,0)</f>
        <v>0</v>
      </c>
      <c r="BN76" s="186">
        <f t="shared" ref="BN76:BN129" si="113">IF($P76=25,$G76,0)</f>
        <v>0</v>
      </c>
      <c r="BO76" s="187">
        <f t="shared" ref="BO76:BO129" si="114">IF($P76=26,$F76,0)</f>
        <v>0</v>
      </c>
      <c r="BP76" s="186">
        <f t="shared" ref="BP76:BP129" si="115">IF($P76=26,$G76,0)</f>
        <v>0</v>
      </c>
      <c r="BQ76" s="187">
        <f t="shared" ref="BQ76:BQ129" si="116">IF($P76=27,$F76,0)</f>
        <v>0</v>
      </c>
      <c r="BR76" s="186">
        <f t="shared" ref="BR76:BR129" si="117">IF($P76=27,$G76,0)</f>
        <v>0</v>
      </c>
      <c r="BS76" s="187">
        <f t="shared" ref="BS76:BS129" si="118">IF($P76=28,$F76,0)</f>
        <v>0</v>
      </c>
      <c r="BT76" s="186">
        <f t="shared" ref="BT76:BT129" si="119">IF($P76=28,$G76,0)</f>
        <v>0</v>
      </c>
      <c r="BU76" s="187">
        <f t="shared" ref="BU76:BU129" si="120">IF($P76=29,$F76,0)</f>
        <v>0</v>
      </c>
      <c r="BV76" s="186">
        <f t="shared" ref="BV76:BV129" si="121">IF($P76=29,$G76,0)</f>
        <v>0</v>
      </c>
      <c r="BW76" s="187">
        <f t="shared" ref="BW76:BW129" si="122">IF($P76=30,$F76,0)</f>
        <v>0</v>
      </c>
      <c r="BX76" s="186">
        <f t="shared" ref="BX76:BX129" si="123">IF($P76=30,$G76,0)</f>
        <v>0</v>
      </c>
      <c r="BY76" s="187">
        <f t="shared" ref="BY76:BY129" si="124">IF($P76=31,$F76,0)</f>
        <v>0</v>
      </c>
      <c r="BZ76" s="186">
        <f t="shared" ref="BZ76:BZ129" si="125">IF($P76=31,$G76,0)</f>
        <v>0</v>
      </c>
      <c r="CA76" s="187">
        <f t="shared" ref="CA76:CA129" si="126">IF($P76=32,$F76,0)</f>
        <v>0</v>
      </c>
      <c r="CB76" s="186">
        <f t="shared" ref="CB76:CB129" si="127">IF($P76=32,$G76,0)</f>
        <v>0</v>
      </c>
    </row>
    <row r="77" spans="1:80" ht="39.9" customHeight="1" x14ac:dyDescent="0.3">
      <c r="A77" s="8">
        <v>141</v>
      </c>
      <c r="B77" s="154"/>
      <c r="C77" s="155"/>
      <c r="D77" s="156"/>
      <c r="E77" s="151"/>
      <c r="F77" s="157"/>
      <c r="G77" s="152"/>
      <c r="H77" s="152"/>
      <c r="I77" s="153"/>
      <c r="P77" s="62"/>
      <c r="Q77" s="183">
        <f t="shared" si="64"/>
        <v>0</v>
      </c>
      <c r="R77" s="184">
        <f t="shared" si="65"/>
        <v>0</v>
      </c>
      <c r="S77" s="183">
        <f t="shared" si="66"/>
        <v>0</v>
      </c>
      <c r="T77" s="184">
        <f t="shared" si="67"/>
        <v>0</v>
      </c>
      <c r="U77" s="185">
        <f t="shared" si="68"/>
        <v>0</v>
      </c>
      <c r="V77" s="186">
        <f t="shared" si="69"/>
        <v>0</v>
      </c>
      <c r="W77" s="187">
        <f t="shared" si="70"/>
        <v>0</v>
      </c>
      <c r="X77" s="186">
        <f t="shared" si="71"/>
        <v>0</v>
      </c>
      <c r="Y77" s="187">
        <f t="shared" si="72"/>
        <v>0</v>
      </c>
      <c r="Z77" s="186">
        <f t="shared" si="73"/>
        <v>0</v>
      </c>
      <c r="AA77" s="187">
        <f t="shared" si="74"/>
        <v>0</v>
      </c>
      <c r="AB77" s="186">
        <f t="shared" si="75"/>
        <v>0</v>
      </c>
      <c r="AC77" s="187">
        <f t="shared" si="76"/>
        <v>0</v>
      </c>
      <c r="AD77" s="186">
        <f t="shared" si="77"/>
        <v>0</v>
      </c>
      <c r="AE77" s="187">
        <f t="shared" si="78"/>
        <v>0</v>
      </c>
      <c r="AF77" s="186">
        <f t="shared" si="79"/>
        <v>0</v>
      </c>
      <c r="AG77" s="187">
        <f t="shared" si="80"/>
        <v>0</v>
      </c>
      <c r="AH77" s="186">
        <f t="shared" si="81"/>
        <v>0</v>
      </c>
      <c r="AI77" s="187">
        <f t="shared" si="82"/>
        <v>0</v>
      </c>
      <c r="AJ77" s="186">
        <f t="shared" si="83"/>
        <v>0</v>
      </c>
      <c r="AK77" s="187">
        <f t="shared" si="84"/>
        <v>0</v>
      </c>
      <c r="AL77" s="186">
        <f t="shared" si="85"/>
        <v>0</v>
      </c>
      <c r="AM77" s="187">
        <f t="shared" si="86"/>
        <v>0</v>
      </c>
      <c r="AN77" s="186">
        <f t="shared" si="87"/>
        <v>0</v>
      </c>
      <c r="AO77" s="187">
        <f t="shared" si="88"/>
        <v>0</v>
      </c>
      <c r="AP77" s="186">
        <f t="shared" si="89"/>
        <v>0</v>
      </c>
      <c r="AQ77" s="187">
        <f t="shared" si="90"/>
        <v>0</v>
      </c>
      <c r="AR77" s="186">
        <f t="shared" si="91"/>
        <v>0</v>
      </c>
      <c r="AS77" s="187">
        <f t="shared" si="92"/>
        <v>0</v>
      </c>
      <c r="AT77" s="186">
        <f t="shared" si="93"/>
        <v>0</v>
      </c>
      <c r="AU77" s="187">
        <f t="shared" si="94"/>
        <v>0</v>
      </c>
      <c r="AV77" s="186">
        <f t="shared" si="95"/>
        <v>0</v>
      </c>
      <c r="AW77" s="187">
        <f t="shared" si="96"/>
        <v>0</v>
      </c>
      <c r="AX77" s="186">
        <f t="shared" si="97"/>
        <v>0</v>
      </c>
      <c r="AY77" s="187">
        <f t="shared" si="98"/>
        <v>0</v>
      </c>
      <c r="AZ77" s="186">
        <f t="shared" si="99"/>
        <v>0</v>
      </c>
      <c r="BA77" s="187">
        <f t="shared" si="100"/>
        <v>0</v>
      </c>
      <c r="BB77" s="186">
        <f t="shared" si="101"/>
        <v>0</v>
      </c>
      <c r="BC77" s="187">
        <f t="shared" si="102"/>
        <v>0</v>
      </c>
      <c r="BD77" s="186">
        <f t="shared" si="103"/>
        <v>0</v>
      </c>
      <c r="BE77" s="187">
        <f t="shared" si="104"/>
        <v>0</v>
      </c>
      <c r="BF77" s="186">
        <f t="shared" si="105"/>
        <v>0</v>
      </c>
      <c r="BG77" s="187">
        <f t="shared" si="106"/>
        <v>0</v>
      </c>
      <c r="BH77" s="186">
        <f t="shared" si="107"/>
        <v>0</v>
      </c>
      <c r="BI77" s="187">
        <f t="shared" si="108"/>
        <v>0</v>
      </c>
      <c r="BJ77" s="186">
        <f t="shared" si="109"/>
        <v>0</v>
      </c>
      <c r="BK77" s="187">
        <f t="shared" si="110"/>
        <v>0</v>
      </c>
      <c r="BL77" s="186">
        <f t="shared" si="111"/>
        <v>0</v>
      </c>
      <c r="BM77" s="187">
        <f t="shared" si="112"/>
        <v>0</v>
      </c>
      <c r="BN77" s="186">
        <f t="shared" si="113"/>
        <v>0</v>
      </c>
      <c r="BO77" s="187">
        <f t="shared" si="114"/>
        <v>0</v>
      </c>
      <c r="BP77" s="186">
        <f t="shared" si="115"/>
        <v>0</v>
      </c>
      <c r="BQ77" s="187">
        <f t="shared" si="116"/>
        <v>0</v>
      </c>
      <c r="BR77" s="186">
        <f t="shared" si="117"/>
        <v>0</v>
      </c>
      <c r="BS77" s="187">
        <f t="shared" si="118"/>
        <v>0</v>
      </c>
      <c r="BT77" s="186">
        <f t="shared" si="119"/>
        <v>0</v>
      </c>
      <c r="BU77" s="187">
        <f t="shared" si="120"/>
        <v>0</v>
      </c>
      <c r="BV77" s="186">
        <f t="shared" si="121"/>
        <v>0</v>
      </c>
      <c r="BW77" s="187">
        <f t="shared" si="122"/>
        <v>0</v>
      </c>
      <c r="BX77" s="186">
        <f t="shared" si="123"/>
        <v>0</v>
      </c>
      <c r="BY77" s="187">
        <f t="shared" si="124"/>
        <v>0</v>
      </c>
      <c r="BZ77" s="186">
        <f t="shared" si="125"/>
        <v>0</v>
      </c>
      <c r="CA77" s="187">
        <f t="shared" si="126"/>
        <v>0</v>
      </c>
      <c r="CB77" s="186">
        <f t="shared" si="127"/>
        <v>0</v>
      </c>
    </row>
    <row r="78" spans="1:80" ht="39.9" customHeight="1" x14ac:dyDescent="0.3">
      <c r="A78" s="8">
        <v>142</v>
      </c>
      <c r="B78" s="154"/>
      <c r="C78" s="155"/>
      <c r="D78" s="156"/>
      <c r="E78" s="151"/>
      <c r="F78" s="157"/>
      <c r="G78" s="152"/>
      <c r="H78" s="152"/>
      <c r="I78" s="153"/>
      <c r="P78" s="62"/>
      <c r="Q78" s="183">
        <f t="shared" si="64"/>
        <v>0</v>
      </c>
      <c r="R78" s="184">
        <f t="shared" si="65"/>
        <v>0</v>
      </c>
      <c r="S78" s="183">
        <f t="shared" si="66"/>
        <v>0</v>
      </c>
      <c r="T78" s="184">
        <f t="shared" si="67"/>
        <v>0</v>
      </c>
      <c r="U78" s="185">
        <f t="shared" si="68"/>
        <v>0</v>
      </c>
      <c r="V78" s="186">
        <f t="shared" si="69"/>
        <v>0</v>
      </c>
      <c r="W78" s="187">
        <f t="shared" si="70"/>
        <v>0</v>
      </c>
      <c r="X78" s="186">
        <f t="shared" si="71"/>
        <v>0</v>
      </c>
      <c r="Y78" s="187">
        <f t="shared" si="72"/>
        <v>0</v>
      </c>
      <c r="Z78" s="186">
        <f t="shared" si="73"/>
        <v>0</v>
      </c>
      <c r="AA78" s="187">
        <f t="shared" si="74"/>
        <v>0</v>
      </c>
      <c r="AB78" s="186">
        <f t="shared" si="75"/>
        <v>0</v>
      </c>
      <c r="AC78" s="187">
        <f t="shared" si="76"/>
        <v>0</v>
      </c>
      <c r="AD78" s="186">
        <f t="shared" si="77"/>
        <v>0</v>
      </c>
      <c r="AE78" s="187">
        <f t="shared" si="78"/>
        <v>0</v>
      </c>
      <c r="AF78" s="186">
        <f t="shared" si="79"/>
        <v>0</v>
      </c>
      <c r="AG78" s="187">
        <f t="shared" si="80"/>
        <v>0</v>
      </c>
      <c r="AH78" s="186">
        <f t="shared" si="81"/>
        <v>0</v>
      </c>
      <c r="AI78" s="187">
        <f t="shared" si="82"/>
        <v>0</v>
      </c>
      <c r="AJ78" s="186">
        <f t="shared" si="83"/>
        <v>0</v>
      </c>
      <c r="AK78" s="187">
        <f t="shared" si="84"/>
        <v>0</v>
      </c>
      <c r="AL78" s="186">
        <f t="shared" si="85"/>
        <v>0</v>
      </c>
      <c r="AM78" s="187">
        <f t="shared" si="86"/>
        <v>0</v>
      </c>
      <c r="AN78" s="186">
        <f t="shared" si="87"/>
        <v>0</v>
      </c>
      <c r="AO78" s="187">
        <f t="shared" si="88"/>
        <v>0</v>
      </c>
      <c r="AP78" s="186">
        <f t="shared" si="89"/>
        <v>0</v>
      </c>
      <c r="AQ78" s="187">
        <f t="shared" si="90"/>
        <v>0</v>
      </c>
      <c r="AR78" s="186">
        <f t="shared" si="91"/>
        <v>0</v>
      </c>
      <c r="AS78" s="187">
        <f t="shared" si="92"/>
        <v>0</v>
      </c>
      <c r="AT78" s="186">
        <f t="shared" si="93"/>
        <v>0</v>
      </c>
      <c r="AU78" s="187">
        <f t="shared" si="94"/>
        <v>0</v>
      </c>
      <c r="AV78" s="186">
        <f t="shared" si="95"/>
        <v>0</v>
      </c>
      <c r="AW78" s="187">
        <f t="shared" si="96"/>
        <v>0</v>
      </c>
      <c r="AX78" s="186">
        <f t="shared" si="97"/>
        <v>0</v>
      </c>
      <c r="AY78" s="187">
        <f t="shared" si="98"/>
        <v>0</v>
      </c>
      <c r="AZ78" s="186">
        <f t="shared" si="99"/>
        <v>0</v>
      </c>
      <c r="BA78" s="187">
        <f t="shared" si="100"/>
        <v>0</v>
      </c>
      <c r="BB78" s="186">
        <f t="shared" si="101"/>
        <v>0</v>
      </c>
      <c r="BC78" s="187">
        <f t="shared" si="102"/>
        <v>0</v>
      </c>
      <c r="BD78" s="186">
        <f t="shared" si="103"/>
        <v>0</v>
      </c>
      <c r="BE78" s="187">
        <f t="shared" si="104"/>
        <v>0</v>
      </c>
      <c r="BF78" s="186">
        <f t="shared" si="105"/>
        <v>0</v>
      </c>
      <c r="BG78" s="187">
        <f t="shared" si="106"/>
        <v>0</v>
      </c>
      <c r="BH78" s="186">
        <f t="shared" si="107"/>
        <v>0</v>
      </c>
      <c r="BI78" s="187">
        <f t="shared" si="108"/>
        <v>0</v>
      </c>
      <c r="BJ78" s="186">
        <f t="shared" si="109"/>
        <v>0</v>
      </c>
      <c r="BK78" s="187">
        <f t="shared" si="110"/>
        <v>0</v>
      </c>
      <c r="BL78" s="186">
        <f t="shared" si="111"/>
        <v>0</v>
      </c>
      <c r="BM78" s="187">
        <f t="shared" si="112"/>
        <v>0</v>
      </c>
      <c r="BN78" s="186">
        <f t="shared" si="113"/>
        <v>0</v>
      </c>
      <c r="BO78" s="187">
        <f t="shared" si="114"/>
        <v>0</v>
      </c>
      <c r="BP78" s="186">
        <f t="shared" si="115"/>
        <v>0</v>
      </c>
      <c r="BQ78" s="187">
        <f t="shared" si="116"/>
        <v>0</v>
      </c>
      <c r="BR78" s="186">
        <f t="shared" si="117"/>
        <v>0</v>
      </c>
      <c r="BS78" s="187">
        <f t="shared" si="118"/>
        <v>0</v>
      </c>
      <c r="BT78" s="186">
        <f t="shared" si="119"/>
        <v>0</v>
      </c>
      <c r="BU78" s="187">
        <f t="shared" si="120"/>
        <v>0</v>
      </c>
      <c r="BV78" s="186">
        <f t="shared" si="121"/>
        <v>0</v>
      </c>
      <c r="BW78" s="187">
        <f t="shared" si="122"/>
        <v>0</v>
      </c>
      <c r="BX78" s="186">
        <f t="shared" si="123"/>
        <v>0</v>
      </c>
      <c r="BY78" s="187">
        <f t="shared" si="124"/>
        <v>0</v>
      </c>
      <c r="BZ78" s="186">
        <f t="shared" si="125"/>
        <v>0</v>
      </c>
      <c r="CA78" s="187">
        <f t="shared" si="126"/>
        <v>0</v>
      </c>
      <c r="CB78" s="186">
        <f t="shared" si="127"/>
        <v>0</v>
      </c>
    </row>
    <row r="79" spans="1:80" ht="39.9" customHeight="1" x14ac:dyDescent="0.3">
      <c r="A79" s="8">
        <v>143</v>
      </c>
      <c r="B79" s="154"/>
      <c r="C79" s="155"/>
      <c r="D79" s="156"/>
      <c r="E79" s="151"/>
      <c r="F79" s="157"/>
      <c r="G79" s="152"/>
      <c r="H79" s="152"/>
      <c r="I79" s="153"/>
      <c r="P79" s="62"/>
      <c r="Q79" s="183">
        <f t="shared" si="64"/>
        <v>0</v>
      </c>
      <c r="R79" s="184">
        <f t="shared" si="65"/>
        <v>0</v>
      </c>
      <c r="S79" s="183">
        <f t="shared" si="66"/>
        <v>0</v>
      </c>
      <c r="T79" s="184">
        <f t="shared" si="67"/>
        <v>0</v>
      </c>
      <c r="U79" s="185">
        <f t="shared" si="68"/>
        <v>0</v>
      </c>
      <c r="V79" s="186">
        <f t="shared" si="69"/>
        <v>0</v>
      </c>
      <c r="W79" s="187">
        <f t="shared" si="70"/>
        <v>0</v>
      </c>
      <c r="X79" s="186">
        <f t="shared" si="71"/>
        <v>0</v>
      </c>
      <c r="Y79" s="187">
        <f t="shared" si="72"/>
        <v>0</v>
      </c>
      <c r="Z79" s="186">
        <f t="shared" si="73"/>
        <v>0</v>
      </c>
      <c r="AA79" s="187">
        <f t="shared" si="74"/>
        <v>0</v>
      </c>
      <c r="AB79" s="186">
        <f t="shared" si="75"/>
        <v>0</v>
      </c>
      <c r="AC79" s="187">
        <f t="shared" si="76"/>
        <v>0</v>
      </c>
      <c r="AD79" s="186">
        <f t="shared" si="77"/>
        <v>0</v>
      </c>
      <c r="AE79" s="187">
        <f t="shared" si="78"/>
        <v>0</v>
      </c>
      <c r="AF79" s="186">
        <f t="shared" si="79"/>
        <v>0</v>
      </c>
      <c r="AG79" s="187">
        <f t="shared" si="80"/>
        <v>0</v>
      </c>
      <c r="AH79" s="186">
        <f t="shared" si="81"/>
        <v>0</v>
      </c>
      <c r="AI79" s="187">
        <f t="shared" si="82"/>
        <v>0</v>
      </c>
      <c r="AJ79" s="186">
        <f t="shared" si="83"/>
        <v>0</v>
      </c>
      <c r="AK79" s="187">
        <f t="shared" si="84"/>
        <v>0</v>
      </c>
      <c r="AL79" s="186">
        <f t="shared" si="85"/>
        <v>0</v>
      </c>
      <c r="AM79" s="187">
        <f t="shared" si="86"/>
        <v>0</v>
      </c>
      <c r="AN79" s="186">
        <f t="shared" si="87"/>
        <v>0</v>
      </c>
      <c r="AO79" s="187">
        <f t="shared" si="88"/>
        <v>0</v>
      </c>
      <c r="AP79" s="186">
        <f t="shared" si="89"/>
        <v>0</v>
      </c>
      <c r="AQ79" s="187">
        <f t="shared" si="90"/>
        <v>0</v>
      </c>
      <c r="AR79" s="186">
        <f t="shared" si="91"/>
        <v>0</v>
      </c>
      <c r="AS79" s="187">
        <f t="shared" si="92"/>
        <v>0</v>
      </c>
      <c r="AT79" s="186">
        <f t="shared" si="93"/>
        <v>0</v>
      </c>
      <c r="AU79" s="187">
        <f t="shared" si="94"/>
        <v>0</v>
      </c>
      <c r="AV79" s="186">
        <f t="shared" si="95"/>
        <v>0</v>
      </c>
      <c r="AW79" s="187">
        <f t="shared" si="96"/>
        <v>0</v>
      </c>
      <c r="AX79" s="186">
        <f t="shared" si="97"/>
        <v>0</v>
      </c>
      <c r="AY79" s="187">
        <f t="shared" si="98"/>
        <v>0</v>
      </c>
      <c r="AZ79" s="186">
        <f t="shared" si="99"/>
        <v>0</v>
      </c>
      <c r="BA79" s="187">
        <f t="shared" si="100"/>
        <v>0</v>
      </c>
      <c r="BB79" s="186">
        <f t="shared" si="101"/>
        <v>0</v>
      </c>
      <c r="BC79" s="187">
        <f t="shared" si="102"/>
        <v>0</v>
      </c>
      <c r="BD79" s="186">
        <f t="shared" si="103"/>
        <v>0</v>
      </c>
      <c r="BE79" s="187">
        <f t="shared" si="104"/>
        <v>0</v>
      </c>
      <c r="BF79" s="186">
        <f t="shared" si="105"/>
        <v>0</v>
      </c>
      <c r="BG79" s="187">
        <f t="shared" si="106"/>
        <v>0</v>
      </c>
      <c r="BH79" s="186">
        <f t="shared" si="107"/>
        <v>0</v>
      </c>
      <c r="BI79" s="187">
        <f t="shared" si="108"/>
        <v>0</v>
      </c>
      <c r="BJ79" s="186">
        <f t="shared" si="109"/>
        <v>0</v>
      </c>
      <c r="BK79" s="187">
        <f t="shared" si="110"/>
        <v>0</v>
      </c>
      <c r="BL79" s="186">
        <f t="shared" si="111"/>
        <v>0</v>
      </c>
      <c r="BM79" s="187">
        <f t="shared" si="112"/>
        <v>0</v>
      </c>
      <c r="BN79" s="186">
        <f t="shared" si="113"/>
        <v>0</v>
      </c>
      <c r="BO79" s="187">
        <f t="shared" si="114"/>
        <v>0</v>
      </c>
      <c r="BP79" s="186">
        <f t="shared" si="115"/>
        <v>0</v>
      </c>
      <c r="BQ79" s="187">
        <f t="shared" si="116"/>
        <v>0</v>
      </c>
      <c r="BR79" s="186">
        <f t="shared" si="117"/>
        <v>0</v>
      </c>
      <c r="BS79" s="187">
        <f t="shared" si="118"/>
        <v>0</v>
      </c>
      <c r="BT79" s="186">
        <f t="shared" si="119"/>
        <v>0</v>
      </c>
      <c r="BU79" s="187">
        <f t="shared" si="120"/>
        <v>0</v>
      </c>
      <c r="BV79" s="186">
        <f t="shared" si="121"/>
        <v>0</v>
      </c>
      <c r="BW79" s="187">
        <f t="shared" si="122"/>
        <v>0</v>
      </c>
      <c r="BX79" s="186">
        <f t="shared" si="123"/>
        <v>0</v>
      </c>
      <c r="BY79" s="187">
        <f t="shared" si="124"/>
        <v>0</v>
      </c>
      <c r="BZ79" s="186">
        <f t="shared" si="125"/>
        <v>0</v>
      </c>
      <c r="CA79" s="187">
        <f t="shared" si="126"/>
        <v>0</v>
      </c>
      <c r="CB79" s="186">
        <f t="shared" si="127"/>
        <v>0</v>
      </c>
    </row>
    <row r="80" spans="1:80" ht="39.9" customHeight="1" x14ac:dyDescent="0.3">
      <c r="A80" s="8">
        <v>144</v>
      </c>
      <c r="B80" s="154"/>
      <c r="C80" s="155"/>
      <c r="D80" s="156"/>
      <c r="E80" s="151"/>
      <c r="F80" s="157"/>
      <c r="G80" s="152"/>
      <c r="H80" s="152"/>
      <c r="I80" s="153"/>
      <c r="P80" s="62"/>
      <c r="Q80" s="183">
        <f t="shared" si="64"/>
        <v>0</v>
      </c>
      <c r="R80" s="184">
        <f t="shared" si="65"/>
        <v>0</v>
      </c>
      <c r="S80" s="183">
        <f t="shared" si="66"/>
        <v>0</v>
      </c>
      <c r="T80" s="184">
        <f t="shared" si="67"/>
        <v>0</v>
      </c>
      <c r="U80" s="185">
        <f t="shared" si="68"/>
        <v>0</v>
      </c>
      <c r="V80" s="186">
        <f t="shared" si="69"/>
        <v>0</v>
      </c>
      <c r="W80" s="187">
        <f t="shared" si="70"/>
        <v>0</v>
      </c>
      <c r="X80" s="186">
        <f t="shared" si="71"/>
        <v>0</v>
      </c>
      <c r="Y80" s="187">
        <f t="shared" si="72"/>
        <v>0</v>
      </c>
      <c r="Z80" s="186">
        <f t="shared" si="73"/>
        <v>0</v>
      </c>
      <c r="AA80" s="187">
        <f t="shared" si="74"/>
        <v>0</v>
      </c>
      <c r="AB80" s="186">
        <f t="shared" si="75"/>
        <v>0</v>
      </c>
      <c r="AC80" s="187">
        <f t="shared" si="76"/>
        <v>0</v>
      </c>
      <c r="AD80" s="186">
        <f t="shared" si="77"/>
        <v>0</v>
      </c>
      <c r="AE80" s="187">
        <f t="shared" si="78"/>
        <v>0</v>
      </c>
      <c r="AF80" s="186">
        <f t="shared" si="79"/>
        <v>0</v>
      </c>
      <c r="AG80" s="187">
        <f t="shared" si="80"/>
        <v>0</v>
      </c>
      <c r="AH80" s="186">
        <f t="shared" si="81"/>
        <v>0</v>
      </c>
      <c r="AI80" s="187">
        <f t="shared" si="82"/>
        <v>0</v>
      </c>
      <c r="AJ80" s="186">
        <f t="shared" si="83"/>
        <v>0</v>
      </c>
      <c r="AK80" s="187">
        <f t="shared" si="84"/>
        <v>0</v>
      </c>
      <c r="AL80" s="186">
        <f t="shared" si="85"/>
        <v>0</v>
      </c>
      <c r="AM80" s="187">
        <f t="shared" si="86"/>
        <v>0</v>
      </c>
      <c r="AN80" s="186">
        <f t="shared" si="87"/>
        <v>0</v>
      </c>
      <c r="AO80" s="187">
        <f t="shared" si="88"/>
        <v>0</v>
      </c>
      <c r="AP80" s="186">
        <f t="shared" si="89"/>
        <v>0</v>
      </c>
      <c r="AQ80" s="187">
        <f t="shared" si="90"/>
        <v>0</v>
      </c>
      <c r="AR80" s="186">
        <f t="shared" si="91"/>
        <v>0</v>
      </c>
      <c r="AS80" s="187">
        <f t="shared" si="92"/>
        <v>0</v>
      </c>
      <c r="AT80" s="186">
        <f t="shared" si="93"/>
        <v>0</v>
      </c>
      <c r="AU80" s="187">
        <f t="shared" si="94"/>
        <v>0</v>
      </c>
      <c r="AV80" s="186">
        <f t="shared" si="95"/>
        <v>0</v>
      </c>
      <c r="AW80" s="187">
        <f t="shared" si="96"/>
        <v>0</v>
      </c>
      <c r="AX80" s="186">
        <f t="shared" si="97"/>
        <v>0</v>
      </c>
      <c r="AY80" s="187">
        <f t="shared" si="98"/>
        <v>0</v>
      </c>
      <c r="AZ80" s="186">
        <f t="shared" si="99"/>
        <v>0</v>
      </c>
      <c r="BA80" s="187">
        <f t="shared" si="100"/>
        <v>0</v>
      </c>
      <c r="BB80" s="186">
        <f t="shared" si="101"/>
        <v>0</v>
      </c>
      <c r="BC80" s="187">
        <f t="shared" si="102"/>
        <v>0</v>
      </c>
      <c r="BD80" s="186">
        <f t="shared" si="103"/>
        <v>0</v>
      </c>
      <c r="BE80" s="187">
        <f t="shared" si="104"/>
        <v>0</v>
      </c>
      <c r="BF80" s="186">
        <f t="shared" si="105"/>
        <v>0</v>
      </c>
      <c r="BG80" s="187">
        <f t="shared" si="106"/>
        <v>0</v>
      </c>
      <c r="BH80" s="186">
        <f t="shared" si="107"/>
        <v>0</v>
      </c>
      <c r="BI80" s="187">
        <f t="shared" si="108"/>
        <v>0</v>
      </c>
      <c r="BJ80" s="186">
        <f t="shared" si="109"/>
        <v>0</v>
      </c>
      <c r="BK80" s="187">
        <f t="shared" si="110"/>
        <v>0</v>
      </c>
      <c r="BL80" s="186">
        <f t="shared" si="111"/>
        <v>0</v>
      </c>
      <c r="BM80" s="187">
        <f t="shared" si="112"/>
        <v>0</v>
      </c>
      <c r="BN80" s="186">
        <f t="shared" si="113"/>
        <v>0</v>
      </c>
      <c r="BO80" s="187">
        <f t="shared" si="114"/>
        <v>0</v>
      </c>
      <c r="BP80" s="186">
        <f t="shared" si="115"/>
        <v>0</v>
      </c>
      <c r="BQ80" s="187">
        <f t="shared" si="116"/>
        <v>0</v>
      </c>
      <c r="BR80" s="186">
        <f t="shared" si="117"/>
        <v>0</v>
      </c>
      <c r="BS80" s="187">
        <f t="shared" si="118"/>
        <v>0</v>
      </c>
      <c r="BT80" s="186">
        <f t="shared" si="119"/>
        <v>0</v>
      </c>
      <c r="BU80" s="187">
        <f t="shared" si="120"/>
        <v>0</v>
      </c>
      <c r="BV80" s="186">
        <f t="shared" si="121"/>
        <v>0</v>
      </c>
      <c r="BW80" s="187">
        <f t="shared" si="122"/>
        <v>0</v>
      </c>
      <c r="BX80" s="186">
        <f t="shared" si="123"/>
        <v>0</v>
      </c>
      <c r="BY80" s="187">
        <f t="shared" si="124"/>
        <v>0</v>
      </c>
      <c r="BZ80" s="186">
        <f t="shared" si="125"/>
        <v>0</v>
      </c>
      <c r="CA80" s="187">
        <f t="shared" si="126"/>
        <v>0</v>
      </c>
      <c r="CB80" s="186">
        <f t="shared" si="127"/>
        <v>0</v>
      </c>
    </row>
    <row r="81" spans="1:80" ht="39.9" customHeight="1" x14ac:dyDescent="0.3">
      <c r="A81" s="8">
        <v>145</v>
      </c>
      <c r="B81" s="154"/>
      <c r="C81" s="155"/>
      <c r="D81" s="156"/>
      <c r="E81" s="151"/>
      <c r="F81" s="157"/>
      <c r="G81" s="152"/>
      <c r="H81" s="152"/>
      <c r="I81" s="153"/>
      <c r="P81" s="62"/>
      <c r="Q81" s="183">
        <f t="shared" si="64"/>
        <v>0</v>
      </c>
      <c r="R81" s="184">
        <f t="shared" si="65"/>
        <v>0</v>
      </c>
      <c r="S81" s="183">
        <f t="shared" si="66"/>
        <v>0</v>
      </c>
      <c r="T81" s="184">
        <f t="shared" si="67"/>
        <v>0</v>
      </c>
      <c r="U81" s="185">
        <f t="shared" si="68"/>
        <v>0</v>
      </c>
      <c r="V81" s="186">
        <f t="shared" si="69"/>
        <v>0</v>
      </c>
      <c r="W81" s="187">
        <f t="shared" si="70"/>
        <v>0</v>
      </c>
      <c r="X81" s="186">
        <f t="shared" si="71"/>
        <v>0</v>
      </c>
      <c r="Y81" s="187">
        <f t="shared" si="72"/>
        <v>0</v>
      </c>
      <c r="Z81" s="186">
        <f t="shared" si="73"/>
        <v>0</v>
      </c>
      <c r="AA81" s="187">
        <f t="shared" si="74"/>
        <v>0</v>
      </c>
      <c r="AB81" s="186">
        <f t="shared" si="75"/>
        <v>0</v>
      </c>
      <c r="AC81" s="187">
        <f t="shared" si="76"/>
        <v>0</v>
      </c>
      <c r="AD81" s="186">
        <f t="shared" si="77"/>
        <v>0</v>
      </c>
      <c r="AE81" s="187">
        <f t="shared" si="78"/>
        <v>0</v>
      </c>
      <c r="AF81" s="186">
        <f t="shared" si="79"/>
        <v>0</v>
      </c>
      <c r="AG81" s="187">
        <f t="shared" si="80"/>
        <v>0</v>
      </c>
      <c r="AH81" s="186">
        <f t="shared" si="81"/>
        <v>0</v>
      </c>
      <c r="AI81" s="187">
        <f t="shared" si="82"/>
        <v>0</v>
      </c>
      <c r="AJ81" s="186">
        <f t="shared" si="83"/>
        <v>0</v>
      </c>
      <c r="AK81" s="187">
        <f t="shared" si="84"/>
        <v>0</v>
      </c>
      <c r="AL81" s="186">
        <f t="shared" si="85"/>
        <v>0</v>
      </c>
      <c r="AM81" s="187">
        <f t="shared" si="86"/>
        <v>0</v>
      </c>
      <c r="AN81" s="186">
        <f t="shared" si="87"/>
        <v>0</v>
      </c>
      <c r="AO81" s="187">
        <f t="shared" si="88"/>
        <v>0</v>
      </c>
      <c r="AP81" s="186">
        <f t="shared" si="89"/>
        <v>0</v>
      </c>
      <c r="AQ81" s="187">
        <f t="shared" si="90"/>
        <v>0</v>
      </c>
      <c r="AR81" s="186">
        <f t="shared" si="91"/>
        <v>0</v>
      </c>
      <c r="AS81" s="187">
        <f t="shared" si="92"/>
        <v>0</v>
      </c>
      <c r="AT81" s="186">
        <f t="shared" si="93"/>
        <v>0</v>
      </c>
      <c r="AU81" s="187">
        <f t="shared" si="94"/>
        <v>0</v>
      </c>
      <c r="AV81" s="186">
        <f t="shared" si="95"/>
        <v>0</v>
      </c>
      <c r="AW81" s="187">
        <f t="shared" si="96"/>
        <v>0</v>
      </c>
      <c r="AX81" s="186">
        <f t="shared" si="97"/>
        <v>0</v>
      </c>
      <c r="AY81" s="187">
        <f t="shared" si="98"/>
        <v>0</v>
      </c>
      <c r="AZ81" s="186">
        <f t="shared" si="99"/>
        <v>0</v>
      </c>
      <c r="BA81" s="187">
        <f t="shared" si="100"/>
        <v>0</v>
      </c>
      <c r="BB81" s="186">
        <f t="shared" si="101"/>
        <v>0</v>
      </c>
      <c r="BC81" s="187">
        <f t="shared" si="102"/>
        <v>0</v>
      </c>
      <c r="BD81" s="186">
        <f t="shared" si="103"/>
        <v>0</v>
      </c>
      <c r="BE81" s="187">
        <f t="shared" si="104"/>
        <v>0</v>
      </c>
      <c r="BF81" s="186">
        <f t="shared" si="105"/>
        <v>0</v>
      </c>
      <c r="BG81" s="187">
        <f t="shared" si="106"/>
        <v>0</v>
      </c>
      <c r="BH81" s="186">
        <f t="shared" si="107"/>
        <v>0</v>
      </c>
      <c r="BI81" s="187">
        <f t="shared" si="108"/>
        <v>0</v>
      </c>
      <c r="BJ81" s="186">
        <f t="shared" si="109"/>
        <v>0</v>
      </c>
      <c r="BK81" s="187">
        <f t="shared" si="110"/>
        <v>0</v>
      </c>
      <c r="BL81" s="186">
        <f t="shared" si="111"/>
        <v>0</v>
      </c>
      <c r="BM81" s="187">
        <f t="shared" si="112"/>
        <v>0</v>
      </c>
      <c r="BN81" s="186">
        <f t="shared" si="113"/>
        <v>0</v>
      </c>
      <c r="BO81" s="187">
        <f t="shared" si="114"/>
        <v>0</v>
      </c>
      <c r="BP81" s="186">
        <f t="shared" si="115"/>
        <v>0</v>
      </c>
      <c r="BQ81" s="187">
        <f t="shared" si="116"/>
        <v>0</v>
      </c>
      <c r="BR81" s="186">
        <f t="shared" si="117"/>
        <v>0</v>
      </c>
      <c r="BS81" s="187">
        <f t="shared" si="118"/>
        <v>0</v>
      </c>
      <c r="BT81" s="186">
        <f t="shared" si="119"/>
        <v>0</v>
      </c>
      <c r="BU81" s="187">
        <f t="shared" si="120"/>
        <v>0</v>
      </c>
      <c r="BV81" s="186">
        <f t="shared" si="121"/>
        <v>0</v>
      </c>
      <c r="BW81" s="187">
        <f t="shared" si="122"/>
        <v>0</v>
      </c>
      <c r="BX81" s="186">
        <f t="shared" si="123"/>
        <v>0</v>
      </c>
      <c r="BY81" s="187">
        <f t="shared" si="124"/>
        <v>0</v>
      </c>
      <c r="BZ81" s="186">
        <f t="shared" si="125"/>
        <v>0</v>
      </c>
      <c r="CA81" s="187">
        <f t="shared" si="126"/>
        <v>0</v>
      </c>
      <c r="CB81" s="186">
        <f t="shared" si="127"/>
        <v>0</v>
      </c>
    </row>
    <row r="82" spans="1:80" ht="39.9" customHeight="1" x14ac:dyDescent="0.3">
      <c r="A82" s="8">
        <v>146</v>
      </c>
      <c r="B82" s="154"/>
      <c r="C82" s="155"/>
      <c r="D82" s="156"/>
      <c r="E82" s="151"/>
      <c r="F82" s="157"/>
      <c r="G82" s="152"/>
      <c r="H82" s="152"/>
      <c r="I82" s="153"/>
      <c r="P82" s="62"/>
      <c r="Q82" s="183">
        <f t="shared" si="64"/>
        <v>0</v>
      </c>
      <c r="R82" s="184">
        <f t="shared" si="65"/>
        <v>0</v>
      </c>
      <c r="S82" s="183">
        <f t="shared" si="66"/>
        <v>0</v>
      </c>
      <c r="T82" s="184">
        <f t="shared" si="67"/>
        <v>0</v>
      </c>
      <c r="U82" s="185">
        <f t="shared" si="68"/>
        <v>0</v>
      </c>
      <c r="V82" s="186">
        <f t="shared" si="69"/>
        <v>0</v>
      </c>
      <c r="W82" s="187">
        <f t="shared" si="70"/>
        <v>0</v>
      </c>
      <c r="X82" s="186">
        <f t="shared" si="71"/>
        <v>0</v>
      </c>
      <c r="Y82" s="187">
        <f t="shared" si="72"/>
        <v>0</v>
      </c>
      <c r="Z82" s="186">
        <f t="shared" si="73"/>
        <v>0</v>
      </c>
      <c r="AA82" s="187">
        <f t="shared" si="74"/>
        <v>0</v>
      </c>
      <c r="AB82" s="186">
        <f t="shared" si="75"/>
        <v>0</v>
      </c>
      <c r="AC82" s="187">
        <f t="shared" si="76"/>
        <v>0</v>
      </c>
      <c r="AD82" s="186">
        <f t="shared" si="77"/>
        <v>0</v>
      </c>
      <c r="AE82" s="187">
        <f t="shared" si="78"/>
        <v>0</v>
      </c>
      <c r="AF82" s="186">
        <f t="shared" si="79"/>
        <v>0</v>
      </c>
      <c r="AG82" s="187">
        <f t="shared" si="80"/>
        <v>0</v>
      </c>
      <c r="AH82" s="186">
        <f t="shared" si="81"/>
        <v>0</v>
      </c>
      <c r="AI82" s="187">
        <f t="shared" si="82"/>
        <v>0</v>
      </c>
      <c r="AJ82" s="186">
        <f t="shared" si="83"/>
        <v>0</v>
      </c>
      <c r="AK82" s="187">
        <f t="shared" si="84"/>
        <v>0</v>
      </c>
      <c r="AL82" s="186">
        <f t="shared" si="85"/>
        <v>0</v>
      </c>
      <c r="AM82" s="187">
        <f t="shared" si="86"/>
        <v>0</v>
      </c>
      <c r="AN82" s="186">
        <f t="shared" si="87"/>
        <v>0</v>
      </c>
      <c r="AO82" s="187">
        <f t="shared" si="88"/>
        <v>0</v>
      </c>
      <c r="AP82" s="186">
        <f t="shared" si="89"/>
        <v>0</v>
      </c>
      <c r="AQ82" s="187">
        <f t="shared" si="90"/>
        <v>0</v>
      </c>
      <c r="AR82" s="186">
        <f t="shared" si="91"/>
        <v>0</v>
      </c>
      <c r="AS82" s="187">
        <f t="shared" si="92"/>
        <v>0</v>
      </c>
      <c r="AT82" s="186">
        <f t="shared" si="93"/>
        <v>0</v>
      </c>
      <c r="AU82" s="187">
        <f t="shared" si="94"/>
        <v>0</v>
      </c>
      <c r="AV82" s="186">
        <f t="shared" si="95"/>
        <v>0</v>
      </c>
      <c r="AW82" s="187">
        <f t="shared" si="96"/>
        <v>0</v>
      </c>
      <c r="AX82" s="186">
        <f t="shared" si="97"/>
        <v>0</v>
      </c>
      <c r="AY82" s="187">
        <f t="shared" si="98"/>
        <v>0</v>
      </c>
      <c r="AZ82" s="186">
        <f t="shared" si="99"/>
        <v>0</v>
      </c>
      <c r="BA82" s="187">
        <f t="shared" si="100"/>
        <v>0</v>
      </c>
      <c r="BB82" s="186">
        <f t="shared" si="101"/>
        <v>0</v>
      </c>
      <c r="BC82" s="187">
        <f t="shared" si="102"/>
        <v>0</v>
      </c>
      <c r="BD82" s="186">
        <f t="shared" si="103"/>
        <v>0</v>
      </c>
      <c r="BE82" s="187">
        <f t="shared" si="104"/>
        <v>0</v>
      </c>
      <c r="BF82" s="186">
        <f t="shared" si="105"/>
        <v>0</v>
      </c>
      <c r="BG82" s="187">
        <f t="shared" si="106"/>
        <v>0</v>
      </c>
      <c r="BH82" s="186">
        <f t="shared" si="107"/>
        <v>0</v>
      </c>
      <c r="BI82" s="187">
        <f t="shared" si="108"/>
        <v>0</v>
      </c>
      <c r="BJ82" s="186">
        <f t="shared" si="109"/>
        <v>0</v>
      </c>
      <c r="BK82" s="187">
        <f t="shared" si="110"/>
        <v>0</v>
      </c>
      <c r="BL82" s="186">
        <f t="shared" si="111"/>
        <v>0</v>
      </c>
      <c r="BM82" s="187">
        <f t="shared" si="112"/>
        <v>0</v>
      </c>
      <c r="BN82" s="186">
        <f t="shared" si="113"/>
        <v>0</v>
      </c>
      <c r="BO82" s="187">
        <f t="shared" si="114"/>
        <v>0</v>
      </c>
      <c r="BP82" s="186">
        <f t="shared" si="115"/>
        <v>0</v>
      </c>
      <c r="BQ82" s="187">
        <f t="shared" si="116"/>
        <v>0</v>
      </c>
      <c r="BR82" s="186">
        <f t="shared" si="117"/>
        <v>0</v>
      </c>
      <c r="BS82" s="187">
        <f t="shared" si="118"/>
        <v>0</v>
      </c>
      <c r="BT82" s="186">
        <f t="shared" si="119"/>
        <v>0</v>
      </c>
      <c r="BU82" s="187">
        <f t="shared" si="120"/>
        <v>0</v>
      </c>
      <c r="BV82" s="186">
        <f t="shared" si="121"/>
        <v>0</v>
      </c>
      <c r="BW82" s="187">
        <f t="shared" si="122"/>
        <v>0</v>
      </c>
      <c r="BX82" s="186">
        <f t="shared" si="123"/>
        <v>0</v>
      </c>
      <c r="BY82" s="187">
        <f t="shared" si="124"/>
        <v>0</v>
      </c>
      <c r="BZ82" s="186">
        <f t="shared" si="125"/>
        <v>0</v>
      </c>
      <c r="CA82" s="187">
        <f t="shared" si="126"/>
        <v>0</v>
      </c>
      <c r="CB82" s="186">
        <f t="shared" si="127"/>
        <v>0</v>
      </c>
    </row>
    <row r="83" spans="1:80" ht="39.9" customHeight="1" x14ac:dyDescent="0.3">
      <c r="A83" s="8">
        <v>147</v>
      </c>
      <c r="B83" s="154"/>
      <c r="C83" s="155"/>
      <c r="D83" s="156"/>
      <c r="E83" s="151"/>
      <c r="F83" s="157"/>
      <c r="G83" s="152"/>
      <c r="H83" s="152"/>
      <c r="I83" s="153"/>
      <c r="P83" s="62"/>
      <c r="Q83" s="183">
        <f t="shared" si="64"/>
        <v>0</v>
      </c>
      <c r="R83" s="184">
        <f t="shared" si="65"/>
        <v>0</v>
      </c>
      <c r="S83" s="183">
        <f t="shared" si="66"/>
        <v>0</v>
      </c>
      <c r="T83" s="184">
        <f t="shared" si="67"/>
        <v>0</v>
      </c>
      <c r="U83" s="185">
        <f t="shared" si="68"/>
        <v>0</v>
      </c>
      <c r="V83" s="186">
        <f t="shared" si="69"/>
        <v>0</v>
      </c>
      <c r="W83" s="187">
        <f t="shared" si="70"/>
        <v>0</v>
      </c>
      <c r="X83" s="186">
        <f t="shared" si="71"/>
        <v>0</v>
      </c>
      <c r="Y83" s="187">
        <f t="shared" si="72"/>
        <v>0</v>
      </c>
      <c r="Z83" s="186">
        <f t="shared" si="73"/>
        <v>0</v>
      </c>
      <c r="AA83" s="187">
        <f t="shared" si="74"/>
        <v>0</v>
      </c>
      <c r="AB83" s="186">
        <f t="shared" si="75"/>
        <v>0</v>
      </c>
      <c r="AC83" s="187">
        <f t="shared" si="76"/>
        <v>0</v>
      </c>
      <c r="AD83" s="186">
        <f t="shared" si="77"/>
        <v>0</v>
      </c>
      <c r="AE83" s="187">
        <f t="shared" si="78"/>
        <v>0</v>
      </c>
      <c r="AF83" s="186">
        <f t="shared" si="79"/>
        <v>0</v>
      </c>
      <c r="AG83" s="187">
        <f t="shared" si="80"/>
        <v>0</v>
      </c>
      <c r="AH83" s="186">
        <f t="shared" si="81"/>
        <v>0</v>
      </c>
      <c r="AI83" s="187">
        <f t="shared" si="82"/>
        <v>0</v>
      </c>
      <c r="AJ83" s="186">
        <f t="shared" si="83"/>
        <v>0</v>
      </c>
      <c r="AK83" s="187">
        <f t="shared" si="84"/>
        <v>0</v>
      </c>
      <c r="AL83" s="186">
        <f t="shared" si="85"/>
        <v>0</v>
      </c>
      <c r="AM83" s="187">
        <f t="shared" si="86"/>
        <v>0</v>
      </c>
      <c r="AN83" s="186">
        <f t="shared" si="87"/>
        <v>0</v>
      </c>
      <c r="AO83" s="187">
        <f t="shared" si="88"/>
        <v>0</v>
      </c>
      <c r="AP83" s="186">
        <f t="shared" si="89"/>
        <v>0</v>
      </c>
      <c r="AQ83" s="187">
        <f t="shared" si="90"/>
        <v>0</v>
      </c>
      <c r="AR83" s="186">
        <f t="shared" si="91"/>
        <v>0</v>
      </c>
      <c r="AS83" s="187">
        <f t="shared" si="92"/>
        <v>0</v>
      </c>
      <c r="AT83" s="186">
        <f t="shared" si="93"/>
        <v>0</v>
      </c>
      <c r="AU83" s="187">
        <f t="shared" si="94"/>
        <v>0</v>
      </c>
      <c r="AV83" s="186">
        <f t="shared" si="95"/>
        <v>0</v>
      </c>
      <c r="AW83" s="187">
        <f t="shared" si="96"/>
        <v>0</v>
      </c>
      <c r="AX83" s="186">
        <f t="shared" si="97"/>
        <v>0</v>
      </c>
      <c r="AY83" s="187">
        <f t="shared" si="98"/>
        <v>0</v>
      </c>
      <c r="AZ83" s="186">
        <f t="shared" si="99"/>
        <v>0</v>
      </c>
      <c r="BA83" s="187">
        <f t="shared" si="100"/>
        <v>0</v>
      </c>
      <c r="BB83" s="186">
        <f t="shared" si="101"/>
        <v>0</v>
      </c>
      <c r="BC83" s="187">
        <f t="shared" si="102"/>
        <v>0</v>
      </c>
      <c r="BD83" s="186">
        <f t="shared" si="103"/>
        <v>0</v>
      </c>
      <c r="BE83" s="187">
        <f t="shared" si="104"/>
        <v>0</v>
      </c>
      <c r="BF83" s="186">
        <f t="shared" si="105"/>
        <v>0</v>
      </c>
      <c r="BG83" s="187">
        <f t="shared" si="106"/>
        <v>0</v>
      </c>
      <c r="BH83" s="186">
        <f t="shared" si="107"/>
        <v>0</v>
      </c>
      <c r="BI83" s="187">
        <f t="shared" si="108"/>
        <v>0</v>
      </c>
      <c r="BJ83" s="186">
        <f t="shared" si="109"/>
        <v>0</v>
      </c>
      <c r="BK83" s="187">
        <f t="shared" si="110"/>
        <v>0</v>
      </c>
      <c r="BL83" s="186">
        <f t="shared" si="111"/>
        <v>0</v>
      </c>
      <c r="BM83" s="187">
        <f t="shared" si="112"/>
        <v>0</v>
      </c>
      <c r="BN83" s="186">
        <f t="shared" si="113"/>
        <v>0</v>
      </c>
      <c r="BO83" s="187">
        <f t="shared" si="114"/>
        <v>0</v>
      </c>
      <c r="BP83" s="186">
        <f t="shared" si="115"/>
        <v>0</v>
      </c>
      <c r="BQ83" s="187">
        <f t="shared" si="116"/>
        <v>0</v>
      </c>
      <c r="BR83" s="186">
        <f t="shared" si="117"/>
        <v>0</v>
      </c>
      <c r="BS83" s="187">
        <f t="shared" si="118"/>
        <v>0</v>
      </c>
      <c r="BT83" s="186">
        <f t="shared" si="119"/>
        <v>0</v>
      </c>
      <c r="BU83" s="187">
        <f t="shared" si="120"/>
        <v>0</v>
      </c>
      <c r="BV83" s="186">
        <f t="shared" si="121"/>
        <v>0</v>
      </c>
      <c r="BW83" s="187">
        <f t="shared" si="122"/>
        <v>0</v>
      </c>
      <c r="BX83" s="186">
        <f t="shared" si="123"/>
        <v>0</v>
      </c>
      <c r="BY83" s="187">
        <f t="shared" si="124"/>
        <v>0</v>
      </c>
      <c r="BZ83" s="186">
        <f t="shared" si="125"/>
        <v>0</v>
      </c>
      <c r="CA83" s="187">
        <f t="shared" si="126"/>
        <v>0</v>
      </c>
      <c r="CB83" s="186">
        <f t="shared" si="127"/>
        <v>0</v>
      </c>
    </row>
    <row r="84" spans="1:80" ht="39.9" customHeight="1" x14ac:dyDescent="0.3">
      <c r="A84" s="8">
        <v>148</v>
      </c>
      <c r="B84" s="154"/>
      <c r="C84" s="155"/>
      <c r="D84" s="156"/>
      <c r="E84" s="151"/>
      <c r="F84" s="157"/>
      <c r="G84" s="152"/>
      <c r="H84" s="152"/>
      <c r="I84" s="153"/>
      <c r="P84" s="62"/>
      <c r="Q84" s="183">
        <f t="shared" si="64"/>
        <v>0</v>
      </c>
      <c r="R84" s="184">
        <f t="shared" si="65"/>
        <v>0</v>
      </c>
      <c r="S84" s="183">
        <f t="shared" si="66"/>
        <v>0</v>
      </c>
      <c r="T84" s="184">
        <f t="shared" si="67"/>
        <v>0</v>
      </c>
      <c r="U84" s="185">
        <f t="shared" si="68"/>
        <v>0</v>
      </c>
      <c r="V84" s="186">
        <f t="shared" si="69"/>
        <v>0</v>
      </c>
      <c r="W84" s="187">
        <f t="shared" si="70"/>
        <v>0</v>
      </c>
      <c r="X84" s="186">
        <f t="shared" si="71"/>
        <v>0</v>
      </c>
      <c r="Y84" s="187">
        <f t="shared" si="72"/>
        <v>0</v>
      </c>
      <c r="Z84" s="186">
        <f t="shared" si="73"/>
        <v>0</v>
      </c>
      <c r="AA84" s="187">
        <f t="shared" si="74"/>
        <v>0</v>
      </c>
      <c r="AB84" s="186">
        <f t="shared" si="75"/>
        <v>0</v>
      </c>
      <c r="AC84" s="187">
        <f t="shared" si="76"/>
        <v>0</v>
      </c>
      <c r="AD84" s="186">
        <f t="shared" si="77"/>
        <v>0</v>
      </c>
      <c r="AE84" s="187">
        <f t="shared" si="78"/>
        <v>0</v>
      </c>
      <c r="AF84" s="186">
        <f t="shared" si="79"/>
        <v>0</v>
      </c>
      <c r="AG84" s="187">
        <f t="shared" si="80"/>
        <v>0</v>
      </c>
      <c r="AH84" s="186">
        <f t="shared" si="81"/>
        <v>0</v>
      </c>
      <c r="AI84" s="187">
        <f t="shared" si="82"/>
        <v>0</v>
      </c>
      <c r="AJ84" s="186">
        <f t="shared" si="83"/>
        <v>0</v>
      </c>
      <c r="AK84" s="187">
        <f t="shared" si="84"/>
        <v>0</v>
      </c>
      <c r="AL84" s="186">
        <f t="shared" si="85"/>
        <v>0</v>
      </c>
      <c r="AM84" s="187">
        <f t="shared" si="86"/>
        <v>0</v>
      </c>
      <c r="AN84" s="186">
        <f t="shared" si="87"/>
        <v>0</v>
      </c>
      <c r="AO84" s="187">
        <f t="shared" si="88"/>
        <v>0</v>
      </c>
      <c r="AP84" s="186">
        <f t="shared" si="89"/>
        <v>0</v>
      </c>
      <c r="AQ84" s="187">
        <f t="shared" si="90"/>
        <v>0</v>
      </c>
      <c r="AR84" s="186">
        <f t="shared" si="91"/>
        <v>0</v>
      </c>
      <c r="AS84" s="187">
        <f t="shared" si="92"/>
        <v>0</v>
      </c>
      <c r="AT84" s="186">
        <f t="shared" si="93"/>
        <v>0</v>
      </c>
      <c r="AU84" s="187">
        <f t="shared" si="94"/>
        <v>0</v>
      </c>
      <c r="AV84" s="186">
        <f t="shared" si="95"/>
        <v>0</v>
      </c>
      <c r="AW84" s="187">
        <f t="shared" si="96"/>
        <v>0</v>
      </c>
      <c r="AX84" s="186">
        <f t="shared" si="97"/>
        <v>0</v>
      </c>
      <c r="AY84" s="187">
        <f t="shared" si="98"/>
        <v>0</v>
      </c>
      <c r="AZ84" s="186">
        <f t="shared" si="99"/>
        <v>0</v>
      </c>
      <c r="BA84" s="187">
        <f t="shared" si="100"/>
        <v>0</v>
      </c>
      <c r="BB84" s="186">
        <f t="shared" si="101"/>
        <v>0</v>
      </c>
      <c r="BC84" s="187">
        <f t="shared" si="102"/>
        <v>0</v>
      </c>
      <c r="BD84" s="186">
        <f t="shared" si="103"/>
        <v>0</v>
      </c>
      <c r="BE84" s="187">
        <f t="shared" si="104"/>
        <v>0</v>
      </c>
      <c r="BF84" s="186">
        <f t="shared" si="105"/>
        <v>0</v>
      </c>
      <c r="BG84" s="187">
        <f t="shared" si="106"/>
        <v>0</v>
      </c>
      <c r="BH84" s="186">
        <f t="shared" si="107"/>
        <v>0</v>
      </c>
      <c r="BI84" s="187">
        <f t="shared" si="108"/>
        <v>0</v>
      </c>
      <c r="BJ84" s="186">
        <f t="shared" si="109"/>
        <v>0</v>
      </c>
      <c r="BK84" s="187">
        <f t="shared" si="110"/>
        <v>0</v>
      </c>
      <c r="BL84" s="186">
        <f t="shared" si="111"/>
        <v>0</v>
      </c>
      <c r="BM84" s="187">
        <f t="shared" si="112"/>
        <v>0</v>
      </c>
      <c r="BN84" s="186">
        <f t="shared" si="113"/>
        <v>0</v>
      </c>
      <c r="BO84" s="187">
        <f t="shared" si="114"/>
        <v>0</v>
      </c>
      <c r="BP84" s="186">
        <f t="shared" si="115"/>
        <v>0</v>
      </c>
      <c r="BQ84" s="187">
        <f t="shared" si="116"/>
        <v>0</v>
      </c>
      <c r="BR84" s="186">
        <f t="shared" si="117"/>
        <v>0</v>
      </c>
      <c r="BS84" s="187">
        <f t="shared" si="118"/>
        <v>0</v>
      </c>
      <c r="BT84" s="186">
        <f t="shared" si="119"/>
        <v>0</v>
      </c>
      <c r="BU84" s="187">
        <f t="shared" si="120"/>
        <v>0</v>
      </c>
      <c r="BV84" s="186">
        <f t="shared" si="121"/>
        <v>0</v>
      </c>
      <c r="BW84" s="187">
        <f t="shared" si="122"/>
        <v>0</v>
      </c>
      <c r="BX84" s="186">
        <f t="shared" si="123"/>
        <v>0</v>
      </c>
      <c r="BY84" s="187">
        <f t="shared" si="124"/>
        <v>0</v>
      </c>
      <c r="BZ84" s="186">
        <f t="shared" si="125"/>
        <v>0</v>
      </c>
      <c r="CA84" s="187">
        <f t="shared" si="126"/>
        <v>0</v>
      </c>
      <c r="CB84" s="186">
        <f t="shared" si="127"/>
        <v>0</v>
      </c>
    </row>
    <row r="85" spans="1:80" ht="39.9" customHeight="1" x14ac:dyDescent="0.3">
      <c r="A85" s="8">
        <v>149</v>
      </c>
      <c r="B85" s="154"/>
      <c r="C85" s="155"/>
      <c r="D85" s="156"/>
      <c r="E85" s="151"/>
      <c r="F85" s="157"/>
      <c r="G85" s="152"/>
      <c r="H85" s="152"/>
      <c r="I85" s="153"/>
      <c r="P85" s="62"/>
      <c r="Q85" s="183">
        <f t="shared" si="64"/>
        <v>0</v>
      </c>
      <c r="R85" s="184">
        <f t="shared" si="65"/>
        <v>0</v>
      </c>
      <c r="S85" s="183">
        <f t="shared" si="66"/>
        <v>0</v>
      </c>
      <c r="T85" s="184">
        <f t="shared" si="67"/>
        <v>0</v>
      </c>
      <c r="U85" s="185">
        <f t="shared" si="68"/>
        <v>0</v>
      </c>
      <c r="V85" s="186">
        <f t="shared" si="69"/>
        <v>0</v>
      </c>
      <c r="W85" s="187">
        <f t="shared" si="70"/>
        <v>0</v>
      </c>
      <c r="X85" s="186">
        <f t="shared" si="71"/>
        <v>0</v>
      </c>
      <c r="Y85" s="187">
        <f t="shared" si="72"/>
        <v>0</v>
      </c>
      <c r="Z85" s="186">
        <f t="shared" si="73"/>
        <v>0</v>
      </c>
      <c r="AA85" s="187">
        <f t="shared" si="74"/>
        <v>0</v>
      </c>
      <c r="AB85" s="186">
        <f t="shared" si="75"/>
        <v>0</v>
      </c>
      <c r="AC85" s="187">
        <f t="shared" si="76"/>
        <v>0</v>
      </c>
      <c r="AD85" s="186">
        <f t="shared" si="77"/>
        <v>0</v>
      </c>
      <c r="AE85" s="187">
        <f t="shared" si="78"/>
        <v>0</v>
      </c>
      <c r="AF85" s="186">
        <f t="shared" si="79"/>
        <v>0</v>
      </c>
      <c r="AG85" s="187">
        <f t="shared" si="80"/>
        <v>0</v>
      </c>
      <c r="AH85" s="186">
        <f t="shared" si="81"/>
        <v>0</v>
      </c>
      <c r="AI85" s="187">
        <f t="shared" si="82"/>
        <v>0</v>
      </c>
      <c r="AJ85" s="186">
        <f t="shared" si="83"/>
        <v>0</v>
      </c>
      <c r="AK85" s="187">
        <f t="shared" si="84"/>
        <v>0</v>
      </c>
      <c r="AL85" s="186">
        <f t="shared" si="85"/>
        <v>0</v>
      </c>
      <c r="AM85" s="187">
        <f t="shared" si="86"/>
        <v>0</v>
      </c>
      <c r="AN85" s="186">
        <f t="shared" si="87"/>
        <v>0</v>
      </c>
      <c r="AO85" s="187">
        <f t="shared" si="88"/>
        <v>0</v>
      </c>
      <c r="AP85" s="186">
        <f t="shared" si="89"/>
        <v>0</v>
      </c>
      <c r="AQ85" s="187">
        <f t="shared" si="90"/>
        <v>0</v>
      </c>
      <c r="AR85" s="186">
        <f t="shared" si="91"/>
        <v>0</v>
      </c>
      <c r="AS85" s="187">
        <f t="shared" si="92"/>
        <v>0</v>
      </c>
      <c r="AT85" s="186">
        <f t="shared" si="93"/>
        <v>0</v>
      </c>
      <c r="AU85" s="187">
        <f t="shared" si="94"/>
        <v>0</v>
      </c>
      <c r="AV85" s="186">
        <f t="shared" si="95"/>
        <v>0</v>
      </c>
      <c r="AW85" s="187">
        <f t="shared" si="96"/>
        <v>0</v>
      </c>
      <c r="AX85" s="186">
        <f t="shared" si="97"/>
        <v>0</v>
      </c>
      <c r="AY85" s="187">
        <f t="shared" si="98"/>
        <v>0</v>
      </c>
      <c r="AZ85" s="186">
        <f t="shared" si="99"/>
        <v>0</v>
      </c>
      <c r="BA85" s="187">
        <f t="shared" si="100"/>
        <v>0</v>
      </c>
      <c r="BB85" s="186">
        <f t="shared" si="101"/>
        <v>0</v>
      </c>
      <c r="BC85" s="187">
        <f t="shared" si="102"/>
        <v>0</v>
      </c>
      <c r="BD85" s="186">
        <f t="shared" si="103"/>
        <v>0</v>
      </c>
      <c r="BE85" s="187">
        <f t="shared" si="104"/>
        <v>0</v>
      </c>
      <c r="BF85" s="186">
        <f t="shared" si="105"/>
        <v>0</v>
      </c>
      <c r="BG85" s="187">
        <f t="shared" si="106"/>
        <v>0</v>
      </c>
      <c r="BH85" s="186">
        <f t="shared" si="107"/>
        <v>0</v>
      </c>
      <c r="BI85" s="187">
        <f t="shared" si="108"/>
        <v>0</v>
      </c>
      <c r="BJ85" s="186">
        <f t="shared" si="109"/>
        <v>0</v>
      </c>
      <c r="BK85" s="187">
        <f t="shared" si="110"/>
        <v>0</v>
      </c>
      <c r="BL85" s="186">
        <f t="shared" si="111"/>
        <v>0</v>
      </c>
      <c r="BM85" s="187">
        <f t="shared" si="112"/>
        <v>0</v>
      </c>
      <c r="BN85" s="186">
        <f t="shared" si="113"/>
        <v>0</v>
      </c>
      <c r="BO85" s="187">
        <f t="shared" si="114"/>
        <v>0</v>
      </c>
      <c r="BP85" s="186">
        <f t="shared" si="115"/>
        <v>0</v>
      </c>
      <c r="BQ85" s="187">
        <f t="shared" si="116"/>
        <v>0</v>
      </c>
      <c r="BR85" s="186">
        <f t="shared" si="117"/>
        <v>0</v>
      </c>
      <c r="BS85" s="187">
        <f t="shared" si="118"/>
        <v>0</v>
      </c>
      <c r="BT85" s="186">
        <f t="shared" si="119"/>
        <v>0</v>
      </c>
      <c r="BU85" s="187">
        <f t="shared" si="120"/>
        <v>0</v>
      </c>
      <c r="BV85" s="186">
        <f t="shared" si="121"/>
        <v>0</v>
      </c>
      <c r="BW85" s="187">
        <f t="shared" si="122"/>
        <v>0</v>
      </c>
      <c r="BX85" s="186">
        <f t="shared" si="123"/>
        <v>0</v>
      </c>
      <c r="BY85" s="187">
        <f t="shared" si="124"/>
        <v>0</v>
      </c>
      <c r="BZ85" s="186">
        <f t="shared" si="125"/>
        <v>0</v>
      </c>
      <c r="CA85" s="187">
        <f t="shared" si="126"/>
        <v>0</v>
      </c>
      <c r="CB85" s="186">
        <f t="shared" si="127"/>
        <v>0</v>
      </c>
    </row>
    <row r="86" spans="1:80" ht="39.9" customHeight="1" x14ac:dyDescent="0.3">
      <c r="A86" s="8">
        <v>150</v>
      </c>
      <c r="B86" s="154"/>
      <c r="C86" s="155"/>
      <c r="D86" s="156"/>
      <c r="E86" s="151"/>
      <c r="F86" s="157"/>
      <c r="G86" s="152"/>
      <c r="H86" s="152"/>
      <c r="I86" s="153"/>
      <c r="P86" s="62"/>
      <c r="Q86" s="183">
        <f t="shared" si="64"/>
        <v>0</v>
      </c>
      <c r="R86" s="184">
        <f t="shared" si="65"/>
        <v>0</v>
      </c>
      <c r="S86" s="183">
        <f t="shared" si="66"/>
        <v>0</v>
      </c>
      <c r="T86" s="184">
        <f t="shared" si="67"/>
        <v>0</v>
      </c>
      <c r="U86" s="185">
        <f t="shared" si="68"/>
        <v>0</v>
      </c>
      <c r="V86" s="186">
        <f t="shared" si="69"/>
        <v>0</v>
      </c>
      <c r="W86" s="187">
        <f t="shared" si="70"/>
        <v>0</v>
      </c>
      <c r="X86" s="186">
        <f t="shared" si="71"/>
        <v>0</v>
      </c>
      <c r="Y86" s="187">
        <f t="shared" si="72"/>
        <v>0</v>
      </c>
      <c r="Z86" s="186">
        <f t="shared" si="73"/>
        <v>0</v>
      </c>
      <c r="AA86" s="187">
        <f t="shared" si="74"/>
        <v>0</v>
      </c>
      <c r="AB86" s="186">
        <f t="shared" si="75"/>
        <v>0</v>
      </c>
      <c r="AC86" s="187">
        <f t="shared" si="76"/>
        <v>0</v>
      </c>
      <c r="AD86" s="186">
        <f t="shared" si="77"/>
        <v>0</v>
      </c>
      <c r="AE86" s="187">
        <f t="shared" si="78"/>
        <v>0</v>
      </c>
      <c r="AF86" s="186">
        <f t="shared" si="79"/>
        <v>0</v>
      </c>
      <c r="AG86" s="187">
        <f t="shared" si="80"/>
        <v>0</v>
      </c>
      <c r="AH86" s="186">
        <f t="shared" si="81"/>
        <v>0</v>
      </c>
      <c r="AI86" s="187">
        <f t="shared" si="82"/>
        <v>0</v>
      </c>
      <c r="AJ86" s="186">
        <f t="shared" si="83"/>
        <v>0</v>
      </c>
      <c r="AK86" s="187">
        <f t="shared" si="84"/>
        <v>0</v>
      </c>
      <c r="AL86" s="186">
        <f t="shared" si="85"/>
        <v>0</v>
      </c>
      <c r="AM86" s="187">
        <f t="shared" si="86"/>
        <v>0</v>
      </c>
      <c r="AN86" s="186">
        <f t="shared" si="87"/>
        <v>0</v>
      </c>
      <c r="AO86" s="187">
        <f t="shared" si="88"/>
        <v>0</v>
      </c>
      <c r="AP86" s="186">
        <f t="shared" si="89"/>
        <v>0</v>
      </c>
      <c r="AQ86" s="187">
        <f t="shared" si="90"/>
        <v>0</v>
      </c>
      <c r="AR86" s="186">
        <f t="shared" si="91"/>
        <v>0</v>
      </c>
      <c r="AS86" s="187">
        <f t="shared" si="92"/>
        <v>0</v>
      </c>
      <c r="AT86" s="186">
        <f t="shared" si="93"/>
        <v>0</v>
      </c>
      <c r="AU86" s="187">
        <f t="shared" si="94"/>
        <v>0</v>
      </c>
      <c r="AV86" s="186">
        <f t="shared" si="95"/>
        <v>0</v>
      </c>
      <c r="AW86" s="187">
        <f t="shared" si="96"/>
        <v>0</v>
      </c>
      <c r="AX86" s="186">
        <f t="shared" si="97"/>
        <v>0</v>
      </c>
      <c r="AY86" s="187">
        <f t="shared" si="98"/>
        <v>0</v>
      </c>
      <c r="AZ86" s="186">
        <f t="shared" si="99"/>
        <v>0</v>
      </c>
      <c r="BA86" s="187">
        <f t="shared" si="100"/>
        <v>0</v>
      </c>
      <c r="BB86" s="186">
        <f t="shared" si="101"/>
        <v>0</v>
      </c>
      <c r="BC86" s="187">
        <f t="shared" si="102"/>
        <v>0</v>
      </c>
      <c r="BD86" s="186">
        <f t="shared" si="103"/>
        <v>0</v>
      </c>
      <c r="BE86" s="187">
        <f t="shared" si="104"/>
        <v>0</v>
      </c>
      <c r="BF86" s="186">
        <f t="shared" si="105"/>
        <v>0</v>
      </c>
      <c r="BG86" s="187">
        <f t="shared" si="106"/>
        <v>0</v>
      </c>
      <c r="BH86" s="186">
        <f t="shared" si="107"/>
        <v>0</v>
      </c>
      <c r="BI86" s="187">
        <f t="shared" si="108"/>
        <v>0</v>
      </c>
      <c r="BJ86" s="186">
        <f t="shared" si="109"/>
        <v>0</v>
      </c>
      <c r="BK86" s="187">
        <f t="shared" si="110"/>
        <v>0</v>
      </c>
      <c r="BL86" s="186">
        <f t="shared" si="111"/>
        <v>0</v>
      </c>
      <c r="BM86" s="187">
        <f t="shared" si="112"/>
        <v>0</v>
      </c>
      <c r="BN86" s="186">
        <f t="shared" si="113"/>
        <v>0</v>
      </c>
      <c r="BO86" s="187">
        <f t="shared" si="114"/>
        <v>0</v>
      </c>
      <c r="BP86" s="186">
        <f t="shared" si="115"/>
        <v>0</v>
      </c>
      <c r="BQ86" s="187">
        <f t="shared" si="116"/>
        <v>0</v>
      </c>
      <c r="BR86" s="186">
        <f t="shared" si="117"/>
        <v>0</v>
      </c>
      <c r="BS86" s="187">
        <f t="shared" si="118"/>
        <v>0</v>
      </c>
      <c r="BT86" s="186">
        <f t="shared" si="119"/>
        <v>0</v>
      </c>
      <c r="BU86" s="187">
        <f t="shared" si="120"/>
        <v>0</v>
      </c>
      <c r="BV86" s="186">
        <f t="shared" si="121"/>
        <v>0</v>
      </c>
      <c r="BW86" s="187">
        <f t="shared" si="122"/>
        <v>0</v>
      </c>
      <c r="BX86" s="186">
        <f t="shared" si="123"/>
        <v>0</v>
      </c>
      <c r="BY86" s="187">
        <f t="shared" si="124"/>
        <v>0</v>
      </c>
      <c r="BZ86" s="186">
        <f t="shared" si="125"/>
        <v>0</v>
      </c>
      <c r="CA86" s="187">
        <f t="shared" si="126"/>
        <v>0</v>
      </c>
      <c r="CB86" s="186">
        <f t="shared" si="127"/>
        <v>0</v>
      </c>
    </row>
    <row r="87" spans="1:80" ht="39.9" customHeight="1" x14ac:dyDescent="0.3">
      <c r="A87" s="8">
        <v>151</v>
      </c>
      <c r="B87" s="154"/>
      <c r="C87" s="155"/>
      <c r="D87" s="156"/>
      <c r="E87" s="151"/>
      <c r="F87" s="157"/>
      <c r="G87" s="152"/>
      <c r="H87" s="152"/>
      <c r="I87" s="153"/>
      <c r="P87" s="62"/>
      <c r="Q87" s="183">
        <f t="shared" si="64"/>
        <v>0</v>
      </c>
      <c r="R87" s="184">
        <f t="shared" si="65"/>
        <v>0</v>
      </c>
      <c r="S87" s="183">
        <f t="shared" si="66"/>
        <v>0</v>
      </c>
      <c r="T87" s="184">
        <f t="shared" si="67"/>
        <v>0</v>
      </c>
      <c r="U87" s="185">
        <f t="shared" si="68"/>
        <v>0</v>
      </c>
      <c r="V87" s="186">
        <f t="shared" si="69"/>
        <v>0</v>
      </c>
      <c r="W87" s="187">
        <f t="shared" si="70"/>
        <v>0</v>
      </c>
      <c r="X87" s="186">
        <f t="shared" si="71"/>
        <v>0</v>
      </c>
      <c r="Y87" s="187">
        <f t="shared" si="72"/>
        <v>0</v>
      </c>
      <c r="Z87" s="186">
        <f t="shared" si="73"/>
        <v>0</v>
      </c>
      <c r="AA87" s="187">
        <f t="shared" si="74"/>
        <v>0</v>
      </c>
      <c r="AB87" s="186">
        <f t="shared" si="75"/>
        <v>0</v>
      </c>
      <c r="AC87" s="187">
        <f t="shared" si="76"/>
        <v>0</v>
      </c>
      <c r="AD87" s="186">
        <f t="shared" si="77"/>
        <v>0</v>
      </c>
      <c r="AE87" s="187">
        <f t="shared" si="78"/>
        <v>0</v>
      </c>
      <c r="AF87" s="186">
        <f t="shared" si="79"/>
        <v>0</v>
      </c>
      <c r="AG87" s="187">
        <f t="shared" si="80"/>
        <v>0</v>
      </c>
      <c r="AH87" s="186">
        <f t="shared" si="81"/>
        <v>0</v>
      </c>
      <c r="AI87" s="187">
        <f t="shared" si="82"/>
        <v>0</v>
      </c>
      <c r="AJ87" s="186">
        <f t="shared" si="83"/>
        <v>0</v>
      </c>
      <c r="AK87" s="187">
        <f t="shared" si="84"/>
        <v>0</v>
      </c>
      <c r="AL87" s="186">
        <f t="shared" si="85"/>
        <v>0</v>
      </c>
      <c r="AM87" s="187">
        <f t="shared" si="86"/>
        <v>0</v>
      </c>
      <c r="AN87" s="186">
        <f t="shared" si="87"/>
        <v>0</v>
      </c>
      <c r="AO87" s="187">
        <f t="shared" si="88"/>
        <v>0</v>
      </c>
      <c r="AP87" s="186">
        <f t="shared" si="89"/>
        <v>0</v>
      </c>
      <c r="AQ87" s="187">
        <f t="shared" si="90"/>
        <v>0</v>
      </c>
      <c r="AR87" s="186">
        <f t="shared" si="91"/>
        <v>0</v>
      </c>
      <c r="AS87" s="187">
        <f t="shared" si="92"/>
        <v>0</v>
      </c>
      <c r="AT87" s="186">
        <f t="shared" si="93"/>
        <v>0</v>
      </c>
      <c r="AU87" s="187">
        <f t="shared" si="94"/>
        <v>0</v>
      </c>
      <c r="AV87" s="186">
        <f t="shared" si="95"/>
        <v>0</v>
      </c>
      <c r="AW87" s="187">
        <f t="shared" si="96"/>
        <v>0</v>
      </c>
      <c r="AX87" s="186">
        <f t="shared" si="97"/>
        <v>0</v>
      </c>
      <c r="AY87" s="187">
        <f t="shared" si="98"/>
        <v>0</v>
      </c>
      <c r="AZ87" s="186">
        <f t="shared" si="99"/>
        <v>0</v>
      </c>
      <c r="BA87" s="187">
        <f t="shared" si="100"/>
        <v>0</v>
      </c>
      <c r="BB87" s="186">
        <f t="shared" si="101"/>
        <v>0</v>
      </c>
      <c r="BC87" s="187">
        <f t="shared" si="102"/>
        <v>0</v>
      </c>
      <c r="BD87" s="186">
        <f t="shared" si="103"/>
        <v>0</v>
      </c>
      <c r="BE87" s="187">
        <f t="shared" si="104"/>
        <v>0</v>
      </c>
      <c r="BF87" s="186">
        <f t="shared" si="105"/>
        <v>0</v>
      </c>
      <c r="BG87" s="187">
        <f t="shared" si="106"/>
        <v>0</v>
      </c>
      <c r="BH87" s="186">
        <f t="shared" si="107"/>
        <v>0</v>
      </c>
      <c r="BI87" s="187">
        <f t="shared" si="108"/>
        <v>0</v>
      </c>
      <c r="BJ87" s="186">
        <f t="shared" si="109"/>
        <v>0</v>
      </c>
      <c r="BK87" s="187">
        <f t="shared" si="110"/>
        <v>0</v>
      </c>
      <c r="BL87" s="186">
        <f t="shared" si="111"/>
        <v>0</v>
      </c>
      <c r="BM87" s="187">
        <f t="shared" si="112"/>
        <v>0</v>
      </c>
      <c r="BN87" s="186">
        <f t="shared" si="113"/>
        <v>0</v>
      </c>
      <c r="BO87" s="187">
        <f t="shared" si="114"/>
        <v>0</v>
      </c>
      <c r="BP87" s="186">
        <f t="shared" si="115"/>
        <v>0</v>
      </c>
      <c r="BQ87" s="187">
        <f t="shared" si="116"/>
        <v>0</v>
      </c>
      <c r="BR87" s="186">
        <f t="shared" si="117"/>
        <v>0</v>
      </c>
      <c r="BS87" s="187">
        <f t="shared" si="118"/>
        <v>0</v>
      </c>
      <c r="BT87" s="186">
        <f t="shared" si="119"/>
        <v>0</v>
      </c>
      <c r="BU87" s="187">
        <f t="shared" si="120"/>
        <v>0</v>
      </c>
      <c r="BV87" s="186">
        <f t="shared" si="121"/>
        <v>0</v>
      </c>
      <c r="BW87" s="187">
        <f t="shared" si="122"/>
        <v>0</v>
      </c>
      <c r="BX87" s="186">
        <f t="shared" si="123"/>
        <v>0</v>
      </c>
      <c r="BY87" s="187">
        <f t="shared" si="124"/>
        <v>0</v>
      </c>
      <c r="BZ87" s="186">
        <f t="shared" si="125"/>
        <v>0</v>
      </c>
      <c r="CA87" s="187">
        <f t="shared" si="126"/>
        <v>0</v>
      </c>
      <c r="CB87" s="186">
        <f t="shared" si="127"/>
        <v>0</v>
      </c>
    </row>
    <row r="88" spans="1:80" ht="39.9" customHeight="1" x14ac:dyDescent="0.3">
      <c r="A88" s="8">
        <v>152</v>
      </c>
      <c r="B88" s="154"/>
      <c r="C88" s="155"/>
      <c r="D88" s="156"/>
      <c r="E88" s="151"/>
      <c r="F88" s="157"/>
      <c r="G88" s="152"/>
      <c r="H88" s="152"/>
      <c r="I88" s="153"/>
      <c r="P88" s="62"/>
      <c r="Q88" s="183">
        <f t="shared" si="64"/>
        <v>0</v>
      </c>
      <c r="R88" s="184">
        <f t="shared" si="65"/>
        <v>0</v>
      </c>
      <c r="S88" s="183">
        <f t="shared" si="66"/>
        <v>0</v>
      </c>
      <c r="T88" s="184">
        <f t="shared" si="67"/>
        <v>0</v>
      </c>
      <c r="U88" s="185">
        <f t="shared" si="68"/>
        <v>0</v>
      </c>
      <c r="V88" s="186">
        <f t="shared" si="69"/>
        <v>0</v>
      </c>
      <c r="W88" s="187">
        <f t="shared" si="70"/>
        <v>0</v>
      </c>
      <c r="X88" s="186">
        <f t="shared" si="71"/>
        <v>0</v>
      </c>
      <c r="Y88" s="187">
        <f t="shared" si="72"/>
        <v>0</v>
      </c>
      <c r="Z88" s="186">
        <f t="shared" si="73"/>
        <v>0</v>
      </c>
      <c r="AA88" s="187">
        <f t="shared" si="74"/>
        <v>0</v>
      </c>
      <c r="AB88" s="186">
        <f t="shared" si="75"/>
        <v>0</v>
      </c>
      <c r="AC88" s="187">
        <f t="shared" si="76"/>
        <v>0</v>
      </c>
      <c r="AD88" s="186">
        <f t="shared" si="77"/>
        <v>0</v>
      </c>
      <c r="AE88" s="187">
        <f t="shared" si="78"/>
        <v>0</v>
      </c>
      <c r="AF88" s="186">
        <f t="shared" si="79"/>
        <v>0</v>
      </c>
      <c r="AG88" s="187">
        <f t="shared" si="80"/>
        <v>0</v>
      </c>
      <c r="AH88" s="186">
        <f t="shared" si="81"/>
        <v>0</v>
      </c>
      <c r="AI88" s="187">
        <f t="shared" si="82"/>
        <v>0</v>
      </c>
      <c r="AJ88" s="186">
        <f t="shared" si="83"/>
        <v>0</v>
      </c>
      <c r="AK88" s="187">
        <f t="shared" si="84"/>
        <v>0</v>
      </c>
      <c r="AL88" s="186">
        <f t="shared" si="85"/>
        <v>0</v>
      </c>
      <c r="AM88" s="187">
        <f t="shared" si="86"/>
        <v>0</v>
      </c>
      <c r="AN88" s="186">
        <f t="shared" si="87"/>
        <v>0</v>
      </c>
      <c r="AO88" s="187">
        <f t="shared" si="88"/>
        <v>0</v>
      </c>
      <c r="AP88" s="186">
        <f t="shared" si="89"/>
        <v>0</v>
      </c>
      <c r="AQ88" s="187">
        <f t="shared" si="90"/>
        <v>0</v>
      </c>
      <c r="AR88" s="186">
        <f t="shared" si="91"/>
        <v>0</v>
      </c>
      <c r="AS88" s="187">
        <f t="shared" si="92"/>
        <v>0</v>
      </c>
      <c r="AT88" s="186">
        <f t="shared" si="93"/>
        <v>0</v>
      </c>
      <c r="AU88" s="187">
        <f t="shared" si="94"/>
        <v>0</v>
      </c>
      <c r="AV88" s="186">
        <f t="shared" si="95"/>
        <v>0</v>
      </c>
      <c r="AW88" s="187">
        <f t="shared" si="96"/>
        <v>0</v>
      </c>
      <c r="AX88" s="186">
        <f t="shared" si="97"/>
        <v>0</v>
      </c>
      <c r="AY88" s="187">
        <f t="shared" si="98"/>
        <v>0</v>
      </c>
      <c r="AZ88" s="186">
        <f t="shared" si="99"/>
        <v>0</v>
      </c>
      <c r="BA88" s="187">
        <f t="shared" si="100"/>
        <v>0</v>
      </c>
      <c r="BB88" s="186">
        <f t="shared" si="101"/>
        <v>0</v>
      </c>
      <c r="BC88" s="187">
        <f t="shared" si="102"/>
        <v>0</v>
      </c>
      <c r="BD88" s="186">
        <f t="shared" si="103"/>
        <v>0</v>
      </c>
      <c r="BE88" s="187">
        <f t="shared" si="104"/>
        <v>0</v>
      </c>
      <c r="BF88" s="186">
        <f t="shared" si="105"/>
        <v>0</v>
      </c>
      <c r="BG88" s="187">
        <f t="shared" si="106"/>
        <v>0</v>
      </c>
      <c r="BH88" s="186">
        <f t="shared" si="107"/>
        <v>0</v>
      </c>
      <c r="BI88" s="187">
        <f t="shared" si="108"/>
        <v>0</v>
      </c>
      <c r="BJ88" s="186">
        <f t="shared" si="109"/>
        <v>0</v>
      </c>
      <c r="BK88" s="187">
        <f t="shared" si="110"/>
        <v>0</v>
      </c>
      <c r="BL88" s="186">
        <f t="shared" si="111"/>
        <v>0</v>
      </c>
      <c r="BM88" s="187">
        <f t="shared" si="112"/>
        <v>0</v>
      </c>
      <c r="BN88" s="186">
        <f t="shared" si="113"/>
        <v>0</v>
      </c>
      <c r="BO88" s="187">
        <f t="shared" si="114"/>
        <v>0</v>
      </c>
      <c r="BP88" s="186">
        <f t="shared" si="115"/>
        <v>0</v>
      </c>
      <c r="BQ88" s="187">
        <f t="shared" si="116"/>
        <v>0</v>
      </c>
      <c r="BR88" s="186">
        <f t="shared" si="117"/>
        <v>0</v>
      </c>
      <c r="BS88" s="187">
        <f t="shared" si="118"/>
        <v>0</v>
      </c>
      <c r="BT88" s="186">
        <f t="shared" si="119"/>
        <v>0</v>
      </c>
      <c r="BU88" s="187">
        <f t="shared" si="120"/>
        <v>0</v>
      </c>
      <c r="BV88" s="186">
        <f t="shared" si="121"/>
        <v>0</v>
      </c>
      <c r="BW88" s="187">
        <f t="shared" si="122"/>
        <v>0</v>
      </c>
      <c r="BX88" s="186">
        <f t="shared" si="123"/>
        <v>0</v>
      </c>
      <c r="BY88" s="187">
        <f t="shared" si="124"/>
        <v>0</v>
      </c>
      <c r="BZ88" s="186">
        <f t="shared" si="125"/>
        <v>0</v>
      </c>
      <c r="CA88" s="187">
        <f t="shared" si="126"/>
        <v>0</v>
      </c>
      <c r="CB88" s="186">
        <f t="shared" si="127"/>
        <v>0</v>
      </c>
    </row>
    <row r="89" spans="1:80" ht="39.9" customHeight="1" x14ac:dyDescent="0.3">
      <c r="A89" s="8">
        <v>153</v>
      </c>
      <c r="B89" s="154"/>
      <c r="C89" s="155"/>
      <c r="D89" s="156"/>
      <c r="E89" s="151"/>
      <c r="F89" s="157"/>
      <c r="G89" s="152"/>
      <c r="H89" s="152"/>
      <c r="I89" s="153"/>
      <c r="P89" s="62"/>
      <c r="Q89" s="183">
        <f t="shared" si="64"/>
        <v>0</v>
      </c>
      <c r="R89" s="184">
        <f t="shared" si="65"/>
        <v>0</v>
      </c>
      <c r="S89" s="183">
        <f t="shared" si="66"/>
        <v>0</v>
      </c>
      <c r="T89" s="184">
        <f t="shared" si="67"/>
        <v>0</v>
      </c>
      <c r="U89" s="185">
        <f t="shared" si="68"/>
        <v>0</v>
      </c>
      <c r="V89" s="186">
        <f t="shared" si="69"/>
        <v>0</v>
      </c>
      <c r="W89" s="187">
        <f t="shared" si="70"/>
        <v>0</v>
      </c>
      <c r="X89" s="186">
        <f t="shared" si="71"/>
        <v>0</v>
      </c>
      <c r="Y89" s="187">
        <f t="shared" si="72"/>
        <v>0</v>
      </c>
      <c r="Z89" s="186">
        <f t="shared" si="73"/>
        <v>0</v>
      </c>
      <c r="AA89" s="187">
        <f t="shared" si="74"/>
        <v>0</v>
      </c>
      <c r="AB89" s="186">
        <f t="shared" si="75"/>
        <v>0</v>
      </c>
      <c r="AC89" s="187">
        <f t="shared" si="76"/>
        <v>0</v>
      </c>
      <c r="AD89" s="186">
        <f t="shared" si="77"/>
        <v>0</v>
      </c>
      <c r="AE89" s="187">
        <f t="shared" si="78"/>
        <v>0</v>
      </c>
      <c r="AF89" s="186">
        <f t="shared" si="79"/>
        <v>0</v>
      </c>
      <c r="AG89" s="187">
        <f t="shared" si="80"/>
        <v>0</v>
      </c>
      <c r="AH89" s="186">
        <f t="shared" si="81"/>
        <v>0</v>
      </c>
      <c r="AI89" s="187">
        <f t="shared" si="82"/>
        <v>0</v>
      </c>
      <c r="AJ89" s="186">
        <f t="shared" si="83"/>
        <v>0</v>
      </c>
      <c r="AK89" s="187">
        <f t="shared" si="84"/>
        <v>0</v>
      </c>
      <c r="AL89" s="186">
        <f t="shared" si="85"/>
        <v>0</v>
      </c>
      <c r="AM89" s="187">
        <f t="shared" si="86"/>
        <v>0</v>
      </c>
      <c r="AN89" s="186">
        <f t="shared" si="87"/>
        <v>0</v>
      </c>
      <c r="AO89" s="187">
        <f t="shared" si="88"/>
        <v>0</v>
      </c>
      <c r="AP89" s="186">
        <f t="shared" si="89"/>
        <v>0</v>
      </c>
      <c r="AQ89" s="187">
        <f t="shared" si="90"/>
        <v>0</v>
      </c>
      <c r="AR89" s="186">
        <f t="shared" si="91"/>
        <v>0</v>
      </c>
      <c r="AS89" s="187">
        <f t="shared" si="92"/>
        <v>0</v>
      </c>
      <c r="AT89" s="186">
        <f t="shared" si="93"/>
        <v>0</v>
      </c>
      <c r="AU89" s="187">
        <f t="shared" si="94"/>
        <v>0</v>
      </c>
      <c r="AV89" s="186">
        <f t="shared" si="95"/>
        <v>0</v>
      </c>
      <c r="AW89" s="187">
        <f t="shared" si="96"/>
        <v>0</v>
      </c>
      <c r="AX89" s="186">
        <f t="shared" si="97"/>
        <v>0</v>
      </c>
      <c r="AY89" s="187">
        <f t="shared" si="98"/>
        <v>0</v>
      </c>
      <c r="AZ89" s="186">
        <f t="shared" si="99"/>
        <v>0</v>
      </c>
      <c r="BA89" s="187">
        <f t="shared" si="100"/>
        <v>0</v>
      </c>
      <c r="BB89" s="186">
        <f t="shared" si="101"/>
        <v>0</v>
      </c>
      <c r="BC89" s="187">
        <f t="shared" si="102"/>
        <v>0</v>
      </c>
      <c r="BD89" s="186">
        <f t="shared" si="103"/>
        <v>0</v>
      </c>
      <c r="BE89" s="187">
        <f t="shared" si="104"/>
        <v>0</v>
      </c>
      <c r="BF89" s="186">
        <f t="shared" si="105"/>
        <v>0</v>
      </c>
      <c r="BG89" s="187">
        <f t="shared" si="106"/>
        <v>0</v>
      </c>
      <c r="BH89" s="186">
        <f t="shared" si="107"/>
        <v>0</v>
      </c>
      <c r="BI89" s="187">
        <f t="shared" si="108"/>
        <v>0</v>
      </c>
      <c r="BJ89" s="186">
        <f t="shared" si="109"/>
        <v>0</v>
      </c>
      <c r="BK89" s="187">
        <f t="shared" si="110"/>
        <v>0</v>
      </c>
      <c r="BL89" s="186">
        <f t="shared" si="111"/>
        <v>0</v>
      </c>
      <c r="BM89" s="187">
        <f t="shared" si="112"/>
        <v>0</v>
      </c>
      <c r="BN89" s="186">
        <f t="shared" si="113"/>
        <v>0</v>
      </c>
      <c r="BO89" s="187">
        <f t="shared" si="114"/>
        <v>0</v>
      </c>
      <c r="BP89" s="186">
        <f t="shared" si="115"/>
        <v>0</v>
      </c>
      <c r="BQ89" s="187">
        <f t="shared" si="116"/>
        <v>0</v>
      </c>
      <c r="BR89" s="186">
        <f t="shared" si="117"/>
        <v>0</v>
      </c>
      <c r="BS89" s="187">
        <f t="shared" si="118"/>
        <v>0</v>
      </c>
      <c r="BT89" s="186">
        <f t="shared" si="119"/>
        <v>0</v>
      </c>
      <c r="BU89" s="187">
        <f t="shared" si="120"/>
        <v>0</v>
      </c>
      <c r="BV89" s="186">
        <f t="shared" si="121"/>
        <v>0</v>
      </c>
      <c r="BW89" s="187">
        <f t="shared" si="122"/>
        <v>0</v>
      </c>
      <c r="BX89" s="186">
        <f t="shared" si="123"/>
        <v>0</v>
      </c>
      <c r="BY89" s="187">
        <f t="shared" si="124"/>
        <v>0</v>
      </c>
      <c r="BZ89" s="186">
        <f t="shared" si="125"/>
        <v>0</v>
      </c>
      <c r="CA89" s="187">
        <f t="shared" si="126"/>
        <v>0</v>
      </c>
      <c r="CB89" s="186">
        <f t="shared" si="127"/>
        <v>0</v>
      </c>
    </row>
    <row r="90" spans="1:80" ht="39.9" customHeight="1" x14ac:dyDescent="0.3">
      <c r="A90" s="8">
        <v>154</v>
      </c>
      <c r="B90" s="154"/>
      <c r="C90" s="155"/>
      <c r="D90" s="156"/>
      <c r="E90" s="151"/>
      <c r="F90" s="157"/>
      <c r="G90" s="152"/>
      <c r="H90" s="152"/>
      <c r="I90" s="153"/>
      <c r="P90" s="62"/>
      <c r="Q90" s="183">
        <f t="shared" si="64"/>
        <v>0</v>
      </c>
      <c r="R90" s="184">
        <f t="shared" si="65"/>
        <v>0</v>
      </c>
      <c r="S90" s="183">
        <f t="shared" si="66"/>
        <v>0</v>
      </c>
      <c r="T90" s="184">
        <f t="shared" si="67"/>
        <v>0</v>
      </c>
      <c r="U90" s="185">
        <f t="shared" si="68"/>
        <v>0</v>
      </c>
      <c r="V90" s="186">
        <f t="shared" si="69"/>
        <v>0</v>
      </c>
      <c r="W90" s="187">
        <f t="shared" si="70"/>
        <v>0</v>
      </c>
      <c r="X90" s="186">
        <f t="shared" si="71"/>
        <v>0</v>
      </c>
      <c r="Y90" s="187">
        <f t="shared" si="72"/>
        <v>0</v>
      </c>
      <c r="Z90" s="186">
        <f t="shared" si="73"/>
        <v>0</v>
      </c>
      <c r="AA90" s="187">
        <f t="shared" si="74"/>
        <v>0</v>
      </c>
      <c r="AB90" s="186">
        <f t="shared" si="75"/>
        <v>0</v>
      </c>
      <c r="AC90" s="187">
        <f t="shared" si="76"/>
        <v>0</v>
      </c>
      <c r="AD90" s="186">
        <f t="shared" si="77"/>
        <v>0</v>
      </c>
      <c r="AE90" s="187">
        <f t="shared" si="78"/>
        <v>0</v>
      </c>
      <c r="AF90" s="186">
        <f t="shared" si="79"/>
        <v>0</v>
      </c>
      <c r="AG90" s="187">
        <f t="shared" si="80"/>
        <v>0</v>
      </c>
      <c r="AH90" s="186">
        <f t="shared" si="81"/>
        <v>0</v>
      </c>
      <c r="AI90" s="187">
        <f t="shared" si="82"/>
        <v>0</v>
      </c>
      <c r="AJ90" s="186">
        <f t="shared" si="83"/>
        <v>0</v>
      </c>
      <c r="AK90" s="187">
        <f t="shared" si="84"/>
        <v>0</v>
      </c>
      <c r="AL90" s="186">
        <f t="shared" si="85"/>
        <v>0</v>
      </c>
      <c r="AM90" s="187">
        <f t="shared" si="86"/>
        <v>0</v>
      </c>
      <c r="AN90" s="186">
        <f t="shared" si="87"/>
        <v>0</v>
      </c>
      <c r="AO90" s="187">
        <f t="shared" si="88"/>
        <v>0</v>
      </c>
      <c r="AP90" s="186">
        <f t="shared" si="89"/>
        <v>0</v>
      </c>
      <c r="AQ90" s="187">
        <f t="shared" si="90"/>
        <v>0</v>
      </c>
      <c r="AR90" s="186">
        <f t="shared" si="91"/>
        <v>0</v>
      </c>
      <c r="AS90" s="187">
        <f t="shared" si="92"/>
        <v>0</v>
      </c>
      <c r="AT90" s="186">
        <f t="shared" si="93"/>
        <v>0</v>
      </c>
      <c r="AU90" s="187">
        <f t="shared" si="94"/>
        <v>0</v>
      </c>
      <c r="AV90" s="186">
        <f t="shared" si="95"/>
        <v>0</v>
      </c>
      <c r="AW90" s="187">
        <f t="shared" si="96"/>
        <v>0</v>
      </c>
      <c r="AX90" s="186">
        <f t="shared" si="97"/>
        <v>0</v>
      </c>
      <c r="AY90" s="187">
        <f t="shared" si="98"/>
        <v>0</v>
      </c>
      <c r="AZ90" s="186">
        <f t="shared" si="99"/>
        <v>0</v>
      </c>
      <c r="BA90" s="187">
        <f t="shared" si="100"/>
        <v>0</v>
      </c>
      <c r="BB90" s="186">
        <f t="shared" si="101"/>
        <v>0</v>
      </c>
      <c r="BC90" s="187">
        <f t="shared" si="102"/>
        <v>0</v>
      </c>
      <c r="BD90" s="186">
        <f t="shared" si="103"/>
        <v>0</v>
      </c>
      <c r="BE90" s="187">
        <f t="shared" si="104"/>
        <v>0</v>
      </c>
      <c r="BF90" s="186">
        <f t="shared" si="105"/>
        <v>0</v>
      </c>
      <c r="BG90" s="187">
        <f t="shared" si="106"/>
        <v>0</v>
      </c>
      <c r="BH90" s="186">
        <f t="shared" si="107"/>
        <v>0</v>
      </c>
      <c r="BI90" s="187">
        <f t="shared" si="108"/>
        <v>0</v>
      </c>
      <c r="BJ90" s="186">
        <f t="shared" si="109"/>
        <v>0</v>
      </c>
      <c r="BK90" s="187">
        <f t="shared" si="110"/>
        <v>0</v>
      </c>
      <c r="BL90" s="186">
        <f t="shared" si="111"/>
        <v>0</v>
      </c>
      <c r="BM90" s="187">
        <f t="shared" si="112"/>
        <v>0</v>
      </c>
      <c r="BN90" s="186">
        <f t="shared" si="113"/>
        <v>0</v>
      </c>
      <c r="BO90" s="187">
        <f t="shared" si="114"/>
        <v>0</v>
      </c>
      <c r="BP90" s="186">
        <f t="shared" si="115"/>
        <v>0</v>
      </c>
      <c r="BQ90" s="187">
        <f t="shared" si="116"/>
        <v>0</v>
      </c>
      <c r="BR90" s="186">
        <f t="shared" si="117"/>
        <v>0</v>
      </c>
      <c r="BS90" s="187">
        <f t="shared" si="118"/>
        <v>0</v>
      </c>
      <c r="BT90" s="186">
        <f t="shared" si="119"/>
        <v>0</v>
      </c>
      <c r="BU90" s="187">
        <f t="shared" si="120"/>
        <v>0</v>
      </c>
      <c r="BV90" s="186">
        <f t="shared" si="121"/>
        <v>0</v>
      </c>
      <c r="BW90" s="187">
        <f t="shared" si="122"/>
        <v>0</v>
      </c>
      <c r="BX90" s="186">
        <f t="shared" si="123"/>
        <v>0</v>
      </c>
      <c r="BY90" s="187">
        <f t="shared" si="124"/>
        <v>0</v>
      </c>
      <c r="BZ90" s="186">
        <f t="shared" si="125"/>
        <v>0</v>
      </c>
      <c r="CA90" s="187">
        <f t="shared" si="126"/>
        <v>0</v>
      </c>
      <c r="CB90" s="186">
        <f t="shared" si="127"/>
        <v>0</v>
      </c>
    </row>
    <row r="91" spans="1:80" ht="39.9" customHeight="1" x14ac:dyDescent="0.3">
      <c r="A91" s="8">
        <v>155</v>
      </c>
      <c r="B91" s="154"/>
      <c r="C91" s="155"/>
      <c r="D91" s="156"/>
      <c r="E91" s="151"/>
      <c r="F91" s="157"/>
      <c r="G91" s="152"/>
      <c r="H91" s="152"/>
      <c r="I91" s="153"/>
      <c r="P91" s="62"/>
      <c r="Q91" s="183">
        <f t="shared" si="64"/>
        <v>0</v>
      </c>
      <c r="R91" s="184">
        <f t="shared" si="65"/>
        <v>0</v>
      </c>
      <c r="S91" s="183">
        <f t="shared" si="66"/>
        <v>0</v>
      </c>
      <c r="T91" s="184">
        <f t="shared" si="67"/>
        <v>0</v>
      </c>
      <c r="U91" s="185">
        <f t="shared" si="68"/>
        <v>0</v>
      </c>
      <c r="V91" s="186">
        <f t="shared" si="69"/>
        <v>0</v>
      </c>
      <c r="W91" s="187">
        <f t="shared" si="70"/>
        <v>0</v>
      </c>
      <c r="X91" s="186">
        <f t="shared" si="71"/>
        <v>0</v>
      </c>
      <c r="Y91" s="187">
        <f t="shared" si="72"/>
        <v>0</v>
      </c>
      <c r="Z91" s="186">
        <f t="shared" si="73"/>
        <v>0</v>
      </c>
      <c r="AA91" s="187">
        <f t="shared" si="74"/>
        <v>0</v>
      </c>
      <c r="AB91" s="186">
        <f t="shared" si="75"/>
        <v>0</v>
      </c>
      <c r="AC91" s="187">
        <f t="shared" si="76"/>
        <v>0</v>
      </c>
      <c r="AD91" s="186">
        <f t="shared" si="77"/>
        <v>0</v>
      </c>
      <c r="AE91" s="187">
        <f t="shared" si="78"/>
        <v>0</v>
      </c>
      <c r="AF91" s="186">
        <f t="shared" si="79"/>
        <v>0</v>
      </c>
      <c r="AG91" s="187">
        <f t="shared" si="80"/>
        <v>0</v>
      </c>
      <c r="AH91" s="186">
        <f t="shared" si="81"/>
        <v>0</v>
      </c>
      <c r="AI91" s="187">
        <f t="shared" si="82"/>
        <v>0</v>
      </c>
      <c r="AJ91" s="186">
        <f t="shared" si="83"/>
        <v>0</v>
      </c>
      <c r="AK91" s="187">
        <f t="shared" si="84"/>
        <v>0</v>
      </c>
      <c r="AL91" s="186">
        <f t="shared" si="85"/>
        <v>0</v>
      </c>
      <c r="AM91" s="187">
        <f t="shared" si="86"/>
        <v>0</v>
      </c>
      <c r="AN91" s="186">
        <f t="shared" si="87"/>
        <v>0</v>
      </c>
      <c r="AO91" s="187">
        <f t="shared" si="88"/>
        <v>0</v>
      </c>
      <c r="AP91" s="186">
        <f t="shared" si="89"/>
        <v>0</v>
      </c>
      <c r="AQ91" s="187">
        <f t="shared" si="90"/>
        <v>0</v>
      </c>
      <c r="AR91" s="186">
        <f t="shared" si="91"/>
        <v>0</v>
      </c>
      <c r="AS91" s="187">
        <f t="shared" si="92"/>
        <v>0</v>
      </c>
      <c r="AT91" s="186">
        <f t="shared" si="93"/>
        <v>0</v>
      </c>
      <c r="AU91" s="187">
        <f t="shared" si="94"/>
        <v>0</v>
      </c>
      <c r="AV91" s="186">
        <f t="shared" si="95"/>
        <v>0</v>
      </c>
      <c r="AW91" s="187">
        <f t="shared" si="96"/>
        <v>0</v>
      </c>
      <c r="AX91" s="186">
        <f t="shared" si="97"/>
        <v>0</v>
      </c>
      <c r="AY91" s="187">
        <f t="shared" si="98"/>
        <v>0</v>
      </c>
      <c r="AZ91" s="186">
        <f t="shared" si="99"/>
        <v>0</v>
      </c>
      <c r="BA91" s="187">
        <f t="shared" si="100"/>
        <v>0</v>
      </c>
      <c r="BB91" s="186">
        <f t="shared" si="101"/>
        <v>0</v>
      </c>
      <c r="BC91" s="187">
        <f t="shared" si="102"/>
        <v>0</v>
      </c>
      <c r="BD91" s="186">
        <f t="shared" si="103"/>
        <v>0</v>
      </c>
      <c r="BE91" s="187">
        <f t="shared" si="104"/>
        <v>0</v>
      </c>
      <c r="BF91" s="186">
        <f t="shared" si="105"/>
        <v>0</v>
      </c>
      <c r="BG91" s="187">
        <f t="shared" si="106"/>
        <v>0</v>
      </c>
      <c r="BH91" s="186">
        <f t="shared" si="107"/>
        <v>0</v>
      </c>
      <c r="BI91" s="187">
        <f t="shared" si="108"/>
        <v>0</v>
      </c>
      <c r="BJ91" s="186">
        <f t="shared" si="109"/>
        <v>0</v>
      </c>
      <c r="BK91" s="187">
        <f t="shared" si="110"/>
        <v>0</v>
      </c>
      <c r="BL91" s="186">
        <f t="shared" si="111"/>
        <v>0</v>
      </c>
      <c r="BM91" s="187">
        <f t="shared" si="112"/>
        <v>0</v>
      </c>
      <c r="BN91" s="186">
        <f t="shared" si="113"/>
        <v>0</v>
      </c>
      <c r="BO91" s="187">
        <f t="shared" si="114"/>
        <v>0</v>
      </c>
      <c r="BP91" s="186">
        <f t="shared" si="115"/>
        <v>0</v>
      </c>
      <c r="BQ91" s="187">
        <f t="shared" si="116"/>
        <v>0</v>
      </c>
      <c r="BR91" s="186">
        <f t="shared" si="117"/>
        <v>0</v>
      </c>
      <c r="BS91" s="187">
        <f t="shared" si="118"/>
        <v>0</v>
      </c>
      <c r="BT91" s="186">
        <f t="shared" si="119"/>
        <v>0</v>
      </c>
      <c r="BU91" s="187">
        <f t="shared" si="120"/>
        <v>0</v>
      </c>
      <c r="BV91" s="186">
        <f t="shared" si="121"/>
        <v>0</v>
      </c>
      <c r="BW91" s="187">
        <f t="shared" si="122"/>
        <v>0</v>
      </c>
      <c r="BX91" s="186">
        <f t="shared" si="123"/>
        <v>0</v>
      </c>
      <c r="BY91" s="187">
        <f t="shared" si="124"/>
        <v>0</v>
      </c>
      <c r="BZ91" s="186">
        <f t="shared" si="125"/>
        <v>0</v>
      </c>
      <c r="CA91" s="187">
        <f t="shared" si="126"/>
        <v>0</v>
      </c>
      <c r="CB91" s="186">
        <f t="shared" si="127"/>
        <v>0</v>
      </c>
    </row>
    <row r="92" spans="1:80" ht="39.9" customHeight="1" x14ac:dyDescent="0.3">
      <c r="A92" s="8">
        <v>156</v>
      </c>
      <c r="B92" s="154"/>
      <c r="C92" s="155"/>
      <c r="D92" s="156"/>
      <c r="E92" s="151"/>
      <c r="F92" s="157"/>
      <c r="G92" s="152"/>
      <c r="H92" s="152"/>
      <c r="I92" s="153"/>
      <c r="P92" s="62"/>
      <c r="Q92" s="183">
        <f t="shared" si="64"/>
        <v>0</v>
      </c>
      <c r="R92" s="184">
        <f t="shared" si="65"/>
        <v>0</v>
      </c>
      <c r="S92" s="183">
        <f t="shared" si="66"/>
        <v>0</v>
      </c>
      <c r="T92" s="184">
        <f t="shared" si="67"/>
        <v>0</v>
      </c>
      <c r="U92" s="185">
        <f t="shared" si="68"/>
        <v>0</v>
      </c>
      <c r="V92" s="186">
        <f t="shared" si="69"/>
        <v>0</v>
      </c>
      <c r="W92" s="187">
        <f t="shared" si="70"/>
        <v>0</v>
      </c>
      <c r="X92" s="186">
        <f t="shared" si="71"/>
        <v>0</v>
      </c>
      <c r="Y92" s="187">
        <f t="shared" si="72"/>
        <v>0</v>
      </c>
      <c r="Z92" s="186">
        <f t="shared" si="73"/>
        <v>0</v>
      </c>
      <c r="AA92" s="187">
        <f t="shared" si="74"/>
        <v>0</v>
      </c>
      <c r="AB92" s="186">
        <f t="shared" si="75"/>
        <v>0</v>
      </c>
      <c r="AC92" s="187">
        <f t="shared" si="76"/>
        <v>0</v>
      </c>
      <c r="AD92" s="186">
        <f t="shared" si="77"/>
        <v>0</v>
      </c>
      <c r="AE92" s="187">
        <f t="shared" si="78"/>
        <v>0</v>
      </c>
      <c r="AF92" s="186">
        <f t="shared" si="79"/>
        <v>0</v>
      </c>
      <c r="AG92" s="187">
        <f t="shared" si="80"/>
        <v>0</v>
      </c>
      <c r="AH92" s="186">
        <f t="shared" si="81"/>
        <v>0</v>
      </c>
      <c r="AI92" s="187">
        <f t="shared" si="82"/>
        <v>0</v>
      </c>
      <c r="AJ92" s="186">
        <f t="shared" si="83"/>
        <v>0</v>
      </c>
      <c r="AK92" s="187">
        <f t="shared" si="84"/>
        <v>0</v>
      </c>
      <c r="AL92" s="186">
        <f t="shared" si="85"/>
        <v>0</v>
      </c>
      <c r="AM92" s="187">
        <f t="shared" si="86"/>
        <v>0</v>
      </c>
      <c r="AN92" s="186">
        <f t="shared" si="87"/>
        <v>0</v>
      </c>
      <c r="AO92" s="187">
        <f t="shared" si="88"/>
        <v>0</v>
      </c>
      <c r="AP92" s="186">
        <f t="shared" si="89"/>
        <v>0</v>
      </c>
      <c r="AQ92" s="187">
        <f t="shared" si="90"/>
        <v>0</v>
      </c>
      <c r="AR92" s="186">
        <f t="shared" si="91"/>
        <v>0</v>
      </c>
      <c r="AS92" s="187">
        <f t="shared" si="92"/>
        <v>0</v>
      </c>
      <c r="AT92" s="186">
        <f t="shared" si="93"/>
        <v>0</v>
      </c>
      <c r="AU92" s="187">
        <f t="shared" si="94"/>
        <v>0</v>
      </c>
      <c r="AV92" s="186">
        <f t="shared" si="95"/>
        <v>0</v>
      </c>
      <c r="AW92" s="187">
        <f t="shared" si="96"/>
        <v>0</v>
      </c>
      <c r="AX92" s="186">
        <f t="shared" si="97"/>
        <v>0</v>
      </c>
      <c r="AY92" s="187">
        <f t="shared" si="98"/>
        <v>0</v>
      </c>
      <c r="AZ92" s="186">
        <f t="shared" si="99"/>
        <v>0</v>
      </c>
      <c r="BA92" s="187">
        <f t="shared" si="100"/>
        <v>0</v>
      </c>
      <c r="BB92" s="186">
        <f t="shared" si="101"/>
        <v>0</v>
      </c>
      <c r="BC92" s="187">
        <f t="shared" si="102"/>
        <v>0</v>
      </c>
      <c r="BD92" s="186">
        <f t="shared" si="103"/>
        <v>0</v>
      </c>
      <c r="BE92" s="187">
        <f t="shared" si="104"/>
        <v>0</v>
      </c>
      <c r="BF92" s="186">
        <f t="shared" si="105"/>
        <v>0</v>
      </c>
      <c r="BG92" s="187">
        <f t="shared" si="106"/>
        <v>0</v>
      </c>
      <c r="BH92" s="186">
        <f t="shared" si="107"/>
        <v>0</v>
      </c>
      <c r="BI92" s="187">
        <f t="shared" si="108"/>
        <v>0</v>
      </c>
      <c r="BJ92" s="186">
        <f t="shared" si="109"/>
        <v>0</v>
      </c>
      <c r="BK92" s="187">
        <f t="shared" si="110"/>
        <v>0</v>
      </c>
      <c r="BL92" s="186">
        <f t="shared" si="111"/>
        <v>0</v>
      </c>
      <c r="BM92" s="187">
        <f t="shared" si="112"/>
        <v>0</v>
      </c>
      <c r="BN92" s="186">
        <f t="shared" si="113"/>
        <v>0</v>
      </c>
      <c r="BO92" s="187">
        <f t="shared" si="114"/>
        <v>0</v>
      </c>
      <c r="BP92" s="186">
        <f t="shared" si="115"/>
        <v>0</v>
      </c>
      <c r="BQ92" s="187">
        <f t="shared" si="116"/>
        <v>0</v>
      </c>
      <c r="BR92" s="186">
        <f t="shared" si="117"/>
        <v>0</v>
      </c>
      <c r="BS92" s="187">
        <f t="shared" si="118"/>
        <v>0</v>
      </c>
      <c r="BT92" s="186">
        <f t="shared" si="119"/>
        <v>0</v>
      </c>
      <c r="BU92" s="187">
        <f t="shared" si="120"/>
        <v>0</v>
      </c>
      <c r="BV92" s="186">
        <f t="shared" si="121"/>
        <v>0</v>
      </c>
      <c r="BW92" s="187">
        <f t="shared" si="122"/>
        <v>0</v>
      </c>
      <c r="BX92" s="186">
        <f t="shared" si="123"/>
        <v>0</v>
      </c>
      <c r="BY92" s="187">
        <f t="shared" si="124"/>
        <v>0</v>
      </c>
      <c r="BZ92" s="186">
        <f t="shared" si="125"/>
        <v>0</v>
      </c>
      <c r="CA92" s="187">
        <f t="shared" si="126"/>
        <v>0</v>
      </c>
      <c r="CB92" s="186">
        <f t="shared" si="127"/>
        <v>0</v>
      </c>
    </row>
    <row r="93" spans="1:80" ht="39.9" customHeight="1" x14ac:dyDescent="0.3">
      <c r="A93" s="8">
        <v>157</v>
      </c>
      <c r="B93" s="154"/>
      <c r="C93" s="155"/>
      <c r="D93" s="156"/>
      <c r="E93" s="151"/>
      <c r="F93" s="157"/>
      <c r="G93" s="152"/>
      <c r="H93" s="152"/>
      <c r="I93" s="153"/>
      <c r="P93" s="62"/>
      <c r="Q93" s="183">
        <f t="shared" si="64"/>
        <v>0</v>
      </c>
      <c r="R93" s="184">
        <f t="shared" si="65"/>
        <v>0</v>
      </c>
      <c r="S93" s="183">
        <f t="shared" si="66"/>
        <v>0</v>
      </c>
      <c r="T93" s="184">
        <f t="shared" si="67"/>
        <v>0</v>
      </c>
      <c r="U93" s="185">
        <f t="shared" si="68"/>
        <v>0</v>
      </c>
      <c r="V93" s="186">
        <f t="shared" si="69"/>
        <v>0</v>
      </c>
      <c r="W93" s="187">
        <f t="shared" si="70"/>
        <v>0</v>
      </c>
      <c r="X93" s="186">
        <f t="shared" si="71"/>
        <v>0</v>
      </c>
      <c r="Y93" s="187">
        <f t="shared" si="72"/>
        <v>0</v>
      </c>
      <c r="Z93" s="186">
        <f t="shared" si="73"/>
        <v>0</v>
      </c>
      <c r="AA93" s="187">
        <f t="shared" si="74"/>
        <v>0</v>
      </c>
      <c r="AB93" s="186">
        <f t="shared" si="75"/>
        <v>0</v>
      </c>
      <c r="AC93" s="187">
        <f t="shared" si="76"/>
        <v>0</v>
      </c>
      <c r="AD93" s="186">
        <f t="shared" si="77"/>
        <v>0</v>
      </c>
      <c r="AE93" s="187">
        <f t="shared" si="78"/>
        <v>0</v>
      </c>
      <c r="AF93" s="186">
        <f t="shared" si="79"/>
        <v>0</v>
      </c>
      <c r="AG93" s="187">
        <f t="shared" si="80"/>
        <v>0</v>
      </c>
      <c r="AH93" s="186">
        <f t="shared" si="81"/>
        <v>0</v>
      </c>
      <c r="AI93" s="187">
        <f t="shared" si="82"/>
        <v>0</v>
      </c>
      <c r="AJ93" s="186">
        <f t="shared" si="83"/>
        <v>0</v>
      </c>
      <c r="AK93" s="187">
        <f t="shared" si="84"/>
        <v>0</v>
      </c>
      <c r="AL93" s="186">
        <f t="shared" si="85"/>
        <v>0</v>
      </c>
      <c r="AM93" s="187">
        <f t="shared" si="86"/>
        <v>0</v>
      </c>
      <c r="AN93" s="186">
        <f t="shared" si="87"/>
        <v>0</v>
      </c>
      <c r="AO93" s="187">
        <f t="shared" si="88"/>
        <v>0</v>
      </c>
      <c r="AP93" s="186">
        <f t="shared" si="89"/>
        <v>0</v>
      </c>
      <c r="AQ93" s="187">
        <f t="shared" si="90"/>
        <v>0</v>
      </c>
      <c r="AR93" s="186">
        <f t="shared" si="91"/>
        <v>0</v>
      </c>
      <c r="AS93" s="187">
        <f t="shared" si="92"/>
        <v>0</v>
      </c>
      <c r="AT93" s="186">
        <f t="shared" si="93"/>
        <v>0</v>
      </c>
      <c r="AU93" s="187">
        <f t="shared" si="94"/>
        <v>0</v>
      </c>
      <c r="AV93" s="186">
        <f t="shared" si="95"/>
        <v>0</v>
      </c>
      <c r="AW93" s="187">
        <f t="shared" si="96"/>
        <v>0</v>
      </c>
      <c r="AX93" s="186">
        <f t="shared" si="97"/>
        <v>0</v>
      </c>
      <c r="AY93" s="187">
        <f t="shared" si="98"/>
        <v>0</v>
      </c>
      <c r="AZ93" s="186">
        <f t="shared" si="99"/>
        <v>0</v>
      </c>
      <c r="BA93" s="187">
        <f t="shared" si="100"/>
        <v>0</v>
      </c>
      <c r="BB93" s="186">
        <f t="shared" si="101"/>
        <v>0</v>
      </c>
      <c r="BC93" s="187">
        <f t="shared" si="102"/>
        <v>0</v>
      </c>
      <c r="BD93" s="186">
        <f t="shared" si="103"/>
        <v>0</v>
      </c>
      <c r="BE93" s="187">
        <f t="shared" si="104"/>
        <v>0</v>
      </c>
      <c r="BF93" s="186">
        <f t="shared" si="105"/>
        <v>0</v>
      </c>
      <c r="BG93" s="187">
        <f t="shared" si="106"/>
        <v>0</v>
      </c>
      <c r="BH93" s="186">
        <f t="shared" si="107"/>
        <v>0</v>
      </c>
      <c r="BI93" s="187">
        <f t="shared" si="108"/>
        <v>0</v>
      </c>
      <c r="BJ93" s="186">
        <f t="shared" si="109"/>
        <v>0</v>
      </c>
      <c r="BK93" s="187">
        <f t="shared" si="110"/>
        <v>0</v>
      </c>
      <c r="BL93" s="186">
        <f t="shared" si="111"/>
        <v>0</v>
      </c>
      <c r="BM93" s="187">
        <f t="shared" si="112"/>
        <v>0</v>
      </c>
      <c r="BN93" s="186">
        <f t="shared" si="113"/>
        <v>0</v>
      </c>
      <c r="BO93" s="187">
        <f t="shared" si="114"/>
        <v>0</v>
      </c>
      <c r="BP93" s="186">
        <f t="shared" si="115"/>
        <v>0</v>
      </c>
      <c r="BQ93" s="187">
        <f t="shared" si="116"/>
        <v>0</v>
      </c>
      <c r="BR93" s="186">
        <f t="shared" si="117"/>
        <v>0</v>
      </c>
      <c r="BS93" s="187">
        <f t="shared" si="118"/>
        <v>0</v>
      </c>
      <c r="BT93" s="186">
        <f t="shared" si="119"/>
        <v>0</v>
      </c>
      <c r="BU93" s="187">
        <f t="shared" si="120"/>
        <v>0</v>
      </c>
      <c r="BV93" s="186">
        <f t="shared" si="121"/>
        <v>0</v>
      </c>
      <c r="BW93" s="187">
        <f t="shared" si="122"/>
        <v>0</v>
      </c>
      <c r="BX93" s="186">
        <f t="shared" si="123"/>
        <v>0</v>
      </c>
      <c r="BY93" s="187">
        <f t="shared" si="124"/>
        <v>0</v>
      </c>
      <c r="BZ93" s="186">
        <f t="shared" si="125"/>
        <v>0</v>
      </c>
      <c r="CA93" s="187">
        <f t="shared" si="126"/>
        <v>0</v>
      </c>
      <c r="CB93" s="186">
        <f t="shared" si="127"/>
        <v>0</v>
      </c>
    </row>
    <row r="94" spans="1:80" ht="39.9" customHeight="1" x14ac:dyDescent="0.3">
      <c r="A94" s="8">
        <v>158</v>
      </c>
      <c r="B94" s="154"/>
      <c r="C94" s="155"/>
      <c r="D94" s="156"/>
      <c r="E94" s="151"/>
      <c r="F94" s="157"/>
      <c r="G94" s="152"/>
      <c r="H94" s="152"/>
      <c r="I94" s="153"/>
      <c r="P94" s="62"/>
      <c r="Q94" s="183">
        <f t="shared" si="64"/>
        <v>0</v>
      </c>
      <c r="R94" s="184">
        <f t="shared" si="65"/>
        <v>0</v>
      </c>
      <c r="S94" s="183">
        <f t="shared" si="66"/>
        <v>0</v>
      </c>
      <c r="T94" s="184">
        <f t="shared" si="67"/>
        <v>0</v>
      </c>
      <c r="U94" s="185">
        <f t="shared" si="68"/>
        <v>0</v>
      </c>
      <c r="V94" s="186">
        <f t="shared" si="69"/>
        <v>0</v>
      </c>
      <c r="W94" s="187">
        <f t="shared" si="70"/>
        <v>0</v>
      </c>
      <c r="X94" s="186">
        <f t="shared" si="71"/>
        <v>0</v>
      </c>
      <c r="Y94" s="187">
        <f t="shared" si="72"/>
        <v>0</v>
      </c>
      <c r="Z94" s="186">
        <f t="shared" si="73"/>
        <v>0</v>
      </c>
      <c r="AA94" s="187">
        <f t="shared" si="74"/>
        <v>0</v>
      </c>
      <c r="AB94" s="186">
        <f t="shared" si="75"/>
        <v>0</v>
      </c>
      <c r="AC94" s="187">
        <f t="shared" si="76"/>
        <v>0</v>
      </c>
      <c r="AD94" s="186">
        <f t="shared" si="77"/>
        <v>0</v>
      </c>
      <c r="AE94" s="187">
        <f t="shared" si="78"/>
        <v>0</v>
      </c>
      <c r="AF94" s="186">
        <f t="shared" si="79"/>
        <v>0</v>
      </c>
      <c r="AG94" s="187">
        <f t="shared" si="80"/>
        <v>0</v>
      </c>
      <c r="AH94" s="186">
        <f t="shared" si="81"/>
        <v>0</v>
      </c>
      <c r="AI94" s="187">
        <f t="shared" si="82"/>
        <v>0</v>
      </c>
      <c r="AJ94" s="186">
        <f t="shared" si="83"/>
        <v>0</v>
      </c>
      <c r="AK94" s="187">
        <f t="shared" si="84"/>
        <v>0</v>
      </c>
      <c r="AL94" s="186">
        <f t="shared" si="85"/>
        <v>0</v>
      </c>
      <c r="AM94" s="187">
        <f t="shared" si="86"/>
        <v>0</v>
      </c>
      <c r="AN94" s="186">
        <f t="shared" si="87"/>
        <v>0</v>
      </c>
      <c r="AO94" s="187">
        <f t="shared" si="88"/>
        <v>0</v>
      </c>
      <c r="AP94" s="186">
        <f t="shared" si="89"/>
        <v>0</v>
      </c>
      <c r="AQ94" s="187">
        <f t="shared" si="90"/>
        <v>0</v>
      </c>
      <c r="AR94" s="186">
        <f t="shared" si="91"/>
        <v>0</v>
      </c>
      <c r="AS94" s="187">
        <f t="shared" si="92"/>
        <v>0</v>
      </c>
      <c r="AT94" s="186">
        <f t="shared" si="93"/>
        <v>0</v>
      </c>
      <c r="AU94" s="187">
        <f t="shared" si="94"/>
        <v>0</v>
      </c>
      <c r="AV94" s="186">
        <f t="shared" si="95"/>
        <v>0</v>
      </c>
      <c r="AW94" s="187">
        <f t="shared" si="96"/>
        <v>0</v>
      </c>
      <c r="AX94" s="186">
        <f t="shared" si="97"/>
        <v>0</v>
      </c>
      <c r="AY94" s="187">
        <f t="shared" si="98"/>
        <v>0</v>
      </c>
      <c r="AZ94" s="186">
        <f t="shared" si="99"/>
        <v>0</v>
      </c>
      <c r="BA94" s="187">
        <f t="shared" si="100"/>
        <v>0</v>
      </c>
      <c r="BB94" s="186">
        <f t="shared" si="101"/>
        <v>0</v>
      </c>
      <c r="BC94" s="187">
        <f t="shared" si="102"/>
        <v>0</v>
      </c>
      <c r="BD94" s="186">
        <f t="shared" si="103"/>
        <v>0</v>
      </c>
      <c r="BE94" s="187">
        <f t="shared" si="104"/>
        <v>0</v>
      </c>
      <c r="BF94" s="186">
        <f t="shared" si="105"/>
        <v>0</v>
      </c>
      <c r="BG94" s="187">
        <f t="shared" si="106"/>
        <v>0</v>
      </c>
      <c r="BH94" s="186">
        <f t="shared" si="107"/>
        <v>0</v>
      </c>
      <c r="BI94" s="187">
        <f t="shared" si="108"/>
        <v>0</v>
      </c>
      <c r="BJ94" s="186">
        <f t="shared" si="109"/>
        <v>0</v>
      </c>
      <c r="BK94" s="187">
        <f t="shared" si="110"/>
        <v>0</v>
      </c>
      <c r="BL94" s="186">
        <f t="shared" si="111"/>
        <v>0</v>
      </c>
      <c r="BM94" s="187">
        <f t="shared" si="112"/>
        <v>0</v>
      </c>
      <c r="BN94" s="186">
        <f t="shared" si="113"/>
        <v>0</v>
      </c>
      <c r="BO94" s="187">
        <f t="shared" si="114"/>
        <v>0</v>
      </c>
      <c r="BP94" s="186">
        <f t="shared" si="115"/>
        <v>0</v>
      </c>
      <c r="BQ94" s="187">
        <f t="shared" si="116"/>
        <v>0</v>
      </c>
      <c r="BR94" s="186">
        <f t="shared" si="117"/>
        <v>0</v>
      </c>
      <c r="BS94" s="187">
        <f t="shared" si="118"/>
        <v>0</v>
      </c>
      <c r="BT94" s="186">
        <f t="shared" si="119"/>
        <v>0</v>
      </c>
      <c r="BU94" s="187">
        <f t="shared" si="120"/>
        <v>0</v>
      </c>
      <c r="BV94" s="186">
        <f t="shared" si="121"/>
        <v>0</v>
      </c>
      <c r="BW94" s="187">
        <f t="shared" si="122"/>
        <v>0</v>
      </c>
      <c r="BX94" s="186">
        <f t="shared" si="123"/>
        <v>0</v>
      </c>
      <c r="BY94" s="187">
        <f t="shared" si="124"/>
        <v>0</v>
      </c>
      <c r="BZ94" s="186">
        <f t="shared" si="125"/>
        <v>0</v>
      </c>
      <c r="CA94" s="187">
        <f t="shared" si="126"/>
        <v>0</v>
      </c>
      <c r="CB94" s="186">
        <f t="shared" si="127"/>
        <v>0</v>
      </c>
    </row>
    <row r="95" spans="1:80" ht="39.9" customHeight="1" x14ac:dyDescent="0.3">
      <c r="A95" s="8">
        <v>159</v>
      </c>
      <c r="B95" s="154"/>
      <c r="C95" s="155"/>
      <c r="D95" s="156"/>
      <c r="E95" s="151"/>
      <c r="F95" s="157"/>
      <c r="G95" s="152"/>
      <c r="H95" s="152"/>
      <c r="I95" s="153"/>
      <c r="P95" s="62"/>
      <c r="Q95" s="183">
        <f t="shared" si="64"/>
        <v>0</v>
      </c>
      <c r="R95" s="184">
        <f t="shared" si="65"/>
        <v>0</v>
      </c>
      <c r="S95" s="183">
        <f t="shared" si="66"/>
        <v>0</v>
      </c>
      <c r="T95" s="184">
        <f t="shared" si="67"/>
        <v>0</v>
      </c>
      <c r="U95" s="185">
        <f t="shared" si="68"/>
        <v>0</v>
      </c>
      <c r="V95" s="186">
        <f t="shared" si="69"/>
        <v>0</v>
      </c>
      <c r="W95" s="187">
        <f t="shared" si="70"/>
        <v>0</v>
      </c>
      <c r="X95" s="186">
        <f t="shared" si="71"/>
        <v>0</v>
      </c>
      <c r="Y95" s="187">
        <f t="shared" si="72"/>
        <v>0</v>
      </c>
      <c r="Z95" s="186">
        <f t="shared" si="73"/>
        <v>0</v>
      </c>
      <c r="AA95" s="187">
        <f t="shared" si="74"/>
        <v>0</v>
      </c>
      <c r="AB95" s="186">
        <f t="shared" si="75"/>
        <v>0</v>
      </c>
      <c r="AC95" s="187">
        <f t="shared" si="76"/>
        <v>0</v>
      </c>
      <c r="AD95" s="186">
        <f t="shared" si="77"/>
        <v>0</v>
      </c>
      <c r="AE95" s="187">
        <f t="shared" si="78"/>
        <v>0</v>
      </c>
      <c r="AF95" s="186">
        <f t="shared" si="79"/>
        <v>0</v>
      </c>
      <c r="AG95" s="187">
        <f t="shared" si="80"/>
        <v>0</v>
      </c>
      <c r="AH95" s="186">
        <f t="shared" si="81"/>
        <v>0</v>
      </c>
      <c r="AI95" s="187">
        <f t="shared" si="82"/>
        <v>0</v>
      </c>
      <c r="AJ95" s="186">
        <f t="shared" si="83"/>
        <v>0</v>
      </c>
      <c r="AK95" s="187">
        <f t="shared" si="84"/>
        <v>0</v>
      </c>
      <c r="AL95" s="186">
        <f t="shared" si="85"/>
        <v>0</v>
      </c>
      <c r="AM95" s="187">
        <f t="shared" si="86"/>
        <v>0</v>
      </c>
      <c r="AN95" s="186">
        <f t="shared" si="87"/>
        <v>0</v>
      </c>
      <c r="AO95" s="187">
        <f t="shared" si="88"/>
        <v>0</v>
      </c>
      <c r="AP95" s="186">
        <f t="shared" si="89"/>
        <v>0</v>
      </c>
      <c r="AQ95" s="187">
        <f t="shared" si="90"/>
        <v>0</v>
      </c>
      <c r="AR95" s="186">
        <f t="shared" si="91"/>
        <v>0</v>
      </c>
      <c r="AS95" s="187">
        <f t="shared" si="92"/>
        <v>0</v>
      </c>
      <c r="AT95" s="186">
        <f t="shared" si="93"/>
        <v>0</v>
      </c>
      <c r="AU95" s="187">
        <f t="shared" si="94"/>
        <v>0</v>
      </c>
      <c r="AV95" s="186">
        <f t="shared" si="95"/>
        <v>0</v>
      </c>
      <c r="AW95" s="187">
        <f t="shared" si="96"/>
        <v>0</v>
      </c>
      <c r="AX95" s="186">
        <f t="shared" si="97"/>
        <v>0</v>
      </c>
      <c r="AY95" s="187">
        <f t="shared" si="98"/>
        <v>0</v>
      </c>
      <c r="AZ95" s="186">
        <f t="shared" si="99"/>
        <v>0</v>
      </c>
      <c r="BA95" s="187">
        <f t="shared" si="100"/>
        <v>0</v>
      </c>
      <c r="BB95" s="186">
        <f t="shared" si="101"/>
        <v>0</v>
      </c>
      <c r="BC95" s="187">
        <f t="shared" si="102"/>
        <v>0</v>
      </c>
      <c r="BD95" s="186">
        <f t="shared" si="103"/>
        <v>0</v>
      </c>
      <c r="BE95" s="187">
        <f t="shared" si="104"/>
        <v>0</v>
      </c>
      <c r="BF95" s="186">
        <f t="shared" si="105"/>
        <v>0</v>
      </c>
      <c r="BG95" s="187">
        <f t="shared" si="106"/>
        <v>0</v>
      </c>
      <c r="BH95" s="186">
        <f t="shared" si="107"/>
        <v>0</v>
      </c>
      <c r="BI95" s="187">
        <f t="shared" si="108"/>
        <v>0</v>
      </c>
      <c r="BJ95" s="186">
        <f t="shared" si="109"/>
        <v>0</v>
      </c>
      <c r="BK95" s="187">
        <f t="shared" si="110"/>
        <v>0</v>
      </c>
      <c r="BL95" s="186">
        <f t="shared" si="111"/>
        <v>0</v>
      </c>
      <c r="BM95" s="187">
        <f t="shared" si="112"/>
        <v>0</v>
      </c>
      <c r="BN95" s="186">
        <f t="shared" si="113"/>
        <v>0</v>
      </c>
      <c r="BO95" s="187">
        <f t="shared" si="114"/>
        <v>0</v>
      </c>
      <c r="BP95" s="186">
        <f t="shared" si="115"/>
        <v>0</v>
      </c>
      <c r="BQ95" s="187">
        <f t="shared" si="116"/>
        <v>0</v>
      </c>
      <c r="BR95" s="186">
        <f t="shared" si="117"/>
        <v>0</v>
      </c>
      <c r="BS95" s="187">
        <f t="shared" si="118"/>
        <v>0</v>
      </c>
      <c r="BT95" s="186">
        <f t="shared" si="119"/>
        <v>0</v>
      </c>
      <c r="BU95" s="187">
        <f t="shared" si="120"/>
        <v>0</v>
      </c>
      <c r="BV95" s="186">
        <f t="shared" si="121"/>
        <v>0</v>
      </c>
      <c r="BW95" s="187">
        <f t="shared" si="122"/>
        <v>0</v>
      </c>
      <c r="BX95" s="186">
        <f t="shared" si="123"/>
        <v>0</v>
      </c>
      <c r="BY95" s="187">
        <f t="shared" si="124"/>
        <v>0</v>
      </c>
      <c r="BZ95" s="186">
        <f t="shared" si="125"/>
        <v>0</v>
      </c>
      <c r="CA95" s="187">
        <f t="shared" si="126"/>
        <v>0</v>
      </c>
      <c r="CB95" s="186">
        <f t="shared" si="127"/>
        <v>0</v>
      </c>
    </row>
    <row r="96" spans="1:80" ht="39.9" customHeight="1" x14ac:dyDescent="0.3">
      <c r="A96" s="8">
        <v>160</v>
      </c>
      <c r="B96" s="154"/>
      <c r="C96" s="155"/>
      <c r="D96" s="156"/>
      <c r="E96" s="151"/>
      <c r="F96" s="157"/>
      <c r="G96" s="152"/>
      <c r="H96" s="152"/>
      <c r="I96" s="153"/>
      <c r="P96" s="62"/>
      <c r="Q96" s="183">
        <f t="shared" si="64"/>
        <v>0</v>
      </c>
      <c r="R96" s="184">
        <f t="shared" si="65"/>
        <v>0</v>
      </c>
      <c r="S96" s="183">
        <f t="shared" si="66"/>
        <v>0</v>
      </c>
      <c r="T96" s="184">
        <f t="shared" si="67"/>
        <v>0</v>
      </c>
      <c r="U96" s="185">
        <f t="shared" si="68"/>
        <v>0</v>
      </c>
      <c r="V96" s="186">
        <f t="shared" si="69"/>
        <v>0</v>
      </c>
      <c r="W96" s="187">
        <f t="shared" si="70"/>
        <v>0</v>
      </c>
      <c r="X96" s="186">
        <f t="shared" si="71"/>
        <v>0</v>
      </c>
      <c r="Y96" s="187">
        <f t="shared" si="72"/>
        <v>0</v>
      </c>
      <c r="Z96" s="186">
        <f t="shared" si="73"/>
        <v>0</v>
      </c>
      <c r="AA96" s="187">
        <f t="shared" si="74"/>
        <v>0</v>
      </c>
      <c r="AB96" s="186">
        <f t="shared" si="75"/>
        <v>0</v>
      </c>
      <c r="AC96" s="187">
        <f t="shared" si="76"/>
        <v>0</v>
      </c>
      <c r="AD96" s="186">
        <f t="shared" si="77"/>
        <v>0</v>
      </c>
      <c r="AE96" s="187">
        <f t="shared" si="78"/>
        <v>0</v>
      </c>
      <c r="AF96" s="186">
        <f t="shared" si="79"/>
        <v>0</v>
      </c>
      <c r="AG96" s="187">
        <f t="shared" si="80"/>
        <v>0</v>
      </c>
      <c r="AH96" s="186">
        <f t="shared" si="81"/>
        <v>0</v>
      </c>
      <c r="AI96" s="187">
        <f t="shared" si="82"/>
        <v>0</v>
      </c>
      <c r="AJ96" s="186">
        <f t="shared" si="83"/>
        <v>0</v>
      </c>
      <c r="AK96" s="187">
        <f t="shared" si="84"/>
        <v>0</v>
      </c>
      <c r="AL96" s="186">
        <f t="shared" si="85"/>
        <v>0</v>
      </c>
      <c r="AM96" s="187">
        <f t="shared" si="86"/>
        <v>0</v>
      </c>
      <c r="AN96" s="186">
        <f t="shared" si="87"/>
        <v>0</v>
      </c>
      <c r="AO96" s="187">
        <f t="shared" si="88"/>
        <v>0</v>
      </c>
      <c r="AP96" s="186">
        <f t="shared" si="89"/>
        <v>0</v>
      </c>
      <c r="AQ96" s="187">
        <f t="shared" si="90"/>
        <v>0</v>
      </c>
      <c r="AR96" s="186">
        <f t="shared" si="91"/>
        <v>0</v>
      </c>
      <c r="AS96" s="187">
        <f t="shared" si="92"/>
        <v>0</v>
      </c>
      <c r="AT96" s="186">
        <f t="shared" si="93"/>
        <v>0</v>
      </c>
      <c r="AU96" s="187">
        <f t="shared" si="94"/>
        <v>0</v>
      </c>
      <c r="AV96" s="186">
        <f t="shared" si="95"/>
        <v>0</v>
      </c>
      <c r="AW96" s="187">
        <f t="shared" si="96"/>
        <v>0</v>
      </c>
      <c r="AX96" s="186">
        <f t="shared" si="97"/>
        <v>0</v>
      </c>
      <c r="AY96" s="187">
        <f t="shared" si="98"/>
        <v>0</v>
      </c>
      <c r="AZ96" s="186">
        <f t="shared" si="99"/>
        <v>0</v>
      </c>
      <c r="BA96" s="187">
        <f t="shared" si="100"/>
        <v>0</v>
      </c>
      <c r="BB96" s="186">
        <f t="shared" si="101"/>
        <v>0</v>
      </c>
      <c r="BC96" s="187">
        <f t="shared" si="102"/>
        <v>0</v>
      </c>
      <c r="BD96" s="186">
        <f t="shared" si="103"/>
        <v>0</v>
      </c>
      <c r="BE96" s="187">
        <f t="shared" si="104"/>
        <v>0</v>
      </c>
      <c r="BF96" s="186">
        <f t="shared" si="105"/>
        <v>0</v>
      </c>
      <c r="BG96" s="187">
        <f t="shared" si="106"/>
        <v>0</v>
      </c>
      <c r="BH96" s="186">
        <f t="shared" si="107"/>
        <v>0</v>
      </c>
      <c r="BI96" s="187">
        <f t="shared" si="108"/>
        <v>0</v>
      </c>
      <c r="BJ96" s="186">
        <f t="shared" si="109"/>
        <v>0</v>
      </c>
      <c r="BK96" s="187">
        <f t="shared" si="110"/>
        <v>0</v>
      </c>
      <c r="BL96" s="186">
        <f t="shared" si="111"/>
        <v>0</v>
      </c>
      <c r="BM96" s="187">
        <f t="shared" si="112"/>
        <v>0</v>
      </c>
      <c r="BN96" s="186">
        <f t="shared" si="113"/>
        <v>0</v>
      </c>
      <c r="BO96" s="187">
        <f t="shared" si="114"/>
        <v>0</v>
      </c>
      <c r="BP96" s="186">
        <f t="shared" si="115"/>
        <v>0</v>
      </c>
      <c r="BQ96" s="187">
        <f t="shared" si="116"/>
        <v>0</v>
      </c>
      <c r="BR96" s="186">
        <f t="shared" si="117"/>
        <v>0</v>
      </c>
      <c r="BS96" s="187">
        <f t="shared" si="118"/>
        <v>0</v>
      </c>
      <c r="BT96" s="186">
        <f t="shared" si="119"/>
        <v>0</v>
      </c>
      <c r="BU96" s="187">
        <f t="shared" si="120"/>
        <v>0</v>
      </c>
      <c r="BV96" s="186">
        <f t="shared" si="121"/>
        <v>0</v>
      </c>
      <c r="BW96" s="187">
        <f t="shared" si="122"/>
        <v>0</v>
      </c>
      <c r="BX96" s="186">
        <f t="shared" si="123"/>
        <v>0</v>
      </c>
      <c r="BY96" s="187">
        <f t="shared" si="124"/>
        <v>0</v>
      </c>
      <c r="BZ96" s="186">
        <f t="shared" si="125"/>
        <v>0</v>
      </c>
      <c r="CA96" s="187">
        <f t="shared" si="126"/>
        <v>0</v>
      </c>
      <c r="CB96" s="186">
        <f t="shared" si="127"/>
        <v>0</v>
      </c>
    </row>
    <row r="97" spans="1:80" ht="39.9" customHeight="1" x14ac:dyDescent="0.3">
      <c r="A97" s="8">
        <v>161</v>
      </c>
      <c r="B97" s="154"/>
      <c r="C97" s="155"/>
      <c r="D97" s="156"/>
      <c r="E97" s="151"/>
      <c r="F97" s="157"/>
      <c r="G97" s="152"/>
      <c r="H97" s="152"/>
      <c r="I97" s="153"/>
      <c r="P97" s="62"/>
      <c r="Q97" s="183">
        <f t="shared" si="64"/>
        <v>0</v>
      </c>
      <c r="R97" s="184">
        <f t="shared" si="65"/>
        <v>0</v>
      </c>
      <c r="S97" s="183">
        <f t="shared" si="66"/>
        <v>0</v>
      </c>
      <c r="T97" s="184">
        <f t="shared" si="67"/>
        <v>0</v>
      </c>
      <c r="U97" s="185">
        <f t="shared" si="68"/>
        <v>0</v>
      </c>
      <c r="V97" s="186">
        <f t="shared" si="69"/>
        <v>0</v>
      </c>
      <c r="W97" s="187">
        <f t="shared" si="70"/>
        <v>0</v>
      </c>
      <c r="X97" s="186">
        <f t="shared" si="71"/>
        <v>0</v>
      </c>
      <c r="Y97" s="187">
        <f t="shared" si="72"/>
        <v>0</v>
      </c>
      <c r="Z97" s="186">
        <f t="shared" si="73"/>
        <v>0</v>
      </c>
      <c r="AA97" s="187">
        <f t="shared" si="74"/>
        <v>0</v>
      </c>
      <c r="AB97" s="186">
        <f t="shared" si="75"/>
        <v>0</v>
      </c>
      <c r="AC97" s="187">
        <f t="shared" si="76"/>
        <v>0</v>
      </c>
      <c r="AD97" s="186">
        <f t="shared" si="77"/>
        <v>0</v>
      </c>
      <c r="AE97" s="187">
        <f t="shared" si="78"/>
        <v>0</v>
      </c>
      <c r="AF97" s="186">
        <f t="shared" si="79"/>
        <v>0</v>
      </c>
      <c r="AG97" s="187">
        <f t="shared" si="80"/>
        <v>0</v>
      </c>
      <c r="AH97" s="186">
        <f t="shared" si="81"/>
        <v>0</v>
      </c>
      <c r="AI97" s="187">
        <f t="shared" si="82"/>
        <v>0</v>
      </c>
      <c r="AJ97" s="186">
        <f t="shared" si="83"/>
        <v>0</v>
      </c>
      <c r="AK97" s="187">
        <f t="shared" si="84"/>
        <v>0</v>
      </c>
      <c r="AL97" s="186">
        <f t="shared" si="85"/>
        <v>0</v>
      </c>
      <c r="AM97" s="187">
        <f t="shared" si="86"/>
        <v>0</v>
      </c>
      <c r="AN97" s="186">
        <f t="shared" si="87"/>
        <v>0</v>
      </c>
      <c r="AO97" s="187">
        <f t="shared" si="88"/>
        <v>0</v>
      </c>
      <c r="AP97" s="186">
        <f t="shared" si="89"/>
        <v>0</v>
      </c>
      <c r="AQ97" s="187">
        <f t="shared" si="90"/>
        <v>0</v>
      </c>
      <c r="AR97" s="186">
        <f t="shared" si="91"/>
        <v>0</v>
      </c>
      <c r="AS97" s="187">
        <f t="shared" si="92"/>
        <v>0</v>
      </c>
      <c r="AT97" s="186">
        <f t="shared" si="93"/>
        <v>0</v>
      </c>
      <c r="AU97" s="187">
        <f t="shared" si="94"/>
        <v>0</v>
      </c>
      <c r="AV97" s="186">
        <f t="shared" si="95"/>
        <v>0</v>
      </c>
      <c r="AW97" s="187">
        <f t="shared" si="96"/>
        <v>0</v>
      </c>
      <c r="AX97" s="186">
        <f t="shared" si="97"/>
        <v>0</v>
      </c>
      <c r="AY97" s="187">
        <f t="shared" si="98"/>
        <v>0</v>
      </c>
      <c r="AZ97" s="186">
        <f t="shared" si="99"/>
        <v>0</v>
      </c>
      <c r="BA97" s="187">
        <f t="shared" si="100"/>
        <v>0</v>
      </c>
      <c r="BB97" s="186">
        <f t="shared" si="101"/>
        <v>0</v>
      </c>
      <c r="BC97" s="187">
        <f t="shared" si="102"/>
        <v>0</v>
      </c>
      <c r="BD97" s="186">
        <f t="shared" si="103"/>
        <v>0</v>
      </c>
      <c r="BE97" s="187">
        <f t="shared" si="104"/>
        <v>0</v>
      </c>
      <c r="BF97" s="186">
        <f t="shared" si="105"/>
        <v>0</v>
      </c>
      <c r="BG97" s="187">
        <f t="shared" si="106"/>
        <v>0</v>
      </c>
      <c r="BH97" s="186">
        <f t="shared" si="107"/>
        <v>0</v>
      </c>
      <c r="BI97" s="187">
        <f t="shared" si="108"/>
        <v>0</v>
      </c>
      <c r="BJ97" s="186">
        <f t="shared" si="109"/>
        <v>0</v>
      </c>
      <c r="BK97" s="187">
        <f t="shared" si="110"/>
        <v>0</v>
      </c>
      <c r="BL97" s="186">
        <f t="shared" si="111"/>
        <v>0</v>
      </c>
      <c r="BM97" s="187">
        <f t="shared" si="112"/>
        <v>0</v>
      </c>
      <c r="BN97" s="186">
        <f t="shared" si="113"/>
        <v>0</v>
      </c>
      <c r="BO97" s="187">
        <f t="shared" si="114"/>
        <v>0</v>
      </c>
      <c r="BP97" s="186">
        <f t="shared" si="115"/>
        <v>0</v>
      </c>
      <c r="BQ97" s="187">
        <f t="shared" si="116"/>
        <v>0</v>
      </c>
      <c r="BR97" s="186">
        <f t="shared" si="117"/>
        <v>0</v>
      </c>
      <c r="BS97" s="187">
        <f t="shared" si="118"/>
        <v>0</v>
      </c>
      <c r="BT97" s="186">
        <f t="shared" si="119"/>
        <v>0</v>
      </c>
      <c r="BU97" s="187">
        <f t="shared" si="120"/>
        <v>0</v>
      </c>
      <c r="BV97" s="186">
        <f t="shared" si="121"/>
        <v>0</v>
      </c>
      <c r="BW97" s="187">
        <f t="shared" si="122"/>
        <v>0</v>
      </c>
      <c r="BX97" s="186">
        <f t="shared" si="123"/>
        <v>0</v>
      </c>
      <c r="BY97" s="187">
        <f t="shared" si="124"/>
        <v>0</v>
      </c>
      <c r="BZ97" s="186">
        <f t="shared" si="125"/>
        <v>0</v>
      </c>
      <c r="CA97" s="187">
        <f t="shared" si="126"/>
        <v>0</v>
      </c>
      <c r="CB97" s="186">
        <f t="shared" si="127"/>
        <v>0</v>
      </c>
    </row>
    <row r="98" spans="1:80" ht="39.9" customHeight="1" x14ac:dyDescent="0.3">
      <c r="A98" s="8">
        <v>162</v>
      </c>
      <c r="B98" s="154"/>
      <c r="C98" s="155"/>
      <c r="D98" s="156"/>
      <c r="E98" s="151"/>
      <c r="F98" s="157"/>
      <c r="G98" s="152"/>
      <c r="H98" s="152"/>
      <c r="I98" s="153"/>
      <c r="P98" s="62"/>
      <c r="Q98" s="183">
        <f t="shared" si="64"/>
        <v>0</v>
      </c>
      <c r="R98" s="184">
        <f t="shared" si="65"/>
        <v>0</v>
      </c>
      <c r="S98" s="183">
        <f t="shared" si="66"/>
        <v>0</v>
      </c>
      <c r="T98" s="184">
        <f t="shared" si="67"/>
        <v>0</v>
      </c>
      <c r="U98" s="185">
        <f t="shared" si="68"/>
        <v>0</v>
      </c>
      <c r="V98" s="186">
        <f t="shared" si="69"/>
        <v>0</v>
      </c>
      <c r="W98" s="187">
        <f t="shared" si="70"/>
        <v>0</v>
      </c>
      <c r="X98" s="186">
        <f t="shared" si="71"/>
        <v>0</v>
      </c>
      <c r="Y98" s="187">
        <f t="shared" si="72"/>
        <v>0</v>
      </c>
      <c r="Z98" s="186">
        <f t="shared" si="73"/>
        <v>0</v>
      </c>
      <c r="AA98" s="187">
        <f t="shared" si="74"/>
        <v>0</v>
      </c>
      <c r="AB98" s="186">
        <f t="shared" si="75"/>
        <v>0</v>
      </c>
      <c r="AC98" s="187">
        <f t="shared" si="76"/>
        <v>0</v>
      </c>
      <c r="AD98" s="186">
        <f t="shared" si="77"/>
        <v>0</v>
      </c>
      <c r="AE98" s="187">
        <f t="shared" si="78"/>
        <v>0</v>
      </c>
      <c r="AF98" s="186">
        <f t="shared" si="79"/>
        <v>0</v>
      </c>
      <c r="AG98" s="187">
        <f t="shared" si="80"/>
        <v>0</v>
      </c>
      <c r="AH98" s="186">
        <f t="shared" si="81"/>
        <v>0</v>
      </c>
      <c r="AI98" s="187">
        <f t="shared" si="82"/>
        <v>0</v>
      </c>
      <c r="AJ98" s="186">
        <f t="shared" si="83"/>
        <v>0</v>
      </c>
      <c r="AK98" s="187">
        <f t="shared" si="84"/>
        <v>0</v>
      </c>
      <c r="AL98" s="186">
        <f t="shared" si="85"/>
        <v>0</v>
      </c>
      <c r="AM98" s="187">
        <f t="shared" si="86"/>
        <v>0</v>
      </c>
      <c r="AN98" s="186">
        <f t="shared" si="87"/>
        <v>0</v>
      </c>
      <c r="AO98" s="187">
        <f t="shared" si="88"/>
        <v>0</v>
      </c>
      <c r="AP98" s="186">
        <f t="shared" si="89"/>
        <v>0</v>
      </c>
      <c r="AQ98" s="187">
        <f t="shared" si="90"/>
        <v>0</v>
      </c>
      <c r="AR98" s="186">
        <f t="shared" si="91"/>
        <v>0</v>
      </c>
      <c r="AS98" s="187">
        <f t="shared" si="92"/>
        <v>0</v>
      </c>
      <c r="AT98" s="186">
        <f t="shared" si="93"/>
        <v>0</v>
      </c>
      <c r="AU98" s="187">
        <f t="shared" si="94"/>
        <v>0</v>
      </c>
      <c r="AV98" s="186">
        <f t="shared" si="95"/>
        <v>0</v>
      </c>
      <c r="AW98" s="187">
        <f t="shared" si="96"/>
        <v>0</v>
      </c>
      <c r="AX98" s="186">
        <f t="shared" si="97"/>
        <v>0</v>
      </c>
      <c r="AY98" s="187">
        <f t="shared" si="98"/>
        <v>0</v>
      </c>
      <c r="AZ98" s="186">
        <f t="shared" si="99"/>
        <v>0</v>
      </c>
      <c r="BA98" s="187">
        <f t="shared" si="100"/>
        <v>0</v>
      </c>
      <c r="BB98" s="186">
        <f t="shared" si="101"/>
        <v>0</v>
      </c>
      <c r="BC98" s="187">
        <f t="shared" si="102"/>
        <v>0</v>
      </c>
      <c r="BD98" s="186">
        <f t="shared" si="103"/>
        <v>0</v>
      </c>
      <c r="BE98" s="187">
        <f t="shared" si="104"/>
        <v>0</v>
      </c>
      <c r="BF98" s="186">
        <f t="shared" si="105"/>
        <v>0</v>
      </c>
      <c r="BG98" s="187">
        <f t="shared" si="106"/>
        <v>0</v>
      </c>
      <c r="BH98" s="186">
        <f t="shared" si="107"/>
        <v>0</v>
      </c>
      <c r="BI98" s="187">
        <f t="shared" si="108"/>
        <v>0</v>
      </c>
      <c r="BJ98" s="186">
        <f t="shared" si="109"/>
        <v>0</v>
      </c>
      <c r="BK98" s="187">
        <f t="shared" si="110"/>
        <v>0</v>
      </c>
      <c r="BL98" s="186">
        <f t="shared" si="111"/>
        <v>0</v>
      </c>
      <c r="BM98" s="187">
        <f t="shared" si="112"/>
        <v>0</v>
      </c>
      <c r="BN98" s="186">
        <f t="shared" si="113"/>
        <v>0</v>
      </c>
      <c r="BO98" s="187">
        <f t="shared" si="114"/>
        <v>0</v>
      </c>
      <c r="BP98" s="186">
        <f t="shared" si="115"/>
        <v>0</v>
      </c>
      <c r="BQ98" s="187">
        <f t="shared" si="116"/>
        <v>0</v>
      </c>
      <c r="BR98" s="186">
        <f t="shared" si="117"/>
        <v>0</v>
      </c>
      <c r="BS98" s="187">
        <f t="shared" si="118"/>
        <v>0</v>
      </c>
      <c r="BT98" s="186">
        <f t="shared" si="119"/>
        <v>0</v>
      </c>
      <c r="BU98" s="187">
        <f t="shared" si="120"/>
        <v>0</v>
      </c>
      <c r="BV98" s="186">
        <f t="shared" si="121"/>
        <v>0</v>
      </c>
      <c r="BW98" s="187">
        <f t="shared" si="122"/>
        <v>0</v>
      </c>
      <c r="BX98" s="186">
        <f t="shared" si="123"/>
        <v>0</v>
      </c>
      <c r="BY98" s="187">
        <f t="shared" si="124"/>
        <v>0</v>
      </c>
      <c r="BZ98" s="186">
        <f t="shared" si="125"/>
        <v>0</v>
      </c>
      <c r="CA98" s="187">
        <f t="shared" si="126"/>
        <v>0</v>
      </c>
      <c r="CB98" s="186">
        <f t="shared" si="127"/>
        <v>0</v>
      </c>
    </row>
    <row r="99" spans="1:80" ht="39.9" customHeight="1" x14ac:dyDescent="0.3">
      <c r="A99" s="8">
        <v>163</v>
      </c>
      <c r="B99" s="154"/>
      <c r="C99" s="155"/>
      <c r="D99" s="156"/>
      <c r="E99" s="151"/>
      <c r="F99" s="157"/>
      <c r="G99" s="152"/>
      <c r="H99" s="152"/>
      <c r="I99" s="153"/>
      <c r="P99" s="62"/>
      <c r="Q99" s="183">
        <f t="shared" si="64"/>
        <v>0</v>
      </c>
      <c r="R99" s="184">
        <f t="shared" si="65"/>
        <v>0</v>
      </c>
      <c r="S99" s="183">
        <f t="shared" si="66"/>
        <v>0</v>
      </c>
      <c r="T99" s="184">
        <f t="shared" si="67"/>
        <v>0</v>
      </c>
      <c r="U99" s="185">
        <f t="shared" si="68"/>
        <v>0</v>
      </c>
      <c r="V99" s="186">
        <f t="shared" si="69"/>
        <v>0</v>
      </c>
      <c r="W99" s="187">
        <f t="shared" si="70"/>
        <v>0</v>
      </c>
      <c r="X99" s="186">
        <f t="shared" si="71"/>
        <v>0</v>
      </c>
      <c r="Y99" s="187">
        <f t="shared" si="72"/>
        <v>0</v>
      </c>
      <c r="Z99" s="186">
        <f t="shared" si="73"/>
        <v>0</v>
      </c>
      <c r="AA99" s="187">
        <f t="shared" si="74"/>
        <v>0</v>
      </c>
      <c r="AB99" s="186">
        <f t="shared" si="75"/>
        <v>0</v>
      </c>
      <c r="AC99" s="187">
        <f t="shared" si="76"/>
        <v>0</v>
      </c>
      <c r="AD99" s="186">
        <f t="shared" si="77"/>
        <v>0</v>
      </c>
      <c r="AE99" s="187">
        <f t="shared" si="78"/>
        <v>0</v>
      </c>
      <c r="AF99" s="186">
        <f t="shared" si="79"/>
        <v>0</v>
      </c>
      <c r="AG99" s="187">
        <f t="shared" si="80"/>
        <v>0</v>
      </c>
      <c r="AH99" s="186">
        <f t="shared" si="81"/>
        <v>0</v>
      </c>
      <c r="AI99" s="187">
        <f t="shared" si="82"/>
        <v>0</v>
      </c>
      <c r="AJ99" s="186">
        <f t="shared" si="83"/>
        <v>0</v>
      </c>
      <c r="AK99" s="187">
        <f t="shared" si="84"/>
        <v>0</v>
      </c>
      <c r="AL99" s="186">
        <f t="shared" si="85"/>
        <v>0</v>
      </c>
      <c r="AM99" s="187">
        <f t="shared" si="86"/>
        <v>0</v>
      </c>
      <c r="AN99" s="186">
        <f t="shared" si="87"/>
        <v>0</v>
      </c>
      <c r="AO99" s="187">
        <f t="shared" si="88"/>
        <v>0</v>
      </c>
      <c r="AP99" s="186">
        <f t="shared" si="89"/>
        <v>0</v>
      </c>
      <c r="AQ99" s="187">
        <f t="shared" si="90"/>
        <v>0</v>
      </c>
      <c r="AR99" s="186">
        <f t="shared" si="91"/>
        <v>0</v>
      </c>
      <c r="AS99" s="187">
        <f t="shared" si="92"/>
        <v>0</v>
      </c>
      <c r="AT99" s="186">
        <f t="shared" si="93"/>
        <v>0</v>
      </c>
      <c r="AU99" s="187">
        <f t="shared" si="94"/>
        <v>0</v>
      </c>
      <c r="AV99" s="186">
        <f t="shared" si="95"/>
        <v>0</v>
      </c>
      <c r="AW99" s="187">
        <f t="shared" si="96"/>
        <v>0</v>
      </c>
      <c r="AX99" s="186">
        <f t="shared" si="97"/>
        <v>0</v>
      </c>
      <c r="AY99" s="187">
        <f t="shared" si="98"/>
        <v>0</v>
      </c>
      <c r="AZ99" s="186">
        <f t="shared" si="99"/>
        <v>0</v>
      </c>
      <c r="BA99" s="187">
        <f t="shared" si="100"/>
        <v>0</v>
      </c>
      <c r="BB99" s="186">
        <f t="shared" si="101"/>
        <v>0</v>
      </c>
      <c r="BC99" s="187">
        <f t="shared" si="102"/>
        <v>0</v>
      </c>
      <c r="BD99" s="186">
        <f t="shared" si="103"/>
        <v>0</v>
      </c>
      <c r="BE99" s="187">
        <f t="shared" si="104"/>
        <v>0</v>
      </c>
      <c r="BF99" s="186">
        <f t="shared" si="105"/>
        <v>0</v>
      </c>
      <c r="BG99" s="187">
        <f t="shared" si="106"/>
        <v>0</v>
      </c>
      <c r="BH99" s="186">
        <f t="shared" si="107"/>
        <v>0</v>
      </c>
      <c r="BI99" s="187">
        <f t="shared" si="108"/>
        <v>0</v>
      </c>
      <c r="BJ99" s="186">
        <f t="shared" si="109"/>
        <v>0</v>
      </c>
      <c r="BK99" s="187">
        <f t="shared" si="110"/>
        <v>0</v>
      </c>
      <c r="BL99" s="186">
        <f t="shared" si="111"/>
        <v>0</v>
      </c>
      <c r="BM99" s="187">
        <f t="shared" si="112"/>
        <v>0</v>
      </c>
      <c r="BN99" s="186">
        <f t="shared" si="113"/>
        <v>0</v>
      </c>
      <c r="BO99" s="187">
        <f t="shared" si="114"/>
        <v>0</v>
      </c>
      <c r="BP99" s="186">
        <f t="shared" si="115"/>
        <v>0</v>
      </c>
      <c r="BQ99" s="187">
        <f t="shared" si="116"/>
        <v>0</v>
      </c>
      <c r="BR99" s="186">
        <f t="shared" si="117"/>
        <v>0</v>
      </c>
      <c r="BS99" s="187">
        <f t="shared" si="118"/>
        <v>0</v>
      </c>
      <c r="BT99" s="186">
        <f t="shared" si="119"/>
        <v>0</v>
      </c>
      <c r="BU99" s="187">
        <f t="shared" si="120"/>
        <v>0</v>
      </c>
      <c r="BV99" s="186">
        <f t="shared" si="121"/>
        <v>0</v>
      </c>
      <c r="BW99" s="187">
        <f t="shared" si="122"/>
        <v>0</v>
      </c>
      <c r="BX99" s="186">
        <f t="shared" si="123"/>
        <v>0</v>
      </c>
      <c r="BY99" s="187">
        <f t="shared" si="124"/>
        <v>0</v>
      </c>
      <c r="BZ99" s="186">
        <f t="shared" si="125"/>
        <v>0</v>
      </c>
      <c r="CA99" s="187">
        <f t="shared" si="126"/>
        <v>0</v>
      </c>
      <c r="CB99" s="186">
        <f t="shared" si="127"/>
        <v>0</v>
      </c>
    </row>
    <row r="100" spans="1:80" ht="39.9" customHeight="1" x14ac:dyDescent="0.3">
      <c r="A100" s="8">
        <v>164</v>
      </c>
      <c r="B100" s="154"/>
      <c r="C100" s="155"/>
      <c r="D100" s="156"/>
      <c r="E100" s="151"/>
      <c r="F100" s="157"/>
      <c r="G100" s="152"/>
      <c r="H100" s="152"/>
      <c r="I100" s="153"/>
      <c r="P100" s="62"/>
      <c r="Q100" s="183">
        <f t="shared" si="64"/>
        <v>0</v>
      </c>
      <c r="R100" s="184">
        <f t="shared" si="65"/>
        <v>0</v>
      </c>
      <c r="S100" s="183">
        <f t="shared" si="66"/>
        <v>0</v>
      </c>
      <c r="T100" s="184">
        <f t="shared" si="67"/>
        <v>0</v>
      </c>
      <c r="U100" s="185">
        <f t="shared" si="68"/>
        <v>0</v>
      </c>
      <c r="V100" s="186">
        <f t="shared" si="69"/>
        <v>0</v>
      </c>
      <c r="W100" s="187">
        <f t="shared" si="70"/>
        <v>0</v>
      </c>
      <c r="X100" s="186">
        <f t="shared" si="71"/>
        <v>0</v>
      </c>
      <c r="Y100" s="187">
        <f t="shared" si="72"/>
        <v>0</v>
      </c>
      <c r="Z100" s="186">
        <f t="shared" si="73"/>
        <v>0</v>
      </c>
      <c r="AA100" s="187">
        <f t="shared" si="74"/>
        <v>0</v>
      </c>
      <c r="AB100" s="186">
        <f t="shared" si="75"/>
        <v>0</v>
      </c>
      <c r="AC100" s="187">
        <f t="shared" si="76"/>
        <v>0</v>
      </c>
      <c r="AD100" s="186">
        <f t="shared" si="77"/>
        <v>0</v>
      </c>
      <c r="AE100" s="187">
        <f t="shared" si="78"/>
        <v>0</v>
      </c>
      <c r="AF100" s="186">
        <f t="shared" si="79"/>
        <v>0</v>
      </c>
      <c r="AG100" s="187">
        <f t="shared" si="80"/>
        <v>0</v>
      </c>
      <c r="AH100" s="186">
        <f t="shared" si="81"/>
        <v>0</v>
      </c>
      <c r="AI100" s="187">
        <f t="shared" si="82"/>
        <v>0</v>
      </c>
      <c r="AJ100" s="186">
        <f t="shared" si="83"/>
        <v>0</v>
      </c>
      <c r="AK100" s="187">
        <f t="shared" si="84"/>
        <v>0</v>
      </c>
      <c r="AL100" s="186">
        <f t="shared" si="85"/>
        <v>0</v>
      </c>
      <c r="AM100" s="187">
        <f t="shared" si="86"/>
        <v>0</v>
      </c>
      <c r="AN100" s="186">
        <f t="shared" si="87"/>
        <v>0</v>
      </c>
      <c r="AO100" s="187">
        <f t="shared" si="88"/>
        <v>0</v>
      </c>
      <c r="AP100" s="186">
        <f t="shared" si="89"/>
        <v>0</v>
      </c>
      <c r="AQ100" s="187">
        <f t="shared" si="90"/>
        <v>0</v>
      </c>
      <c r="AR100" s="186">
        <f t="shared" si="91"/>
        <v>0</v>
      </c>
      <c r="AS100" s="187">
        <f t="shared" si="92"/>
        <v>0</v>
      </c>
      <c r="AT100" s="186">
        <f t="shared" si="93"/>
        <v>0</v>
      </c>
      <c r="AU100" s="187">
        <f t="shared" si="94"/>
        <v>0</v>
      </c>
      <c r="AV100" s="186">
        <f t="shared" si="95"/>
        <v>0</v>
      </c>
      <c r="AW100" s="187">
        <f t="shared" si="96"/>
        <v>0</v>
      </c>
      <c r="AX100" s="186">
        <f t="shared" si="97"/>
        <v>0</v>
      </c>
      <c r="AY100" s="187">
        <f t="shared" si="98"/>
        <v>0</v>
      </c>
      <c r="AZ100" s="186">
        <f t="shared" si="99"/>
        <v>0</v>
      </c>
      <c r="BA100" s="187">
        <f t="shared" si="100"/>
        <v>0</v>
      </c>
      <c r="BB100" s="186">
        <f t="shared" si="101"/>
        <v>0</v>
      </c>
      <c r="BC100" s="187">
        <f t="shared" si="102"/>
        <v>0</v>
      </c>
      <c r="BD100" s="186">
        <f t="shared" si="103"/>
        <v>0</v>
      </c>
      <c r="BE100" s="187">
        <f t="shared" si="104"/>
        <v>0</v>
      </c>
      <c r="BF100" s="186">
        <f t="shared" si="105"/>
        <v>0</v>
      </c>
      <c r="BG100" s="187">
        <f t="shared" si="106"/>
        <v>0</v>
      </c>
      <c r="BH100" s="186">
        <f t="shared" si="107"/>
        <v>0</v>
      </c>
      <c r="BI100" s="187">
        <f t="shared" si="108"/>
        <v>0</v>
      </c>
      <c r="BJ100" s="186">
        <f t="shared" si="109"/>
        <v>0</v>
      </c>
      <c r="BK100" s="187">
        <f t="shared" si="110"/>
        <v>0</v>
      </c>
      <c r="BL100" s="186">
        <f t="shared" si="111"/>
        <v>0</v>
      </c>
      <c r="BM100" s="187">
        <f t="shared" si="112"/>
        <v>0</v>
      </c>
      <c r="BN100" s="186">
        <f t="shared" si="113"/>
        <v>0</v>
      </c>
      <c r="BO100" s="187">
        <f t="shared" si="114"/>
        <v>0</v>
      </c>
      <c r="BP100" s="186">
        <f t="shared" si="115"/>
        <v>0</v>
      </c>
      <c r="BQ100" s="187">
        <f t="shared" si="116"/>
        <v>0</v>
      </c>
      <c r="BR100" s="186">
        <f t="shared" si="117"/>
        <v>0</v>
      </c>
      <c r="BS100" s="187">
        <f t="shared" si="118"/>
        <v>0</v>
      </c>
      <c r="BT100" s="186">
        <f t="shared" si="119"/>
        <v>0</v>
      </c>
      <c r="BU100" s="187">
        <f t="shared" si="120"/>
        <v>0</v>
      </c>
      <c r="BV100" s="186">
        <f t="shared" si="121"/>
        <v>0</v>
      </c>
      <c r="BW100" s="187">
        <f t="shared" si="122"/>
        <v>0</v>
      </c>
      <c r="BX100" s="186">
        <f t="shared" si="123"/>
        <v>0</v>
      </c>
      <c r="BY100" s="187">
        <f t="shared" si="124"/>
        <v>0</v>
      </c>
      <c r="BZ100" s="186">
        <f t="shared" si="125"/>
        <v>0</v>
      </c>
      <c r="CA100" s="187">
        <f t="shared" si="126"/>
        <v>0</v>
      </c>
      <c r="CB100" s="186">
        <f t="shared" si="127"/>
        <v>0</v>
      </c>
    </row>
    <row r="101" spans="1:80" ht="39.9" customHeight="1" x14ac:dyDescent="0.3">
      <c r="A101" s="8">
        <v>165</v>
      </c>
      <c r="B101" s="154"/>
      <c r="C101" s="155"/>
      <c r="D101" s="156"/>
      <c r="E101" s="151"/>
      <c r="F101" s="157"/>
      <c r="G101" s="152"/>
      <c r="H101" s="152"/>
      <c r="I101" s="153"/>
      <c r="P101" s="62"/>
      <c r="Q101" s="183">
        <f t="shared" si="64"/>
        <v>0</v>
      </c>
      <c r="R101" s="184">
        <f t="shared" si="65"/>
        <v>0</v>
      </c>
      <c r="S101" s="183">
        <f t="shared" si="66"/>
        <v>0</v>
      </c>
      <c r="T101" s="184">
        <f t="shared" si="67"/>
        <v>0</v>
      </c>
      <c r="U101" s="185">
        <f t="shared" si="68"/>
        <v>0</v>
      </c>
      <c r="V101" s="186">
        <f t="shared" si="69"/>
        <v>0</v>
      </c>
      <c r="W101" s="187">
        <f t="shared" si="70"/>
        <v>0</v>
      </c>
      <c r="X101" s="186">
        <f t="shared" si="71"/>
        <v>0</v>
      </c>
      <c r="Y101" s="187">
        <f t="shared" si="72"/>
        <v>0</v>
      </c>
      <c r="Z101" s="186">
        <f t="shared" si="73"/>
        <v>0</v>
      </c>
      <c r="AA101" s="187">
        <f t="shared" si="74"/>
        <v>0</v>
      </c>
      <c r="AB101" s="186">
        <f t="shared" si="75"/>
        <v>0</v>
      </c>
      <c r="AC101" s="187">
        <f t="shared" si="76"/>
        <v>0</v>
      </c>
      <c r="AD101" s="186">
        <f t="shared" si="77"/>
        <v>0</v>
      </c>
      <c r="AE101" s="187">
        <f t="shared" si="78"/>
        <v>0</v>
      </c>
      <c r="AF101" s="186">
        <f t="shared" si="79"/>
        <v>0</v>
      </c>
      <c r="AG101" s="187">
        <f t="shared" si="80"/>
        <v>0</v>
      </c>
      <c r="AH101" s="186">
        <f t="shared" si="81"/>
        <v>0</v>
      </c>
      <c r="AI101" s="187">
        <f t="shared" si="82"/>
        <v>0</v>
      </c>
      <c r="AJ101" s="186">
        <f t="shared" si="83"/>
        <v>0</v>
      </c>
      <c r="AK101" s="187">
        <f t="shared" si="84"/>
        <v>0</v>
      </c>
      <c r="AL101" s="186">
        <f t="shared" si="85"/>
        <v>0</v>
      </c>
      <c r="AM101" s="187">
        <f t="shared" si="86"/>
        <v>0</v>
      </c>
      <c r="AN101" s="186">
        <f t="shared" si="87"/>
        <v>0</v>
      </c>
      <c r="AO101" s="187">
        <f t="shared" si="88"/>
        <v>0</v>
      </c>
      <c r="AP101" s="186">
        <f t="shared" si="89"/>
        <v>0</v>
      </c>
      <c r="AQ101" s="187">
        <f t="shared" si="90"/>
        <v>0</v>
      </c>
      <c r="AR101" s="186">
        <f t="shared" si="91"/>
        <v>0</v>
      </c>
      <c r="AS101" s="187">
        <f t="shared" si="92"/>
        <v>0</v>
      </c>
      <c r="AT101" s="186">
        <f t="shared" si="93"/>
        <v>0</v>
      </c>
      <c r="AU101" s="187">
        <f t="shared" si="94"/>
        <v>0</v>
      </c>
      <c r="AV101" s="186">
        <f t="shared" si="95"/>
        <v>0</v>
      </c>
      <c r="AW101" s="187">
        <f t="shared" si="96"/>
        <v>0</v>
      </c>
      <c r="AX101" s="186">
        <f t="shared" si="97"/>
        <v>0</v>
      </c>
      <c r="AY101" s="187">
        <f t="shared" si="98"/>
        <v>0</v>
      </c>
      <c r="AZ101" s="186">
        <f t="shared" si="99"/>
        <v>0</v>
      </c>
      <c r="BA101" s="187">
        <f t="shared" si="100"/>
        <v>0</v>
      </c>
      <c r="BB101" s="186">
        <f t="shared" si="101"/>
        <v>0</v>
      </c>
      <c r="BC101" s="187">
        <f t="shared" si="102"/>
        <v>0</v>
      </c>
      <c r="BD101" s="186">
        <f t="shared" si="103"/>
        <v>0</v>
      </c>
      <c r="BE101" s="187">
        <f t="shared" si="104"/>
        <v>0</v>
      </c>
      <c r="BF101" s="186">
        <f t="shared" si="105"/>
        <v>0</v>
      </c>
      <c r="BG101" s="187">
        <f t="shared" si="106"/>
        <v>0</v>
      </c>
      <c r="BH101" s="186">
        <f t="shared" si="107"/>
        <v>0</v>
      </c>
      <c r="BI101" s="187">
        <f t="shared" si="108"/>
        <v>0</v>
      </c>
      <c r="BJ101" s="186">
        <f t="shared" si="109"/>
        <v>0</v>
      </c>
      <c r="BK101" s="187">
        <f t="shared" si="110"/>
        <v>0</v>
      </c>
      <c r="BL101" s="186">
        <f t="shared" si="111"/>
        <v>0</v>
      </c>
      <c r="BM101" s="187">
        <f t="shared" si="112"/>
        <v>0</v>
      </c>
      <c r="BN101" s="186">
        <f t="shared" si="113"/>
        <v>0</v>
      </c>
      <c r="BO101" s="187">
        <f t="shared" si="114"/>
        <v>0</v>
      </c>
      <c r="BP101" s="186">
        <f t="shared" si="115"/>
        <v>0</v>
      </c>
      <c r="BQ101" s="187">
        <f t="shared" si="116"/>
        <v>0</v>
      </c>
      <c r="BR101" s="186">
        <f t="shared" si="117"/>
        <v>0</v>
      </c>
      <c r="BS101" s="187">
        <f t="shared" si="118"/>
        <v>0</v>
      </c>
      <c r="BT101" s="186">
        <f t="shared" si="119"/>
        <v>0</v>
      </c>
      <c r="BU101" s="187">
        <f t="shared" si="120"/>
        <v>0</v>
      </c>
      <c r="BV101" s="186">
        <f t="shared" si="121"/>
        <v>0</v>
      </c>
      <c r="BW101" s="187">
        <f t="shared" si="122"/>
        <v>0</v>
      </c>
      <c r="BX101" s="186">
        <f t="shared" si="123"/>
        <v>0</v>
      </c>
      <c r="BY101" s="187">
        <f t="shared" si="124"/>
        <v>0</v>
      </c>
      <c r="BZ101" s="186">
        <f t="shared" si="125"/>
        <v>0</v>
      </c>
      <c r="CA101" s="187">
        <f t="shared" si="126"/>
        <v>0</v>
      </c>
      <c r="CB101" s="186">
        <f t="shared" si="127"/>
        <v>0</v>
      </c>
    </row>
    <row r="102" spans="1:80" ht="39.9" customHeight="1" x14ac:dyDescent="0.3">
      <c r="A102" s="8">
        <v>166</v>
      </c>
      <c r="B102" s="154"/>
      <c r="C102" s="155"/>
      <c r="D102" s="156"/>
      <c r="E102" s="151"/>
      <c r="F102" s="157"/>
      <c r="G102" s="152"/>
      <c r="H102" s="152"/>
      <c r="I102" s="153"/>
      <c r="P102" s="62"/>
      <c r="Q102" s="183">
        <f t="shared" si="64"/>
        <v>0</v>
      </c>
      <c r="R102" s="184">
        <f t="shared" si="65"/>
        <v>0</v>
      </c>
      <c r="S102" s="183">
        <f t="shared" si="66"/>
        <v>0</v>
      </c>
      <c r="T102" s="184">
        <f t="shared" si="67"/>
        <v>0</v>
      </c>
      <c r="U102" s="185">
        <f t="shared" si="68"/>
        <v>0</v>
      </c>
      <c r="V102" s="186">
        <f t="shared" si="69"/>
        <v>0</v>
      </c>
      <c r="W102" s="187">
        <f t="shared" si="70"/>
        <v>0</v>
      </c>
      <c r="X102" s="186">
        <f t="shared" si="71"/>
        <v>0</v>
      </c>
      <c r="Y102" s="187">
        <f t="shared" si="72"/>
        <v>0</v>
      </c>
      <c r="Z102" s="186">
        <f t="shared" si="73"/>
        <v>0</v>
      </c>
      <c r="AA102" s="187">
        <f t="shared" si="74"/>
        <v>0</v>
      </c>
      <c r="AB102" s="186">
        <f t="shared" si="75"/>
        <v>0</v>
      </c>
      <c r="AC102" s="187">
        <f t="shared" si="76"/>
        <v>0</v>
      </c>
      <c r="AD102" s="186">
        <f t="shared" si="77"/>
        <v>0</v>
      </c>
      <c r="AE102" s="187">
        <f t="shared" si="78"/>
        <v>0</v>
      </c>
      <c r="AF102" s="186">
        <f t="shared" si="79"/>
        <v>0</v>
      </c>
      <c r="AG102" s="187">
        <f t="shared" si="80"/>
        <v>0</v>
      </c>
      <c r="AH102" s="186">
        <f t="shared" si="81"/>
        <v>0</v>
      </c>
      <c r="AI102" s="187">
        <f t="shared" si="82"/>
        <v>0</v>
      </c>
      <c r="AJ102" s="186">
        <f t="shared" si="83"/>
        <v>0</v>
      </c>
      <c r="AK102" s="187">
        <f t="shared" si="84"/>
        <v>0</v>
      </c>
      <c r="AL102" s="186">
        <f t="shared" si="85"/>
        <v>0</v>
      </c>
      <c r="AM102" s="187">
        <f t="shared" si="86"/>
        <v>0</v>
      </c>
      <c r="AN102" s="186">
        <f t="shared" si="87"/>
        <v>0</v>
      </c>
      <c r="AO102" s="187">
        <f t="shared" si="88"/>
        <v>0</v>
      </c>
      <c r="AP102" s="186">
        <f t="shared" si="89"/>
        <v>0</v>
      </c>
      <c r="AQ102" s="187">
        <f t="shared" si="90"/>
        <v>0</v>
      </c>
      <c r="AR102" s="186">
        <f t="shared" si="91"/>
        <v>0</v>
      </c>
      <c r="AS102" s="187">
        <f t="shared" si="92"/>
        <v>0</v>
      </c>
      <c r="AT102" s="186">
        <f t="shared" si="93"/>
        <v>0</v>
      </c>
      <c r="AU102" s="187">
        <f t="shared" si="94"/>
        <v>0</v>
      </c>
      <c r="AV102" s="186">
        <f t="shared" si="95"/>
        <v>0</v>
      </c>
      <c r="AW102" s="187">
        <f t="shared" si="96"/>
        <v>0</v>
      </c>
      <c r="AX102" s="186">
        <f t="shared" si="97"/>
        <v>0</v>
      </c>
      <c r="AY102" s="187">
        <f t="shared" si="98"/>
        <v>0</v>
      </c>
      <c r="AZ102" s="186">
        <f t="shared" si="99"/>
        <v>0</v>
      </c>
      <c r="BA102" s="187">
        <f t="shared" si="100"/>
        <v>0</v>
      </c>
      <c r="BB102" s="186">
        <f t="shared" si="101"/>
        <v>0</v>
      </c>
      <c r="BC102" s="187">
        <f t="shared" si="102"/>
        <v>0</v>
      </c>
      <c r="BD102" s="186">
        <f t="shared" si="103"/>
        <v>0</v>
      </c>
      <c r="BE102" s="187">
        <f t="shared" si="104"/>
        <v>0</v>
      </c>
      <c r="BF102" s="186">
        <f t="shared" si="105"/>
        <v>0</v>
      </c>
      <c r="BG102" s="187">
        <f t="shared" si="106"/>
        <v>0</v>
      </c>
      <c r="BH102" s="186">
        <f t="shared" si="107"/>
        <v>0</v>
      </c>
      <c r="BI102" s="187">
        <f t="shared" si="108"/>
        <v>0</v>
      </c>
      <c r="BJ102" s="186">
        <f t="shared" si="109"/>
        <v>0</v>
      </c>
      <c r="BK102" s="187">
        <f t="shared" si="110"/>
        <v>0</v>
      </c>
      <c r="BL102" s="186">
        <f t="shared" si="111"/>
        <v>0</v>
      </c>
      <c r="BM102" s="187">
        <f t="shared" si="112"/>
        <v>0</v>
      </c>
      <c r="BN102" s="186">
        <f t="shared" si="113"/>
        <v>0</v>
      </c>
      <c r="BO102" s="187">
        <f t="shared" si="114"/>
        <v>0</v>
      </c>
      <c r="BP102" s="186">
        <f t="shared" si="115"/>
        <v>0</v>
      </c>
      <c r="BQ102" s="187">
        <f t="shared" si="116"/>
        <v>0</v>
      </c>
      <c r="BR102" s="186">
        <f t="shared" si="117"/>
        <v>0</v>
      </c>
      <c r="BS102" s="187">
        <f t="shared" si="118"/>
        <v>0</v>
      </c>
      <c r="BT102" s="186">
        <f t="shared" si="119"/>
        <v>0</v>
      </c>
      <c r="BU102" s="187">
        <f t="shared" si="120"/>
        <v>0</v>
      </c>
      <c r="BV102" s="186">
        <f t="shared" si="121"/>
        <v>0</v>
      </c>
      <c r="BW102" s="187">
        <f t="shared" si="122"/>
        <v>0</v>
      </c>
      <c r="BX102" s="186">
        <f t="shared" si="123"/>
        <v>0</v>
      </c>
      <c r="BY102" s="187">
        <f t="shared" si="124"/>
        <v>0</v>
      </c>
      <c r="BZ102" s="186">
        <f t="shared" si="125"/>
        <v>0</v>
      </c>
      <c r="CA102" s="187">
        <f t="shared" si="126"/>
        <v>0</v>
      </c>
      <c r="CB102" s="186">
        <f t="shared" si="127"/>
        <v>0</v>
      </c>
    </row>
    <row r="103" spans="1:80" ht="39.9" customHeight="1" x14ac:dyDescent="0.3">
      <c r="A103" s="8">
        <v>167</v>
      </c>
      <c r="B103" s="154"/>
      <c r="C103" s="155"/>
      <c r="D103" s="156"/>
      <c r="E103" s="151"/>
      <c r="F103" s="157"/>
      <c r="G103" s="152"/>
      <c r="H103" s="152"/>
      <c r="I103" s="153"/>
      <c r="P103" s="62"/>
      <c r="Q103" s="183">
        <f t="shared" si="64"/>
        <v>0</v>
      </c>
      <c r="R103" s="184">
        <f t="shared" si="65"/>
        <v>0</v>
      </c>
      <c r="S103" s="183">
        <f t="shared" si="66"/>
        <v>0</v>
      </c>
      <c r="T103" s="184">
        <f t="shared" si="67"/>
        <v>0</v>
      </c>
      <c r="U103" s="185">
        <f t="shared" si="68"/>
        <v>0</v>
      </c>
      <c r="V103" s="186">
        <f t="shared" si="69"/>
        <v>0</v>
      </c>
      <c r="W103" s="187">
        <f t="shared" si="70"/>
        <v>0</v>
      </c>
      <c r="X103" s="186">
        <f t="shared" si="71"/>
        <v>0</v>
      </c>
      <c r="Y103" s="187">
        <f t="shared" si="72"/>
        <v>0</v>
      </c>
      <c r="Z103" s="186">
        <f t="shared" si="73"/>
        <v>0</v>
      </c>
      <c r="AA103" s="187">
        <f t="shared" si="74"/>
        <v>0</v>
      </c>
      <c r="AB103" s="186">
        <f t="shared" si="75"/>
        <v>0</v>
      </c>
      <c r="AC103" s="187">
        <f t="shared" si="76"/>
        <v>0</v>
      </c>
      <c r="AD103" s="186">
        <f t="shared" si="77"/>
        <v>0</v>
      </c>
      <c r="AE103" s="187">
        <f t="shared" si="78"/>
        <v>0</v>
      </c>
      <c r="AF103" s="186">
        <f t="shared" si="79"/>
        <v>0</v>
      </c>
      <c r="AG103" s="187">
        <f t="shared" si="80"/>
        <v>0</v>
      </c>
      <c r="AH103" s="186">
        <f t="shared" si="81"/>
        <v>0</v>
      </c>
      <c r="AI103" s="187">
        <f t="shared" si="82"/>
        <v>0</v>
      </c>
      <c r="AJ103" s="186">
        <f t="shared" si="83"/>
        <v>0</v>
      </c>
      <c r="AK103" s="187">
        <f t="shared" si="84"/>
        <v>0</v>
      </c>
      <c r="AL103" s="186">
        <f t="shared" si="85"/>
        <v>0</v>
      </c>
      <c r="AM103" s="187">
        <f t="shared" si="86"/>
        <v>0</v>
      </c>
      <c r="AN103" s="186">
        <f t="shared" si="87"/>
        <v>0</v>
      </c>
      <c r="AO103" s="187">
        <f t="shared" si="88"/>
        <v>0</v>
      </c>
      <c r="AP103" s="186">
        <f t="shared" si="89"/>
        <v>0</v>
      </c>
      <c r="AQ103" s="187">
        <f t="shared" si="90"/>
        <v>0</v>
      </c>
      <c r="AR103" s="186">
        <f t="shared" si="91"/>
        <v>0</v>
      </c>
      <c r="AS103" s="187">
        <f t="shared" si="92"/>
        <v>0</v>
      </c>
      <c r="AT103" s="186">
        <f t="shared" si="93"/>
        <v>0</v>
      </c>
      <c r="AU103" s="187">
        <f t="shared" si="94"/>
        <v>0</v>
      </c>
      <c r="AV103" s="186">
        <f t="shared" si="95"/>
        <v>0</v>
      </c>
      <c r="AW103" s="187">
        <f t="shared" si="96"/>
        <v>0</v>
      </c>
      <c r="AX103" s="186">
        <f t="shared" si="97"/>
        <v>0</v>
      </c>
      <c r="AY103" s="187">
        <f t="shared" si="98"/>
        <v>0</v>
      </c>
      <c r="AZ103" s="186">
        <f t="shared" si="99"/>
        <v>0</v>
      </c>
      <c r="BA103" s="187">
        <f t="shared" si="100"/>
        <v>0</v>
      </c>
      <c r="BB103" s="186">
        <f t="shared" si="101"/>
        <v>0</v>
      </c>
      <c r="BC103" s="187">
        <f t="shared" si="102"/>
        <v>0</v>
      </c>
      <c r="BD103" s="186">
        <f t="shared" si="103"/>
        <v>0</v>
      </c>
      <c r="BE103" s="187">
        <f t="shared" si="104"/>
        <v>0</v>
      </c>
      <c r="BF103" s="186">
        <f t="shared" si="105"/>
        <v>0</v>
      </c>
      <c r="BG103" s="187">
        <f t="shared" si="106"/>
        <v>0</v>
      </c>
      <c r="BH103" s="186">
        <f t="shared" si="107"/>
        <v>0</v>
      </c>
      <c r="BI103" s="187">
        <f t="shared" si="108"/>
        <v>0</v>
      </c>
      <c r="BJ103" s="186">
        <f t="shared" si="109"/>
        <v>0</v>
      </c>
      <c r="BK103" s="187">
        <f t="shared" si="110"/>
        <v>0</v>
      </c>
      <c r="BL103" s="186">
        <f t="shared" si="111"/>
        <v>0</v>
      </c>
      <c r="BM103" s="187">
        <f t="shared" si="112"/>
        <v>0</v>
      </c>
      <c r="BN103" s="186">
        <f t="shared" si="113"/>
        <v>0</v>
      </c>
      <c r="BO103" s="187">
        <f t="shared" si="114"/>
        <v>0</v>
      </c>
      <c r="BP103" s="186">
        <f t="shared" si="115"/>
        <v>0</v>
      </c>
      <c r="BQ103" s="187">
        <f t="shared" si="116"/>
        <v>0</v>
      </c>
      <c r="BR103" s="186">
        <f t="shared" si="117"/>
        <v>0</v>
      </c>
      <c r="BS103" s="187">
        <f t="shared" si="118"/>
        <v>0</v>
      </c>
      <c r="BT103" s="186">
        <f t="shared" si="119"/>
        <v>0</v>
      </c>
      <c r="BU103" s="187">
        <f t="shared" si="120"/>
        <v>0</v>
      </c>
      <c r="BV103" s="186">
        <f t="shared" si="121"/>
        <v>0</v>
      </c>
      <c r="BW103" s="187">
        <f t="shared" si="122"/>
        <v>0</v>
      </c>
      <c r="BX103" s="186">
        <f t="shared" si="123"/>
        <v>0</v>
      </c>
      <c r="BY103" s="187">
        <f t="shared" si="124"/>
        <v>0</v>
      </c>
      <c r="BZ103" s="186">
        <f t="shared" si="125"/>
        <v>0</v>
      </c>
      <c r="CA103" s="187">
        <f t="shared" si="126"/>
        <v>0</v>
      </c>
      <c r="CB103" s="186">
        <f t="shared" si="127"/>
        <v>0</v>
      </c>
    </row>
    <row r="104" spans="1:80" ht="39.9" customHeight="1" x14ac:dyDescent="0.3">
      <c r="A104" s="8">
        <v>168</v>
      </c>
      <c r="B104" s="154"/>
      <c r="C104" s="155"/>
      <c r="D104" s="156"/>
      <c r="E104" s="151"/>
      <c r="F104" s="157"/>
      <c r="G104" s="152"/>
      <c r="H104" s="152"/>
      <c r="I104" s="153"/>
      <c r="P104" s="62"/>
      <c r="Q104" s="183">
        <f t="shared" si="64"/>
        <v>0</v>
      </c>
      <c r="R104" s="184">
        <f t="shared" si="65"/>
        <v>0</v>
      </c>
      <c r="S104" s="183">
        <f t="shared" si="66"/>
        <v>0</v>
      </c>
      <c r="T104" s="184">
        <f t="shared" si="67"/>
        <v>0</v>
      </c>
      <c r="U104" s="185">
        <f t="shared" si="68"/>
        <v>0</v>
      </c>
      <c r="V104" s="186">
        <f t="shared" si="69"/>
        <v>0</v>
      </c>
      <c r="W104" s="187">
        <f t="shared" si="70"/>
        <v>0</v>
      </c>
      <c r="X104" s="186">
        <f t="shared" si="71"/>
        <v>0</v>
      </c>
      <c r="Y104" s="187">
        <f t="shared" si="72"/>
        <v>0</v>
      </c>
      <c r="Z104" s="186">
        <f t="shared" si="73"/>
        <v>0</v>
      </c>
      <c r="AA104" s="187">
        <f t="shared" si="74"/>
        <v>0</v>
      </c>
      <c r="AB104" s="186">
        <f t="shared" si="75"/>
        <v>0</v>
      </c>
      <c r="AC104" s="187">
        <f t="shared" si="76"/>
        <v>0</v>
      </c>
      <c r="AD104" s="186">
        <f t="shared" si="77"/>
        <v>0</v>
      </c>
      <c r="AE104" s="187">
        <f t="shared" si="78"/>
        <v>0</v>
      </c>
      <c r="AF104" s="186">
        <f t="shared" si="79"/>
        <v>0</v>
      </c>
      <c r="AG104" s="187">
        <f t="shared" si="80"/>
        <v>0</v>
      </c>
      <c r="AH104" s="186">
        <f t="shared" si="81"/>
        <v>0</v>
      </c>
      <c r="AI104" s="187">
        <f t="shared" si="82"/>
        <v>0</v>
      </c>
      <c r="AJ104" s="186">
        <f t="shared" si="83"/>
        <v>0</v>
      </c>
      <c r="AK104" s="187">
        <f t="shared" si="84"/>
        <v>0</v>
      </c>
      <c r="AL104" s="186">
        <f t="shared" si="85"/>
        <v>0</v>
      </c>
      <c r="AM104" s="187">
        <f t="shared" si="86"/>
        <v>0</v>
      </c>
      <c r="AN104" s="186">
        <f t="shared" si="87"/>
        <v>0</v>
      </c>
      <c r="AO104" s="187">
        <f t="shared" si="88"/>
        <v>0</v>
      </c>
      <c r="AP104" s="186">
        <f t="shared" si="89"/>
        <v>0</v>
      </c>
      <c r="AQ104" s="187">
        <f t="shared" si="90"/>
        <v>0</v>
      </c>
      <c r="AR104" s="186">
        <f t="shared" si="91"/>
        <v>0</v>
      </c>
      <c r="AS104" s="187">
        <f t="shared" si="92"/>
        <v>0</v>
      </c>
      <c r="AT104" s="186">
        <f t="shared" si="93"/>
        <v>0</v>
      </c>
      <c r="AU104" s="187">
        <f t="shared" si="94"/>
        <v>0</v>
      </c>
      <c r="AV104" s="186">
        <f t="shared" si="95"/>
        <v>0</v>
      </c>
      <c r="AW104" s="187">
        <f t="shared" si="96"/>
        <v>0</v>
      </c>
      <c r="AX104" s="186">
        <f t="shared" si="97"/>
        <v>0</v>
      </c>
      <c r="AY104" s="187">
        <f t="shared" si="98"/>
        <v>0</v>
      </c>
      <c r="AZ104" s="186">
        <f t="shared" si="99"/>
        <v>0</v>
      </c>
      <c r="BA104" s="187">
        <f t="shared" si="100"/>
        <v>0</v>
      </c>
      <c r="BB104" s="186">
        <f t="shared" si="101"/>
        <v>0</v>
      </c>
      <c r="BC104" s="187">
        <f t="shared" si="102"/>
        <v>0</v>
      </c>
      <c r="BD104" s="186">
        <f t="shared" si="103"/>
        <v>0</v>
      </c>
      <c r="BE104" s="187">
        <f t="shared" si="104"/>
        <v>0</v>
      </c>
      <c r="BF104" s="186">
        <f t="shared" si="105"/>
        <v>0</v>
      </c>
      <c r="BG104" s="187">
        <f t="shared" si="106"/>
        <v>0</v>
      </c>
      <c r="BH104" s="186">
        <f t="shared" si="107"/>
        <v>0</v>
      </c>
      <c r="BI104" s="187">
        <f t="shared" si="108"/>
        <v>0</v>
      </c>
      <c r="BJ104" s="186">
        <f t="shared" si="109"/>
        <v>0</v>
      </c>
      <c r="BK104" s="187">
        <f t="shared" si="110"/>
        <v>0</v>
      </c>
      <c r="BL104" s="186">
        <f t="shared" si="111"/>
        <v>0</v>
      </c>
      <c r="BM104" s="187">
        <f t="shared" si="112"/>
        <v>0</v>
      </c>
      <c r="BN104" s="186">
        <f t="shared" si="113"/>
        <v>0</v>
      </c>
      <c r="BO104" s="187">
        <f t="shared" si="114"/>
        <v>0</v>
      </c>
      <c r="BP104" s="186">
        <f t="shared" si="115"/>
        <v>0</v>
      </c>
      <c r="BQ104" s="187">
        <f t="shared" si="116"/>
        <v>0</v>
      </c>
      <c r="BR104" s="186">
        <f t="shared" si="117"/>
        <v>0</v>
      </c>
      <c r="BS104" s="187">
        <f t="shared" si="118"/>
        <v>0</v>
      </c>
      <c r="BT104" s="186">
        <f t="shared" si="119"/>
        <v>0</v>
      </c>
      <c r="BU104" s="187">
        <f t="shared" si="120"/>
        <v>0</v>
      </c>
      <c r="BV104" s="186">
        <f t="shared" si="121"/>
        <v>0</v>
      </c>
      <c r="BW104" s="187">
        <f t="shared" si="122"/>
        <v>0</v>
      </c>
      <c r="BX104" s="186">
        <f t="shared" si="123"/>
        <v>0</v>
      </c>
      <c r="BY104" s="187">
        <f t="shared" si="124"/>
        <v>0</v>
      </c>
      <c r="BZ104" s="186">
        <f t="shared" si="125"/>
        <v>0</v>
      </c>
      <c r="CA104" s="187">
        <f t="shared" si="126"/>
        <v>0</v>
      </c>
      <c r="CB104" s="186">
        <f t="shared" si="127"/>
        <v>0</v>
      </c>
    </row>
    <row r="105" spans="1:80" ht="39.9" customHeight="1" x14ac:dyDescent="0.3">
      <c r="A105" s="8">
        <v>169</v>
      </c>
      <c r="B105" s="154"/>
      <c r="C105" s="155"/>
      <c r="D105" s="156"/>
      <c r="E105" s="151"/>
      <c r="F105" s="157"/>
      <c r="G105" s="152"/>
      <c r="H105" s="152"/>
      <c r="I105" s="153"/>
      <c r="P105" s="62"/>
      <c r="Q105" s="183">
        <f t="shared" si="64"/>
        <v>0</v>
      </c>
      <c r="R105" s="184">
        <f t="shared" si="65"/>
        <v>0</v>
      </c>
      <c r="S105" s="183">
        <f t="shared" si="66"/>
        <v>0</v>
      </c>
      <c r="T105" s="184">
        <f t="shared" si="67"/>
        <v>0</v>
      </c>
      <c r="U105" s="185">
        <f t="shared" si="68"/>
        <v>0</v>
      </c>
      <c r="V105" s="186">
        <f t="shared" si="69"/>
        <v>0</v>
      </c>
      <c r="W105" s="187">
        <f t="shared" si="70"/>
        <v>0</v>
      </c>
      <c r="X105" s="186">
        <f t="shared" si="71"/>
        <v>0</v>
      </c>
      <c r="Y105" s="187">
        <f t="shared" si="72"/>
        <v>0</v>
      </c>
      <c r="Z105" s="186">
        <f t="shared" si="73"/>
        <v>0</v>
      </c>
      <c r="AA105" s="187">
        <f t="shared" si="74"/>
        <v>0</v>
      </c>
      <c r="AB105" s="186">
        <f t="shared" si="75"/>
        <v>0</v>
      </c>
      <c r="AC105" s="187">
        <f t="shared" si="76"/>
        <v>0</v>
      </c>
      <c r="AD105" s="186">
        <f t="shared" si="77"/>
        <v>0</v>
      </c>
      <c r="AE105" s="187">
        <f t="shared" si="78"/>
        <v>0</v>
      </c>
      <c r="AF105" s="186">
        <f t="shared" si="79"/>
        <v>0</v>
      </c>
      <c r="AG105" s="187">
        <f t="shared" si="80"/>
        <v>0</v>
      </c>
      <c r="AH105" s="186">
        <f t="shared" si="81"/>
        <v>0</v>
      </c>
      <c r="AI105" s="187">
        <f t="shared" si="82"/>
        <v>0</v>
      </c>
      <c r="AJ105" s="186">
        <f t="shared" si="83"/>
        <v>0</v>
      </c>
      <c r="AK105" s="187">
        <f t="shared" si="84"/>
        <v>0</v>
      </c>
      <c r="AL105" s="186">
        <f t="shared" si="85"/>
        <v>0</v>
      </c>
      <c r="AM105" s="187">
        <f t="shared" si="86"/>
        <v>0</v>
      </c>
      <c r="AN105" s="186">
        <f t="shared" si="87"/>
        <v>0</v>
      </c>
      <c r="AO105" s="187">
        <f t="shared" si="88"/>
        <v>0</v>
      </c>
      <c r="AP105" s="186">
        <f t="shared" si="89"/>
        <v>0</v>
      </c>
      <c r="AQ105" s="187">
        <f t="shared" si="90"/>
        <v>0</v>
      </c>
      <c r="AR105" s="186">
        <f t="shared" si="91"/>
        <v>0</v>
      </c>
      <c r="AS105" s="187">
        <f t="shared" si="92"/>
        <v>0</v>
      </c>
      <c r="AT105" s="186">
        <f t="shared" si="93"/>
        <v>0</v>
      </c>
      <c r="AU105" s="187">
        <f t="shared" si="94"/>
        <v>0</v>
      </c>
      <c r="AV105" s="186">
        <f t="shared" si="95"/>
        <v>0</v>
      </c>
      <c r="AW105" s="187">
        <f t="shared" si="96"/>
        <v>0</v>
      </c>
      <c r="AX105" s="186">
        <f t="shared" si="97"/>
        <v>0</v>
      </c>
      <c r="AY105" s="187">
        <f t="shared" si="98"/>
        <v>0</v>
      </c>
      <c r="AZ105" s="186">
        <f t="shared" si="99"/>
        <v>0</v>
      </c>
      <c r="BA105" s="187">
        <f t="shared" si="100"/>
        <v>0</v>
      </c>
      <c r="BB105" s="186">
        <f t="shared" si="101"/>
        <v>0</v>
      </c>
      <c r="BC105" s="187">
        <f t="shared" si="102"/>
        <v>0</v>
      </c>
      <c r="BD105" s="186">
        <f t="shared" si="103"/>
        <v>0</v>
      </c>
      <c r="BE105" s="187">
        <f t="shared" si="104"/>
        <v>0</v>
      </c>
      <c r="BF105" s="186">
        <f t="shared" si="105"/>
        <v>0</v>
      </c>
      <c r="BG105" s="187">
        <f t="shared" si="106"/>
        <v>0</v>
      </c>
      <c r="BH105" s="186">
        <f t="shared" si="107"/>
        <v>0</v>
      </c>
      <c r="BI105" s="187">
        <f t="shared" si="108"/>
        <v>0</v>
      </c>
      <c r="BJ105" s="186">
        <f t="shared" si="109"/>
        <v>0</v>
      </c>
      <c r="BK105" s="187">
        <f t="shared" si="110"/>
        <v>0</v>
      </c>
      <c r="BL105" s="186">
        <f t="shared" si="111"/>
        <v>0</v>
      </c>
      <c r="BM105" s="187">
        <f t="shared" si="112"/>
        <v>0</v>
      </c>
      <c r="BN105" s="186">
        <f t="shared" si="113"/>
        <v>0</v>
      </c>
      <c r="BO105" s="187">
        <f t="shared" si="114"/>
        <v>0</v>
      </c>
      <c r="BP105" s="186">
        <f t="shared" si="115"/>
        <v>0</v>
      </c>
      <c r="BQ105" s="187">
        <f t="shared" si="116"/>
        <v>0</v>
      </c>
      <c r="BR105" s="186">
        <f t="shared" si="117"/>
        <v>0</v>
      </c>
      <c r="BS105" s="187">
        <f t="shared" si="118"/>
        <v>0</v>
      </c>
      <c r="BT105" s="186">
        <f t="shared" si="119"/>
        <v>0</v>
      </c>
      <c r="BU105" s="187">
        <f t="shared" si="120"/>
        <v>0</v>
      </c>
      <c r="BV105" s="186">
        <f t="shared" si="121"/>
        <v>0</v>
      </c>
      <c r="BW105" s="187">
        <f t="shared" si="122"/>
        <v>0</v>
      </c>
      <c r="BX105" s="186">
        <f t="shared" si="123"/>
        <v>0</v>
      </c>
      <c r="BY105" s="187">
        <f t="shared" si="124"/>
        <v>0</v>
      </c>
      <c r="BZ105" s="186">
        <f t="shared" si="125"/>
        <v>0</v>
      </c>
      <c r="CA105" s="187">
        <f t="shared" si="126"/>
        <v>0</v>
      </c>
      <c r="CB105" s="186">
        <f t="shared" si="127"/>
        <v>0</v>
      </c>
    </row>
    <row r="106" spans="1:80" ht="39.9" customHeight="1" x14ac:dyDescent="0.3">
      <c r="A106" s="8">
        <v>170</v>
      </c>
      <c r="B106" s="154"/>
      <c r="C106" s="155"/>
      <c r="D106" s="156"/>
      <c r="E106" s="151"/>
      <c r="F106" s="157"/>
      <c r="G106" s="152"/>
      <c r="H106" s="152"/>
      <c r="I106" s="153"/>
      <c r="P106" s="62"/>
      <c r="Q106" s="183">
        <f t="shared" si="64"/>
        <v>0</v>
      </c>
      <c r="R106" s="184">
        <f t="shared" si="65"/>
        <v>0</v>
      </c>
      <c r="S106" s="183">
        <f t="shared" si="66"/>
        <v>0</v>
      </c>
      <c r="T106" s="184">
        <f t="shared" si="67"/>
        <v>0</v>
      </c>
      <c r="U106" s="185">
        <f t="shared" si="68"/>
        <v>0</v>
      </c>
      <c r="V106" s="186">
        <f t="shared" si="69"/>
        <v>0</v>
      </c>
      <c r="W106" s="187">
        <f t="shared" si="70"/>
        <v>0</v>
      </c>
      <c r="X106" s="186">
        <f t="shared" si="71"/>
        <v>0</v>
      </c>
      <c r="Y106" s="187">
        <f t="shared" si="72"/>
        <v>0</v>
      </c>
      <c r="Z106" s="186">
        <f t="shared" si="73"/>
        <v>0</v>
      </c>
      <c r="AA106" s="187">
        <f t="shared" si="74"/>
        <v>0</v>
      </c>
      <c r="AB106" s="186">
        <f t="shared" si="75"/>
        <v>0</v>
      </c>
      <c r="AC106" s="187">
        <f t="shared" si="76"/>
        <v>0</v>
      </c>
      <c r="AD106" s="186">
        <f t="shared" si="77"/>
        <v>0</v>
      </c>
      <c r="AE106" s="187">
        <f t="shared" si="78"/>
        <v>0</v>
      </c>
      <c r="AF106" s="186">
        <f t="shared" si="79"/>
        <v>0</v>
      </c>
      <c r="AG106" s="187">
        <f t="shared" si="80"/>
        <v>0</v>
      </c>
      <c r="AH106" s="186">
        <f t="shared" si="81"/>
        <v>0</v>
      </c>
      <c r="AI106" s="187">
        <f t="shared" si="82"/>
        <v>0</v>
      </c>
      <c r="AJ106" s="186">
        <f t="shared" si="83"/>
        <v>0</v>
      </c>
      <c r="AK106" s="187">
        <f t="shared" si="84"/>
        <v>0</v>
      </c>
      <c r="AL106" s="186">
        <f t="shared" si="85"/>
        <v>0</v>
      </c>
      <c r="AM106" s="187">
        <f t="shared" si="86"/>
        <v>0</v>
      </c>
      <c r="AN106" s="186">
        <f t="shared" si="87"/>
        <v>0</v>
      </c>
      <c r="AO106" s="187">
        <f t="shared" si="88"/>
        <v>0</v>
      </c>
      <c r="AP106" s="186">
        <f t="shared" si="89"/>
        <v>0</v>
      </c>
      <c r="AQ106" s="187">
        <f t="shared" si="90"/>
        <v>0</v>
      </c>
      <c r="AR106" s="186">
        <f t="shared" si="91"/>
        <v>0</v>
      </c>
      <c r="AS106" s="187">
        <f t="shared" si="92"/>
        <v>0</v>
      </c>
      <c r="AT106" s="186">
        <f t="shared" si="93"/>
        <v>0</v>
      </c>
      <c r="AU106" s="187">
        <f t="shared" si="94"/>
        <v>0</v>
      </c>
      <c r="AV106" s="186">
        <f t="shared" si="95"/>
        <v>0</v>
      </c>
      <c r="AW106" s="187">
        <f t="shared" si="96"/>
        <v>0</v>
      </c>
      <c r="AX106" s="186">
        <f t="shared" si="97"/>
        <v>0</v>
      </c>
      <c r="AY106" s="187">
        <f t="shared" si="98"/>
        <v>0</v>
      </c>
      <c r="AZ106" s="186">
        <f t="shared" si="99"/>
        <v>0</v>
      </c>
      <c r="BA106" s="187">
        <f t="shared" si="100"/>
        <v>0</v>
      </c>
      <c r="BB106" s="186">
        <f t="shared" si="101"/>
        <v>0</v>
      </c>
      <c r="BC106" s="187">
        <f t="shared" si="102"/>
        <v>0</v>
      </c>
      <c r="BD106" s="186">
        <f t="shared" si="103"/>
        <v>0</v>
      </c>
      <c r="BE106" s="187">
        <f t="shared" si="104"/>
        <v>0</v>
      </c>
      <c r="BF106" s="186">
        <f t="shared" si="105"/>
        <v>0</v>
      </c>
      <c r="BG106" s="187">
        <f t="shared" si="106"/>
        <v>0</v>
      </c>
      <c r="BH106" s="186">
        <f t="shared" si="107"/>
        <v>0</v>
      </c>
      <c r="BI106" s="187">
        <f t="shared" si="108"/>
        <v>0</v>
      </c>
      <c r="BJ106" s="186">
        <f t="shared" si="109"/>
        <v>0</v>
      </c>
      <c r="BK106" s="187">
        <f t="shared" si="110"/>
        <v>0</v>
      </c>
      <c r="BL106" s="186">
        <f t="shared" si="111"/>
        <v>0</v>
      </c>
      <c r="BM106" s="187">
        <f t="shared" si="112"/>
        <v>0</v>
      </c>
      <c r="BN106" s="186">
        <f t="shared" si="113"/>
        <v>0</v>
      </c>
      <c r="BO106" s="187">
        <f t="shared" si="114"/>
        <v>0</v>
      </c>
      <c r="BP106" s="186">
        <f t="shared" si="115"/>
        <v>0</v>
      </c>
      <c r="BQ106" s="187">
        <f t="shared" si="116"/>
        <v>0</v>
      </c>
      <c r="BR106" s="186">
        <f t="shared" si="117"/>
        <v>0</v>
      </c>
      <c r="BS106" s="187">
        <f t="shared" si="118"/>
        <v>0</v>
      </c>
      <c r="BT106" s="186">
        <f t="shared" si="119"/>
        <v>0</v>
      </c>
      <c r="BU106" s="187">
        <f t="shared" si="120"/>
        <v>0</v>
      </c>
      <c r="BV106" s="186">
        <f t="shared" si="121"/>
        <v>0</v>
      </c>
      <c r="BW106" s="187">
        <f t="shared" si="122"/>
        <v>0</v>
      </c>
      <c r="BX106" s="186">
        <f t="shared" si="123"/>
        <v>0</v>
      </c>
      <c r="BY106" s="187">
        <f t="shared" si="124"/>
        <v>0</v>
      </c>
      <c r="BZ106" s="186">
        <f t="shared" si="125"/>
        <v>0</v>
      </c>
      <c r="CA106" s="187">
        <f t="shared" si="126"/>
        <v>0</v>
      </c>
      <c r="CB106" s="186">
        <f t="shared" si="127"/>
        <v>0</v>
      </c>
    </row>
    <row r="107" spans="1:80" ht="39.9" customHeight="1" x14ac:dyDescent="0.3">
      <c r="A107" s="8">
        <v>171</v>
      </c>
      <c r="B107" s="154"/>
      <c r="C107" s="155"/>
      <c r="D107" s="156"/>
      <c r="E107" s="151"/>
      <c r="F107" s="157"/>
      <c r="G107" s="152"/>
      <c r="H107" s="152"/>
      <c r="I107" s="153"/>
      <c r="P107" s="62"/>
      <c r="Q107" s="183">
        <f t="shared" si="64"/>
        <v>0</v>
      </c>
      <c r="R107" s="184">
        <f t="shared" si="65"/>
        <v>0</v>
      </c>
      <c r="S107" s="183">
        <f t="shared" si="66"/>
        <v>0</v>
      </c>
      <c r="T107" s="184">
        <f t="shared" si="67"/>
        <v>0</v>
      </c>
      <c r="U107" s="185">
        <f t="shared" si="68"/>
        <v>0</v>
      </c>
      <c r="V107" s="186">
        <f t="shared" si="69"/>
        <v>0</v>
      </c>
      <c r="W107" s="187">
        <f t="shared" si="70"/>
        <v>0</v>
      </c>
      <c r="X107" s="186">
        <f t="shared" si="71"/>
        <v>0</v>
      </c>
      <c r="Y107" s="187">
        <f t="shared" si="72"/>
        <v>0</v>
      </c>
      <c r="Z107" s="186">
        <f t="shared" si="73"/>
        <v>0</v>
      </c>
      <c r="AA107" s="187">
        <f t="shared" si="74"/>
        <v>0</v>
      </c>
      <c r="AB107" s="186">
        <f t="shared" si="75"/>
        <v>0</v>
      </c>
      <c r="AC107" s="187">
        <f t="shared" si="76"/>
        <v>0</v>
      </c>
      <c r="AD107" s="186">
        <f t="shared" si="77"/>
        <v>0</v>
      </c>
      <c r="AE107" s="187">
        <f t="shared" si="78"/>
        <v>0</v>
      </c>
      <c r="AF107" s="186">
        <f t="shared" si="79"/>
        <v>0</v>
      </c>
      <c r="AG107" s="187">
        <f t="shared" si="80"/>
        <v>0</v>
      </c>
      <c r="AH107" s="186">
        <f t="shared" si="81"/>
        <v>0</v>
      </c>
      <c r="AI107" s="187">
        <f t="shared" si="82"/>
        <v>0</v>
      </c>
      <c r="AJ107" s="186">
        <f t="shared" si="83"/>
        <v>0</v>
      </c>
      <c r="AK107" s="187">
        <f t="shared" si="84"/>
        <v>0</v>
      </c>
      <c r="AL107" s="186">
        <f t="shared" si="85"/>
        <v>0</v>
      </c>
      <c r="AM107" s="187">
        <f t="shared" si="86"/>
        <v>0</v>
      </c>
      <c r="AN107" s="186">
        <f t="shared" si="87"/>
        <v>0</v>
      </c>
      <c r="AO107" s="187">
        <f t="shared" si="88"/>
        <v>0</v>
      </c>
      <c r="AP107" s="186">
        <f t="shared" si="89"/>
        <v>0</v>
      </c>
      <c r="AQ107" s="187">
        <f t="shared" si="90"/>
        <v>0</v>
      </c>
      <c r="AR107" s="186">
        <f t="shared" si="91"/>
        <v>0</v>
      </c>
      <c r="AS107" s="187">
        <f t="shared" si="92"/>
        <v>0</v>
      </c>
      <c r="AT107" s="186">
        <f t="shared" si="93"/>
        <v>0</v>
      </c>
      <c r="AU107" s="187">
        <f t="shared" si="94"/>
        <v>0</v>
      </c>
      <c r="AV107" s="186">
        <f t="shared" si="95"/>
        <v>0</v>
      </c>
      <c r="AW107" s="187">
        <f t="shared" si="96"/>
        <v>0</v>
      </c>
      <c r="AX107" s="186">
        <f t="shared" si="97"/>
        <v>0</v>
      </c>
      <c r="AY107" s="187">
        <f t="shared" si="98"/>
        <v>0</v>
      </c>
      <c r="AZ107" s="186">
        <f t="shared" si="99"/>
        <v>0</v>
      </c>
      <c r="BA107" s="187">
        <f t="shared" si="100"/>
        <v>0</v>
      </c>
      <c r="BB107" s="186">
        <f t="shared" si="101"/>
        <v>0</v>
      </c>
      <c r="BC107" s="187">
        <f t="shared" si="102"/>
        <v>0</v>
      </c>
      <c r="BD107" s="186">
        <f t="shared" si="103"/>
        <v>0</v>
      </c>
      <c r="BE107" s="187">
        <f t="shared" si="104"/>
        <v>0</v>
      </c>
      <c r="BF107" s="186">
        <f t="shared" si="105"/>
        <v>0</v>
      </c>
      <c r="BG107" s="187">
        <f t="shared" si="106"/>
        <v>0</v>
      </c>
      <c r="BH107" s="186">
        <f t="shared" si="107"/>
        <v>0</v>
      </c>
      <c r="BI107" s="187">
        <f t="shared" si="108"/>
        <v>0</v>
      </c>
      <c r="BJ107" s="186">
        <f t="shared" si="109"/>
        <v>0</v>
      </c>
      <c r="BK107" s="187">
        <f t="shared" si="110"/>
        <v>0</v>
      </c>
      <c r="BL107" s="186">
        <f t="shared" si="111"/>
        <v>0</v>
      </c>
      <c r="BM107" s="187">
        <f t="shared" si="112"/>
        <v>0</v>
      </c>
      <c r="BN107" s="186">
        <f t="shared" si="113"/>
        <v>0</v>
      </c>
      <c r="BO107" s="187">
        <f t="shared" si="114"/>
        <v>0</v>
      </c>
      <c r="BP107" s="186">
        <f t="shared" si="115"/>
        <v>0</v>
      </c>
      <c r="BQ107" s="187">
        <f t="shared" si="116"/>
        <v>0</v>
      </c>
      <c r="BR107" s="186">
        <f t="shared" si="117"/>
        <v>0</v>
      </c>
      <c r="BS107" s="187">
        <f t="shared" si="118"/>
        <v>0</v>
      </c>
      <c r="BT107" s="186">
        <f t="shared" si="119"/>
        <v>0</v>
      </c>
      <c r="BU107" s="187">
        <f t="shared" si="120"/>
        <v>0</v>
      </c>
      <c r="BV107" s="186">
        <f t="shared" si="121"/>
        <v>0</v>
      </c>
      <c r="BW107" s="187">
        <f t="shared" si="122"/>
        <v>0</v>
      </c>
      <c r="BX107" s="186">
        <f t="shared" si="123"/>
        <v>0</v>
      </c>
      <c r="BY107" s="187">
        <f t="shared" si="124"/>
        <v>0</v>
      </c>
      <c r="BZ107" s="186">
        <f t="shared" si="125"/>
        <v>0</v>
      </c>
      <c r="CA107" s="187">
        <f t="shared" si="126"/>
        <v>0</v>
      </c>
      <c r="CB107" s="186">
        <f t="shared" si="127"/>
        <v>0</v>
      </c>
    </row>
    <row r="108" spans="1:80" ht="39.9" customHeight="1" x14ac:dyDescent="0.3">
      <c r="A108" s="8">
        <v>172</v>
      </c>
      <c r="B108" s="154"/>
      <c r="C108" s="155"/>
      <c r="D108" s="156"/>
      <c r="E108" s="151"/>
      <c r="F108" s="157"/>
      <c r="G108" s="152"/>
      <c r="H108" s="152"/>
      <c r="I108" s="153"/>
      <c r="P108" s="62"/>
      <c r="Q108" s="183">
        <f t="shared" si="64"/>
        <v>0</v>
      </c>
      <c r="R108" s="184">
        <f t="shared" si="65"/>
        <v>0</v>
      </c>
      <c r="S108" s="183">
        <f t="shared" si="66"/>
        <v>0</v>
      </c>
      <c r="T108" s="184">
        <f t="shared" si="67"/>
        <v>0</v>
      </c>
      <c r="U108" s="185">
        <f t="shared" si="68"/>
        <v>0</v>
      </c>
      <c r="V108" s="186">
        <f t="shared" si="69"/>
        <v>0</v>
      </c>
      <c r="W108" s="187">
        <f t="shared" si="70"/>
        <v>0</v>
      </c>
      <c r="X108" s="186">
        <f t="shared" si="71"/>
        <v>0</v>
      </c>
      <c r="Y108" s="187">
        <f t="shared" si="72"/>
        <v>0</v>
      </c>
      <c r="Z108" s="186">
        <f t="shared" si="73"/>
        <v>0</v>
      </c>
      <c r="AA108" s="187">
        <f t="shared" si="74"/>
        <v>0</v>
      </c>
      <c r="AB108" s="186">
        <f t="shared" si="75"/>
        <v>0</v>
      </c>
      <c r="AC108" s="187">
        <f t="shared" si="76"/>
        <v>0</v>
      </c>
      <c r="AD108" s="186">
        <f t="shared" si="77"/>
        <v>0</v>
      </c>
      <c r="AE108" s="187">
        <f t="shared" si="78"/>
        <v>0</v>
      </c>
      <c r="AF108" s="186">
        <f t="shared" si="79"/>
        <v>0</v>
      </c>
      <c r="AG108" s="187">
        <f t="shared" si="80"/>
        <v>0</v>
      </c>
      <c r="AH108" s="186">
        <f t="shared" si="81"/>
        <v>0</v>
      </c>
      <c r="AI108" s="187">
        <f t="shared" si="82"/>
        <v>0</v>
      </c>
      <c r="AJ108" s="186">
        <f t="shared" si="83"/>
        <v>0</v>
      </c>
      <c r="AK108" s="187">
        <f t="shared" si="84"/>
        <v>0</v>
      </c>
      <c r="AL108" s="186">
        <f t="shared" si="85"/>
        <v>0</v>
      </c>
      <c r="AM108" s="187">
        <f t="shared" si="86"/>
        <v>0</v>
      </c>
      <c r="AN108" s="186">
        <f t="shared" si="87"/>
        <v>0</v>
      </c>
      <c r="AO108" s="187">
        <f t="shared" si="88"/>
        <v>0</v>
      </c>
      <c r="AP108" s="186">
        <f t="shared" si="89"/>
        <v>0</v>
      </c>
      <c r="AQ108" s="187">
        <f t="shared" si="90"/>
        <v>0</v>
      </c>
      <c r="AR108" s="186">
        <f t="shared" si="91"/>
        <v>0</v>
      </c>
      <c r="AS108" s="187">
        <f t="shared" si="92"/>
        <v>0</v>
      </c>
      <c r="AT108" s="186">
        <f t="shared" si="93"/>
        <v>0</v>
      </c>
      <c r="AU108" s="187">
        <f t="shared" si="94"/>
        <v>0</v>
      </c>
      <c r="AV108" s="186">
        <f t="shared" si="95"/>
        <v>0</v>
      </c>
      <c r="AW108" s="187">
        <f t="shared" si="96"/>
        <v>0</v>
      </c>
      <c r="AX108" s="186">
        <f t="shared" si="97"/>
        <v>0</v>
      </c>
      <c r="AY108" s="187">
        <f t="shared" si="98"/>
        <v>0</v>
      </c>
      <c r="AZ108" s="186">
        <f t="shared" si="99"/>
        <v>0</v>
      </c>
      <c r="BA108" s="187">
        <f t="shared" si="100"/>
        <v>0</v>
      </c>
      <c r="BB108" s="186">
        <f t="shared" si="101"/>
        <v>0</v>
      </c>
      <c r="BC108" s="187">
        <f t="shared" si="102"/>
        <v>0</v>
      </c>
      <c r="BD108" s="186">
        <f t="shared" si="103"/>
        <v>0</v>
      </c>
      <c r="BE108" s="187">
        <f t="shared" si="104"/>
        <v>0</v>
      </c>
      <c r="BF108" s="186">
        <f t="shared" si="105"/>
        <v>0</v>
      </c>
      <c r="BG108" s="187">
        <f t="shared" si="106"/>
        <v>0</v>
      </c>
      <c r="BH108" s="186">
        <f t="shared" si="107"/>
        <v>0</v>
      </c>
      <c r="BI108" s="187">
        <f t="shared" si="108"/>
        <v>0</v>
      </c>
      <c r="BJ108" s="186">
        <f t="shared" si="109"/>
        <v>0</v>
      </c>
      <c r="BK108" s="187">
        <f t="shared" si="110"/>
        <v>0</v>
      </c>
      <c r="BL108" s="186">
        <f t="shared" si="111"/>
        <v>0</v>
      </c>
      <c r="BM108" s="187">
        <f t="shared" si="112"/>
        <v>0</v>
      </c>
      <c r="BN108" s="186">
        <f t="shared" si="113"/>
        <v>0</v>
      </c>
      <c r="BO108" s="187">
        <f t="shared" si="114"/>
        <v>0</v>
      </c>
      <c r="BP108" s="186">
        <f t="shared" si="115"/>
        <v>0</v>
      </c>
      <c r="BQ108" s="187">
        <f t="shared" si="116"/>
        <v>0</v>
      </c>
      <c r="BR108" s="186">
        <f t="shared" si="117"/>
        <v>0</v>
      </c>
      <c r="BS108" s="187">
        <f t="shared" si="118"/>
        <v>0</v>
      </c>
      <c r="BT108" s="186">
        <f t="shared" si="119"/>
        <v>0</v>
      </c>
      <c r="BU108" s="187">
        <f t="shared" si="120"/>
        <v>0</v>
      </c>
      <c r="BV108" s="186">
        <f t="shared" si="121"/>
        <v>0</v>
      </c>
      <c r="BW108" s="187">
        <f t="shared" si="122"/>
        <v>0</v>
      </c>
      <c r="BX108" s="186">
        <f t="shared" si="123"/>
        <v>0</v>
      </c>
      <c r="BY108" s="187">
        <f t="shared" si="124"/>
        <v>0</v>
      </c>
      <c r="BZ108" s="186">
        <f t="shared" si="125"/>
        <v>0</v>
      </c>
      <c r="CA108" s="187">
        <f t="shared" si="126"/>
        <v>0</v>
      </c>
      <c r="CB108" s="186">
        <f t="shared" si="127"/>
        <v>0</v>
      </c>
    </row>
    <row r="109" spans="1:80" ht="39.9" customHeight="1" x14ac:dyDescent="0.3">
      <c r="A109" s="8">
        <v>173</v>
      </c>
      <c r="B109" s="154"/>
      <c r="C109" s="155"/>
      <c r="D109" s="156"/>
      <c r="E109" s="151"/>
      <c r="F109" s="157"/>
      <c r="G109" s="152"/>
      <c r="H109" s="152"/>
      <c r="I109" s="153"/>
      <c r="P109" s="62"/>
      <c r="Q109" s="183">
        <f t="shared" si="64"/>
        <v>0</v>
      </c>
      <c r="R109" s="184">
        <f t="shared" si="65"/>
        <v>0</v>
      </c>
      <c r="S109" s="183">
        <f t="shared" si="66"/>
        <v>0</v>
      </c>
      <c r="T109" s="184">
        <f t="shared" si="67"/>
        <v>0</v>
      </c>
      <c r="U109" s="185">
        <f t="shared" si="68"/>
        <v>0</v>
      </c>
      <c r="V109" s="186">
        <f t="shared" si="69"/>
        <v>0</v>
      </c>
      <c r="W109" s="187">
        <f t="shared" si="70"/>
        <v>0</v>
      </c>
      <c r="X109" s="186">
        <f t="shared" si="71"/>
        <v>0</v>
      </c>
      <c r="Y109" s="187">
        <f t="shared" si="72"/>
        <v>0</v>
      </c>
      <c r="Z109" s="186">
        <f t="shared" si="73"/>
        <v>0</v>
      </c>
      <c r="AA109" s="187">
        <f t="shared" si="74"/>
        <v>0</v>
      </c>
      <c r="AB109" s="186">
        <f t="shared" si="75"/>
        <v>0</v>
      </c>
      <c r="AC109" s="187">
        <f t="shared" si="76"/>
        <v>0</v>
      </c>
      <c r="AD109" s="186">
        <f t="shared" si="77"/>
        <v>0</v>
      </c>
      <c r="AE109" s="187">
        <f t="shared" si="78"/>
        <v>0</v>
      </c>
      <c r="AF109" s="186">
        <f t="shared" si="79"/>
        <v>0</v>
      </c>
      <c r="AG109" s="187">
        <f t="shared" si="80"/>
        <v>0</v>
      </c>
      <c r="AH109" s="186">
        <f t="shared" si="81"/>
        <v>0</v>
      </c>
      <c r="AI109" s="187">
        <f t="shared" si="82"/>
        <v>0</v>
      </c>
      <c r="AJ109" s="186">
        <f t="shared" si="83"/>
        <v>0</v>
      </c>
      <c r="AK109" s="187">
        <f t="shared" si="84"/>
        <v>0</v>
      </c>
      <c r="AL109" s="186">
        <f t="shared" si="85"/>
        <v>0</v>
      </c>
      <c r="AM109" s="187">
        <f t="shared" si="86"/>
        <v>0</v>
      </c>
      <c r="AN109" s="186">
        <f t="shared" si="87"/>
        <v>0</v>
      </c>
      <c r="AO109" s="187">
        <f t="shared" si="88"/>
        <v>0</v>
      </c>
      <c r="AP109" s="186">
        <f t="shared" si="89"/>
        <v>0</v>
      </c>
      <c r="AQ109" s="187">
        <f t="shared" si="90"/>
        <v>0</v>
      </c>
      <c r="AR109" s="186">
        <f t="shared" si="91"/>
        <v>0</v>
      </c>
      <c r="AS109" s="187">
        <f t="shared" si="92"/>
        <v>0</v>
      </c>
      <c r="AT109" s="186">
        <f t="shared" si="93"/>
        <v>0</v>
      </c>
      <c r="AU109" s="187">
        <f t="shared" si="94"/>
        <v>0</v>
      </c>
      <c r="AV109" s="186">
        <f t="shared" si="95"/>
        <v>0</v>
      </c>
      <c r="AW109" s="187">
        <f t="shared" si="96"/>
        <v>0</v>
      </c>
      <c r="AX109" s="186">
        <f t="shared" si="97"/>
        <v>0</v>
      </c>
      <c r="AY109" s="187">
        <f t="shared" si="98"/>
        <v>0</v>
      </c>
      <c r="AZ109" s="186">
        <f t="shared" si="99"/>
        <v>0</v>
      </c>
      <c r="BA109" s="187">
        <f t="shared" si="100"/>
        <v>0</v>
      </c>
      <c r="BB109" s="186">
        <f t="shared" si="101"/>
        <v>0</v>
      </c>
      <c r="BC109" s="187">
        <f t="shared" si="102"/>
        <v>0</v>
      </c>
      <c r="BD109" s="186">
        <f t="shared" si="103"/>
        <v>0</v>
      </c>
      <c r="BE109" s="187">
        <f t="shared" si="104"/>
        <v>0</v>
      </c>
      <c r="BF109" s="186">
        <f t="shared" si="105"/>
        <v>0</v>
      </c>
      <c r="BG109" s="187">
        <f t="shared" si="106"/>
        <v>0</v>
      </c>
      <c r="BH109" s="186">
        <f t="shared" si="107"/>
        <v>0</v>
      </c>
      <c r="BI109" s="187">
        <f t="shared" si="108"/>
        <v>0</v>
      </c>
      <c r="BJ109" s="186">
        <f t="shared" si="109"/>
        <v>0</v>
      </c>
      <c r="BK109" s="187">
        <f t="shared" si="110"/>
        <v>0</v>
      </c>
      <c r="BL109" s="186">
        <f t="shared" si="111"/>
        <v>0</v>
      </c>
      <c r="BM109" s="187">
        <f t="shared" si="112"/>
        <v>0</v>
      </c>
      <c r="BN109" s="186">
        <f t="shared" si="113"/>
        <v>0</v>
      </c>
      <c r="BO109" s="187">
        <f t="shared" si="114"/>
        <v>0</v>
      </c>
      <c r="BP109" s="186">
        <f t="shared" si="115"/>
        <v>0</v>
      </c>
      <c r="BQ109" s="187">
        <f t="shared" si="116"/>
        <v>0</v>
      </c>
      <c r="BR109" s="186">
        <f t="shared" si="117"/>
        <v>0</v>
      </c>
      <c r="BS109" s="187">
        <f t="shared" si="118"/>
        <v>0</v>
      </c>
      <c r="BT109" s="186">
        <f t="shared" si="119"/>
        <v>0</v>
      </c>
      <c r="BU109" s="187">
        <f t="shared" si="120"/>
        <v>0</v>
      </c>
      <c r="BV109" s="186">
        <f t="shared" si="121"/>
        <v>0</v>
      </c>
      <c r="BW109" s="187">
        <f t="shared" si="122"/>
        <v>0</v>
      </c>
      <c r="BX109" s="186">
        <f t="shared" si="123"/>
        <v>0</v>
      </c>
      <c r="BY109" s="187">
        <f t="shared" si="124"/>
        <v>0</v>
      </c>
      <c r="BZ109" s="186">
        <f t="shared" si="125"/>
        <v>0</v>
      </c>
      <c r="CA109" s="187">
        <f t="shared" si="126"/>
        <v>0</v>
      </c>
      <c r="CB109" s="186">
        <f t="shared" si="127"/>
        <v>0</v>
      </c>
    </row>
    <row r="110" spans="1:80" ht="39.9" customHeight="1" x14ac:dyDescent="0.3">
      <c r="A110" s="8">
        <v>174</v>
      </c>
      <c r="B110" s="154"/>
      <c r="C110" s="155"/>
      <c r="D110" s="156"/>
      <c r="E110" s="151"/>
      <c r="F110" s="157"/>
      <c r="G110" s="152"/>
      <c r="H110" s="152"/>
      <c r="I110" s="153"/>
      <c r="P110" s="62"/>
      <c r="Q110" s="183">
        <f t="shared" si="64"/>
        <v>0</v>
      </c>
      <c r="R110" s="184">
        <f t="shared" si="65"/>
        <v>0</v>
      </c>
      <c r="S110" s="183">
        <f t="shared" si="66"/>
        <v>0</v>
      </c>
      <c r="T110" s="184">
        <f t="shared" si="67"/>
        <v>0</v>
      </c>
      <c r="U110" s="185">
        <f t="shared" si="68"/>
        <v>0</v>
      </c>
      <c r="V110" s="186">
        <f t="shared" si="69"/>
        <v>0</v>
      </c>
      <c r="W110" s="187">
        <f t="shared" si="70"/>
        <v>0</v>
      </c>
      <c r="X110" s="186">
        <f t="shared" si="71"/>
        <v>0</v>
      </c>
      <c r="Y110" s="187">
        <f t="shared" si="72"/>
        <v>0</v>
      </c>
      <c r="Z110" s="186">
        <f t="shared" si="73"/>
        <v>0</v>
      </c>
      <c r="AA110" s="187">
        <f t="shared" si="74"/>
        <v>0</v>
      </c>
      <c r="AB110" s="186">
        <f t="shared" si="75"/>
        <v>0</v>
      </c>
      <c r="AC110" s="187">
        <f t="shared" si="76"/>
        <v>0</v>
      </c>
      <c r="AD110" s="186">
        <f t="shared" si="77"/>
        <v>0</v>
      </c>
      <c r="AE110" s="187">
        <f t="shared" si="78"/>
        <v>0</v>
      </c>
      <c r="AF110" s="186">
        <f t="shared" si="79"/>
        <v>0</v>
      </c>
      <c r="AG110" s="187">
        <f t="shared" si="80"/>
        <v>0</v>
      </c>
      <c r="AH110" s="186">
        <f t="shared" si="81"/>
        <v>0</v>
      </c>
      <c r="AI110" s="187">
        <f t="shared" si="82"/>
        <v>0</v>
      </c>
      <c r="AJ110" s="186">
        <f t="shared" si="83"/>
        <v>0</v>
      </c>
      <c r="AK110" s="187">
        <f t="shared" si="84"/>
        <v>0</v>
      </c>
      <c r="AL110" s="186">
        <f t="shared" si="85"/>
        <v>0</v>
      </c>
      <c r="AM110" s="187">
        <f t="shared" si="86"/>
        <v>0</v>
      </c>
      <c r="AN110" s="186">
        <f t="shared" si="87"/>
        <v>0</v>
      </c>
      <c r="AO110" s="187">
        <f t="shared" si="88"/>
        <v>0</v>
      </c>
      <c r="AP110" s="186">
        <f t="shared" si="89"/>
        <v>0</v>
      </c>
      <c r="AQ110" s="187">
        <f t="shared" si="90"/>
        <v>0</v>
      </c>
      <c r="AR110" s="186">
        <f t="shared" si="91"/>
        <v>0</v>
      </c>
      <c r="AS110" s="187">
        <f t="shared" si="92"/>
        <v>0</v>
      </c>
      <c r="AT110" s="186">
        <f t="shared" si="93"/>
        <v>0</v>
      </c>
      <c r="AU110" s="187">
        <f t="shared" si="94"/>
        <v>0</v>
      </c>
      <c r="AV110" s="186">
        <f t="shared" si="95"/>
        <v>0</v>
      </c>
      <c r="AW110" s="187">
        <f t="shared" si="96"/>
        <v>0</v>
      </c>
      <c r="AX110" s="186">
        <f t="shared" si="97"/>
        <v>0</v>
      </c>
      <c r="AY110" s="187">
        <f t="shared" si="98"/>
        <v>0</v>
      </c>
      <c r="AZ110" s="186">
        <f t="shared" si="99"/>
        <v>0</v>
      </c>
      <c r="BA110" s="187">
        <f t="shared" si="100"/>
        <v>0</v>
      </c>
      <c r="BB110" s="186">
        <f t="shared" si="101"/>
        <v>0</v>
      </c>
      <c r="BC110" s="187">
        <f t="shared" si="102"/>
        <v>0</v>
      </c>
      <c r="BD110" s="186">
        <f t="shared" si="103"/>
        <v>0</v>
      </c>
      <c r="BE110" s="187">
        <f t="shared" si="104"/>
        <v>0</v>
      </c>
      <c r="BF110" s="186">
        <f t="shared" si="105"/>
        <v>0</v>
      </c>
      <c r="BG110" s="187">
        <f t="shared" si="106"/>
        <v>0</v>
      </c>
      <c r="BH110" s="186">
        <f t="shared" si="107"/>
        <v>0</v>
      </c>
      <c r="BI110" s="187">
        <f t="shared" si="108"/>
        <v>0</v>
      </c>
      <c r="BJ110" s="186">
        <f t="shared" si="109"/>
        <v>0</v>
      </c>
      <c r="BK110" s="187">
        <f t="shared" si="110"/>
        <v>0</v>
      </c>
      <c r="BL110" s="186">
        <f t="shared" si="111"/>
        <v>0</v>
      </c>
      <c r="BM110" s="187">
        <f t="shared" si="112"/>
        <v>0</v>
      </c>
      <c r="BN110" s="186">
        <f t="shared" si="113"/>
        <v>0</v>
      </c>
      <c r="BO110" s="187">
        <f t="shared" si="114"/>
        <v>0</v>
      </c>
      <c r="BP110" s="186">
        <f t="shared" si="115"/>
        <v>0</v>
      </c>
      <c r="BQ110" s="187">
        <f t="shared" si="116"/>
        <v>0</v>
      </c>
      <c r="BR110" s="186">
        <f t="shared" si="117"/>
        <v>0</v>
      </c>
      <c r="BS110" s="187">
        <f t="shared" si="118"/>
        <v>0</v>
      </c>
      <c r="BT110" s="186">
        <f t="shared" si="119"/>
        <v>0</v>
      </c>
      <c r="BU110" s="187">
        <f t="shared" si="120"/>
        <v>0</v>
      </c>
      <c r="BV110" s="186">
        <f t="shared" si="121"/>
        <v>0</v>
      </c>
      <c r="BW110" s="187">
        <f t="shared" si="122"/>
        <v>0</v>
      </c>
      <c r="BX110" s="186">
        <f t="shared" si="123"/>
        <v>0</v>
      </c>
      <c r="BY110" s="187">
        <f t="shared" si="124"/>
        <v>0</v>
      </c>
      <c r="BZ110" s="186">
        <f t="shared" si="125"/>
        <v>0</v>
      </c>
      <c r="CA110" s="187">
        <f t="shared" si="126"/>
        <v>0</v>
      </c>
      <c r="CB110" s="186">
        <f t="shared" si="127"/>
        <v>0</v>
      </c>
    </row>
    <row r="111" spans="1:80" ht="39.9" customHeight="1" x14ac:dyDescent="0.3">
      <c r="A111" s="8">
        <v>175</v>
      </c>
      <c r="B111" s="154"/>
      <c r="C111" s="155"/>
      <c r="D111" s="156"/>
      <c r="E111" s="151"/>
      <c r="F111" s="157"/>
      <c r="G111" s="152"/>
      <c r="H111" s="152"/>
      <c r="I111" s="153"/>
      <c r="P111" s="62"/>
      <c r="Q111" s="183">
        <f t="shared" si="64"/>
        <v>0</v>
      </c>
      <c r="R111" s="184">
        <f t="shared" si="65"/>
        <v>0</v>
      </c>
      <c r="S111" s="183">
        <f t="shared" si="66"/>
        <v>0</v>
      </c>
      <c r="T111" s="184">
        <f t="shared" si="67"/>
        <v>0</v>
      </c>
      <c r="U111" s="185">
        <f t="shared" si="68"/>
        <v>0</v>
      </c>
      <c r="V111" s="186">
        <f t="shared" si="69"/>
        <v>0</v>
      </c>
      <c r="W111" s="187">
        <f t="shared" si="70"/>
        <v>0</v>
      </c>
      <c r="X111" s="186">
        <f t="shared" si="71"/>
        <v>0</v>
      </c>
      <c r="Y111" s="187">
        <f t="shared" si="72"/>
        <v>0</v>
      </c>
      <c r="Z111" s="186">
        <f t="shared" si="73"/>
        <v>0</v>
      </c>
      <c r="AA111" s="187">
        <f t="shared" si="74"/>
        <v>0</v>
      </c>
      <c r="AB111" s="186">
        <f t="shared" si="75"/>
        <v>0</v>
      </c>
      <c r="AC111" s="187">
        <f t="shared" si="76"/>
        <v>0</v>
      </c>
      <c r="AD111" s="186">
        <f t="shared" si="77"/>
        <v>0</v>
      </c>
      <c r="AE111" s="187">
        <f t="shared" si="78"/>
        <v>0</v>
      </c>
      <c r="AF111" s="186">
        <f t="shared" si="79"/>
        <v>0</v>
      </c>
      <c r="AG111" s="187">
        <f t="shared" si="80"/>
        <v>0</v>
      </c>
      <c r="AH111" s="186">
        <f t="shared" si="81"/>
        <v>0</v>
      </c>
      <c r="AI111" s="187">
        <f t="shared" si="82"/>
        <v>0</v>
      </c>
      <c r="AJ111" s="186">
        <f t="shared" si="83"/>
        <v>0</v>
      </c>
      <c r="AK111" s="187">
        <f t="shared" si="84"/>
        <v>0</v>
      </c>
      <c r="AL111" s="186">
        <f t="shared" si="85"/>
        <v>0</v>
      </c>
      <c r="AM111" s="187">
        <f t="shared" si="86"/>
        <v>0</v>
      </c>
      <c r="AN111" s="186">
        <f t="shared" si="87"/>
        <v>0</v>
      </c>
      <c r="AO111" s="187">
        <f t="shared" si="88"/>
        <v>0</v>
      </c>
      <c r="AP111" s="186">
        <f t="shared" si="89"/>
        <v>0</v>
      </c>
      <c r="AQ111" s="187">
        <f t="shared" si="90"/>
        <v>0</v>
      </c>
      <c r="AR111" s="186">
        <f t="shared" si="91"/>
        <v>0</v>
      </c>
      <c r="AS111" s="187">
        <f t="shared" si="92"/>
        <v>0</v>
      </c>
      <c r="AT111" s="186">
        <f t="shared" si="93"/>
        <v>0</v>
      </c>
      <c r="AU111" s="187">
        <f t="shared" si="94"/>
        <v>0</v>
      </c>
      <c r="AV111" s="186">
        <f t="shared" si="95"/>
        <v>0</v>
      </c>
      <c r="AW111" s="187">
        <f t="shared" si="96"/>
        <v>0</v>
      </c>
      <c r="AX111" s="186">
        <f t="shared" si="97"/>
        <v>0</v>
      </c>
      <c r="AY111" s="187">
        <f t="shared" si="98"/>
        <v>0</v>
      </c>
      <c r="AZ111" s="186">
        <f t="shared" si="99"/>
        <v>0</v>
      </c>
      <c r="BA111" s="187">
        <f t="shared" si="100"/>
        <v>0</v>
      </c>
      <c r="BB111" s="186">
        <f t="shared" si="101"/>
        <v>0</v>
      </c>
      <c r="BC111" s="187">
        <f t="shared" si="102"/>
        <v>0</v>
      </c>
      <c r="BD111" s="186">
        <f t="shared" si="103"/>
        <v>0</v>
      </c>
      <c r="BE111" s="187">
        <f t="shared" si="104"/>
        <v>0</v>
      </c>
      <c r="BF111" s="186">
        <f t="shared" si="105"/>
        <v>0</v>
      </c>
      <c r="BG111" s="187">
        <f t="shared" si="106"/>
        <v>0</v>
      </c>
      <c r="BH111" s="186">
        <f t="shared" si="107"/>
        <v>0</v>
      </c>
      <c r="BI111" s="187">
        <f t="shared" si="108"/>
        <v>0</v>
      </c>
      <c r="BJ111" s="186">
        <f t="shared" si="109"/>
        <v>0</v>
      </c>
      <c r="BK111" s="187">
        <f t="shared" si="110"/>
        <v>0</v>
      </c>
      <c r="BL111" s="186">
        <f t="shared" si="111"/>
        <v>0</v>
      </c>
      <c r="BM111" s="187">
        <f t="shared" si="112"/>
        <v>0</v>
      </c>
      <c r="BN111" s="186">
        <f t="shared" si="113"/>
        <v>0</v>
      </c>
      <c r="BO111" s="187">
        <f t="shared" si="114"/>
        <v>0</v>
      </c>
      <c r="BP111" s="186">
        <f t="shared" si="115"/>
        <v>0</v>
      </c>
      <c r="BQ111" s="187">
        <f t="shared" si="116"/>
        <v>0</v>
      </c>
      <c r="BR111" s="186">
        <f t="shared" si="117"/>
        <v>0</v>
      </c>
      <c r="BS111" s="187">
        <f t="shared" si="118"/>
        <v>0</v>
      </c>
      <c r="BT111" s="186">
        <f t="shared" si="119"/>
        <v>0</v>
      </c>
      <c r="BU111" s="187">
        <f t="shared" si="120"/>
        <v>0</v>
      </c>
      <c r="BV111" s="186">
        <f t="shared" si="121"/>
        <v>0</v>
      </c>
      <c r="BW111" s="187">
        <f t="shared" si="122"/>
        <v>0</v>
      </c>
      <c r="BX111" s="186">
        <f t="shared" si="123"/>
        <v>0</v>
      </c>
      <c r="BY111" s="187">
        <f t="shared" si="124"/>
        <v>0</v>
      </c>
      <c r="BZ111" s="186">
        <f t="shared" si="125"/>
        <v>0</v>
      </c>
      <c r="CA111" s="187">
        <f t="shared" si="126"/>
        <v>0</v>
      </c>
      <c r="CB111" s="186">
        <f t="shared" si="127"/>
        <v>0</v>
      </c>
    </row>
    <row r="112" spans="1:80" ht="39.9" customHeight="1" x14ac:dyDescent="0.3">
      <c r="A112" s="8">
        <v>176</v>
      </c>
      <c r="B112" s="154"/>
      <c r="C112" s="155"/>
      <c r="D112" s="156"/>
      <c r="E112" s="151"/>
      <c r="F112" s="157"/>
      <c r="G112" s="152"/>
      <c r="H112" s="152"/>
      <c r="I112" s="153"/>
      <c r="P112" s="62"/>
      <c r="Q112" s="183">
        <f t="shared" si="64"/>
        <v>0</v>
      </c>
      <c r="R112" s="184">
        <f t="shared" si="65"/>
        <v>0</v>
      </c>
      <c r="S112" s="183">
        <f t="shared" si="66"/>
        <v>0</v>
      </c>
      <c r="T112" s="184">
        <f t="shared" si="67"/>
        <v>0</v>
      </c>
      <c r="U112" s="185">
        <f t="shared" si="68"/>
        <v>0</v>
      </c>
      <c r="V112" s="186">
        <f t="shared" si="69"/>
        <v>0</v>
      </c>
      <c r="W112" s="187">
        <f t="shared" si="70"/>
        <v>0</v>
      </c>
      <c r="X112" s="186">
        <f t="shared" si="71"/>
        <v>0</v>
      </c>
      <c r="Y112" s="187">
        <f t="shared" si="72"/>
        <v>0</v>
      </c>
      <c r="Z112" s="186">
        <f t="shared" si="73"/>
        <v>0</v>
      </c>
      <c r="AA112" s="187">
        <f t="shared" si="74"/>
        <v>0</v>
      </c>
      <c r="AB112" s="186">
        <f t="shared" si="75"/>
        <v>0</v>
      </c>
      <c r="AC112" s="187">
        <f t="shared" si="76"/>
        <v>0</v>
      </c>
      <c r="AD112" s="186">
        <f t="shared" si="77"/>
        <v>0</v>
      </c>
      <c r="AE112" s="187">
        <f t="shared" si="78"/>
        <v>0</v>
      </c>
      <c r="AF112" s="186">
        <f t="shared" si="79"/>
        <v>0</v>
      </c>
      <c r="AG112" s="187">
        <f t="shared" si="80"/>
        <v>0</v>
      </c>
      <c r="AH112" s="186">
        <f t="shared" si="81"/>
        <v>0</v>
      </c>
      <c r="AI112" s="187">
        <f t="shared" si="82"/>
        <v>0</v>
      </c>
      <c r="AJ112" s="186">
        <f t="shared" si="83"/>
        <v>0</v>
      </c>
      <c r="AK112" s="187">
        <f t="shared" si="84"/>
        <v>0</v>
      </c>
      <c r="AL112" s="186">
        <f t="shared" si="85"/>
        <v>0</v>
      </c>
      <c r="AM112" s="187">
        <f t="shared" si="86"/>
        <v>0</v>
      </c>
      <c r="AN112" s="186">
        <f t="shared" si="87"/>
        <v>0</v>
      </c>
      <c r="AO112" s="187">
        <f t="shared" si="88"/>
        <v>0</v>
      </c>
      <c r="AP112" s="186">
        <f t="shared" si="89"/>
        <v>0</v>
      </c>
      <c r="AQ112" s="187">
        <f t="shared" si="90"/>
        <v>0</v>
      </c>
      <c r="AR112" s="186">
        <f t="shared" si="91"/>
        <v>0</v>
      </c>
      <c r="AS112" s="187">
        <f t="shared" si="92"/>
        <v>0</v>
      </c>
      <c r="AT112" s="186">
        <f t="shared" si="93"/>
        <v>0</v>
      </c>
      <c r="AU112" s="187">
        <f t="shared" si="94"/>
        <v>0</v>
      </c>
      <c r="AV112" s="186">
        <f t="shared" si="95"/>
        <v>0</v>
      </c>
      <c r="AW112" s="187">
        <f t="shared" si="96"/>
        <v>0</v>
      </c>
      <c r="AX112" s="186">
        <f t="shared" si="97"/>
        <v>0</v>
      </c>
      <c r="AY112" s="187">
        <f t="shared" si="98"/>
        <v>0</v>
      </c>
      <c r="AZ112" s="186">
        <f t="shared" si="99"/>
        <v>0</v>
      </c>
      <c r="BA112" s="187">
        <f t="shared" si="100"/>
        <v>0</v>
      </c>
      <c r="BB112" s="186">
        <f t="shared" si="101"/>
        <v>0</v>
      </c>
      <c r="BC112" s="187">
        <f t="shared" si="102"/>
        <v>0</v>
      </c>
      <c r="BD112" s="186">
        <f t="shared" si="103"/>
        <v>0</v>
      </c>
      <c r="BE112" s="187">
        <f t="shared" si="104"/>
        <v>0</v>
      </c>
      <c r="BF112" s="186">
        <f t="shared" si="105"/>
        <v>0</v>
      </c>
      <c r="BG112" s="187">
        <f t="shared" si="106"/>
        <v>0</v>
      </c>
      <c r="BH112" s="186">
        <f t="shared" si="107"/>
        <v>0</v>
      </c>
      <c r="BI112" s="187">
        <f t="shared" si="108"/>
        <v>0</v>
      </c>
      <c r="BJ112" s="186">
        <f t="shared" si="109"/>
        <v>0</v>
      </c>
      <c r="BK112" s="187">
        <f t="shared" si="110"/>
        <v>0</v>
      </c>
      <c r="BL112" s="186">
        <f t="shared" si="111"/>
        <v>0</v>
      </c>
      <c r="BM112" s="187">
        <f t="shared" si="112"/>
        <v>0</v>
      </c>
      <c r="BN112" s="186">
        <f t="shared" si="113"/>
        <v>0</v>
      </c>
      <c r="BO112" s="187">
        <f t="shared" si="114"/>
        <v>0</v>
      </c>
      <c r="BP112" s="186">
        <f t="shared" si="115"/>
        <v>0</v>
      </c>
      <c r="BQ112" s="187">
        <f t="shared" si="116"/>
        <v>0</v>
      </c>
      <c r="BR112" s="186">
        <f t="shared" si="117"/>
        <v>0</v>
      </c>
      <c r="BS112" s="187">
        <f t="shared" si="118"/>
        <v>0</v>
      </c>
      <c r="BT112" s="186">
        <f t="shared" si="119"/>
        <v>0</v>
      </c>
      <c r="BU112" s="187">
        <f t="shared" si="120"/>
        <v>0</v>
      </c>
      <c r="BV112" s="186">
        <f t="shared" si="121"/>
        <v>0</v>
      </c>
      <c r="BW112" s="187">
        <f t="shared" si="122"/>
        <v>0</v>
      </c>
      <c r="BX112" s="186">
        <f t="shared" si="123"/>
        <v>0</v>
      </c>
      <c r="BY112" s="187">
        <f t="shared" si="124"/>
        <v>0</v>
      </c>
      <c r="BZ112" s="186">
        <f t="shared" si="125"/>
        <v>0</v>
      </c>
      <c r="CA112" s="187">
        <f t="shared" si="126"/>
        <v>0</v>
      </c>
      <c r="CB112" s="186">
        <f t="shared" si="127"/>
        <v>0</v>
      </c>
    </row>
    <row r="113" spans="1:80" ht="39.9" customHeight="1" x14ac:dyDescent="0.3">
      <c r="A113" s="8">
        <v>177</v>
      </c>
      <c r="B113" s="154"/>
      <c r="C113" s="155"/>
      <c r="D113" s="156"/>
      <c r="E113" s="151"/>
      <c r="F113" s="157"/>
      <c r="G113" s="152"/>
      <c r="H113" s="152"/>
      <c r="I113" s="153"/>
      <c r="P113" s="62"/>
      <c r="Q113" s="183">
        <f t="shared" si="64"/>
        <v>0</v>
      </c>
      <c r="R113" s="184">
        <f t="shared" si="65"/>
        <v>0</v>
      </c>
      <c r="S113" s="183">
        <f t="shared" si="66"/>
        <v>0</v>
      </c>
      <c r="T113" s="184">
        <f t="shared" si="67"/>
        <v>0</v>
      </c>
      <c r="U113" s="185">
        <f t="shared" si="68"/>
        <v>0</v>
      </c>
      <c r="V113" s="186">
        <f t="shared" si="69"/>
        <v>0</v>
      </c>
      <c r="W113" s="187">
        <f t="shared" si="70"/>
        <v>0</v>
      </c>
      <c r="X113" s="186">
        <f t="shared" si="71"/>
        <v>0</v>
      </c>
      <c r="Y113" s="187">
        <f t="shared" si="72"/>
        <v>0</v>
      </c>
      <c r="Z113" s="186">
        <f t="shared" si="73"/>
        <v>0</v>
      </c>
      <c r="AA113" s="187">
        <f t="shared" si="74"/>
        <v>0</v>
      </c>
      <c r="AB113" s="186">
        <f t="shared" si="75"/>
        <v>0</v>
      </c>
      <c r="AC113" s="187">
        <f t="shared" si="76"/>
        <v>0</v>
      </c>
      <c r="AD113" s="186">
        <f t="shared" si="77"/>
        <v>0</v>
      </c>
      <c r="AE113" s="187">
        <f t="shared" si="78"/>
        <v>0</v>
      </c>
      <c r="AF113" s="186">
        <f t="shared" si="79"/>
        <v>0</v>
      </c>
      <c r="AG113" s="187">
        <f t="shared" si="80"/>
        <v>0</v>
      </c>
      <c r="AH113" s="186">
        <f t="shared" si="81"/>
        <v>0</v>
      </c>
      <c r="AI113" s="187">
        <f t="shared" si="82"/>
        <v>0</v>
      </c>
      <c r="AJ113" s="186">
        <f t="shared" si="83"/>
        <v>0</v>
      </c>
      <c r="AK113" s="187">
        <f t="shared" si="84"/>
        <v>0</v>
      </c>
      <c r="AL113" s="186">
        <f t="shared" si="85"/>
        <v>0</v>
      </c>
      <c r="AM113" s="187">
        <f t="shared" si="86"/>
        <v>0</v>
      </c>
      <c r="AN113" s="186">
        <f t="shared" si="87"/>
        <v>0</v>
      </c>
      <c r="AO113" s="187">
        <f t="shared" si="88"/>
        <v>0</v>
      </c>
      <c r="AP113" s="186">
        <f t="shared" si="89"/>
        <v>0</v>
      </c>
      <c r="AQ113" s="187">
        <f t="shared" si="90"/>
        <v>0</v>
      </c>
      <c r="AR113" s="186">
        <f t="shared" si="91"/>
        <v>0</v>
      </c>
      <c r="AS113" s="187">
        <f t="shared" si="92"/>
        <v>0</v>
      </c>
      <c r="AT113" s="186">
        <f t="shared" si="93"/>
        <v>0</v>
      </c>
      <c r="AU113" s="187">
        <f t="shared" si="94"/>
        <v>0</v>
      </c>
      <c r="AV113" s="186">
        <f t="shared" si="95"/>
        <v>0</v>
      </c>
      <c r="AW113" s="187">
        <f t="shared" si="96"/>
        <v>0</v>
      </c>
      <c r="AX113" s="186">
        <f t="shared" si="97"/>
        <v>0</v>
      </c>
      <c r="AY113" s="187">
        <f t="shared" si="98"/>
        <v>0</v>
      </c>
      <c r="AZ113" s="186">
        <f t="shared" si="99"/>
        <v>0</v>
      </c>
      <c r="BA113" s="187">
        <f t="shared" si="100"/>
        <v>0</v>
      </c>
      <c r="BB113" s="186">
        <f t="shared" si="101"/>
        <v>0</v>
      </c>
      <c r="BC113" s="187">
        <f t="shared" si="102"/>
        <v>0</v>
      </c>
      <c r="BD113" s="186">
        <f t="shared" si="103"/>
        <v>0</v>
      </c>
      <c r="BE113" s="187">
        <f t="shared" si="104"/>
        <v>0</v>
      </c>
      <c r="BF113" s="186">
        <f t="shared" si="105"/>
        <v>0</v>
      </c>
      <c r="BG113" s="187">
        <f t="shared" si="106"/>
        <v>0</v>
      </c>
      <c r="BH113" s="186">
        <f t="shared" si="107"/>
        <v>0</v>
      </c>
      <c r="BI113" s="187">
        <f t="shared" si="108"/>
        <v>0</v>
      </c>
      <c r="BJ113" s="186">
        <f t="shared" si="109"/>
        <v>0</v>
      </c>
      <c r="BK113" s="187">
        <f t="shared" si="110"/>
        <v>0</v>
      </c>
      <c r="BL113" s="186">
        <f t="shared" si="111"/>
        <v>0</v>
      </c>
      <c r="BM113" s="187">
        <f t="shared" si="112"/>
        <v>0</v>
      </c>
      <c r="BN113" s="186">
        <f t="shared" si="113"/>
        <v>0</v>
      </c>
      <c r="BO113" s="187">
        <f t="shared" si="114"/>
        <v>0</v>
      </c>
      <c r="BP113" s="186">
        <f t="shared" si="115"/>
        <v>0</v>
      </c>
      <c r="BQ113" s="187">
        <f t="shared" si="116"/>
        <v>0</v>
      </c>
      <c r="BR113" s="186">
        <f t="shared" si="117"/>
        <v>0</v>
      </c>
      <c r="BS113" s="187">
        <f t="shared" si="118"/>
        <v>0</v>
      </c>
      <c r="BT113" s="186">
        <f t="shared" si="119"/>
        <v>0</v>
      </c>
      <c r="BU113" s="187">
        <f t="shared" si="120"/>
        <v>0</v>
      </c>
      <c r="BV113" s="186">
        <f t="shared" si="121"/>
        <v>0</v>
      </c>
      <c r="BW113" s="187">
        <f t="shared" si="122"/>
        <v>0</v>
      </c>
      <c r="BX113" s="186">
        <f t="shared" si="123"/>
        <v>0</v>
      </c>
      <c r="BY113" s="187">
        <f t="shared" si="124"/>
        <v>0</v>
      </c>
      <c r="BZ113" s="186">
        <f t="shared" si="125"/>
        <v>0</v>
      </c>
      <c r="CA113" s="187">
        <f t="shared" si="126"/>
        <v>0</v>
      </c>
      <c r="CB113" s="186">
        <f t="shared" si="127"/>
        <v>0</v>
      </c>
    </row>
    <row r="114" spans="1:80" ht="39.9" customHeight="1" x14ac:dyDescent="0.3">
      <c r="A114" s="8">
        <v>178</v>
      </c>
      <c r="B114" s="154"/>
      <c r="C114" s="155"/>
      <c r="D114" s="156"/>
      <c r="E114" s="151"/>
      <c r="F114" s="157"/>
      <c r="G114" s="152"/>
      <c r="H114" s="152"/>
      <c r="I114" s="153"/>
      <c r="P114" s="62"/>
      <c r="Q114" s="183">
        <f t="shared" si="64"/>
        <v>0</v>
      </c>
      <c r="R114" s="184">
        <f t="shared" si="65"/>
        <v>0</v>
      </c>
      <c r="S114" s="183">
        <f t="shared" si="66"/>
        <v>0</v>
      </c>
      <c r="T114" s="184">
        <f t="shared" si="67"/>
        <v>0</v>
      </c>
      <c r="U114" s="185">
        <f t="shared" si="68"/>
        <v>0</v>
      </c>
      <c r="V114" s="186">
        <f t="shared" si="69"/>
        <v>0</v>
      </c>
      <c r="W114" s="187">
        <f t="shared" si="70"/>
        <v>0</v>
      </c>
      <c r="X114" s="186">
        <f t="shared" si="71"/>
        <v>0</v>
      </c>
      <c r="Y114" s="187">
        <f t="shared" si="72"/>
        <v>0</v>
      </c>
      <c r="Z114" s="186">
        <f t="shared" si="73"/>
        <v>0</v>
      </c>
      <c r="AA114" s="187">
        <f t="shared" si="74"/>
        <v>0</v>
      </c>
      <c r="AB114" s="186">
        <f t="shared" si="75"/>
        <v>0</v>
      </c>
      <c r="AC114" s="187">
        <f t="shared" si="76"/>
        <v>0</v>
      </c>
      <c r="AD114" s="186">
        <f t="shared" si="77"/>
        <v>0</v>
      </c>
      <c r="AE114" s="187">
        <f t="shared" si="78"/>
        <v>0</v>
      </c>
      <c r="AF114" s="186">
        <f t="shared" si="79"/>
        <v>0</v>
      </c>
      <c r="AG114" s="187">
        <f t="shared" si="80"/>
        <v>0</v>
      </c>
      <c r="AH114" s="186">
        <f t="shared" si="81"/>
        <v>0</v>
      </c>
      <c r="AI114" s="187">
        <f t="shared" si="82"/>
        <v>0</v>
      </c>
      <c r="AJ114" s="186">
        <f t="shared" si="83"/>
        <v>0</v>
      </c>
      <c r="AK114" s="187">
        <f t="shared" si="84"/>
        <v>0</v>
      </c>
      <c r="AL114" s="186">
        <f t="shared" si="85"/>
        <v>0</v>
      </c>
      <c r="AM114" s="187">
        <f t="shared" si="86"/>
        <v>0</v>
      </c>
      <c r="AN114" s="186">
        <f t="shared" si="87"/>
        <v>0</v>
      </c>
      <c r="AO114" s="187">
        <f t="shared" si="88"/>
        <v>0</v>
      </c>
      <c r="AP114" s="186">
        <f t="shared" si="89"/>
        <v>0</v>
      </c>
      <c r="AQ114" s="187">
        <f t="shared" si="90"/>
        <v>0</v>
      </c>
      <c r="AR114" s="186">
        <f t="shared" si="91"/>
        <v>0</v>
      </c>
      <c r="AS114" s="187">
        <f t="shared" si="92"/>
        <v>0</v>
      </c>
      <c r="AT114" s="186">
        <f t="shared" si="93"/>
        <v>0</v>
      </c>
      <c r="AU114" s="187">
        <f t="shared" si="94"/>
        <v>0</v>
      </c>
      <c r="AV114" s="186">
        <f t="shared" si="95"/>
        <v>0</v>
      </c>
      <c r="AW114" s="187">
        <f t="shared" si="96"/>
        <v>0</v>
      </c>
      <c r="AX114" s="186">
        <f t="shared" si="97"/>
        <v>0</v>
      </c>
      <c r="AY114" s="187">
        <f t="shared" si="98"/>
        <v>0</v>
      </c>
      <c r="AZ114" s="186">
        <f t="shared" si="99"/>
        <v>0</v>
      </c>
      <c r="BA114" s="187">
        <f t="shared" si="100"/>
        <v>0</v>
      </c>
      <c r="BB114" s="186">
        <f t="shared" si="101"/>
        <v>0</v>
      </c>
      <c r="BC114" s="187">
        <f t="shared" si="102"/>
        <v>0</v>
      </c>
      <c r="BD114" s="186">
        <f t="shared" si="103"/>
        <v>0</v>
      </c>
      <c r="BE114" s="187">
        <f t="shared" si="104"/>
        <v>0</v>
      </c>
      <c r="BF114" s="186">
        <f t="shared" si="105"/>
        <v>0</v>
      </c>
      <c r="BG114" s="187">
        <f t="shared" si="106"/>
        <v>0</v>
      </c>
      <c r="BH114" s="186">
        <f t="shared" si="107"/>
        <v>0</v>
      </c>
      <c r="BI114" s="187">
        <f t="shared" si="108"/>
        <v>0</v>
      </c>
      <c r="BJ114" s="186">
        <f t="shared" si="109"/>
        <v>0</v>
      </c>
      <c r="BK114" s="187">
        <f t="shared" si="110"/>
        <v>0</v>
      </c>
      <c r="BL114" s="186">
        <f t="shared" si="111"/>
        <v>0</v>
      </c>
      <c r="BM114" s="187">
        <f t="shared" si="112"/>
        <v>0</v>
      </c>
      <c r="BN114" s="186">
        <f t="shared" si="113"/>
        <v>0</v>
      </c>
      <c r="BO114" s="187">
        <f t="shared" si="114"/>
        <v>0</v>
      </c>
      <c r="BP114" s="186">
        <f t="shared" si="115"/>
        <v>0</v>
      </c>
      <c r="BQ114" s="187">
        <f t="shared" si="116"/>
        <v>0</v>
      </c>
      <c r="BR114" s="186">
        <f t="shared" si="117"/>
        <v>0</v>
      </c>
      <c r="BS114" s="187">
        <f t="shared" si="118"/>
        <v>0</v>
      </c>
      <c r="BT114" s="186">
        <f t="shared" si="119"/>
        <v>0</v>
      </c>
      <c r="BU114" s="187">
        <f t="shared" si="120"/>
        <v>0</v>
      </c>
      <c r="BV114" s="186">
        <f t="shared" si="121"/>
        <v>0</v>
      </c>
      <c r="BW114" s="187">
        <f t="shared" si="122"/>
        <v>0</v>
      </c>
      <c r="BX114" s="186">
        <f t="shared" si="123"/>
        <v>0</v>
      </c>
      <c r="BY114" s="187">
        <f t="shared" si="124"/>
        <v>0</v>
      </c>
      <c r="BZ114" s="186">
        <f t="shared" si="125"/>
        <v>0</v>
      </c>
      <c r="CA114" s="187">
        <f t="shared" si="126"/>
        <v>0</v>
      </c>
      <c r="CB114" s="186">
        <f t="shared" si="127"/>
        <v>0</v>
      </c>
    </row>
    <row r="115" spans="1:80" ht="39.9" customHeight="1" x14ac:dyDescent="0.3">
      <c r="A115" s="8">
        <v>179</v>
      </c>
      <c r="B115" s="154"/>
      <c r="C115" s="155"/>
      <c r="D115" s="156"/>
      <c r="E115" s="151"/>
      <c r="F115" s="157"/>
      <c r="G115" s="152"/>
      <c r="H115" s="152"/>
      <c r="I115" s="153"/>
      <c r="P115" s="62"/>
      <c r="Q115" s="183">
        <f t="shared" si="64"/>
        <v>0</v>
      </c>
      <c r="R115" s="184">
        <f t="shared" si="65"/>
        <v>0</v>
      </c>
      <c r="S115" s="183">
        <f t="shared" si="66"/>
        <v>0</v>
      </c>
      <c r="T115" s="184">
        <f t="shared" si="67"/>
        <v>0</v>
      </c>
      <c r="U115" s="185">
        <f t="shared" si="68"/>
        <v>0</v>
      </c>
      <c r="V115" s="186">
        <f t="shared" si="69"/>
        <v>0</v>
      </c>
      <c r="W115" s="187">
        <f t="shared" si="70"/>
        <v>0</v>
      </c>
      <c r="X115" s="186">
        <f t="shared" si="71"/>
        <v>0</v>
      </c>
      <c r="Y115" s="187">
        <f t="shared" si="72"/>
        <v>0</v>
      </c>
      <c r="Z115" s="186">
        <f t="shared" si="73"/>
        <v>0</v>
      </c>
      <c r="AA115" s="187">
        <f t="shared" si="74"/>
        <v>0</v>
      </c>
      <c r="AB115" s="186">
        <f t="shared" si="75"/>
        <v>0</v>
      </c>
      <c r="AC115" s="187">
        <f t="shared" si="76"/>
        <v>0</v>
      </c>
      <c r="AD115" s="186">
        <f t="shared" si="77"/>
        <v>0</v>
      </c>
      <c r="AE115" s="187">
        <f t="shared" si="78"/>
        <v>0</v>
      </c>
      <c r="AF115" s="186">
        <f t="shared" si="79"/>
        <v>0</v>
      </c>
      <c r="AG115" s="187">
        <f t="shared" si="80"/>
        <v>0</v>
      </c>
      <c r="AH115" s="186">
        <f t="shared" si="81"/>
        <v>0</v>
      </c>
      <c r="AI115" s="187">
        <f t="shared" si="82"/>
        <v>0</v>
      </c>
      <c r="AJ115" s="186">
        <f t="shared" si="83"/>
        <v>0</v>
      </c>
      <c r="AK115" s="187">
        <f t="shared" si="84"/>
        <v>0</v>
      </c>
      <c r="AL115" s="186">
        <f t="shared" si="85"/>
        <v>0</v>
      </c>
      <c r="AM115" s="187">
        <f t="shared" si="86"/>
        <v>0</v>
      </c>
      <c r="AN115" s="186">
        <f t="shared" si="87"/>
        <v>0</v>
      </c>
      <c r="AO115" s="187">
        <f t="shared" si="88"/>
        <v>0</v>
      </c>
      <c r="AP115" s="186">
        <f t="shared" si="89"/>
        <v>0</v>
      </c>
      <c r="AQ115" s="187">
        <f t="shared" si="90"/>
        <v>0</v>
      </c>
      <c r="AR115" s="186">
        <f t="shared" si="91"/>
        <v>0</v>
      </c>
      <c r="AS115" s="187">
        <f t="shared" si="92"/>
        <v>0</v>
      </c>
      <c r="AT115" s="186">
        <f t="shared" si="93"/>
        <v>0</v>
      </c>
      <c r="AU115" s="187">
        <f t="shared" si="94"/>
        <v>0</v>
      </c>
      <c r="AV115" s="186">
        <f t="shared" si="95"/>
        <v>0</v>
      </c>
      <c r="AW115" s="187">
        <f t="shared" si="96"/>
        <v>0</v>
      </c>
      <c r="AX115" s="186">
        <f t="shared" si="97"/>
        <v>0</v>
      </c>
      <c r="AY115" s="187">
        <f t="shared" si="98"/>
        <v>0</v>
      </c>
      <c r="AZ115" s="186">
        <f t="shared" si="99"/>
        <v>0</v>
      </c>
      <c r="BA115" s="187">
        <f t="shared" si="100"/>
        <v>0</v>
      </c>
      <c r="BB115" s="186">
        <f t="shared" si="101"/>
        <v>0</v>
      </c>
      <c r="BC115" s="187">
        <f t="shared" si="102"/>
        <v>0</v>
      </c>
      <c r="BD115" s="186">
        <f t="shared" si="103"/>
        <v>0</v>
      </c>
      <c r="BE115" s="187">
        <f t="shared" si="104"/>
        <v>0</v>
      </c>
      <c r="BF115" s="186">
        <f t="shared" si="105"/>
        <v>0</v>
      </c>
      <c r="BG115" s="187">
        <f t="shared" si="106"/>
        <v>0</v>
      </c>
      <c r="BH115" s="186">
        <f t="shared" si="107"/>
        <v>0</v>
      </c>
      <c r="BI115" s="187">
        <f t="shared" si="108"/>
        <v>0</v>
      </c>
      <c r="BJ115" s="186">
        <f t="shared" si="109"/>
        <v>0</v>
      </c>
      <c r="BK115" s="187">
        <f t="shared" si="110"/>
        <v>0</v>
      </c>
      <c r="BL115" s="186">
        <f t="shared" si="111"/>
        <v>0</v>
      </c>
      <c r="BM115" s="187">
        <f t="shared" si="112"/>
        <v>0</v>
      </c>
      <c r="BN115" s="186">
        <f t="shared" si="113"/>
        <v>0</v>
      </c>
      <c r="BO115" s="187">
        <f t="shared" si="114"/>
        <v>0</v>
      </c>
      <c r="BP115" s="186">
        <f t="shared" si="115"/>
        <v>0</v>
      </c>
      <c r="BQ115" s="187">
        <f t="shared" si="116"/>
        <v>0</v>
      </c>
      <c r="BR115" s="186">
        <f t="shared" si="117"/>
        <v>0</v>
      </c>
      <c r="BS115" s="187">
        <f t="shared" si="118"/>
        <v>0</v>
      </c>
      <c r="BT115" s="186">
        <f t="shared" si="119"/>
        <v>0</v>
      </c>
      <c r="BU115" s="187">
        <f t="shared" si="120"/>
        <v>0</v>
      </c>
      <c r="BV115" s="186">
        <f t="shared" si="121"/>
        <v>0</v>
      </c>
      <c r="BW115" s="187">
        <f t="shared" si="122"/>
        <v>0</v>
      </c>
      <c r="BX115" s="186">
        <f t="shared" si="123"/>
        <v>0</v>
      </c>
      <c r="BY115" s="187">
        <f t="shared" si="124"/>
        <v>0</v>
      </c>
      <c r="BZ115" s="186">
        <f t="shared" si="125"/>
        <v>0</v>
      </c>
      <c r="CA115" s="187">
        <f t="shared" si="126"/>
        <v>0</v>
      </c>
      <c r="CB115" s="186">
        <f t="shared" si="127"/>
        <v>0</v>
      </c>
    </row>
    <row r="116" spans="1:80" ht="39.9" customHeight="1" x14ac:dyDescent="0.3">
      <c r="A116" s="8">
        <v>180</v>
      </c>
      <c r="B116" s="154"/>
      <c r="C116" s="155"/>
      <c r="D116" s="156"/>
      <c r="E116" s="151"/>
      <c r="F116" s="157"/>
      <c r="G116" s="152"/>
      <c r="H116" s="152"/>
      <c r="I116" s="153"/>
      <c r="P116" s="62"/>
      <c r="Q116" s="183">
        <f t="shared" si="64"/>
        <v>0</v>
      </c>
      <c r="R116" s="184">
        <f t="shared" si="65"/>
        <v>0</v>
      </c>
      <c r="S116" s="183">
        <f t="shared" si="66"/>
        <v>0</v>
      </c>
      <c r="T116" s="184">
        <f t="shared" si="67"/>
        <v>0</v>
      </c>
      <c r="U116" s="185">
        <f t="shared" si="68"/>
        <v>0</v>
      </c>
      <c r="V116" s="186">
        <f t="shared" si="69"/>
        <v>0</v>
      </c>
      <c r="W116" s="187">
        <f t="shared" si="70"/>
        <v>0</v>
      </c>
      <c r="X116" s="186">
        <f t="shared" si="71"/>
        <v>0</v>
      </c>
      <c r="Y116" s="187">
        <f t="shared" si="72"/>
        <v>0</v>
      </c>
      <c r="Z116" s="186">
        <f t="shared" si="73"/>
        <v>0</v>
      </c>
      <c r="AA116" s="187">
        <f t="shared" si="74"/>
        <v>0</v>
      </c>
      <c r="AB116" s="186">
        <f t="shared" si="75"/>
        <v>0</v>
      </c>
      <c r="AC116" s="187">
        <f t="shared" si="76"/>
        <v>0</v>
      </c>
      <c r="AD116" s="186">
        <f t="shared" si="77"/>
        <v>0</v>
      </c>
      <c r="AE116" s="187">
        <f t="shared" si="78"/>
        <v>0</v>
      </c>
      <c r="AF116" s="186">
        <f t="shared" si="79"/>
        <v>0</v>
      </c>
      <c r="AG116" s="187">
        <f t="shared" si="80"/>
        <v>0</v>
      </c>
      <c r="AH116" s="186">
        <f t="shared" si="81"/>
        <v>0</v>
      </c>
      <c r="AI116" s="187">
        <f t="shared" si="82"/>
        <v>0</v>
      </c>
      <c r="AJ116" s="186">
        <f t="shared" si="83"/>
        <v>0</v>
      </c>
      <c r="AK116" s="187">
        <f t="shared" si="84"/>
        <v>0</v>
      </c>
      <c r="AL116" s="186">
        <f t="shared" si="85"/>
        <v>0</v>
      </c>
      <c r="AM116" s="187">
        <f t="shared" si="86"/>
        <v>0</v>
      </c>
      <c r="AN116" s="186">
        <f t="shared" si="87"/>
        <v>0</v>
      </c>
      <c r="AO116" s="187">
        <f t="shared" si="88"/>
        <v>0</v>
      </c>
      <c r="AP116" s="186">
        <f t="shared" si="89"/>
        <v>0</v>
      </c>
      <c r="AQ116" s="187">
        <f t="shared" si="90"/>
        <v>0</v>
      </c>
      <c r="AR116" s="186">
        <f t="shared" si="91"/>
        <v>0</v>
      </c>
      <c r="AS116" s="187">
        <f t="shared" si="92"/>
        <v>0</v>
      </c>
      <c r="AT116" s="186">
        <f t="shared" si="93"/>
        <v>0</v>
      </c>
      <c r="AU116" s="187">
        <f t="shared" si="94"/>
        <v>0</v>
      </c>
      <c r="AV116" s="186">
        <f t="shared" si="95"/>
        <v>0</v>
      </c>
      <c r="AW116" s="187">
        <f t="shared" si="96"/>
        <v>0</v>
      </c>
      <c r="AX116" s="186">
        <f t="shared" si="97"/>
        <v>0</v>
      </c>
      <c r="AY116" s="187">
        <f t="shared" si="98"/>
        <v>0</v>
      </c>
      <c r="AZ116" s="186">
        <f t="shared" si="99"/>
        <v>0</v>
      </c>
      <c r="BA116" s="187">
        <f t="shared" si="100"/>
        <v>0</v>
      </c>
      <c r="BB116" s="186">
        <f t="shared" si="101"/>
        <v>0</v>
      </c>
      <c r="BC116" s="187">
        <f t="shared" si="102"/>
        <v>0</v>
      </c>
      <c r="BD116" s="186">
        <f t="shared" si="103"/>
        <v>0</v>
      </c>
      <c r="BE116" s="187">
        <f t="shared" si="104"/>
        <v>0</v>
      </c>
      <c r="BF116" s="186">
        <f t="shared" si="105"/>
        <v>0</v>
      </c>
      <c r="BG116" s="187">
        <f t="shared" si="106"/>
        <v>0</v>
      </c>
      <c r="BH116" s="186">
        <f t="shared" si="107"/>
        <v>0</v>
      </c>
      <c r="BI116" s="187">
        <f t="shared" si="108"/>
        <v>0</v>
      </c>
      <c r="BJ116" s="186">
        <f t="shared" si="109"/>
        <v>0</v>
      </c>
      <c r="BK116" s="187">
        <f t="shared" si="110"/>
        <v>0</v>
      </c>
      <c r="BL116" s="186">
        <f t="shared" si="111"/>
        <v>0</v>
      </c>
      <c r="BM116" s="187">
        <f t="shared" si="112"/>
        <v>0</v>
      </c>
      <c r="BN116" s="186">
        <f t="shared" si="113"/>
        <v>0</v>
      </c>
      <c r="BO116" s="187">
        <f t="shared" si="114"/>
        <v>0</v>
      </c>
      <c r="BP116" s="186">
        <f t="shared" si="115"/>
        <v>0</v>
      </c>
      <c r="BQ116" s="187">
        <f t="shared" si="116"/>
        <v>0</v>
      </c>
      <c r="BR116" s="186">
        <f t="shared" si="117"/>
        <v>0</v>
      </c>
      <c r="BS116" s="187">
        <f t="shared" si="118"/>
        <v>0</v>
      </c>
      <c r="BT116" s="186">
        <f t="shared" si="119"/>
        <v>0</v>
      </c>
      <c r="BU116" s="187">
        <f t="shared" si="120"/>
        <v>0</v>
      </c>
      <c r="BV116" s="186">
        <f t="shared" si="121"/>
        <v>0</v>
      </c>
      <c r="BW116" s="187">
        <f t="shared" si="122"/>
        <v>0</v>
      </c>
      <c r="BX116" s="186">
        <f t="shared" si="123"/>
        <v>0</v>
      </c>
      <c r="BY116" s="187">
        <f t="shared" si="124"/>
        <v>0</v>
      </c>
      <c r="BZ116" s="186">
        <f t="shared" si="125"/>
        <v>0</v>
      </c>
      <c r="CA116" s="187">
        <f t="shared" si="126"/>
        <v>0</v>
      </c>
      <c r="CB116" s="186">
        <f t="shared" si="127"/>
        <v>0</v>
      </c>
    </row>
    <row r="117" spans="1:80" ht="39.9" customHeight="1" x14ac:dyDescent="0.3">
      <c r="A117" s="8">
        <v>181</v>
      </c>
      <c r="B117" s="154"/>
      <c r="C117" s="155"/>
      <c r="D117" s="156"/>
      <c r="E117" s="151"/>
      <c r="F117" s="157"/>
      <c r="G117" s="152"/>
      <c r="H117" s="152"/>
      <c r="I117" s="153"/>
      <c r="P117" s="62"/>
      <c r="Q117" s="183">
        <f t="shared" si="64"/>
        <v>0</v>
      </c>
      <c r="R117" s="184">
        <f t="shared" si="65"/>
        <v>0</v>
      </c>
      <c r="S117" s="183">
        <f t="shared" si="66"/>
        <v>0</v>
      </c>
      <c r="T117" s="184">
        <f t="shared" si="67"/>
        <v>0</v>
      </c>
      <c r="U117" s="185">
        <f t="shared" si="68"/>
        <v>0</v>
      </c>
      <c r="V117" s="186">
        <f t="shared" si="69"/>
        <v>0</v>
      </c>
      <c r="W117" s="187">
        <f t="shared" si="70"/>
        <v>0</v>
      </c>
      <c r="X117" s="186">
        <f t="shared" si="71"/>
        <v>0</v>
      </c>
      <c r="Y117" s="187">
        <f t="shared" si="72"/>
        <v>0</v>
      </c>
      <c r="Z117" s="186">
        <f t="shared" si="73"/>
        <v>0</v>
      </c>
      <c r="AA117" s="187">
        <f t="shared" si="74"/>
        <v>0</v>
      </c>
      <c r="AB117" s="186">
        <f t="shared" si="75"/>
        <v>0</v>
      </c>
      <c r="AC117" s="187">
        <f t="shared" si="76"/>
        <v>0</v>
      </c>
      <c r="AD117" s="186">
        <f t="shared" si="77"/>
        <v>0</v>
      </c>
      <c r="AE117" s="187">
        <f t="shared" si="78"/>
        <v>0</v>
      </c>
      <c r="AF117" s="186">
        <f t="shared" si="79"/>
        <v>0</v>
      </c>
      <c r="AG117" s="187">
        <f t="shared" si="80"/>
        <v>0</v>
      </c>
      <c r="AH117" s="186">
        <f t="shared" si="81"/>
        <v>0</v>
      </c>
      <c r="AI117" s="187">
        <f t="shared" si="82"/>
        <v>0</v>
      </c>
      <c r="AJ117" s="186">
        <f t="shared" si="83"/>
        <v>0</v>
      </c>
      <c r="AK117" s="187">
        <f t="shared" si="84"/>
        <v>0</v>
      </c>
      <c r="AL117" s="186">
        <f t="shared" si="85"/>
        <v>0</v>
      </c>
      <c r="AM117" s="187">
        <f t="shared" si="86"/>
        <v>0</v>
      </c>
      <c r="AN117" s="186">
        <f t="shared" si="87"/>
        <v>0</v>
      </c>
      <c r="AO117" s="187">
        <f t="shared" si="88"/>
        <v>0</v>
      </c>
      <c r="AP117" s="186">
        <f t="shared" si="89"/>
        <v>0</v>
      </c>
      <c r="AQ117" s="187">
        <f t="shared" si="90"/>
        <v>0</v>
      </c>
      <c r="AR117" s="186">
        <f t="shared" si="91"/>
        <v>0</v>
      </c>
      <c r="AS117" s="187">
        <f t="shared" si="92"/>
        <v>0</v>
      </c>
      <c r="AT117" s="186">
        <f t="shared" si="93"/>
        <v>0</v>
      </c>
      <c r="AU117" s="187">
        <f t="shared" si="94"/>
        <v>0</v>
      </c>
      <c r="AV117" s="186">
        <f t="shared" si="95"/>
        <v>0</v>
      </c>
      <c r="AW117" s="187">
        <f t="shared" si="96"/>
        <v>0</v>
      </c>
      <c r="AX117" s="186">
        <f t="shared" si="97"/>
        <v>0</v>
      </c>
      <c r="AY117" s="187">
        <f t="shared" si="98"/>
        <v>0</v>
      </c>
      <c r="AZ117" s="186">
        <f t="shared" si="99"/>
        <v>0</v>
      </c>
      <c r="BA117" s="187">
        <f t="shared" si="100"/>
        <v>0</v>
      </c>
      <c r="BB117" s="186">
        <f t="shared" si="101"/>
        <v>0</v>
      </c>
      <c r="BC117" s="187">
        <f t="shared" si="102"/>
        <v>0</v>
      </c>
      <c r="BD117" s="186">
        <f t="shared" si="103"/>
        <v>0</v>
      </c>
      <c r="BE117" s="187">
        <f t="shared" si="104"/>
        <v>0</v>
      </c>
      <c r="BF117" s="186">
        <f t="shared" si="105"/>
        <v>0</v>
      </c>
      <c r="BG117" s="187">
        <f t="shared" si="106"/>
        <v>0</v>
      </c>
      <c r="BH117" s="186">
        <f t="shared" si="107"/>
        <v>0</v>
      </c>
      <c r="BI117" s="187">
        <f t="shared" si="108"/>
        <v>0</v>
      </c>
      <c r="BJ117" s="186">
        <f t="shared" si="109"/>
        <v>0</v>
      </c>
      <c r="BK117" s="187">
        <f t="shared" si="110"/>
        <v>0</v>
      </c>
      <c r="BL117" s="186">
        <f t="shared" si="111"/>
        <v>0</v>
      </c>
      <c r="BM117" s="187">
        <f t="shared" si="112"/>
        <v>0</v>
      </c>
      <c r="BN117" s="186">
        <f t="shared" si="113"/>
        <v>0</v>
      </c>
      <c r="BO117" s="187">
        <f t="shared" si="114"/>
        <v>0</v>
      </c>
      <c r="BP117" s="186">
        <f t="shared" si="115"/>
        <v>0</v>
      </c>
      <c r="BQ117" s="187">
        <f t="shared" si="116"/>
        <v>0</v>
      </c>
      <c r="BR117" s="186">
        <f t="shared" si="117"/>
        <v>0</v>
      </c>
      <c r="BS117" s="187">
        <f t="shared" si="118"/>
        <v>0</v>
      </c>
      <c r="BT117" s="186">
        <f t="shared" si="119"/>
        <v>0</v>
      </c>
      <c r="BU117" s="187">
        <f t="shared" si="120"/>
        <v>0</v>
      </c>
      <c r="BV117" s="186">
        <f t="shared" si="121"/>
        <v>0</v>
      </c>
      <c r="BW117" s="187">
        <f t="shared" si="122"/>
        <v>0</v>
      </c>
      <c r="BX117" s="186">
        <f t="shared" si="123"/>
        <v>0</v>
      </c>
      <c r="BY117" s="187">
        <f t="shared" si="124"/>
        <v>0</v>
      </c>
      <c r="BZ117" s="186">
        <f t="shared" si="125"/>
        <v>0</v>
      </c>
      <c r="CA117" s="187">
        <f t="shared" si="126"/>
        <v>0</v>
      </c>
      <c r="CB117" s="186">
        <f t="shared" si="127"/>
        <v>0</v>
      </c>
    </row>
    <row r="118" spans="1:80" ht="39.9" customHeight="1" x14ac:dyDescent="0.3">
      <c r="A118" s="8">
        <v>182</v>
      </c>
      <c r="B118" s="154"/>
      <c r="C118" s="155"/>
      <c r="D118" s="156"/>
      <c r="E118" s="151"/>
      <c r="F118" s="157"/>
      <c r="G118" s="152"/>
      <c r="H118" s="152"/>
      <c r="I118" s="153"/>
      <c r="P118" s="62"/>
      <c r="Q118" s="183">
        <f t="shared" si="64"/>
        <v>0</v>
      </c>
      <c r="R118" s="184">
        <f t="shared" si="65"/>
        <v>0</v>
      </c>
      <c r="S118" s="183">
        <f t="shared" si="66"/>
        <v>0</v>
      </c>
      <c r="T118" s="184">
        <f t="shared" si="67"/>
        <v>0</v>
      </c>
      <c r="U118" s="185">
        <f t="shared" si="68"/>
        <v>0</v>
      </c>
      <c r="V118" s="186">
        <f t="shared" si="69"/>
        <v>0</v>
      </c>
      <c r="W118" s="187">
        <f t="shared" si="70"/>
        <v>0</v>
      </c>
      <c r="X118" s="186">
        <f t="shared" si="71"/>
        <v>0</v>
      </c>
      <c r="Y118" s="187">
        <f t="shared" si="72"/>
        <v>0</v>
      </c>
      <c r="Z118" s="186">
        <f t="shared" si="73"/>
        <v>0</v>
      </c>
      <c r="AA118" s="187">
        <f t="shared" si="74"/>
        <v>0</v>
      </c>
      <c r="AB118" s="186">
        <f t="shared" si="75"/>
        <v>0</v>
      </c>
      <c r="AC118" s="187">
        <f t="shared" si="76"/>
        <v>0</v>
      </c>
      <c r="AD118" s="186">
        <f t="shared" si="77"/>
        <v>0</v>
      </c>
      <c r="AE118" s="187">
        <f t="shared" si="78"/>
        <v>0</v>
      </c>
      <c r="AF118" s="186">
        <f t="shared" si="79"/>
        <v>0</v>
      </c>
      <c r="AG118" s="187">
        <f t="shared" si="80"/>
        <v>0</v>
      </c>
      <c r="AH118" s="186">
        <f t="shared" si="81"/>
        <v>0</v>
      </c>
      <c r="AI118" s="187">
        <f t="shared" si="82"/>
        <v>0</v>
      </c>
      <c r="AJ118" s="186">
        <f t="shared" si="83"/>
        <v>0</v>
      </c>
      <c r="AK118" s="187">
        <f t="shared" si="84"/>
        <v>0</v>
      </c>
      <c r="AL118" s="186">
        <f t="shared" si="85"/>
        <v>0</v>
      </c>
      <c r="AM118" s="187">
        <f t="shared" si="86"/>
        <v>0</v>
      </c>
      <c r="AN118" s="186">
        <f t="shared" si="87"/>
        <v>0</v>
      </c>
      <c r="AO118" s="187">
        <f t="shared" si="88"/>
        <v>0</v>
      </c>
      <c r="AP118" s="186">
        <f t="shared" si="89"/>
        <v>0</v>
      </c>
      <c r="AQ118" s="187">
        <f t="shared" si="90"/>
        <v>0</v>
      </c>
      <c r="AR118" s="186">
        <f t="shared" si="91"/>
        <v>0</v>
      </c>
      <c r="AS118" s="187">
        <f t="shared" si="92"/>
        <v>0</v>
      </c>
      <c r="AT118" s="186">
        <f t="shared" si="93"/>
        <v>0</v>
      </c>
      <c r="AU118" s="187">
        <f t="shared" si="94"/>
        <v>0</v>
      </c>
      <c r="AV118" s="186">
        <f t="shared" si="95"/>
        <v>0</v>
      </c>
      <c r="AW118" s="187">
        <f t="shared" si="96"/>
        <v>0</v>
      </c>
      <c r="AX118" s="186">
        <f t="shared" si="97"/>
        <v>0</v>
      </c>
      <c r="AY118" s="187">
        <f t="shared" si="98"/>
        <v>0</v>
      </c>
      <c r="AZ118" s="186">
        <f t="shared" si="99"/>
        <v>0</v>
      </c>
      <c r="BA118" s="187">
        <f t="shared" si="100"/>
        <v>0</v>
      </c>
      <c r="BB118" s="186">
        <f t="shared" si="101"/>
        <v>0</v>
      </c>
      <c r="BC118" s="187">
        <f t="shared" si="102"/>
        <v>0</v>
      </c>
      <c r="BD118" s="186">
        <f t="shared" si="103"/>
        <v>0</v>
      </c>
      <c r="BE118" s="187">
        <f t="shared" si="104"/>
        <v>0</v>
      </c>
      <c r="BF118" s="186">
        <f t="shared" si="105"/>
        <v>0</v>
      </c>
      <c r="BG118" s="187">
        <f t="shared" si="106"/>
        <v>0</v>
      </c>
      <c r="BH118" s="186">
        <f t="shared" si="107"/>
        <v>0</v>
      </c>
      <c r="BI118" s="187">
        <f t="shared" si="108"/>
        <v>0</v>
      </c>
      <c r="BJ118" s="186">
        <f t="shared" si="109"/>
        <v>0</v>
      </c>
      <c r="BK118" s="187">
        <f t="shared" si="110"/>
        <v>0</v>
      </c>
      <c r="BL118" s="186">
        <f t="shared" si="111"/>
        <v>0</v>
      </c>
      <c r="BM118" s="187">
        <f t="shared" si="112"/>
        <v>0</v>
      </c>
      <c r="BN118" s="186">
        <f t="shared" si="113"/>
        <v>0</v>
      </c>
      <c r="BO118" s="187">
        <f t="shared" si="114"/>
        <v>0</v>
      </c>
      <c r="BP118" s="186">
        <f t="shared" si="115"/>
        <v>0</v>
      </c>
      <c r="BQ118" s="187">
        <f t="shared" si="116"/>
        <v>0</v>
      </c>
      <c r="BR118" s="186">
        <f t="shared" si="117"/>
        <v>0</v>
      </c>
      <c r="BS118" s="187">
        <f t="shared" si="118"/>
        <v>0</v>
      </c>
      <c r="BT118" s="186">
        <f t="shared" si="119"/>
        <v>0</v>
      </c>
      <c r="BU118" s="187">
        <f t="shared" si="120"/>
        <v>0</v>
      </c>
      <c r="BV118" s="186">
        <f t="shared" si="121"/>
        <v>0</v>
      </c>
      <c r="BW118" s="187">
        <f t="shared" si="122"/>
        <v>0</v>
      </c>
      <c r="BX118" s="186">
        <f t="shared" si="123"/>
        <v>0</v>
      </c>
      <c r="BY118" s="187">
        <f t="shared" si="124"/>
        <v>0</v>
      </c>
      <c r="BZ118" s="186">
        <f t="shared" si="125"/>
        <v>0</v>
      </c>
      <c r="CA118" s="187">
        <f t="shared" si="126"/>
        <v>0</v>
      </c>
      <c r="CB118" s="186">
        <f t="shared" si="127"/>
        <v>0</v>
      </c>
    </row>
    <row r="119" spans="1:80" ht="39.9" customHeight="1" x14ac:dyDescent="0.3">
      <c r="A119" s="8">
        <v>183</v>
      </c>
      <c r="B119" s="154"/>
      <c r="C119" s="155"/>
      <c r="D119" s="156"/>
      <c r="E119" s="151"/>
      <c r="F119" s="157"/>
      <c r="G119" s="152"/>
      <c r="H119" s="152"/>
      <c r="I119" s="153"/>
      <c r="P119" s="62"/>
      <c r="Q119" s="183">
        <f t="shared" si="64"/>
        <v>0</v>
      </c>
      <c r="R119" s="184">
        <f t="shared" si="65"/>
        <v>0</v>
      </c>
      <c r="S119" s="183">
        <f t="shared" si="66"/>
        <v>0</v>
      </c>
      <c r="T119" s="184">
        <f t="shared" si="67"/>
        <v>0</v>
      </c>
      <c r="U119" s="185">
        <f t="shared" si="68"/>
        <v>0</v>
      </c>
      <c r="V119" s="186">
        <f t="shared" si="69"/>
        <v>0</v>
      </c>
      <c r="W119" s="187">
        <f t="shared" si="70"/>
        <v>0</v>
      </c>
      <c r="X119" s="186">
        <f t="shared" si="71"/>
        <v>0</v>
      </c>
      <c r="Y119" s="187">
        <f t="shared" si="72"/>
        <v>0</v>
      </c>
      <c r="Z119" s="186">
        <f t="shared" si="73"/>
        <v>0</v>
      </c>
      <c r="AA119" s="187">
        <f t="shared" si="74"/>
        <v>0</v>
      </c>
      <c r="AB119" s="186">
        <f t="shared" si="75"/>
        <v>0</v>
      </c>
      <c r="AC119" s="187">
        <f t="shared" si="76"/>
        <v>0</v>
      </c>
      <c r="AD119" s="186">
        <f t="shared" si="77"/>
        <v>0</v>
      </c>
      <c r="AE119" s="187">
        <f t="shared" si="78"/>
        <v>0</v>
      </c>
      <c r="AF119" s="186">
        <f t="shared" si="79"/>
        <v>0</v>
      </c>
      <c r="AG119" s="187">
        <f t="shared" si="80"/>
        <v>0</v>
      </c>
      <c r="AH119" s="186">
        <f t="shared" si="81"/>
        <v>0</v>
      </c>
      <c r="AI119" s="187">
        <f t="shared" si="82"/>
        <v>0</v>
      </c>
      <c r="AJ119" s="186">
        <f t="shared" si="83"/>
        <v>0</v>
      </c>
      <c r="AK119" s="187">
        <f t="shared" si="84"/>
        <v>0</v>
      </c>
      <c r="AL119" s="186">
        <f t="shared" si="85"/>
        <v>0</v>
      </c>
      <c r="AM119" s="187">
        <f t="shared" si="86"/>
        <v>0</v>
      </c>
      <c r="AN119" s="186">
        <f t="shared" si="87"/>
        <v>0</v>
      </c>
      <c r="AO119" s="187">
        <f t="shared" si="88"/>
        <v>0</v>
      </c>
      <c r="AP119" s="186">
        <f t="shared" si="89"/>
        <v>0</v>
      </c>
      <c r="AQ119" s="187">
        <f t="shared" si="90"/>
        <v>0</v>
      </c>
      <c r="AR119" s="186">
        <f t="shared" si="91"/>
        <v>0</v>
      </c>
      <c r="AS119" s="187">
        <f t="shared" si="92"/>
        <v>0</v>
      </c>
      <c r="AT119" s="186">
        <f t="shared" si="93"/>
        <v>0</v>
      </c>
      <c r="AU119" s="187">
        <f t="shared" si="94"/>
        <v>0</v>
      </c>
      <c r="AV119" s="186">
        <f t="shared" si="95"/>
        <v>0</v>
      </c>
      <c r="AW119" s="187">
        <f t="shared" si="96"/>
        <v>0</v>
      </c>
      <c r="AX119" s="186">
        <f t="shared" si="97"/>
        <v>0</v>
      </c>
      <c r="AY119" s="187">
        <f t="shared" si="98"/>
        <v>0</v>
      </c>
      <c r="AZ119" s="186">
        <f t="shared" si="99"/>
        <v>0</v>
      </c>
      <c r="BA119" s="187">
        <f t="shared" si="100"/>
        <v>0</v>
      </c>
      <c r="BB119" s="186">
        <f t="shared" si="101"/>
        <v>0</v>
      </c>
      <c r="BC119" s="187">
        <f t="shared" si="102"/>
        <v>0</v>
      </c>
      <c r="BD119" s="186">
        <f t="shared" si="103"/>
        <v>0</v>
      </c>
      <c r="BE119" s="187">
        <f t="shared" si="104"/>
        <v>0</v>
      </c>
      <c r="BF119" s="186">
        <f t="shared" si="105"/>
        <v>0</v>
      </c>
      <c r="BG119" s="187">
        <f t="shared" si="106"/>
        <v>0</v>
      </c>
      <c r="BH119" s="186">
        <f t="shared" si="107"/>
        <v>0</v>
      </c>
      <c r="BI119" s="187">
        <f t="shared" si="108"/>
        <v>0</v>
      </c>
      <c r="BJ119" s="186">
        <f t="shared" si="109"/>
        <v>0</v>
      </c>
      <c r="BK119" s="187">
        <f t="shared" si="110"/>
        <v>0</v>
      </c>
      <c r="BL119" s="186">
        <f t="shared" si="111"/>
        <v>0</v>
      </c>
      <c r="BM119" s="187">
        <f t="shared" si="112"/>
        <v>0</v>
      </c>
      <c r="BN119" s="186">
        <f t="shared" si="113"/>
        <v>0</v>
      </c>
      <c r="BO119" s="187">
        <f t="shared" si="114"/>
        <v>0</v>
      </c>
      <c r="BP119" s="186">
        <f t="shared" si="115"/>
        <v>0</v>
      </c>
      <c r="BQ119" s="187">
        <f t="shared" si="116"/>
        <v>0</v>
      </c>
      <c r="BR119" s="186">
        <f t="shared" si="117"/>
        <v>0</v>
      </c>
      <c r="BS119" s="187">
        <f t="shared" si="118"/>
        <v>0</v>
      </c>
      <c r="BT119" s="186">
        <f t="shared" si="119"/>
        <v>0</v>
      </c>
      <c r="BU119" s="187">
        <f t="shared" si="120"/>
        <v>0</v>
      </c>
      <c r="BV119" s="186">
        <f t="shared" si="121"/>
        <v>0</v>
      </c>
      <c r="BW119" s="187">
        <f t="shared" si="122"/>
        <v>0</v>
      </c>
      <c r="BX119" s="186">
        <f t="shared" si="123"/>
        <v>0</v>
      </c>
      <c r="BY119" s="187">
        <f t="shared" si="124"/>
        <v>0</v>
      </c>
      <c r="BZ119" s="186">
        <f t="shared" si="125"/>
        <v>0</v>
      </c>
      <c r="CA119" s="187">
        <f t="shared" si="126"/>
        <v>0</v>
      </c>
      <c r="CB119" s="186">
        <f t="shared" si="127"/>
        <v>0</v>
      </c>
    </row>
    <row r="120" spans="1:80" ht="39.9" customHeight="1" x14ac:dyDescent="0.3">
      <c r="A120" s="8">
        <v>184</v>
      </c>
      <c r="B120" s="154"/>
      <c r="C120" s="155"/>
      <c r="D120" s="156"/>
      <c r="E120" s="151"/>
      <c r="F120" s="157"/>
      <c r="G120" s="152"/>
      <c r="H120" s="152"/>
      <c r="I120" s="153"/>
      <c r="P120" s="62"/>
      <c r="Q120" s="183">
        <f t="shared" si="64"/>
        <v>0</v>
      </c>
      <c r="R120" s="184">
        <f t="shared" si="65"/>
        <v>0</v>
      </c>
      <c r="S120" s="183">
        <f t="shared" si="66"/>
        <v>0</v>
      </c>
      <c r="T120" s="184">
        <f t="shared" si="67"/>
        <v>0</v>
      </c>
      <c r="U120" s="185">
        <f t="shared" si="68"/>
        <v>0</v>
      </c>
      <c r="V120" s="186">
        <f t="shared" si="69"/>
        <v>0</v>
      </c>
      <c r="W120" s="187">
        <f t="shared" si="70"/>
        <v>0</v>
      </c>
      <c r="X120" s="186">
        <f t="shared" si="71"/>
        <v>0</v>
      </c>
      <c r="Y120" s="187">
        <f t="shared" si="72"/>
        <v>0</v>
      </c>
      <c r="Z120" s="186">
        <f t="shared" si="73"/>
        <v>0</v>
      </c>
      <c r="AA120" s="187">
        <f t="shared" si="74"/>
        <v>0</v>
      </c>
      <c r="AB120" s="186">
        <f t="shared" si="75"/>
        <v>0</v>
      </c>
      <c r="AC120" s="187">
        <f t="shared" si="76"/>
        <v>0</v>
      </c>
      <c r="AD120" s="186">
        <f t="shared" si="77"/>
        <v>0</v>
      </c>
      <c r="AE120" s="187">
        <f t="shared" si="78"/>
        <v>0</v>
      </c>
      <c r="AF120" s="186">
        <f t="shared" si="79"/>
        <v>0</v>
      </c>
      <c r="AG120" s="187">
        <f t="shared" si="80"/>
        <v>0</v>
      </c>
      <c r="AH120" s="186">
        <f t="shared" si="81"/>
        <v>0</v>
      </c>
      <c r="AI120" s="187">
        <f t="shared" si="82"/>
        <v>0</v>
      </c>
      <c r="AJ120" s="186">
        <f t="shared" si="83"/>
        <v>0</v>
      </c>
      <c r="AK120" s="187">
        <f t="shared" si="84"/>
        <v>0</v>
      </c>
      <c r="AL120" s="186">
        <f t="shared" si="85"/>
        <v>0</v>
      </c>
      <c r="AM120" s="187">
        <f t="shared" si="86"/>
        <v>0</v>
      </c>
      <c r="AN120" s="186">
        <f t="shared" si="87"/>
        <v>0</v>
      </c>
      <c r="AO120" s="187">
        <f t="shared" si="88"/>
        <v>0</v>
      </c>
      <c r="AP120" s="186">
        <f t="shared" si="89"/>
        <v>0</v>
      </c>
      <c r="AQ120" s="187">
        <f t="shared" si="90"/>
        <v>0</v>
      </c>
      <c r="AR120" s="186">
        <f t="shared" si="91"/>
        <v>0</v>
      </c>
      <c r="AS120" s="187">
        <f t="shared" si="92"/>
        <v>0</v>
      </c>
      <c r="AT120" s="186">
        <f t="shared" si="93"/>
        <v>0</v>
      </c>
      <c r="AU120" s="187">
        <f t="shared" si="94"/>
        <v>0</v>
      </c>
      <c r="AV120" s="186">
        <f t="shared" si="95"/>
        <v>0</v>
      </c>
      <c r="AW120" s="187">
        <f t="shared" si="96"/>
        <v>0</v>
      </c>
      <c r="AX120" s="186">
        <f t="shared" si="97"/>
        <v>0</v>
      </c>
      <c r="AY120" s="187">
        <f t="shared" si="98"/>
        <v>0</v>
      </c>
      <c r="AZ120" s="186">
        <f t="shared" si="99"/>
        <v>0</v>
      </c>
      <c r="BA120" s="187">
        <f t="shared" si="100"/>
        <v>0</v>
      </c>
      <c r="BB120" s="186">
        <f t="shared" si="101"/>
        <v>0</v>
      </c>
      <c r="BC120" s="187">
        <f t="shared" si="102"/>
        <v>0</v>
      </c>
      <c r="BD120" s="186">
        <f t="shared" si="103"/>
        <v>0</v>
      </c>
      <c r="BE120" s="187">
        <f t="shared" si="104"/>
        <v>0</v>
      </c>
      <c r="BF120" s="186">
        <f t="shared" si="105"/>
        <v>0</v>
      </c>
      <c r="BG120" s="187">
        <f t="shared" si="106"/>
        <v>0</v>
      </c>
      <c r="BH120" s="186">
        <f t="shared" si="107"/>
        <v>0</v>
      </c>
      <c r="BI120" s="187">
        <f t="shared" si="108"/>
        <v>0</v>
      </c>
      <c r="BJ120" s="186">
        <f t="shared" si="109"/>
        <v>0</v>
      </c>
      <c r="BK120" s="187">
        <f t="shared" si="110"/>
        <v>0</v>
      </c>
      <c r="BL120" s="186">
        <f t="shared" si="111"/>
        <v>0</v>
      </c>
      <c r="BM120" s="187">
        <f t="shared" si="112"/>
        <v>0</v>
      </c>
      <c r="BN120" s="186">
        <f t="shared" si="113"/>
        <v>0</v>
      </c>
      <c r="BO120" s="187">
        <f t="shared" si="114"/>
        <v>0</v>
      </c>
      <c r="BP120" s="186">
        <f t="shared" si="115"/>
        <v>0</v>
      </c>
      <c r="BQ120" s="187">
        <f t="shared" si="116"/>
        <v>0</v>
      </c>
      <c r="BR120" s="186">
        <f t="shared" si="117"/>
        <v>0</v>
      </c>
      <c r="BS120" s="187">
        <f t="shared" si="118"/>
        <v>0</v>
      </c>
      <c r="BT120" s="186">
        <f t="shared" si="119"/>
        <v>0</v>
      </c>
      <c r="BU120" s="187">
        <f t="shared" si="120"/>
        <v>0</v>
      </c>
      <c r="BV120" s="186">
        <f t="shared" si="121"/>
        <v>0</v>
      </c>
      <c r="BW120" s="187">
        <f t="shared" si="122"/>
        <v>0</v>
      </c>
      <c r="BX120" s="186">
        <f t="shared" si="123"/>
        <v>0</v>
      </c>
      <c r="BY120" s="187">
        <f t="shared" si="124"/>
        <v>0</v>
      </c>
      <c r="BZ120" s="186">
        <f t="shared" si="125"/>
        <v>0</v>
      </c>
      <c r="CA120" s="187">
        <f t="shared" si="126"/>
        <v>0</v>
      </c>
      <c r="CB120" s="186">
        <f t="shared" si="127"/>
        <v>0</v>
      </c>
    </row>
    <row r="121" spans="1:80" ht="39.9" customHeight="1" x14ac:dyDescent="0.3">
      <c r="A121" s="8">
        <v>185</v>
      </c>
      <c r="B121" s="154"/>
      <c r="C121" s="155"/>
      <c r="D121" s="156"/>
      <c r="E121" s="151"/>
      <c r="F121" s="157"/>
      <c r="G121" s="152"/>
      <c r="H121" s="152"/>
      <c r="I121" s="153"/>
      <c r="P121" s="62"/>
      <c r="Q121" s="183">
        <f t="shared" si="64"/>
        <v>0</v>
      </c>
      <c r="R121" s="184">
        <f t="shared" si="65"/>
        <v>0</v>
      </c>
      <c r="S121" s="183">
        <f t="shared" si="66"/>
        <v>0</v>
      </c>
      <c r="T121" s="184">
        <f t="shared" si="67"/>
        <v>0</v>
      </c>
      <c r="U121" s="185">
        <f t="shared" si="68"/>
        <v>0</v>
      </c>
      <c r="V121" s="186">
        <f t="shared" si="69"/>
        <v>0</v>
      </c>
      <c r="W121" s="187">
        <f t="shared" si="70"/>
        <v>0</v>
      </c>
      <c r="X121" s="186">
        <f t="shared" si="71"/>
        <v>0</v>
      </c>
      <c r="Y121" s="187">
        <f t="shared" si="72"/>
        <v>0</v>
      </c>
      <c r="Z121" s="186">
        <f t="shared" si="73"/>
        <v>0</v>
      </c>
      <c r="AA121" s="187">
        <f t="shared" si="74"/>
        <v>0</v>
      </c>
      <c r="AB121" s="186">
        <f t="shared" si="75"/>
        <v>0</v>
      </c>
      <c r="AC121" s="187">
        <f t="shared" si="76"/>
        <v>0</v>
      </c>
      <c r="AD121" s="186">
        <f t="shared" si="77"/>
        <v>0</v>
      </c>
      <c r="AE121" s="187">
        <f t="shared" si="78"/>
        <v>0</v>
      </c>
      <c r="AF121" s="186">
        <f t="shared" si="79"/>
        <v>0</v>
      </c>
      <c r="AG121" s="187">
        <f t="shared" si="80"/>
        <v>0</v>
      </c>
      <c r="AH121" s="186">
        <f t="shared" si="81"/>
        <v>0</v>
      </c>
      <c r="AI121" s="187">
        <f t="shared" si="82"/>
        <v>0</v>
      </c>
      <c r="AJ121" s="186">
        <f t="shared" si="83"/>
        <v>0</v>
      </c>
      <c r="AK121" s="187">
        <f t="shared" si="84"/>
        <v>0</v>
      </c>
      <c r="AL121" s="186">
        <f t="shared" si="85"/>
        <v>0</v>
      </c>
      <c r="AM121" s="187">
        <f t="shared" si="86"/>
        <v>0</v>
      </c>
      <c r="AN121" s="186">
        <f t="shared" si="87"/>
        <v>0</v>
      </c>
      <c r="AO121" s="187">
        <f t="shared" si="88"/>
        <v>0</v>
      </c>
      <c r="AP121" s="186">
        <f t="shared" si="89"/>
        <v>0</v>
      </c>
      <c r="AQ121" s="187">
        <f t="shared" si="90"/>
        <v>0</v>
      </c>
      <c r="AR121" s="186">
        <f t="shared" si="91"/>
        <v>0</v>
      </c>
      <c r="AS121" s="187">
        <f t="shared" si="92"/>
        <v>0</v>
      </c>
      <c r="AT121" s="186">
        <f t="shared" si="93"/>
        <v>0</v>
      </c>
      <c r="AU121" s="187">
        <f t="shared" si="94"/>
        <v>0</v>
      </c>
      <c r="AV121" s="186">
        <f t="shared" si="95"/>
        <v>0</v>
      </c>
      <c r="AW121" s="187">
        <f t="shared" si="96"/>
        <v>0</v>
      </c>
      <c r="AX121" s="186">
        <f t="shared" si="97"/>
        <v>0</v>
      </c>
      <c r="AY121" s="187">
        <f t="shared" si="98"/>
        <v>0</v>
      </c>
      <c r="AZ121" s="186">
        <f t="shared" si="99"/>
        <v>0</v>
      </c>
      <c r="BA121" s="187">
        <f t="shared" si="100"/>
        <v>0</v>
      </c>
      <c r="BB121" s="186">
        <f t="shared" si="101"/>
        <v>0</v>
      </c>
      <c r="BC121" s="187">
        <f t="shared" si="102"/>
        <v>0</v>
      </c>
      <c r="BD121" s="186">
        <f t="shared" si="103"/>
        <v>0</v>
      </c>
      <c r="BE121" s="187">
        <f t="shared" si="104"/>
        <v>0</v>
      </c>
      <c r="BF121" s="186">
        <f t="shared" si="105"/>
        <v>0</v>
      </c>
      <c r="BG121" s="187">
        <f t="shared" si="106"/>
        <v>0</v>
      </c>
      <c r="BH121" s="186">
        <f t="shared" si="107"/>
        <v>0</v>
      </c>
      <c r="BI121" s="187">
        <f t="shared" si="108"/>
        <v>0</v>
      </c>
      <c r="BJ121" s="186">
        <f t="shared" si="109"/>
        <v>0</v>
      </c>
      <c r="BK121" s="187">
        <f t="shared" si="110"/>
        <v>0</v>
      </c>
      <c r="BL121" s="186">
        <f t="shared" si="111"/>
        <v>0</v>
      </c>
      <c r="BM121" s="187">
        <f t="shared" si="112"/>
        <v>0</v>
      </c>
      <c r="BN121" s="186">
        <f t="shared" si="113"/>
        <v>0</v>
      </c>
      <c r="BO121" s="187">
        <f t="shared" si="114"/>
        <v>0</v>
      </c>
      <c r="BP121" s="186">
        <f t="shared" si="115"/>
        <v>0</v>
      </c>
      <c r="BQ121" s="187">
        <f t="shared" si="116"/>
        <v>0</v>
      </c>
      <c r="BR121" s="186">
        <f t="shared" si="117"/>
        <v>0</v>
      </c>
      <c r="BS121" s="187">
        <f t="shared" si="118"/>
        <v>0</v>
      </c>
      <c r="BT121" s="186">
        <f t="shared" si="119"/>
        <v>0</v>
      </c>
      <c r="BU121" s="187">
        <f t="shared" si="120"/>
        <v>0</v>
      </c>
      <c r="BV121" s="186">
        <f t="shared" si="121"/>
        <v>0</v>
      </c>
      <c r="BW121" s="187">
        <f t="shared" si="122"/>
        <v>0</v>
      </c>
      <c r="BX121" s="186">
        <f t="shared" si="123"/>
        <v>0</v>
      </c>
      <c r="BY121" s="187">
        <f t="shared" si="124"/>
        <v>0</v>
      </c>
      <c r="BZ121" s="186">
        <f t="shared" si="125"/>
        <v>0</v>
      </c>
      <c r="CA121" s="187">
        <f t="shared" si="126"/>
        <v>0</v>
      </c>
      <c r="CB121" s="186">
        <f t="shared" si="127"/>
        <v>0</v>
      </c>
    </row>
    <row r="122" spans="1:80" ht="39.9" customHeight="1" x14ac:dyDescent="0.3">
      <c r="A122" s="8">
        <v>186</v>
      </c>
      <c r="B122" s="154"/>
      <c r="C122" s="155"/>
      <c r="D122" s="156"/>
      <c r="E122" s="151"/>
      <c r="F122" s="157"/>
      <c r="G122" s="152"/>
      <c r="H122" s="152"/>
      <c r="I122" s="153"/>
      <c r="P122" s="62"/>
      <c r="Q122" s="183">
        <f t="shared" si="64"/>
        <v>0</v>
      </c>
      <c r="R122" s="184">
        <f t="shared" si="65"/>
        <v>0</v>
      </c>
      <c r="S122" s="183">
        <f t="shared" si="66"/>
        <v>0</v>
      </c>
      <c r="T122" s="184">
        <f t="shared" si="67"/>
        <v>0</v>
      </c>
      <c r="U122" s="185">
        <f t="shared" si="68"/>
        <v>0</v>
      </c>
      <c r="V122" s="186">
        <f t="shared" si="69"/>
        <v>0</v>
      </c>
      <c r="W122" s="187">
        <f t="shared" si="70"/>
        <v>0</v>
      </c>
      <c r="X122" s="186">
        <f t="shared" si="71"/>
        <v>0</v>
      </c>
      <c r="Y122" s="187">
        <f t="shared" si="72"/>
        <v>0</v>
      </c>
      <c r="Z122" s="186">
        <f t="shared" si="73"/>
        <v>0</v>
      </c>
      <c r="AA122" s="187">
        <f t="shared" si="74"/>
        <v>0</v>
      </c>
      <c r="AB122" s="186">
        <f t="shared" si="75"/>
        <v>0</v>
      </c>
      <c r="AC122" s="187">
        <f t="shared" si="76"/>
        <v>0</v>
      </c>
      <c r="AD122" s="186">
        <f t="shared" si="77"/>
        <v>0</v>
      </c>
      <c r="AE122" s="187">
        <f t="shared" si="78"/>
        <v>0</v>
      </c>
      <c r="AF122" s="186">
        <f t="shared" si="79"/>
        <v>0</v>
      </c>
      <c r="AG122" s="187">
        <f t="shared" si="80"/>
        <v>0</v>
      </c>
      <c r="AH122" s="186">
        <f t="shared" si="81"/>
        <v>0</v>
      </c>
      <c r="AI122" s="187">
        <f t="shared" si="82"/>
        <v>0</v>
      </c>
      <c r="AJ122" s="186">
        <f t="shared" si="83"/>
        <v>0</v>
      </c>
      <c r="AK122" s="187">
        <f t="shared" si="84"/>
        <v>0</v>
      </c>
      <c r="AL122" s="186">
        <f t="shared" si="85"/>
        <v>0</v>
      </c>
      <c r="AM122" s="187">
        <f t="shared" si="86"/>
        <v>0</v>
      </c>
      <c r="AN122" s="186">
        <f t="shared" si="87"/>
        <v>0</v>
      </c>
      <c r="AO122" s="187">
        <f t="shared" si="88"/>
        <v>0</v>
      </c>
      <c r="AP122" s="186">
        <f t="shared" si="89"/>
        <v>0</v>
      </c>
      <c r="AQ122" s="187">
        <f t="shared" si="90"/>
        <v>0</v>
      </c>
      <c r="AR122" s="186">
        <f t="shared" si="91"/>
        <v>0</v>
      </c>
      <c r="AS122" s="187">
        <f t="shared" si="92"/>
        <v>0</v>
      </c>
      <c r="AT122" s="186">
        <f t="shared" si="93"/>
        <v>0</v>
      </c>
      <c r="AU122" s="187">
        <f t="shared" si="94"/>
        <v>0</v>
      </c>
      <c r="AV122" s="186">
        <f t="shared" si="95"/>
        <v>0</v>
      </c>
      <c r="AW122" s="187">
        <f t="shared" si="96"/>
        <v>0</v>
      </c>
      <c r="AX122" s="186">
        <f t="shared" si="97"/>
        <v>0</v>
      </c>
      <c r="AY122" s="187">
        <f t="shared" si="98"/>
        <v>0</v>
      </c>
      <c r="AZ122" s="186">
        <f t="shared" si="99"/>
        <v>0</v>
      </c>
      <c r="BA122" s="187">
        <f t="shared" si="100"/>
        <v>0</v>
      </c>
      <c r="BB122" s="186">
        <f t="shared" si="101"/>
        <v>0</v>
      </c>
      <c r="BC122" s="187">
        <f t="shared" si="102"/>
        <v>0</v>
      </c>
      <c r="BD122" s="186">
        <f t="shared" si="103"/>
        <v>0</v>
      </c>
      <c r="BE122" s="187">
        <f t="shared" si="104"/>
        <v>0</v>
      </c>
      <c r="BF122" s="186">
        <f t="shared" si="105"/>
        <v>0</v>
      </c>
      <c r="BG122" s="187">
        <f t="shared" si="106"/>
        <v>0</v>
      </c>
      <c r="BH122" s="186">
        <f t="shared" si="107"/>
        <v>0</v>
      </c>
      <c r="BI122" s="187">
        <f t="shared" si="108"/>
        <v>0</v>
      </c>
      <c r="BJ122" s="186">
        <f t="shared" si="109"/>
        <v>0</v>
      </c>
      <c r="BK122" s="187">
        <f t="shared" si="110"/>
        <v>0</v>
      </c>
      <c r="BL122" s="186">
        <f t="shared" si="111"/>
        <v>0</v>
      </c>
      <c r="BM122" s="187">
        <f t="shared" si="112"/>
        <v>0</v>
      </c>
      <c r="BN122" s="186">
        <f t="shared" si="113"/>
        <v>0</v>
      </c>
      <c r="BO122" s="187">
        <f t="shared" si="114"/>
        <v>0</v>
      </c>
      <c r="BP122" s="186">
        <f t="shared" si="115"/>
        <v>0</v>
      </c>
      <c r="BQ122" s="187">
        <f t="shared" si="116"/>
        <v>0</v>
      </c>
      <c r="BR122" s="186">
        <f t="shared" si="117"/>
        <v>0</v>
      </c>
      <c r="BS122" s="187">
        <f t="shared" si="118"/>
        <v>0</v>
      </c>
      <c r="BT122" s="186">
        <f t="shared" si="119"/>
        <v>0</v>
      </c>
      <c r="BU122" s="187">
        <f t="shared" si="120"/>
        <v>0</v>
      </c>
      <c r="BV122" s="186">
        <f t="shared" si="121"/>
        <v>0</v>
      </c>
      <c r="BW122" s="187">
        <f t="shared" si="122"/>
        <v>0</v>
      </c>
      <c r="BX122" s="186">
        <f t="shared" si="123"/>
        <v>0</v>
      </c>
      <c r="BY122" s="187">
        <f t="shared" si="124"/>
        <v>0</v>
      </c>
      <c r="BZ122" s="186">
        <f t="shared" si="125"/>
        <v>0</v>
      </c>
      <c r="CA122" s="187">
        <f t="shared" si="126"/>
        <v>0</v>
      </c>
      <c r="CB122" s="186">
        <f t="shared" si="127"/>
        <v>0</v>
      </c>
    </row>
    <row r="123" spans="1:80" ht="39.9" customHeight="1" x14ac:dyDescent="0.3">
      <c r="A123" s="8">
        <v>187</v>
      </c>
      <c r="B123" s="154"/>
      <c r="C123" s="155"/>
      <c r="D123" s="156"/>
      <c r="E123" s="151"/>
      <c r="F123" s="157"/>
      <c r="G123" s="152"/>
      <c r="H123" s="152"/>
      <c r="I123" s="153"/>
      <c r="P123" s="62"/>
      <c r="Q123" s="183">
        <f t="shared" si="64"/>
        <v>0</v>
      </c>
      <c r="R123" s="184">
        <f t="shared" si="65"/>
        <v>0</v>
      </c>
      <c r="S123" s="183">
        <f t="shared" si="66"/>
        <v>0</v>
      </c>
      <c r="T123" s="184">
        <f t="shared" si="67"/>
        <v>0</v>
      </c>
      <c r="U123" s="185">
        <f t="shared" si="68"/>
        <v>0</v>
      </c>
      <c r="V123" s="186">
        <f t="shared" si="69"/>
        <v>0</v>
      </c>
      <c r="W123" s="187">
        <f t="shared" si="70"/>
        <v>0</v>
      </c>
      <c r="X123" s="186">
        <f t="shared" si="71"/>
        <v>0</v>
      </c>
      <c r="Y123" s="187">
        <f t="shared" si="72"/>
        <v>0</v>
      </c>
      <c r="Z123" s="186">
        <f t="shared" si="73"/>
        <v>0</v>
      </c>
      <c r="AA123" s="187">
        <f t="shared" si="74"/>
        <v>0</v>
      </c>
      <c r="AB123" s="186">
        <f t="shared" si="75"/>
        <v>0</v>
      </c>
      <c r="AC123" s="187">
        <f t="shared" si="76"/>
        <v>0</v>
      </c>
      <c r="AD123" s="186">
        <f t="shared" si="77"/>
        <v>0</v>
      </c>
      <c r="AE123" s="187">
        <f t="shared" si="78"/>
        <v>0</v>
      </c>
      <c r="AF123" s="186">
        <f t="shared" si="79"/>
        <v>0</v>
      </c>
      <c r="AG123" s="187">
        <f t="shared" si="80"/>
        <v>0</v>
      </c>
      <c r="AH123" s="186">
        <f t="shared" si="81"/>
        <v>0</v>
      </c>
      <c r="AI123" s="187">
        <f t="shared" si="82"/>
        <v>0</v>
      </c>
      <c r="AJ123" s="186">
        <f t="shared" si="83"/>
        <v>0</v>
      </c>
      <c r="AK123" s="187">
        <f t="shared" si="84"/>
        <v>0</v>
      </c>
      <c r="AL123" s="186">
        <f t="shared" si="85"/>
        <v>0</v>
      </c>
      <c r="AM123" s="187">
        <f t="shared" si="86"/>
        <v>0</v>
      </c>
      <c r="AN123" s="186">
        <f t="shared" si="87"/>
        <v>0</v>
      </c>
      <c r="AO123" s="187">
        <f t="shared" si="88"/>
        <v>0</v>
      </c>
      <c r="AP123" s="186">
        <f t="shared" si="89"/>
        <v>0</v>
      </c>
      <c r="AQ123" s="187">
        <f t="shared" si="90"/>
        <v>0</v>
      </c>
      <c r="AR123" s="186">
        <f t="shared" si="91"/>
        <v>0</v>
      </c>
      <c r="AS123" s="187">
        <f t="shared" si="92"/>
        <v>0</v>
      </c>
      <c r="AT123" s="186">
        <f t="shared" si="93"/>
        <v>0</v>
      </c>
      <c r="AU123" s="187">
        <f t="shared" si="94"/>
        <v>0</v>
      </c>
      <c r="AV123" s="186">
        <f t="shared" si="95"/>
        <v>0</v>
      </c>
      <c r="AW123" s="187">
        <f t="shared" si="96"/>
        <v>0</v>
      </c>
      <c r="AX123" s="186">
        <f t="shared" si="97"/>
        <v>0</v>
      </c>
      <c r="AY123" s="187">
        <f t="shared" si="98"/>
        <v>0</v>
      </c>
      <c r="AZ123" s="186">
        <f t="shared" si="99"/>
        <v>0</v>
      </c>
      <c r="BA123" s="187">
        <f t="shared" si="100"/>
        <v>0</v>
      </c>
      <c r="BB123" s="186">
        <f t="shared" si="101"/>
        <v>0</v>
      </c>
      <c r="BC123" s="187">
        <f t="shared" si="102"/>
        <v>0</v>
      </c>
      <c r="BD123" s="186">
        <f t="shared" si="103"/>
        <v>0</v>
      </c>
      <c r="BE123" s="187">
        <f t="shared" si="104"/>
        <v>0</v>
      </c>
      <c r="BF123" s="186">
        <f t="shared" si="105"/>
        <v>0</v>
      </c>
      <c r="BG123" s="187">
        <f t="shared" si="106"/>
        <v>0</v>
      </c>
      <c r="BH123" s="186">
        <f t="shared" si="107"/>
        <v>0</v>
      </c>
      <c r="BI123" s="187">
        <f t="shared" si="108"/>
        <v>0</v>
      </c>
      <c r="BJ123" s="186">
        <f t="shared" si="109"/>
        <v>0</v>
      </c>
      <c r="BK123" s="187">
        <f t="shared" si="110"/>
        <v>0</v>
      </c>
      <c r="BL123" s="186">
        <f t="shared" si="111"/>
        <v>0</v>
      </c>
      <c r="BM123" s="187">
        <f t="shared" si="112"/>
        <v>0</v>
      </c>
      <c r="BN123" s="186">
        <f t="shared" si="113"/>
        <v>0</v>
      </c>
      <c r="BO123" s="187">
        <f t="shared" si="114"/>
        <v>0</v>
      </c>
      <c r="BP123" s="186">
        <f t="shared" si="115"/>
        <v>0</v>
      </c>
      <c r="BQ123" s="187">
        <f t="shared" si="116"/>
        <v>0</v>
      </c>
      <c r="BR123" s="186">
        <f t="shared" si="117"/>
        <v>0</v>
      </c>
      <c r="BS123" s="187">
        <f t="shared" si="118"/>
        <v>0</v>
      </c>
      <c r="BT123" s="186">
        <f t="shared" si="119"/>
        <v>0</v>
      </c>
      <c r="BU123" s="187">
        <f t="shared" si="120"/>
        <v>0</v>
      </c>
      <c r="BV123" s="186">
        <f t="shared" si="121"/>
        <v>0</v>
      </c>
      <c r="BW123" s="187">
        <f t="shared" si="122"/>
        <v>0</v>
      </c>
      <c r="BX123" s="186">
        <f t="shared" si="123"/>
        <v>0</v>
      </c>
      <c r="BY123" s="187">
        <f t="shared" si="124"/>
        <v>0</v>
      </c>
      <c r="BZ123" s="186">
        <f t="shared" si="125"/>
        <v>0</v>
      </c>
      <c r="CA123" s="187">
        <f t="shared" si="126"/>
        <v>0</v>
      </c>
      <c r="CB123" s="186">
        <f t="shared" si="127"/>
        <v>0</v>
      </c>
    </row>
    <row r="124" spans="1:80" ht="39.9" customHeight="1" x14ac:dyDescent="0.3">
      <c r="A124" s="8">
        <v>188</v>
      </c>
      <c r="B124" s="154"/>
      <c r="C124" s="155"/>
      <c r="D124" s="156"/>
      <c r="E124" s="151"/>
      <c r="F124" s="157"/>
      <c r="G124" s="152"/>
      <c r="H124" s="152"/>
      <c r="I124" s="153"/>
      <c r="P124" s="62"/>
      <c r="Q124" s="183">
        <f t="shared" si="64"/>
        <v>0</v>
      </c>
      <c r="R124" s="184">
        <f t="shared" si="65"/>
        <v>0</v>
      </c>
      <c r="S124" s="183">
        <f t="shared" si="66"/>
        <v>0</v>
      </c>
      <c r="T124" s="184">
        <f t="shared" si="67"/>
        <v>0</v>
      </c>
      <c r="U124" s="185">
        <f t="shared" si="68"/>
        <v>0</v>
      </c>
      <c r="V124" s="186">
        <f t="shared" si="69"/>
        <v>0</v>
      </c>
      <c r="W124" s="187">
        <f t="shared" si="70"/>
        <v>0</v>
      </c>
      <c r="X124" s="186">
        <f t="shared" si="71"/>
        <v>0</v>
      </c>
      <c r="Y124" s="187">
        <f t="shared" si="72"/>
        <v>0</v>
      </c>
      <c r="Z124" s="186">
        <f t="shared" si="73"/>
        <v>0</v>
      </c>
      <c r="AA124" s="187">
        <f t="shared" si="74"/>
        <v>0</v>
      </c>
      <c r="AB124" s="186">
        <f t="shared" si="75"/>
        <v>0</v>
      </c>
      <c r="AC124" s="187">
        <f t="shared" si="76"/>
        <v>0</v>
      </c>
      <c r="AD124" s="186">
        <f t="shared" si="77"/>
        <v>0</v>
      </c>
      <c r="AE124" s="187">
        <f t="shared" si="78"/>
        <v>0</v>
      </c>
      <c r="AF124" s="186">
        <f t="shared" si="79"/>
        <v>0</v>
      </c>
      <c r="AG124" s="187">
        <f t="shared" si="80"/>
        <v>0</v>
      </c>
      <c r="AH124" s="186">
        <f t="shared" si="81"/>
        <v>0</v>
      </c>
      <c r="AI124" s="187">
        <f t="shared" si="82"/>
        <v>0</v>
      </c>
      <c r="AJ124" s="186">
        <f t="shared" si="83"/>
        <v>0</v>
      </c>
      <c r="AK124" s="187">
        <f t="shared" si="84"/>
        <v>0</v>
      </c>
      <c r="AL124" s="186">
        <f t="shared" si="85"/>
        <v>0</v>
      </c>
      <c r="AM124" s="187">
        <f t="shared" si="86"/>
        <v>0</v>
      </c>
      <c r="AN124" s="186">
        <f t="shared" si="87"/>
        <v>0</v>
      </c>
      <c r="AO124" s="187">
        <f t="shared" si="88"/>
        <v>0</v>
      </c>
      <c r="AP124" s="186">
        <f t="shared" si="89"/>
        <v>0</v>
      </c>
      <c r="AQ124" s="187">
        <f t="shared" si="90"/>
        <v>0</v>
      </c>
      <c r="AR124" s="186">
        <f t="shared" si="91"/>
        <v>0</v>
      </c>
      <c r="AS124" s="187">
        <f t="shared" si="92"/>
        <v>0</v>
      </c>
      <c r="AT124" s="186">
        <f t="shared" si="93"/>
        <v>0</v>
      </c>
      <c r="AU124" s="187">
        <f t="shared" si="94"/>
        <v>0</v>
      </c>
      <c r="AV124" s="186">
        <f t="shared" si="95"/>
        <v>0</v>
      </c>
      <c r="AW124" s="187">
        <f t="shared" si="96"/>
        <v>0</v>
      </c>
      <c r="AX124" s="186">
        <f t="shared" si="97"/>
        <v>0</v>
      </c>
      <c r="AY124" s="187">
        <f t="shared" si="98"/>
        <v>0</v>
      </c>
      <c r="AZ124" s="186">
        <f t="shared" si="99"/>
        <v>0</v>
      </c>
      <c r="BA124" s="187">
        <f t="shared" si="100"/>
        <v>0</v>
      </c>
      <c r="BB124" s="186">
        <f t="shared" si="101"/>
        <v>0</v>
      </c>
      <c r="BC124" s="187">
        <f t="shared" si="102"/>
        <v>0</v>
      </c>
      <c r="BD124" s="186">
        <f t="shared" si="103"/>
        <v>0</v>
      </c>
      <c r="BE124" s="187">
        <f t="shared" si="104"/>
        <v>0</v>
      </c>
      <c r="BF124" s="186">
        <f t="shared" si="105"/>
        <v>0</v>
      </c>
      <c r="BG124" s="187">
        <f t="shared" si="106"/>
        <v>0</v>
      </c>
      <c r="BH124" s="186">
        <f t="shared" si="107"/>
        <v>0</v>
      </c>
      <c r="BI124" s="187">
        <f t="shared" si="108"/>
        <v>0</v>
      </c>
      <c r="BJ124" s="186">
        <f t="shared" si="109"/>
        <v>0</v>
      </c>
      <c r="BK124" s="187">
        <f t="shared" si="110"/>
        <v>0</v>
      </c>
      <c r="BL124" s="186">
        <f t="shared" si="111"/>
        <v>0</v>
      </c>
      <c r="BM124" s="187">
        <f t="shared" si="112"/>
        <v>0</v>
      </c>
      <c r="BN124" s="186">
        <f t="shared" si="113"/>
        <v>0</v>
      </c>
      <c r="BO124" s="187">
        <f t="shared" si="114"/>
        <v>0</v>
      </c>
      <c r="BP124" s="186">
        <f t="shared" si="115"/>
        <v>0</v>
      </c>
      <c r="BQ124" s="187">
        <f t="shared" si="116"/>
        <v>0</v>
      </c>
      <c r="BR124" s="186">
        <f t="shared" si="117"/>
        <v>0</v>
      </c>
      <c r="BS124" s="187">
        <f t="shared" si="118"/>
        <v>0</v>
      </c>
      <c r="BT124" s="186">
        <f t="shared" si="119"/>
        <v>0</v>
      </c>
      <c r="BU124" s="187">
        <f t="shared" si="120"/>
        <v>0</v>
      </c>
      <c r="BV124" s="186">
        <f t="shared" si="121"/>
        <v>0</v>
      </c>
      <c r="BW124" s="187">
        <f t="shared" si="122"/>
        <v>0</v>
      </c>
      <c r="BX124" s="186">
        <f t="shared" si="123"/>
        <v>0</v>
      </c>
      <c r="BY124" s="187">
        <f t="shared" si="124"/>
        <v>0</v>
      </c>
      <c r="BZ124" s="186">
        <f t="shared" si="125"/>
        <v>0</v>
      </c>
      <c r="CA124" s="187">
        <f t="shared" si="126"/>
        <v>0</v>
      </c>
      <c r="CB124" s="186">
        <f t="shared" si="127"/>
        <v>0</v>
      </c>
    </row>
    <row r="125" spans="1:80" ht="39.9" customHeight="1" x14ac:dyDescent="0.3">
      <c r="A125" s="8">
        <v>189</v>
      </c>
      <c r="B125" s="154"/>
      <c r="C125" s="155"/>
      <c r="D125" s="156"/>
      <c r="E125" s="151"/>
      <c r="F125" s="157"/>
      <c r="G125" s="152"/>
      <c r="H125" s="152"/>
      <c r="I125" s="153"/>
      <c r="P125" s="62"/>
      <c r="Q125" s="183">
        <f t="shared" si="64"/>
        <v>0</v>
      </c>
      <c r="R125" s="184">
        <f t="shared" si="65"/>
        <v>0</v>
      </c>
      <c r="S125" s="183">
        <f t="shared" si="66"/>
        <v>0</v>
      </c>
      <c r="T125" s="184">
        <f t="shared" si="67"/>
        <v>0</v>
      </c>
      <c r="U125" s="185">
        <f t="shared" si="68"/>
        <v>0</v>
      </c>
      <c r="V125" s="186">
        <f t="shared" si="69"/>
        <v>0</v>
      </c>
      <c r="W125" s="187">
        <f t="shared" si="70"/>
        <v>0</v>
      </c>
      <c r="X125" s="186">
        <f t="shared" si="71"/>
        <v>0</v>
      </c>
      <c r="Y125" s="187">
        <f t="shared" si="72"/>
        <v>0</v>
      </c>
      <c r="Z125" s="186">
        <f t="shared" si="73"/>
        <v>0</v>
      </c>
      <c r="AA125" s="187">
        <f t="shared" si="74"/>
        <v>0</v>
      </c>
      <c r="AB125" s="186">
        <f t="shared" si="75"/>
        <v>0</v>
      </c>
      <c r="AC125" s="187">
        <f t="shared" si="76"/>
        <v>0</v>
      </c>
      <c r="AD125" s="186">
        <f t="shared" si="77"/>
        <v>0</v>
      </c>
      <c r="AE125" s="187">
        <f t="shared" si="78"/>
        <v>0</v>
      </c>
      <c r="AF125" s="186">
        <f t="shared" si="79"/>
        <v>0</v>
      </c>
      <c r="AG125" s="187">
        <f t="shared" si="80"/>
        <v>0</v>
      </c>
      <c r="AH125" s="186">
        <f t="shared" si="81"/>
        <v>0</v>
      </c>
      <c r="AI125" s="187">
        <f t="shared" si="82"/>
        <v>0</v>
      </c>
      <c r="AJ125" s="186">
        <f t="shared" si="83"/>
        <v>0</v>
      </c>
      <c r="AK125" s="187">
        <f t="shared" si="84"/>
        <v>0</v>
      </c>
      <c r="AL125" s="186">
        <f t="shared" si="85"/>
        <v>0</v>
      </c>
      <c r="AM125" s="187">
        <f t="shared" si="86"/>
        <v>0</v>
      </c>
      <c r="AN125" s="186">
        <f t="shared" si="87"/>
        <v>0</v>
      </c>
      <c r="AO125" s="187">
        <f t="shared" si="88"/>
        <v>0</v>
      </c>
      <c r="AP125" s="186">
        <f t="shared" si="89"/>
        <v>0</v>
      </c>
      <c r="AQ125" s="187">
        <f t="shared" si="90"/>
        <v>0</v>
      </c>
      <c r="AR125" s="186">
        <f t="shared" si="91"/>
        <v>0</v>
      </c>
      <c r="AS125" s="187">
        <f t="shared" si="92"/>
        <v>0</v>
      </c>
      <c r="AT125" s="186">
        <f t="shared" si="93"/>
        <v>0</v>
      </c>
      <c r="AU125" s="187">
        <f t="shared" si="94"/>
        <v>0</v>
      </c>
      <c r="AV125" s="186">
        <f t="shared" si="95"/>
        <v>0</v>
      </c>
      <c r="AW125" s="187">
        <f t="shared" si="96"/>
        <v>0</v>
      </c>
      <c r="AX125" s="186">
        <f t="shared" si="97"/>
        <v>0</v>
      </c>
      <c r="AY125" s="187">
        <f t="shared" si="98"/>
        <v>0</v>
      </c>
      <c r="AZ125" s="186">
        <f t="shared" si="99"/>
        <v>0</v>
      </c>
      <c r="BA125" s="187">
        <f t="shared" si="100"/>
        <v>0</v>
      </c>
      <c r="BB125" s="186">
        <f t="shared" si="101"/>
        <v>0</v>
      </c>
      <c r="BC125" s="187">
        <f t="shared" si="102"/>
        <v>0</v>
      </c>
      <c r="BD125" s="186">
        <f t="shared" si="103"/>
        <v>0</v>
      </c>
      <c r="BE125" s="187">
        <f t="shared" si="104"/>
        <v>0</v>
      </c>
      <c r="BF125" s="186">
        <f t="shared" si="105"/>
        <v>0</v>
      </c>
      <c r="BG125" s="187">
        <f t="shared" si="106"/>
        <v>0</v>
      </c>
      <c r="BH125" s="186">
        <f t="shared" si="107"/>
        <v>0</v>
      </c>
      <c r="BI125" s="187">
        <f t="shared" si="108"/>
        <v>0</v>
      </c>
      <c r="BJ125" s="186">
        <f t="shared" si="109"/>
        <v>0</v>
      </c>
      <c r="BK125" s="187">
        <f t="shared" si="110"/>
        <v>0</v>
      </c>
      <c r="BL125" s="186">
        <f t="shared" si="111"/>
        <v>0</v>
      </c>
      <c r="BM125" s="187">
        <f t="shared" si="112"/>
        <v>0</v>
      </c>
      <c r="BN125" s="186">
        <f t="shared" si="113"/>
        <v>0</v>
      </c>
      <c r="BO125" s="187">
        <f t="shared" si="114"/>
        <v>0</v>
      </c>
      <c r="BP125" s="186">
        <f t="shared" si="115"/>
        <v>0</v>
      </c>
      <c r="BQ125" s="187">
        <f t="shared" si="116"/>
        <v>0</v>
      </c>
      <c r="BR125" s="186">
        <f t="shared" si="117"/>
        <v>0</v>
      </c>
      <c r="BS125" s="187">
        <f t="shared" si="118"/>
        <v>0</v>
      </c>
      <c r="BT125" s="186">
        <f t="shared" si="119"/>
        <v>0</v>
      </c>
      <c r="BU125" s="187">
        <f t="shared" si="120"/>
        <v>0</v>
      </c>
      <c r="BV125" s="186">
        <f t="shared" si="121"/>
        <v>0</v>
      </c>
      <c r="BW125" s="187">
        <f t="shared" si="122"/>
        <v>0</v>
      </c>
      <c r="BX125" s="186">
        <f t="shared" si="123"/>
        <v>0</v>
      </c>
      <c r="BY125" s="187">
        <f t="shared" si="124"/>
        <v>0</v>
      </c>
      <c r="BZ125" s="186">
        <f t="shared" si="125"/>
        <v>0</v>
      </c>
      <c r="CA125" s="187">
        <f t="shared" si="126"/>
        <v>0</v>
      </c>
      <c r="CB125" s="186">
        <f t="shared" si="127"/>
        <v>0</v>
      </c>
    </row>
    <row r="126" spans="1:80" ht="39.9" customHeight="1" x14ac:dyDescent="0.3">
      <c r="A126" s="8">
        <v>190</v>
      </c>
      <c r="B126" s="154"/>
      <c r="C126" s="155"/>
      <c r="D126" s="156"/>
      <c r="E126" s="151"/>
      <c r="F126" s="157"/>
      <c r="G126" s="152"/>
      <c r="H126" s="152"/>
      <c r="I126" s="153"/>
      <c r="P126" s="62"/>
      <c r="Q126" s="183">
        <f t="shared" si="64"/>
        <v>0</v>
      </c>
      <c r="R126" s="184">
        <f t="shared" si="65"/>
        <v>0</v>
      </c>
      <c r="S126" s="183">
        <f t="shared" si="66"/>
        <v>0</v>
      </c>
      <c r="T126" s="184">
        <f t="shared" si="67"/>
        <v>0</v>
      </c>
      <c r="U126" s="185">
        <f t="shared" si="68"/>
        <v>0</v>
      </c>
      <c r="V126" s="186">
        <f t="shared" si="69"/>
        <v>0</v>
      </c>
      <c r="W126" s="187">
        <f t="shared" si="70"/>
        <v>0</v>
      </c>
      <c r="X126" s="186">
        <f t="shared" si="71"/>
        <v>0</v>
      </c>
      <c r="Y126" s="187">
        <f t="shared" si="72"/>
        <v>0</v>
      </c>
      <c r="Z126" s="186">
        <f t="shared" si="73"/>
        <v>0</v>
      </c>
      <c r="AA126" s="187">
        <f t="shared" si="74"/>
        <v>0</v>
      </c>
      <c r="AB126" s="186">
        <f t="shared" si="75"/>
        <v>0</v>
      </c>
      <c r="AC126" s="187">
        <f t="shared" si="76"/>
        <v>0</v>
      </c>
      <c r="AD126" s="186">
        <f t="shared" si="77"/>
        <v>0</v>
      </c>
      <c r="AE126" s="187">
        <f t="shared" si="78"/>
        <v>0</v>
      </c>
      <c r="AF126" s="186">
        <f t="shared" si="79"/>
        <v>0</v>
      </c>
      <c r="AG126" s="187">
        <f t="shared" si="80"/>
        <v>0</v>
      </c>
      <c r="AH126" s="186">
        <f t="shared" si="81"/>
        <v>0</v>
      </c>
      <c r="AI126" s="187">
        <f t="shared" si="82"/>
        <v>0</v>
      </c>
      <c r="AJ126" s="186">
        <f t="shared" si="83"/>
        <v>0</v>
      </c>
      <c r="AK126" s="187">
        <f t="shared" si="84"/>
        <v>0</v>
      </c>
      <c r="AL126" s="186">
        <f t="shared" si="85"/>
        <v>0</v>
      </c>
      <c r="AM126" s="187">
        <f t="shared" si="86"/>
        <v>0</v>
      </c>
      <c r="AN126" s="186">
        <f t="shared" si="87"/>
        <v>0</v>
      </c>
      <c r="AO126" s="187">
        <f t="shared" si="88"/>
        <v>0</v>
      </c>
      <c r="AP126" s="186">
        <f t="shared" si="89"/>
        <v>0</v>
      </c>
      <c r="AQ126" s="187">
        <f t="shared" si="90"/>
        <v>0</v>
      </c>
      <c r="AR126" s="186">
        <f t="shared" si="91"/>
        <v>0</v>
      </c>
      <c r="AS126" s="187">
        <f t="shared" si="92"/>
        <v>0</v>
      </c>
      <c r="AT126" s="186">
        <f t="shared" si="93"/>
        <v>0</v>
      </c>
      <c r="AU126" s="187">
        <f t="shared" si="94"/>
        <v>0</v>
      </c>
      <c r="AV126" s="186">
        <f t="shared" si="95"/>
        <v>0</v>
      </c>
      <c r="AW126" s="187">
        <f t="shared" si="96"/>
        <v>0</v>
      </c>
      <c r="AX126" s="186">
        <f t="shared" si="97"/>
        <v>0</v>
      </c>
      <c r="AY126" s="187">
        <f t="shared" si="98"/>
        <v>0</v>
      </c>
      <c r="AZ126" s="186">
        <f t="shared" si="99"/>
        <v>0</v>
      </c>
      <c r="BA126" s="187">
        <f t="shared" si="100"/>
        <v>0</v>
      </c>
      <c r="BB126" s="186">
        <f t="shared" si="101"/>
        <v>0</v>
      </c>
      <c r="BC126" s="187">
        <f t="shared" si="102"/>
        <v>0</v>
      </c>
      <c r="BD126" s="186">
        <f t="shared" si="103"/>
        <v>0</v>
      </c>
      <c r="BE126" s="187">
        <f t="shared" si="104"/>
        <v>0</v>
      </c>
      <c r="BF126" s="186">
        <f t="shared" si="105"/>
        <v>0</v>
      </c>
      <c r="BG126" s="187">
        <f t="shared" si="106"/>
        <v>0</v>
      </c>
      <c r="BH126" s="186">
        <f t="shared" si="107"/>
        <v>0</v>
      </c>
      <c r="BI126" s="187">
        <f t="shared" si="108"/>
        <v>0</v>
      </c>
      <c r="BJ126" s="186">
        <f t="shared" si="109"/>
        <v>0</v>
      </c>
      <c r="BK126" s="187">
        <f t="shared" si="110"/>
        <v>0</v>
      </c>
      <c r="BL126" s="186">
        <f t="shared" si="111"/>
        <v>0</v>
      </c>
      <c r="BM126" s="187">
        <f t="shared" si="112"/>
        <v>0</v>
      </c>
      <c r="BN126" s="186">
        <f t="shared" si="113"/>
        <v>0</v>
      </c>
      <c r="BO126" s="187">
        <f t="shared" si="114"/>
        <v>0</v>
      </c>
      <c r="BP126" s="186">
        <f t="shared" si="115"/>
        <v>0</v>
      </c>
      <c r="BQ126" s="187">
        <f t="shared" si="116"/>
        <v>0</v>
      </c>
      <c r="BR126" s="186">
        <f t="shared" si="117"/>
        <v>0</v>
      </c>
      <c r="BS126" s="187">
        <f t="shared" si="118"/>
        <v>0</v>
      </c>
      <c r="BT126" s="186">
        <f t="shared" si="119"/>
        <v>0</v>
      </c>
      <c r="BU126" s="187">
        <f t="shared" si="120"/>
        <v>0</v>
      </c>
      <c r="BV126" s="186">
        <f t="shared" si="121"/>
        <v>0</v>
      </c>
      <c r="BW126" s="187">
        <f t="shared" si="122"/>
        <v>0</v>
      </c>
      <c r="BX126" s="186">
        <f t="shared" si="123"/>
        <v>0</v>
      </c>
      <c r="BY126" s="187">
        <f t="shared" si="124"/>
        <v>0</v>
      </c>
      <c r="BZ126" s="186">
        <f t="shared" si="125"/>
        <v>0</v>
      </c>
      <c r="CA126" s="187">
        <f t="shared" si="126"/>
        <v>0</v>
      </c>
      <c r="CB126" s="186">
        <f t="shared" si="127"/>
        <v>0</v>
      </c>
    </row>
    <row r="127" spans="1:80" ht="39.9" customHeight="1" x14ac:dyDescent="0.3">
      <c r="A127" s="8">
        <v>191</v>
      </c>
      <c r="B127" s="154"/>
      <c r="C127" s="155"/>
      <c r="D127" s="156"/>
      <c r="E127" s="151"/>
      <c r="F127" s="157"/>
      <c r="G127" s="152"/>
      <c r="H127" s="152"/>
      <c r="I127" s="153"/>
      <c r="P127" s="62"/>
      <c r="Q127" s="183">
        <f t="shared" si="64"/>
        <v>0</v>
      </c>
      <c r="R127" s="184">
        <f t="shared" si="65"/>
        <v>0</v>
      </c>
      <c r="S127" s="183">
        <f t="shared" si="66"/>
        <v>0</v>
      </c>
      <c r="T127" s="184">
        <f t="shared" si="67"/>
        <v>0</v>
      </c>
      <c r="U127" s="185">
        <f t="shared" si="68"/>
        <v>0</v>
      </c>
      <c r="V127" s="186">
        <f t="shared" si="69"/>
        <v>0</v>
      </c>
      <c r="W127" s="187">
        <f t="shared" si="70"/>
        <v>0</v>
      </c>
      <c r="X127" s="186">
        <f t="shared" si="71"/>
        <v>0</v>
      </c>
      <c r="Y127" s="187">
        <f t="shared" si="72"/>
        <v>0</v>
      </c>
      <c r="Z127" s="186">
        <f t="shared" si="73"/>
        <v>0</v>
      </c>
      <c r="AA127" s="187">
        <f t="shared" si="74"/>
        <v>0</v>
      </c>
      <c r="AB127" s="186">
        <f t="shared" si="75"/>
        <v>0</v>
      </c>
      <c r="AC127" s="187">
        <f t="shared" si="76"/>
        <v>0</v>
      </c>
      <c r="AD127" s="186">
        <f t="shared" si="77"/>
        <v>0</v>
      </c>
      <c r="AE127" s="187">
        <f t="shared" si="78"/>
        <v>0</v>
      </c>
      <c r="AF127" s="186">
        <f t="shared" si="79"/>
        <v>0</v>
      </c>
      <c r="AG127" s="187">
        <f t="shared" si="80"/>
        <v>0</v>
      </c>
      <c r="AH127" s="186">
        <f t="shared" si="81"/>
        <v>0</v>
      </c>
      <c r="AI127" s="187">
        <f t="shared" si="82"/>
        <v>0</v>
      </c>
      <c r="AJ127" s="186">
        <f t="shared" si="83"/>
        <v>0</v>
      </c>
      <c r="AK127" s="187">
        <f t="shared" si="84"/>
        <v>0</v>
      </c>
      <c r="AL127" s="186">
        <f t="shared" si="85"/>
        <v>0</v>
      </c>
      <c r="AM127" s="187">
        <f t="shared" si="86"/>
        <v>0</v>
      </c>
      <c r="AN127" s="186">
        <f t="shared" si="87"/>
        <v>0</v>
      </c>
      <c r="AO127" s="187">
        <f t="shared" si="88"/>
        <v>0</v>
      </c>
      <c r="AP127" s="186">
        <f t="shared" si="89"/>
        <v>0</v>
      </c>
      <c r="AQ127" s="187">
        <f t="shared" si="90"/>
        <v>0</v>
      </c>
      <c r="AR127" s="186">
        <f t="shared" si="91"/>
        <v>0</v>
      </c>
      <c r="AS127" s="187">
        <f t="shared" si="92"/>
        <v>0</v>
      </c>
      <c r="AT127" s="186">
        <f t="shared" si="93"/>
        <v>0</v>
      </c>
      <c r="AU127" s="187">
        <f t="shared" si="94"/>
        <v>0</v>
      </c>
      <c r="AV127" s="186">
        <f t="shared" si="95"/>
        <v>0</v>
      </c>
      <c r="AW127" s="187">
        <f t="shared" si="96"/>
        <v>0</v>
      </c>
      <c r="AX127" s="186">
        <f t="shared" si="97"/>
        <v>0</v>
      </c>
      <c r="AY127" s="187">
        <f t="shared" si="98"/>
        <v>0</v>
      </c>
      <c r="AZ127" s="186">
        <f t="shared" si="99"/>
        <v>0</v>
      </c>
      <c r="BA127" s="187">
        <f t="shared" si="100"/>
        <v>0</v>
      </c>
      <c r="BB127" s="186">
        <f t="shared" si="101"/>
        <v>0</v>
      </c>
      <c r="BC127" s="187">
        <f t="shared" si="102"/>
        <v>0</v>
      </c>
      <c r="BD127" s="186">
        <f t="shared" si="103"/>
        <v>0</v>
      </c>
      <c r="BE127" s="187">
        <f t="shared" si="104"/>
        <v>0</v>
      </c>
      <c r="BF127" s="186">
        <f t="shared" si="105"/>
        <v>0</v>
      </c>
      <c r="BG127" s="187">
        <f t="shared" si="106"/>
        <v>0</v>
      </c>
      <c r="BH127" s="186">
        <f t="shared" si="107"/>
        <v>0</v>
      </c>
      <c r="BI127" s="187">
        <f t="shared" si="108"/>
        <v>0</v>
      </c>
      <c r="BJ127" s="186">
        <f t="shared" si="109"/>
        <v>0</v>
      </c>
      <c r="BK127" s="187">
        <f t="shared" si="110"/>
        <v>0</v>
      </c>
      <c r="BL127" s="186">
        <f t="shared" si="111"/>
        <v>0</v>
      </c>
      <c r="BM127" s="187">
        <f t="shared" si="112"/>
        <v>0</v>
      </c>
      <c r="BN127" s="186">
        <f t="shared" si="113"/>
        <v>0</v>
      </c>
      <c r="BO127" s="187">
        <f t="shared" si="114"/>
        <v>0</v>
      </c>
      <c r="BP127" s="186">
        <f t="shared" si="115"/>
        <v>0</v>
      </c>
      <c r="BQ127" s="187">
        <f t="shared" si="116"/>
        <v>0</v>
      </c>
      <c r="BR127" s="186">
        <f t="shared" si="117"/>
        <v>0</v>
      </c>
      <c r="BS127" s="187">
        <f t="shared" si="118"/>
        <v>0</v>
      </c>
      <c r="BT127" s="186">
        <f t="shared" si="119"/>
        <v>0</v>
      </c>
      <c r="BU127" s="187">
        <f t="shared" si="120"/>
        <v>0</v>
      </c>
      <c r="BV127" s="186">
        <f t="shared" si="121"/>
        <v>0</v>
      </c>
      <c r="BW127" s="187">
        <f t="shared" si="122"/>
        <v>0</v>
      </c>
      <c r="BX127" s="186">
        <f t="shared" si="123"/>
        <v>0</v>
      </c>
      <c r="BY127" s="187">
        <f t="shared" si="124"/>
        <v>0</v>
      </c>
      <c r="BZ127" s="186">
        <f t="shared" si="125"/>
        <v>0</v>
      </c>
      <c r="CA127" s="187">
        <f t="shared" si="126"/>
        <v>0</v>
      </c>
      <c r="CB127" s="186">
        <f t="shared" si="127"/>
        <v>0</v>
      </c>
    </row>
    <row r="128" spans="1:80" ht="39.9" customHeight="1" x14ac:dyDescent="0.3">
      <c r="A128" s="8">
        <v>192</v>
      </c>
      <c r="B128" s="154"/>
      <c r="C128" s="155"/>
      <c r="D128" s="156"/>
      <c r="E128" s="151"/>
      <c r="F128" s="157"/>
      <c r="G128" s="152"/>
      <c r="H128" s="152"/>
      <c r="I128" s="153"/>
      <c r="P128" s="62"/>
      <c r="Q128" s="183">
        <f t="shared" si="64"/>
        <v>0</v>
      </c>
      <c r="R128" s="184">
        <f t="shared" si="65"/>
        <v>0</v>
      </c>
      <c r="S128" s="183">
        <f t="shared" si="66"/>
        <v>0</v>
      </c>
      <c r="T128" s="184">
        <f t="shared" si="67"/>
        <v>0</v>
      </c>
      <c r="U128" s="185">
        <f t="shared" si="68"/>
        <v>0</v>
      </c>
      <c r="V128" s="186">
        <f t="shared" si="69"/>
        <v>0</v>
      </c>
      <c r="W128" s="187">
        <f t="shared" si="70"/>
        <v>0</v>
      </c>
      <c r="X128" s="186">
        <f t="shared" si="71"/>
        <v>0</v>
      </c>
      <c r="Y128" s="187">
        <f t="shared" si="72"/>
        <v>0</v>
      </c>
      <c r="Z128" s="186">
        <f t="shared" si="73"/>
        <v>0</v>
      </c>
      <c r="AA128" s="187">
        <f t="shared" si="74"/>
        <v>0</v>
      </c>
      <c r="AB128" s="186">
        <f t="shared" si="75"/>
        <v>0</v>
      </c>
      <c r="AC128" s="187">
        <f t="shared" si="76"/>
        <v>0</v>
      </c>
      <c r="AD128" s="186">
        <f t="shared" si="77"/>
        <v>0</v>
      </c>
      <c r="AE128" s="187">
        <f t="shared" si="78"/>
        <v>0</v>
      </c>
      <c r="AF128" s="186">
        <f t="shared" si="79"/>
        <v>0</v>
      </c>
      <c r="AG128" s="187">
        <f t="shared" si="80"/>
        <v>0</v>
      </c>
      <c r="AH128" s="186">
        <f t="shared" si="81"/>
        <v>0</v>
      </c>
      <c r="AI128" s="187">
        <f t="shared" si="82"/>
        <v>0</v>
      </c>
      <c r="AJ128" s="186">
        <f t="shared" si="83"/>
        <v>0</v>
      </c>
      <c r="AK128" s="187">
        <f t="shared" si="84"/>
        <v>0</v>
      </c>
      <c r="AL128" s="186">
        <f t="shared" si="85"/>
        <v>0</v>
      </c>
      <c r="AM128" s="187">
        <f t="shared" si="86"/>
        <v>0</v>
      </c>
      <c r="AN128" s="186">
        <f t="shared" si="87"/>
        <v>0</v>
      </c>
      <c r="AO128" s="187">
        <f t="shared" si="88"/>
        <v>0</v>
      </c>
      <c r="AP128" s="186">
        <f t="shared" si="89"/>
        <v>0</v>
      </c>
      <c r="AQ128" s="187">
        <f t="shared" si="90"/>
        <v>0</v>
      </c>
      <c r="AR128" s="186">
        <f t="shared" si="91"/>
        <v>0</v>
      </c>
      <c r="AS128" s="187">
        <f t="shared" si="92"/>
        <v>0</v>
      </c>
      <c r="AT128" s="186">
        <f t="shared" si="93"/>
        <v>0</v>
      </c>
      <c r="AU128" s="187">
        <f t="shared" si="94"/>
        <v>0</v>
      </c>
      <c r="AV128" s="186">
        <f t="shared" si="95"/>
        <v>0</v>
      </c>
      <c r="AW128" s="187">
        <f t="shared" si="96"/>
        <v>0</v>
      </c>
      <c r="AX128" s="186">
        <f t="shared" si="97"/>
        <v>0</v>
      </c>
      <c r="AY128" s="187">
        <f t="shared" si="98"/>
        <v>0</v>
      </c>
      <c r="AZ128" s="186">
        <f t="shared" si="99"/>
        <v>0</v>
      </c>
      <c r="BA128" s="187">
        <f t="shared" si="100"/>
        <v>0</v>
      </c>
      <c r="BB128" s="186">
        <f t="shared" si="101"/>
        <v>0</v>
      </c>
      <c r="BC128" s="187">
        <f t="shared" si="102"/>
        <v>0</v>
      </c>
      <c r="BD128" s="186">
        <f t="shared" si="103"/>
        <v>0</v>
      </c>
      <c r="BE128" s="187">
        <f t="shared" si="104"/>
        <v>0</v>
      </c>
      <c r="BF128" s="186">
        <f t="shared" si="105"/>
        <v>0</v>
      </c>
      <c r="BG128" s="187">
        <f t="shared" si="106"/>
        <v>0</v>
      </c>
      <c r="BH128" s="186">
        <f t="shared" si="107"/>
        <v>0</v>
      </c>
      <c r="BI128" s="187">
        <f t="shared" si="108"/>
        <v>0</v>
      </c>
      <c r="BJ128" s="186">
        <f t="shared" si="109"/>
        <v>0</v>
      </c>
      <c r="BK128" s="187">
        <f t="shared" si="110"/>
        <v>0</v>
      </c>
      <c r="BL128" s="186">
        <f t="shared" si="111"/>
        <v>0</v>
      </c>
      <c r="BM128" s="187">
        <f t="shared" si="112"/>
        <v>0</v>
      </c>
      <c r="BN128" s="186">
        <f t="shared" si="113"/>
        <v>0</v>
      </c>
      <c r="BO128" s="187">
        <f t="shared" si="114"/>
        <v>0</v>
      </c>
      <c r="BP128" s="186">
        <f t="shared" si="115"/>
        <v>0</v>
      </c>
      <c r="BQ128" s="187">
        <f t="shared" si="116"/>
        <v>0</v>
      </c>
      <c r="BR128" s="186">
        <f t="shared" si="117"/>
        <v>0</v>
      </c>
      <c r="BS128" s="187">
        <f t="shared" si="118"/>
        <v>0</v>
      </c>
      <c r="BT128" s="186">
        <f t="shared" si="119"/>
        <v>0</v>
      </c>
      <c r="BU128" s="187">
        <f t="shared" si="120"/>
        <v>0</v>
      </c>
      <c r="BV128" s="186">
        <f t="shared" si="121"/>
        <v>0</v>
      </c>
      <c r="BW128" s="187">
        <f t="shared" si="122"/>
        <v>0</v>
      </c>
      <c r="BX128" s="186">
        <f t="shared" si="123"/>
        <v>0</v>
      </c>
      <c r="BY128" s="187">
        <f t="shared" si="124"/>
        <v>0</v>
      </c>
      <c r="BZ128" s="186">
        <f t="shared" si="125"/>
        <v>0</v>
      </c>
      <c r="CA128" s="187">
        <f t="shared" si="126"/>
        <v>0</v>
      </c>
      <c r="CB128" s="186">
        <f t="shared" si="127"/>
        <v>0</v>
      </c>
    </row>
    <row r="129" spans="1:81" ht="39.9" customHeight="1" thickBot="1" x14ac:dyDescent="0.35">
      <c r="A129" s="8">
        <v>193</v>
      </c>
      <c r="B129" s="154"/>
      <c r="C129" s="155"/>
      <c r="D129" s="156"/>
      <c r="E129" s="151"/>
      <c r="F129" s="157"/>
      <c r="G129" s="152"/>
      <c r="H129" s="152"/>
      <c r="I129" s="153"/>
      <c r="P129" s="62"/>
      <c r="Q129" s="183">
        <f t="shared" si="64"/>
        <v>0</v>
      </c>
      <c r="R129" s="184">
        <f t="shared" si="65"/>
        <v>0</v>
      </c>
      <c r="S129" s="183">
        <f t="shared" si="66"/>
        <v>0</v>
      </c>
      <c r="T129" s="184">
        <f t="shared" si="67"/>
        <v>0</v>
      </c>
      <c r="U129" s="185">
        <f t="shared" si="68"/>
        <v>0</v>
      </c>
      <c r="V129" s="186">
        <f t="shared" si="69"/>
        <v>0</v>
      </c>
      <c r="W129" s="187">
        <f t="shared" si="70"/>
        <v>0</v>
      </c>
      <c r="X129" s="186">
        <f t="shared" si="71"/>
        <v>0</v>
      </c>
      <c r="Y129" s="187">
        <f t="shared" si="72"/>
        <v>0</v>
      </c>
      <c r="Z129" s="186">
        <f t="shared" si="73"/>
        <v>0</v>
      </c>
      <c r="AA129" s="187">
        <f t="shared" si="74"/>
        <v>0</v>
      </c>
      <c r="AB129" s="186">
        <f t="shared" si="75"/>
        <v>0</v>
      </c>
      <c r="AC129" s="187">
        <f t="shared" si="76"/>
        <v>0</v>
      </c>
      <c r="AD129" s="186">
        <f t="shared" si="77"/>
        <v>0</v>
      </c>
      <c r="AE129" s="187">
        <f t="shared" si="78"/>
        <v>0</v>
      </c>
      <c r="AF129" s="186">
        <f t="shared" si="79"/>
        <v>0</v>
      </c>
      <c r="AG129" s="187">
        <f t="shared" si="80"/>
        <v>0</v>
      </c>
      <c r="AH129" s="186">
        <f t="shared" si="81"/>
        <v>0</v>
      </c>
      <c r="AI129" s="187">
        <f t="shared" si="82"/>
        <v>0</v>
      </c>
      <c r="AJ129" s="186">
        <f t="shared" si="83"/>
        <v>0</v>
      </c>
      <c r="AK129" s="187">
        <f t="shared" si="84"/>
        <v>0</v>
      </c>
      <c r="AL129" s="186">
        <f t="shared" si="85"/>
        <v>0</v>
      </c>
      <c r="AM129" s="187">
        <f t="shared" si="86"/>
        <v>0</v>
      </c>
      <c r="AN129" s="186">
        <f t="shared" si="87"/>
        <v>0</v>
      </c>
      <c r="AO129" s="187">
        <f t="shared" si="88"/>
        <v>0</v>
      </c>
      <c r="AP129" s="186">
        <f t="shared" si="89"/>
        <v>0</v>
      </c>
      <c r="AQ129" s="187">
        <f t="shared" si="90"/>
        <v>0</v>
      </c>
      <c r="AR129" s="186">
        <f t="shared" si="91"/>
        <v>0</v>
      </c>
      <c r="AS129" s="187">
        <f t="shared" si="92"/>
        <v>0</v>
      </c>
      <c r="AT129" s="186">
        <f t="shared" si="93"/>
        <v>0</v>
      </c>
      <c r="AU129" s="187">
        <f t="shared" si="94"/>
        <v>0</v>
      </c>
      <c r="AV129" s="186">
        <f t="shared" si="95"/>
        <v>0</v>
      </c>
      <c r="AW129" s="187">
        <f t="shared" si="96"/>
        <v>0</v>
      </c>
      <c r="AX129" s="186">
        <f t="shared" si="97"/>
        <v>0</v>
      </c>
      <c r="AY129" s="187">
        <f t="shared" si="98"/>
        <v>0</v>
      </c>
      <c r="AZ129" s="186">
        <f t="shared" si="99"/>
        <v>0</v>
      </c>
      <c r="BA129" s="187">
        <f t="shared" si="100"/>
        <v>0</v>
      </c>
      <c r="BB129" s="186">
        <f t="shared" si="101"/>
        <v>0</v>
      </c>
      <c r="BC129" s="187">
        <f t="shared" si="102"/>
        <v>0</v>
      </c>
      <c r="BD129" s="186">
        <f t="shared" si="103"/>
        <v>0</v>
      </c>
      <c r="BE129" s="187">
        <f t="shared" si="104"/>
        <v>0</v>
      </c>
      <c r="BF129" s="186">
        <f t="shared" si="105"/>
        <v>0</v>
      </c>
      <c r="BG129" s="187">
        <f t="shared" si="106"/>
        <v>0</v>
      </c>
      <c r="BH129" s="186">
        <f t="shared" si="107"/>
        <v>0</v>
      </c>
      <c r="BI129" s="187">
        <f t="shared" si="108"/>
        <v>0</v>
      </c>
      <c r="BJ129" s="186">
        <f t="shared" si="109"/>
        <v>0</v>
      </c>
      <c r="BK129" s="187">
        <f t="shared" si="110"/>
        <v>0</v>
      </c>
      <c r="BL129" s="186">
        <f t="shared" si="111"/>
        <v>0</v>
      </c>
      <c r="BM129" s="187">
        <f t="shared" si="112"/>
        <v>0</v>
      </c>
      <c r="BN129" s="186">
        <f t="shared" si="113"/>
        <v>0</v>
      </c>
      <c r="BO129" s="187">
        <f t="shared" si="114"/>
        <v>0</v>
      </c>
      <c r="BP129" s="186">
        <f t="shared" si="115"/>
        <v>0</v>
      </c>
      <c r="BQ129" s="187">
        <f t="shared" si="116"/>
        <v>0</v>
      </c>
      <c r="BR129" s="186">
        <f t="shared" si="117"/>
        <v>0</v>
      </c>
      <c r="BS129" s="187">
        <f t="shared" si="118"/>
        <v>0</v>
      </c>
      <c r="BT129" s="186">
        <f t="shared" si="119"/>
        <v>0</v>
      </c>
      <c r="BU129" s="187">
        <f t="shared" si="120"/>
        <v>0</v>
      </c>
      <c r="BV129" s="186">
        <f t="shared" si="121"/>
        <v>0</v>
      </c>
      <c r="BW129" s="187">
        <f t="shared" si="122"/>
        <v>0</v>
      </c>
      <c r="BX129" s="186">
        <f t="shared" si="123"/>
        <v>0</v>
      </c>
      <c r="BY129" s="187">
        <f t="shared" si="124"/>
        <v>0</v>
      </c>
      <c r="BZ129" s="186">
        <f t="shared" si="125"/>
        <v>0</v>
      </c>
      <c r="CA129" s="187">
        <f t="shared" si="126"/>
        <v>0</v>
      </c>
      <c r="CB129" s="186">
        <f t="shared" si="127"/>
        <v>0</v>
      </c>
    </row>
    <row r="130" spans="1:81" ht="53.1" customHeight="1" thickBot="1" x14ac:dyDescent="0.35">
      <c r="A130" s="9"/>
      <c r="B130" s="258" t="s">
        <v>178</v>
      </c>
      <c r="C130" s="258"/>
      <c r="D130" s="259">
        <f>+E9</f>
        <v>0</v>
      </c>
      <c r="E130" s="259"/>
      <c r="F130" s="105" t="s">
        <v>179</v>
      </c>
      <c r="G130" s="106">
        <f>SUM(G11:G129)</f>
        <v>0</v>
      </c>
      <c r="H130" s="107"/>
      <c r="I130" s="108"/>
      <c r="J130" s="9"/>
      <c r="K130" s="9"/>
      <c r="L130" s="9"/>
      <c r="M130" s="9"/>
      <c r="N130" s="9"/>
      <c r="O130" s="9"/>
      <c r="P130" s="63"/>
      <c r="Q130" s="188">
        <f t="shared" ref="Q130:CB130" si="128">SUM(Q11:Q129)</f>
        <v>0</v>
      </c>
      <c r="R130" s="189">
        <f t="shared" si="128"/>
        <v>0</v>
      </c>
      <c r="S130" s="188">
        <f t="shared" si="128"/>
        <v>0</v>
      </c>
      <c r="T130" s="190">
        <f t="shared" si="128"/>
        <v>0</v>
      </c>
      <c r="U130" s="188">
        <f t="shared" si="128"/>
        <v>0</v>
      </c>
      <c r="V130" s="190">
        <f t="shared" si="128"/>
        <v>0</v>
      </c>
      <c r="W130" s="188">
        <f t="shared" si="128"/>
        <v>0</v>
      </c>
      <c r="X130" s="190">
        <f t="shared" si="128"/>
        <v>0</v>
      </c>
      <c r="Y130" s="188">
        <f t="shared" si="128"/>
        <v>0</v>
      </c>
      <c r="Z130" s="190">
        <f t="shared" si="128"/>
        <v>0</v>
      </c>
      <c r="AA130" s="188">
        <f t="shared" si="128"/>
        <v>0</v>
      </c>
      <c r="AB130" s="190">
        <f t="shared" si="128"/>
        <v>0</v>
      </c>
      <c r="AC130" s="188">
        <f t="shared" si="128"/>
        <v>0</v>
      </c>
      <c r="AD130" s="190">
        <f t="shared" si="128"/>
        <v>0</v>
      </c>
      <c r="AE130" s="188">
        <f t="shared" si="128"/>
        <v>0</v>
      </c>
      <c r="AF130" s="190">
        <f t="shared" si="128"/>
        <v>0</v>
      </c>
      <c r="AG130" s="188">
        <f t="shared" si="128"/>
        <v>0</v>
      </c>
      <c r="AH130" s="190">
        <f t="shared" si="128"/>
        <v>0</v>
      </c>
      <c r="AI130" s="188">
        <f t="shared" si="128"/>
        <v>0</v>
      </c>
      <c r="AJ130" s="190">
        <f t="shared" si="128"/>
        <v>0</v>
      </c>
      <c r="AK130" s="188">
        <f t="shared" si="128"/>
        <v>0</v>
      </c>
      <c r="AL130" s="190">
        <f t="shared" si="128"/>
        <v>0</v>
      </c>
      <c r="AM130" s="188">
        <f t="shared" si="128"/>
        <v>0</v>
      </c>
      <c r="AN130" s="190">
        <f t="shared" si="128"/>
        <v>0</v>
      </c>
      <c r="AO130" s="188">
        <f t="shared" si="128"/>
        <v>0</v>
      </c>
      <c r="AP130" s="190">
        <f t="shared" si="128"/>
        <v>0</v>
      </c>
      <c r="AQ130" s="188">
        <f t="shared" si="128"/>
        <v>0</v>
      </c>
      <c r="AR130" s="190">
        <f t="shared" si="128"/>
        <v>0</v>
      </c>
      <c r="AS130" s="188">
        <f t="shared" si="128"/>
        <v>0</v>
      </c>
      <c r="AT130" s="190">
        <f t="shared" si="128"/>
        <v>0</v>
      </c>
      <c r="AU130" s="188">
        <f t="shared" si="128"/>
        <v>0</v>
      </c>
      <c r="AV130" s="190">
        <f t="shared" si="128"/>
        <v>0</v>
      </c>
      <c r="AW130" s="188">
        <f t="shared" si="128"/>
        <v>0</v>
      </c>
      <c r="AX130" s="190">
        <f t="shared" si="128"/>
        <v>0</v>
      </c>
      <c r="AY130" s="188">
        <f t="shared" si="128"/>
        <v>0</v>
      </c>
      <c r="AZ130" s="190">
        <f t="shared" si="128"/>
        <v>0</v>
      </c>
      <c r="BA130" s="188">
        <f t="shared" si="128"/>
        <v>0</v>
      </c>
      <c r="BB130" s="190">
        <f t="shared" si="128"/>
        <v>0</v>
      </c>
      <c r="BC130" s="188">
        <f t="shared" si="128"/>
        <v>0</v>
      </c>
      <c r="BD130" s="190">
        <f t="shared" si="128"/>
        <v>0</v>
      </c>
      <c r="BE130" s="188">
        <f t="shared" si="128"/>
        <v>0</v>
      </c>
      <c r="BF130" s="190">
        <f t="shared" si="128"/>
        <v>0</v>
      </c>
      <c r="BG130" s="188">
        <f t="shared" si="128"/>
        <v>0</v>
      </c>
      <c r="BH130" s="190">
        <f t="shared" si="128"/>
        <v>0</v>
      </c>
      <c r="BI130" s="188">
        <f t="shared" si="128"/>
        <v>0</v>
      </c>
      <c r="BJ130" s="190">
        <f t="shared" si="128"/>
        <v>0</v>
      </c>
      <c r="BK130" s="188">
        <f t="shared" si="128"/>
        <v>0</v>
      </c>
      <c r="BL130" s="190">
        <f t="shared" si="128"/>
        <v>0</v>
      </c>
      <c r="BM130" s="188">
        <f t="shared" si="128"/>
        <v>0</v>
      </c>
      <c r="BN130" s="190">
        <f t="shared" si="128"/>
        <v>0</v>
      </c>
      <c r="BO130" s="188">
        <f t="shared" si="128"/>
        <v>0</v>
      </c>
      <c r="BP130" s="190">
        <f t="shared" si="128"/>
        <v>0</v>
      </c>
      <c r="BQ130" s="188">
        <f t="shared" si="128"/>
        <v>0</v>
      </c>
      <c r="BR130" s="190">
        <f t="shared" si="128"/>
        <v>0</v>
      </c>
      <c r="BS130" s="188">
        <f t="shared" si="128"/>
        <v>0</v>
      </c>
      <c r="BT130" s="190">
        <f t="shared" si="128"/>
        <v>0</v>
      </c>
      <c r="BU130" s="188">
        <f t="shared" si="128"/>
        <v>0</v>
      </c>
      <c r="BV130" s="190">
        <f t="shared" si="128"/>
        <v>0</v>
      </c>
      <c r="BW130" s="188">
        <f t="shared" si="128"/>
        <v>0</v>
      </c>
      <c r="BX130" s="190">
        <f t="shared" si="128"/>
        <v>0</v>
      </c>
      <c r="BY130" s="188">
        <f t="shared" si="128"/>
        <v>0</v>
      </c>
      <c r="BZ130" s="190">
        <f t="shared" si="128"/>
        <v>0</v>
      </c>
      <c r="CA130" s="188">
        <f t="shared" si="128"/>
        <v>0</v>
      </c>
      <c r="CB130" s="190">
        <f t="shared" si="128"/>
        <v>0</v>
      </c>
      <c r="CC130" s="191">
        <f>+CB130+BZ130+BX130+BV130+BT130+BR130+BP130+BN130+BL130+BJ130+BH130+BF130+BD130+BB130+AZ130+AX130+AV130+AT130+AR130+AP130+AN130+AL130+AJ130+AH130+AF130+AD130+AB130+Z130+X130+V130+T130+R130</f>
        <v>0</v>
      </c>
    </row>
    <row r="131" spans="1:81" ht="53.1" customHeight="1" thickBot="1" x14ac:dyDescent="0.35">
      <c r="A131" s="9"/>
      <c r="B131" s="271" t="s">
        <v>180</v>
      </c>
      <c r="C131" s="272"/>
      <c r="D131" s="272"/>
      <c r="E131" s="272"/>
      <c r="F131" s="272"/>
      <c r="G131" s="273"/>
      <c r="H131" s="274" t="e">
        <f>+G130/D130</f>
        <v>#DIV/0!</v>
      </c>
      <c r="I131" s="275"/>
      <c r="J131" s="9"/>
      <c r="K131" s="9"/>
      <c r="L131" s="9"/>
      <c r="M131" s="9"/>
      <c r="N131" s="9"/>
      <c r="O131" s="9"/>
      <c r="P131" s="9"/>
      <c r="Q131" s="172"/>
      <c r="R131" s="172"/>
      <c r="S131" s="172"/>
      <c r="T131" s="172"/>
      <c r="U131" s="172"/>
      <c r="V131" s="172"/>
      <c r="W131" s="172"/>
      <c r="X131" s="172"/>
      <c r="Y131" s="172"/>
      <c r="Z131" s="172"/>
      <c r="AA131" s="172"/>
      <c r="AB131" s="172"/>
      <c r="AC131" s="172"/>
      <c r="AD131" s="172"/>
      <c r="AE131" s="172"/>
      <c r="AF131" s="172"/>
      <c r="AG131" s="172"/>
      <c r="AH131" s="172"/>
      <c r="AI131" s="172"/>
      <c r="AJ131" s="172"/>
      <c r="AK131" s="172"/>
      <c r="AL131" s="172"/>
      <c r="AM131" s="172"/>
      <c r="AN131" s="172"/>
      <c r="AO131" s="172"/>
      <c r="AP131" s="172"/>
      <c r="AQ131" s="172"/>
      <c r="AR131" s="172"/>
      <c r="AS131" s="172"/>
      <c r="AT131" s="172"/>
      <c r="AU131" s="172"/>
      <c r="AV131" s="172"/>
      <c r="AW131" s="172"/>
      <c r="AX131" s="172"/>
      <c r="AY131" s="172"/>
      <c r="AZ131" s="172"/>
      <c r="BA131" s="172"/>
      <c r="BB131" s="172"/>
      <c r="BC131" s="172"/>
      <c r="BD131" s="172"/>
      <c r="BE131" s="172"/>
      <c r="BF131" s="172"/>
      <c r="BG131" s="172"/>
      <c r="BH131" s="172"/>
      <c r="BI131" s="172"/>
      <c r="BJ131" s="172"/>
      <c r="BK131" s="172"/>
      <c r="BL131" s="172"/>
      <c r="BM131" s="172"/>
      <c r="BN131" s="172"/>
      <c r="BO131" s="172"/>
      <c r="BP131" s="172"/>
      <c r="BQ131" s="172"/>
      <c r="BR131" s="172"/>
      <c r="BS131" s="172"/>
      <c r="BT131" s="172"/>
      <c r="BU131" s="172"/>
      <c r="BV131" s="172"/>
      <c r="BW131" s="172"/>
      <c r="BX131" s="172"/>
      <c r="BY131" s="172"/>
      <c r="BZ131" s="172"/>
      <c r="CA131" s="172"/>
      <c r="CB131" s="172"/>
      <c r="CC131" s="172"/>
    </row>
    <row r="132" spans="1:81" ht="53.1" customHeight="1" thickBot="1" x14ac:dyDescent="0.35">
      <c r="B132" s="276" t="s">
        <v>6</v>
      </c>
      <c r="C132" s="277"/>
      <c r="D132" s="277"/>
      <c r="E132" s="277"/>
      <c r="F132" s="277"/>
      <c r="G132" s="277"/>
      <c r="H132" s="277"/>
      <c r="I132" s="278"/>
      <c r="P132" s="9"/>
      <c r="Q132" s="172"/>
      <c r="R132" s="172"/>
      <c r="S132" s="172"/>
      <c r="T132" s="172"/>
      <c r="U132" s="172"/>
      <c r="V132" s="172"/>
      <c r="W132" s="172"/>
      <c r="X132" s="172"/>
      <c r="Y132" s="172"/>
      <c r="Z132" s="172"/>
      <c r="AA132" s="172"/>
      <c r="AB132" s="172"/>
      <c r="AC132" s="172"/>
      <c r="AD132" s="172"/>
      <c r="AE132" s="172"/>
      <c r="AF132" s="172"/>
      <c r="AG132" s="172"/>
      <c r="AH132" s="172"/>
      <c r="AI132" s="172"/>
      <c r="AJ132" s="172"/>
      <c r="AK132" s="172"/>
      <c r="AL132" s="172"/>
      <c r="AM132" s="172"/>
      <c r="AN132" s="172"/>
      <c r="AO132" s="172"/>
      <c r="AP132" s="172"/>
      <c r="AQ132" s="172"/>
      <c r="AR132" s="172"/>
      <c r="AS132" s="172"/>
      <c r="AT132" s="172"/>
      <c r="AU132" s="172"/>
      <c r="AV132" s="172"/>
      <c r="AW132" s="172"/>
      <c r="AX132" s="172"/>
      <c r="AY132" s="172"/>
      <c r="AZ132" s="172"/>
      <c r="BA132" s="172"/>
      <c r="BB132" s="172"/>
      <c r="BC132" s="172"/>
      <c r="BD132" s="172"/>
      <c r="BE132" s="172"/>
      <c r="BF132" s="172"/>
      <c r="BG132" s="172"/>
      <c r="BH132" s="172"/>
      <c r="BI132" s="172"/>
      <c r="BJ132" s="172"/>
      <c r="BK132" s="172"/>
      <c r="BL132" s="172"/>
      <c r="BM132" s="172"/>
      <c r="BN132" s="172"/>
      <c r="BO132" s="172"/>
      <c r="BP132" s="172"/>
      <c r="BQ132" s="172"/>
      <c r="BR132" s="172"/>
      <c r="BS132" s="172"/>
      <c r="BT132" s="172"/>
      <c r="BU132" s="172"/>
      <c r="BV132" s="172"/>
      <c r="BW132" s="172"/>
      <c r="BX132" s="172"/>
      <c r="BY132" s="172"/>
      <c r="BZ132" s="172"/>
      <c r="CA132" s="172"/>
      <c r="CB132" s="172"/>
    </row>
    <row r="133" spans="1:81" ht="53.1" customHeight="1" x14ac:dyDescent="0.3">
      <c r="B133" s="279" t="s">
        <v>87</v>
      </c>
      <c r="C133" s="280"/>
      <c r="D133" s="281"/>
      <c r="E133" s="285"/>
      <c r="F133" s="286"/>
      <c r="G133" s="289" t="s">
        <v>43</v>
      </c>
      <c r="H133" s="285"/>
      <c r="I133" s="291"/>
      <c r="P133" s="9"/>
      <c r="Q133" s="172"/>
      <c r="R133" s="172"/>
      <c r="S133" s="172"/>
      <c r="T133" s="172"/>
      <c r="U133" s="172"/>
      <c r="V133" s="172"/>
      <c r="W133" s="172"/>
      <c r="X133" s="172"/>
      <c r="Y133" s="172"/>
      <c r="Z133" s="172"/>
      <c r="AA133" s="172"/>
      <c r="AB133" s="172"/>
      <c r="AC133" s="172"/>
      <c r="AD133" s="172"/>
      <c r="AE133" s="172"/>
      <c r="AF133" s="172"/>
      <c r="AG133" s="172"/>
      <c r="AH133" s="172"/>
      <c r="AI133" s="172"/>
      <c r="AJ133" s="172"/>
      <c r="AK133" s="172"/>
      <c r="AL133" s="172"/>
      <c r="AM133" s="172"/>
      <c r="AN133" s="172"/>
      <c r="AO133" s="172"/>
      <c r="AP133" s="172"/>
      <c r="AQ133" s="172"/>
      <c r="AR133" s="172"/>
      <c r="AS133" s="172"/>
      <c r="AT133" s="172"/>
      <c r="AU133" s="172"/>
      <c r="AV133" s="172"/>
      <c r="AW133" s="172"/>
      <c r="AX133" s="172"/>
      <c r="AY133" s="172"/>
      <c r="AZ133" s="172"/>
      <c r="BA133" s="172"/>
      <c r="BB133" s="172"/>
      <c r="BC133" s="172"/>
      <c r="BD133" s="172"/>
      <c r="BE133" s="172"/>
      <c r="BF133" s="172"/>
      <c r="BG133" s="172"/>
      <c r="BH133" s="172"/>
      <c r="BI133" s="172"/>
      <c r="BJ133" s="172"/>
      <c r="BK133" s="172"/>
      <c r="BL133" s="172"/>
      <c r="BM133" s="172"/>
      <c r="BN133" s="172"/>
      <c r="BO133" s="172"/>
      <c r="BP133" s="172"/>
      <c r="BQ133" s="172"/>
      <c r="BR133" s="172"/>
      <c r="BS133" s="172"/>
      <c r="BT133" s="172"/>
      <c r="BU133" s="172"/>
      <c r="BV133" s="172"/>
      <c r="BW133" s="172"/>
      <c r="BX133" s="172"/>
      <c r="BY133" s="172"/>
      <c r="BZ133" s="172"/>
      <c r="CA133" s="172"/>
      <c r="CB133" s="172"/>
    </row>
    <row r="134" spans="1:81" ht="53.1" customHeight="1" thickBot="1" x14ac:dyDescent="0.35">
      <c r="B134" s="282"/>
      <c r="C134" s="283"/>
      <c r="D134" s="284"/>
      <c r="E134" s="287"/>
      <c r="F134" s="288"/>
      <c r="G134" s="290"/>
      <c r="H134" s="287"/>
      <c r="I134" s="292"/>
      <c r="P134" s="9"/>
      <c r="Q134" s="172"/>
      <c r="R134" s="172"/>
      <c r="S134" s="172"/>
      <c r="T134" s="172"/>
      <c r="U134" s="172"/>
      <c r="V134" s="172"/>
      <c r="W134" s="172"/>
      <c r="X134" s="172"/>
      <c r="Y134" s="172"/>
      <c r="Z134" s="172"/>
      <c r="AA134" s="172"/>
      <c r="AB134" s="172"/>
      <c r="AC134" s="172"/>
      <c r="AD134" s="172"/>
      <c r="AE134" s="172"/>
      <c r="AF134" s="172"/>
      <c r="AG134" s="172"/>
      <c r="AH134" s="172"/>
      <c r="AI134" s="172"/>
      <c r="AJ134" s="172"/>
      <c r="AK134" s="172"/>
      <c r="AL134" s="172"/>
      <c r="AM134" s="172"/>
      <c r="AN134" s="172"/>
      <c r="AO134" s="172"/>
      <c r="AP134" s="172"/>
      <c r="AQ134" s="172"/>
      <c r="AR134" s="172"/>
      <c r="AS134" s="172"/>
      <c r="AT134" s="172"/>
      <c r="AU134" s="172"/>
      <c r="AV134" s="172"/>
      <c r="AW134" s="172"/>
      <c r="AX134" s="172"/>
      <c r="AY134" s="172"/>
      <c r="AZ134" s="172"/>
      <c r="BA134" s="172"/>
      <c r="BB134" s="172"/>
      <c r="BC134" s="172"/>
      <c r="BD134" s="172"/>
      <c r="BE134" s="172"/>
      <c r="BF134" s="172"/>
      <c r="BG134" s="172"/>
      <c r="BH134" s="172"/>
      <c r="BI134" s="172"/>
      <c r="BJ134" s="172"/>
      <c r="BK134" s="172"/>
      <c r="BL134" s="172"/>
      <c r="BM134" s="172"/>
      <c r="BN134" s="172"/>
      <c r="BO134" s="172"/>
      <c r="BP134" s="172"/>
      <c r="BQ134" s="172"/>
      <c r="BR134" s="172"/>
      <c r="BS134" s="172"/>
      <c r="BT134" s="172"/>
      <c r="BU134" s="172"/>
      <c r="BV134" s="172"/>
      <c r="BW134" s="172"/>
      <c r="BX134" s="172"/>
      <c r="BY134" s="172"/>
      <c r="BZ134" s="172"/>
      <c r="CA134" s="172"/>
      <c r="CB134" s="172"/>
    </row>
    <row r="135" spans="1:81" ht="53.1" customHeight="1" thickBot="1" x14ac:dyDescent="0.35">
      <c r="B135" s="263" t="s">
        <v>44</v>
      </c>
      <c r="C135" s="264"/>
      <c r="D135" s="265"/>
      <c r="E135" s="266"/>
      <c r="F135" s="267"/>
      <c r="G135" s="26" t="s">
        <v>43</v>
      </c>
      <c r="H135" s="266"/>
      <c r="I135" s="268"/>
      <c r="P135" s="9"/>
      <c r="Q135" s="172"/>
      <c r="R135" s="172"/>
      <c r="S135" s="172"/>
      <c r="T135" s="172"/>
      <c r="U135" s="172"/>
      <c r="V135" s="172"/>
      <c r="W135" s="172"/>
      <c r="X135" s="172"/>
      <c r="Y135" s="172"/>
      <c r="Z135" s="172"/>
      <c r="AA135" s="172"/>
      <c r="AB135" s="172"/>
      <c r="AC135" s="172"/>
      <c r="AD135" s="172"/>
      <c r="AE135" s="172"/>
      <c r="AF135" s="172"/>
      <c r="AG135" s="172"/>
      <c r="AH135" s="172"/>
      <c r="AI135" s="172"/>
      <c r="AJ135" s="172"/>
      <c r="AK135" s="172"/>
      <c r="AL135" s="172"/>
      <c r="AM135" s="172"/>
      <c r="AN135" s="172"/>
      <c r="AO135" s="172"/>
      <c r="AP135" s="172"/>
      <c r="AQ135" s="172"/>
      <c r="AR135" s="172"/>
      <c r="AS135" s="172"/>
      <c r="AT135" s="172"/>
      <c r="AU135" s="172"/>
      <c r="AV135" s="172"/>
      <c r="AW135" s="172"/>
      <c r="AX135" s="172"/>
      <c r="AY135" s="172"/>
      <c r="AZ135" s="172"/>
      <c r="BA135" s="172"/>
      <c r="BB135" s="172"/>
      <c r="BC135" s="172"/>
      <c r="BD135" s="172"/>
      <c r="BE135" s="172"/>
      <c r="BF135" s="172"/>
      <c r="BG135" s="172"/>
      <c r="BH135" s="172"/>
      <c r="BI135" s="172"/>
      <c r="BJ135" s="172"/>
      <c r="BK135" s="172"/>
      <c r="BL135" s="172"/>
      <c r="BM135" s="172"/>
      <c r="BN135" s="172"/>
      <c r="BO135" s="172"/>
      <c r="BP135" s="172"/>
      <c r="BQ135" s="172"/>
      <c r="BR135" s="172"/>
      <c r="BS135" s="172"/>
      <c r="BT135" s="172"/>
      <c r="BU135" s="172"/>
      <c r="BV135" s="172"/>
      <c r="BW135" s="172"/>
      <c r="BX135" s="172"/>
      <c r="BY135" s="172"/>
      <c r="BZ135" s="172"/>
      <c r="CA135" s="172"/>
      <c r="CB135" s="172"/>
    </row>
    <row r="136" spans="1:81" ht="53.1" customHeight="1" x14ac:dyDescent="0.3">
      <c r="B136" s="9"/>
      <c r="C136" s="9"/>
      <c r="D136" s="9"/>
      <c r="E136" s="9"/>
      <c r="F136" s="9"/>
      <c r="G136" s="9"/>
      <c r="H136" s="9"/>
      <c r="I136" s="9"/>
    </row>
    <row r="137" spans="1:81" ht="53.1" customHeight="1" x14ac:dyDescent="0.3">
      <c r="B137" s="9"/>
      <c r="C137" s="9"/>
      <c r="D137" s="9"/>
      <c r="E137" s="9"/>
      <c r="F137" s="9"/>
      <c r="G137" s="9"/>
      <c r="H137" s="9"/>
      <c r="I137" s="9"/>
    </row>
    <row r="138" spans="1:81" ht="53.1" customHeight="1" x14ac:dyDescent="0.3">
      <c r="B138" s="9"/>
      <c r="C138" s="9"/>
      <c r="D138" s="9"/>
      <c r="E138" s="9"/>
      <c r="F138" s="9"/>
      <c r="G138" s="9"/>
      <c r="H138" s="9"/>
      <c r="I138" s="9"/>
    </row>
    <row r="139" spans="1:81" ht="53.1" customHeight="1" x14ac:dyDescent="0.3">
      <c r="B139" s="9"/>
      <c r="C139" s="9"/>
      <c r="D139" s="9"/>
      <c r="E139" s="9"/>
      <c r="F139" s="9"/>
      <c r="G139" s="9"/>
      <c r="H139" s="9"/>
      <c r="I139" s="9"/>
    </row>
    <row r="140" spans="1:81" ht="53.1" customHeight="1" x14ac:dyDescent="0.3">
      <c r="B140" s="9"/>
      <c r="C140" s="9"/>
      <c r="D140" s="9"/>
      <c r="E140" s="9"/>
      <c r="F140" s="9"/>
      <c r="G140" s="9"/>
      <c r="H140" s="9"/>
      <c r="I140" s="9"/>
    </row>
    <row r="141" spans="1:81" ht="53.1" customHeight="1" x14ac:dyDescent="0.3"/>
    <row r="142" spans="1:81" ht="53.1" customHeight="1" x14ac:dyDescent="0.3"/>
    <row r="143" spans="1:81" ht="53.1" customHeight="1" x14ac:dyDescent="0.3"/>
    <row r="144" spans="1:81" ht="53.1" customHeight="1" x14ac:dyDescent="0.3"/>
    <row r="145" spans="2:3" ht="53.1" customHeight="1" x14ac:dyDescent="0.3"/>
    <row r="146" spans="2:3" ht="13.8" x14ac:dyDescent="0.3"/>
    <row r="147" spans="2:3" ht="12.75" hidden="1" customHeight="1" x14ac:dyDescent="0.3"/>
    <row r="148" spans="2:3" ht="12.75" hidden="1" customHeight="1" x14ac:dyDescent="0.3">
      <c r="B148" s="13"/>
      <c r="C148" s="13"/>
    </row>
    <row r="149" spans="2:3" ht="12.75" hidden="1" customHeight="1" x14ac:dyDescent="0.3">
      <c r="B149" s="13"/>
      <c r="C149" s="13"/>
    </row>
    <row r="150" spans="2:3" ht="12.75" hidden="1" customHeight="1" x14ac:dyDescent="0.3">
      <c r="B150" s="13"/>
      <c r="C150" s="13"/>
    </row>
    <row r="151" spans="2:3" ht="12.75" hidden="1" customHeight="1" x14ac:dyDescent="0.3">
      <c r="B151" s="13"/>
      <c r="C151" s="13"/>
    </row>
    <row r="152" spans="2:3" ht="12.75" hidden="1" customHeight="1" x14ac:dyDescent="0.3"/>
    <row r="153" spans="2:3" ht="12.75" hidden="1" customHeight="1" x14ac:dyDescent="0.3"/>
    <row r="154" spans="2:3" ht="12.75" hidden="1" customHeight="1" x14ac:dyDescent="0.3"/>
    <row r="155" spans="2:3" ht="12.75" hidden="1" customHeight="1" x14ac:dyDescent="0.3">
      <c r="B155" s="14"/>
      <c r="C155" s="14"/>
    </row>
    <row r="156" spans="2:3" ht="12.75" hidden="1" customHeight="1" x14ac:dyDescent="0.3">
      <c r="B156" s="14"/>
      <c r="C156" s="14"/>
    </row>
    <row r="157" spans="2:3" ht="12.75" hidden="1" customHeight="1" x14ac:dyDescent="0.3">
      <c r="B157" s="14"/>
      <c r="C157" s="14"/>
    </row>
    <row r="158" spans="2:3" ht="12.75" hidden="1" customHeight="1" x14ac:dyDescent="0.3">
      <c r="B158" s="14"/>
      <c r="C158" s="14"/>
    </row>
    <row r="159" spans="2:3" ht="12.75" hidden="1" customHeight="1" x14ac:dyDescent="0.3">
      <c r="B159" s="14"/>
      <c r="C159" s="14"/>
    </row>
    <row r="160" spans="2:3" ht="12.75" hidden="1" customHeight="1" x14ac:dyDescent="0.3">
      <c r="B160" s="13"/>
      <c r="C160" s="13"/>
    </row>
    <row r="161" spans="2:3" ht="12.75" hidden="1" customHeight="1" x14ac:dyDescent="0.3">
      <c r="B161" s="13"/>
      <c r="C161" s="13"/>
    </row>
    <row r="162" spans="2:3" ht="12.75" hidden="1" customHeight="1" x14ac:dyDescent="0.3">
      <c r="B162" s="13"/>
      <c r="C162" s="13"/>
    </row>
    <row r="163" spans="2:3" ht="12.75" hidden="1" customHeight="1" x14ac:dyDescent="0.3">
      <c r="B163" s="13"/>
      <c r="C163" s="13"/>
    </row>
    <row r="164" spans="2:3" ht="12.75" hidden="1" customHeight="1" x14ac:dyDescent="0.3">
      <c r="B164" s="13"/>
      <c r="C164" s="13"/>
    </row>
  </sheetData>
  <sheetProtection algorithmName="SHA-512" hashValue="rEwF/BxoIsaNBSgmwIqd5WGEaGZ0vWUrCrt4iJqXvbaUnplYHPfYh0cDfsbINygNRoKSKPqafhLSvuCTLXvyng==" saltValue="6/6aGCF/19EP1ATibxX4qQ==" spinCount="100000" sheet="1" objects="1" scenarios="1" selectLockedCells="1"/>
  <mergeCells count="50">
    <mergeCell ref="B135:D135"/>
    <mergeCell ref="E135:F135"/>
    <mergeCell ref="H135:I135"/>
    <mergeCell ref="B130:C130"/>
    <mergeCell ref="D130:E130"/>
    <mergeCell ref="B131:G131"/>
    <mergeCell ref="H131:I131"/>
    <mergeCell ref="B132:I132"/>
    <mergeCell ref="B133:D134"/>
    <mergeCell ref="E133:F134"/>
    <mergeCell ref="G133:G134"/>
    <mergeCell ref="H133:I134"/>
    <mergeCell ref="B6:I6"/>
    <mergeCell ref="Q9:R9"/>
    <mergeCell ref="S9:T9"/>
    <mergeCell ref="B2:C4"/>
    <mergeCell ref="D2:G4"/>
    <mergeCell ref="H4:I4"/>
    <mergeCell ref="B9:D9"/>
    <mergeCell ref="Q8:R8"/>
    <mergeCell ref="U9:V9"/>
    <mergeCell ref="W9:X9"/>
    <mergeCell ref="Y9:Z9"/>
    <mergeCell ref="AA9:AB9"/>
    <mergeCell ref="AC9:AD9"/>
    <mergeCell ref="AE9:AF9"/>
    <mergeCell ref="AG9:AH9"/>
    <mergeCell ref="AI9:AJ9"/>
    <mergeCell ref="AK9:AL9"/>
    <mergeCell ref="AM9:AN9"/>
    <mergeCell ref="AO9:AP9"/>
    <mergeCell ref="AQ9:AR9"/>
    <mergeCell ref="AS9:AT9"/>
    <mergeCell ref="AU9:AV9"/>
    <mergeCell ref="AW9:AX9"/>
    <mergeCell ref="AY9:AZ9"/>
    <mergeCell ref="BA9:BB9"/>
    <mergeCell ref="BC9:BD9"/>
    <mergeCell ref="BE9:BF9"/>
    <mergeCell ref="BG9:BH9"/>
    <mergeCell ref="BI9:BJ9"/>
    <mergeCell ref="BK9:BL9"/>
    <mergeCell ref="BM9:BN9"/>
    <mergeCell ref="BY9:BZ9"/>
    <mergeCell ref="CA9:CB9"/>
    <mergeCell ref="BO9:BP9"/>
    <mergeCell ref="BQ9:BR9"/>
    <mergeCell ref="BS9:BT9"/>
    <mergeCell ref="BU9:BV9"/>
    <mergeCell ref="BW9:BX9"/>
  </mergeCells>
  <dataValidations count="5">
    <dataValidation type="list" allowBlank="1" showInputMessage="1" showErrorMessage="1" sqref="E11:E129">
      <formula1>"Kilos,Litros,Unidades,Persona"</formula1>
    </dataValidation>
    <dataValidation type="decimal" operator="greaterThan" allowBlank="1" showInputMessage="1" showErrorMessage="1" sqref="F11:F129">
      <formula1>0</formula1>
    </dataValidation>
    <dataValidation type="whole" operator="greaterThan" allowBlank="1" showInputMessage="1" showErrorMessage="1" sqref="G11:G129">
      <formula1>1</formula1>
    </dataValidation>
    <dataValidation type="whole" operator="greaterThan" allowBlank="1" showInputMessage="1" showErrorMessage="1" sqref="E9 B11:B129">
      <formula1>0</formula1>
    </dataValidation>
    <dataValidation type="whole" operator="greaterThanOrEqual" allowBlank="1" showInputMessage="1" showErrorMessage="1" sqref="D130:E130">
      <formula1>0</formula1>
    </dataValidation>
  </dataValidations>
  <printOptions horizontalCentered="1"/>
  <pageMargins left="0.70866141732283472" right="0.70866141732283472" top="0.74803149606299213" bottom="0.74803149606299213" header="0.31496062992125984" footer="0.31496062992125984"/>
  <pageSetup scale="17" orientation="landscape" r:id="rId1"/>
  <drawing r:id="rId2"/>
  <legacy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BS495"/>
  <sheetViews>
    <sheetView zoomScale="70" zoomScaleNormal="70" workbookViewId="0">
      <selection activeCell="E2" sqref="E2"/>
    </sheetView>
  </sheetViews>
  <sheetFormatPr baseColWidth="10" defaultRowHeight="14.4" x14ac:dyDescent="0.3"/>
  <cols>
    <col min="1" max="1" width="15.33203125" customWidth="1"/>
    <col min="2" max="2" width="22.109375" customWidth="1"/>
    <col min="3" max="3" width="21.109375" customWidth="1"/>
    <col min="4" max="4" width="19.88671875" customWidth="1"/>
    <col min="5" max="5" width="23" customWidth="1"/>
    <col min="6" max="6" width="23.5546875" customWidth="1"/>
    <col min="7" max="7" width="22.33203125" customWidth="1"/>
    <col min="8" max="8" width="20.109375" customWidth="1"/>
    <col min="9" max="9" width="19.44140625" customWidth="1"/>
    <col min="10" max="10" width="20.88671875" customWidth="1"/>
    <col min="11" max="11" width="20.6640625" customWidth="1"/>
    <col min="12" max="12" width="21" customWidth="1"/>
    <col min="13" max="13" width="20.44140625" customWidth="1"/>
    <col min="14" max="14" width="24" customWidth="1"/>
    <col min="15" max="15" width="22.109375" customWidth="1"/>
    <col min="16" max="64" width="20.6640625" customWidth="1"/>
    <col min="65" max="65" width="22.109375" customWidth="1"/>
    <col min="66" max="66" width="22" customWidth="1"/>
    <col min="67" max="67" width="34.88671875" customWidth="1"/>
    <col min="68" max="68" width="13.33203125" customWidth="1"/>
    <col min="69" max="69" width="25.88671875" customWidth="1"/>
    <col min="70" max="70" width="21.33203125" customWidth="1"/>
    <col min="71" max="71" width="13.33203125" customWidth="1"/>
  </cols>
  <sheetData>
    <row r="1" spans="1:71" ht="91.5" customHeight="1" x14ac:dyDescent="0.3">
      <c r="A1" s="2" t="s">
        <v>49</v>
      </c>
      <c r="B1" s="2" t="s">
        <v>51</v>
      </c>
      <c r="C1" s="2" t="s">
        <v>50</v>
      </c>
      <c r="D1" s="2" t="s">
        <v>182</v>
      </c>
      <c r="E1" s="2" t="s">
        <v>183</v>
      </c>
      <c r="F1" s="44" t="s">
        <v>152</v>
      </c>
      <c r="G1" s="299" t="s">
        <v>184</v>
      </c>
      <c r="H1" s="300"/>
      <c r="I1" s="44" t="s">
        <v>118</v>
      </c>
      <c r="J1" s="44" t="s">
        <v>185</v>
      </c>
      <c r="K1" s="44" t="s">
        <v>186</v>
      </c>
      <c r="L1" s="44" t="s">
        <v>119</v>
      </c>
    </row>
    <row r="2" spans="1:71" ht="39.9" customHeight="1" x14ac:dyDescent="0.3">
      <c r="A2" s="5">
        <f>+'2. Ficha del Contrato'!B3</f>
        <v>0</v>
      </c>
      <c r="B2" s="3">
        <f>+'2. Ficha del Contrato'!B5</f>
        <v>0</v>
      </c>
      <c r="C2" s="4">
        <f>+'2. Ficha del Contrato'!B10+'2. Ficha del Contrato'!B12+'2. Ficha del Contrato'!B15+'2. Ficha del Contrato'!B18-'2. Ficha del Contrato'!B21-'2. Ficha del Contrato'!B24-'2. Ficha del Contrato'!B27</f>
        <v>0</v>
      </c>
      <c r="D2" s="4">
        <f>+'3. Enero'!G130+'4. Febrero'!G130+'5. Marzo'!G130+'6. Abril'!G130+'7. Mayo'!G130+'8. Junio'!G130+'9. Julio'!G130+'10. Agosto'!G130+'11. Septiembre'!G130+'12. Octubre'!G130+'13. Noviembre'!G130+'14. Diciembre'!G130</f>
        <v>0</v>
      </c>
      <c r="E2" s="4">
        <f>+BM130</f>
        <v>0</v>
      </c>
      <c r="F2" s="3">
        <f>IF('3. Enero'!G130&gt;0,1,0)+IF('4. Febrero'!G130&gt;0,1,0)+IF('5. Marzo'!G130&gt;0,1,0)+IF('6. Abril'!G130&gt;0,1,0)+IF('7. Mayo'!G130&gt;0,1,0)+IF('8. Junio'!G130&gt;0,1,0)+IF('9. Julio'!G130&gt;0,1,0)+IF('10. Agosto'!G130&gt;0,1,0)+IF('11. Septiembre'!G130&gt;0,1,0)+IF('12. Octubre'!G130&gt;0,1,0)+IF('13. Noviembre'!G130&gt;0,1,0)+IF('14. Diciembre'!G130&gt;0,1,0)</f>
        <v>0</v>
      </c>
      <c r="G2" s="301">
        <f>+'3. Enero'!D130+'4. Febrero'!D130+'5. Marzo'!D130+'6. Abril'!D130+'7. Mayo'!D130+'8. Junio'!D130+'9. Julio'!D130+'10. Agosto'!D130+'11. Septiembre'!D130+'12. Octubre'!D130+'13. Noviembre'!D130+'14. Diciembre'!D130</f>
        <v>0</v>
      </c>
      <c r="H2" s="302"/>
      <c r="I2" s="3">
        <f>+'2. Ficha del Contrato'!B11+'2. Ficha del Contrato'!B13+'2. Ficha del Contrato'!B16+'2. Ficha del Contrato'!B19-'2. Ficha del Contrato'!B22-'2. Ficha del Contrato'!B25-'2. Ficha del Contrato'!B28</f>
        <v>0</v>
      </c>
      <c r="J2" s="46" t="e">
        <f>+E2/G2</f>
        <v>#DIV/0!</v>
      </c>
      <c r="K2" s="109">
        <f>+'2. Ficha del Contrato'!B6</f>
        <v>0</v>
      </c>
      <c r="L2" s="110">
        <f>+'2. Ficha del Contrato'!B7</f>
        <v>0</v>
      </c>
    </row>
    <row r="7" spans="1:71" x14ac:dyDescent="0.3">
      <c r="BP7" s="64"/>
    </row>
    <row r="8" spans="1:71" ht="15" thickBot="1" x14ac:dyDescent="0.35"/>
    <row r="9" spans="1:71" ht="35.1" customHeight="1" thickBot="1" x14ac:dyDescent="0.35">
      <c r="A9" s="303" t="s">
        <v>120</v>
      </c>
      <c r="B9" s="304"/>
      <c r="C9" s="305" t="s">
        <v>121</v>
      </c>
      <c r="D9" s="306"/>
      <c r="E9" s="307" t="s">
        <v>116</v>
      </c>
      <c r="F9" s="297"/>
      <c r="G9" s="297" t="s">
        <v>122</v>
      </c>
      <c r="H9" s="297"/>
      <c r="I9" s="297" t="s">
        <v>123</v>
      </c>
      <c r="J9" s="297"/>
      <c r="K9" s="297" t="s">
        <v>124</v>
      </c>
      <c r="L9" s="297"/>
      <c r="M9" s="297" t="s">
        <v>125</v>
      </c>
      <c r="N9" s="297"/>
      <c r="O9" s="297" t="s">
        <v>126</v>
      </c>
      <c r="P9" s="297"/>
      <c r="Q9" s="297" t="s">
        <v>127</v>
      </c>
      <c r="R9" s="297"/>
      <c r="S9" s="297" t="s">
        <v>128</v>
      </c>
      <c r="T9" s="297"/>
      <c r="U9" s="297" t="s">
        <v>129</v>
      </c>
      <c r="V9" s="297"/>
      <c r="W9" s="297" t="s">
        <v>130</v>
      </c>
      <c r="X9" s="297"/>
      <c r="Y9" s="297" t="s">
        <v>131</v>
      </c>
      <c r="Z9" s="297"/>
      <c r="AA9" s="297" t="s">
        <v>132</v>
      </c>
      <c r="AB9" s="297"/>
      <c r="AC9" s="297" t="s">
        <v>133</v>
      </c>
      <c r="AD9" s="297"/>
      <c r="AE9" s="297" t="s">
        <v>134</v>
      </c>
      <c r="AF9" s="297"/>
      <c r="AG9" s="297" t="s">
        <v>135</v>
      </c>
      <c r="AH9" s="297"/>
      <c r="AI9" s="297" t="s">
        <v>136</v>
      </c>
      <c r="AJ9" s="297"/>
      <c r="AK9" s="297" t="s">
        <v>137</v>
      </c>
      <c r="AL9" s="297"/>
      <c r="AM9" s="297" t="s">
        <v>138</v>
      </c>
      <c r="AN9" s="297"/>
      <c r="AO9" s="297" t="s">
        <v>117</v>
      </c>
      <c r="AP9" s="297"/>
      <c r="AQ9" s="297" t="s">
        <v>139</v>
      </c>
      <c r="AR9" s="297"/>
      <c r="AS9" s="297" t="s">
        <v>140</v>
      </c>
      <c r="AT9" s="297"/>
      <c r="AU9" s="297" t="s">
        <v>141</v>
      </c>
      <c r="AV9" s="297"/>
      <c r="AW9" s="297" t="s">
        <v>142</v>
      </c>
      <c r="AX9" s="297"/>
      <c r="AY9" s="47" t="s">
        <v>143</v>
      </c>
      <c r="AZ9" s="47"/>
      <c r="BA9" s="296" t="s">
        <v>144</v>
      </c>
      <c r="BB9" s="296"/>
      <c r="BC9" s="298" t="s">
        <v>145</v>
      </c>
      <c r="BD9" s="298"/>
      <c r="BE9" s="298" t="s">
        <v>115</v>
      </c>
      <c r="BF9" s="298"/>
      <c r="BG9" s="298" t="s">
        <v>146</v>
      </c>
      <c r="BH9" s="298"/>
      <c r="BI9" s="298" t="s">
        <v>147</v>
      </c>
      <c r="BJ9" s="298"/>
      <c r="BK9" s="296" t="s">
        <v>148</v>
      </c>
      <c r="BL9" s="296"/>
      <c r="BO9">
        <f>+L2</f>
        <v>0</v>
      </c>
      <c r="BP9" s="65"/>
      <c r="BQ9" s="57"/>
      <c r="BR9" s="57"/>
      <c r="BS9" s="66"/>
    </row>
    <row r="10" spans="1:71" ht="35.1" customHeight="1" thickBot="1" x14ac:dyDescent="0.35">
      <c r="A10" s="48" t="s">
        <v>149</v>
      </c>
      <c r="B10" s="49" t="s">
        <v>150</v>
      </c>
      <c r="C10" s="50" t="s">
        <v>149</v>
      </c>
      <c r="D10" s="51" t="s">
        <v>150</v>
      </c>
      <c r="E10" s="52" t="s">
        <v>149</v>
      </c>
      <c r="F10" s="53" t="s">
        <v>150</v>
      </c>
      <c r="G10" s="54" t="s">
        <v>149</v>
      </c>
      <c r="H10" s="53" t="s">
        <v>150</v>
      </c>
      <c r="I10" s="54" t="s">
        <v>149</v>
      </c>
      <c r="J10" s="53" t="s">
        <v>150</v>
      </c>
      <c r="K10" s="54" t="s">
        <v>149</v>
      </c>
      <c r="L10" s="53" t="s">
        <v>150</v>
      </c>
      <c r="M10" s="54" t="s">
        <v>149</v>
      </c>
      <c r="N10" s="53" t="s">
        <v>150</v>
      </c>
      <c r="O10" s="54" t="s">
        <v>149</v>
      </c>
      <c r="P10" s="53" t="s">
        <v>150</v>
      </c>
      <c r="Q10" s="54" t="s">
        <v>149</v>
      </c>
      <c r="R10" s="53" t="s">
        <v>150</v>
      </c>
      <c r="S10" s="54" t="s">
        <v>149</v>
      </c>
      <c r="T10" s="53" t="s">
        <v>150</v>
      </c>
      <c r="U10" s="54" t="s">
        <v>149</v>
      </c>
      <c r="V10" s="53" t="s">
        <v>150</v>
      </c>
      <c r="W10" s="54" t="s">
        <v>149</v>
      </c>
      <c r="X10" s="53" t="s">
        <v>150</v>
      </c>
      <c r="Y10" s="54" t="s">
        <v>149</v>
      </c>
      <c r="Z10" s="53" t="s">
        <v>150</v>
      </c>
      <c r="AA10" s="54" t="s">
        <v>149</v>
      </c>
      <c r="AB10" s="53" t="s">
        <v>150</v>
      </c>
      <c r="AC10" s="54" t="s">
        <v>149</v>
      </c>
      <c r="AD10" s="53" t="s">
        <v>150</v>
      </c>
      <c r="AE10" s="54" t="s">
        <v>149</v>
      </c>
      <c r="AF10" s="53" t="s">
        <v>150</v>
      </c>
      <c r="AG10" s="54" t="s">
        <v>149</v>
      </c>
      <c r="AH10" s="53" t="s">
        <v>150</v>
      </c>
      <c r="AI10" s="54" t="s">
        <v>149</v>
      </c>
      <c r="AJ10" s="53" t="s">
        <v>150</v>
      </c>
      <c r="AK10" s="54" t="s">
        <v>149</v>
      </c>
      <c r="AL10" s="53" t="s">
        <v>150</v>
      </c>
      <c r="AM10" s="54" t="s">
        <v>149</v>
      </c>
      <c r="AN10" s="53" t="s">
        <v>150</v>
      </c>
      <c r="AO10" s="54" t="s">
        <v>149</v>
      </c>
      <c r="AP10" s="53" t="s">
        <v>150</v>
      </c>
      <c r="AQ10" s="54" t="s">
        <v>149</v>
      </c>
      <c r="AR10" s="53" t="s">
        <v>150</v>
      </c>
      <c r="AS10" s="54" t="s">
        <v>149</v>
      </c>
      <c r="AT10" s="53" t="s">
        <v>150</v>
      </c>
      <c r="AU10" s="54" t="s">
        <v>149</v>
      </c>
      <c r="AV10" s="53" t="s">
        <v>150</v>
      </c>
      <c r="AW10" s="54" t="s">
        <v>149</v>
      </c>
      <c r="AX10" s="53" t="s">
        <v>150</v>
      </c>
      <c r="AY10" s="54" t="s">
        <v>149</v>
      </c>
      <c r="AZ10" s="53" t="s">
        <v>150</v>
      </c>
      <c r="BA10" s="54" t="s">
        <v>149</v>
      </c>
      <c r="BB10" s="53" t="s">
        <v>150</v>
      </c>
      <c r="BC10" s="54" t="s">
        <v>149</v>
      </c>
      <c r="BD10" s="53" t="s">
        <v>150</v>
      </c>
      <c r="BE10" s="54" t="s">
        <v>149</v>
      </c>
      <c r="BF10" s="53" t="s">
        <v>150</v>
      </c>
      <c r="BG10" s="54" t="s">
        <v>149</v>
      </c>
      <c r="BH10" s="53" t="s">
        <v>150</v>
      </c>
      <c r="BI10" s="54" t="s">
        <v>149</v>
      </c>
      <c r="BJ10" s="53" t="s">
        <v>150</v>
      </c>
      <c r="BK10" s="54" t="s">
        <v>149</v>
      </c>
      <c r="BL10" s="53" t="s">
        <v>150</v>
      </c>
      <c r="BM10" s="53" t="s">
        <v>153</v>
      </c>
      <c r="BO10" s="53" t="s">
        <v>154</v>
      </c>
      <c r="BP10" s="67" t="s">
        <v>149</v>
      </c>
      <c r="BQ10" s="53" t="s">
        <v>150</v>
      </c>
      <c r="BR10" s="53" t="s">
        <v>155</v>
      </c>
      <c r="BS10" s="68" t="s">
        <v>156</v>
      </c>
    </row>
    <row r="11" spans="1:71" ht="35.1" customHeight="1" thickBot="1" x14ac:dyDescent="0.35">
      <c r="A11" s="55">
        <f>+'3. Enero'!Q11+'4. Febrero'!Q11+'5. Marzo'!Q11+'6. Abril'!Q11+'7. Mayo'!Q11+'8. Junio'!Q11+'9. Julio'!Q11+'10. Agosto'!Q11+'11. Septiembre'!Q11+'12. Octubre'!Q11+'13. Noviembre'!Q11+'14. Diciembre'!Q11</f>
        <v>0</v>
      </c>
      <c r="B11" s="55">
        <f>+'3. Enero'!R11+'4. Febrero'!R11+'5. Marzo'!R11+'6. Abril'!R11+'7. Mayo'!R11+'8. Junio'!R11+'9. Julio'!R11+'10. Agosto'!R11+'11. Septiembre'!R11+'12. Octubre'!R11+'13. Noviembre'!R11+'14. Diciembre'!R11</f>
        <v>0</v>
      </c>
      <c r="C11" s="55">
        <f>+'3. Enero'!S11+'4. Febrero'!S11+'5. Marzo'!S11+'6. Abril'!S11+'7. Mayo'!S11+'8. Junio'!S11+'9. Julio'!S11+'10. Agosto'!S11+'11. Septiembre'!S11+'12. Octubre'!S11+'13. Noviembre'!S11+'14. Diciembre'!S11</f>
        <v>0</v>
      </c>
      <c r="D11" s="55">
        <f>+'3. Enero'!T11+'4. Febrero'!T11+'5. Marzo'!T11+'6. Abril'!T11+'7. Mayo'!T11+'8. Junio'!T11+'9. Julio'!T11+'10. Agosto'!T11+'11. Septiembre'!T11+'12. Octubre'!T11+'13. Noviembre'!T11+'14. Diciembre'!T11</f>
        <v>0</v>
      </c>
      <c r="E11" s="55">
        <f>+'3. Enero'!U11+'4. Febrero'!U11+'5. Marzo'!U11+'6. Abril'!U11+'7. Mayo'!U11+'8. Junio'!U11+'9. Julio'!U11+'10. Agosto'!U11+'11. Septiembre'!U11+'12. Octubre'!U11+'13. Noviembre'!U11+'14. Diciembre'!U11</f>
        <v>0</v>
      </c>
      <c r="F11" s="55">
        <f>+'3. Enero'!V11+'4. Febrero'!V11+'5. Marzo'!V11+'6. Abril'!V11+'7. Mayo'!V11+'8. Junio'!V11+'9. Julio'!V11+'10. Agosto'!V11+'11. Septiembre'!V11+'12. Octubre'!V11+'13. Noviembre'!V11+'14. Diciembre'!V11</f>
        <v>0</v>
      </c>
      <c r="G11" s="55">
        <f>+'3. Enero'!W11+'4. Febrero'!W11+'5. Marzo'!W11+'6. Abril'!W11+'7. Mayo'!W11+'8. Junio'!W11+'9. Julio'!W11+'10. Agosto'!W11+'11. Septiembre'!W11+'12. Octubre'!W11+'13. Noviembre'!W11+'14. Diciembre'!W11</f>
        <v>0</v>
      </c>
      <c r="H11" s="55">
        <f>+'3. Enero'!X11+'4. Febrero'!X11+'5. Marzo'!X11+'6. Abril'!X11+'7. Mayo'!X11+'8. Junio'!X11+'9. Julio'!X11+'10. Agosto'!X11+'11. Septiembre'!X11+'12. Octubre'!X11+'13. Noviembre'!X11+'14. Diciembre'!X11</f>
        <v>0</v>
      </c>
      <c r="I11" s="55">
        <f>+'3. Enero'!Y11+'4. Febrero'!Y11+'5. Marzo'!Y11+'6. Abril'!Y11+'7. Mayo'!Y11+'8. Junio'!Y11+'9. Julio'!Y11+'10. Agosto'!Y11+'11. Septiembre'!Y11+'12. Octubre'!Y11+'13. Noviembre'!Y11+'14. Diciembre'!Y11</f>
        <v>0</v>
      </c>
      <c r="J11" s="55">
        <f>+'3. Enero'!Z11+'4. Febrero'!Z11+'5. Marzo'!Z11+'6. Abril'!Z11+'7. Mayo'!Z11+'8. Junio'!Z11+'9. Julio'!Z11+'10. Agosto'!Z11+'11. Septiembre'!Z11+'12. Octubre'!Z11+'13. Noviembre'!Z11+'14. Diciembre'!Z11</f>
        <v>0</v>
      </c>
      <c r="K11" s="55">
        <f>+'3. Enero'!AA11+'4. Febrero'!AA11+'5. Marzo'!AA11+'6. Abril'!AA11+'7. Mayo'!AA11+'8. Junio'!AA11+'9. Julio'!AA11+'10. Agosto'!AA11+'11. Septiembre'!AA11+'12. Octubre'!AA11+'13. Noviembre'!AA11+'14. Diciembre'!AA11</f>
        <v>0</v>
      </c>
      <c r="L11" s="55">
        <f>+'3. Enero'!AB11+'4. Febrero'!AB11+'5. Marzo'!AB11+'6. Abril'!AB11+'7. Mayo'!AB11+'8. Junio'!AB11+'9. Julio'!AB11+'10. Agosto'!AB11+'11. Septiembre'!AB11+'12. Octubre'!AB11+'13. Noviembre'!AB11+'14. Diciembre'!AB11</f>
        <v>0</v>
      </c>
      <c r="M11" s="55">
        <f>+'3. Enero'!AC11+'4. Febrero'!AC11+'5. Marzo'!AC11+'6. Abril'!AC11+'7. Mayo'!AC11+'8. Junio'!AC11+'9. Julio'!AC11+'10. Agosto'!AC11+'11. Septiembre'!AC11+'12. Octubre'!AC11+'13. Noviembre'!AC11+'14. Diciembre'!AC11</f>
        <v>0</v>
      </c>
      <c r="N11" s="55">
        <f>+'3. Enero'!AD11+'4. Febrero'!AD11+'5. Marzo'!AD11+'6. Abril'!AD11+'7. Mayo'!AD11+'8. Junio'!AD11+'9. Julio'!AD11+'10. Agosto'!AD11+'11. Septiembre'!AD11+'12. Octubre'!AD11+'13. Noviembre'!AD11+'14. Diciembre'!AD11</f>
        <v>0</v>
      </c>
      <c r="O11" s="55">
        <f>+'3. Enero'!AE11+'4. Febrero'!AE11+'5. Marzo'!AE11+'6. Abril'!AE11+'7. Mayo'!AE11+'8. Junio'!AE11+'9. Julio'!AE11+'10. Agosto'!AE11+'11. Septiembre'!AE11+'12. Octubre'!AE11+'13. Noviembre'!AE11+'14. Diciembre'!AE11</f>
        <v>0</v>
      </c>
      <c r="P11" s="55">
        <f>+'3. Enero'!AF11+'4. Febrero'!AF11+'5. Marzo'!AF11+'6. Abril'!AF11+'7. Mayo'!AF11+'8. Junio'!AF11+'9. Julio'!AF11+'10. Agosto'!AF11+'11. Septiembre'!AF11+'12. Octubre'!AF11+'13. Noviembre'!AF11+'14. Diciembre'!AF11</f>
        <v>0</v>
      </c>
      <c r="Q11" s="55">
        <f>+'3. Enero'!AG11+'4. Febrero'!AG11+'5. Marzo'!AG11+'6. Abril'!AG11+'7. Mayo'!AG11+'8. Junio'!AG11+'9. Julio'!AG11+'10. Agosto'!AG11+'11. Septiembre'!AG11+'12. Octubre'!AG11+'13. Noviembre'!AG11+'14. Diciembre'!AG11</f>
        <v>0</v>
      </c>
      <c r="R11" s="55">
        <f>+'3. Enero'!AH11+'4. Febrero'!AH11+'5. Marzo'!AH11+'6. Abril'!AH11+'7. Mayo'!AH11+'8. Junio'!AH11+'9. Julio'!AH11+'10. Agosto'!AH11+'11. Septiembre'!AH11+'12. Octubre'!AH11+'13. Noviembre'!AH11+'14. Diciembre'!AH11</f>
        <v>0</v>
      </c>
      <c r="S11" s="55">
        <f>+'3. Enero'!AI11+'4. Febrero'!AI11+'5. Marzo'!AI11+'6. Abril'!AI11+'7. Mayo'!AI11+'8. Junio'!AI11+'9. Julio'!AI11+'10. Agosto'!AI11+'11. Septiembre'!AI11+'12. Octubre'!AI11+'13. Noviembre'!AI11+'14. Diciembre'!AI11</f>
        <v>0</v>
      </c>
      <c r="T11" s="55">
        <f>+'3. Enero'!AJ11+'4. Febrero'!AJ11+'5. Marzo'!AJ11+'6. Abril'!AJ11+'7. Mayo'!AJ11+'8. Junio'!AJ11+'9. Julio'!AJ11+'10. Agosto'!AJ11+'11. Septiembre'!AJ11+'12. Octubre'!AJ11+'13. Noviembre'!AJ11+'14. Diciembre'!AJ11</f>
        <v>0</v>
      </c>
      <c r="U11" s="55">
        <f>+'3. Enero'!AK11+'4. Febrero'!AK11+'5. Marzo'!AK11+'6. Abril'!AK11+'7. Mayo'!AK11+'8. Junio'!AK11+'9. Julio'!AK11+'10. Agosto'!AK11+'11. Septiembre'!AK11+'12. Octubre'!AK11+'13. Noviembre'!AK11+'14. Diciembre'!AK11</f>
        <v>0</v>
      </c>
      <c r="V11" s="55">
        <f>+'3. Enero'!AL11+'4. Febrero'!AL11+'5. Marzo'!AL11+'6. Abril'!AL11+'7. Mayo'!AL11+'8. Junio'!AL11+'9. Julio'!AL11+'10. Agosto'!AL11+'11. Septiembre'!AL11+'12. Octubre'!AL11+'13. Noviembre'!AL11+'14. Diciembre'!AL11</f>
        <v>0</v>
      </c>
      <c r="W11" s="55">
        <f>+'3. Enero'!AM11+'4. Febrero'!AM11+'5. Marzo'!AM11+'6. Abril'!AM11+'7. Mayo'!AM11+'8. Junio'!AM11+'9. Julio'!AM11+'10. Agosto'!AM11+'11. Septiembre'!AM11+'12. Octubre'!AM11+'13. Noviembre'!AM11+'14. Diciembre'!AM11</f>
        <v>0</v>
      </c>
      <c r="X11" s="55">
        <f>+'3. Enero'!AN11+'4. Febrero'!AN11+'5. Marzo'!AN11+'6. Abril'!AN11+'7. Mayo'!AN11+'8. Junio'!AN11+'9. Julio'!AN11+'10. Agosto'!AN11+'11. Septiembre'!AN11+'12. Octubre'!AN11+'13. Noviembre'!AN11+'14. Diciembre'!AN11</f>
        <v>0</v>
      </c>
      <c r="Y11" s="55">
        <f>+'3. Enero'!AO11+'4. Febrero'!AO11+'5. Marzo'!AO11+'6. Abril'!AO11+'7. Mayo'!AO11+'8. Junio'!AO11+'9. Julio'!AO11+'10. Agosto'!AO11+'11. Septiembre'!AO11+'12. Octubre'!AO11+'13. Noviembre'!AO11+'14. Diciembre'!AO11</f>
        <v>0</v>
      </c>
      <c r="Z11" s="55">
        <f>+'3. Enero'!AP11+'4. Febrero'!AP11+'5. Marzo'!AP11+'6. Abril'!AP11+'7. Mayo'!AP11+'8. Junio'!AP11+'9. Julio'!AP11+'10. Agosto'!AP11+'11. Septiembre'!AP11+'12. Octubre'!AP11+'13. Noviembre'!AP11+'14. Diciembre'!AP11</f>
        <v>0</v>
      </c>
      <c r="AA11" s="55">
        <f>+'3. Enero'!AQ11+'4. Febrero'!AQ11+'5. Marzo'!AQ11+'6. Abril'!AQ11+'7. Mayo'!AQ11+'8. Junio'!AQ11+'9. Julio'!AQ11+'10. Agosto'!AQ11+'11. Septiembre'!AQ11+'12. Octubre'!AQ11+'13. Noviembre'!AQ11+'14. Diciembre'!AQ11</f>
        <v>0</v>
      </c>
      <c r="AB11" s="55">
        <f>+'3. Enero'!AR11+'4. Febrero'!AR11+'5. Marzo'!AR11+'6. Abril'!AR11+'7. Mayo'!AR11+'8. Junio'!AR11+'9. Julio'!AR11+'10. Agosto'!AR11+'11. Septiembre'!AR11+'12. Octubre'!AR11+'13. Noviembre'!AR11+'14. Diciembre'!AR11</f>
        <v>0</v>
      </c>
      <c r="AC11" s="55">
        <f>+'3. Enero'!AS11+'4. Febrero'!AS11+'5. Marzo'!AS11+'6. Abril'!AS11+'7. Mayo'!AS11+'8. Junio'!AS11+'9. Julio'!AS11+'10. Agosto'!AS11+'11. Septiembre'!AS11+'12. Octubre'!AS11+'13. Noviembre'!AS11+'14. Diciembre'!AS11</f>
        <v>0</v>
      </c>
      <c r="AD11" s="55">
        <f>+'3. Enero'!AT11+'4. Febrero'!AT11+'5. Marzo'!AT11+'6. Abril'!AT11+'7. Mayo'!AT11+'8. Junio'!AT11+'9. Julio'!AT11+'10. Agosto'!AT11+'11. Septiembre'!AT11+'12. Octubre'!AT11+'13. Noviembre'!AT11+'14. Diciembre'!AT11</f>
        <v>0</v>
      </c>
      <c r="AE11" s="55">
        <f>+'3. Enero'!AU11+'4. Febrero'!AU11+'5. Marzo'!AU11+'6. Abril'!AU11+'7. Mayo'!AU11+'8. Junio'!AU11+'9. Julio'!AU11+'10. Agosto'!AU11+'11. Septiembre'!AU11+'12. Octubre'!AU11+'13. Noviembre'!AU11+'14. Diciembre'!AU11</f>
        <v>0</v>
      </c>
      <c r="AF11" s="55">
        <f>+'3. Enero'!AV11+'4. Febrero'!AV11+'5. Marzo'!AV11+'6. Abril'!AV11+'7. Mayo'!AV11+'8. Junio'!AV11+'9. Julio'!AV11+'10. Agosto'!AV11+'11. Septiembre'!AV11+'12. Octubre'!AV11+'13. Noviembre'!AV11+'14. Diciembre'!AV11</f>
        <v>0</v>
      </c>
      <c r="AG11" s="55">
        <f>+'3. Enero'!AW11+'4. Febrero'!AW11+'5. Marzo'!AW11+'6. Abril'!AW11+'7. Mayo'!AW11+'8. Junio'!AW11+'9. Julio'!AW11+'10. Agosto'!AW11+'11. Septiembre'!AW11+'12. Octubre'!AW11+'13. Noviembre'!AW11+'14. Diciembre'!AW11</f>
        <v>0</v>
      </c>
      <c r="AH11" s="55">
        <f>+'3. Enero'!AX11+'4. Febrero'!AX11+'5. Marzo'!AX11+'6. Abril'!AX11+'7. Mayo'!AX11+'8. Junio'!AX11+'9. Julio'!AX11+'10. Agosto'!AX11+'11. Septiembre'!AX11+'12. Octubre'!AX11+'13. Noviembre'!AX11+'14. Diciembre'!AX11</f>
        <v>0</v>
      </c>
      <c r="AI11" s="55">
        <f>+'3. Enero'!AY11+'4. Febrero'!AY11+'5. Marzo'!AY11+'6. Abril'!AY11+'7. Mayo'!AY11+'8. Junio'!AY11+'9. Julio'!AY11+'10. Agosto'!AY11+'11. Septiembre'!AY11+'12. Octubre'!AY11+'13. Noviembre'!AY11+'14. Diciembre'!AY11</f>
        <v>0</v>
      </c>
      <c r="AJ11" s="55">
        <f>+'3. Enero'!AZ11+'4. Febrero'!AZ11+'5. Marzo'!AZ11+'6. Abril'!AZ11+'7. Mayo'!AZ11+'8. Junio'!AZ11+'9. Julio'!AZ11+'10. Agosto'!AZ11+'11. Septiembre'!AZ11+'12. Octubre'!AZ11+'13. Noviembre'!AZ11+'14. Diciembre'!AZ11</f>
        <v>0</v>
      </c>
      <c r="AK11" s="55">
        <f>+'3. Enero'!BA11+'4. Febrero'!BA11+'5. Marzo'!BA11+'6. Abril'!BA11+'7. Mayo'!BA11+'8. Junio'!BA11+'9. Julio'!BA11+'10. Agosto'!BA11+'11. Septiembre'!BA11+'12. Octubre'!BA11+'13. Noviembre'!BA11+'14. Diciembre'!BA11</f>
        <v>0</v>
      </c>
      <c r="AL11" s="55">
        <f>+'3. Enero'!BB11+'4. Febrero'!BB11+'5. Marzo'!BB11+'6. Abril'!BB11+'7. Mayo'!BB11+'8. Junio'!BB11+'9. Julio'!BB11+'10. Agosto'!BB11+'11. Septiembre'!BB11+'12. Octubre'!BB11+'13. Noviembre'!BB11+'14. Diciembre'!BB11</f>
        <v>0</v>
      </c>
      <c r="AM11" s="55">
        <f>+'3. Enero'!BC11+'4. Febrero'!BC11+'5. Marzo'!BC11+'6. Abril'!BC11+'7. Mayo'!BC11+'8. Junio'!BC11+'9. Julio'!BC11+'10. Agosto'!BC11+'11. Septiembre'!BC11+'12. Octubre'!BC11+'13. Noviembre'!BC11+'14. Diciembre'!BC11</f>
        <v>0</v>
      </c>
      <c r="AN11" s="55">
        <f>+'3. Enero'!BD11+'4. Febrero'!BD11+'5. Marzo'!BD11+'6. Abril'!BD11+'7. Mayo'!BD11+'8. Junio'!BD11+'9. Julio'!BD11+'10. Agosto'!BD11+'11. Septiembre'!BD11+'12. Octubre'!BD11+'13. Noviembre'!BD11+'14. Diciembre'!BD11</f>
        <v>0</v>
      </c>
      <c r="AO11" s="55">
        <f>+'3. Enero'!BE11+'4. Febrero'!BE11+'5. Marzo'!BE11+'6. Abril'!BE11+'7. Mayo'!BE11+'8. Junio'!BE11+'9. Julio'!BE11+'10. Agosto'!BE11+'11. Septiembre'!BE11+'12. Octubre'!BE11+'13. Noviembre'!BE11+'14. Diciembre'!BE11</f>
        <v>0</v>
      </c>
      <c r="AP11" s="55">
        <f>+'3. Enero'!BF11+'4. Febrero'!BF11+'5. Marzo'!BF11+'6. Abril'!BF11+'7. Mayo'!BF11+'8. Junio'!BF11+'9. Julio'!BF11+'10. Agosto'!BF11+'11. Septiembre'!BF11+'12. Octubre'!BF11+'13. Noviembre'!BF11+'14. Diciembre'!BF11</f>
        <v>0</v>
      </c>
      <c r="AQ11" s="55">
        <f>+'3. Enero'!BG11+'4. Febrero'!BG11+'5. Marzo'!BG11+'6. Abril'!BG11+'7. Mayo'!BG11+'8. Junio'!BG11+'9. Julio'!BG11+'10. Agosto'!BG11+'11. Septiembre'!BG11+'12. Octubre'!BG11+'13. Noviembre'!BG11+'14. Diciembre'!BG11</f>
        <v>0</v>
      </c>
      <c r="AR11" s="55">
        <f>+'3. Enero'!BH11+'4. Febrero'!BH11+'5. Marzo'!BH11+'6. Abril'!BH11+'7. Mayo'!BH11+'8. Junio'!BH11+'9. Julio'!BH11+'10. Agosto'!BH11+'11. Septiembre'!BH11+'12. Octubre'!BH11+'13. Noviembre'!BH11+'14. Diciembre'!BH11</f>
        <v>0</v>
      </c>
      <c r="AS11" s="55">
        <f>+'3. Enero'!BI11+'4. Febrero'!BI11+'5. Marzo'!BI11+'6. Abril'!BI11+'7. Mayo'!BI11+'8. Junio'!BI11+'9. Julio'!BI11+'10. Agosto'!BI11+'11. Septiembre'!BI11+'12. Octubre'!BI11+'13. Noviembre'!BI11+'14. Diciembre'!BI11</f>
        <v>0</v>
      </c>
      <c r="AT11" s="55">
        <f>+'3. Enero'!BJ11+'4. Febrero'!BJ11+'5. Marzo'!BJ11+'6. Abril'!BJ11+'7. Mayo'!BJ11+'8. Junio'!BJ11+'9. Julio'!BJ11+'10. Agosto'!BJ11+'11. Septiembre'!BJ11+'12. Octubre'!BJ11+'13. Noviembre'!BJ11+'14. Diciembre'!BJ11</f>
        <v>0</v>
      </c>
      <c r="AU11" s="55">
        <f>+'3. Enero'!BK11+'4. Febrero'!BK11+'5. Marzo'!BK11+'6. Abril'!BK11+'7. Mayo'!BK11+'8. Junio'!BK11+'9. Julio'!BK11+'10. Agosto'!BK11+'11. Septiembre'!BK11+'12. Octubre'!BK11+'13. Noviembre'!BK11+'14. Diciembre'!BK11</f>
        <v>0</v>
      </c>
      <c r="AV11" s="55">
        <f>+'3. Enero'!BL11+'4. Febrero'!BL11+'5. Marzo'!BL11+'6. Abril'!BL11+'7. Mayo'!BL11+'8. Junio'!BL11+'9. Julio'!BL11+'10. Agosto'!BL11+'11. Septiembre'!BL11+'12. Octubre'!BL11+'13. Noviembre'!BL11+'14. Diciembre'!BL11</f>
        <v>0</v>
      </c>
      <c r="AW11" s="55">
        <f>+'3. Enero'!BM11+'4. Febrero'!BM11+'5. Marzo'!BM11+'6. Abril'!BM11+'7. Mayo'!BM11+'8. Junio'!BM11+'9. Julio'!BM11+'10. Agosto'!BM11+'11. Septiembre'!BM11+'12. Octubre'!BM11+'13. Noviembre'!BM11+'14. Diciembre'!BM11</f>
        <v>0</v>
      </c>
      <c r="AX11" s="55">
        <f>+'3. Enero'!BN11+'4. Febrero'!BN11+'5. Marzo'!BN11+'6. Abril'!BN11+'7. Mayo'!BN11+'8. Junio'!BN11+'9. Julio'!BN11+'10. Agosto'!BN11+'11. Septiembre'!BN11+'12. Octubre'!BN11+'13. Noviembre'!BN11+'14. Diciembre'!BN11</f>
        <v>0</v>
      </c>
      <c r="AY11" s="55">
        <f>+'3. Enero'!BO11+'4. Febrero'!BO11+'5. Marzo'!BO11+'6. Abril'!BO11+'7. Mayo'!BO11+'8. Junio'!BO11+'9. Julio'!BO11+'10. Agosto'!BO11+'11. Septiembre'!BO11+'12. Octubre'!BO11+'13. Noviembre'!BO11+'14. Diciembre'!BO11</f>
        <v>0</v>
      </c>
      <c r="AZ11" s="55">
        <f>+'3. Enero'!BP11+'4. Febrero'!BP11+'5. Marzo'!BP11+'6. Abril'!BP11+'7. Mayo'!BP11+'8. Junio'!BP11+'9. Julio'!BP11+'10. Agosto'!BP11+'11. Septiembre'!BP11+'12. Octubre'!BP11+'13. Noviembre'!BP11+'14. Diciembre'!BP11</f>
        <v>0</v>
      </c>
      <c r="BA11" s="55">
        <f>+'3. Enero'!BQ11+'4. Febrero'!BQ11+'5. Marzo'!BQ11+'6. Abril'!BQ11+'7. Mayo'!BQ11+'8. Junio'!BQ11+'9. Julio'!BQ11+'10. Agosto'!BQ11+'11. Septiembre'!BQ11+'12. Octubre'!BQ11+'13. Noviembre'!BQ11+'14. Diciembre'!BQ11</f>
        <v>0</v>
      </c>
      <c r="BB11" s="55">
        <f>+'3. Enero'!BR11+'4. Febrero'!BR11+'5. Marzo'!BR11+'6. Abril'!BR11+'7. Mayo'!BR11+'8. Junio'!BR11+'9. Julio'!BR11+'10. Agosto'!BR11+'11. Septiembre'!BR11+'12. Octubre'!BR11+'13. Noviembre'!BR11+'14. Diciembre'!BR11</f>
        <v>0</v>
      </c>
      <c r="BC11" s="55">
        <f>+'3. Enero'!BS11+'4. Febrero'!BS11+'5. Marzo'!BS11+'6. Abril'!BS11+'7. Mayo'!BS11+'8. Junio'!BS11+'9. Julio'!BS11+'10. Agosto'!BS11+'11. Septiembre'!BS11+'12. Octubre'!BS11+'13. Noviembre'!BS11+'14. Diciembre'!BS11</f>
        <v>0</v>
      </c>
      <c r="BD11" s="55">
        <f>+'3. Enero'!BT11+'4. Febrero'!BT11+'5. Marzo'!BT11+'6. Abril'!BT11+'7. Mayo'!BT11+'8. Junio'!BT11+'9. Julio'!BT11+'10. Agosto'!BT11+'11. Septiembre'!BT11+'12. Octubre'!BT11+'13. Noviembre'!BT11+'14. Diciembre'!BT11</f>
        <v>0</v>
      </c>
      <c r="BE11" s="55">
        <f>+'3. Enero'!BU11+'4. Febrero'!BU11+'5. Marzo'!BU11+'6. Abril'!BU11+'7. Mayo'!BU11+'8. Junio'!BU11+'9. Julio'!BU11+'10. Agosto'!BU11+'11. Septiembre'!BU11+'12. Octubre'!BU11+'13. Noviembre'!BU11+'14. Diciembre'!BU11</f>
        <v>0</v>
      </c>
      <c r="BF11" s="55">
        <f>+'3. Enero'!BV11+'4. Febrero'!BV11+'5. Marzo'!BV11+'6. Abril'!BV11+'7. Mayo'!BV11+'8. Junio'!BV11+'9. Julio'!BV11+'10. Agosto'!BV11+'11. Septiembre'!BV11+'12. Octubre'!BV11+'13. Noviembre'!BV11+'14. Diciembre'!BV11</f>
        <v>0</v>
      </c>
      <c r="BG11" s="55">
        <f>+'3. Enero'!BW11+'4. Febrero'!BW11+'5. Marzo'!BW11+'6. Abril'!BW11+'7. Mayo'!BW11+'8. Junio'!BW11+'9. Julio'!BW11+'10. Agosto'!BW11+'11. Septiembre'!BW11+'12. Octubre'!BW11+'13. Noviembre'!BW11+'14. Diciembre'!BW11</f>
        <v>0</v>
      </c>
      <c r="BH11" s="55">
        <f>+'3. Enero'!BX11+'4. Febrero'!BX11+'5. Marzo'!BX11+'6. Abril'!BX11+'7. Mayo'!BX11+'8. Junio'!BX11+'9. Julio'!BX11+'10. Agosto'!BX11+'11. Septiembre'!BX11+'12. Octubre'!BX11+'13. Noviembre'!BX11+'14. Diciembre'!BX11</f>
        <v>0</v>
      </c>
      <c r="BI11" s="55">
        <f>+'3. Enero'!BY11+'4. Febrero'!BY11+'5. Marzo'!BY11+'6. Abril'!BY11+'7. Mayo'!BY11+'8. Junio'!BY11+'9. Julio'!BY11+'10. Agosto'!BY11+'11. Septiembre'!BY11+'12. Octubre'!BY11+'13. Noviembre'!BY11+'14. Diciembre'!BY11</f>
        <v>0</v>
      </c>
      <c r="BJ11" s="55">
        <f>+'3. Enero'!BZ11+'4. Febrero'!BZ11+'5. Marzo'!BZ11+'6. Abril'!BZ11+'7. Mayo'!BZ11+'8. Junio'!BZ11+'9. Julio'!BZ11+'10. Agosto'!BZ11+'11. Septiembre'!BZ11+'12. Octubre'!BZ11+'13. Noviembre'!BZ11+'14. Diciembre'!BZ11</f>
        <v>0</v>
      </c>
      <c r="BK11" s="55">
        <f>+'3. Enero'!CA11+'4. Febrero'!CA11+'5. Marzo'!CA11+'6. Abril'!CA11+'7. Mayo'!CA11+'8. Junio'!CA11+'9. Julio'!CA11+'10. Agosto'!CA11+'11. Septiembre'!CA11+'12. Octubre'!CA11+'13. Noviembre'!CA11+'14. Diciembre'!CA11</f>
        <v>0</v>
      </c>
      <c r="BL11" s="55">
        <f>+'3. Enero'!CB11+'4. Febrero'!CB11+'5. Marzo'!CB11+'6. Abril'!CB11+'7. Mayo'!CB11+'8. Junio'!CB11+'9. Julio'!CB11+'10. Agosto'!CB11+'11. Septiembre'!CB11+'12. Octubre'!CB11+'13. Noviembre'!CB11+'14. Diciembre'!CB11</f>
        <v>0</v>
      </c>
      <c r="BM11" s="61">
        <f>+BL11+BJ11+BH11+BF11+BD11+BB11+AZ11+AX11+AV11+AT11+AR11+AP11+AN11+AL11+AJ11+AH11+AF11+AD11+AB11+Z11+X11+V11+T11+R11+P11+N11+L11+J11+H11+F11+D11+B11</f>
        <v>0</v>
      </c>
      <c r="BO11" s="69" t="s">
        <v>120</v>
      </c>
      <c r="BP11" s="70">
        <f>+A$130</f>
        <v>0</v>
      </c>
      <c r="BQ11" s="45">
        <f>+B$130</f>
        <v>0</v>
      </c>
      <c r="BR11" s="45" t="e">
        <f>+BQ11/BP11</f>
        <v>#DIV/0!</v>
      </c>
      <c r="BS11" s="71" t="e">
        <f>+BQ11/$G$2</f>
        <v>#DIV/0!</v>
      </c>
    </row>
    <row r="12" spans="1:71" ht="35.1" customHeight="1" thickBot="1" x14ac:dyDescent="0.35">
      <c r="A12" s="55">
        <f>+'3. Enero'!Q12+'4. Febrero'!Q12+'5. Marzo'!Q12+'6. Abril'!Q12+'7. Mayo'!Q12+'8. Junio'!Q12+'9. Julio'!Q12+'10. Agosto'!Q12+'11. Septiembre'!Q12+'12. Octubre'!Q12+'13. Noviembre'!Q12+'14. Diciembre'!Q12</f>
        <v>0</v>
      </c>
      <c r="B12" s="55">
        <f>+'3. Enero'!R12+'4. Febrero'!R12+'5. Marzo'!R12+'6. Abril'!R12+'7. Mayo'!R12+'8. Junio'!R12+'9. Julio'!R12+'10. Agosto'!R12+'11. Septiembre'!R12+'12. Octubre'!R12+'13. Noviembre'!R12+'14. Diciembre'!R12</f>
        <v>0</v>
      </c>
      <c r="C12" s="55">
        <f>+'3. Enero'!S12+'4. Febrero'!S12+'5. Marzo'!S12+'6. Abril'!S12+'7. Mayo'!S12+'8. Junio'!S12+'9. Julio'!S12+'10. Agosto'!S12+'11. Septiembre'!S12+'12. Octubre'!S12+'13. Noviembre'!S12+'14. Diciembre'!S12</f>
        <v>0</v>
      </c>
      <c r="D12" s="55">
        <f>+'3. Enero'!T12+'4. Febrero'!T12+'5. Marzo'!T12+'6. Abril'!T12+'7. Mayo'!T12+'8. Junio'!T12+'9. Julio'!T12+'10. Agosto'!T12+'11. Septiembre'!T12+'12. Octubre'!T12+'13. Noviembre'!T12+'14. Diciembre'!T12</f>
        <v>0</v>
      </c>
      <c r="E12" s="55">
        <f>+'3. Enero'!U12+'4. Febrero'!U12+'5. Marzo'!U12+'6. Abril'!U12+'7. Mayo'!U12+'8. Junio'!U12+'9. Julio'!U12+'10. Agosto'!U12+'11. Septiembre'!U12+'12. Octubre'!U12+'13. Noviembre'!U12+'14. Diciembre'!U12</f>
        <v>0</v>
      </c>
      <c r="F12" s="55">
        <f>+'3. Enero'!V12+'4. Febrero'!V12+'5. Marzo'!V12+'6. Abril'!V12+'7. Mayo'!V12+'8. Junio'!V12+'9. Julio'!V12+'10. Agosto'!V12+'11. Septiembre'!V12+'12. Octubre'!V12+'13. Noviembre'!V12+'14. Diciembre'!V12</f>
        <v>0</v>
      </c>
      <c r="G12" s="55">
        <f>+'3. Enero'!W12+'4. Febrero'!W12+'5. Marzo'!W12+'6. Abril'!W12+'7. Mayo'!W12+'8. Junio'!W12+'9. Julio'!W12+'10. Agosto'!W12+'11. Septiembre'!W12+'12. Octubre'!W12+'13. Noviembre'!W12+'14. Diciembre'!W12</f>
        <v>0</v>
      </c>
      <c r="H12" s="55">
        <f>+'3. Enero'!X12+'4. Febrero'!X12+'5. Marzo'!X12+'6. Abril'!X12+'7. Mayo'!X12+'8. Junio'!X12+'9. Julio'!X12+'10. Agosto'!X12+'11. Septiembre'!X12+'12. Octubre'!X12+'13. Noviembre'!X12+'14. Diciembre'!X12</f>
        <v>0</v>
      </c>
      <c r="I12" s="55">
        <f>+'3. Enero'!Y12+'4. Febrero'!Y12+'5. Marzo'!Y12+'6. Abril'!Y12+'7. Mayo'!Y12+'8. Junio'!Y12+'9. Julio'!Y12+'10. Agosto'!Y12+'11. Septiembre'!Y12+'12. Octubre'!Y12+'13. Noviembre'!Y12+'14. Diciembre'!Y12</f>
        <v>0</v>
      </c>
      <c r="J12" s="55">
        <f>+'3. Enero'!Z12+'4. Febrero'!Z12+'5. Marzo'!Z12+'6. Abril'!Z12+'7. Mayo'!Z12+'8. Junio'!Z12+'9. Julio'!Z12+'10. Agosto'!Z12+'11. Septiembre'!Z12+'12. Octubre'!Z12+'13. Noviembre'!Z12+'14. Diciembre'!Z12</f>
        <v>0</v>
      </c>
      <c r="K12" s="55">
        <f>+'3. Enero'!AA12+'4. Febrero'!AA12+'5. Marzo'!AA12+'6. Abril'!AA12+'7. Mayo'!AA12+'8. Junio'!AA12+'9. Julio'!AA12+'10. Agosto'!AA12+'11. Septiembre'!AA12+'12. Octubre'!AA12+'13. Noviembre'!AA12+'14. Diciembre'!AA12</f>
        <v>0</v>
      </c>
      <c r="L12" s="55">
        <f>+'3. Enero'!AB12+'4. Febrero'!AB12+'5. Marzo'!AB12+'6. Abril'!AB12+'7. Mayo'!AB12+'8. Junio'!AB12+'9. Julio'!AB12+'10. Agosto'!AB12+'11. Septiembre'!AB12+'12. Octubre'!AB12+'13. Noviembre'!AB12+'14. Diciembre'!AB12</f>
        <v>0</v>
      </c>
      <c r="M12" s="55">
        <f>+'3. Enero'!AC12+'4. Febrero'!AC12+'5. Marzo'!AC12+'6. Abril'!AC12+'7. Mayo'!AC12+'8. Junio'!AC12+'9. Julio'!AC12+'10. Agosto'!AC12+'11. Septiembre'!AC12+'12. Octubre'!AC12+'13. Noviembre'!AC12+'14. Diciembre'!AC12</f>
        <v>0</v>
      </c>
      <c r="N12" s="55">
        <f>+'3. Enero'!AD12+'4. Febrero'!AD12+'5. Marzo'!AD12+'6. Abril'!AD12+'7. Mayo'!AD12+'8. Junio'!AD12+'9. Julio'!AD12+'10. Agosto'!AD12+'11. Septiembre'!AD12+'12. Octubre'!AD12+'13. Noviembre'!AD12+'14. Diciembre'!AD12</f>
        <v>0</v>
      </c>
      <c r="O12" s="55">
        <f>+'3. Enero'!AE12+'4. Febrero'!AE12+'5. Marzo'!AE12+'6. Abril'!AE12+'7. Mayo'!AE12+'8. Junio'!AE12+'9. Julio'!AE12+'10. Agosto'!AE12+'11. Septiembre'!AE12+'12. Octubre'!AE12+'13. Noviembre'!AE12+'14. Diciembre'!AE12</f>
        <v>0</v>
      </c>
      <c r="P12" s="55">
        <f>+'3. Enero'!AF12+'4. Febrero'!AF12+'5. Marzo'!AF12+'6. Abril'!AF12+'7. Mayo'!AF12+'8. Junio'!AF12+'9. Julio'!AF12+'10. Agosto'!AF12+'11. Septiembre'!AF12+'12. Octubre'!AF12+'13. Noviembre'!AF12+'14. Diciembre'!AF12</f>
        <v>0</v>
      </c>
      <c r="Q12" s="55">
        <f>+'3. Enero'!AG12+'4. Febrero'!AG12+'5. Marzo'!AG12+'6. Abril'!AG12+'7. Mayo'!AG12+'8. Junio'!AG12+'9. Julio'!AG12+'10. Agosto'!AG12+'11. Septiembre'!AG12+'12. Octubre'!AG12+'13. Noviembre'!AG12+'14. Diciembre'!AG12</f>
        <v>0</v>
      </c>
      <c r="R12" s="55">
        <f>+'3. Enero'!AH12+'4. Febrero'!AH12+'5. Marzo'!AH12+'6. Abril'!AH12+'7. Mayo'!AH12+'8. Junio'!AH12+'9. Julio'!AH12+'10. Agosto'!AH12+'11. Septiembre'!AH12+'12. Octubre'!AH12+'13. Noviembre'!AH12+'14. Diciembre'!AH12</f>
        <v>0</v>
      </c>
      <c r="S12" s="55">
        <f>+'3. Enero'!AI12+'4. Febrero'!AI12+'5. Marzo'!AI12+'6. Abril'!AI12+'7. Mayo'!AI12+'8. Junio'!AI12+'9. Julio'!AI12+'10. Agosto'!AI12+'11. Septiembre'!AI12+'12. Octubre'!AI12+'13. Noviembre'!AI12+'14. Diciembre'!AI12</f>
        <v>0</v>
      </c>
      <c r="T12" s="55">
        <f>+'3. Enero'!AJ12+'4. Febrero'!AJ12+'5. Marzo'!AJ12+'6. Abril'!AJ12+'7. Mayo'!AJ12+'8. Junio'!AJ12+'9. Julio'!AJ12+'10. Agosto'!AJ12+'11. Septiembre'!AJ12+'12. Octubre'!AJ12+'13. Noviembre'!AJ12+'14. Diciembre'!AJ12</f>
        <v>0</v>
      </c>
      <c r="U12" s="55">
        <f>+'3. Enero'!AK12+'4. Febrero'!AK12+'5. Marzo'!AK12+'6. Abril'!AK12+'7. Mayo'!AK12+'8. Junio'!AK12+'9. Julio'!AK12+'10. Agosto'!AK12+'11. Septiembre'!AK12+'12. Octubre'!AK12+'13. Noviembre'!AK12+'14. Diciembre'!AK12</f>
        <v>0</v>
      </c>
      <c r="V12" s="55">
        <f>+'3. Enero'!AL12+'4. Febrero'!AL12+'5. Marzo'!AL12+'6. Abril'!AL12+'7. Mayo'!AL12+'8. Junio'!AL12+'9. Julio'!AL12+'10. Agosto'!AL12+'11. Septiembre'!AL12+'12. Octubre'!AL12+'13. Noviembre'!AL12+'14. Diciembre'!AL12</f>
        <v>0</v>
      </c>
      <c r="W12" s="55">
        <f>+'3. Enero'!AM12+'4. Febrero'!AM12+'5. Marzo'!AM12+'6. Abril'!AM12+'7. Mayo'!AM12+'8. Junio'!AM12+'9. Julio'!AM12+'10. Agosto'!AM12+'11. Septiembre'!AM12+'12. Octubre'!AM12+'13. Noviembre'!AM12+'14. Diciembre'!AM12</f>
        <v>0</v>
      </c>
      <c r="X12" s="55">
        <f>+'3. Enero'!AN12+'4. Febrero'!AN12+'5. Marzo'!AN12+'6. Abril'!AN12+'7. Mayo'!AN12+'8. Junio'!AN12+'9. Julio'!AN12+'10. Agosto'!AN12+'11. Septiembre'!AN12+'12. Octubre'!AN12+'13. Noviembre'!AN12+'14. Diciembre'!AN12</f>
        <v>0</v>
      </c>
      <c r="Y12" s="55">
        <f>+'3. Enero'!AO12+'4. Febrero'!AO12+'5. Marzo'!AO12+'6. Abril'!AO12+'7. Mayo'!AO12+'8. Junio'!AO12+'9. Julio'!AO12+'10. Agosto'!AO12+'11. Septiembre'!AO12+'12. Octubre'!AO12+'13. Noviembre'!AO12+'14. Diciembre'!AO12</f>
        <v>0</v>
      </c>
      <c r="Z12" s="55">
        <f>+'3. Enero'!AP12+'4. Febrero'!AP12+'5. Marzo'!AP12+'6. Abril'!AP12+'7. Mayo'!AP12+'8. Junio'!AP12+'9. Julio'!AP12+'10. Agosto'!AP12+'11. Septiembre'!AP12+'12. Octubre'!AP12+'13. Noviembre'!AP12+'14. Diciembre'!AP12</f>
        <v>0</v>
      </c>
      <c r="AA12" s="55">
        <f>+'3. Enero'!AQ12+'4. Febrero'!AQ12+'5. Marzo'!AQ12+'6. Abril'!AQ12+'7. Mayo'!AQ12+'8. Junio'!AQ12+'9. Julio'!AQ12+'10. Agosto'!AQ12+'11. Septiembre'!AQ12+'12. Octubre'!AQ12+'13. Noviembre'!AQ12+'14. Diciembre'!AQ12</f>
        <v>0</v>
      </c>
      <c r="AB12" s="55">
        <f>+'3. Enero'!AR12+'4. Febrero'!AR12+'5. Marzo'!AR12+'6. Abril'!AR12+'7. Mayo'!AR12+'8. Junio'!AR12+'9. Julio'!AR12+'10. Agosto'!AR12+'11. Septiembre'!AR12+'12. Octubre'!AR12+'13. Noviembre'!AR12+'14. Diciembre'!AR12</f>
        <v>0</v>
      </c>
      <c r="AC12" s="55">
        <f>+'3. Enero'!AS12+'4. Febrero'!AS12+'5. Marzo'!AS12+'6. Abril'!AS12+'7. Mayo'!AS12+'8. Junio'!AS12+'9. Julio'!AS12+'10. Agosto'!AS12+'11. Septiembre'!AS12+'12. Octubre'!AS12+'13. Noviembre'!AS12+'14. Diciembre'!AS12</f>
        <v>0</v>
      </c>
      <c r="AD12" s="55">
        <f>+'3. Enero'!AT12+'4. Febrero'!AT12+'5. Marzo'!AT12+'6. Abril'!AT12+'7. Mayo'!AT12+'8. Junio'!AT12+'9. Julio'!AT12+'10. Agosto'!AT12+'11. Septiembre'!AT12+'12. Octubre'!AT12+'13. Noviembre'!AT12+'14. Diciembre'!AT12</f>
        <v>0</v>
      </c>
      <c r="AE12" s="55">
        <f>+'3. Enero'!AU12+'4. Febrero'!AU12+'5. Marzo'!AU12+'6. Abril'!AU12+'7. Mayo'!AU12+'8. Junio'!AU12+'9. Julio'!AU12+'10. Agosto'!AU12+'11. Septiembre'!AU12+'12. Octubre'!AU12+'13. Noviembre'!AU12+'14. Diciembre'!AU12</f>
        <v>0</v>
      </c>
      <c r="AF12" s="55">
        <f>+'3. Enero'!AV12+'4. Febrero'!AV12+'5. Marzo'!AV12+'6. Abril'!AV12+'7. Mayo'!AV12+'8. Junio'!AV12+'9. Julio'!AV12+'10. Agosto'!AV12+'11. Septiembre'!AV12+'12. Octubre'!AV12+'13. Noviembre'!AV12+'14. Diciembre'!AV12</f>
        <v>0</v>
      </c>
      <c r="AG12" s="55">
        <f>+'3. Enero'!AW12+'4. Febrero'!AW12+'5. Marzo'!AW12+'6. Abril'!AW12+'7. Mayo'!AW12+'8. Junio'!AW12+'9. Julio'!AW12+'10. Agosto'!AW12+'11. Septiembre'!AW12+'12. Octubre'!AW12+'13. Noviembre'!AW12+'14. Diciembre'!AW12</f>
        <v>0</v>
      </c>
      <c r="AH12" s="55">
        <f>+'3. Enero'!AX12+'4. Febrero'!AX12+'5. Marzo'!AX12+'6. Abril'!AX12+'7. Mayo'!AX12+'8. Junio'!AX12+'9. Julio'!AX12+'10. Agosto'!AX12+'11. Septiembre'!AX12+'12. Octubre'!AX12+'13. Noviembre'!AX12+'14. Diciembre'!AX12</f>
        <v>0</v>
      </c>
      <c r="AI12" s="55">
        <f>+'3. Enero'!AY12+'4. Febrero'!AY12+'5. Marzo'!AY12+'6. Abril'!AY12+'7. Mayo'!AY12+'8. Junio'!AY12+'9. Julio'!AY12+'10. Agosto'!AY12+'11. Septiembre'!AY12+'12. Octubre'!AY12+'13. Noviembre'!AY12+'14. Diciembre'!AY12</f>
        <v>0</v>
      </c>
      <c r="AJ12" s="55">
        <f>+'3. Enero'!AZ12+'4. Febrero'!AZ12+'5. Marzo'!AZ12+'6. Abril'!AZ12+'7. Mayo'!AZ12+'8. Junio'!AZ12+'9. Julio'!AZ12+'10. Agosto'!AZ12+'11. Septiembre'!AZ12+'12. Octubre'!AZ12+'13. Noviembre'!AZ12+'14. Diciembre'!AZ12</f>
        <v>0</v>
      </c>
      <c r="AK12" s="55">
        <f>+'3. Enero'!BA12+'4. Febrero'!BA12+'5. Marzo'!BA12+'6. Abril'!BA12+'7. Mayo'!BA12+'8. Junio'!BA12+'9. Julio'!BA12+'10. Agosto'!BA12+'11. Septiembre'!BA12+'12. Octubre'!BA12+'13. Noviembre'!BA12+'14. Diciembre'!BA12</f>
        <v>0</v>
      </c>
      <c r="AL12" s="55">
        <f>+'3. Enero'!BB12+'4. Febrero'!BB12+'5. Marzo'!BB12+'6. Abril'!BB12+'7. Mayo'!BB12+'8. Junio'!BB12+'9. Julio'!BB12+'10. Agosto'!BB12+'11. Septiembre'!BB12+'12. Octubre'!BB12+'13. Noviembre'!BB12+'14. Diciembre'!BB12</f>
        <v>0</v>
      </c>
      <c r="AM12" s="55">
        <f>+'3. Enero'!BC12+'4. Febrero'!BC12+'5. Marzo'!BC12+'6. Abril'!BC12+'7. Mayo'!BC12+'8. Junio'!BC12+'9. Julio'!BC12+'10. Agosto'!BC12+'11. Septiembre'!BC12+'12. Octubre'!BC12+'13. Noviembre'!BC12+'14. Diciembre'!BC12</f>
        <v>0</v>
      </c>
      <c r="AN12" s="55">
        <f>+'3. Enero'!BD12+'4. Febrero'!BD12+'5. Marzo'!BD12+'6. Abril'!BD12+'7. Mayo'!BD12+'8. Junio'!BD12+'9. Julio'!BD12+'10. Agosto'!BD12+'11. Septiembre'!BD12+'12. Octubre'!BD12+'13. Noviembre'!BD12+'14. Diciembre'!BD12</f>
        <v>0</v>
      </c>
      <c r="AO12" s="55">
        <f>+'3. Enero'!BE12+'4. Febrero'!BE12+'5. Marzo'!BE12+'6. Abril'!BE12+'7. Mayo'!BE12+'8. Junio'!BE12+'9. Julio'!BE12+'10. Agosto'!BE12+'11. Septiembre'!BE12+'12. Octubre'!BE12+'13. Noviembre'!BE12+'14. Diciembre'!BE12</f>
        <v>0</v>
      </c>
      <c r="AP12" s="55">
        <f>+'3. Enero'!BF12+'4. Febrero'!BF12+'5. Marzo'!BF12+'6. Abril'!BF12+'7. Mayo'!BF12+'8. Junio'!BF12+'9. Julio'!BF12+'10. Agosto'!BF12+'11. Septiembre'!BF12+'12. Octubre'!BF12+'13. Noviembre'!BF12+'14. Diciembre'!BF12</f>
        <v>0</v>
      </c>
      <c r="AQ12" s="55">
        <f>+'3. Enero'!BG12+'4. Febrero'!BG12+'5. Marzo'!BG12+'6. Abril'!BG12+'7. Mayo'!BG12+'8. Junio'!BG12+'9. Julio'!BG12+'10. Agosto'!BG12+'11. Septiembre'!BG12+'12. Octubre'!BG12+'13. Noviembre'!BG12+'14. Diciembre'!BG12</f>
        <v>0</v>
      </c>
      <c r="AR12" s="55">
        <f>+'3. Enero'!BH12+'4. Febrero'!BH12+'5. Marzo'!BH12+'6. Abril'!BH12+'7. Mayo'!BH12+'8. Junio'!BH12+'9. Julio'!BH12+'10. Agosto'!BH12+'11. Septiembre'!BH12+'12. Octubre'!BH12+'13. Noviembre'!BH12+'14. Diciembre'!BH12</f>
        <v>0</v>
      </c>
      <c r="AS12" s="55">
        <f>+'3. Enero'!BI12+'4. Febrero'!BI12+'5. Marzo'!BI12+'6. Abril'!BI12+'7. Mayo'!BI12+'8. Junio'!BI12+'9. Julio'!BI12+'10. Agosto'!BI12+'11. Septiembre'!BI12+'12. Octubre'!BI12+'13. Noviembre'!BI12+'14. Diciembre'!BI12</f>
        <v>0</v>
      </c>
      <c r="AT12" s="55">
        <f>+'3. Enero'!BJ12+'4. Febrero'!BJ12+'5. Marzo'!BJ12+'6. Abril'!BJ12+'7. Mayo'!BJ12+'8. Junio'!BJ12+'9. Julio'!BJ12+'10. Agosto'!BJ12+'11. Septiembre'!BJ12+'12. Octubre'!BJ12+'13. Noviembre'!BJ12+'14. Diciembre'!BJ12</f>
        <v>0</v>
      </c>
      <c r="AU12" s="55">
        <f>+'3. Enero'!BK12+'4. Febrero'!BK12+'5. Marzo'!BK12+'6. Abril'!BK12+'7. Mayo'!BK12+'8. Junio'!BK12+'9. Julio'!BK12+'10. Agosto'!BK12+'11. Septiembre'!BK12+'12. Octubre'!BK12+'13. Noviembre'!BK12+'14. Diciembre'!BK12</f>
        <v>0</v>
      </c>
      <c r="AV12" s="55">
        <f>+'3. Enero'!BL12+'4. Febrero'!BL12+'5. Marzo'!BL12+'6. Abril'!BL12+'7. Mayo'!BL12+'8. Junio'!BL12+'9. Julio'!BL12+'10. Agosto'!BL12+'11. Septiembre'!BL12+'12. Octubre'!BL12+'13. Noviembre'!BL12+'14. Diciembre'!BL12</f>
        <v>0</v>
      </c>
      <c r="AW12" s="55">
        <f>+'3. Enero'!BM12+'4. Febrero'!BM12+'5. Marzo'!BM12+'6. Abril'!BM12+'7. Mayo'!BM12+'8. Junio'!BM12+'9. Julio'!BM12+'10. Agosto'!BM12+'11. Septiembre'!BM12+'12. Octubre'!BM12+'13. Noviembre'!BM12+'14. Diciembre'!BM12</f>
        <v>0</v>
      </c>
      <c r="AX12" s="55">
        <f>+'3. Enero'!BN12+'4. Febrero'!BN12+'5. Marzo'!BN12+'6. Abril'!BN12+'7. Mayo'!BN12+'8. Junio'!BN12+'9. Julio'!BN12+'10. Agosto'!BN12+'11. Septiembre'!BN12+'12. Octubre'!BN12+'13. Noviembre'!BN12+'14. Diciembre'!BN12</f>
        <v>0</v>
      </c>
      <c r="AY12" s="55">
        <f>+'3. Enero'!BO12+'4. Febrero'!BO12+'5. Marzo'!BO12+'6. Abril'!BO12+'7. Mayo'!BO12+'8. Junio'!BO12+'9. Julio'!BO12+'10. Agosto'!BO12+'11. Septiembre'!BO12+'12. Octubre'!BO12+'13. Noviembre'!BO12+'14. Diciembre'!BO12</f>
        <v>0</v>
      </c>
      <c r="AZ12" s="55">
        <f>+'3. Enero'!BP12+'4. Febrero'!BP12+'5. Marzo'!BP12+'6. Abril'!BP12+'7. Mayo'!BP12+'8. Junio'!BP12+'9. Julio'!BP12+'10. Agosto'!BP12+'11. Septiembre'!BP12+'12. Octubre'!BP12+'13. Noviembre'!BP12+'14. Diciembre'!BP12</f>
        <v>0</v>
      </c>
      <c r="BA12" s="55">
        <f>+'3. Enero'!BQ12+'4. Febrero'!BQ12+'5. Marzo'!BQ12+'6. Abril'!BQ12+'7. Mayo'!BQ12+'8. Junio'!BQ12+'9. Julio'!BQ12+'10. Agosto'!BQ12+'11. Septiembre'!BQ12+'12. Octubre'!BQ12+'13. Noviembre'!BQ12+'14. Diciembre'!BQ12</f>
        <v>0</v>
      </c>
      <c r="BB12" s="55">
        <f>+'3. Enero'!BR12+'4. Febrero'!BR12+'5. Marzo'!BR12+'6. Abril'!BR12+'7. Mayo'!BR12+'8. Junio'!BR12+'9. Julio'!BR12+'10. Agosto'!BR12+'11. Septiembre'!BR12+'12. Octubre'!BR12+'13. Noviembre'!BR12+'14. Diciembre'!BR12</f>
        <v>0</v>
      </c>
      <c r="BC12" s="55">
        <f>+'3. Enero'!BS12+'4. Febrero'!BS12+'5. Marzo'!BS12+'6. Abril'!BS12+'7. Mayo'!BS12+'8. Junio'!BS12+'9. Julio'!BS12+'10. Agosto'!BS12+'11. Septiembre'!BS12+'12. Octubre'!BS12+'13. Noviembre'!BS12+'14. Diciembre'!BS12</f>
        <v>0</v>
      </c>
      <c r="BD12" s="55">
        <f>+'3. Enero'!BT12+'4. Febrero'!BT12+'5. Marzo'!BT12+'6. Abril'!BT12+'7. Mayo'!BT12+'8. Junio'!BT12+'9. Julio'!BT12+'10. Agosto'!BT12+'11. Septiembre'!BT12+'12. Octubre'!BT12+'13. Noviembre'!BT12+'14. Diciembre'!BT12</f>
        <v>0</v>
      </c>
      <c r="BE12" s="55">
        <f>+'3. Enero'!BU12+'4. Febrero'!BU12+'5. Marzo'!BU12+'6. Abril'!BU12+'7. Mayo'!BU12+'8. Junio'!BU12+'9. Julio'!BU12+'10. Agosto'!BU12+'11. Septiembre'!BU12+'12. Octubre'!BU12+'13. Noviembre'!BU12+'14. Diciembre'!BU12</f>
        <v>0</v>
      </c>
      <c r="BF12" s="55">
        <f>+'3. Enero'!BV12+'4. Febrero'!BV12+'5. Marzo'!BV12+'6. Abril'!BV12+'7. Mayo'!BV12+'8. Junio'!BV12+'9. Julio'!BV12+'10. Agosto'!BV12+'11. Septiembre'!BV12+'12. Octubre'!BV12+'13. Noviembre'!BV12+'14. Diciembre'!BV12</f>
        <v>0</v>
      </c>
      <c r="BG12" s="55">
        <f>+'3. Enero'!BW12+'4. Febrero'!BW12+'5. Marzo'!BW12+'6. Abril'!BW12+'7. Mayo'!BW12+'8. Junio'!BW12+'9. Julio'!BW12+'10. Agosto'!BW12+'11. Septiembre'!BW12+'12. Octubre'!BW12+'13. Noviembre'!BW12+'14. Diciembre'!BW12</f>
        <v>0</v>
      </c>
      <c r="BH12" s="55">
        <f>+'3. Enero'!BX12+'4. Febrero'!BX12+'5. Marzo'!BX12+'6. Abril'!BX12+'7. Mayo'!BX12+'8. Junio'!BX12+'9. Julio'!BX12+'10. Agosto'!BX12+'11. Septiembre'!BX12+'12. Octubre'!BX12+'13. Noviembre'!BX12+'14. Diciembre'!BX12</f>
        <v>0</v>
      </c>
      <c r="BI12" s="55">
        <f>+'3. Enero'!BY12+'4. Febrero'!BY12+'5. Marzo'!BY12+'6. Abril'!BY12+'7. Mayo'!BY12+'8. Junio'!BY12+'9. Julio'!BY12+'10. Agosto'!BY12+'11. Septiembre'!BY12+'12. Octubre'!BY12+'13. Noviembre'!BY12+'14. Diciembre'!BY12</f>
        <v>0</v>
      </c>
      <c r="BJ12" s="55">
        <f>+'3. Enero'!BZ12+'4. Febrero'!BZ12+'5. Marzo'!BZ12+'6. Abril'!BZ12+'7. Mayo'!BZ12+'8. Junio'!BZ12+'9. Julio'!BZ12+'10. Agosto'!BZ12+'11. Septiembre'!BZ12+'12. Octubre'!BZ12+'13. Noviembre'!BZ12+'14. Diciembre'!BZ12</f>
        <v>0</v>
      </c>
      <c r="BK12" s="55">
        <f>+'3. Enero'!CA12+'4. Febrero'!CA12+'5. Marzo'!CA12+'6. Abril'!CA12+'7. Mayo'!CA12+'8. Junio'!CA12+'9. Julio'!CA12+'10. Agosto'!CA12+'11. Septiembre'!CA12+'12. Octubre'!CA12+'13. Noviembre'!CA12+'14. Diciembre'!CA12</f>
        <v>0</v>
      </c>
      <c r="BL12" s="55">
        <f>+'3. Enero'!CB12+'4. Febrero'!CB12+'5. Marzo'!CB12+'6. Abril'!CB12+'7. Mayo'!CB12+'8. Junio'!CB12+'9. Julio'!CB12+'10. Agosto'!CB12+'11. Septiembre'!CB12+'12. Octubre'!CB12+'13. Noviembre'!CB12+'14. Diciembre'!CB12</f>
        <v>0</v>
      </c>
      <c r="BM12" s="61">
        <f t="shared" ref="BM12:BM75" si="0">+BL12+BJ12+BH12+BF12+BD12+BB12+AZ12+AX12+AV12+AT12+AR12+AP12+AN12+AL12+AJ12+AH12+AF12+AD12+AB12+Z12+X12+V12+T12+R12+P12+N12+L12+J12+H12+F12+D12+B12</f>
        <v>0</v>
      </c>
      <c r="BO12" s="72" t="s">
        <v>121</v>
      </c>
      <c r="BP12" s="70">
        <f>+C$130</f>
        <v>0</v>
      </c>
      <c r="BQ12" s="45">
        <f>+D$130</f>
        <v>0</v>
      </c>
      <c r="BR12" s="45" t="e">
        <f t="shared" ref="BR12:BR38" si="1">+BQ12/BP12</f>
        <v>#DIV/0!</v>
      </c>
      <c r="BS12" s="71" t="e">
        <f t="shared" ref="BS12:BS44" si="2">+BQ12/$G$2</f>
        <v>#DIV/0!</v>
      </c>
    </row>
    <row r="13" spans="1:71" ht="35.1" customHeight="1" thickBot="1" x14ac:dyDescent="0.35">
      <c r="A13" s="55">
        <f>+'3. Enero'!Q13+'4. Febrero'!Q13+'5. Marzo'!Q13+'6. Abril'!Q13+'7. Mayo'!Q13+'8. Junio'!Q13+'9. Julio'!Q13+'10. Agosto'!Q13+'11. Septiembre'!Q13+'12. Octubre'!Q13+'13. Noviembre'!Q13+'14. Diciembre'!Q13</f>
        <v>0</v>
      </c>
      <c r="B13" s="55">
        <f>+'3. Enero'!R13+'4. Febrero'!R13+'5. Marzo'!R13+'6. Abril'!R13+'7. Mayo'!R13+'8. Junio'!R13+'9. Julio'!R13+'10. Agosto'!R13+'11. Septiembre'!R13+'12. Octubre'!R13+'13. Noviembre'!R13+'14. Diciembre'!R13</f>
        <v>0</v>
      </c>
      <c r="C13" s="55">
        <f>+'3. Enero'!S13+'4. Febrero'!S13+'5. Marzo'!S13+'6. Abril'!S13+'7. Mayo'!S13+'8. Junio'!S13+'9. Julio'!S13+'10. Agosto'!S13+'11. Septiembre'!S13+'12. Octubre'!S13+'13. Noviembre'!S13+'14. Diciembre'!S13</f>
        <v>0</v>
      </c>
      <c r="D13" s="55">
        <f>+'3. Enero'!T13+'4. Febrero'!T13+'5. Marzo'!T13+'6. Abril'!T13+'7. Mayo'!T13+'8. Junio'!T13+'9. Julio'!T13+'10. Agosto'!T13+'11. Septiembre'!T13+'12. Octubre'!T13+'13. Noviembre'!T13+'14. Diciembre'!T13</f>
        <v>0</v>
      </c>
      <c r="E13" s="55">
        <f>+'3. Enero'!U13+'4. Febrero'!U13+'5. Marzo'!U13+'6. Abril'!U13+'7. Mayo'!U13+'8. Junio'!U13+'9. Julio'!U13+'10. Agosto'!U13+'11. Septiembre'!U13+'12. Octubre'!U13+'13. Noviembre'!U13+'14. Diciembre'!U13</f>
        <v>0</v>
      </c>
      <c r="F13" s="55">
        <f>+'3. Enero'!V13+'4. Febrero'!V13+'5. Marzo'!V13+'6. Abril'!V13+'7. Mayo'!V13+'8. Junio'!V13+'9. Julio'!V13+'10. Agosto'!V13+'11. Septiembre'!V13+'12. Octubre'!V13+'13. Noviembre'!V13+'14. Diciembre'!V13</f>
        <v>0</v>
      </c>
      <c r="G13" s="55">
        <f>+'3. Enero'!W13+'4. Febrero'!W13+'5. Marzo'!W13+'6. Abril'!W13+'7. Mayo'!W13+'8. Junio'!W13+'9. Julio'!W13+'10. Agosto'!W13+'11. Septiembre'!W13+'12. Octubre'!W13+'13. Noviembre'!W13+'14. Diciembre'!W13</f>
        <v>0</v>
      </c>
      <c r="H13" s="55">
        <f>+'3. Enero'!X13+'4. Febrero'!X13+'5. Marzo'!X13+'6. Abril'!X13+'7. Mayo'!X13+'8. Junio'!X13+'9. Julio'!X13+'10. Agosto'!X13+'11. Septiembre'!X13+'12. Octubre'!X13+'13. Noviembre'!X13+'14. Diciembre'!X13</f>
        <v>0</v>
      </c>
      <c r="I13" s="55">
        <f>+'3. Enero'!Y13+'4. Febrero'!Y13+'5. Marzo'!Y13+'6. Abril'!Y13+'7. Mayo'!Y13+'8. Junio'!Y13+'9. Julio'!Y13+'10. Agosto'!Y13+'11. Septiembre'!Y13+'12. Octubre'!Y13+'13. Noviembre'!Y13+'14. Diciembre'!Y13</f>
        <v>0</v>
      </c>
      <c r="J13" s="55">
        <f>+'3. Enero'!Z13+'4. Febrero'!Z13+'5. Marzo'!Z13+'6. Abril'!Z13+'7. Mayo'!Z13+'8. Junio'!Z13+'9. Julio'!Z13+'10. Agosto'!Z13+'11. Septiembre'!Z13+'12. Octubre'!Z13+'13. Noviembre'!Z13+'14. Diciembre'!Z13</f>
        <v>0</v>
      </c>
      <c r="K13" s="55">
        <f>+'3. Enero'!AA13+'4. Febrero'!AA13+'5. Marzo'!AA13+'6. Abril'!AA13+'7. Mayo'!AA13+'8. Junio'!AA13+'9. Julio'!AA13+'10. Agosto'!AA13+'11. Septiembre'!AA13+'12. Octubre'!AA13+'13. Noviembre'!AA13+'14. Diciembre'!AA13</f>
        <v>0</v>
      </c>
      <c r="L13" s="55">
        <f>+'3. Enero'!AB13+'4. Febrero'!AB13+'5. Marzo'!AB13+'6. Abril'!AB13+'7. Mayo'!AB13+'8. Junio'!AB13+'9. Julio'!AB13+'10. Agosto'!AB13+'11. Septiembre'!AB13+'12. Octubre'!AB13+'13. Noviembre'!AB13+'14. Diciembre'!AB13</f>
        <v>0</v>
      </c>
      <c r="M13" s="55">
        <f>+'3. Enero'!AC13+'4. Febrero'!AC13+'5. Marzo'!AC13+'6. Abril'!AC13+'7. Mayo'!AC13+'8. Junio'!AC13+'9. Julio'!AC13+'10. Agosto'!AC13+'11. Septiembre'!AC13+'12. Octubre'!AC13+'13. Noviembre'!AC13+'14. Diciembre'!AC13</f>
        <v>0</v>
      </c>
      <c r="N13" s="55">
        <f>+'3. Enero'!AD13+'4. Febrero'!AD13+'5. Marzo'!AD13+'6. Abril'!AD13+'7. Mayo'!AD13+'8. Junio'!AD13+'9. Julio'!AD13+'10. Agosto'!AD13+'11. Septiembre'!AD13+'12. Octubre'!AD13+'13. Noviembre'!AD13+'14. Diciembre'!AD13</f>
        <v>0</v>
      </c>
      <c r="O13" s="55">
        <f>+'3. Enero'!AE13+'4. Febrero'!AE13+'5. Marzo'!AE13+'6. Abril'!AE13+'7. Mayo'!AE13+'8. Junio'!AE13+'9. Julio'!AE13+'10. Agosto'!AE13+'11. Septiembre'!AE13+'12. Octubre'!AE13+'13. Noviembre'!AE13+'14. Diciembre'!AE13</f>
        <v>0</v>
      </c>
      <c r="P13" s="55">
        <f>+'3. Enero'!AF13+'4. Febrero'!AF13+'5. Marzo'!AF13+'6. Abril'!AF13+'7. Mayo'!AF13+'8. Junio'!AF13+'9. Julio'!AF13+'10. Agosto'!AF13+'11. Septiembre'!AF13+'12. Octubre'!AF13+'13. Noviembre'!AF13+'14. Diciembre'!AF13</f>
        <v>0</v>
      </c>
      <c r="Q13" s="55">
        <f>+'3. Enero'!AG13+'4. Febrero'!AG13+'5. Marzo'!AG13+'6. Abril'!AG13+'7. Mayo'!AG13+'8. Junio'!AG13+'9. Julio'!AG13+'10. Agosto'!AG13+'11. Septiembre'!AG13+'12. Octubre'!AG13+'13. Noviembre'!AG13+'14. Diciembre'!AG13</f>
        <v>0</v>
      </c>
      <c r="R13" s="55">
        <f>+'3. Enero'!AH13+'4. Febrero'!AH13+'5. Marzo'!AH13+'6. Abril'!AH13+'7. Mayo'!AH13+'8. Junio'!AH13+'9. Julio'!AH13+'10. Agosto'!AH13+'11. Septiembre'!AH13+'12. Octubre'!AH13+'13. Noviembre'!AH13+'14. Diciembre'!AH13</f>
        <v>0</v>
      </c>
      <c r="S13" s="55">
        <f>+'3. Enero'!AI13+'4. Febrero'!AI13+'5. Marzo'!AI13+'6. Abril'!AI13+'7. Mayo'!AI13+'8. Junio'!AI13+'9. Julio'!AI13+'10. Agosto'!AI13+'11. Septiembre'!AI13+'12. Octubre'!AI13+'13. Noviembre'!AI13+'14. Diciembre'!AI13</f>
        <v>0</v>
      </c>
      <c r="T13" s="55">
        <f>+'3. Enero'!AJ13+'4. Febrero'!AJ13+'5. Marzo'!AJ13+'6. Abril'!AJ13+'7. Mayo'!AJ13+'8. Junio'!AJ13+'9. Julio'!AJ13+'10. Agosto'!AJ13+'11. Septiembre'!AJ13+'12. Octubre'!AJ13+'13. Noviembre'!AJ13+'14. Diciembre'!AJ13</f>
        <v>0</v>
      </c>
      <c r="U13" s="55">
        <f>+'3. Enero'!AK13+'4. Febrero'!AK13+'5. Marzo'!AK13+'6. Abril'!AK13+'7. Mayo'!AK13+'8. Junio'!AK13+'9. Julio'!AK13+'10. Agosto'!AK13+'11. Septiembre'!AK13+'12. Octubre'!AK13+'13. Noviembre'!AK13+'14. Diciembre'!AK13</f>
        <v>0</v>
      </c>
      <c r="V13" s="55">
        <f>+'3. Enero'!AL13+'4. Febrero'!AL13+'5. Marzo'!AL13+'6. Abril'!AL13+'7. Mayo'!AL13+'8. Junio'!AL13+'9. Julio'!AL13+'10. Agosto'!AL13+'11. Septiembre'!AL13+'12. Octubre'!AL13+'13. Noviembre'!AL13+'14. Diciembre'!AL13</f>
        <v>0</v>
      </c>
      <c r="W13" s="55">
        <f>+'3. Enero'!AM13+'4. Febrero'!AM13+'5. Marzo'!AM13+'6. Abril'!AM13+'7. Mayo'!AM13+'8. Junio'!AM13+'9. Julio'!AM13+'10. Agosto'!AM13+'11. Septiembre'!AM13+'12. Octubre'!AM13+'13. Noviembre'!AM13+'14. Diciembre'!AM13</f>
        <v>0</v>
      </c>
      <c r="X13" s="55">
        <f>+'3. Enero'!AN13+'4. Febrero'!AN13+'5. Marzo'!AN13+'6. Abril'!AN13+'7. Mayo'!AN13+'8. Junio'!AN13+'9. Julio'!AN13+'10. Agosto'!AN13+'11. Septiembre'!AN13+'12. Octubre'!AN13+'13. Noviembre'!AN13+'14. Diciembre'!AN13</f>
        <v>0</v>
      </c>
      <c r="Y13" s="55">
        <f>+'3. Enero'!AO13+'4. Febrero'!AO13+'5. Marzo'!AO13+'6. Abril'!AO13+'7. Mayo'!AO13+'8. Junio'!AO13+'9. Julio'!AO13+'10. Agosto'!AO13+'11. Septiembre'!AO13+'12. Octubre'!AO13+'13. Noviembre'!AO13+'14. Diciembre'!AO13</f>
        <v>0</v>
      </c>
      <c r="Z13" s="55">
        <f>+'3. Enero'!AP13+'4. Febrero'!AP13+'5. Marzo'!AP13+'6. Abril'!AP13+'7. Mayo'!AP13+'8. Junio'!AP13+'9. Julio'!AP13+'10. Agosto'!AP13+'11. Septiembre'!AP13+'12. Octubre'!AP13+'13. Noviembre'!AP13+'14. Diciembre'!AP13</f>
        <v>0</v>
      </c>
      <c r="AA13" s="55">
        <f>+'3. Enero'!AQ13+'4. Febrero'!AQ13+'5. Marzo'!AQ13+'6. Abril'!AQ13+'7. Mayo'!AQ13+'8. Junio'!AQ13+'9. Julio'!AQ13+'10. Agosto'!AQ13+'11. Septiembre'!AQ13+'12. Octubre'!AQ13+'13. Noviembre'!AQ13+'14. Diciembre'!AQ13</f>
        <v>0</v>
      </c>
      <c r="AB13" s="55">
        <f>+'3. Enero'!AR13+'4. Febrero'!AR13+'5. Marzo'!AR13+'6. Abril'!AR13+'7. Mayo'!AR13+'8. Junio'!AR13+'9. Julio'!AR13+'10. Agosto'!AR13+'11. Septiembre'!AR13+'12. Octubre'!AR13+'13. Noviembre'!AR13+'14. Diciembre'!AR13</f>
        <v>0</v>
      </c>
      <c r="AC13" s="55">
        <f>+'3. Enero'!AS13+'4. Febrero'!AS13+'5. Marzo'!AS13+'6. Abril'!AS13+'7. Mayo'!AS13+'8. Junio'!AS13+'9. Julio'!AS13+'10. Agosto'!AS13+'11. Septiembre'!AS13+'12. Octubre'!AS13+'13. Noviembre'!AS13+'14. Diciembre'!AS13</f>
        <v>0</v>
      </c>
      <c r="AD13" s="55">
        <f>+'3. Enero'!AT13+'4. Febrero'!AT13+'5. Marzo'!AT13+'6. Abril'!AT13+'7. Mayo'!AT13+'8. Junio'!AT13+'9. Julio'!AT13+'10. Agosto'!AT13+'11. Septiembre'!AT13+'12. Octubre'!AT13+'13. Noviembre'!AT13+'14. Diciembre'!AT13</f>
        <v>0</v>
      </c>
      <c r="AE13" s="55">
        <f>+'3. Enero'!AU13+'4. Febrero'!AU13+'5. Marzo'!AU13+'6. Abril'!AU13+'7. Mayo'!AU13+'8. Junio'!AU13+'9. Julio'!AU13+'10. Agosto'!AU13+'11. Septiembre'!AU13+'12. Octubre'!AU13+'13. Noviembre'!AU13+'14. Diciembre'!AU13</f>
        <v>0</v>
      </c>
      <c r="AF13" s="55">
        <f>+'3. Enero'!AV13+'4. Febrero'!AV13+'5. Marzo'!AV13+'6. Abril'!AV13+'7. Mayo'!AV13+'8. Junio'!AV13+'9. Julio'!AV13+'10. Agosto'!AV13+'11. Septiembre'!AV13+'12. Octubre'!AV13+'13. Noviembre'!AV13+'14. Diciembre'!AV13</f>
        <v>0</v>
      </c>
      <c r="AG13" s="55">
        <f>+'3. Enero'!AW13+'4. Febrero'!AW13+'5. Marzo'!AW13+'6. Abril'!AW13+'7. Mayo'!AW13+'8. Junio'!AW13+'9. Julio'!AW13+'10. Agosto'!AW13+'11. Septiembre'!AW13+'12. Octubre'!AW13+'13. Noviembre'!AW13+'14. Diciembre'!AW13</f>
        <v>0</v>
      </c>
      <c r="AH13" s="55">
        <f>+'3. Enero'!AX13+'4. Febrero'!AX13+'5. Marzo'!AX13+'6. Abril'!AX13+'7. Mayo'!AX13+'8. Junio'!AX13+'9. Julio'!AX13+'10. Agosto'!AX13+'11. Septiembre'!AX13+'12. Octubre'!AX13+'13. Noviembre'!AX13+'14. Diciembre'!AX13</f>
        <v>0</v>
      </c>
      <c r="AI13" s="55">
        <f>+'3. Enero'!AY13+'4. Febrero'!AY13+'5. Marzo'!AY13+'6. Abril'!AY13+'7. Mayo'!AY13+'8. Junio'!AY13+'9. Julio'!AY13+'10. Agosto'!AY13+'11. Septiembre'!AY13+'12. Octubre'!AY13+'13. Noviembre'!AY13+'14. Diciembre'!AY13</f>
        <v>0</v>
      </c>
      <c r="AJ13" s="55">
        <f>+'3. Enero'!AZ13+'4. Febrero'!AZ13+'5. Marzo'!AZ13+'6. Abril'!AZ13+'7. Mayo'!AZ13+'8. Junio'!AZ13+'9. Julio'!AZ13+'10. Agosto'!AZ13+'11. Septiembre'!AZ13+'12. Octubre'!AZ13+'13. Noviembre'!AZ13+'14. Diciembre'!AZ13</f>
        <v>0</v>
      </c>
      <c r="AK13" s="55">
        <f>+'3. Enero'!BA13+'4. Febrero'!BA13+'5. Marzo'!BA13+'6. Abril'!BA13+'7. Mayo'!BA13+'8. Junio'!BA13+'9. Julio'!BA13+'10. Agosto'!BA13+'11. Septiembre'!BA13+'12. Octubre'!BA13+'13. Noviembre'!BA13+'14. Diciembre'!BA13</f>
        <v>0</v>
      </c>
      <c r="AL13" s="55">
        <f>+'3. Enero'!BB13+'4. Febrero'!BB13+'5. Marzo'!BB13+'6. Abril'!BB13+'7. Mayo'!BB13+'8. Junio'!BB13+'9. Julio'!BB13+'10. Agosto'!BB13+'11. Septiembre'!BB13+'12. Octubre'!BB13+'13. Noviembre'!BB13+'14. Diciembre'!BB13</f>
        <v>0</v>
      </c>
      <c r="AM13" s="55">
        <f>+'3. Enero'!BC13+'4. Febrero'!BC13+'5. Marzo'!BC13+'6. Abril'!BC13+'7. Mayo'!BC13+'8. Junio'!BC13+'9. Julio'!BC13+'10. Agosto'!BC13+'11. Septiembre'!BC13+'12. Octubre'!BC13+'13. Noviembre'!BC13+'14. Diciembre'!BC13</f>
        <v>0</v>
      </c>
      <c r="AN13" s="55">
        <f>+'3. Enero'!BD13+'4. Febrero'!BD13+'5. Marzo'!BD13+'6. Abril'!BD13+'7. Mayo'!BD13+'8. Junio'!BD13+'9. Julio'!BD13+'10. Agosto'!BD13+'11. Septiembre'!BD13+'12. Octubre'!BD13+'13. Noviembre'!BD13+'14. Diciembre'!BD13</f>
        <v>0</v>
      </c>
      <c r="AO13" s="55">
        <f>+'3. Enero'!BE13+'4. Febrero'!BE13+'5. Marzo'!BE13+'6. Abril'!BE13+'7. Mayo'!BE13+'8. Junio'!BE13+'9. Julio'!BE13+'10. Agosto'!BE13+'11. Septiembre'!BE13+'12. Octubre'!BE13+'13. Noviembre'!BE13+'14. Diciembre'!BE13</f>
        <v>0</v>
      </c>
      <c r="AP13" s="55">
        <f>+'3. Enero'!BF13+'4. Febrero'!BF13+'5. Marzo'!BF13+'6. Abril'!BF13+'7. Mayo'!BF13+'8. Junio'!BF13+'9. Julio'!BF13+'10. Agosto'!BF13+'11. Septiembre'!BF13+'12. Octubre'!BF13+'13. Noviembre'!BF13+'14. Diciembre'!BF13</f>
        <v>0</v>
      </c>
      <c r="AQ13" s="55">
        <f>+'3. Enero'!BG13+'4. Febrero'!BG13+'5. Marzo'!BG13+'6. Abril'!BG13+'7. Mayo'!BG13+'8. Junio'!BG13+'9. Julio'!BG13+'10. Agosto'!BG13+'11. Septiembre'!BG13+'12. Octubre'!BG13+'13. Noviembre'!BG13+'14. Diciembre'!BG13</f>
        <v>0</v>
      </c>
      <c r="AR13" s="55">
        <f>+'3. Enero'!BH13+'4. Febrero'!BH13+'5. Marzo'!BH13+'6. Abril'!BH13+'7. Mayo'!BH13+'8. Junio'!BH13+'9. Julio'!BH13+'10. Agosto'!BH13+'11. Septiembre'!BH13+'12. Octubre'!BH13+'13. Noviembre'!BH13+'14. Diciembre'!BH13</f>
        <v>0</v>
      </c>
      <c r="AS13" s="55">
        <f>+'3. Enero'!BI13+'4. Febrero'!BI13+'5. Marzo'!BI13+'6. Abril'!BI13+'7. Mayo'!BI13+'8. Junio'!BI13+'9. Julio'!BI13+'10. Agosto'!BI13+'11. Septiembre'!BI13+'12. Octubre'!BI13+'13. Noviembre'!BI13+'14. Diciembre'!BI13</f>
        <v>0</v>
      </c>
      <c r="AT13" s="55">
        <f>+'3. Enero'!BJ13+'4. Febrero'!BJ13+'5. Marzo'!BJ13+'6. Abril'!BJ13+'7. Mayo'!BJ13+'8. Junio'!BJ13+'9. Julio'!BJ13+'10. Agosto'!BJ13+'11. Septiembre'!BJ13+'12. Octubre'!BJ13+'13. Noviembre'!BJ13+'14. Diciembre'!BJ13</f>
        <v>0</v>
      </c>
      <c r="AU13" s="55">
        <f>+'3. Enero'!BK13+'4. Febrero'!BK13+'5. Marzo'!BK13+'6. Abril'!BK13+'7. Mayo'!BK13+'8. Junio'!BK13+'9. Julio'!BK13+'10. Agosto'!BK13+'11. Septiembre'!BK13+'12. Octubre'!BK13+'13. Noviembre'!BK13+'14. Diciembre'!BK13</f>
        <v>0</v>
      </c>
      <c r="AV13" s="55">
        <f>+'3. Enero'!BL13+'4. Febrero'!BL13+'5. Marzo'!BL13+'6. Abril'!BL13+'7. Mayo'!BL13+'8. Junio'!BL13+'9. Julio'!BL13+'10. Agosto'!BL13+'11. Septiembre'!BL13+'12. Octubre'!BL13+'13. Noviembre'!BL13+'14. Diciembre'!BL13</f>
        <v>0</v>
      </c>
      <c r="AW13" s="55">
        <f>+'3. Enero'!BM13+'4. Febrero'!BM13+'5. Marzo'!BM13+'6. Abril'!BM13+'7. Mayo'!BM13+'8. Junio'!BM13+'9. Julio'!BM13+'10. Agosto'!BM13+'11. Septiembre'!BM13+'12. Octubre'!BM13+'13. Noviembre'!BM13+'14. Diciembre'!BM13</f>
        <v>0</v>
      </c>
      <c r="AX13" s="55">
        <f>+'3. Enero'!BN13+'4. Febrero'!BN13+'5. Marzo'!BN13+'6. Abril'!BN13+'7. Mayo'!BN13+'8. Junio'!BN13+'9. Julio'!BN13+'10. Agosto'!BN13+'11. Septiembre'!BN13+'12. Octubre'!BN13+'13. Noviembre'!BN13+'14. Diciembre'!BN13</f>
        <v>0</v>
      </c>
      <c r="AY13" s="55">
        <f>+'3. Enero'!BO13+'4. Febrero'!BO13+'5. Marzo'!BO13+'6. Abril'!BO13+'7. Mayo'!BO13+'8. Junio'!BO13+'9. Julio'!BO13+'10. Agosto'!BO13+'11. Septiembre'!BO13+'12. Octubre'!BO13+'13. Noviembre'!BO13+'14. Diciembre'!BO13</f>
        <v>0</v>
      </c>
      <c r="AZ13" s="55">
        <f>+'3. Enero'!BP13+'4. Febrero'!BP13+'5. Marzo'!BP13+'6. Abril'!BP13+'7. Mayo'!BP13+'8. Junio'!BP13+'9. Julio'!BP13+'10. Agosto'!BP13+'11. Septiembre'!BP13+'12. Octubre'!BP13+'13. Noviembre'!BP13+'14. Diciembre'!BP13</f>
        <v>0</v>
      </c>
      <c r="BA13" s="55">
        <f>+'3. Enero'!BQ13+'4. Febrero'!BQ13+'5. Marzo'!BQ13+'6. Abril'!BQ13+'7. Mayo'!BQ13+'8. Junio'!BQ13+'9. Julio'!BQ13+'10. Agosto'!BQ13+'11. Septiembre'!BQ13+'12. Octubre'!BQ13+'13. Noviembre'!BQ13+'14. Diciembre'!BQ13</f>
        <v>0</v>
      </c>
      <c r="BB13" s="55">
        <f>+'3. Enero'!BR13+'4. Febrero'!BR13+'5. Marzo'!BR13+'6. Abril'!BR13+'7. Mayo'!BR13+'8. Junio'!BR13+'9. Julio'!BR13+'10. Agosto'!BR13+'11. Septiembre'!BR13+'12. Octubre'!BR13+'13. Noviembre'!BR13+'14. Diciembre'!BR13</f>
        <v>0</v>
      </c>
      <c r="BC13" s="55">
        <f>+'3. Enero'!BS13+'4. Febrero'!BS13+'5. Marzo'!BS13+'6. Abril'!BS13+'7. Mayo'!BS13+'8. Junio'!BS13+'9. Julio'!BS13+'10. Agosto'!BS13+'11. Septiembre'!BS13+'12. Octubre'!BS13+'13. Noviembre'!BS13+'14. Diciembre'!BS13</f>
        <v>0</v>
      </c>
      <c r="BD13" s="55">
        <f>+'3. Enero'!BT13+'4. Febrero'!BT13+'5. Marzo'!BT13+'6. Abril'!BT13+'7. Mayo'!BT13+'8. Junio'!BT13+'9. Julio'!BT13+'10. Agosto'!BT13+'11. Septiembre'!BT13+'12. Octubre'!BT13+'13. Noviembre'!BT13+'14. Diciembre'!BT13</f>
        <v>0</v>
      </c>
      <c r="BE13" s="55">
        <f>+'3. Enero'!BU13+'4. Febrero'!BU13+'5. Marzo'!BU13+'6. Abril'!BU13+'7. Mayo'!BU13+'8. Junio'!BU13+'9. Julio'!BU13+'10. Agosto'!BU13+'11. Septiembre'!BU13+'12. Octubre'!BU13+'13. Noviembre'!BU13+'14. Diciembre'!BU13</f>
        <v>0</v>
      </c>
      <c r="BF13" s="55">
        <f>+'3. Enero'!BV13+'4. Febrero'!BV13+'5. Marzo'!BV13+'6. Abril'!BV13+'7. Mayo'!BV13+'8. Junio'!BV13+'9. Julio'!BV13+'10. Agosto'!BV13+'11. Septiembre'!BV13+'12. Octubre'!BV13+'13. Noviembre'!BV13+'14. Diciembre'!BV13</f>
        <v>0</v>
      </c>
      <c r="BG13" s="55">
        <f>+'3. Enero'!BW13+'4. Febrero'!BW13+'5. Marzo'!BW13+'6. Abril'!BW13+'7. Mayo'!BW13+'8. Junio'!BW13+'9. Julio'!BW13+'10. Agosto'!BW13+'11. Septiembre'!BW13+'12. Octubre'!BW13+'13. Noviembre'!BW13+'14. Diciembre'!BW13</f>
        <v>0</v>
      </c>
      <c r="BH13" s="55">
        <f>+'3. Enero'!BX13+'4. Febrero'!BX13+'5. Marzo'!BX13+'6. Abril'!BX13+'7. Mayo'!BX13+'8. Junio'!BX13+'9. Julio'!BX13+'10. Agosto'!BX13+'11. Septiembre'!BX13+'12. Octubre'!BX13+'13. Noviembre'!BX13+'14. Diciembre'!BX13</f>
        <v>0</v>
      </c>
      <c r="BI13" s="55">
        <f>+'3. Enero'!BY13+'4. Febrero'!BY13+'5. Marzo'!BY13+'6. Abril'!BY13+'7. Mayo'!BY13+'8. Junio'!BY13+'9. Julio'!BY13+'10. Agosto'!BY13+'11. Septiembre'!BY13+'12. Octubre'!BY13+'13. Noviembre'!BY13+'14. Diciembre'!BY13</f>
        <v>0</v>
      </c>
      <c r="BJ13" s="55">
        <f>+'3. Enero'!BZ13+'4. Febrero'!BZ13+'5. Marzo'!BZ13+'6. Abril'!BZ13+'7. Mayo'!BZ13+'8. Junio'!BZ13+'9. Julio'!BZ13+'10. Agosto'!BZ13+'11. Septiembre'!BZ13+'12. Octubre'!BZ13+'13. Noviembre'!BZ13+'14. Diciembre'!BZ13</f>
        <v>0</v>
      </c>
      <c r="BK13" s="55">
        <f>+'3. Enero'!CA13+'4. Febrero'!CA13+'5. Marzo'!CA13+'6. Abril'!CA13+'7. Mayo'!CA13+'8. Junio'!CA13+'9. Julio'!CA13+'10. Agosto'!CA13+'11. Septiembre'!CA13+'12. Octubre'!CA13+'13. Noviembre'!CA13+'14. Diciembre'!CA13</f>
        <v>0</v>
      </c>
      <c r="BL13" s="55">
        <f>+'3. Enero'!CB13+'4. Febrero'!CB13+'5. Marzo'!CB13+'6. Abril'!CB13+'7. Mayo'!CB13+'8. Junio'!CB13+'9. Julio'!CB13+'10. Agosto'!CB13+'11. Septiembre'!CB13+'12. Octubre'!CB13+'13. Noviembre'!CB13+'14. Diciembre'!CB13</f>
        <v>0</v>
      </c>
      <c r="BM13" s="61">
        <f t="shared" si="0"/>
        <v>0</v>
      </c>
      <c r="BO13" s="73" t="s">
        <v>116</v>
      </c>
      <c r="BP13" s="70">
        <f>+E$130</f>
        <v>0</v>
      </c>
      <c r="BQ13" s="45">
        <f>+F$130</f>
        <v>0</v>
      </c>
      <c r="BR13" s="45" t="e">
        <f t="shared" si="1"/>
        <v>#DIV/0!</v>
      </c>
      <c r="BS13" s="71" t="e">
        <f t="shared" si="2"/>
        <v>#DIV/0!</v>
      </c>
    </row>
    <row r="14" spans="1:71" ht="35.1" customHeight="1" thickBot="1" x14ac:dyDescent="0.35">
      <c r="A14" s="55">
        <f>+'3. Enero'!Q14+'4. Febrero'!Q14+'5. Marzo'!Q14+'6. Abril'!Q14+'7. Mayo'!Q14+'8. Junio'!Q14+'9. Julio'!Q14+'10. Agosto'!Q14+'11. Septiembre'!Q14+'12. Octubre'!Q14+'13. Noviembre'!Q14+'14. Diciembre'!Q14</f>
        <v>0</v>
      </c>
      <c r="B14" s="55">
        <f>+'3. Enero'!R14+'4. Febrero'!R14+'5. Marzo'!R14+'6. Abril'!R14+'7. Mayo'!R14+'8. Junio'!R14+'9. Julio'!R14+'10. Agosto'!R14+'11. Septiembre'!R14+'12. Octubre'!R14+'13. Noviembre'!R14+'14. Diciembre'!R14</f>
        <v>0</v>
      </c>
      <c r="C14" s="55">
        <f>+'3. Enero'!S14+'4. Febrero'!S14+'5. Marzo'!S14+'6. Abril'!S14+'7. Mayo'!S14+'8. Junio'!S14+'9. Julio'!S14+'10. Agosto'!S14+'11. Septiembre'!S14+'12. Octubre'!S14+'13. Noviembre'!S14+'14. Diciembre'!S14</f>
        <v>0</v>
      </c>
      <c r="D14" s="55">
        <f>+'3. Enero'!T14+'4. Febrero'!T14+'5. Marzo'!T14+'6. Abril'!T14+'7. Mayo'!T14+'8. Junio'!T14+'9. Julio'!T14+'10. Agosto'!T14+'11. Septiembre'!T14+'12. Octubre'!T14+'13. Noviembre'!T14+'14. Diciembre'!T14</f>
        <v>0</v>
      </c>
      <c r="E14" s="55">
        <f>+'3. Enero'!U14+'4. Febrero'!U14+'5. Marzo'!U14+'6. Abril'!U14+'7. Mayo'!U14+'8. Junio'!U14+'9. Julio'!U14+'10. Agosto'!U14+'11. Septiembre'!U14+'12. Octubre'!U14+'13. Noviembre'!U14+'14. Diciembre'!U14</f>
        <v>0</v>
      </c>
      <c r="F14" s="55">
        <f>+'3. Enero'!V14+'4. Febrero'!V14+'5. Marzo'!V14+'6. Abril'!V14+'7. Mayo'!V14+'8. Junio'!V14+'9. Julio'!V14+'10. Agosto'!V14+'11. Septiembre'!V14+'12. Octubre'!V14+'13. Noviembre'!V14+'14. Diciembre'!V14</f>
        <v>0</v>
      </c>
      <c r="G14" s="55">
        <f>+'3. Enero'!W14+'4. Febrero'!W14+'5. Marzo'!W14+'6. Abril'!W14+'7. Mayo'!W14+'8. Junio'!W14+'9. Julio'!W14+'10. Agosto'!W14+'11. Septiembre'!W14+'12. Octubre'!W14+'13. Noviembre'!W14+'14. Diciembre'!W14</f>
        <v>0</v>
      </c>
      <c r="H14" s="55">
        <f>+'3. Enero'!X14+'4. Febrero'!X14+'5. Marzo'!X14+'6. Abril'!X14+'7. Mayo'!X14+'8. Junio'!X14+'9. Julio'!X14+'10. Agosto'!X14+'11. Septiembre'!X14+'12. Octubre'!X14+'13. Noviembre'!X14+'14. Diciembre'!X14</f>
        <v>0</v>
      </c>
      <c r="I14" s="55">
        <f>+'3. Enero'!Y14+'4. Febrero'!Y14+'5. Marzo'!Y14+'6. Abril'!Y14+'7. Mayo'!Y14+'8. Junio'!Y14+'9. Julio'!Y14+'10. Agosto'!Y14+'11. Septiembre'!Y14+'12. Octubre'!Y14+'13. Noviembre'!Y14+'14. Diciembre'!Y14</f>
        <v>0</v>
      </c>
      <c r="J14" s="55">
        <f>+'3. Enero'!Z14+'4. Febrero'!Z14+'5. Marzo'!Z14+'6. Abril'!Z14+'7. Mayo'!Z14+'8. Junio'!Z14+'9. Julio'!Z14+'10. Agosto'!Z14+'11. Septiembre'!Z14+'12. Octubre'!Z14+'13. Noviembre'!Z14+'14. Diciembre'!Z14</f>
        <v>0</v>
      </c>
      <c r="K14" s="55">
        <f>+'3. Enero'!AA14+'4. Febrero'!AA14+'5. Marzo'!AA14+'6. Abril'!AA14+'7. Mayo'!AA14+'8. Junio'!AA14+'9. Julio'!AA14+'10. Agosto'!AA14+'11. Septiembre'!AA14+'12. Octubre'!AA14+'13. Noviembre'!AA14+'14. Diciembre'!AA14</f>
        <v>0</v>
      </c>
      <c r="L14" s="55">
        <f>+'3. Enero'!AB14+'4. Febrero'!AB14+'5. Marzo'!AB14+'6. Abril'!AB14+'7. Mayo'!AB14+'8. Junio'!AB14+'9. Julio'!AB14+'10. Agosto'!AB14+'11. Septiembre'!AB14+'12. Octubre'!AB14+'13. Noviembre'!AB14+'14. Diciembre'!AB14</f>
        <v>0</v>
      </c>
      <c r="M14" s="55">
        <f>+'3. Enero'!AC14+'4. Febrero'!AC14+'5. Marzo'!AC14+'6. Abril'!AC14+'7. Mayo'!AC14+'8. Junio'!AC14+'9. Julio'!AC14+'10. Agosto'!AC14+'11. Septiembre'!AC14+'12. Octubre'!AC14+'13. Noviembre'!AC14+'14. Diciembre'!AC14</f>
        <v>0</v>
      </c>
      <c r="N14" s="55">
        <f>+'3. Enero'!AD14+'4. Febrero'!AD14+'5. Marzo'!AD14+'6. Abril'!AD14+'7. Mayo'!AD14+'8. Junio'!AD14+'9. Julio'!AD14+'10. Agosto'!AD14+'11. Septiembre'!AD14+'12. Octubre'!AD14+'13. Noviembre'!AD14+'14. Diciembre'!AD14</f>
        <v>0</v>
      </c>
      <c r="O14" s="55">
        <f>+'3. Enero'!AE14+'4. Febrero'!AE14+'5. Marzo'!AE14+'6. Abril'!AE14+'7. Mayo'!AE14+'8. Junio'!AE14+'9. Julio'!AE14+'10. Agosto'!AE14+'11. Septiembre'!AE14+'12. Octubre'!AE14+'13. Noviembre'!AE14+'14. Diciembre'!AE14</f>
        <v>0</v>
      </c>
      <c r="P14" s="55">
        <f>+'3. Enero'!AF14+'4. Febrero'!AF14+'5. Marzo'!AF14+'6. Abril'!AF14+'7. Mayo'!AF14+'8. Junio'!AF14+'9. Julio'!AF14+'10. Agosto'!AF14+'11. Septiembre'!AF14+'12. Octubre'!AF14+'13. Noviembre'!AF14+'14. Diciembre'!AF14</f>
        <v>0</v>
      </c>
      <c r="Q14" s="55">
        <f>+'3. Enero'!AG14+'4. Febrero'!AG14+'5. Marzo'!AG14+'6. Abril'!AG14+'7. Mayo'!AG14+'8. Junio'!AG14+'9. Julio'!AG14+'10. Agosto'!AG14+'11. Septiembre'!AG14+'12. Octubre'!AG14+'13. Noviembre'!AG14+'14. Diciembre'!AG14</f>
        <v>0</v>
      </c>
      <c r="R14" s="55">
        <f>+'3. Enero'!AH14+'4. Febrero'!AH14+'5. Marzo'!AH14+'6. Abril'!AH14+'7. Mayo'!AH14+'8. Junio'!AH14+'9. Julio'!AH14+'10. Agosto'!AH14+'11. Septiembre'!AH14+'12. Octubre'!AH14+'13. Noviembre'!AH14+'14. Diciembre'!AH14</f>
        <v>0</v>
      </c>
      <c r="S14" s="55">
        <f>+'3. Enero'!AI14+'4. Febrero'!AI14+'5. Marzo'!AI14+'6. Abril'!AI14+'7. Mayo'!AI14+'8. Junio'!AI14+'9. Julio'!AI14+'10. Agosto'!AI14+'11. Septiembre'!AI14+'12. Octubre'!AI14+'13. Noviembre'!AI14+'14. Diciembre'!AI14</f>
        <v>0</v>
      </c>
      <c r="T14" s="55">
        <f>+'3. Enero'!AJ14+'4. Febrero'!AJ14+'5. Marzo'!AJ14+'6. Abril'!AJ14+'7. Mayo'!AJ14+'8. Junio'!AJ14+'9. Julio'!AJ14+'10. Agosto'!AJ14+'11. Septiembre'!AJ14+'12. Octubre'!AJ14+'13. Noviembre'!AJ14+'14. Diciembre'!AJ14</f>
        <v>0</v>
      </c>
      <c r="U14" s="55">
        <f>+'3. Enero'!AK14+'4. Febrero'!AK14+'5. Marzo'!AK14+'6. Abril'!AK14+'7. Mayo'!AK14+'8. Junio'!AK14+'9. Julio'!AK14+'10. Agosto'!AK14+'11. Septiembre'!AK14+'12. Octubre'!AK14+'13. Noviembre'!AK14+'14. Diciembre'!AK14</f>
        <v>0</v>
      </c>
      <c r="V14" s="55">
        <f>+'3. Enero'!AL14+'4. Febrero'!AL14+'5. Marzo'!AL14+'6. Abril'!AL14+'7. Mayo'!AL14+'8. Junio'!AL14+'9. Julio'!AL14+'10. Agosto'!AL14+'11. Septiembre'!AL14+'12. Octubre'!AL14+'13. Noviembre'!AL14+'14. Diciembre'!AL14</f>
        <v>0</v>
      </c>
      <c r="W14" s="55">
        <f>+'3. Enero'!AM14+'4. Febrero'!AM14+'5. Marzo'!AM14+'6. Abril'!AM14+'7. Mayo'!AM14+'8. Junio'!AM14+'9. Julio'!AM14+'10. Agosto'!AM14+'11. Septiembre'!AM14+'12. Octubre'!AM14+'13. Noviembre'!AM14+'14. Diciembre'!AM14</f>
        <v>0</v>
      </c>
      <c r="X14" s="55">
        <f>+'3. Enero'!AN14+'4. Febrero'!AN14+'5. Marzo'!AN14+'6. Abril'!AN14+'7. Mayo'!AN14+'8. Junio'!AN14+'9. Julio'!AN14+'10. Agosto'!AN14+'11. Septiembre'!AN14+'12. Octubre'!AN14+'13. Noviembre'!AN14+'14. Diciembre'!AN14</f>
        <v>0</v>
      </c>
      <c r="Y14" s="55">
        <f>+'3. Enero'!AO14+'4. Febrero'!AO14+'5. Marzo'!AO14+'6. Abril'!AO14+'7. Mayo'!AO14+'8. Junio'!AO14+'9. Julio'!AO14+'10. Agosto'!AO14+'11. Septiembre'!AO14+'12. Octubre'!AO14+'13. Noviembre'!AO14+'14. Diciembre'!AO14</f>
        <v>0</v>
      </c>
      <c r="Z14" s="55">
        <f>+'3. Enero'!AP14+'4. Febrero'!AP14+'5. Marzo'!AP14+'6. Abril'!AP14+'7. Mayo'!AP14+'8. Junio'!AP14+'9. Julio'!AP14+'10. Agosto'!AP14+'11. Septiembre'!AP14+'12. Octubre'!AP14+'13. Noviembre'!AP14+'14. Diciembre'!AP14</f>
        <v>0</v>
      </c>
      <c r="AA14" s="55">
        <f>+'3. Enero'!AQ14+'4. Febrero'!AQ14+'5. Marzo'!AQ14+'6. Abril'!AQ14+'7. Mayo'!AQ14+'8. Junio'!AQ14+'9. Julio'!AQ14+'10. Agosto'!AQ14+'11. Septiembre'!AQ14+'12. Octubre'!AQ14+'13. Noviembre'!AQ14+'14. Diciembre'!AQ14</f>
        <v>0</v>
      </c>
      <c r="AB14" s="55">
        <f>+'3. Enero'!AR14+'4. Febrero'!AR14+'5. Marzo'!AR14+'6. Abril'!AR14+'7. Mayo'!AR14+'8. Junio'!AR14+'9. Julio'!AR14+'10. Agosto'!AR14+'11. Septiembre'!AR14+'12. Octubre'!AR14+'13. Noviembre'!AR14+'14. Diciembre'!AR14</f>
        <v>0</v>
      </c>
      <c r="AC14" s="55">
        <f>+'3. Enero'!AS14+'4. Febrero'!AS14+'5. Marzo'!AS14+'6. Abril'!AS14+'7. Mayo'!AS14+'8. Junio'!AS14+'9. Julio'!AS14+'10. Agosto'!AS14+'11. Septiembre'!AS14+'12. Octubre'!AS14+'13. Noviembre'!AS14+'14. Diciembre'!AS14</f>
        <v>0</v>
      </c>
      <c r="AD14" s="55">
        <f>+'3. Enero'!AT14+'4. Febrero'!AT14+'5. Marzo'!AT14+'6. Abril'!AT14+'7. Mayo'!AT14+'8. Junio'!AT14+'9. Julio'!AT14+'10. Agosto'!AT14+'11. Septiembre'!AT14+'12. Octubre'!AT14+'13. Noviembre'!AT14+'14. Diciembre'!AT14</f>
        <v>0</v>
      </c>
      <c r="AE14" s="55">
        <f>+'3. Enero'!AU14+'4. Febrero'!AU14+'5. Marzo'!AU14+'6. Abril'!AU14+'7. Mayo'!AU14+'8. Junio'!AU14+'9. Julio'!AU14+'10. Agosto'!AU14+'11. Septiembre'!AU14+'12. Octubre'!AU14+'13. Noviembre'!AU14+'14. Diciembre'!AU14</f>
        <v>0</v>
      </c>
      <c r="AF14" s="55">
        <f>+'3. Enero'!AV14+'4. Febrero'!AV14+'5. Marzo'!AV14+'6. Abril'!AV14+'7. Mayo'!AV14+'8. Junio'!AV14+'9. Julio'!AV14+'10. Agosto'!AV14+'11. Septiembre'!AV14+'12. Octubre'!AV14+'13. Noviembre'!AV14+'14. Diciembre'!AV14</f>
        <v>0</v>
      </c>
      <c r="AG14" s="55">
        <f>+'3. Enero'!AW14+'4. Febrero'!AW14+'5. Marzo'!AW14+'6. Abril'!AW14+'7. Mayo'!AW14+'8. Junio'!AW14+'9. Julio'!AW14+'10. Agosto'!AW14+'11. Septiembre'!AW14+'12. Octubre'!AW14+'13. Noviembre'!AW14+'14. Diciembre'!AW14</f>
        <v>0</v>
      </c>
      <c r="AH14" s="55">
        <f>+'3. Enero'!AX14+'4. Febrero'!AX14+'5. Marzo'!AX14+'6. Abril'!AX14+'7. Mayo'!AX14+'8. Junio'!AX14+'9. Julio'!AX14+'10. Agosto'!AX14+'11. Septiembre'!AX14+'12. Octubre'!AX14+'13. Noviembre'!AX14+'14. Diciembre'!AX14</f>
        <v>0</v>
      </c>
      <c r="AI14" s="55">
        <f>+'3. Enero'!AY14+'4. Febrero'!AY14+'5. Marzo'!AY14+'6. Abril'!AY14+'7. Mayo'!AY14+'8. Junio'!AY14+'9. Julio'!AY14+'10. Agosto'!AY14+'11. Septiembre'!AY14+'12. Octubre'!AY14+'13. Noviembre'!AY14+'14. Diciembre'!AY14</f>
        <v>0</v>
      </c>
      <c r="AJ14" s="55">
        <f>+'3. Enero'!AZ14+'4. Febrero'!AZ14+'5. Marzo'!AZ14+'6. Abril'!AZ14+'7. Mayo'!AZ14+'8. Junio'!AZ14+'9. Julio'!AZ14+'10. Agosto'!AZ14+'11. Septiembre'!AZ14+'12. Octubre'!AZ14+'13. Noviembre'!AZ14+'14. Diciembre'!AZ14</f>
        <v>0</v>
      </c>
      <c r="AK14" s="55">
        <f>+'3. Enero'!BA14+'4. Febrero'!BA14+'5. Marzo'!BA14+'6. Abril'!BA14+'7. Mayo'!BA14+'8. Junio'!BA14+'9. Julio'!BA14+'10. Agosto'!BA14+'11. Septiembre'!BA14+'12. Octubre'!BA14+'13. Noviembre'!BA14+'14. Diciembre'!BA14</f>
        <v>0</v>
      </c>
      <c r="AL14" s="55">
        <f>+'3. Enero'!BB14+'4. Febrero'!BB14+'5. Marzo'!BB14+'6. Abril'!BB14+'7. Mayo'!BB14+'8. Junio'!BB14+'9. Julio'!BB14+'10. Agosto'!BB14+'11. Septiembre'!BB14+'12. Octubre'!BB14+'13. Noviembre'!BB14+'14. Diciembre'!BB14</f>
        <v>0</v>
      </c>
      <c r="AM14" s="55">
        <f>+'3. Enero'!BC14+'4. Febrero'!BC14+'5. Marzo'!BC14+'6. Abril'!BC14+'7. Mayo'!BC14+'8. Junio'!BC14+'9. Julio'!BC14+'10. Agosto'!BC14+'11. Septiembre'!BC14+'12. Octubre'!BC14+'13. Noviembre'!BC14+'14. Diciembre'!BC14</f>
        <v>0</v>
      </c>
      <c r="AN14" s="55">
        <f>+'3. Enero'!BD14+'4. Febrero'!BD14+'5. Marzo'!BD14+'6. Abril'!BD14+'7. Mayo'!BD14+'8. Junio'!BD14+'9. Julio'!BD14+'10. Agosto'!BD14+'11. Septiembre'!BD14+'12. Octubre'!BD14+'13. Noviembre'!BD14+'14. Diciembre'!BD14</f>
        <v>0</v>
      </c>
      <c r="AO14" s="55">
        <f>+'3. Enero'!BE14+'4. Febrero'!BE14+'5. Marzo'!BE14+'6. Abril'!BE14+'7. Mayo'!BE14+'8. Junio'!BE14+'9. Julio'!BE14+'10. Agosto'!BE14+'11. Septiembre'!BE14+'12. Octubre'!BE14+'13. Noviembre'!BE14+'14. Diciembre'!BE14</f>
        <v>0</v>
      </c>
      <c r="AP14" s="55">
        <f>+'3. Enero'!BF14+'4. Febrero'!BF14+'5. Marzo'!BF14+'6. Abril'!BF14+'7. Mayo'!BF14+'8. Junio'!BF14+'9. Julio'!BF14+'10. Agosto'!BF14+'11. Septiembre'!BF14+'12. Octubre'!BF14+'13. Noviembre'!BF14+'14. Diciembre'!BF14</f>
        <v>0</v>
      </c>
      <c r="AQ14" s="55">
        <f>+'3. Enero'!BG14+'4. Febrero'!BG14+'5. Marzo'!BG14+'6. Abril'!BG14+'7. Mayo'!BG14+'8. Junio'!BG14+'9. Julio'!BG14+'10. Agosto'!BG14+'11. Septiembre'!BG14+'12. Octubre'!BG14+'13. Noviembre'!BG14+'14. Diciembre'!BG14</f>
        <v>0</v>
      </c>
      <c r="AR14" s="55">
        <f>+'3. Enero'!BH14+'4. Febrero'!BH14+'5. Marzo'!BH14+'6. Abril'!BH14+'7. Mayo'!BH14+'8. Junio'!BH14+'9. Julio'!BH14+'10. Agosto'!BH14+'11. Septiembre'!BH14+'12. Octubre'!BH14+'13. Noviembre'!BH14+'14. Diciembre'!BH14</f>
        <v>0</v>
      </c>
      <c r="AS14" s="55">
        <f>+'3. Enero'!BI14+'4. Febrero'!BI14+'5. Marzo'!BI14+'6. Abril'!BI14+'7. Mayo'!BI14+'8. Junio'!BI14+'9. Julio'!BI14+'10. Agosto'!BI14+'11. Septiembre'!BI14+'12. Octubre'!BI14+'13. Noviembre'!BI14+'14. Diciembre'!BI14</f>
        <v>0</v>
      </c>
      <c r="AT14" s="55">
        <f>+'3. Enero'!BJ14+'4. Febrero'!BJ14+'5. Marzo'!BJ14+'6. Abril'!BJ14+'7. Mayo'!BJ14+'8. Junio'!BJ14+'9. Julio'!BJ14+'10. Agosto'!BJ14+'11. Septiembre'!BJ14+'12. Octubre'!BJ14+'13. Noviembre'!BJ14+'14. Diciembre'!BJ14</f>
        <v>0</v>
      </c>
      <c r="AU14" s="55">
        <f>+'3. Enero'!BK14+'4. Febrero'!BK14+'5. Marzo'!BK14+'6. Abril'!BK14+'7. Mayo'!BK14+'8. Junio'!BK14+'9. Julio'!BK14+'10. Agosto'!BK14+'11. Septiembre'!BK14+'12. Octubre'!BK14+'13. Noviembre'!BK14+'14. Diciembre'!BK14</f>
        <v>0</v>
      </c>
      <c r="AV14" s="55">
        <f>+'3. Enero'!BL14+'4. Febrero'!BL14+'5. Marzo'!BL14+'6. Abril'!BL14+'7. Mayo'!BL14+'8. Junio'!BL14+'9. Julio'!BL14+'10. Agosto'!BL14+'11. Septiembre'!BL14+'12. Octubre'!BL14+'13. Noviembre'!BL14+'14. Diciembre'!BL14</f>
        <v>0</v>
      </c>
      <c r="AW14" s="55">
        <f>+'3. Enero'!BM14+'4. Febrero'!BM14+'5. Marzo'!BM14+'6. Abril'!BM14+'7. Mayo'!BM14+'8. Junio'!BM14+'9. Julio'!BM14+'10. Agosto'!BM14+'11. Septiembre'!BM14+'12. Octubre'!BM14+'13. Noviembre'!BM14+'14. Diciembre'!BM14</f>
        <v>0</v>
      </c>
      <c r="AX14" s="55">
        <f>+'3. Enero'!BN14+'4. Febrero'!BN14+'5. Marzo'!BN14+'6. Abril'!BN14+'7. Mayo'!BN14+'8. Junio'!BN14+'9. Julio'!BN14+'10. Agosto'!BN14+'11. Septiembre'!BN14+'12. Octubre'!BN14+'13. Noviembre'!BN14+'14. Diciembre'!BN14</f>
        <v>0</v>
      </c>
      <c r="AY14" s="55">
        <f>+'3. Enero'!BO14+'4. Febrero'!BO14+'5. Marzo'!BO14+'6. Abril'!BO14+'7. Mayo'!BO14+'8. Junio'!BO14+'9. Julio'!BO14+'10. Agosto'!BO14+'11. Septiembre'!BO14+'12. Octubre'!BO14+'13. Noviembre'!BO14+'14. Diciembre'!BO14</f>
        <v>0</v>
      </c>
      <c r="AZ14" s="55">
        <f>+'3. Enero'!BP14+'4. Febrero'!BP14+'5. Marzo'!BP14+'6. Abril'!BP14+'7. Mayo'!BP14+'8. Junio'!BP14+'9. Julio'!BP14+'10. Agosto'!BP14+'11. Septiembre'!BP14+'12. Octubre'!BP14+'13. Noviembre'!BP14+'14. Diciembre'!BP14</f>
        <v>0</v>
      </c>
      <c r="BA14" s="55">
        <f>+'3. Enero'!BQ14+'4. Febrero'!BQ14+'5. Marzo'!BQ14+'6. Abril'!BQ14+'7. Mayo'!BQ14+'8. Junio'!BQ14+'9. Julio'!BQ14+'10. Agosto'!BQ14+'11. Septiembre'!BQ14+'12. Octubre'!BQ14+'13. Noviembre'!BQ14+'14. Diciembre'!BQ14</f>
        <v>0</v>
      </c>
      <c r="BB14" s="55">
        <f>+'3. Enero'!BR14+'4. Febrero'!BR14+'5. Marzo'!BR14+'6. Abril'!BR14+'7. Mayo'!BR14+'8. Junio'!BR14+'9. Julio'!BR14+'10. Agosto'!BR14+'11. Septiembre'!BR14+'12. Octubre'!BR14+'13. Noviembre'!BR14+'14. Diciembre'!BR14</f>
        <v>0</v>
      </c>
      <c r="BC14" s="55">
        <f>+'3. Enero'!BS14+'4. Febrero'!BS14+'5. Marzo'!BS14+'6. Abril'!BS14+'7. Mayo'!BS14+'8. Junio'!BS14+'9. Julio'!BS14+'10. Agosto'!BS14+'11. Septiembre'!BS14+'12. Octubre'!BS14+'13. Noviembre'!BS14+'14. Diciembre'!BS14</f>
        <v>0</v>
      </c>
      <c r="BD14" s="55">
        <f>+'3. Enero'!BT14+'4. Febrero'!BT14+'5. Marzo'!BT14+'6. Abril'!BT14+'7. Mayo'!BT14+'8. Junio'!BT14+'9. Julio'!BT14+'10. Agosto'!BT14+'11. Septiembre'!BT14+'12. Octubre'!BT14+'13. Noviembre'!BT14+'14. Diciembre'!BT14</f>
        <v>0</v>
      </c>
      <c r="BE14" s="55">
        <f>+'3. Enero'!BU14+'4. Febrero'!BU14+'5. Marzo'!BU14+'6. Abril'!BU14+'7. Mayo'!BU14+'8. Junio'!BU14+'9. Julio'!BU14+'10. Agosto'!BU14+'11. Septiembre'!BU14+'12. Octubre'!BU14+'13. Noviembre'!BU14+'14. Diciembre'!BU14</f>
        <v>0</v>
      </c>
      <c r="BF14" s="55">
        <f>+'3. Enero'!BV14+'4. Febrero'!BV14+'5. Marzo'!BV14+'6. Abril'!BV14+'7. Mayo'!BV14+'8. Junio'!BV14+'9. Julio'!BV14+'10. Agosto'!BV14+'11. Septiembre'!BV14+'12. Octubre'!BV14+'13. Noviembre'!BV14+'14. Diciembre'!BV14</f>
        <v>0</v>
      </c>
      <c r="BG14" s="55">
        <f>+'3. Enero'!BW14+'4. Febrero'!BW14+'5. Marzo'!BW14+'6. Abril'!BW14+'7. Mayo'!BW14+'8. Junio'!BW14+'9. Julio'!BW14+'10. Agosto'!BW14+'11. Septiembre'!BW14+'12. Octubre'!BW14+'13. Noviembre'!BW14+'14. Diciembre'!BW14</f>
        <v>0</v>
      </c>
      <c r="BH14" s="55">
        <f>+'3. Enero'!BX14+'4. Febrero'!BX14+'5. Marzo'!BX14+'6. Abril'!BX14+'7. Mayo'!BX14+'8. Junio'!BX14+'9. Julio'!BX14+'10. Agosto'!BX14+'11. Septiembre'!BX14+'12. Octubre'!BX14+'13. Noviembre'!BX14+'14. Diciembre'!BX14</f>
        <v>0</v>
      </c>
      <c r="BI14" s="55">
        <f>+'3. Enero'!BY14+'4. Febrero'!BY14+'5. Marzo'!BY14+'6. Abril'!BY14+'7. Mayo'!BY14+'8. Junio'!BY14+'9. Julio'!BY14+'10. Agosto'!BY14+'11. Septiembre'!BY14+'12. Octubre'!BY14+'13. Noviembre'!BY14+'14. Diciembre'!BY14</f>
        <v>0</v>
      </c>
      <c r="BJ14" s="55">
        <f>+'3. Enero'!BZ14+'4. Febrero'!BZ14+'5. Marzo'!BZ14+'6. Abril'!BZ14+'7. Mayo'!BZ14+'8. Junio'!BZ14+'9. Julio'!BZ14+'10. Agosto'!BZ14+'11. Septiembre'!BZ14+'12. Octubre'!BZ14+'13. Noviembre'!BZ14+'14. Diciembre'!BZ14</f>
        <v>0</v>
      </c>
      <c r="BK14" s="55">
        <f>+'3. Enero'!CA14+'4. Febrero'!CA14+'5. Marzo'!CA14+'6. Abril'!CA14+'7. Mayo'!CA14+'8. Junio'!CA14+'9. Julio'!CA14+'10. Agosto'!CA14+'11. Septiembre'!CA14+'12. Octubre'!CA14+'13. Noviembre'!CA14+'14. Diciembre'!CA14</f>
        <v>0</v>
      </c>
      <c r="BL14" s="55">
        <f>+'3. Enero'!CB14+'4. Febrero'!CB14+'5. Marzo'!CB14+'6. Abril'!CB14+'7. Mayo'!CB14+'8. Junio'!CB14+'9. Julio'!CB14+'10. Agosto'!CB14+'11. Septiembre'!CB14+'12. Octubre'!CB14+'13. Noviembre'!CB14+'14. Diciembre'!CB14</f>
        <v>0</v>
      </c>
      <c r="BM14" s="61">
        <f t="shared" si="0"/>
        <v>0</v>
      </c>
      <c r="BO14" s="74" t="s">
        <v>122</v>
      </c>
      <c r="BP14" s="70">
        <f>+G$130</f>
        <v>0</v>
      </c>
      <c r="BQ14" s="45">
        <f>+H$130</f>
        <v>0</v>
      </c>
      <c r="BR14" s="45" t="e">
        <f t="shared" si="1"/>
        <v>#DIV/0!</v>
      </c>
      <c r="BS14" s="71" t="e">
        <f t="shared" si="2"/>
        <v>#DIV/0!</v>
      </c>
    </row>
    <row r="15" spans="1:71" ht="35.1" customHeight="1" thickBot="1" x14ac:dyDescent="0.35">
      <c r="A15" s="55">
        <f>+'3. Enero'!Q15+'4. Febrero'!Q15+'5. Marzo'!Q15+'6. Abril'!Q15+'7. Mayo'!Q15+'8. Junio'!Q15+'9. Julio'!Q15+'10. Agosto'!Q15+'11. Septiembre'!Q15+'12. Octubre'!Q15+'13. Noviembre'!Q15+'14. Diciembre'!Q15</f>
        <v>0</v>
      </c>
      <c r="B15" s="55">
        <f>+'3. Enero'!R15+'4. Febrero'!R15+'5. Marzo'!R15+'6. Abril'!R15+'7. Mayo'!R15+'8. Junio'!R15+'9. Julio'!R15+'10. Agosto'!R15+'11. Septiembre'!R15+'12. Octubre'!R15+'13. Noviembre'!R15+'14. Diciembre'!R15</f>
        <v>0</v>
      </c>
      <c r="C15" s="55">
        <f>+'3. Enero'!S15+'4. Febrero'!S15+'5. Marzo'!S15+'6. Abril'!S15+'7. Mayo'!S15+'8. Junio'!S15+'9. Julio'!S15+'10. Agosto'!S15+'11. Septiembre'!S15+'12. Octubre'!S15+'13. Noviembre'!S15+'14. Diciembre'!S15</f>
        <v>0</v>
      </c>
      <c r="D15" s="55">
        <f>+'3. Enero'!T15+'4. Febrero'!T15+'5. Marzo'!T15+'6. Abril'!T15+'7. Mayo'!T15+'8. Junio'!T15+'9. Julio'!T15+'10. Agosto'!T15+'11. Septiembre'!T15+'12. Octubre'!T15+'13. Noviembre'!T15+'14. Diciembre'!T15</f>
        <v>0</v>
      </c>
      <c r="E15" s="55">
        <f>+'3. Enero'!U15+'4. Febrero'!U15+'5. Marzo'!U15+'6. Abril'!U15+'7. Mayo'!U15+'8. Junio'!U15+'9. Julio'!U15+'10. Agosto'!U15+'11. Septiembre'!U15+'12. Octubre'!U15+'13. Noviembre'!U15+'14. Diciembre'!U15</f>
        <v>0</v>
      </c>
      <c r="F15" s="55">
        <f>+'3. Enero'!V15+'4. Febrero'!V15+'5. Marzo'!V15+'6. Abril'!V15+'7. Mayo'!V15+'8. Junio'!V15+'9. Julio'!V15+'10. Agosto'!V15+'11. Septiembre'!V15+'12. Octubre'!V15+'13. Noviembre'!V15+'14. Diciembre'!V15</f>
        <v>0</v>
      </c>
      <c r="G15" s="55">
        <f>+'3. Enero'!W15+'4. Febrero'!W15+'5. Marzo'!W15+'6. Abril'!W15+'7. Mayo'!W15+'8. Junio'!W15+'9. Julio'!W15+'10. Agosto'!W15+'11. Septiembre'!W15+'12. Octubre'!W15+'13. Noviembre'!W15+'14. Diciembre'!W15</f>
        <v>0</v>
      </c>
      <c r="H15" s="55">
        <f>+'3. Enero'!X15+'4. Febrero'!X15+'5. Marzo'!X15+'6. Abril'!X15+'7. Mayo'!X15+'8. Junio'!X15+'9. Julio'!X15+'10. Agosto'!X15+'11. Septiembre'!X15+'12. Octubre'!X15+'13. Noviembre'!X15+'14. Diciembre'!X15</f>
        <v>0</v>
      </c>
      <c r="I15" s="55">
        <f>+'3. Enero'!Y15+'4. Febrero'!Y15+'5. Marzo'!Y15+'6. Abril'!Y15+'7. Mayo'!Y15+'8. Junio'!Y15+'9. Julio'!Y15+'10. Agosto'!Y15+'11. Septiembre'!Y15+'12. Octubre'!Y15+'13. Noviembre'!Y15+'14. Diciembre'!Y15</f>
        <v>0</v>
      </c>
      <c r="J15" s="55">
        <f>+'3. Enero'!Z15+'4. Febrero'!Z15+'5. Marzo'!Z15+'6. Abril'!Z15+'7. Mayo'!Z15+'8. Junio'!Z15+'9. Julio'!Z15+'10. Agosto'!Z15+'11. Septiembre'!Z15+'12. Octubre'!Z15+'13. Noviembre'!Z15+'14. Diciembre'!Z15</f>
        <v>0</v>
      </c>
      <c r="K15" s="55">
        <f>+'3. Enero'!AA15+'4. Febrero'!AA15+'5. Marzo'!AA15+'6. Abril'!AA15+'7. Mayo'!AA15+'8. Junio'!AA15+'9. Julio'!AA15+'10. Agosto'!AA15+'11. Septiembre'!AA15+'12. Octubre'!AA15+'13. Noviembre'!AA15+'14. Diciembre'!AA15</f>
        <v>0</v>
      </c>
      <c r="L15" s="55">
        <f>+'3. Enero'!AB15+'4. Febrero'!AB15+'5. Marzo'!AB15+'6. Abril'!AB15+'7. Mayo'!AB15+'8. Junio'!AB15+'9. Julio'!AB15+'10. Agosto'!AB15+'11. Septiembre'!AB15+'12. Octubre'!AB15+'13. Noviembre'!AB15+'14. Diciembre'!AB15</f>
        <v>0</v>
      </c>
      <c r="M15" s="55">
        <f>+'3. Enero'!AC15+'4. Febrero'!AC15+'5. Marzo'!AC15+'6. Abril'!AC15+'7. Mayo'!AC15+'8. Junio'!AC15+'9. Julio'!AC15+'10. Agosto'!AC15+'11. Septiembre'!AC15+'12. Octubre'!AC15+'13. Noviembre'!AC15+'14. Diciembre'!AC15</f>
        <v>0</v>
      </c>
      <c r="N15" s="55">
        <f>+'3. Enero'!AD15+'4. Febrero'!AD15+'5. Marzo'!AD15+'6. Abril'!AD15+'7. Mayo'!AD15+'8. Junio'!AD15+'9. Julio'!AD15+'10. Agosto'!AD15+'11. Septiembre'!AD15+'12. Octubre'!AD15+'13. Noviembre'!AD15+'14. Diciembre'!AD15</f>
        <v>0</v>
      </c>
      <c r="O15" s="55">
        <f>+'3. Enero'!AE15+'4. Febrero'!AE15+'5. Marzo'!AE15+'6. Abril'!AE15+'7. Mayo'!AE15+'8. Junio'!AE15+'9. Julio'!AE15+'10. Agosto'!AE15+'11. Septiembre'!AE15+'12. Octubre'!AE15+'13. Noviembre'!AE15+'14. Diciembre'!AE15</f>
        <v>0</v>
      </c>
      <c r="P15" s="55">
        <f>+'3. Enero'!AF15+'4. Febrero'!AF15+'5. Marzo'!AF15+'6. Abril'!AF15+'7. Mayo'!AF15+'8. Junio'!AF15+'9. Julio'!AF15+'10. Agosto'!AF15+'11. Septiembre'!AF15+'12. Octubre'!AF15+'13. Noviembre'!AF15+'14. Diciembre'!AF15</f>
        <v>0</v>
      </c>
      <c r="Q15" s="55">
        <f>+'3. Enero'!AG15+'4. Febrero'!AG15+'5. Marzo'!AG15+'6. Abril'!AG15+'7. Mayo'!AG15+'8. Junio'!AG15+'9. Julio'!AG15+'10. Agosto'!AG15+'11. Septiembre'!AG15+'12. Octubre'!AG15+'13. Noviembre'!AG15+'14. Diciembre'!AG15</f>
        <v>0</v>
      </c>
      <c r="R15" s="55">
        <f>+'3. Enero'!AH15+'4. Febrero'!AH15+'5. Marzo'!AH15+'6. Abril'!AH15+'7. Mayo'!AH15+'8. Junio'!AH15+'9. Julio'!AH15+'10. Agosto'!AH15+'11. Septiembre'!AH15+'12. Octubre'!AH15+'13. Noviembre'!AH15+'14. Diciembre'!AH15</f>
        <v>0</v>
      </c>
      <c r="S15" s="55">
        <f>+'3. Enero'!AI15+'4. Febrero'!AI15+'5. Marzo'!AI15+'6. Abril'!AI15+'7. Mayo'!AI15+'8. Junio'!AI15+'9. Julio'!AI15+'10. Agosto'!AI15+'11. Septiembre'!AI15+'12. Octubre'!AI15+'13. Noviembre'!AI15+'14. Diciembre'!AI15</f>
        <v>0</v>
      </c>
      <c r="T15" s="55">
        <f>+'3. Enero'!AJ15+'4. Febrero'!AJ15+'5. Marzo'!AJ15+'6. Abril'!AJ15+'7. Mayo'!AJ15+'8. Junio'!AJ15+'9. Julio'!AJ15+'10. Agosto'!AJ15+'11. Septiembre'!AJ15+'12. Octubre'!AJ15+'13. Noviembre'!AJ15+'14. Diciembre'!AJ15</f>
        <v>0</v>
      </c>
      <c r="U15" s="55">
        <f>+'3. Enero'!AK15+'4. Febrero'!AK15+'5. Marzo'!AK15+'6. Abril'!AK15+'7. Mayo'!AK15+'8. Junio'!AK15+'9. Julio'!AK15+'10. Agosto'!AK15+'11. Septiembre'!AK15+'12. Octubre'!AK15+'13. Noviembre'!AK15+'14. Diciembre'!AK15</f>
        <v>0</v>
      </c>
      <c r="V15" s="55">
        <f>+'3. Enero'!AL15+'4. Febrero'!AL15+'5. Marzo'!AL15+'6. Abril'!AL15+'7. Mayo'!AL15+'8. Junio'!AL15+'9. Julio'!AL15+'10. Agosto'!AL15+'11. Septiembre'!AL15+'12. Octubre'!AL15+'13. Noviembre'!AL15+'14. Diciembre'!AL15</f>
        <v>0</v>
      </c>
      <c r="W15" s="55">
        <f>+'3. Enero'!AM15+'4. Febrero'!AM15+'5. Marzo'!AM15+'6. Abril'!AM15+'7. Mayo'!AM15+'8. Junio'!AM15+'9. Julio'!AM15+'10. Agosto'!AM15+'11. Septiembre'!AM15+'12. Octubre'!AM15+'13. Noviembre'!AM15+'14. Diciembre'!AM15</f>
        <v>0</v>
      </c>
      <c r="X15" s="55">
        <f>+'3. Enero'!AN15+'4. Febrero'!AN15+'5. Marzo'!AN15+'6. Abril'!AN15+'7. Mayo'!AN15+'8. Junio'!AN15+'9. Julio'!AN15+'10. Agosto'!AN15+'11. Septiembre'!AN15+'12. Octubre'!AN15+'13. Noviembre'!AN15+'14. Diciembre'!AN15</f>
        <v>0</v>
      </c>
      <c r="Y15" s="55">
        <f>+'3. Enero'!AO15+'4. Febrero'!AO15+'5. Marzo'!AO15+'6. Abril'!AO15+'7. Mayo'!AO15+'8. Junio'!AO15+'9. Julio'!AO15+'10. Agosto'!AO15+'11. Septiembre'!AO15+'12. Octubre'!AO15+'13. Noviembre'!AO15+'14. Diciembre'!AO15</f>
        <v>0</v>
      </c>
      <c r="Z15" s="55">
        <f>+'3. Enero'!AP15+'4. Febrero'!AP15+'5. Marzo'!AP15+'6. Abril'!AP15+'7. Mayo'!AP15+'8. Junio'!AP15+'9. Julio'!AP15+'10. Agosto'!AP15+'11. Septiembre'!AP15+'12. Octubre'!AP15+'13. Noviembre'!AP15+'14. Diciembre'!AP15</f>
        <v>0</v>
      </c>
      <c r="AA15" s="55">
        <f>+'3. Enero'!AQ15+'4. Febrero'!AQ15+'5. Marzo'!AQ15+'6. Abril'!AQ15+'7. Mayo'!AQ15+'8. Junio'!AQ15+'9. Julio'!AQ15+'10. Agosto'!AQ15+'11. Septiembre'!AQ15+'12. Octubre'!AQ15+'13. Noviembre'!AQ15+'14. Diciembre'!AQ15</f>
        <v>0</v>
      </c>
      <c r="AB15" s="55">
        <f>+'3. Enero'!AR15+'4. Febrero'!AR15+'5. Marzo'!AR15+'6. Abril'!AR15+'7. Mayo'!AR15+'8. Junio'!AR15+'9. Julio'!AR15+'10. Agosto'!AR15+'11. Septiembre'!AR15+'12. Octubre'!AR15+'13. Noviembre'!AR15+'14. Diciembre'!AR15</f>
        <v>0</v>
      </c>
      <c r="AC15" s="55">
        <f>+'3. Enero'!AS15+'4. Febrero'!AS15+'5. Marzo'!AS15+'6. Abril'!AS15+'7. Mayo'!AS15+'8. Junio'!AS15+'9. Julio'!AS15+'10. Agosto'!AS15+'11. Septiembre'!AS15+'12. Octubre'!AS15+'13. Noviembre'!AS15+'14. Diciembre'!AS15</f>
        <v>0</v>
      </c>
      <c r="AD15" s="55">
        <f>+'3. Enero'!AT15+'4. Febrero'!AT15+'5. Marzo'!AT15+'6. Abril'!AT15+'7. Mayo'!AT15+'8. Junio'!AT15+'9. Julio'!AT15+'10. Agosto'!AT15+'11. Septiembre'!AT15+'12. Octubre'!AT15+'13. Noviembre'!AT15+'14. Diciembre'!AT15</f>
        <v>0</v>
      </c>
      <c r="AE15" s="55">
        <f>+'3. Enero'!AU15+'4. Febrero'!AU15+'5. Marzo'!AU15+'6. Abril'!AU15+'7. Mayo'!AU15+'8. Junio'!AU15+'9. Julio'!AU15+'10. Agosto'!AU15+'11. Septiembre'!AU15+'12. Octubre'!AU15+'13. Noviembre'!AU15+'14. Diciembre'!AU15</f>
        <v>0</v>
      </c>
      <c r="AF15" s="55">
        <f>+'3. Enero'!AV15+'4. Febrero'!AV15+'5. Marzo'!AV15+'6. Abril'!AV15+'7. Mayo'!AV15+'8. Junio'!AV15+'9. Julio'!AV15+'10. Agosto'!AV15+'11. Septiembre'!AV15+'12. Octubre'!AV15+'13. Noviembre'!AV15+'14. Diciembre'!AV15</f>
        <v>0</v>
      </c>
      <c r="AG15" s="55">
        <f>+'3. Enero'!AW15+'4. Febrero'!AW15+'5. Marzo'!AW15+'6. Abril'!AW15+'7. Mayo'!AW15+'8. Junio'!AW15+'9. Julio'!AW15+'10. Agosto'!AW15+'11. Septiembre'!AW15+'12. Octubre'!AW15+'13. Noviembre'!AW15+'14. Diciembre'!AW15</f>
        <v>0</v>
      </c>
      <c r="AH15" s="55">
        <f>+'3. Enero'!AX15+'4. Febrero'!AX15+'5. Marzo'!AX15+'6. Abril'!AX15+'7. Mayo'!AX15+'8. Junio'!AX15+'9. Julio'!AX15+'10. Agosto'!AX15+'11. Septiembre'!AX15+'12. Octubre'!AX15+'13. Noviembre'!AX15+'14. Diciembre'!AX15</f>
        <v>0</v>
      </c>
      <c r="AI15" s="55">
        <f>+'3. Enero'!AY15+'4. Febrero'!AY15+'5. Marzo'!AY15+'6. Abril'!AY15+'7. Mayo'!AY15+'8. Junio'!AY15+'9. Julio'!AY15+'10. Agosto'!AY15+'11. Septiembre'!AY15+'12. Octubre'!AY15+'13. Noviembre'!AY15+'14. Diciembre'!AY15</f>
        <v>0</v>
      </c>
      <c r="AJ15" s="55">
        <f>+'3. Enero'!AZ15+'4. Febrero'!AZ15+'5. Marzo'!AZ15+'6. Abril'!AZ15+'7. Mayo'!AZ15+'8. Junio'!AZ15+'9. Julio'!AZ15+'10. Agosto'!AZ15+'11. Septiembre'!AZ15+'12. Octubre'!AZ15+'13. Noviembre'!AZ15+'14. Diciembre'!AZ15</f>
        <v>0</v>
      </c>
      <c r="AK15" s="55">
        <f>+'3. Enero'!BA15+'4. Febrero'!BA15+'5. Marzo'!BA15+'6. Abril'!BA15+'7. Mayo'!BA15+'8. Junio'!BA15+'9. Julio'!BA15+'10. Agosto'!BA15+'11. Septiembre'!BA15+'12. Octubre'!BA15+'13. Noviembre'!BA15+'14. Diciembre'!BA15</f>
        <v>0</v>
      </c>
      <c r="AL15" s="55">
        <f>+'3. Enero'!BB15+'4. Febrero'!BB15+'5. Marzo'!BB15+'6. Abril'!BB15+'7. Mayo'!BB15+'8. Junio'!BB15+'9. Julio'!BB15+'10. Agosto'!BB15+'11. Septiembre'!BB15+'12. Octubre'!BB15+'13. Noviembre'!BB15+'14. Diciembre'!BB15</f>
        <v>0</v>
      </c>
      <c r="AM15" s="55">
        <f>+'3. Enero'!BC15+'4. Febrero'!BC15+'5. Marzo'!BC15+'6. Abril'!BC15+'7. Mayo'!BC15+'8. Junio'!BC15+'9. Julio'!BC15+'10. Agosto'!BC15+'11. Septiembre'!BC15+'12. Octubre'!BC15+'13. Noviembre'!BC15+'14. Diciembre'!BC15</f>
        <v>0</v>
      </c>
      <c r="AN15" s="55">
        <f>+'3. Enero'!BD15+'4. Febrero'!BD15+'5. Marzo'!BD15+'6. Abril'!BD15+'7. Mayo'!BD15+'8. Junio'!BD15+'9. Julio'!BD15+'10. Agosto'!BD15+'11. Septiembre'!BD15+'12. Octubre'!BD15+'13. Noviembre'!BD15+'14. Diciembre'!BD15</f>
        <v>0</v>
      </c>
      <c r="AO15" s="55">
        <f>+'3. Enero'!BE15+'4. Febrero'!BE15+'5. Marzo'!BE15+'6. Abril'!BE15+'7. Mayo'!BE15+'8. Junio'!BE15+'9. Julio'!BE15+'10. Agosto'!BE15+'11. Septiembre'!BE15+'12. Octubre'!BE15+'13. Noviembre'!BE15+'14. Diciembre'!BE15</f>
        <v>0</v>
      </c>
      <c r="AP15" s="55">
        <f>+'3. Enero'!BF15+'4. Febrero'!BF15+'5. Marzo'!BF15+'6. Abril'!BF15+'7. Mayo'!BF15+'8. Junio'!BF15+'9. Julio'!BF15+'10. Agosto'!BF15+'11. Septiembre'!BF15+'12. Octubre'!BF15+'13. Noviembre'!BF15+'14. Diciembre'!BF15</f>
        <v>0</v>
      </c>
      <c r="AQ15" s="55">
        <f>+'3. Enero'!BG15+'4. Febrero'!BG15+'5. Marzo'!BG15+'6. Abril'!BG15+'7. Mayo'!BG15+'8. Junio'!BG15+'9. Julio'!BG15+'10. Agosto'!BG15+'11. Septiembre'!BG15+'12. Octubre'!BG15+'13. Noviembre'!BG15+'14. Diciembre'!BG15</f>
        <v>0</v>
      </c>
      <c r="AR15" s="55">
        <f>+'3. Enero'!BH15+'4. Febrero'!BH15+'5. Marzo'!BH15+'6. Abril'!BH15+'7. Mayo'!BH15+'8. Junio'!BH15+'9. Julio'!BH15+'10. Agosto'!BH15+'11. Septiembre'!BH15+'12. Octubre'!BH15+'13. Noviembre'!BH15+'14. Diciembre'!BH15</f>
        <v>0</v>
      </c>
      <c r="AS15" s="55">
        <f>+'3. Enero'!BI15+'4. Febrero'!BI15+'5. Marzo'!BI15+'6. Abril'!BI15+'7. Mayo'!BI15+'8. Junio'!BI15+'9. Julio'!BI15+'10. Agosto'!BI15+'11. Septiembre'!BI15+'12. Octubre'!BI15+'13. Noviembre'!BI15+'14. Diciembre'!BI15</f>
        <v>0</v>
      </c>
      <c r="AT15" s="55">
        <f>+'3. Enero'!BJ15+'4. Febrero'!BJ15+'5. Marzo'!BJ15+'6. Abril'!BJ15+'7. Mayo'!BJ15+'8. Junio'!BJ15+'9. Julio'!BJ15+'10. Agosto'!BJ15+'11. Septiembre'!BJ15+'12. Octubre'!BJ15+'13. Noviembre'!BJ15+'14. Diciembre'!BJ15</f>
        <v>0</v>
      </c>
      <c r="AU15" s="55">
        <f>+'3. Enero'!BK15+'4. Febrero'!BK15+'5. Marzo'!BK15+'6. Abril'!BK15+'7. Mayo'!BK15+'8. Junio'!BK15+'9. Julio'!BK15+'10. Agosto'!BK15+'11. Septiembre'!BK15+'12. Octubre'!BK15+'13. Noviembre'!BK15+'14. Diciembre'!BK15</f>
        <v>0</v>
      </c>
      <c r="AV15" s="55">
        <f>+'3. Enero'!BL15+'4. Febrero'!BL15+'5. Marzo'!BL15+'6. Abril'!BL15+'7. Mayo'!BL15+'8. Junio'!BL15+'9. Julio'!BL15+'10. Agosto'!BL15+'11. Septiembre'!BL15+'12. Octubre'!BL15+'13. Noviembre'!BL15+'14. Diciembre'!BL15</f>
        <v>0</v>
      </c>
      <c r="AW15" s="55">
        <f>+'3. Enero'!BM15+'4. Febrero'!BM15+'5. Marzo'!BM15+'6. Abril'!BM15+'7. Mayo'!BM15+'8. Junio'!BM15+'9. Julio'!BM15+'10. Agosto'!BM15+'11. Septiembre'!BM15+'12. Octubre'!BM15+'13. Noviembre'!BM15+'14. Diciembre'!BM15</f>
        <v>0</v>
      </c>
      <c r="AX15" s="55">
        <f>+'3. Enero'!BN15+'4. Febrero'!BN15+'5. Marzo'!BN15+'6. Abril'!BN15+'7. Mayo'!BN15+'8. Junio'!BN15+'9. Julio'!BN15+'10. Agosto'!BN15+'11. Septiembre'!BN15+'12. Octubre'!BN15+'13. Noviembre'!BN15+'14. Diciembre'!BN15</f>
        <v>0</v>
      </c>
      <c r="AY15" s="55">
        <f>+'3. Enero'!BO15+'4. Febrero'!BO15+'5. Marzo'!BO15+'6. Abril'!BO15+'7. Mayo'!BO15+'8. Junio'!BO15+'9. Julio'!BO15+'10. Agosto'!BO15+'11. Septiembre'!BO15+'12. Octubre'!BO15+'13. Noviembre'!BO15+'14. Diciembre'!BO15</f>
        <v>0</v>
      </c>
      <c r="AZ15" s="55">
        <f>+'3. Enero'!BP15+'4. Febrero'!BP15+'5. Marzo'!BP15+'6. Abril'!BP15+'7. Mayo'!BP15+'8. Junio'!BP15+'9. Julio'!BP15+'10. Agosto'!BP15+'11. Septiembre'!BP15+'12. Octubre'!BP15+'13. Noviembre'!BP15+'14. Diciembre'!BP15</f>
        <v>0</v>
      </c>
      <c r="BA15" s="55">
        <f>+'3. Enero'!BQ15+'4. Febrero'!BQ15+'5. Marzo'!BQ15+'6. Abril'!BQ15+'7. Mayo'!BQ15+'8. Junio'!BQ15+'9. Julio'!BQ15+'10. Agosto'!BQ15+'11. Septiembre'!BQ15+'12. Octubre'!BQ15+'13. Noviembre'!BQ15+'14. Diciembre'!BQ15</f>
        <v>0</v>
      </c>
      <c r="BB15" s="55">
        <f>+'3. Enero'!BR15+'4. Febrero'!BR15+'5. Marzo'!BR15+'6. Abril'!BR15+'7. Mayo'!BR15+'8. Junio'!BR15+'9. Julio'!BR15+'10. Agosto'!BR15+'11. Septiembre'!BR15+'12. Octubre'!BR15+'13. Noviembre'!BR15+'14. Diciembre'!BR15</f>
        <v>0</v>
      </c>
      <c r="BC15" s="55">
        <f>+'3. Enero'!BS15+'4. Febrero'!BS15+'5. Marzo'!BS15+'6. Abril'!BS15+'7. Mayo'!BS15+'8. Junio'!BS15+'9. Julio'!BS15+'10. Agosto'!BS15+'11. Septiembre'!BS15+'12. Octubre'!BS15+'13. Noviembre'!BS15+'14. Diciembre'!BS15</f>
        <v>0</v>
      </c>
      <c r="BD15" s="55">
        <f>+'3. Enero'!BT15+'4. Febrero'!BT15+'5. Marzo'!BT15+'6. Abril'!BT15+'7. Mayo'!BT15+'8. Junio'!BT15+'9. Julio'!BT15+'10. Agosto'!BT15+'11. Septiembre'!BT15+'12. Octubre'!BT15+'13. Noviembre'!BT15+'14. Diciembre'!BT15</f>
        <v>0</v>
      </c>
      <c r="BE15" s="55">
        <f>+'3. Enero'!BU15+'4. Febrero'!BU15+'5. Marzo'!BU15+'6. Abril'!BU15+'7. Mayo'!BU15+'8. Junio'!BU15+'9. Julio'!BU15+'10. Agosto'!BU15+'11. Septiembre'!BU15+'12. Octubre'!BU15+'13. Noviembre'!BU15+'14. Diciembre'!BU15</f>
        <v>0</v>
      </c>
      <c r="BF15" s="55">
        <f>+'3. Enero'!BV15+'4. Febrero'!BV15+'5. Marzo'!BV15+'6. Abril'!BV15+'7. Mayo'!BV15+'8. Junio'!BV15+'9. Julio'!BV15+'10. Agosto'!BV15+'11. Septiembre'!BV15+'12. Octubre'!BV15+'13. Noviembre'!BV15+'14. Diciembre'!BV15</f>
        <v>0</v>
      </c>
      <c r="BG15" s="55">
        <f>+'3. Enero'!BW15+'4. Febrero'!BW15+'5. Marzo'!BW15+'6. Abril'!BW15+'7. Mayo'!BW15+'8. Junio'!BW15+'9. Julio'!BW15+'10. Agosto'!BW15+'11. Septiembre'!BW15+'12. Octubre'!BW15+'13. Noviembre'!BW15+'14. Diciembre'!BW15</f>
        <v>0</v>
      </c>
      <c r="BH15" s="55">
        <f>+'3. Enero'!BX15+'4. Febrero'!BX15+'5. Marzo'!BX15+'6. Abril'!BX15+'7. Mayo'!BX15+'8. Junio'!BX15+'9. Julio'!BX15+'10. Agosto'!BX15+'11. Septiembre'!BX15+'12. Octubre'!BX15+'13. Noviembre'!BX15+'14. Diciembre'!BX15</f>
        <v>0</v>
      </c>
      <c r="BI15" s="55">
        <f>+'3. Enero'!BY15+'4. Febrero'!BY15+'5. Marzo'!BY15+'6. Abril'!BY15+'7. Mayo'!BY15+'8. Junio'!BY15+'9. Julio'!BY15+'10. Agosto'!BY15+'11. Septiembre'!BY15+'12. Octubre'!BY15+'13. Noviembre'!BY15+'14. Diciembre'!BY15</f>
        <v>0</v>
      </c>
      <c r="BJ15" s="55">
        <f>+'3. Enero'!BZ15+'4. Febrero'!BZ15+'5. Marzo'!BZ15+'6. Abril'!BZ15+'7. Mayo'!BZ15+'8. Junio'!BZ15+'9. Julio'!BZ15+'10. Agosto'!BZ15+'11. Septiembre'!BZ15+'12. Octubre'!BZ15+'13. Noviembre'!BZ15+'14. Diciembre'!BZ15</f>
        <v>0</v>
      </c>
      <c r="BK15" s="55">
        <f>+'3. Enero'!CA15+'4. Febrero'!CA15+'5. Marzo'!CA15+'6. Abril'!CA15+'7. Mayo'!CA15+'8. Junio'!CA15+'9. Julio'!CA15+'10. Agosto'!CA15+'11. Septiembre'!CA15+'12. Octubre'!CA15+'13. Noviembre'!CA15+'14. Diciembre'!CA15</f>
        <v>0</v>
      </c>
      <c r="BL15" s="55">
        <f>+'3. Enero'!CB15+'4. Febrero'!CB15+'5. Marzo'!CB15+'6. Abril'!CB15+'7. Mayo'!CB15+'8. Junio'!CB15+'9. Julio'!CB15+'10. Agosto'!CB15+'11. Septiembre'!CB15+'12. Octubre'!CB15+'13. Noviembre'!CB15+'14. Diciembre'!CB15</f>
        <v>0</v>
      </c>
      <c r="BM15" s="61">
        <f t="shared" si="0"/>
        <v>0</v>
      </c>
      <c r="BO15" s="69" t="s">
        <v>123</v>
      </c>
      <c r="BP15" s="70">
        <f>+I$130</f>
        <v>0</v>
      </c>
      <c r="BQ15" s="45">
        <f>+J$130</f>
        <v>0</v>
      </c>
      <c r="BR15" s="45" t="e">
        <f t="shared" si="1"/>
        <v>#DIV/0!</v>
      </c>
      <c r="BS15" s="71" t="e">
        <f t="shared" si="2"/>
        <v>#DIV/0!</v>
      </c>
    </row>
    <row r="16" spans="1:71" ht="35.1" customHeight="1" thickBot="1" x14ac:dyDescent="0.35">
      <c r="A16" s="55">
        <f>+'3. Enero'!Q16+'4. Febrero'!Q16+'5. Marzo'!Q16+'6. Abril'!Q16+'7. Mayo'!Q16+'8. Junio'!Q16+'9. Julio'!Q16+'10. Agosto'!Q16+'11. Septiembre'!Q16+'12. Octubre'!Q16+'13. Noviembre'!Q16+'14. Diciembre'!Q16</f>
        <v>0</v>
      </c>
      <c r="B16" s="55">
        <f>+'3. Enero'!R16+'4. Febrero'!R16+'5. Marzo'!R16+'6. Abril'!R16+'7. Mayo'!R16+'8. Junio'!R16+'9. Julio'!R16+'10. Agosto'!R16+'11. Septiembre'!R16+'12. Octubre'!R16+'13. Noviembre'!R16+'14. Diciembre'!R16</f>
        <v>0</v>
      </c>
      <c r="C16" s="55">
        <f>+'3. Enero'!S16+'4. Febrero'!S16+'5. Marzo'!S16+'6. Abril'!S16+'7. Mayo'!S16+'8. Junio'!S16+'9. Julio'!S16+'10. Agosto'!S16+'11. Septiembre'!S16+'12. Octubre'!S16+'13. Noviembre'!S16+'14. Diciembre'!S16</f>
        <v>0</v>
      </c>
      <c r="D16" s="55">
        <f>+'3. Enero'!T16+'4. Febrero'!T16+'5. Marzo'!T16+'6. Abril'!T16+'7. Mayo'!T16+'8. Junio'!T16+'9. Julio'!T16+'10. Agosto'!T16+'11. Septiembre'!T16+'12. Octubre'!T16+'13. Noviembre'!T16+'14. Diciembre'!T16</f>
        <v>0</v>
      </c>
      <c r="E16" s="55">
        <f>+'3. Enero'!U16+'4. Febrero'!U16+'5. Marzo'!U16+'6. Abril'!U16+'7. Mayo'!U16+'8. Junio'!U16+'9. Julio'!U16+'10. Agosto'!U16+'11. Septiembre'!U16+'12. Octubre'!U16+'13. Noviembre'!U16+'14. Diciembre'!U16</f>
        <v>0</v>
      </c>
      <c r="F16" s="55">
        <f>+'3. Enero'!V16+'4. Febrero'!V16+'5. Marzo'!V16+'6. Abril'!V16+'7. Mayo'!V16+'8. Junio'!V16+'9. Julio'!V16+'10. Agosto'!V16+'11. Septiembre'!V16+'12. Octubre'!V16+'13. Noviembre'!V16+'14. Diciembre'!V16</f>
        <v>0</v>
      </c>
      <c r="G16" s="55">
        <f>+'3. Enero'!W16+'4. Febrero'!W16+'5. Marzo'!W16+'6. Abril'!W16+'7. Mayo'!W16+'8. Junio'!W16+'9. Julio'!W16+'10. Agosto'!W16+'11. Septiembre'!W16+'12. Octubre'!W16+'13. Noviembre'!W16+'14. Diciembre'!W16</f>
        <v>0</v>
      </c>
      <c r="H16" s="55">
        <f>+'3. Enero'!X16+'4. Febrero'!X16+'5. Marzo'!X16+'6. Abril'!X16+'7. Mayo'!X16+'8. Junio'!X16+'9. Julio'!X16+'10. Agosto'!X16+'11. Septiembre'!X16+'12. Octubre'!X16+'13. Noviembre'!X16+'14. Diciembre'!X16</f>
        <v>0</v>
      </c>
      <c r="I16" s="55">
        <f>+'3. Enero'!Y16+'4. Febrero'!Y16+'5. Marzo'!Y16+'6. Abril'!Y16+'7. Mayo'!Y16+'8. Junio'!Y16+'9. Julio'!Y16+'10. Agosto'!Y16+'11. Septiembre'!Y16+'12. Octubre'!Y16+'13. Noviembre'!Y16+'14. Diciembre'!Y16</f>
        <v>0</v>
      </c>
      <c r="J16" s="55">
        <f>+'3. Enero'!Z16+'4. Febrero'!Z16+'5. Marzo'!Z16+'6. Abril'!Z16+'7. Mayo'!Z16+'8. Junio'!Z16+'9. Julio'!Z16+'10. Agosto'!Z16+'11. Septiembre'!Z16+'12. Octubre'!Z16+'13. Noviembre'!Z16+'14. Diciembre'!Z16</f>
        <v>0</v>
      </c>
      <c r="K16" s="55">
        <f>+'3. Enero'!AA16+'4. Febrero'!AA16+'5. Marzo'!AA16+'6. Abril'!AA16+'7. Mayo'!AA16+'8. Junio'!AA16+'9. Julio'!AA16+'10. Agosto'!AA16+'11. Septiembre'!AA16+'12. Octubre'!AA16+'13. Noviembre'!AA16+'14. Diciembre'!AA16</f>
        <v>0</v>
      </c>
      <c r="L16" s="55">
        <f>+'3. Enero'!AB16+'4. Febrero'!AB16+'5. Marzo'!AB16+'6. Abril'!AB16+'7. Mayo'!AB16+'8. Junio'!AB16+'9. Julio'!AB16+'10. Agosto'!AB16+'11. Septiembre'!AB16+'12. Octubre'!AB16+'13. Noviembre'!AB16+'14. Diciembre'!AB16</f>
        <v>0</v>
      </c>
      <c r="M16" s="55">
        <f>+'3. Enero'!AC16+'4. Febrero'!AC16+'5. Marzo'!AC16+'6. Abril'!AC16+'7. Mayo'!AC16+'8. Junio'!AC16+'9. Julio'!AC16+'10. Agosto'!AC16+'11. Septiembre'!AC16+'12. Octubre'!AC16+'13. Noviembre'!AC16+'14. Diciembre'!AC16</f>
        <v>0</v>
      </c>
      <c r="N16" s="55">
        <f>+'3. Enero'!AD16+'4. Febrero'!AD16+'5. Marzo'!AD16+'6. Abril'!AD16+'7. Mayo'!AD16+'8. Junio'!AD16+'9. Julio'!AD16+'10. Agosto'!AD16+'11. Septiembre'!AD16+'12. Octubre'!AD16+'13. Noviembre'!AD16+'14. Diciembre'!AD16</f>
        <v>0</v>
      </c>
      <c r="O16" s="55">
        <f>+'3. Enero'!AE16+'4. Febrero'!AE16+'5. Marzo'!AE16+'6. Abril'!AE16+'7. Mayo'!AE16+'8. Junio'!AE16+'9. Julio'!AE16+'10. Agosto'!AE16+'11. Septiembre'!AE16+'12. Octubre'!AE16+'13. Noviembre'!AE16+'14. Diciembre'!AE16</f>
        <v>0</v>
      </c>
      <c r="P16" s="55">
        <f>+'3. Enero'!AF16+'4. Febrero'!AF16+'5. Marzo'!AF16+'6. Abril'!AF16+'7. Mayo'!AF16+'8. Junio'!AF16+'9. Julio'!AF16+'10. Agosto'!AF16+'11. Septiembre'!AF16+'12. Octubre'!AF16+'13. Noviembre'!AF16+'14. Diciembre'!AF16</f>
        <v>0</v>
      </c>
      <c r="Q16" s="55">
        <f>+'3. Enero'!AG16+'4. Febrero'!AG16+'5. Marzo'!AG16+'6. Abril'!AG16+'7. Mayo'!AG16+'8. Junio'!AG16+'9. Julio'!AG16+'10. Agosto'!AG16+'11. Septiembre'!AG16+'12. Octubre'!AG16+'13. Noviembre'!AG16+'14. Diciembre'!AG16</f>
        <v>0</v>
      </c>
      <c r="R16" s="55">
        <f>+'3. Enero'!AH16+'4. Febrero'!AH16+'5. Marzo'!AH16+'6. Abril'!AH16+'7. Mayo'!AH16+'8. Junio'!AH16+'9. Julio'!AH16+'10. Agosto'!AH16+'11. Septiembre'!AH16+'12. Octubre'!AH16+'13. Noviembre'!AH16+'14. Diciembre'!AH16</f>
        <v>0</v>
      </c>
      <c r="S16" s="55">
        <f>+'3. Enero'!AI16+'4. Febrero'!AI16+'5. Marzo'!AI16+'6. Abril'!AI16+'7. Mayo'!AI16+'8. Junio'!AI16+'9. Julio'!AI16+'10. Agosto'!AI16+'11. Septiembre'!AI16+'12. Octubre'!AI16+'13. Noviembre'!AI16+'14. Diciembre'!AI16</f>
        <v>0</v>
      </c>
      <c r="T16" s="55">
        <f>+'3. Enero'!AJ16+'4. Febrero'!AJ16+'5. Marzo'!AJ16+'6. Abril'!AJ16+'7. Mayo'!AJ16+'8. Junio'!AJ16+'9. Julio'!AJ16+'10. Agosto'!AJ16+'11. Septiembre'!AJ16+'12. Octubre'!AJ16+'13. Noviembre'!AJ16+'14. Diciembre'!AJ16</f>
        <v>0</v>
      </c>
      <c r="U16" s="55">
        <f>+'3. Enero'!AK16+'4. Febrero'!AK16+'5. Marzo'!AK16+'6. Abril'!AK16+'7. Mayo'!AK16+'8. Junio'!AK16+'9. Julio'!AK16+'10. Agosto'!AK16+'11. Septiembre'!AK16+'12. Octubre'!AK16+'13. Noviembre'!AK16+'14. Diciembre'!AK16</f>
        <v>0</v>
      </c>
      <c r="V16" s="55">
        <f>+'3. Enero'!AL16+'4. Febrero'!AL16+'5. Marzo'!AL16+'6. Abril'!AL16+'7. Mayo'!AL16+'8. Junio'!AL16+'9. Julio'!AL16+'10. Agosto'!AL16+'11. Septiembre'!AL16+'12. Octubre'!AL16+'13. Noviembre'!AL16+'14. Diciembre'!AL16</f>
        <v>0</v>
      </c>
      <c r="W16" s="55">
        <f>+'3. Enero'!AM16+'4. Febrero'!AM16+'5. Marzo'!AM16+'6. Abril'!AM16+'7. Mayo'!AM16+'8. Junio'!AM16+'9. Julio'!AM16+'10. Agosto'!AM16+'11. Septiembre'!AM16+'12. Octubre'!AM16+'13. Noviembre'!AM16+'14. Diciembre'!AM16</f>
        <v>0</v>
      </c>
      <c r="X16" s="55">
        <f>+'3. Enero'!AN16+'4. Febrero'!AN16+'5. Marzo'!AN16+'6. Abril'!AN16+'7. Mayo'!AN16+'8. Junio'!AN16+'9. Julio'!AN16+'10. Agosto'!AN16+'11. Septiembre'!AN16+'12. Octubre'!AN16+'13. Noviembre'!AN16+'14. Diciembre'!AN16</f>
        <v>0</v>
      </c>
      <c r="Y16" s="55">
        <f>+'3. Enero'!AO16+'4. Febrero'!AO16+'5. Marzo'!AO16+'6. Abril'!AO16+'7. Mayo'!AO16+'8. Junio'!AO16+'9. Julio'!AO16+'10. Agosto'!AO16+'11. Septiembre'!AO16+'12. Octubre'!AO16+'13. Noviembre'!AO16+'14. Diciembre'!AO16</f>
        <v>0</v>
      </c>
      <c r="Z16" s="55">
        <f>+'3. Enero'!AP16+'4. Febrero'!AP16+'5. Marzo'!AP16+'6. Abril'!AP16+'7. Mayo'!AP16+'8. Junio'!AP16+'9. Julio'!AP16+'10. Agosto'!AP16+'11. Septiembre'!AP16+'12. Octubre'!AP16+'13. Noviembre'!AP16+'14. Diciembre'!AP16</f>
        <v>0</v>
      </c>
      <c r="AA16" s="55">
        <f>+'3. Enero'!AQ16+'4. Febrero'!AQ16+'5. Marzo'!AQ16+'6. Abril'!AQ16+'7. Mayo'!AQ16+'8. Junio'!AQ16+'9. Julio'!AQ16+'10. Agosto'!AQ16+'11. Septiembre'!AQ16+'12. Octubre'!AQ16+'13. Noviembre'!AQ16+'14. Diciembre'!AQ16</f>
        <v>0</v>
      </c>
      <c r="AB16" s="55">
        <f>+'3. Enero'!AR16+'4. Febrero'!AR16+'5. Marzo'!AR16+'6. Abril'!AR16+'7. Mayo'!AR16+'8. Junio'!AR16+'9. Julio'!AR16+'10. Agosto'!AR16+'11. Septiembre'!AR16+'12. Octubre'!AR16+'13. Noviembre'!AR16+'14. Diciembre'!AR16</f>
        <v>0</v>
      </c>
      <c r="AC16" s="55">
        <f>+'3. Enero'!AS16+'4. Febrero'!AS16+'5. Marzo'!AS16+'6. Abril'!AS16+'7. Mayo'!AS16+'8. Junio'!AS16+'9. Julio'!AS16+'10. Agosto'!AS16+'11. Septiembre'!AS16+'12. Octubre'!AS16+'13. Noviembre'!AS16+'14. Diciembre'!AS16</f>
        <v>0</v>
      </c>
      <c r="AD16" s="55">
        <f>+'3. Enero'!AT16+'4. Febrero'!AT16+'5. Marzo'!AT16+'6. Abril'!AT16+'7. Mayo'!AT16+'8. Junio'!AT16+'9. Julio'!AT16+'10. Agosto'!AT16+'11. Septiembre'!AT16+'12. Octubre'!AT16+'13. Noviembre'!AT16+'14. Diciembre'!AT16</f>
        <v>0</v>
      </c>
      <c r="AE16" s="55">
        <f>+'3. Enero'!AU16+'4. Febrero'!AU16+'5. Marzo'!AU16+'6. Abril'!AU16+'7. Mayo'!AU16+'8. Junio'!AU16+'9. Julio'!AU16+'10. Agosto'!AU16+'11. Septiembre'!AU16+'12. Octubre'!AU16+'13. Noviembre'!AU16+'14. Diciembre'!AU16</f>
        <v>0</v>
      </c>
      <c r="AF16" s="55">
        <f>+'3. Enero'!AV16+'4. Febrero'!AV16+'5. Marzo'!AV16+'6. Abril'!AV16+'7. Mayo'!AV16+'8. Junio'!AV16+'9. Julio'!AV16+'10. Agosto'!AV16+'11. Septiembre'!AV16+'12. Octubre'!AV16+'13. Noviembre'!AV16+'14. Diciembre'!AV16</f>
        <v>0</v>
      </c>
      <c r="AG16" s="55">
        <f>+'3. Enero'!AW16+'4. Febrero'!AW16+'5. Marzo'!AW16+'6. Abril'!AW16+'7. Mayo'!AW16+'8. Junio'!AW16+'9. Julio'!AW16+'10. Agosto'!AW16+'11. Septiembre'!AW16+'12. Octubre'!AW16+'13. Noviembre'!AW16+'14. Diciembre'!AW16</f>
        <v>0</v>
      </c>
      <c r="AH16" s="55">
        <f>+'3. Enero'!AX16+'4. Febrero'!AX16+'5. Marzo'!AX16+'6. Abril'!AX16+'7. Mayo'!AX16+'8. Junio'!AX16+'9. Julio'!AX16+'10. Agosto'!AX16+'11. Septiembre'!AX16+'12. Octubre'!AX16+'13. Noviembre'!AX16+'14. Diciembre'!AX16</f>
        <v>0</v>
      </c>
      <c r="AI16" s="55">
        <f>+'3. Enero'!AY16+'4. Febrero'!AY16+'5. Marzo'!AY16+'6. Abril'!AY16+'7. Mayo'!AY16+'8. Junio'!AY16+'9. Julio'!AY16+'10. Agosto'!AY16+'11. Septiembre'!AY16+'12. Octubre'!AY16+'13. Noviembre'!AY16+'14. Diciembre'!AY16</f>
        <v>0</v>
      </c>
      <c r="AJ16" s="55">
        <f>+'3. Enero'!AZ16+'4. Febrero'!AZ16+'5. Marzo'!AZ16+'6. Abril'!AZ16+'7. Mayo'!AZ16+'8. Junio'!AZ16+'9. Julio'!AZ16+'10. Agosto'!AZ16+'11. Septiembre'!AZ16+'12. Octubre'!AZ16+'13. Noviembre'!AZ16+'14. Diciembre'!AZ16</f>
        <v>0</v>
      </c>
      <c r="AK16" s="55">
        <f>+'3. Enero'!BA16+'4. Febrero'!BA16+'5. Marzo'!BA16+'6. Abril'!BA16+'7. Mayo'!BA16+'8. Junio'!BA16+'9. Julio'!BA16+'10. Agosto'!BA16+'11. Septiembre'!BA16+'12. Octubre'!BA16+'13. Noviembre'!BA16+'14. Diciembre'!BA16</f>
        <v>0</v>
      </c>
      <c r="AL16" s="55">
        <f>+'3. Enero'!BB16+'4. Febrero'!BB16+'5. Marzo'!BB16+'6. Abril'!BB16+'7. Mayo'!BB16+'8. Junio'!BB16+'9. Julio'!BB16+'10. Agosto'!BB16+'11. Septiembre'!BB16+'12. Octubre'!BB16+'13. Noviembre'!BB16+'14. Diciembre'!BB16</f>
        <v>0</v>
      </c>
      <c r="AM16" s="55">
        <f>+'3. Enero'!BC16+'4. Febrero'!BC16+'5. Marzo'!BC16+'6. Abril'!BC16+'7. Mayo'!BC16+'8. Junio'!BC16+'9. Julio'!BC16+'10. Agosto'!BC16+'11. Septiembre'!BC16+'12. Octubre'!BC16+'13. Noviembre'!BC16+'14. Diciembre'!BC16</f>
        <v>0</v>
      </c>
      <c r="AN16" s="55">
        <f>+'3. Enero'!BD16+'4. Febrero'!BD16+'5. Marzo'!BD16+'6. Abril'!BD16+'7. Mayo'!BD16+'8. Junio'!BD16+'9. Julio'!BD16+'10. Agosto'!BD16+'11. Septiembre'!BD16+'12. Octubre'!BD16+'13. Noviembre'!BD16+'14. Diciembre'!BD16</f>
        <v>0</v>
      </c>
      <c r="AO16" s="55">
        <f>+'3. Enero'!BE16+'4. Febrero'!BE16+'5. Marzo'!BE16+'6. Abril'!BE16+'7. Mayo'!BE16+'8. Junio'!BE16+'9. Julio'!BE16+'10. Agosto'!BE16+'11. Septiembre'!BE16+'12. Octubre'!BE16+'13. Noviembre'!BE16+'14. Diciembre'!BE16</f>
        <v>0</v>
      </c>
      <c r="AP16" s="55">
        <f>+'3. Enero'!BF16+'4. Febrero'!BF16+'5. Marzo'!BF16+'6. Abril'!BF16+'7. Mayo'!BF16+'8. Junio'!BF16+'9. Julio'!BF16+'10. Agosto'!BF16+'11. Septiembre'!BF16+'12. Octubre'!BF16+'13. Noviembre'!BF16+'14. Diciembre'!BF16</f>
        <v>0</v>
      </c>
      <c r="AQ16" s="55">
        <f>+'3. Enero'!BG16+'4. Febrero'!BG16+'5. Marzo'!BG16+'6. Abril'!BG16+'7. Mayo'!BG16+'8. Junio'!BG16+'9. Julio'!BG16+'10. Agosto'!BG16+'11. Septiembre'!BG16+'12. Octubre'!BG16+'13. Noviembre'!BG16+'14. Diciembre'!BG16</f>
        <v>0</v>
      </c>
      <c r="AR16" s="55">
        <f>+'3. Enero'!BH16+'4. Febrero'!BH16+'5. Marzo'!BH16+'6. Abril'!BH16+'7. Mayo'!BH16+'8. Junio'!BH16+'9. Julio'!BH16+'10. Agosto'!BH16+'11. Septiembre'!BH16+'12. Octubre'!BH16+'13. Noviembre'!BH16+'14. Diciembre'!BH16</f>
        <v>0</v>
      </c>
      <c r="AS16" s="55">
        <f>+'3. Enero'!BI16+'4. Febrero'!BI16+'5. Marzo'!BI16+'6. Abril'!BI16+'7. Mayo'!BI16+'8. Junio'!BI16+'9. Julio'!BI16+'10. Agosto'!BI16+'11. Septiembre'!BI16+'12. Octubre'!BI16+'13. Noviembre'!BI16+'14. Diciembre'!BI16</f>
        <v>0</v>
      </c>
      <c r="AT16" s="55">
        <f>+'3. Enero'!BJ16+'4. Febrero'!BJ16+'5. Marzo'!BJ16+'6. Abril'!BJ16+'7. Mayo'!BJ16+'8. Junio'!BJ16+'9. Julio'!BJ16+'10. Agosto'!BJ16+'11. Septiembre'!BJ16+'12. Octubre'!BJ16+'13. Noviembre'!BJ16+'14. Diciembre'!BJ16</f>
        <v>0</v>
      </c>
      <c r="AU16" s="55">
        <f>+'3. Enero'!BK16+'4. Febrero'!BK16+'5. Marzo'!BK16+'6. Abril'!BK16+'7. Mayo'!BK16+'8. Junio'!BK16+'9. Julio'!BK16+'10. Agosto'!BK16+'11. Septiembre'!BK16+'12. Octubre'!BK16+'13. Noviembre'!BK16+'14. Diciembre'!BK16</f>
        <v>0</v>
      </c>
      <c r="AV16" s="55">
        <f>+'3. Enero'!BL16+'4. Febrero'!BL16+'5. Marzo'!BL16+'6. Abril'!BL16+'7. Mayo'!BL16+'8. Junio'!BL16+'9. Julio'!BL16+'10. Agosto'!BL16+'11. Septiembre'!BL16+'12. Octubre'!BL16+'13. Noviembre'!BL16+'14. Diciembre'!BL16</f>
        <v>0</v>
      </c>
      <c r="AW16" s="55">
        <f>+'3. Enero'!BM16+'4. Febrero'!BM16+'5. Marzo'!BM16+'6. Abril'!BM16+'7. Mayo'!BM16+'8. Junio'!BM16+'9. Julio'!BM16+'10. Agosto'!BM16+'11. Septiembre'!BM16+'12. Octubre'!BM16+'13. Noviembre'!BM16+'14. Diciembre'!BM16</f>
        <v>0</v>
      </c>
      <c r="AX16" s="55">
        <f>+'3. Enero'!BN16+'4. Febrero'!BN16+'5. Marzo'!BN16+'6. Abril'!BN16+'7. Mayo'!BN16+'8. Junio'!BN16+'9. Julio'!BN16+'10. Agosto'!BN16+'11. Septiembre'!BN16+'12. Octubre'!BN16+'13. Noviembre'!BN16+'14. Diciembre'!BN16</f>
        <v>0</v>
      </c>
      <c r="AY16" s="55">
        <f>+'3. Enero'!BO16+'4. Febrero'!BO16+'5. Marzo'!BO16+'6. Abril'!BO16+'7. Mayo'!BO16+'8. Junio'!BO16+'9. Julio'!BO16+'10. Agosto'!BO16+'11. Septiembre'!BO16+'12. Octubre'!BO16+'13. Noviembre'!BO16+'14. Diciembre'!BO16</f>
        <v>0</v>
      </c>
      <c r="AZ16" s="55">
        <f>+'3. Enero'!BP16+'4. Febrero'!BP16+'5. Marzo'!BP16+'6. Abril'!BP16+'7. Mayo'!BP16+'8. Junio'!BP16+'9. Julio'!BP16+'10. Agosto'!BP16+'11. Septiembre'!BP16+'12. Octubre'!BP16+'13. Noviembre'!BP16+'14. Diciembre'!BP16</f>
        <v>0</v>
      </c>
      <c r="BA16" s="55">
        <f>+'3. Enero'!BQ16+'4. Febrero'!BQ16+'5. Marzo'!BQ16+'6. Abril'!BQ16+'7. Mayo'!BQ16+'8. Junio'!BQ16+'9. Julio'!BQ16+'10. Agosto'!BQ16+'11. Septiembre'!BQ16+'12. Octubre'!BQ16+'13. Noviembre'!BQ16+'14. Diciembre'!BQ16</f>
        <v>0</v>
      </c>
      <c r="BB16" s="55">
        <f>+'3. Enero'!BR16+'4. Febrero'!BR16+'5. Marzo'!BR16+'6. Abril'!BR16+'7. Mayo'!BR16+'8. Junio'!BR16+'9. Julio'!BR16+'10. Agosto'!BR16+'11. Septiembre'!BR16+'12. Octubre'!BR16+'13. Noviembre'!BR16+'14. Diciembre'!BR16</f>
        <v>0</v>
      </c>
      <c r="BC16" s="55">
        <f>+'3. Enero'!BS16+'4. Febrero'!BS16+'5. Marzo'!BS16+'6. Abril'!BS16+'7. Mayo'!BS16+'8. Junio'!BS16+'9. Julio'!BS16+'10. Agosto'!BS16+'11. Septiembre'!BS16+'12. Octubre'!BS16+'13. Noviembre'!BS16+'14. Diciembre'!BS16</f>
        <v>0</v>
      </c>
      <c r="BD16" s="55">
        <f>+'3. Enero'!BT16+'4. Febrero'!BT16+'5. Marzo'!BT16+'6. Abril'!BT16+'7. Mayo'!BT16+'8. Junio'!BT16+'9. Julio'!BT16+'10. Agosto'!BT16+'11. Septiembre'!BT16+'12. Octubre'!BT16+'13. Noviembre'!BT16+'14. Diciembre'!BT16</f>
        <v>0</v>
      </c>
      <c r="BE16" s="55">
        <f>+'3. Enero'!BU16+'4. Febrero'!BU16+'5. Marzo'!BU16+'6. Abril'!BU16+'7. Mayo'!BU16+'8. Junio'!BU16+'9. Julio'!BU16+'10. Agosto'!BU16+'11. Septiembre'!BU16+'12. Octubre'!BU16+'13. Noviembre'!BU16+'14. Diciembre'!BU16</f>
        <v>0</v>
      </c>
      <c r="BF16" s="55">
        <f>+'3. Enero'!BV16+'4. Febrero'!BV16+'5. Marzo'!BV16+'6. Abril'!BV16+'7. Mayo'!BV16+'8. Junio'!BV16+'9. Julio'!BV16+'10. Agosto'!BV16+'11. Septiembre'!BV16+'12. Octubre'!BV16+'13. Noviembre'!BV16+'14. Diciembre'!BV16</f>
        <v>0</v>
      </c>
      <c r="BG16" s="55">
        <f>+'3. Enero'!BW16+'4. Febrero'!BW16+'5. Marzo'!BW16+'6. Abril'!BW16+'7. Mayo'!BW16+'8. Junio'!BW16+'9. Julio'!BW16+'10. Agosto'!BW16+'11. Septiembre'!BW16+'12. Octubre'!BW16+'13. Noviembre'!BW16+'14. Diciembre'!BW16</f>
        <v>0</v>
      </c>
      <c r="BH16" s="55">
        <f>+'3. Enero'!BX16+'4. Febrero'!BX16+'5. Marzo'!BX16+'6. Abril'!BX16+'7. Mayo'!BX16+'8. Junio'!BX16+'9. Julio'!BX16+'10. Agosto'!BX16+'11. Septiembre'!BX16+'12. Octubre'!BX16+'13. Noviembre'!BX16+'14. Diciembre'!BX16</f>
        <v>0</v>
      </c>
      <c r="BI16" s="55">
        <f>+'3. Enero'!BY16+'4. Febrero'!BY16+'5. Marzo'!BY16+'6. Abril'!BY16+'7. Mayo'!BY16+'8. Junio'!BY16+'9. Julio'!BY16+'10. Agosto'!BY16+'11. Septiembre'!BY16+'12. Octubre'!BY16+'13. Noviembre'!BY16+'14. Diciembre'!BY16</f>
        <v>0</v>
      </c>
      <c r="BJ16" s="55">
        <f>+'3. Enero'!BZ16+'4. Febrero'!BZ16+'5. Marzo'!BZ16+'6. Abril'!BZ16+'7. Mayo'!BZ16+'8. Junio'!BZ16+'9. Julio'!BZ16+'10. Agosto'!BZ16+'11. Septiembre'!BZ16+'12. Octubre'!BZ16+'13. Noviembre'!BZ16+'14. Diciembre'!BZ16</f>
        <v>0</v>
      </c>
      <c r="BK16" s="55">
        <f>+'3. Enero'!CA16+'4. Febrero'!CA16+'5. Marzo'!CA16+'6. Abril'!CA16+'7. Mayo'!CA16+'8. Junio'!CA16+'9. Julio'!CA16+'10. Agosto'!CA16+'11. Septiembre'!CA16+'12. Octubre'!CA16+'13. Noviembre'!CA16+'14. Diciembre'!CA16</f>
        <v>0</v>
      </c>
      <c r="BL16" s="55">
        <f>+'3. Enero'!CB16+'4. Febrero'!CB16+'5. Marzo'!CB16+'6. Abril'!CB16+'7. Mayo'!CB16+'8. Junio'!CB16+'9. Julio'!CB16+'10. Agosto'!CB16+'11. Septiembre'!CB16+'12. Octubre'!CB16+'13. Noviembre'!CB16+'14. Diciembre'!CB16</f>
        <v>0</v>
      </c>
      <c r="BM16" s="61">
        <f t="shared" si="0"/>
        <v>0</v>
      </c>
      <c r="BO16" s="73" t="s">
        <v>124</v>
      </c>
      <c r="BP16" s="70">
        <f>+K$130</f>
        <v>0</v>
      </c>
      <c r="BQ16" s="45">
        <f>+L$130</f>
        <v>0</v>
      </c>
      <c r="BR16" s="45" t="e">
        <f t="shared" si="1"/>
        <v>#DIV/0!</v>
      </c>
      <c r="BS16" s="71" t="e">
        <f t="shared" si="2"/>
        <v>#DIV/0!</v>
      </c>
    </row>
    <row r="17" spans="1:71" ht="35.1" customHeight="1" thickBot="1" x14ac:dyDescent="0.35">
      <c r="A17" s="55">
        <f>+'3. Enero'!Q17+'4. Febrero'!Q17+'5. Marzo'!Q17+'6. Abril'!Q17+'7. Mayo'!Q17+'8. Junio'!Q17+'9. Julio'!Q17+'10. Agosto'!Q17+'11. Septiembre'!Q17+'12. Octubre'!Q17+'13. Noviembre'!Q17+'14. Diciembre'!Q17</f>
        <v>0</v>
      </c>
      <c r="B17" s="55">
        <f>+'3. Enero'!R17+'4. Febrero'!R17+'5. Marzo'!R17+'6. Abril'!R17+'7. Mayo'!R17+'8. Junio'!R17+'9. Julio'!R17+'10. Agosto'!R17+'11. Septiembre'!R17+'12. Octubre'!R17+'13. Noviembre'!R17+'14. Diciembre'!R17</f>
        <v>0</v>
      </c>
      <c r="C17" s="55">
        <f>+'3. Enero'!S17+'4. Febrero'!S17+'5. Marzo'!S17+'6. Abril'!S17+'7. Mayo'!S17+'8. Junio'!S17+'9. Julio'!S17+'10. Agosto'!S17+'11. Septiembre'!S17+'12. Octubre'!S17+'13. Noviembre'!S17+'14. Diciembre'!S17</f>
        <v>0</v>
      </c>
      <c r="D17" s="55">
        <f>+'3. Enero'!T17+'4. Febrero'!T17+'5. Marzo'!T17+'6. Abril'!T17+'7. Mayo'!T17+'8. Junio'!T17+'9. Julio'!T17+'10. Agosto'!T17+'11. Septiembre'!T17+'12. Octubre'!T17+'13. Noviembre'!T17+'14. Diciembre'!T17</f>
        <v>0</v>
      </c>
      <c r="E17" s="55">
        <f>+'3. Enero'!U17+'4. Febrero'!U17+'5. Marzo'!U17+'6. Abril'!U17+'7. Mayo'!U17+'8. Junio'!U17+'9. Julio'!U17+'10. Agosto'!U17+'11. Septiembre'!U17+'12. Octubre'!U17+'13. Noviembre'!U17+'14. Diciembre'!U17</f>
        <v>0</v>
      </c>
      <c r="F17" s="55">
        <f>+'3. Enero'!V17+'4. Febrero'!V17+'5. Marzo'!V17+'6. Abril'!V17+'7. Mayo'!V17+'8. Junio'!V17+'9. Julio'!V17+'10. Agosto'!V17+'11. Septiembre'!V17+'12. Octubre'!V17+'13. Noviembre'!V17+'14. Diciembre'!V17</f>
        <v>0</v>
      </c>
      <c r="G17" s="55">
        <f>+'3. Enero'!W17+'4. Febrero'!W17+'5. Marzo'!W17+'6. Abril'!W17+'7. Mayo'!W17+'8. Junio'!W17+'9. Julio'!W17+'10. Agosto'!W17+'11. Septiembre'!W17+'12. Octubre'!W17+'13. Noviembre'!W17+'14. Diciembre'!W17</f>
        <v>0</v>
      </c>
      <c r="H17" s="55">
        <f>+'3. Enero'!X17+'4. Febrero'!X17+'5. Marzo'!X17+'6. Abril'!X17+'7. Mayo'!X17+'8. Junio'!X17+'9. Julio'!X17+'10. Agosto'!X17+'11. Septiembre'!X17+'12. Octubre'!X17+'13. Noviembre'!X17+'14. Diciembre'!X17</f>
        <v>0</v>
      </c>
      <c r="I17" s="55">
        <f>+'3. Enero'!Y17+'4. Febrero'!Y17+'5. Marzo'!Y17+'6. Abril'!Y17+'7. Mayo'!Y17+'8. Junio'!Y17+'9. Julio'!Y17+'10. Agosto'!Y17+'11. Septiembre'!Y17+'12. Octubre'!Y17+'13. Noviembre'!Y17+'14. Diciembre'!Y17</f>
        <v>0</v>
      </c>
      <c r="J17" s="55">
        <f>+'3. Enero'!Z17+'4. Febrero'!Z17+'5. Marzo'!Z17+'6. Abril'!Z17+'7. Mayo'!Z17+'8. Junio'!Z17+'9. Julio'!Z17+'10. Agosto'!Z17+'11. Septiembre'!Z17+'12. Octubre'!Z17+'13. Noviembre'!Z17+'14. Diciembre'!Z17</f>
        <v>0</v>
      </c>
      <c r="K17" s="55">
        <f>+'3. Enero'!AA17+'4. Febrero'!AA17+'5. Marzo'!AA17+'6. Abril'!AA17+'7. Mayo'!AA17+'8. Junio'!AA17+'9. Julio'!AA17+'10. Agosto'!AA17+'11. Septiembre'!AA17+'12. Octubre'!AA17+'13. Noviembre'!AA17+'14. Diciembre'!AA17</f>
        <v>0</v>
      </c>
      <c r="L17" s="55">
        <f>+'3. Enero'!AB17+'4. Febrero'!AB17+'5. Marzo'!AB17+'6. Abril'!AB17+'7. Mayo'!AB17+'8. Junio'!AB17+'9. Julio'!AB17+'10. Agosto'!AB17+'11. Septiembre'!AB17+'12. Octubre'!AB17+'13. Noviembre'!AB17+'14. Diciembre'!AB17</f>
        <v>0</v>
      </c>
      <c r="M17" s="55">
        <f>+'3. Enero'!AC17+'4. Febrero'!AC17+'5. Marzo'!AC17+'6. Abril'!AC17+'7. Mayo'!AC17+'8. Junio'!AC17+'9. Julio'!AC17+'10. Agosto'!AC17+'11. Septiembre'!AC17+'12. Octubre'!AC17+'13. Noviembre'!AC17+'14. Diciembre'!AC17</f>
        <v>0</v>
      </c>
      <c r="N17" s="55">
        <f>+'3. Enero'!AD17+'4. Febrero'!AD17+'5. Marzo'!AD17+'6. Abril'!AD17+'7. Mayo'!AD17+'8. Junio'!AD17+'9. Julio'!AD17+'10. Agosto'!AD17+'11. Septiembre'!AD17+'12. Octubre'!AD17+'13. Noviembre'!AD17+'14. Diciembre'!AD17</f>
        <v>0</v>
      </c>
      <c r="O17" s="55">
        <f>+'3. Enero'!AE17+'4. Febrero'!AE17+'5. Marzo'!AE17+'6. Abril'!AE17+'7. Mayo'!AE17+'8. Junio'!AE17+'9. Julio'!AE17+'10. Agosto'!AE17+'11. Septiembre'!AE17+'12. Octubre'!AE17+'13. Noviembre'!AE17+'14. Diciembre'!AE17</f>
        <v>0</v>
      </c>
      <c r="P17" s="55">
        <f>+'3. Enero'!AF17+'4. Febrero'!AF17+'5. Marzo'!AF17+'6. Abril'!AF17+'7. Mayo'!AF17+'8. Junio'!AF17+'9. Julio'!AF17+'10. Agosto'!AF17+'11. Septiembre'!AF17+'12. Octubre'!AF17+'13. Noviembre'!AF17+'14. Diciembre'!AF17</f>
        <v>0</v>
      </c>
      <c r="Q17" s="55">
        <f>+'3. Enero'!AG17+'4. Febrero'!AG17+'5. Marzo'!AG17+'6. Abril'!AG17+'7. Mayo'!AG17+'8. Junio'!AG17+'9. Julio'!AG17+'10. Agosto'!AG17+'11. Septiembre'!AG17+'12. Octubre'!AG17+'13. Noviembre'!AG17+'14. Diciembre'!AG17</f>
        <v>0</v>
      </c>
      <c r="R17" s="55">
        <f>+'3. Enero'!AH17+'4. Febrero'!AH17+'5. Marzo'!AH17+'6. Abril'!AH17+'7. Mayo'!AH17+'8. Junio'!AH17+'9. Julio'!AH17+'10. Agosto'!AH17+'11. Septiembre'!AH17+'12. Octubre'!AH17+'13. Noviembre'!AH17+'14. Diciembre'!AH17</f>
        <v>0</v>
      </c>
      <c r="S17" s="55">
        <f>+'3. Enero'!AI17+'4. Febrero'!AI17+'5. Marzo'!AI17+'6. Abril'!AI17+'7. Mayo'!AI17+'8. Junio'!AI17+'9. Julio'!AI17+'10. Agosto'!AI17+'11. Septiembre'!AI17+'12. Octubre'!AI17+'13. Noviembre'!AI17+'14. Diciembre'!AI17</f>
        <v>0</v>
      </c>
      <c r="T17" s="55">
        <f>+'3. Enero'!AJ17+'4. Febrero'!AJ17+'5. Marzo'!AJ17+'6. Abril'!AJ17+'7. Mayo'!AJ17+'8. Junio'!AJ17+'9. Julio'!AJ17+'10. Agosto'!AJ17+'11. Septiembre'!AJ17+'12. Octubre'!AJ17+'13. Noviembre'!AJ17+'14. Diciembre'!AJ17</f>
        <v>0</v>
      </c>
      <c r="U17" s="55">
        <f>+'3. Enero'!AK17+'4. Febrero'!AK17+'5. Marzo'!AK17+'6. Abril'!AK17+'7. Mayo'!AK17+'8. Junio'!AK17+'9. Julio'!AK17+'10. Agosto'!AK17+'11. Septiembre'!AK17+'12. Octubre'!AK17+'13. Noviembre'!AK17+'14. Diciembre'!AK17</f>
        <v>0</v>
      </c>
      <c r="V17" s="55">
        <f>+'3. Enero'!AL17+'4. Febrero'!AL17+'5. Marzo'!AL17+'6. Abril'!AL17+'7. Mayo'!AL17+'8. Junio'!AL17+'9. Julio'!AL17+'10. Agosto'!AL17+'11. Septiembre'!AL17+'12. Octubre'!AL17+'13. Noviembre'!AL17+'14. Diciembre'!AL17</f>
        <v>0</v>
      </c>
      <c r="W17" s="55">
        <f>+'3. Enero'!AM17+'4. Febrero'!AM17+'5. Marzo'!AM17+'6. Abril'!AM17+'7. Mayo'!AM17+'8. Junio'!AM17+'9. Julio'!AM17+'10. Agosto'!AM17+'11. Septiembre'!AM17+'12. Octubre'!AM17+'13. Noviembre'!AM17+'14. Diciembre'!AM17</f>
        <v>0</v>
      </c>
      <c r="X17" s="55">
        <f>+'3. Enero'!AN17+'4. Febrero'!AN17+'5. Marzo'!AN17+'6. Abril'!AN17+'7. Mayo'!AN17+'8. Junio'!AN17+'9. Julio'!AN17+'10. Agosto'!AN17+'11. Septiembre'!AN17+'12. Octubre'!AN17+'13. Noviembre'!AN17+'14. Diciembre'!AN17</f>
        <v>0</v>
      </c>
      <c r="Y17" s="55">
        <f>+'3. Enero'!AO17+'4. Febrero'!AO17+'5. Marzo'!AO17+'6. Abril'!AO17+'7. Mayo'!AO17+'8. Junio'!AO17+'9. Julio'!AO17+'10. Agosto'!AO17+'11. Septiembre'!AO17+'12. Octubre'!AO17+'13. Noviembre'!AO17+'14. Diciembre'!AO17</f>
        <v>0</v>
      </c>
      <c r="Z17" s="55">
        <f>+'3. Enero'!AP17+'4. Febrero'!AP17+'5. Marzo'!AP17+'6. Abril'!AP17+'7. Mayo'!AP17+'8. Junio'!AP17+'9. Julio'!AP17+'10. Agosto'!AP17+'11. Septiembre'!AP17+'12. Octubre'!AP17+'13. Noviembre'!AP17+'14. Diciembre'!AP17</f>
        <v>0</v>
      </c>
      <c r="AA17" s="55">
        <f>+'3. Enero'!AQ17+'4. Febrero'!AQ17+'5. Marzo'!AQ17+'6. Abril'!AQ17+'7. Mayo'!AQ17+'8. Junio'!AQ17+'9. Julio'!AQ17+'10. Agosto'!AQ17+'11. Septiembre'!AQ17+'12. Octubre'!AQ17+'13. Noviembre'!AQ17+'14. Diciembre'!AQ17</f>
        <v>0</v>
      </c>
      <c r="AB17" s="55">
        <f>+'3. Enero'!AR17+'4. Febrero'!AR17+'5. Marzo'!AR17+'6. Abril'!AR17+'7. Mayo'!AR17+'8. Junio'!AR17+'9. Julio'!AR17+'10. Agosto'!AR17+'11. Septiembre'!AR17+'12. Octubre'!AR17+'13. Noviembre'!AR17+'14. Diciembre'!AR17</f>
        <v>0</v>
      </c>
      <c r="AC17" s="55">
        <f>+'3. Enero'!AS17+'4. Febrero'!AS17+'5. Marzo'!AS17+'6. Abril'!AS17+'7. Mayo'!AS17+'8. Junio'!AS17+'9. Julio'!AS17+'10. Agosto'!AS17+'11. Septiembre'!AS17+'12. Octubre'!AS17+'13. Noviembre'!AS17+'14. Diciembre'!AS17</f>
        <v>0</v>
      </c>
      <c r="AD17" s="55">
        <f>+'3. Enero'!AT17+'4. Febrero'!AT17+'5. Marzo'!AT17+'6. Abril'!AT17+'7. Mayo'!AT17+'8. Junio'!AT17+'9. Julio'!AT17+'10. Agosto'!AT17+'11. Septiembre'!AT17+'12. Octubre'!AT17+'13. Noviembre'!AT17+'14. Diciembre'!AT17</f>
        <v>0</v>
      </c>
      <c r="AE17" s="55">
        <f>+'3. Enero'!AU17+'4. Febrero'!AU17+'5. Marzo'!AU17+'6. Abril'!AU17+'7. Mayo'!AU17+'8. Junio'!AU17+'9. Julio'!AU17+'10. Agosto'!AU17+'11. Septiembre'!AU17+'12. Octubre'!AU17+'13. Noviembre'!AU17+'14. Diciembre'!AU17</f>
        <v>0</v>
      </c>
      <c r="AF17" s="55">
        <f>+'3. Enero'!AV17+'4. Febrero'!AV17+'5. Marzo'!AV17+'6. Abril'!AV17+'7. Mayo'!AV17+'8. Junio'!AV17+'9. Julio'!AV17+'10. Agosto'!AV17+'11. Septiembre'!AV17+'12. Octubre'!AV17+'13. Noviembre'!AV17+'14. Diciembre'!AV17</f>
        <v>0</v>
      </c>
      <c r="AG17" s="55">
        <f>+'3. Enero'!AW17+'4. Febrero'!AW17+'5. Marzo'!AW17+'6. Abril'!AW17+'7. Mayo'!AW17+'8. Junio'!AW17+'9. Julio'!AW17+'10. Agosto'!AW17+'11. Septiembre'!AW17+'12. Octubre'!AW17+'13. Noviembre'!AW17+'14. Diciembre'!AW17</f>
        <v>0</v>
      </c>
      <c r="AH17" s="55">
        <f>+'3. Enero'!AX17+'4. Febrero'!AX17+'5. Marzo'!AX17+'6. Abril'!AX17+'7. Mayo'!AX17+'8. Junio'!AX17+'9. Julio'!AX17+'10. Agosto'!AX17+'11. Septiembre'!AX17+'12. Octubre'!AX17+'13. Noviembre'!AX17+'14. Diciembre'!AX17</f>
        <v>0</v>
      </c>
      <c r="AI17" s="55">
        <f>+'3. Enero'!AY17+'4. Febrero'!AY17+'5. Marzo'!AY17+'6. Abril'!AY17+'7. Mayo'!AY17+'8. Junio'!AY17+'9. Julio'!AY17+'10. Agosto'!AY17+'11. Septiembre'!AY17+'12. Octubre'!AY17+'13. Noviembre'!AY17+'14. Diciembre'!AY17</f>
        <v>0</v>
      </c>
      <c r="AJ17" s="55">
        <f>+'3. Enero'!AZ17+'4. Febrero'!AZ17+'5. Marzo'!AZ17+'6. Abril'!AZ17+'7. Mayo'!AZ17+'8. Junio'!AZ17+'9. Julio'!AZ17+'10. Agosto'!AZ17+'11. Septiembre'!AZ17+'12. Octubre'!AZ17+'13. Noviembre'!AZ17+'14. Diciembre'!AZ17</f>
        <v>0</v>
      </c>
      <c r="AK17" s="55">
        <f>+'3. Enero'!BA17+'4. Febrero'!BA17+'5. Marzo'!BA17+'6. Abril'!BA17+'7. Mayo'!BA17+'8. Junio'!BA17+'9. Julio'!BA17+'10. Agosto'!BA17+'11. Septiembre'!BA17+'12. Octubre'!BA17+'13. Noviembre'!BA17+'14. Diciembre'!BA17</f>
        <v>0</v>
      </c>
      <c r="AL17" s="55">
        <f>+'3. Enero'!BB17+'4. Febrero'!BB17+'5. Marzo'!BB17+'6. Abril'!BB17+'7. Mayo'!BB17+'8. Junio'!BB17+'9. Julio'!BB17+'10. Agosto'!BB17+'11. Septiembre'!BB17+'12. Octubre'!BB17+'13. Noviembre'!BB17+'14. Diciembre'!BB17</f>
        <v>0</v>
      </c>
      <c r="AM17" s="55">
        <f>+'3. Enero'!BC17+'4. Febrero'!BC17+'5. Marzo'!BC17+'6. Abril'!BC17+'7. Mayo'!BC17+'8. Junio'!BC17+'9. Julio'!BC17+'10. Agosto'!BC17+'11. Septiembre'!BC17+'12. Octubre'!BC17+'13. Noviembre'!BC17+'14. Diciembre'!BC17</f>
        <v>0</v>
      </c>
      <c r="AN17" s="55">
        <f>+'3. Enero'!BD17+'4. Febrero'!BD17+'5. Marzo'!BD17+'6. Abril'!BD17+'7. Mayo'!BD17+'8. Junio'!BD17+'9. Julio'!BD17+'10. Agosto'!BD17+'11. Septiembre'!BD17+'12. Octubre'!BD17+'13. Noviembre'!BD17+'14. Diciembre'!BD17</f>
        <v>0</v>
      </c>
      <c r="AO17" s="55">
        <f>+'3. Enero'!BE17+'4. Febrero'!BE17+'5. Marzo'!BE17+'6. Abril'!BE17+'7. Mayo'!BE17+'8. Junio'!BE17+'9. Julio'!BE17+'10. Agosto'!BE17+'11. Septiembre'!BE17+'12. Octubre'!BE17+'13. Noviembre'!BE17+'14. Diciembre'!BE17</f>
        <v>0</v>
      </c>
      <c r="AP17" s="55">
        <f>+'3. Enero'!BF17+'4. Febrero'!BF17+'5. Marzo'!BF17+'6. Abril'!BF17+'7. Mayo'!BF17+'8. Junio'!BF17+'9. Julio'!BF17+'10. Agosto'!BF17+'11. Septiembre'!BF17+'12. Octubre'!BF17+'13. Noviembre'!BF17+'14. Diciembre'!BF17</f>
        <v>0</v>
      </c>
      <c r="AQ17" s="55">
        <f>+'3. Enero'!BG17+'4. Febrero'!BG17+'5. Marzo'!BG17+'6. Abril'!BG17+'7. Mayo'!BG17+'8. Junio'!BG17+'9. Julio'!BG17+'10. Agosto'!BG17+'11. Septiembre'!BG17+'12. Octubre'!BG17+'13. Noviembre'!BG17+'14. Diciembre'!BG17</f>
        <v>0</v>
      </c>
      <c r="AR17" s="55">
        <f>+'3. Enero'!BH17+'4. Febrero'!BH17+'5. Marzo'!BH17+'6. Abril'!BH17+'7. Mayo'!BH17+'8. Junio'!BH17+'9. Julio'!BH17+'10. Agosto'!BH17+'11. Septiembre'!BH17+'12. Octubre'!BH17+'13. Noviembre'!BH17+'14. Diciembre'!BH17</f>
        <v>0</v>
      </c>
      <c r="AS17" s="55">
        <f>+'3. Enero'!BI17+'4. Febrero'!BI17+'5. Marzo'!BI17+'6. Abril'!BI17+'7. Mayo'!BI17+'8. Junio'!BI17+'9. Julio'!BI17+'10. Agosto'!BI17+'11. Septiembre'!BI17+'12. Octubre'!BI17+'13. Noviembre'!BI17+'14. Diciembre'!BI17</f>
        <v>0</v>
      </c>
      <c r="AT17" s="55">
        <f>+'3. Enero'!BJ17+'4. Febrero'!BJ17+'5. Marzo'!BJ17+'6. Abril'!BJ17+'7. Mayo'!BJ17+'8. Junio'!BJ17+'9. Julio'!BJ17+'10. Agosto'!BJ17+'11. Septiembre'!BJ17+'12. Octubre'!BJ17+'13. Noviembre'!BJ17+'14. Diciembre'!BJ17</f>
        <v>0</v>
      </c>
      <c r="AU17" s="55">
        <f>+'3. Enero'!BK17+'4. Febrero'!BK17+'5. Marzo'!BK17+'6. Abril'!BK17+'7. Mayo'!BK17+'8. Junio'!BK17+'9. Julio'!BK17+'10. Agosto'!BK17+'11. Septiembre'!BK17+'12. Octubre'!BK17+'13. Noviembre'!BK17+'14. Diciembre'!BK17</f>
        <v>0</v>
      </c>
      <c r="AV17" s="55">
        <f>+'3. Enero'!BL17+'4. Febrero'!BL17+'5. Marzo'!BL17+'6. Abril'!BL17+'7. Mayo'!BL17+'8. Junio'!BL17+'9. Julio'!BL17+'10. Agosto'!BL17+'11. Septiembre'!BL17+'12. Octubre'!BL17+'13. Noviembre'!BL17+'14. Diciembre'!BL17</f>
        <v>0</v>
      </c>
      <c r="AW17" s="55">
        <f>+'3. Enero'!BM17+'4. Febrero'!BM17+'5. Marzo'!BM17+'6. Abril'!BM17+'7. Mayo'!BM17+'8. Junio'!BM17+'9. Julio'!BM17+'10. Agosto'!BM17+'11. Septiembre'!BM17+'12. Octubre'!BM17+'13. Noviembre'!BM17+'14. Diciembre'!BM17</f>
        <v>0</v>
      </c>
      <c r="AX17" s="55">
        <f>+'3. Enero'!BN17+'4. Febrero'!BN17+'5. Marzo'!BN17+'6. Abril'!BN17+'7. Mayo'!BN17+'8. Junio'!BN17+'9. Julio'!BN17+'10. Agosto'!BN17+'11. Septiembre'!BN17+'12. Octubre'!BN17+'13. Noviembre'!BN17+'14. Diciembre'!BN17</f>
        <v>0</v>
      </c>
      <c r="AY17" s="55">
        <f>+'3. Enero'!BO17+'4. Febrero'!BO17+'5. Marzo'!BO17+'6. Abril'!BO17+'7. Mayo'!BO17+'8. Junio'!BO17+'9. Julio'!BO17+'10. Agosto'!BO17+'11. Septiembre'!BO17+'12. Octubre'!BO17+'13. Noviembre'!BO17+'14. Diciembre'!BO17</f>
        <v>0</v>
      </c>
      <c r="AZ17" s="55">
        <f>+'3. Enero'!BP17+'4. Febrero'!BP17+'5. Marzo'!BP17+'6. Abril'!BP17+'7. Mayo'!BP17+'8. Junio'!BP17+'9. Julio'!BP17+'10. Agosto'!BP17+'11. Septiembre'!BP17+'12. Octubre'!BP17+'13. Noviembre'!BP17+'14. Diciembre'!BP17</f>
        <v>0</v>
      </c>
      <c r="BA17" s="55">
        <f>+'3. Enero'!BQ17+'4. Febrero'!BQ17+'5. Marzo'!BQ17+'6. Abril'!BQ17+'7. Mayo'!BQ17+'8. Junio'!BQ17+'9. Julio'!BQ17+'10. Agosto'!BQ17+'11. Septiembre'!BQ17+'12. Octubre'!BQ17+'13. Noviembre'!BQ17+'14. Diciembre'!BQ17</f>
        <v>0</v>
      </c>
      <c r="BB17" s="55">
        <f>+'3. Enero'!BR17+'4. Febrero'!BR17+'5. Marzo'!BR17+'6. Abril'!BR17+'7. Mayo'!BR17+'8. Junio'!BR17+'9. Julio'!BR17+'10. Agosto'!BR17+'11. Septiembre'!BR17+'12. Octubre'!BR17+'13. Noviembre'!BR17+'14. Diciembre'!BR17</f>
        <v>0</v>
      </c>
      <c r="BC17" s="55">
        <f>+'3. Enero'!BS17+'4. Febrero'!BS17+'5. Marzo'!BS17+'6. Abril'!BS17+'7. Mayo'!BS17+'8. Junio'!BS17+'9. Julio'!BS17+'10. Agosto'!BS17+'11. Septiembre'!BS17+'12. Octubre'!BS17+'13. Noviembre'!BS17+'14. Diciembre'!BS17</f>
        <v>0</v>
      </c>
      <c r="BD17" s="55">
        <f>+'3. Enero'!BT17+'4. Febrero'!BT17+'5. Marzo'!BT17+'6. Abril'!BT17+'7. Mayo'!BT17+'8. Junio'!BT17+'9. Julio'!BT17+'10. Agosto'!BT17+'11. Septiembre'!BT17+'12. Octubre'!BT17+'13. Noviembre'!BT17+'14. Diciembre'!BT17</f>
        <v>0</v>
      </c>
      <c r="BE17" s="55">
        <f>+'3. Enero'!BU17+'4. Febrero'!BU17+'5. Marzo'!BU17+'6. Abril'!BU17+'7. Mayo'!BU17+'8. Junio'!BU17+'9. Julio'!BU17+'10. Agosto'!BU17+'11. Septiembre'!BU17+'12. Octubre'!BU17+'13. Noviembre'!BU17+'14. Diciembre'!BU17</f>
        <v>0</v>
      </c>
      <c r="BF17" s="55">
        <f>+'3. Enero'!BV17+'4. Febrero'!BV17+'5. Marzo'!BV17+'6. Abril'!BV17+'7. Mayo'!BV17+'8. Junio'!BV17+'9. Julio'!BV17+'10. Agosto'!BV17+'11. Septiembre'!BV17+'12. Octubre'!BV17+'13. Noviembre'!BV17+'14. Diciembre'!BV17</f>
        <v>0</v>
      </c>
      <c r="BG17" s="55">
        <f>+'3. Enero'!BW17+'4. Febrero'!BW17+'5. Marzo'!BW17+'6. Abril'!BW17+'7. Mayo'!BW17+'8. Junio'!BW17+'9. Julio'!BW17+'10. Agosto'!BW17+'11. Septiembre'!BW17+'12. Octubre'!BW17+'13. Noviembre'!BW17+'14. Diciembre'!BW17</f>
        <v>0</v>
      </c>
      <c r="BH17" s="55">
        <f>+'3. Enero'!BX17+'4. Febrero'!BX17+'5. Marzo'!BX17+'6. Abril'!BX17+'7. Mayo'!BX17+'8. Junio'!BX17+'9. Julio'!BX17+'10. Agosto'!BX17+'11. Septiembre'!BX17+'12. Octubre'!BX17+'13. Noviembre'!BX17+'14. Diciembre'!BX17</f>
        <v>0</v>
      </c>
      <c r="BI17" s="55">
        <f>+'3. Enero'!BY17+'4. Febrero'!BY17+'5. Marzo'!BY17+'6. Abril'!BY17+'7. Mayo'!BY17+'8. Junio'!BY17+'9. Julio'!BY17+'10. Agosto'!BY17+'11. Septiembre'!BY17+'12. Octubre'!BY17+'13. Noviembre'!BY17+'14. Diciembre'!BY17</f>
        <v>0</v>
      </c>
      <c r="BJ17" s="55">
        <f>+'3. Enero'!BZ17+'4. Febrero'!BZ17+'5. Marzo'!BZ17+'6. Abril'!BZ17+'7. Mayo'!BZ17+'8. Junio'!BZ17+'9. Julio'!BZ17+'10. Agosto'!BZ17+'11. Septiembre'!BZ17+'12. Octubre'!BZ17+'13. Noviembre'!BZ17+'14. Diciembre'!BZ17</f>
        <v>0</v>
      </c>
      <c r="BK17" s="55">
        <f>+'3. Enero'!CA17+'4. Febrero'!CA17+'5. Marzo'!CA17+'6. Abril'!CA17+'7. Mayo'!CA17+'8. Junio'!CA17+'9. Julio'!CA17+'10. Agosto'!CA17+'11. Septiembre'!CA17+'12. Octubre'!CA17+'13. Noviembre'!CA17+'14. Diciembre'!CA17</f>
        <v>0</v>
      </c>
      <c r="BL17" s="55">
        <f>+'3. Enero'!CB17+'4. Febrero'!CB17+'5. Marzo'!CB17+'6. Abril'!CB17+'7. Mayo'!CB17+'8. Junio'!CB17+'9. Julio'!CB17+'10. Agosto'!CB17+'11. Septiembre'!CB17+'12. Octubre'!CB17+'13. Noviembre'!CB17+'14. Diciembre'!CB17</f>
        <v>0</v>
      </c>
      <c r="BM17" s="61">
        <f t="shared" si="0"/>
        <v>0</v>
      </c>
      <c r="BO17" s="73" t="s">
        <v>125</v>
      </c>
      <c r="BP17" s="70">
        <f>+M$130</f>
        <v>0</v>
      </c>
      <c r="BQ17" s="45">
        <f>+N$130</f>
        <v>0</v>
      </c>
      <c r="BR17" s="45" t="e">
        <f t="shared" si="1"/>
        <v>#DIV/0!</v>
      </c>
      <c r="BS17" s="71" t="e">
        <f t="shared" si="2"/>
        <v>#DIV/0!</v>
      </c>
    </row>
    <row r="18" spans="1:71" ht="35.1" customHeight="1" thickBot="1" x14ac:dyDescent="0.35">
      <c r="A18" s="55">
        <f>+'3. Enero'!Q18+'4. Febrero'!Q18+'5. Marzo'!Q18+'6. Abril'!Q18+'7. Mayo'!Q18+'8. Junio'!Q18+'9. Julio'!Q18+'10. Agosto'!Q18+'11. Septiembre'!Q18+'12. Octubre'!Q18+'13. Noviembre'!Q18+'14. Diciembre'!Q18</f>
        <v>0</v>
      </c>
      <c r="B18" s="55">
        <f>+'3. Enero'!R18+'4. Febrero'!R18+'5. Marzo'!R18+'6. Abril'!R18+'7. Mayo'!R18+'8. Junio'!R18+'9. Julio'!R18+'10. Agosto'!R18+'11. Septiembre'!R18+'12. Octubre'!R18+'13. Noviembre'!R18+'14. Diciembre'!R18</f>
        <v>0</v>
      </c>
      <c r="C18" s="55">
        <f>+'3. Enero'!S18+'4. Febrero'!S18+'5. Marzo'!S18+'6. Abril'!S18+'7. Mayo'!S18+'8. Junio'!S18+'9. Julio'!S18+'10. Agosto'!S18+'11. Septiembre'!S18+'12. Octubre'!S18+'13. Noviembre'!S18+'14. Diciembre'!S18</f>
        <v>0</v>
      </c>
      <c r="D18" s="55">
        <f>+'3. Enero'!T18+'4. Febrero'!T18+'5. Marzo'!T18+'6. Abril'!T18+'7. Mayo'!T18+'8. Junio'!T18+'9. Julio'!T18+'10. Agosto'!T18+'11. Septiembre'!T18+'12. Octubre'!T18+'13. Noviembre'!T18+'14. Diciembre'!T18</f>
        <v>0</v>
      </c>
      <c r="E18" s="55">
        <f>+'3. Enero'!U18+'4. Febrero'!U18+'5. Marzo'!U18+'6. Abril'!U18+'7. Mayo'!U18+'8. Junio'!U18+'9. Julio'!U18+'10. Agosto'!U18+'11. Septiembre'!U18+'12. Octubre'!U18+'13. Noviembre'!U18+'14. Diciembre'!U18</f>
        <v>0</v>
      </c>
      <c r="F18" s="55">
        <f>+'3. Enero'!V18+'4. Febrero'!V18+'5. Marzo'!V18+'6. Abril'!V18+'7. Mayo'!V18+'8. Junio'!V18+'9. Julio'!V18+'10. Agosto'!V18+'11. Septiembre'!V18+'12. Octubre'!V18+'13. Noviembre'!V18+'14. Diciembre'!V18</f>
        <v>0</v>
      </c>
      <c r="G18" s="55">
        <f>+'3. Enero'!W18+'4. Febrero'!W18+'5. Marzo'!W18+'6. Abril'!W18+'7. Mayo'!W18+'8. Junio'!W18+'9. Julio'!W18+'10. Agosto'!W18+'11. Septiembre'!W18+'12. Octubre'!W18+'13. Noviembre'!W18+'14. Diciembre'!W18</f>
        <v>0</v>
      </c>
      <c r="H18" s="55">
        <f>+'3. Enero'!X18+'4. Febrero'!X18+'5. Marzo'!X18+'6. Abril'!X18+'7. Mayo'!X18+'8. Junio'!X18+'9. Julio'!X18+'10. Agosto'!X18+'11. Septiembre'!X18+'12. Octubre'!X18+'13. Noviembre'!X18+'14. Diciembre'!X18</f>
        <v>0</v>
      </c>
      <c r="I18" s="55">
        <f>+'3. Enero'!Y18+'4. Febrero'!Y18+'5. Marzo'!Y18+'6. Abril'!Y18+'7. Mayo'!Y18+'8. Junio'!Y18+'9. Julio'!Y18+'10. Agosto'!Y18+'11. Septiembre'!Y18+'12. Octubre'!Y18+'13. Noviembre'!Y18+'14. Diciembre'!Y18</f>
        <v>0</v>
      </c>
      <c r="J18" s="55">
        <f>+'3. Enero'!Z18+'4. Febrero'!Z18+'5. Marzo'!Z18+'6. Abril'!Z18+'7. Mayo'!Z18+'8. Junio'!Z18+'9. Julio'!Z18+'10. Agosto'!Z18+'11. Septiembre'!Z18+'12. Octubre'!Z18+'13. Noviembre'!Z18+'14. Diciembre'!Z18</f>
        <v>0</v>
      </c>
      <c r="K18" s="55">
        <f>+'3. Enero'!AA18+'4. Febrero'!AA18+'5. Marzo'!AA18+'6. Abril'!AA18+'7. Mayo'!AA18+'8. Junio'!AA18+'9. Julio'!AA18+'10. Agosto'!AA18+'11. Septiembre'!AA18+'12. Octubre'!AA18+'13. Noviembre'!AA18+'14. Diciembre'!AA18</f>
        <v>0</v>
      </c>
      <c r="L18" s="55">
        <f>+'3. Enero'!AB18+'4. Febrero'!AB18+'5. Marzo'!AB18+'6. Abril'!AB18+'7. Mayo'!AB18+'8. Junio'!AB18+'9. Julio'!AB18+'10. Agosto'!AB18+'11. Septiembre'!AB18+'12. Octubre'!AB18+'13. Noviembre'!AB18+'14. Diciembre'!AB18</f>
        <v>0</v>
      </c>
      <c r="M18" s="55">
        <f>+'3. Enero'!AC18+'4. Febrero'!AC18+'5. Marzo'!AC18+'6. Abril'!AC18+'7. Mayo'!AC18+'8. Junio'!AC18+'9. Julio'!AC18+'10. Agosto'!AC18+'11. Septiembre'!AC18+'12. Octubre'!AC18+'13. Noviembre'!AC18+'14. Diciembre'!AC18</f>
        <v>0</v>
      </c>
      <c r="N18" s="55">
        <f>+'3. Enero'!AD18+'4. Febrero'!AD18+'5. Marzo'!AD18+'6. Abril'!AD18+'7. Mayo'!AD18+'8. Junio'!AD18+'9. Julio'!AD18+'10. Agosto'!AD18+'11. Septiembre'!AD18+'12. Octubre'!AD18+'13. Noviembre'!AD18+'14. Diciembre'!AD18</f>
        <v>0</v>
      </c>
      <c r="O18" s="55">
        <f>+'3. Enero'!AE18+'4. Febrero'!AE18+'5. Marzo'!AE18+'6. Abril'!AE18+'7. Mayo'!AE18+'8. Junio'!AE18+'9. Julio'!AE18+'10. Agosto'!AE18+'11. Septiembre'!AE18+'12. Octubre'!AE18+'13. Noviembre'!AE18+'14. Diciembre'!AE18</f>
        <v>0</v>
      </c>
      <c r="P18" s="55">
        <f>+'3. Enero'!AF18+'4. Febrero'!AF18+'5. Marzo'!AF18+'6. Abril'!AF18+'7. Mayo'!AF18+'8. Junio'!AF18+'9. Julio'!AF18+'10. Agosto'!AF18+'11. Septiembre'!AF18+'12. Octubre'!AF18+'13. Noviembre'!AF18+'14. Diciembre'!AF18</f>
        <v>0</v>
      </c>
      <c r="Q18" s="55">
        <f>+'3. Enero'!AG18+'4. Febrero'!AG18+'5. Marzo'!AG18+'6. Abril'!AG18+'7. Mayo'!AG18+'8. Junio'!AG18+'9. Julio'!AG18+'10. Agosto'!AG18+'11. Septiembre'!AG18+'12. Octubre'!AG18+'13. Noviembre'!AG18+'14. Diciembre'!AG18</f>
        <v>0</v>
      </c>
      <c r="R18" s="55">
        <f>+'3. Enero'!AH18+'4. Febrero'!AH18+'5. Marzo'!AH18+'6. Abril'!AH18+'7. Mayo'!AH18+'8. Junio'!AH18+'9. Julio'!AH18+'10. Agosto'!AH18+'11. Septiembre'!AH18+'12. Octubre'!AH18+'13. Noviembre'!AH18+'14. Diciembre'!AH18</f>
        <v>0</v>
      </c>
      <c r="S18" s="55">
        <f>+'3. Enero'!AI18+'4. Febrero'!AI18+'5. Marzo'!AI18+'6. Abril'!AI18+'7. Mayo'!AI18+'8. Junio'!AI18+'9. Julio'!AI18+'10. Agosto'!AI18+'11. Septiembre'!AI18+'12. Octubre'!AI18+'13. Noviembre'!AI18+'14. Diciembre'!AI18</f>
        <v>0</v>
      </c>
      <c r="T18" s="55">
        <f>+'3. Enero'!AJ18+'4. Febrero'!AJ18+'5. Marzo'!AJ18+'6. Abril'!AJ18+'7. Mayo'!AJ18+'8. Junio'!AJ18+'9. Julio'!AJ18+'10. Agosto'!AJ18+'11. Septiembre'!AJ18+'12. Octubre'!AJ18+'13. Noviembre'!AJ18+'14. Diciembre'!AJ18</f>
        <v>0</v>
      </c>
      <c r="U18" s="55">
        <f>+'3. Enero'!AK18+'4. Febrero'!AK18+'5. Marzo'!AK18+'6. Abril'!AK18+'7. Mayo'!AK18+'8. Junio'!AK18+'9. Julio'!AK18+'10. Agosto'!AK18+'11. Septiembre'!AK18+'12. Octubre'!AK18+'13. Noviembre'!AK18+'14. Diciembre'!AK18</f>
        <v>0</v>
      </c>
      <c r="V18" s="55">
        <f>+'3. Enero'!AL18+'4. Febrero'!AL18+'5. Marzo'!AL18+'6. Abril'!AL18+'7. Mayo'!AL18+'8. Junio'!AL18+'9. Julio'!AL18+'10. Agosto'!AL18+'11. Septiembre'!AL18+'12. Octubre'!AL18+'13. Noviembre'!AL18+'14. Diciembre'!AL18</f>
        <v>0</v>
      </c>
      <c r="W18" s="55">
        <f>+'3. Enero'!AM18+'4. Febrero'!AM18+'5. Marzo'!AM18+'6. Abril'!AM18+'7. Mayo'!AM18+'8. Junio'!AM18+'9. Julio'!AM18+'10. Agosto'!AM18+'11. Septiembre'!AM18+'12. Octubre'!AM18+'13. Noviembre'!AM18+'14. Diciembre'!AM18</f>
        <v>0</v>
      </c>
      <c r="X18" s="55">
        <f>+'3. Enero'!AN18+'4. Febrero'!AN18+'5. Marzo'!AN18+'6. Abril'!AN18+'7. Mayo'!AN18+'8. Junio'!AN18+'9. Julio'!AN18+'10. Agosto'!AN18+'11. Septiembre'!AN18+'12. Octubre'!AN18+'13. Noviembre'!AN18+'14. Diciembre'!AN18</f>
        <v>0</v>
      </c>
      <c r="Y18" s="55">
        <f>+'3. Enero'!AO18+'4. Febrero'!AO18+'5. Marzo'!AO18+'6. Abril'!AO18+'7. Mayo'!AO18+'8. Junio'!AO18+'9. Julio'!AO18+'10. Agosto'!AO18+'11. Septiembre'!AO18+'12. Octubre'!AO18+'13. Noviembre'!AO18+'14. Diciembre'!AO18</f>
        <v>0</v>
      </c>
      <c r="Z18" s="55">
        <f>+'3. Enero'!AP18+'4. Febrero'!AP18+'5. Marzo'!AP18+'6. Abril'!AP18+'7. Mayo'!AP18+'8. Junio'!AP18+'9. Julio'!AP18+'10. Agosto'!AP18+'11. Septiembre'!AP18+'12. Octubre'!AP18+'13. Noviembre'!AP18+'14. Diciembre'!AP18</f>
        <v>0</v>
      </c>
      <c r="AA18" s="55">
        <f>+'3. Enero'!AQ18+'4. Febrero'!AQ18+'5. Marzo'!AQ18+'6. Abril'!AQ18+'7. Mayo'!AQ18+'8. Junio'!AQ18+'9. Julio'!AQ18+'10. Agosto'!AQ18+'11. Septiembre'!AQ18+'12. Octubre'!AQ18+'13. Noviembre'!AQ18+'14. Diciembre'!AQ18</f>
        <v>0</v>
      </c>
      <c r="AB18" s="55">
        <f>+'3. Enero'!AR18+'4. Febrero'!AR18+'5. Marzo'!AR18+'6. Abril'!AR18+'7. Mayo'!AR18+'8. Junio'!AR18+'9. Julio'!AR18+'10. Agosto'!AR18+'11. Septiembre'!AR18+'12. Octubre'!AR18+'13. Noviembre'!AR18+'14. Diciembre'!AR18</f>
        <v>0</v>
      </c>
      <c r="AC18" s="55">
        <f>+'3. Enero'!AS18+'4. Febrero'!AS18+'5. Marzo'!AS18+'6. Abril'!AS18+'7. Mayo'!AS18+'8. Junio'!AS18+'9. Julio'!AS18+'10. Agosto'!AS18+'11. Septiembre'!AS18+'12. Octubre'!AS18+'13. Noviembre'!AS18+'14. Diciembre'!AS18</f>
        <v>0</v>
      </c>
      <c r="AD18" s="55">
        <f>+'3. Enero'!AT18+'4. Febrero'!AT18+'5. Marzo'!AT18+'6. Abril'!AT18+'7. Mayo'!AT18+'8. Junio'!AT18+'9. Julio'!AT18+'10. Agosto'!AT18+'11. Septiembre'!AT18+'12. Octubre'!AT18+'13. Noviembre'!AT18+'14. Diciembre'!AT18</f>
        <v>0</v>
      </c>
      <c r="AE18" s="55">
        <f>+'3. Enero'!AU18+'4. Febrero'!AU18+'5. Marzo'!AU18+'6. Abril'!AU18+'7. Mayo'!AU18+'8. Junio'!AU18+'9. Julio'!AU18+'10. Agosto'!AU18+'11. Septiembre'!AU18+'12. Octubre'!AU18+'13. Noviembre'!AU18+'14. Diciembre'!AU18</f>
        <v>0</v>
      </c>
      <c r="AF18" s="55">
        <f>+'3. Enero'!AV18+'4. Febrero'!AV18+'5. Marzo'!AV18+'6. Abril'!AV18+'7. Mayo'!AV18+'8. Junio'!AV18+'9. Julio'!AV18+'10. Agosto'!AV18+'11. Septiembre'!AV18+'12. Octubre'!AV18+'13. Noviembre'!AV18+'14. Diciembre'!AV18</f>
        <v>0</v>
      </c>
      <c r="AG18" s="55">
        <f>+'3. Enero'!AW18+'4. Febrero'!AW18+'5. Marzo'!AW18+'6. Abril'!AW18+'7. Mayo'!AW18+'8. Junio'!AW18+'9. Julio'!AW18+'10. Agosto'!AW18+'11. Septiembre'!AW18+'12. Octubre'!AW18+'13. Noviembre'!AW18+'14. Diciembre'!AW18</f>
        <v>0</v>
      </c>
      <c r="AH18" s="55">
        <f>+'3. Enero'!AX18+'4. Febrero'!AX18+'5. Marzo'!AX18+'6. Abril'!AX18+'7. Mayo'!AX18+'8. Junio'!AX18+'9. Julio'!AX18+'10. Agosto'!AX18+'11. Septiembre'!AX18+'12. Octubre'!AX18+'13. Noviembre'!AX18+'14. Diciembre'!AX18</f>
        <v>0</v>
      </c>
      <c r="AI18" s="55">
        <f>+'3. Enero'!AY18+'4. Febrero'!AY18+'5. Marzo'!AY18+'6. Abril'!AY18+'7. Mayo'!AY18+'8. Junio'!AY18+'9. Julio'!AY18+'10. Agosto'!AY18+'11. Septiembre'!AY18+'12. Octubre'!AY18+'13. Noviembre'!AY18+'14. Diciembre'!AY18</f>
        <v>0</v>
      </c>
      <c r="AJ18" s="55">
        <f>+'3. Enero'!AZ18+'4. Febrero'!AZ18+'5. Marzo'!AZ18+'6. Abril'!AZ18+'7. Mayo'!AZ18+'8. Junio'!AZ18+'9. Julio'!AZ18+'10. Agosto'!AZ18+'11. Septiembre'!AZ18+'12. Octubre'!AZ18+'13. Noviembre'!AZ18+'14. Diciembre'!AZ18</f>
        <v>0</v>
      </c>
      <c r="AK18" s="55">
        <f>+'3. Enero'!BA18+'4. Febrero'!BA18+'5. Marzo'!BA18+'6. Abril'!BA18+'7. Mayo'!BA18+'8. Junio'!BA18+'9. Julio'!BA18+'10. Agosto'!BA18+'11. Septiembre'!BA18+'12. Octubre'!BA18+'13. Noviembre'!BA18+'14. Diciembre'!BA18</f>
        <v>0</v>
      </c>
      <c r="AL18" s="55">
        <f>+'3. Enero'!BB18+'4. Febrero'!BB18+'5. Marzo'!BB18+'6. Abril'!BB18+'7. Mayo'!BB18+'8. Junio'!BB18+'9. Julio'!BB18+'10. Agosto'!BB18+'11. Septiembre'!BB18+'12. Octubre'!BB18+'13. Noviembre'!BB18+'14. Diciembre'!BB18</f>
        <v>0</v>
      </c>
      <c r="AM18" s="55">
        <f>+'3. Enero'!BC18+'4. Febrero'!BC18+'5. Marzo'!BC18+'6. Abril'!BC18+'7. Mayo'!BC18+'8. Junio'!BC18+'9. Julio'!BC18+'10. Agosto'!BC18+'11. Septiembre'!BC18+'12. Octubre'!BC18+'13. Noviembre'!BC18+'14. Diciembre'!BC18</f>
        <v>0</v>
      </c>
      <c r="AN18" s="55">
        <f>+'3. Enero'!BD18+'4. Febrero'!BD18+'5. Marzo'!BD18+'6. Abril'!BD18+'7. Mayo'!BD18+'8. Junio'!BD18+'9. Julio'!BD18+'10. Agosto'!BD18+'11. Septiembre'!BD18+'12. Octubre'!BD18+'13. Noviembre'!BD18+'14. Diciembre'!BD18</f>
        <v>0</v>
      </c>
      <c r="AO18" s="55">
        <f>+'3. Enero'!BE18+'4. Febrero'!BE18+'5. Marzo'!BE18+'6. Abril'!BE18+'7. Mayo'!BE18+'8. Junio'!BE18+'9. Julio'!BE18+'10. Agosto'!BE18+'11. Septiembre'!BE18+'12. Octubre'!BE18+'13. Noviembre'!BE18+'14. Diciembre'!BE18</f>
        <v>0</v>
      </c>
      <c r="AP18" s="55">
        <f>+'3. Enero'!BF18+'4. Febrero'!BF18+'5. Marzo'!BF18+'6. Abril'!BF18+'7. Mayo'!BF18+'8. Junio'!BF18+'9. Julio'!BF18+'10. Agosto'!BF18+'11. Septiembre'!BF18+'12. Octubre'!BF18+'13. Noviembre'!BF18+'14. Diciembre'!BF18</f>
        <v>0</v>
      </c>
      <c r="AQ18" s="55">
        <f>+'3. Enero'!BG18+'4. Febrero'!BG18+'5. Marzo'!BG18+'6. Abril'!BG18+'7. Mayo'!BG18+'8. Junio'!BG18+'9. Julio'!BG18+'10. Agosto'!BG18+'11. Septiembre'!BG18+'12. Octubre'!BG18+'13. Noviembre'!BG18+'14. Diciembre'!BG18</f>
        <v>0</v>
      </c>
      <c r="AR18" s="55">
        <f>+'3. Enero'!BH18+'4. Febrero'!BH18+'5. Marzo'!BH18+'6. Abril'!BH18+'7. Mayo'!BH18+'8. Junio'!BH18+'9. Julio'!BH18+'10. Agosto'!BH18+'11. Septiembre'!BH18+'12. Octubre'!BH18+'13. Noviembre'!BH18+'14. Diciembre'!BH18</f>
        <v>0</v>
      </c>
      <c r="AS18" s="55">
        <f>+'3. Enero'!BI18+'4. Febrero'!BI18+'5. Marzo'!BI18+'6. Abril'!BI18+'7. Mayo'!BI18+'8. Junio'!BI18+'9. Julio'!BI18+'10. Agosto'!BI18+'11. Septiembre'!BI18+'12. Octubre'!BI18+'13. Noviembre'!BI18+'14. Diciembre'!BI18</f>
        <v>0</v>
      </c>
      <c r="AT18" s="55">
        <f>+'3. Enero'!BJ18+'4. Febrero'!BJ18+'5. Marzo'!BJ18+'6. Abril'!BJ18+'7. Mayo'!BJ18+'8. Junio'!BJ18+'9. Julio'!BJ18+'10. Agosto'!BJ18+'11. Septiembre'!BJ18+'12. Octubre'!BJ18+'13. Noviembre'!BJ18+'14. Diciembre'!BJ18</f>
        <v>0</v>
      </c>
      <c r="AU18" s="55">
        <f>+'3. Enero'!BK18+'4. Febrero'!BK18+'5. Marzo'!BK18+'6. Abril'!BK18+'7. Mayo'!BK18+'8. Junio'!BK18+'9. Julio'!BK18+'10. Agosto'!BK18+'11. Septiembre'!BK18+'12. Octubre'!BK18+'13. Noviembre'!BK18+'14. Diciembre'!BK18</f>
        <v>0</v>
      </c>
      <c r="AV18" s="55">
        <f>+'3. Enero'!BL18+'4. Febrero'!BL18+'5. Marzo'!BL18+'6. Abril'!BL18+'7. Mayo'!BL18+'8. Junio'!BL18+'9. Julio'!BL18+'10. Agosto'!BL18+'11. Septiembre'!BL18+'12. Octubre'!BL18+'13. Noviembre'!BL18+'14. Diciembre'!BL18</f>
        <v>0</v>
      </c>
      <c r="AW18" s="55">
        <f>+'3. Enero'!BM18+'4. Febrero'!BM18+'5. Marzo'!BM18+'6. Abril'!BM18+'7. Mayo'!BM18+'8. Junio'!BM18+'9. Julio'!BM18+'10. Agosto'!BM18+'11. Septiembre'!BM18+'12. Octubre'!BM18+'13. Noviembre'!BM18+'14. Diciembre'!BM18</f>
        <v>0</v>
      </c>
      <c r="AX18" s="55">
        <f>+'3. Enero'!BN18+'4. Febrero'!BN18+'5. Marzo'!BN18+'6. Abril'!BN18+'7. Mayo'!BN18+'8. Junio'!BN18+'9. Julio'!BN18+'10. Agosto'!BN18+'11. Septiembre'!BN18+'12. Octubre'!BN18+'13. Noviembre'!BN18+'14. Diciembre'!BN18</f>
        <v>0</v>
      </c>
      <c r="AY18" s="55">
        <f>+'3. Enero'!BO18+'4. Febrero'!BO18+'5. Marzo'!BO18+'6. Abril'!BO18+'7. Mayo'!BO18+'8. Junio'!BO18+'9. Julio'!BO18+'10. Agosto'!BO18+'11. Septiembre'!BO18+'12. Octubre'!BO18+'13. Noviembre'!BO18+'14. Diciembre'!BO18</f>
        <v>0</v>
      </c>
      <c r="AZ18" s="55">
        <f>+'3. Enero'!BP18+'4. Febrero'!BP18+'5. Marzo'!BP18+'6. Abril'!BP18+'7. Mayo'!BP18+'8. Junio'!BP18+'9. Julio'!BP18+'10. Agosto'!BP18+'11. Septiembre'!BP18+'12. Octubre'!BP18+'13. Noviembre'!BP18+'14. Diciembre'!BP18</f>
        <v>0</v>
      </c>
      <c r="BA18" s="55">
        <f>+'3. Enero'!BQ18+'4. Febrero'!BQ18+'5. Marzo'!BQ18+'6. Abril'!BQ18+'7. Mayo'!BQ18+'8. Junio'!BQ18+'9. Julio'!BQ18+'10. Agosto'!BQ18+'11. Septiembre'!BQ18+'12. Octubre'!BQ18+'13. Noviembre'!BQ18+'14. Diciembre'!BQ18</f>
        <v>0</v>
      </c>
      <c r="BB18" s="55">
        <f>+'3. Enero'!BR18+'4. Febrero'!BR18+'5. Marzo'!BR18+'6. Abril'!BR18+'7. Mayo'!BR18+'8. Junio'!BR18+'9. Julio'!BR18+'10. Agosto'!BR18+'11. Septiembre'!BR18+'12. Octubre'!BR18+'13. Noviembre'!BR18+'14. Diciembre'!BR18</f>
        <v>0</v>
      </c>
      <c r="BC18" s="55">
        <f>+'3. Enero'!BS18+'4. Febrero'!BS18+'5. Marzo'!BS18+'6. Abril'!BS18+'7. Mayo'!BS18+'8. Junio'!BS18+'9. Julio'!BS18+'10. Agosto'!BS18+'11. Septiembre'!BS18+'12. Octubre'!BS18+'13. Noviembre'!BS18+'14. Diciembre'!BS18</f>
        <v>0</v>
      </c>
      <c r="BD18" s="55">
        <f>+'3. Enero'!BT18+'4. Febrero'!BT18+'5. Marzo'!BT18+'6. Abril'!BT18+'7. Mayo'!BT18+'8. Junio'!BT18+'9. Julio'!BT18+'10. Agosto'!BT18+'11. Septiembre'!BT18+'12. Octubre'!BT18+'13. Noviembre'!BT18+'14. Diciembre'!BT18</f>
        <v>0</v>
      </c>
      <c r="BE18" s="55">
        <f>+'3. Enero'!BU18+'4. Febrero'!BU18+'5. Marzo'!BU18+'6. Abril'!BU18+'7. Mayo'!BU18+'8. Junio'!BU18+'9. Julio'!BU18+'10. Agosto'!BU18+'11. Septiembre'!BU18+'12. Octubre'!BU18+'13. Noviembre'!BU18+'14. Diciembre'!BU18</f>
        <v>0</v>
      </c>
      <c r="BF18" s="55">
        <f>+'3. Enero'!BV18+'4. Febrero'!BV18+'5. Marzo'!BV18+'6. Abril'!BV18+'7. Mayo'!BV18+'8. Junio'!BV18+'9. Julio'!BV18+'10. Agosto'!BV18+'11. Septiembre'!BV18+'12. Octubre'!BV18+'13. Noviembre'!BV18+'14. Diciembre'!BV18</f>
        <v>0</v>
      </c>
      <c r="BG18" s="55">
        <f>+'3. Enero'!BW18+'4. Febrero'!BW18+'5. Marzo'!BW18+'6. Abril'!BW18+'7. Mayo'!BW18+'8. Junio'!BW18+'9. Julio'!BW18+'10. Agosto'!BW18+'11. Septiembre'!BW18+'12. Octubre'!BW18+'13. Noviembre'!BW18+'14. Diciembre'!BW18</f>
        <v>0</v>
      </c>
      <c r="BH18" s="55">
        <f>+'3. Enero'!BX18+'4. Febrero'!BX18+'5. Marzo'!BX18+'6. Abril'!BX18+'7. Mayo'!BX18+'8. Junio'!BX18+'9. Julio'!BX18+'10. Agosto'!BX18+'11. Septiembre'!BX18+'12. Octubre'!BX18+'13. Noviembre'!BX18+'14. Diciembre'!BX18</f>
        <v>0</v>
      </c>
      <c r="BI18" s="55">
        <f>+'3. Enero'!BY18+'4. Febrero'!BY18+'5. Marzo'!BY18+'6. Abril'!BY18+'7. Mayo'!BY18+'8. Junio'!BY18+'9. Julio'!BY18+'10. Agosto'!BY18+'11. Septiembre'!BY18+'12. Octubre'!BY18+'13. Noviembre'!BY18+'14. Diciembre'!BY18</f>
        <v>0</v>
      </c>
      <c r="BJ18" s="55">
        <f>+'3. Enero'!BZ18+'4. Febrero'!BZ18+'5. Marzo'!BZ18+'6. Abril'!BZ18+'7. Mayo'!BZ18+'8. Junio'!BZ18+'9. Julio'!BZ18+'10. Agosto'!BZ18+'11. Septiembre'!BZ18+'12. Octubre'!BZ18+'13. Noviembre'!BZ18+'14. Diciembre'!BZ18</f>
        <v>0</v>
      </c>
      <c r="BK18" s="55">
        <f>+'3. Enero'!CA18+'4. Febrero'!CA18+'5. Marzo'!CA18+'6. Abril'!CA18+'7. Mayo'!CA18+'8. Junio'!CA18+'9. Julio'!CA18+'10. Agosto'!CA18+'11. Septiembre'!CA18+'12. Octubre'!CA18+'13. Noviembre'!CA18+'14. Diciembre'!CA18</f>
        <v>0</v>
      </c>
      <c r="BL18" s="55">
        <f>+'3. Enero'!CB18+'4. Febrero'!CB18+'5. Marzo'!CB18+'6. Abril'!CB18+'7. Mayo'!CB18+'8. Junio'!CB18+'9. Julio'!CB18+'10. Agosto'!CB18+'11. Septiembre'!CB18+'12. Octubre'!CB18+'13. Noviembre'!CB18+'14. Diciembre'!CB18</f>
        <v>0</v>
      </c>
      <c r="BM18" s="61">
        <f t="shared" si="0"/>
        <v>0</v>
      </c>
      <c r="BO18" s="73" t="s">
        <v>126</v>
      </c>
      <c r="BP18" s="70">
        <f>+O$130</f>
        <v>0</v>
      </c>
      <c r="BQ18" s="45">
        <f>+P$130</f>
        <v>0</v>
      </c>
      <c r="BR18" s="45" t="e">
        <f t="shared" si="1"/>
        <v>#DIV/0!</v>
      </c>
      <c r="BS18" s="71" t="e">
        <f t="shared" si="2"/>
        <v>#DIV/0!</v>
      </c>
    </row>
    <row r="19" spans="1:71" ht="35.1" customHeight="1" thickBot="1" x14ac:dyDescent="0.35">
      <c r="A19" s="55">
        <f>+'3. Enero'!Q19+'4. Febrero'!Q19+'5. Marzo'!Q19+'6. Abril'!Q19+'7. Mayo'!Q19+'8. Junio'!Q19+'9. Julio'!Q19+'10. Agosto'!Q19+'11. Septiembre'!Q19+'12. Octubre'!Q19+'13. Noviembre'!Q19+'14. Diciembre'!Q19</f>
        <v>0</v>
      </c>
      <c r="B19" s="55">
        <f>+'3. Enero'!R19+'4. Febrero'!R19+'5. Marzo'!R19+'6. Abril'!R19+'7. Mayo'!R19+'8. Junio'!R19+'9. Julio'!R19+'10. Agosto'!R19+'11. Septiembre'!R19+'12. Octubre'!R19+'13. Noviembre'!R19+'14. Diciembre'!R19</f>
        <v>0</v>
      </c>
      <c r="C19" s="55">
        <f>+'3. Enero'!S19+'4. Febrero'!S19+'5. Marzo'!S19+'6. Abril'!S19+'7. Mayo'!S19+'8. Junio'!S19+'9. Julio'!S19+'10. Agosto'!S19+'11. Septiembre'!S19+'12. Octubre'!S19+'13. Noviembre'!S19+'14. Diciembre'!S19</f>
        <v>0</v>
      </c>
      <c r="D19" s="55">
        <f>+'3. Enero'!T19+'4. Febrero'!T19+'5. Marzo'!T19+'6. Abril'!T19+'7. Mayo'!T19+'8. Junio'!T19+'9. Julio'!T19+'10. Agosto'!T19+'11. Septiembre'!T19+'12. Octubre'!T19+'13. Noviembre'!T19+'14. Diciembre'!T19</f>
        <v>0</v>
      </c>
      <c r="E19" s="55">
        <f>+'3. Enero'!U19+'4. Febrero'!U19+'5. Marzo'!U19+'6. Abril'!U19+'7. Mayo'!U19+'8. Junio'!U19+'9. Julio'!U19+'10. Agosto'!U19+'11. Septiembre'!U19+'12. Octubre'!U19+'13. Noviembre'!U19+'14. Diciembre'!U19</f>
        <v>0</v>
      </c>
      <c r="F19" s="55">
        <f>+'3. Enero'!V19+'4. Febrero'!V19+'5. Marzo'!V19+'6. Abril'!V19+'7. Mayo'!V19+'8. Junio'!V19+'9. Julio'!V19+'10. Agosto'!V19+'11. Septiembre'!V19+'12. Octubre'!V19+'13. Noviembre'!V19+'14. Diciembre'!V19</f>
        <v>0</v>
      </c>
      <c r="G19" s="55">
        <f>+'3. Enero'!W19+'4. Febrero'!W19+'5. Marzo'!W19+'6. Abril'!W19+'7. Mayo'!W19+'8. Junio'!W19+'9. Julio'!W19+'10. Agosto'!W19+'11. Septiembre'!W19+'12. Octubre'!W19+'13. Noviembre'!W19+'14. Diciembre'!W19</f>
        <v>0</v>
      </c>
      <c r="H19" s="55">
        <f>+'3. Enero'!X19+'4. Febrero'!X19+'5. Marzo'!X19+'6. Abril'!X19+'7. Mayo'!X19+'8. Junio'!X19+'9. Julio'!X19+'10. Agosto'!X19+'11. Septiembre'!X19+'12. Octubre'!X19+'13. Noviembre'!X19+'14. Diciembre'!X19</f>
        <v>0</v>
      </c>
      <c r="I19" s="55">
        <f>+'3. Enero'!Y19+'4. Febrero'!Y19+'5. Marzo'!Y19+'6. Abril'!Y19+'7. Mayo'!Y19+'8. Junio'!Y19+'9. Julio'!Y19+'10. Agosto'!Y19+'11. Septiembre'!Y19+'12. Octubre'!Y19+'13. Noviembre'!Y19+'14. Diciembre'!Y19</f>
        <v>0</v>
      </c>
      <c r="J19" s="55">
        <f>+'3. Enero'!Z19+'4. Febrero'!Z19+'5. Marzo'!Z19+'6. Abril'!Z19+'7. Mayo'!Z19+'8. Junio'!Z19+'9. Julio'!Z19+'10. Agosto'!Z19+'11. Septiembre'!Z19+'12. Octubre'!Z19+'13. Noviembre'!Z19+'14. Diciembre'!Z19</f>
        <v>0</v>
      </c>
      <c r="K19" s="55">
        <f>+'3. Enero'!AA19+'4. Febrero'!AA19+'5. Marzo'!AA19+'6. Abril'!AA19+'7. Mayo'!AA19+'8. Junio'!AA19+'9. Julio'!AA19+'10. Agosto'!AA19+'11. Septiembre'!AA19+'12. Octubre'!AA19+'13. Noviembre'!AA19+'14. Diciembre'!AA19</f>
        <v>0</v>
      </c>
      <c r="L19" s="55">
        <f>+'3. Enero'!AB19+'4. Febrero'!AB19+'5. Marzo'!AB19+'6. Abril'!AB19+'7. Mayo'!AB19+'8. Junio'!AB19+'9. Julio'!AB19+'10. Agosto'!AB19+'11. Septiembre'!AB19+'12. Octubre'!AB19+'13. Noviembre'!AB19+'14. Diciembre'!AB19</f>
        <v>0</v>
      </c>
      <c r="M19" s="55">
        <f>+'3. Enero'!AC19+'4. Febrero'!AC19+'5. Marzo'!AC19+'6. Abril'!AC19+'7. Mayo'!AC19+'8. Junio'!AC19+'9. Julio'!AC19+'10. Agosto'!AC19+'11. Septiembre'!AC19+'12. Octubre'!AC19+'13. Noviembre'!AC19+'14. Diciembre'!AC19</f>
        <v>0</v>
      </c>
      <c r="N19" s="55">
        <f>+'3. Enero'!AD19+'4. Febrero'!AD19+'5. Marzo'!AD19+'6. Abril'!AD19+'7. Mayo'!AD19+'8. Junio'!AD19+'9. Julio'!AD19+'10. Agosto'!AD19+'11. Septiembre'!AD19+'12. Octubre'!AD19+'13. Noviembre'!AD19+'14. Diciembre'!AD19</f>
        <v>0</v>
      </c>
      <c r="O19" s="55">
        <f>+'3. Enero'!AE19+'4. Febrero'!AE19+'5. Marzo'!AE19+'6. Abril'!AE19+'7. Mayo'!AE19+'8. Junio'!AE19+'9. Julio'!AE19+'10. Agosto'!AE19+'11. Septiembre'!AE19+'12. Octubre'!AE19+'13. Noviembre'!AE19+'14. Diciembre'!AE19</f>
        <v>0</v>
      </c>
      <c r="P19" s="55">
        <f>+'3. Enero'!AF19+'4. Febrero'!AF19+'5. Marzo'!AF19+'6. Abril'!AF19+'7. Mayo'!AF19+'8. Junio'!AF19+'9. Julio'!AF19+'10. Agosto'!AF19+'11. Septiembre'!AF19+'12. Octubre'!AF19+'13. Noviembre'!AF19+'14. Diciembre'!AF19</f>
        <v>0</v>
      </c>
      <c r="Q19" s="55">
        <f>+'3. Enero'!AG19+'4. Febrero'!AG19+'5. Marzo'!AG19+'6. Abril'!AG19+'7. Mayo'!AG19+'8. Junio'!AG19+'9. Julio'!AG19+'10. Agosto'!AG19+'11. Septiembre'!AG19+'12. Octubre'!AG19+'13. Noviembre'!AG19+'14. Diciembre'!AG19</f>
        <v>0</v>
      </c>
      <c r="R19" s="55">
        <f>+'3. Enero'!AH19+'4. Febrero'!AH19+'5. Marzo'!AH19+'6. Abril'!AH19+'7. Mayo'!AH19+'8. Junio'!AH19+'9. Julio'!AH19+'10. Agosto'!AH19+'11. Septiembre'!AH19+'12. Octubre'!AH19+'13. Noviembre'!AH19+'14. Diciembre'!AH19</f>
        <v>0</v>
      </c>
      <c r="S19" s="55">
        <f>+'3. Enero'!AI19+'4. Febrero'!AI19+'5. Marzo'!AI19+'6. Abril'!AI19+'7. Mayo'!AI19+'8. Junio'!AI19+'9. Julio'!AI19+'10. Agosto'!AI19+'11. Septiembre'!AI19+'12. Octubre'!AI19+'13. Noviembre'!AI19+'14. Diciembre'!AI19</f>
        <v>0</v>
      </c>
      <c r="T19" s="55">
        <f>+'3. Enero'!AJ19+'4. Febrero'!AJ19+'5. Marzo'!AJ19+'6. Abril'!AJ19+'7. Mayo'!AJ19+'8. Junio'!AJ19+'9. Julio'!AJ19+'10. Agosto'!AJ19+'11. Septiembre'!AJ19+'12. Octubre'!AJ19+'13. Noviembre'!AJ19+'14. Diciembre'!AJ19</f>
        <v>0</v>
      </c>
      <c r="U19" s="55">
        <f>+'3. Enero'!AK19+'4. Febrero'!AK19+'5. Marzo'!AK19+'6. Abril'!AK19+'7. Mayo'!AK19+'8. Junio'!AK19+'9. Julio'!AK19+'10. Agosto'!AK19+'11. Septiembre'!AK19+'12. Octubre'!AK19+'13. Noviembre'!AK19+'14. Diciembre'!AK19</f>
        <v>0</v>
      </c>
      <c r="V19" s="55">
        <f>+'3. Enero'!AL19+'4. Febrero'!AL19+'5. Marzo'!AL19+'6. Abril'!AL19+'7. Mayo'!AL19+'8. Junio'!AL19+'9. Julio'!AL19+'10. Agosto'!AL19+'11. Septiembre'!AL19+'12. Octubre'!AL19+'13. Noviembre'!AL19+'14. Diciembre'!AL19</f>
        <v>0</v>
      </c>
      <c r="W19" s="55">
        <f>+'3. Enero'!AM19+'4. Febrero'!AM19+'5. Marzo'!AM19+'6. Abril'!AM19+'7. Mayo'!AM19+'8. Junio'!AM19+'9. Julio'!AM19+'10. Agosto'!AM19+'11. Septiembre'!AM19+'12. Octubre'!AM19+'13. Noviembre'!AM19+'14. Diciembre'!AM19</f>
        <v>0</v>
      </c>
      <c r="X19" s="55">
        <f>+'3. Enero'!AN19+'4. Febrero'!AN19+'5. Marzo'!AN19+'6. Abril'!AN19+'7. Mayo'!AN19+'8. Junio'!AN19+'9. Julio'!AN19+'10. Agosto'!AN19+'11. Septiembre'!AN19+'12. Octubre'!AN19+'13. Noviembre'!AN19+'14. Diciembre'!AN19</f>
        <v>0</v>
      </c>
      <c r="Y19" s="55">
        <f>+'3. Enero'!AO19+'4. Febrero'!AO19+'5. Marzo'!AO19+'6. Abril'!AO19+'7. Mayo'!AO19+'8. Junio'!AO19+'9. Julio'!AO19+'10. Agosto'!AO19+'11. Septiembre'!AO19+'12. Octubre'!AO19+'13. Noviembre'!AO19+'14. Diciembre'!AO19</f>
        <v>0</v>
      </c>
      <c r="Z19" s="55">
        <f>+'3. Enero'!AP19+'4. Febrero'!AP19+'5. Marzo'!AP19+'6. Abril'!AP19+'7. Mayo'!AP19+'8. Junio'!AP19+'9. Julio'!AP19+'10. Agosto'!AP19+'11. Septiembre'!AP19+'12. Octubre'!AP19+'13. Noviembre'!AP19+'14. Diciembre'!AP19</f>
        <v>0</v>
      </c>
      <c r="AA19" s="55">
        <f>+'3. Enero'!AQ19+'4. Febrero'!AQ19+'5. Marzo'!AQ19+'6. Abril'!AQ19+'7. Mayo'!AQ19+'8. Junio'!AQ19+'9. Julio'!AQ19+'10. Agosto'!AQ19+'11. Septiembre'!AQ19+'12. Octubre'!AQ19+'13. Noviembre'!AQ19+'14. Diciembre'!AQ19</f>
        <v>0</v>
      </c>
      <c r="AB19" s="55">
        <f>+'3. Enero'!AR19+'4. Febrero'!AR19+'5. Marzo'!AR19+'6. Abril'!AR19+'7. Mayo'!AR19+'8. Junio'!AR19+'9. Julio'!AR19+'10. Agosto'!AR19+'11. Septiembre'!AR19+'12. Octubre'!AR19+'13. Noviembre'!AR19+'14. Diciembre'!AR19</f>
        <v>0</v>
      </c>
      <c r="AC19" s="55">
        <f>+'3. Enero'!AS19+'4. Febrero'!AS19+'5. Marzo'!AS19+'6. Abril'!AS19+'7. Mayo'!AS19+'8. Junio'!AS19+'9. Julio'!AS19+'10. Agosto'!AS19+'11. Septiembre'!AS19+'12. Octubre'!AS19+'13. Noviembre'!AS19+'14. Diciembre'!AS19</f>
        <v>0</v>
      </c>
      <c r="AD19" s="55">
        <f>+'3. Enero'!AT19+'4. Febrero'!AT19+'5. Marzo'!AT19+'6. Abril'!AT19+'7. Mayo'!AT19+'8. Junio'!AT19+'9. Julio'!AT19+'10. Agosto'!AT19+'11. Septiembre'!AT19+'12. Octubre'!AT19+'13. Noviembre'!AT19+'14. Diciembre'!AT19</f>
        <v>0</v>
      </c>
      <c r="AE19" s="55">
        <f>+'3. Enero'!AU19+'4. Febrero'!AU19+'5. Marzo'!AU19+'6. Abril'!AU19+'7. Mayo'!AU19+'8. Junio'!AU19+'9. Julio'!AU19+'10. Agosto'!AU19+'11. Septiembre'!AU19+'12. Octubre'!AU19+'13. Noviembre'!AU19+'14. Diciembre'!AU19</f>
        <v>0</v>
      </c>
      <c r="AF19" s="55">
        <f>+'3. Enero'!AV19+'4. Febrero'!AV19+'5. Marzo'!AV19+'6. Abril'!AV19+'7. Mayo'!AV19+'8. Junio'!AV19+'9. Julio'!AV19+'10. Agosto'!AV19+'11. Septiembre'!AV19+'12. Octubre'!AV19+'13. Noviembre'!AV19+'14. Diciembre'!AV19</f>
        <v>0</v>
      </c>
      <c r="AG19" s="55">
        <f>+'3. Enero'!AW19+'4. Febrero'!AW19+'5. Marzo'!AW19+'6. Abril'!AW19+'7. Mayo'!AW19+'8. Junio'!AW19+'9. Julio'!AW19+'10. Agosto'!AW19+'11. Septiembre'!AW19+'12. Octubre'!AW19+'13. Noviembre'!AW19+'14. Diciembre'!AW19</f>
        <v>0</v>
      </c>
      <c r="AH19" s="55">
        <f>+'3. Enero'!AX19+'4. Febrero'!AX19+'5. Marzo'!AX19+'6. Abril'!AX19+'7. Mayo'!AX19+'8. Junio'!AX19+'9. Julio'!AX19+'10. Agosto'!AX19+'11. Septiembre'!AX19+'12. Octubre'!AX19+'13. Noviembre'!AX19+'14. Diciembre'!AX19</f>
        <v>0</v>
      </c>
      <c r="AI19" s="55">
        <f>+'3. Enero'!AY19+'4. Febrero'!AY19+'5. Marzo'!AY19+'6. Abril'!AY19+'7. Mayo'!AY19+'8. Junio'!AY19+'9. Julio'!AY19+'10. Agosto'!AY19+'11. Septiembre'!AY19+'12. Octubre'!AY19+'13. Noviembre'!AY19+'14. Diciembre'!AY19</f>
        <v>0</v>
      </c>
      <c r="AJ19" s="55">
        <f>+'3. Enero'!AZ19+'4. Febrero'!AZ19+'5. Marzo'!AZ19+'6. Abril'!AZ19+'7. Mayo'!AZ19+'8. Junio'!AZ19+'9. Julio'!AZ19+'10. Agosto'!AZ19+'11. Septiembre'!AZ19+'12. Octubre'!AZ19+'13. Noviembre'!AZ19+'14. Diciembre'!AZ19</f>
        <v>0</v>
      </c>
      <c r="AK19" s="55">
        <f>+'3. Enero'!BA19+'4. Febrero'!BA19+'5. Marzo'!BA19+'6. Abril'!BA19+'7. Mayo'!BA19+'8. Junio'!BA19+'9. Julio'!BA19+'10. Agosto'!BA19+'11. Septiembre'!BA19+'12. Octubre'!BA19+'13. Noviembre'!BA19+'14. Diciembre'!BA19</f>
        <v>0</v>
      </c>
      <c r="AL19" s="55">
        <f>+'3. Enero'!BB19+'4. Febrero'!BB19+'5. Marzo'!BB19+'6. Abril'!BB19+'7. Mayo'!BB19+'8. Junio'!BB19+'9. Julio'!BB19+'10. Agosto'!BB19+'11. Septiembre'!BB19+'12. Octubre'!BB19+'13. Noviembre'!BB19+'14. Diciembre'!BB19</f>
        <v>0</v>
      </c>
      <c r="AM19" s="55">
        <f>+'3. Enero'!BC19+'4. Febrero'!BC19+'5. Marzo'!BC19+'6. Abril'!BC19+'7. Mayo'!BC19+'8. Junio'!BC19+'9. Julio'!BC19+'10. Agosto'!BC19+'11. Septiembre'!BC19+'12. Octubre'!BC19+'13. Noviembre'!BC19+'14. Diciembre'!BC19</f>
        <v>0</v>
      </c>
      <c r="AN19" s="55">
        <f>+'3. Enero'!BD19+'4. Febrero'!BD19+'5. Marzo'!BD19+'6. Abril'!BD19+'7. Mayo'!BD19+'8. Junio'!BD19+'9. Julio'!BD19+'10. Agosto'!BD19+'11. Septiembre'!BD19+'12. Octubre'!BD19+'13. Noviembre'!BD19+'14. Diciembre'!BD19</f>
        <v>0</v>
      </c>
      <c r="AO19" s="55">
        <f>+'3. Enero'!BE19+'4. Febrero'!BE19+'5. Marzo'!BE19+'6. Abril'!BE19+'7. Mayo'!BE19+'8. Junio'!BE19+'9. Julio'!BE19+'10. Agosto'!BE19+'11. Septiembre'!BE19+'12. Octubre'!BE19+'13. Noviembre'!BE19+'14. Diciembre'!BE19</f>
        <v>0</v>
      </c>
      <c r="AP19" s="55">
        <f>+'3. Enero'!BF19+'4. Febrero'!BF19+'5. Marzo'!BF19+'6. Abril'!BF19+'7. Mayo'!BF19+'8. Junio'!BF19+'9. Julio'!BF19+'10. Agosto'!BF19+'11. Septiembre'!BF19+'12. Octubre'!BF19+'13. Noviembre'!BF19+'14. Diciembre'!BF19</f>
        <v>0</v>
      </c>
      <c r="AQ19" s="55">
        <f>+'3. Enero'!BG19+'4. Febrero'!BG19+'5. Marzo'!BG19+'6. Abril'!BG19+'7. Mayo'!BG19+'8. Junio'!BG19+'9. Julio'!BG19+'10. Agosto'!BG19+'11. Septiembre'!BG19+'12. Octubre'!BG19+'13. Noviembre'!BG19+'14. Diciembre'!BG19</f>
        <v>0</v>
      </c>
      <c r="AR19" s="55">
        <f>+'3. Enero'!BH19+'4. Febrero'!BH19+'5. Marzo'!BH19+'6. Abril'!BH19+'7. Mayo'!BH19+'8. Junio'!BH19+'9. Julio'!BH19+'10. Agosto'!BH19+'11. Septiembre'!BH19+'12. Octubre'!BH19+'13. Noviembre'!BH19+'14. Diciembre'!BH19</f>
        <v>0</v>
      </c>
      <c r="AS19" s="55">
        <f>+'3. Enero'!BI19+'4. Febrero'!BI19+'5. Marzo'!BI19+'6. Abril'!BI19+'7. Mayo'!BI19+'8. Junio'!BI19+'9. Julio'!BI19+'10. Agosto'!BI19+'11. Septiembre'!BI19+'12. Octubre'!BI19+'13. Noviembre'!BI19+'14. Diciembre'!BI19</f>
        <v>0</v>
      </c>
      <c r="AT19" s="55">
        <f>+'3. Enero'!BJ19+'4. Febrero'!BJ19+'5. Marzo'!BJ19+'6. Abril'!BJ19+'7. Mayo'!BJ19+'8. Junio'!BJ19+'9. Julio'!BJ19+'10. Agosto'!BJ19+'11. Septiembre'!BJ19+'12. Octubre'!BJ19+'13. Noviembre'!BJ19+'14. Diciembre'!BJ19</f>
        <v>0</v>
      </c>
      <c r="AU19" s="55">
        <f>+'3. Enero'!BK19+'4. Febrero'!BK19+'5. Marzo'!BK19+'6. Abril'!BK19+'7. Mayo'!BK19+'8. Junio'!BK19+'9. Julio'!BK19+'10. Agosto'!BK19+'11. Septiembre'!BK19+'12. Octubre'!BK19+'13. Noviembre'!BK19+'14. Diciembre'!BK19</f>
        <v>0</v>
      </c>
      <c r="AV19" s="55">
        <f>+'3. Enero'!BL19+'4. Febrero'!BL19+'5. Marzo'!BL19+'6. Abril'!BL19+'7. Mayo'!BL19+'8. Junio'!BL19+'9. Julio'!BL19+'10. Agosto'!BL19+'11. Septiembre'!BL19+'12. Octubre'!BL19+'13. Noviembre'!BL19+'14. Diciembre'!BL19</f>
        <v>0</v>
      </c>
      <c r="AW19" s="55">
        <f>+'3. Enero'!BM19+'4. Febrero'!BM19+'5. Marzo'!BM19+'6. Abril'!BM19+'7. Mayo'!BM19+'8. Junio'!BM19+'9. Julio'!BM19+'10. Agosto'!BM19+'11. Septiembre'!BM19+'12. Octubre'!BM19+'13. Noviembre'!BM19+'14. Diciembre'!BM19</f>
        <v>0</v>
      </c>
      <c r="AX19" s="55">
        <f>+'3. Enero'!BN19+'4. Febrero'!BN19+'5. Marzo'!BN19+'6. Abril'!BN19+'7. Mayo'!BN19+'8. Junio'!BN19+'9. Julio'!BN19+'10. Agosto'!BN19+'11. Septiembre'!BN19+'12. Octubre'!BN19+'13. Noviembre'!BN19+'14. Diciembre'!BN19</f>
        <v>0</v>
      </c>
      <c r="AY19" s="55">
        <f>+'3. Enero'!BO19+'4. Febrero'!BO19+'5. Marzo'!BO19+'6. Abril'!BO19+'7. Mayo'!BO19+'8. Junio'!BO19+'9. Julio'!BO19+'10. Agosto'!BO19+'11. Septiembre'!BO19+'12. Octubre'!BO19+'13. Noviembre'!BO19+'14. Diciembre'!BO19</f>
        <v>0</v>
      </c>
      <c r="AZ19" s="55">
        <f>+'3. Enero'!BP19+'4. Febrero'!BP19+'5. Marzo'!BP19+'6. Abril'!BP19+'7. Mayo'!BP19+'8. Junio'!BP19+'9. Julio'!BP19+'10. Agosto'!BP19+'11. Septiembre'!BP19+'12. Octubre'!BP19+'13. Noviembre'!BP19+'14. Diciembre'!BP19</f>
        <v>0</v>
      </c>
      <c r="BA19" s="55">
        <f>+'3. Enero'!BQ19+'4. Febrero'!BQ19+'5. Marzo'!BQ19+'6. Abril'!BQ19+'7. Mayo'!BQ19+'8. Junio'!BQ19+'9. Julio'!BQ19+'10. Agosto'!BQ19+'11. Septiembre'!BQ19+'12. Octubre'!BQ19+'13. Noviembre'!BQ19+'14. Diciembre'!BQ19</f>
        <v>0</v>
      </c>
      <c r="BB19" s="55">
        <f>+'3. Enero'!BR19+'4. Febrero'!BR19+'5. Marzo'!BR19+'6. Abril'!BR19+'7. Mayo'!BR19+'8. Junio'!BR19+'9. Julio'!BR19+'10. Agosto'!BR19+'11. Septiembre'!BR19+'12. Octubre'!BR19+'13. Noviembre'!BR19+'14. Diciembre'!BR19</f>
        <v>0</v>
      </c>
      <c r="BC19" s="55">
        <f>+'3. Enero'!BS19+'4. Febrero'!BS19+'5. Marzo'!BS19+'6. Abril'!BS19+'7. Mayo'!BS19+'8. Junio'!BS19+'9. Julio'!BS19+'10. Agosto'!BS19+'11. Septiembre'!BS19+'12. Octubre'!BS19+'13. Noviembre'!BS19+'14. Diciembre'!BS19</f>
        <v>0</v>
      </c>
      <c r="BD19" s="55">
        <f>+'3. Enero'!BT19+'4. Febrero'!BT19+'5. Marzo'!BT19+'6. Abril'!BT19+'7. Mayo'!BT19+'8. Junio'!BT19+'9. Julio'!BT19+'10. Agosto'!BT19+'11. Septiembre'!BT19+'12. Octubre'!BT19+'13. Noviembre'!BT19+'14. Diciembre'!BT19</f>
        <v>0</v>
      </c>
      <c r="BE19" s="55">
        <f>+'3. Enero'!BU19+'4. Febrero'!BU19+'5. Marzo'!BU19+'6. Abril'!BU19+'7. Mayo'!BU19+'8. Junio'!BU19+'9. Julio'!BU19+'10. Agosto'!BU19+'11. Septiembre'!BU19+'12. Octubre'!BU19+'13. Noviembre'!BU19+'14. Diciembre'!BU19</f>
        <v>0</v>
      </c>
      <c r="BF19" s="55">
        <f>+'3. Enero'!BV19+'4. Febrero'!BV19+'5. Marzo'!BV19+'6. Abril'!BV19+'7. Mayo'!BV19+'8. Junio'!BV19+'9. Julio'!BV19+'10. Agosto'!BV19+'11. Septiembre'!BV19+'12. Octubre'!BV19+'13. Noviembre'!BV19+'14. Diciembre'!BV19</f>
        <v>0</v>
      </c>
      <c r="BG19" s="55">
        <f>+'3. Enero'!BW19+'4. Febrero'!BW19+'5. Marzo'!BW19+'6. Abril'!BW19+'7. Mayo'!BW19+'8. Junio'!BW19+'9. Julio'!BW19+'10. Agosto'!BW19+'11. Septiembre'!BW19+'12. Octubre'!BW19+'13. Noviembre'!BW19+'14. Diciembre'!BW19</f>
        <v>0</v>
      </c>
      <c r="BH19" s="55">
        <f>+'3. Enero'!BX19+'4. Febrero'!BX19+'5. Marzo'!BX19+'6. Abril'!BX19+'7. Mayo'!BX19+'8. Junio'!BX19+'9. Julio'!BX19+'10. Agosto'!BX19+'11. Septiembre'!BX19+'12. Octubre'!BX19+'13. Noviembre'!BX19+'14. Diciembre'!BX19</f>
        <v>0</v>
      </c>
      <c r="BI19" s="55">
        <f>+'3. Enero'!BY19+'4. Febrero'!BY19+'5. Marzo'!BY19+'6. Abril'!BY19+'7. Mayo'!BY19+'8. Junio'!BY19+'9. Julio'!BY19+'10. Agosto'!BY19+'11. Septiembre'!BY19+'12. Octubre'!BY19+'13. Noviembre'!BY19+'14. Diciembre'!BY19</f>
        <v>0</v>
      </c>
      <c r="BJ19" s="55">
        <f>+'3. Enero'!BZ19+'4. Febrero'!BZ19+'5. Marzo'!BZ19+'6. Abril'!BZ19+'7. Mayo'!BZ19+'8. Junio'!BZ19+'9. Julio'!BZ19+'10. Agosto'!BZ19+'11. Septiembre'!BZ19+'12. Octubre'!BZ19+'13. Noviembre'!BZ19+'14. Diciembre'!BZ19</f>
        <v>0</v>
      </c>
      <c r="BK19" s="55">
        <f>+'3. Enero'!CA19+'4. Febrero'!CA19+'5. Marzo'!CA19+'6. Abril'!CA19+'7. Mayo'!CA19+'8. Junio'!CA19+'9. Julio'!CA19+'10. Agosto'!CA19+'11. Septiembre'!CA19+'12. Octubre'!CA19+'13. Noviembre'!CA19+'14. Diciembre'!CA19</f>
        <v>0</v>
      </c>
      <c r="BL19" s="55">
        <f>+'3. Enero'!CB19+'4. Febrero'!CB19+'5. Marzo'!CB19+'6. Abril'!CB19+'7. Mayo'!CB19+'8. Junio'!CB19+'9. Julio'!CB19+'10. Agosto'!CB19+'11. Septiembre'!CB19+'12. Octubre'!CB19+'13. Noviembre'!CB19+'14. Diciembre'!CB19</f>
        <v>0</v>
      </c>
      <c r="BM19" s="61">
        <f t="shared" si="0"/>
        <v>0</v>
      </c>
      <c r="BO19" s="73" t="s">
        <v>127</v>
      </c>
      <c r="BP19" s="70">
        <f>+Q$130</f>
        <v>0</v>
      </c>
      <c r="BQ19" s="45">
        <f>+R$130</f>
        <v>0</v>
      </c>
      <c r="BR19" s="45" t="e">
        <f t="shared" si="1"/>
        <v>#DIV/0!</v>
      </c>
      <c r="BS19" s="71" t="e">
        <f t="shared" si="2"/>
        <v>#DIV/0!</v>
      </c>
    </row>
    <row r="20" spans="1:71" ht="35.1" customHeight="1" thickBot="1" x14ac:dyDescent="0.35">
      <c r="A20" s="55">
        <f>+'3. Enero'!Q20+'4. Febrero'!Q20+'5. Marzo'!Q20+'6. Abril'!Q20+'7. Mayo'!Q20+'8. Junio'!Q20+'9. Julio'!Q20+'10. Agosto'!Q20+'11. Septiembre'!Q20+'12. Octubre'!Q20+'13. Noviembre'!Q20+'14. Diciembre'!Q20</f>
        <v>0</v>
      </c>
      <c r="B20" s="55">
        <f>+'3. Enero'!R20+'4. Febrero'!R20+'5. Marzo'!R20+'6. Abril'!R20+'7. Mayo'!R20+'8. Junio'!R20+'9. Julio'!R20+'10. Agosto'!R20+'11. Septiembre'!R20+'12. Octubre'!R20+'13. Noviembre'!R20+'14. Diciembre'!R20</f>
        <v>0</v>
      </c>
      <c r="C20" s="55">
        <f>+'3. Enero'!S20+'4. Febrero'!S20+'5. Marzo'!S20+'6. Abril'!S20+'7. Mayo'!S20+'8. Junio'!S20+'9. Julio'!S20+'10. Agosto'!S20+'11. Septiembre'!S20+'12. Octubre'!S20+'13. Noviembre'!S20+'14. Diciembre'!S20</f>
        <v>0</v>
      </c>
      <c r="D20" s="55">
        <f>+'3. Enero'!T20+'4. Febrero'!T20+'5. Marzo'!T20+'6. Abril'!T20+'7. Mayo'!T20+'8. Junio'!T20+'9. Julio'!T20+'10. Agosto'!T20+'11. Septiembre'!T20+'12. Octubre'!T20+'13. Noviembre'!T20+'14. Diciembre'!T20</f>
        <v>0</v>
      </c>
      <c r="E20" s="55">
        <f>+'3. Enero'!U20+'4. Febrero'!U20+'5. Marzo'!U20+'6. Abril'!U20+'7. Mayo'!U20+'8. Junio'!U20+'9. Julio'!U20+'10. Agosto'!U20+'11. Septiembre'!U20+'12. Octubre'!U20+'13. Noviembre'!U20+'14. Diciembre'!U20</f>
        <v>0</v>
      </c>
      <c r="F20" s="55">
        <f>+'3. Enero'!V20+'4. Febrero'!V20+'5. Marzo'!V20+'6. Abril'!V20+'7. Mayo'!V20+'8. Junio'!V20+'9. Julio'!V20+'10. Agosto'!V20+'11. Septiembre'!V20+'12. Octubre'!V20+'13. Noviembre'!V20+'14. Diciembre'!V20</f>
        <v>0</v>
      </c>
      <c r="G20" s="55">
        <f>+'3. Enero'!W20+'4. Febrero'!W20+'5. Marzo'!W20+'6. Abril'!W20+'7. Mayo'!W20+'8. Junio'!W20+'9. Julio'!W20+'10. Agosto'!W20+'11. Septiembre'!W20+'12. Octubre'!W20+'13. Noviembre'!W20+'14. Diciembre'!W20</f>
        <v>0</v>
      </c>
      <c r="H20" s="55">
        <f>+'3. Enero'!X20+'4. Febrero'!X20+'5. Marzo'!X20+'6. Abril'!X20+'7. Mayo'!X20+'8. Junio'!X20+'9. Julio'!X20+'10. Agosto'!X20+'11. Septiembre'!X20+'12. Octubre'!X20+'13. Noviembre'!X20+'14. Diciembre'!X20</f>
        <v>0</v>
      </c>
      <c r="I20" s="55">
        <f>+'3. Enero'!Y20+'4. Febrero'!Y20+'5. Marzo'!Y20+'6. Abril'!Y20+'7. Mayo'!Y20+'8. Junio'!Y20+'9. Julio'!Y20+'10. Agosto'!Y20+'11. Septiembre'!Y20+'12. Octubre'!Y20+'13. Noviembre'!Y20+'14. Diciembre'!Y20</f>
        <v>0</v>
      </c>
      <c r="J20" s="55">
        <f>+'3. Enero'!Z20+'4. Febrero'!Z20+'5. Marzo'!Z20+'6. Abril'!Z20+'7. Mayo'!Z20+'8. Junio'!Z20+'9. Julio'!Z20+'10. Agosto'!Z20+'11. Septiembre'!Z20+'12. Octubre'!Z20+'13. Noviembre'!Z20+'14. Diciembre'!Z20</f>
        <v>0</v>
      </c>
      <c r="K20" s="55">
        <f>+'3. Enero'!AA20+'4. Febrero'!AA20+'5. Marzo'!AA20+'6. Abril'!AA20+'7. Mayo'!AA20+'8. Junio'!AA20+'9. Julio'!AA20+'10. Agosto'!AA20+'11. Septiembre'!AA20+'12. Octubre'!AA20+'13. Noviembre'!AA20+'14. Diciembre'!AA20</f>
        <v>0</v>
      </c>
      <c r="L20" s="55">
        <f>+'3. Enero'!AB20+'4. Febrero'!AB20+'5. Marzo'!AB20+'6. Abril'!AB20+'7. Mayo'!AB20+'8. Junio'!AB20+'9. Julio'!AB20+'10. Agosto'!AB20+'11. Septiembre'!AB20+'12. Octubre'!AB20+'13. Noviembre'!AB20+'14. Diciembre'!AB20</f>
        <v>0</v>
      </c>
      <c r="M20" s="55">
        <f>+'3. Enero'!AC20+'4. Febrero'!AC20+'5. Marzo'!AC20+'6. Abril'!AC20+'7. Mayo'!AC20+'8. Junio'!AC20+'9. Julio'!AC20+'10. Agosto'!AC20+'11. Septiembre'!AC20+'12. Octubre'!AC20+'13. Noviembre'!AC20+'14. Diciembre'!AC20</f>
        <v>0</v>
      </c>
      <c r="N20" s="55">
        <f>+'3. Enero'!AD20+'4. Febrero'!AD20+'5. Marzo'!AD20+'6. Abril'!AD20+'7. Mayo'!AD20+'8. Junio'!AD20+'9. Julio'!AD20+'10. Agosto'!AD20+'11. Septiembre'!AD20+'12. Octubre'!AD20+'13. Noviembre'!AD20+'14. Diciembre'!AD20</f>
        <v>0</v>
      </c>
      <c r="O20" s="55">
        <f>+'3. Enero'!AE20+'4. Febrero'!AE20+'5. Marzo'!AE20+'6. Abril'!AE20+'7. Mayo'!AE20+'8. Junio'!AE20+'9. Julio'!AE20+'10. Agosto'!AE20+'11. Septiembre'!AE20+'12. Octubre'!AE20+'13. Noviembre'!AE20+'14. Diciembre'!AE20</f>
        <v>0</v>
      </c>
      <c r="P20" s="55">
        <f>+'3. Enero'!AF20+'4. Febrero'!AF20+'5. Marzo'!AF20+'6. Abril'!AF20+'7. Mayo'!AF20+'8. Junio'!AF20+'9. Julio'!AF20+'10. Agosto'!AF20+'11. Septiembre'!AF20+'12. Octubre'!AF20+'13. Noviembre'!AF20+'14. Diciembre'!AF20</f>
        <v>0</v>
      </c>
      <c r="Q20" s="55">
        <f>+'3. Enero'!AG20+'4. Febrero'!AG20+'5. Marzo'!AG20+'6. Abril'!AG20+'7. Mayo'!AG20+'8. Junio'!AG20+'9. Julio'!AG20+'10. Agosto'!AG20+'11. Septiembre'!AG20+'12. Octubre'!AG20+'13. Noviembre'!AG20+'14. Diciembre'!AG20</f>
        <v>0</v>
      </c>
      <c r="R20" s="55">
        <f>+'3. Enero'!AH20+'4. Febrero'!AH20+'5. Marzo'!AH20+'6. Abril'!AH20+'7. Mayo'!AH20+'8. Junio'!AH20+'9. Julio'!AH20+'10. Agosto'!AH20+'11. Septiembre'!AH20+'12. Octubre'!AH20+'13. Noviembre'!AH20+'14. Diciembre'!AH20</f>
        <v>0</v>
      </c>
      <c r="S20" s="55">
        <f>+'3. Enero'!AI20+'4. Febrero'!AI20+'5. Marzo'!AI20+'6. Abril'!AI20+'7. Mayo'!AI20+'8. Junio'!AI20+'9. Julio'!AI20+'10. Agosto'!AI20+'11. Septiembre'!AI20+'12. Octubre'!AI20+'13. Noviembre'!AI20+'14. Diciembre'!AI20</f>
        <v>0</v>
      </c>
      <c r="T20" s="55">
        <f>+'3. Enero'!AJ20+'4. Febrero'!AJ20+'5. Marzo'!AJ20+'6. Abril'!AJ20+'7. Mayo'!AJ20+'8. Junio'!AJ20+'9. Julio'!AJ20+'10. Agosto'!AJ20+'11. Septiembre'!AJ20+'12. Octubre'!AJ20+'13. Noviembre'!AJ20+'14. Diciembre'!AJ20</f>
        <v>0</v>
      </c>
      <c r="U20" s="55">
        <f>+'3. Enero'!AK20+'4. Febrero'!AK20+'5. Marzo'!AK20+'6. Abril'!AK20+'7. Mayo'!AK20+'8. Junio'!AK20+'9. Julio'!AK20+'10. Agosto'!AK20+'11. Septiembre'!AK20+'12. Octubre'!AK20+'13. Noviembre'!AK20+'14. Diciembre'!AK20</f>
        <v>0</v>
      </c>
      <c r="V20" s="55">
        <f>+'3. Enero'!AL20+'4. Febrero'!AL20+'5. Marzo'!AL20+'6. Abril'!AL20+'7. Mayo'!AL20+'8. Junio'!AL20+'9. Julio'!AL20+'10. Agosto'!AL20+'11. Septiembre'!AL20+'12. Octubre'!AL20+'13. Noviembre'!AL20+'14. Diciembre'!AL20</f>
        <v>0</v>
      </c>
      <c r="W20" s="55">
        <f>+'3. Enero'!AM20+'4. Febrero'!AM20+'5. Marzo'!AM20+'6. Abril'!AM20+'7. Mayo'!AM20+'8. Junio'!AM20+'9. Julio'!AM20+'10. Agosto'!AM20+'11. Septiembre'!AM20+'12. Octubre'!AM20+'13. Noviembre'!AM20+'14. Diciembre'!AM20</f>
        <v>0</v>
      </c>
      <c r="X20" s="55">
        <f>+'3. Enero'!AN20+'4. Febrero'!AN20+'5. Marzo'!AN20+'6. Abril'!AN20+'7. Mayo'!AN20+'8. Junio'!AN20+'9. Julio'!AN20+'10. Agosto'!AN20+'11. Septiembre'!AN20+'12. Octubre'!AN20+'13. Noviembre'!AN20+'14. Diciembre'!AN20</f>
        <v>0</v>
      </c>
      <c r="Y20" s="55">
        <f>+'3. Enero'!AO20+'4. Febrero'!AO20+'5. Marzo'!AO20+'6. Abril'!AO20+'7. Mayo'!AO20+'8. Junio'!AO20+'9. Julio'!AO20+'10. Agosto'!AO20+'11. Septiembre'!AO20+'12. Octubre'!AO20+'13. Noviembre'!AO20+'14. Diciembre'!AO20</f>
        <v>0</v>
      </c>
      <c r="Z20" s="55">
        <f>+'3. Enero'!AP20+'4. Febrero'!AP20+'5. Marzo'!AP20+'6. Abril'!AP20+'7. Mayo'!AP20+'8. Junio'!AP20+'9. Julio'!AP20+'10. Agosto'!AP20+'11. Septiembre'!AP20+'12. Octubre'!AP20+'13. Noviembre'!AP20+'14. Diciembre'!AP20</f>
        <v>0</v>
      </c>
      <c r="AA20" s="55">
        <f>+'3. Enero'!AQ20+'4. Febrero'!AQ20+'5. Marzo'!AQ20+'6. Abril'!AQ20+'7. Mayo'!AQ20+'8. Junio'!AQ20+'9. Julio'!AQ20+'10. Agosto'!AQ20+'11. Septiembre'!AQ20+'12. Octubre'!AQ20+'13. Noviembre'!AQ20+'14. Diciembre'!AQ20</f>
        <v>0</v>
      </c>
      <c r="AB20" s="55">
        <f>+'3. Enero'!AR20+'4. Febrero'!AR20+'5. Marzo'!AR20+'6. Abril'!AR20+'7. Mayo'!AR20+'8. Junio'!AR20+'9. Julio'!AR20+'10. Agosto'!AR20+'11. Septiembre'!AR20+'12. Octubre'!AR20+'13. Noviembre'!AR20+'14. Diciembre'!AR20</f>
        <v>0</v>
      </c>
      <c r="AC20" s="55">
        <f>+'3. Enero'!AS20+'4. Febrero'!AS20+'5. Marzo'!AS20+'6. Abril'!AS20+'7. Mayo'!AS20+'8. Junio'!AS20+'9. Julio'!AS20+'10. Agosto'!AS20+'11. Septiembre'!AS20+'12. Octubre'!AS20+'13. Noviembre'!AS20+'14. Diciembre'!AS20</f>
        <v>0</v>
      </c>
      <c r="AD20" s="55">
        <f>+'3. Enero'!AT20+'4. Febrero'!AT20+'5. Marzo'!AT20+'6. Abril'!AT20+'7. Mayo'!AT20+'8. Junio'!AT20+'9. Julio'!AT20+'10. Agosto'!AT20+'11. Septiembre'!AT20+'12. Octubre'!AT20+'13. Noviembre'!AT20+'14. Diciembre'!AT20</f>
        <v>0</v>
      </c>
      <c r="AE20" s="55">
        <f>+'3. Enero'!AU20+'4. Febrero'!AU20+'5. Marzo'!AU20+'6. Abril'!AU20+'7. Mayo'!AU20+'8. Junio'!AU20+'9. Julio'!AU20+'10. Agosto'!AU20+'11. Septiembre'!AU20+'12. Octubre'!AU20+'13. Noviembre'!AU20+'14. Diciembre'!AU20</f>
        <v>0</v>
      </c>
      <c r="AF20" s="55">
        <f>+'3. Enero'!AV20+'4. Febrero'!AV20+'5. Marzo'!AV20+'6. Abril'!AV20+'7. Mayo'!AV20+'8. Junio'!AV20+'9. Julio'!AV20+'10. Agosto'!AV20+'11. Septiembre'!AV20+'12. Octubre'!AV20+'13. Noviembre'!AV20+'14. Diciembre'!AV20</f>
        <v>0</v>
      </c>
      <c r="AG20" s="55">
        <f>+'3. Enero'!AW20+'4. Febrero'!AW20+'5. Marzo'!AW20+'6. Abril'!AW20+'7. Mayo'!AW20+'8. Junio'!AW20+'9. Julio'!AW20+'10. Agosto'!AW20+'11. Septiembre'!AW20+'12. Octubre'!AW20+'13. Noviembre'!AW20+'14. Diciembre'!AW20</f>
        <v>0</v>
      </c>
      <c r="AH20" s="55">
        <f>+'3. Enero'!AX20+'4. Febrero'!AX20+'5. Marzo'!AX20+'6. Abril'!AX20+'7. Mayo'!AX20+'8. Junio'!AX20+'9. Julio'!AX20+'10. Agosto'!AX20+'11. Septiembre'!AX20+'12. Octubre'!AX20+'13. Noviembre'!AX20+'14. Diciembre'!AX20</f>
        <v>0</v>
      </c>
      <c r="AI20" s="55">
        <f>+'3. Enero'!AY20+'4. Febrero'!AY20+'5. Marzo'!AY20+'6. Abril'!AY20+'7. Mayo'!AY20+'8. Junio'!AY20+'9. Julio'!AY20+'10. Agosto'!AY20+'11. Septiembre'!AY20+'12. Octubre'!AY20+'13. Noviembre'!AY20+'14. Diciembre'!AY20</f>
        <v>0</v>
      </c>
      <c r="AJ20" s="55">
        <f>+'3. Enero'!AZ20+'4. Febrero'!AZ20+'5. Marzo'!AZ20+'6. Abril'!AZ20+'7. Mayo'!AZ20+'8. Junio'!AZ20+'9. Julio'!AZ20+'10. Agosto'!AZ20+'11. Septiembre'!AZ20+'12. Octubre'!AZ20+'13. Noviembre'!AZ20+'14. Diciembre'!AZ20</f>
        <v>0</v>
      </c>
      <c r="AK20" s="55">
        <f>+'3. Enero'!BA20+'4. Febrero'!BA20+'5. Marzo'!BA20+'6. Abril'!BA20+'7. Mayo'!BA20+'8. Junio'!BA20+'9. Julio'!BA20+'10. Agosto'!BA20+'11. Septiembre'!BA20+'12. Octubre'!BA20+'13. Noviembre'!BA20+'14. Diciembre'!BA20</f>
        <v>0</v>
      </c>
      <c r="AL20" s="55">
        <f>+'3. Enero'!BB20+'4. Febrero'!BB20+'5. Marzo'!BB20+'6. Abril'!BB20+'7. Mayo'!BB20+'8. Junio'!BB20+'9. Julio'!BB20+'10. Agosto'!BB20+'11. Septiembre'!BB20+'12. Octubre'!BB20+'13. Noviembre'!BB20+'14. Diciembre'!BB20</f>
        <v>0</v>
      </c>
      <c r="AM20" s="55">
        <f>+'3. Enero'!BC20+'4. Febrero'!BC20+'5. Marzo'!BC20+'6. Abril'!BC20+'7. Mayo'!BC20+'8. Junio'!BC20+'9. Julio'!BC20+'10. Agosto'!BC20+'11. Septiembre'!BC20+'12. Octubre'!BC20+'13. Noviembre'!BC20+'14. Diciembre'!BC20</f>
        <v>0</v>
      </c>
      <c r="AN20" s="55">
        <f>+'3. Enero'!BD20+'4. Febrero'!BD20+'5. Marzo'!BD20+'6. Abril'!BD20+'7. Mayo'!BD20+'8. Junio'!BD20+'9. Julio'!BD20+'10. Agosto'!BD20+'11. Septiembre'!BD20+'12. Octubre'!BD20+'13. Noviembre'!BD20+'14. Diciembre'!BD20</f>
        <v>0</v>
      </c>
      <c r="AO20" s="55">
        <f>+'3. Enero'!BE20+'4. Febrero'!BE20+'5. Marzo'!BE20+'6. Abril'!BE20+'7. Mayo'!BE20+'8. Junio'!BE20+'9. Julio'!BE20+'10. Agosto'!BE20+'11. Septiembre'!BE20+'12. Octubre'!BE20+'13. Noviembre'!BE20+'14. Diciembre'!BE20</f>
        <v>0</v>
      </c>
      <c r="AP20" s="55">
        <f>+'3. Enero'!BF20+'4. Febrero'!BF20+'5. Marzo'!BF20+'6. Abril'!BF20+'7. Mayo'!BF20+'8. Junio'!BF20+'9. Julio'!BF20+'10. Agosto'!BF20+'11. Septiembre'!BF20+'12. Octubre'!BF20+'13. Noviembre'!BF20+'14. Diciembre'!BF20</f>
        <v>0</v>
      </c>
      <c r="AQ20" s="55">
        <f>+'3. Enero'!BG20+'4. Febrero'!BG20+'5. Marzo'!BG20+'6. Abril'!BG20+'7. Mayo'!BG20+'8. Junio'!BG20+'9. Julio'!BG20+'10. Agosto'!BG20+'11. Septiembre'!BG20+'12. Octubre'!BG20+'13. Noviembre'!BG20+'14. Diciembre'!BG20</f>
        <v>0</v>
      </c>
      <c r="AR20" s="55">
        <f>+'3. Enero'!BH20+'4. Febrero'!BH20+'5. Marzo'!BH20+'6. Abril'!BH20+'7. Mayo'!BH20+'8. Junio'!BH20+'9. Julio'!BH20+'10. Agosto'!BH20+'11. Septiembre'!BH20+'12. Octubre'!BH20+'13. Noviembre'!BH20+'14. Diciembre'!BH20</f>
        <v>0</v>
      </c>
      <c r="AS20" s="55">
        <f>+'3. Enero'!BI20+'4. Febrero'!BI20+'5. Marzo'!BI20+'6. Abril'!BI20+'7. Mayo'!BI20+'8. Junio'!BI20+'9. Julio'!BI20+'10. Agosto'!BI20+'11. Septiembre'!BI20+'12. Octubre'!BI20+'13. Noviembre'!BI20+'14. Diciembre'!BI20</f>
        <v>0</v>
      </c>
      <c r="AT20" s="55">
        <f>+'3. Enero'!BJ20+'4. Febrero'!BJ20+'5. Marzo'!BJ20+'6. Abril'!BJ20+'7. Mayo'!BJ20+'8. Junio'!BJ20+'9. Julio'!BJ20+'10. Agosto'!BJ20+'11. Septiembre'!BJ20+'12. Octubre'!BJ20+'13. Noviembre'!BJ20+'14. Diciembre'!BJ20</f>
        <v>0</v>
      </c>
      <c r="AU20" s="55">
        <f>+'3. Enero'!BK20+'4. Febrero'!BK20+'5. Marzo'!BK20+'6. Abril'!BK20+'7. Mayo'!BK20+'8. Junio'!BK20+'9. Julio'!BK20+'10. Agosto'!BK20+'11. Septiembre'!BK20+'12. Octubre'!BK20+'13. Noviembre'!BK20+'14. Diciembre'!BK20</f>
        <v>0</v>
      </c>
      <c r="AV20" s="55">
        <f>+'3. Enero'!BL20+'4. Febrero'!BL20+'5. Marzo'!BL20+'6. Abril'!BL20+'7. Mayo'!BL20+'8. Junio'!BL20+'9. Julio'!BL20+'10. Agosto'!BL20+'11. Septiembre'!BL20+'12. Octubre'!BL20+'13. Noviembre'!BL20+'14. Diciembre'!BL20</f>
        <v>0</v>
      </c>
      <c r="AW20" s="55">
        <f>+'3. Enero'!BM20+'4. Febrero'!BM20+'5. Marzo'!BM20+'6. Abril'!BM20+'7. Mayo'!BM20+'8. Junio'!BM20+'9. Julio'!BM20+'10. Agosto'!BM20+'11. Septiembre'!BM20+'12. Octubre'!BM20+'13. Noviembre'!BM20+'14. Diciembre'!BM20</f>
        <v>0</v>
      </c>
      <c r="AX20" s="55">
        <f>+'3. Enero'!BN20+'4. Febrero'!BN20+'5. Marzo'!BN20+'6. Abril'!BN20+'7. Mayo'!BN20+'8. Junio'!BN20+'9. Julio'!BN20+'10. Agosto'!BN20+'11. Septiembre'!BN20+'12. Octubre'!BN20+'13. Noviembre'!BN20+'14. Diciembre'!BN20</f>
        <v>0</v>
      </c>
      <c r="AY20" s="55">
        <f>+'3. Enero'!BO20+'4. Febrero'!BO20+'5. Marzo'!BO20+'6. Abril'!BO20+'7. Mayo'!BO20+'8. Junio'!BO20+'9. Julio'!BO20+'10. Agosto'!BO20+'11. Septiembre'!BO20+'12. Octubre'!BO20+'13. Noviembre'!BO20+'14. Diciembre'!BO20</f>
        <v>0</v>
      </c>
      <c r="AZ20" s="55">
        <f>+'3. Enero'!BP20+'4. Febrero'!BP20+'5. Marzo'!BP20+'6. Abril'!BP20+'7. Mayo'!BP20+'8. Junio'!BP20+'9. Julio'!BP20+'10. Agosto'!BP20+'11. Septiembre'!BP20+'12. Octubre'!BP20+'13. Noviembre'!BP20+'14. Diciembre'!BP20</f>
        <v>0</v>
      </c>
      <c r="BA20" s="55">
        <f>+'3. Enero'!BQ20+'4. Febrero'!BQ20+'5. Marzo'!BQ20+'6. Abril'!BQ20+'7. Mayo'!BQ20+'8. Junio'!BQ20+'9. Julio'!BQ20+'10. Agosto'!BQ20+'11. Septiembre'!BQ20+'12. Octubre'!BQ20+'13. Noviembre'!BQ20+'14. Diciembre'!BQ20</f>
        <v>0</v>
      </c>
      <c r="BB20" s="55">
        <f>+'3. Enero'!BR20+'4. Febrero'!BR20+'5. Marzo'!BR20+'6. Abril'!BR20+'7. Mayo'!BR20+'8. Junio'!BR20+'9. Julio'!BR20+'10. Agosto'!BR20+'11. Septiembre'!BR20+'12. Octubre'!BR20+'13. Noviembre'!BR20+'14. Diciembre'!BR20</f>
        <v>0</v>
      </c>
      <c r="BC20" s="55">
        <f>+'3. Enero'!BS20+'4. Febrero'!BS20+'5. Marzo'!BS20+'6. Abril'!BS20+'7. Mayo'!BS20+'8. Junio'!BS20+'9. Julio'!BS20+'10. Agosto'!BS20+'11. Septiembre'!BS20+'12. Octubre'!BS20+'13. Noviembre'!BS20+'14. Diciembre'!BS20</f>
        <v>0</v>
      </c>
      <c r="BD20" s="55">
        <f>+'3. Enero'!BT20+'4. Febrero'!BT20+'5. Marzo'!BT20+'6. Abril'!BT20+'7. Mayo'!BT20+'8. Junio'!BT20+'9. Julio'!BT20+'10. Agosto'!BT20+'11. Septiembre'!BT20+'12. Octubre'!BT20+'13. Noviembre'!BT20+'14. Diciembre'!BT20</f>
        <v>0</v>
      </c>
      <c r="BE20" s="55">
        <f>+'3. Enero'!BU20+'4. Febrero'!BU20+'5. Marzo'!BU20+'6. Abril'!BU20+'7. Mayo'!BU20+'8. Junio'!BU20+'9. Julio'!BU20+'10. Agosto'!BU20+'11. Septiembre'!BU20+'12. Octubre'!BU20+'13. Noviembre'!BU20+'14. Diciembre'!BU20</f>
        <v>0</v>
      </c>
      <c r="BF20" s="55">
        <f>+'3. Enero'!BV20+'4. Febrero'!BV20+'5. Marzo'!BV20+'6. Abril'!BV20+'7. Mayo'!BV20+'8. Junio'!BV20+'9. Julio'!BV20+'10. Agosto'!BV20+'11. Septiembre'!BV20+'12. Octubre'!BV20+'13. Noviembre'!BV20+'14. Diciembre'!BV20</f>
        <v>0</v>
      </c>
      <c r="BG20" s="55">
        <f>+'3. Enero'!BW20+'4. Febrero'!BW20+'5. Marzo'!BW20+'6. Abril'!BW20+'7. Mayo'!BW20+'8. Junio'!BW20+'9. Julio'!BW20+'10. Agosto'!BW20+'11. Septiembre'!BW20+'12. Octubre'!BW20+'13. Noviembre'!BW20+'14. Diciembre'!BW20</f>
        <v>0</v>
      </c>
      <c r="BH20" s="55">
        <f>+'3. Enero'!BX20+'4. Febrero'!BX20+'5. Marzo'!BX20+'6. Abril'!BX20+'7. Mayo'!BX20+'8. Junio'!BX20+'9. Julio'!BX20+'10. Agosto'!BX20+'11. Septiembre'!BX20+'12. Octubre'!BX20+'13. Noviembre'!BX20+'14. Diciembre'!BX20</f>
        <v>0</v>
      </c>
      <c r="BI20" s="55">
        <f>+'3. Enero'!BY20+'4. Febrero'!BY20+'5. Marzo'!BY20+'6. Abril'!BY20+'7. Mayo'!BY20+'8. Junio'!BY20+'9. Julio'!BY20+'10. Agosto'!BY20+'11. Septiembre'!BY20+'12. Octubre'!BY20+'13. Noviembre'!BY20+'14. Diciembre'!BY20</f>
        <v>0</v>
      </c>
      <c r="BJ20" s="55">
        <f>+'3. Enero'!BZ20+'4. Febrero'!BZ20+'5. Marzo'!BZ20+'6. Abril'!BZ20+'7. Mayo'!BZ20+'8. Junio'!BZ20+'9. Julio'!BZ20+'10. Agosto'!BZ20+'11. Septiembre'!BZ20+'12. Octubre'!BZ20+'13. Noviembre'!BZ20+'14. Diciembre'!BZ20</f>
        <v>0</v>
      </c>
      <c r="BK20" s="55">
        <f>+'3. Enero'!CA20+'4. Febrero'!CA20+'5. Marzo'!CA20+'6. Abril'!CA20+'7. Mayo'!CA20+'8. Junio'!CA20+'9. Julio'!CA20+'10. Agosto'!CA20+'11. Septiembre'!CA20+'12. Octubre'!CA20+'13. Noviembre'!CA20+'14. Diciembre'!CA20</f>
        <v>0</v>
      </c>
      <c r="BL20" s="55">
        <f>+'3. Enero'!CB20+'4. Febrero'!CB20+'5. Marzo'!CB20+'6. Abril'!CB20+'7. Mayo'!CB20+'8. Junio'!CB20+'9. Julio'!CB20+'10. Agosto'!CB20+'11. Septiembre'!CB20+'12. Octubre'!CB20+'13. Noviembre'!CB20+'14. Diciembre'!CB20</f>
        <v>0</v>
      </c>
      <c r="BM20" s="61">
        <f t="shared" si="0"/>
        <v>0</v>
      </c>
      <c r="BO20" s="69" t="s">
        <v>128</v>
      </c>
      <c r="BP20" s="70">
        <f>+S$130</f>
        <v>0</v>
      </c>
      <c r="BQ20" s="45">
        <f>+T$130</f>
        <v>0</v>
      </c>
      <c r="BR20" s="45" t="e">
        <f t="shared" si="1"/>
        <v>#DIV/0!</v>
      </c>
      <c r="BS20" s="71" t="e">
        <f t="shared" si="2"/>
        <v>#DIV/0!</v>
      </c>
    </row>
    <row r="21" spans="1:71" ht="35.1" customHeight="1" thickBot="1" x14ac:dyDescent="0.35">
      <c r="A21" s="55">
        <f>+'3. Enero'!Q21+'4. Febrero'!Q21+'5. Marzo'!Q21+'6. Abril'!Q21+'7. Mayo'!Q21+'8. Junio'!Q21+'9. Julio'!Q21+'10. Agosto'!Q21+'11. Septiembre'!Q21+'12. Octubre'!Q21+'13. Noviembre'!Q21+'14. Diciembre'!Q21</f>
        <v>0</v>
      </c>
      <c r="B21" s="55">
        <f>+'3. Enero'!R21+'4. Febrero'!R21+'5. Marzo'!R21+'6. Abril'!R21+'7. Mayo'!R21+'8. Junio'!R21+'9. Julio'!R21+'10. Agosto'!R21+'11. Septiembre'!R21+'12. Octubre'!R21+'13. Noviembre'!R21+'14. Diciembre'!R21</f>
        <v>0</v>
      </c>
      <c r="C21" s="55">
        <f>+'3. Enero'!S21+'4. Febrero'!S21+'5. Marzo'!S21+'6. Abril'!S21+'7. Mayo'!S21+'8. Junio'!S21+'9. Julio'!S21+'10. Agosto'!S21+'11. Septiembre'!S21+'12. Octubre'!S21+'13. Noviembre'!S21+'14. Diciembre'!S21</f>
        <v>0</v>
      </c>
      <c r="D21" s="55">
        <f>+'3. Enero'!T21+'4. Febrero'!T21+'5. Marzo'!T21+'6. Abril'!T21+'7. Mayo'!T21+'8. Junio'!T21+'9. Julio'!T21+'10. Agosto'!T21+'11. Septiembre'!T21+'12. Octubre'!T21+'13. Noviembre'!T21+'14. Diciembre'!T21</f>
        <v>0</v>
      </c>
      <c r="E21" s="55">
        <f>+'3. Enero'!U21+'4. Febrero'!U21+'5. Marzo'!U21+'6. Abril'!U21+'7. Mayo'!U21+'8. Junio'!U21+'9. Julio'!U21+'10. Agosto'!U21+'11. Septiembre'!U21+'12. Octubre'!U21+'13. Noviembre'!U21+'14. Diciembre'!U21</f>
        <v>0</v>
      </c>
      <c r="F21" s="55">
        <f>+'3. Enero'!V21+'4. Febrero'!V21+'5. Marzo'!V21+'6. Abril'!V21+'7. Mayo'!V21+'8. Junio'!V21+'9. Julio'!V21+'10. Agosto'!V21+'11. Septiembre'!V21+'12. Octubre'!V21+'13. Noviembre'!V21+'14. Diciembre'!V21</f>
        <v>0</v>
      </c>
      <c r="G21" s="55">
        <f>+'3. Enero'!W21+'4. Febrero'!W21+'5. Marzo'!W21+'6. Abril'!W21+'7. Mayo'!W21+'8. Junio'!W21+'9. Julio'!W21+'10. Agosto'!W21+'11. Septiembre'!W21+'12. Octubre'!W21+'13. Noviembre'!W21+'14. Diciembre'!W21</f>
        <v>0</v>
      </c>
      <c r="H21" s="55">
        <f>+'3. Enero'!X21+'4. Febrero'!X21+'5. Marzo'!X21+'6. Abril'!X21+'7. Mayo'!X21+'8. Junio'!X21+'9. Julio'!X21+'10. Agosto'!X21+'11. Septiembre'!X21+'12. Octubre'!X21+'13. Noviembre'!X21+'14. Diciembre'!X21</f>
        <v>0</v>
      </c>
      <c r="I21" s="55">
        <f>+'3. Enero'!Y21+'4. Febrero'!Y21+'5. Marzo'!Y21+'6. Abril'!Y21+'7. Mayo'!Y21+'8. Junio'!Y21+'9. Julio'!Y21+'10. Agosto'!Y21+'11. Septiembre'!Y21+'12. Octubre'!Y21+'13. Noviembre'!Y21+'14. Diciembre'!Y21</f>
        <v>0</v>
      </c>
      <c r="J21" s="55">
        <f>+'3. Enero'!Z21+'4. Febrero'!Z21+'5. Marzo'!Z21+'6. Abril'!Z21+'7. Mayo'!Z21+'8. Junio'!Z21+'9. Julio'!Z21+'10. Agosto'!Z21+'11. Septiembre'!Z21+'12. Octubre'!Z21+'13. Noviembre'!Z21+'14. Diciembre'!Z21</f>
        <v>0</v>
      </c>
      <c r="K21" s="55">
        <f>+'3. Enero'!AA21+'4. Febrero'!AA21+'5. Marzo'!AA21+'6. Abril'!AA21+'7. Mayo'!AA21+'8. Junio'!AA21+'9. Julio'!AA21+'10. Agosto'!AA21+'11. Septiembre'!AA21+'12. Octubre'!AA21+'13. Noviembre'!AA21+'14. Diciembre'!AA21</f>
        <v>0</v>
      </c>
      <c r="L21" s="55">
        <f>+'3. Enero'!AB21+'4. Febrero'!AB21+'5. Marzo'!AB21+'6. Abril'!AB21+'7. Mayo'!AB21+'8. Junio'!AB21+'9. Julio'!AB21+'10. Agosto'!AB21+'11. Septiembre'!AB21+'12. Octubre'!AB21+'13. Noviembre'!AB21+'14. Diciembre'!AB21</f>
        <v>0</v>
      </c>
      <c r="M21" s="55">
        <f>+'3. Enero'!AC21+'4. Febrero'!AC21+'5. Marzo'!AC21+'6. Abril'!AC21+'7. Mayo'!AC21+'8. Junio'!AC21+'9. Julio'!AC21+'10. Agosto'!AC21+'11. Septiembre'!AC21+'12. Octubre'!AC21+'13. Noviembre'!AC21+'14. Diciembre'!AC21</f>
        <v>0</v>
      </c>
      <c r="N21" s="55">
        <f>+'3. Enero'!AD21+'4. Febrero'!AD21+'5. Marzo'!AD21+'6. Abril'!AD21+'7. Mayo'!AD21+'8. Junio'!AD21+'9. Julio'!AD21+'10. Agosto'!AD21+'11. Septiembre'!AD21+'12. Octubre'!AD21+'13. Noviembre'!AD21+'14. Diciembre'!AD21</f>
        <v>0</v>
      </c>
      <c r="O21" s="55">
        <f>+'3. Enero'!AE21+'4. Febrero'!AE21+'5. Marzo'!AE21+'6. Abril'!AE21+'7. Mayo'!AE21+'8. Junio'!AE21+'9. Julio'!AE21+'10. Agosto'!AE21+'11. Septiembre'!AE21+'12. Octubre'!AE21+'13. Noviembre'!AE21+'14. Diciembre'!AE21</f>
        <v>0</v>
      </c>
      <c r="P21" s="55">
        <f>+'3. Enero'!AF21+'4. Febrero'!AF21+'5. Marzo'!AF21+'6. Abril'!AF21+'7. Mayo'!AF21+'8. Junio'!AF21+'9. Julio'!AF21+'10. Agosto'!AF21+'11. Septiembre'!AF21+'12. Octubre'!AF21+'13. Noviembre'!AF21+'14. Diciembre'!AF21</f>
        <v>0</v>
      </c>
      <c r="Q21" s="55">
        <f>+'3. Enero'!AG21+'4. Febrero'!AG21+'5. Marzo'!AG21+'6. Abril'!AG21+'7. Mayo'!AG21+'8. Junio'!AG21+'9. Julio'!AG21+'10. Agosto'!AG21+'11. Septiembre'!AG21+'12. Octubre'!AG21+'13. Noviembre'!AG21+'14. Diciembre'!AG21</f>
        <v>0</v>
      </c>
      <c r="R21" s="55">
        <f>+'3. Enero'!AH21+'4. Febrero'!AH21+'5. Marzo'!AH21+'6. Abril'!AH21+'7. Mayo'!AH21+'8. Junio'!AH21+'9. Julio'!AH21+'10. Agosto'!AH21+'11. Septiembre'!AH21+'12. Octubre'!AH21+'13. Noviembre'!AH21+'14. Diciembre'!AH21</f>
        <v>0</v>
      </c>
      <c r="S21" s="55">
        <f>+'3. Enero'!AI21+'4. Febrero'!AI21+'5. Marzo'!AI21+'6. Abril'!AI21+'7. Mayo'!AI21+'8. Junio'!AI21+'9. Julio'!AI21+'10. Agosto'!AI21+'11. Septiembre'!AI21+'12. Octubre'!AI21+'13. Noviembre'!AI21+'14. Diciembre'!AI21</f>
        <v>0</v>
      </c>
      <c r="T21" s="55">
        <f>+'3. Enero'!AJ21+'4. Febrero'!AJ21+'5. Marzo'!AJ21+'6. Abril'!AJ21+'7. Mayo'!AJ21+'8. Junio'!AJ21+'9. Julio'!AJ21+'10. Agosto'!AJ21+'11. Septiembre'!AJ21+'12. Octubre'!AJ21+'13. Noviembre'!AJ21+'14. Diciembre'!AJ21</f>
        <v>0</v>
      </c>
      <c r="U21" s="55">
        <f>+'3. Enero'!AK21+'4. Febrero'!AK21+'5. Marzo'!AK21+'6. Abril'!AK21+'7. Mayo'!AK21+'8. Junio'!AK21+'9. Julio'!AK21+'10. Agosto'!AK21+'11. Septiembre'!AK21+'12. Octubre'!AK21+'13. Noviembre'!AK21+'14. Diciembre'!AK21</f>
        <v>0</v>
      </c>
      <c r="V21" s="55">
        <f>+'3. Enero'!AL21+'4. Febrero'!AL21+'5. Marzo'!AL21+'6. Abril'!AL21+'7. Mayo'!AL21+'8. Junio'!AL21+'9. Julio'!AL21+'10. Agosto'!AL21+'11. Septiembre'!AL21+'12. Octubre'!AL21+'13. Noviembre'!AL21+'14. Diciembre'!AL21</f>
        <v>0</v>
      </c>
      <c r="W21" s="55">
        <f>+'3. Enero'!AM21+'4. Febrero'!AM21+'5. Marzo'!AM21+'6. Abril'!AM21+'7. Mayo'!AM21+'8. Junio'!AM21+'9. Julio'!AM21+'10. Agosto'!AM21+'11. Septiembre'!AM21+'12. Octubre'!AM21+'13. Noviembre'!AM21+'14. Diciembre'!AM21</f>
        <v>0</v>
      </c>
      <c r="X21" s="55">
        <f>+'3. Enero'!AN21+'4. Febrero'!AN21+'5. Marzo'!AN21+'6. Abril'!AN21+'7. Mayo'!AN21+'8. Junio'!AN21+'9. Julio'!AN21+'10. Agosto'!AN21+'11. Septiembre'!AN21+'12. Octubre'!AN21+'13. Noviembre'!AN21+'14. Diciembre'!AN21</f>
        <v>0</v>
      </c>
      <c r="Y21" s="55">
        <f>+'3. Enero'!AO21+'4. Febrero'!AO21+'5. Marzo'!AO21+'6. Abril'!AO21+'7. Mayo'!AO21+'8. Junio'!AO21+'9. Julio'!AO21+'10. Agosto'!AO21+'11. Septiembre'!AO21+'12. Octubre'!AO21+'13. Noviembre'!AO21+'14. Diciembre'!AO21</f>
        <v>0</v>
      </c>
      <c r="Z21" s="55">
        <f>+'3. Enero'!AP21+'4. Febrero'!AP21+'5. Marzo'!AP21+'6. Abril'!AP21+'7. Mayo'!AP21+'8. Junio'!AP21+'9. Julio'!AP21+'10. Agosto'!AP21+'11. Septiembre'!AP21+'12. Octubre'!AP21+'13. Noviembre'!AP21+'14. Diciembre'!AP21</f>
        <v>0</v>
      </c>
      <c r="AA21" s="55">
        <f>+'3. Enero'!AQ21+'4. Febrero'!AQ21+'5. Marzo'!AQ21+'6. Abril'!AQ21+'7. Mayo'!AQ21+'8. Junio'!AQ21+'9. Julio'!AQ21+'10. Agosto'!AQ21+'11. Septiembre'!AQ21+'12. Octubre'!AQ21+'13. Noviembre'!AQ21+'14. Diciembre'!AQ21</f>
        <v>0</v>
      </c>
      <c r="AB21" s="55">
        <f>+'3. Enero'!AR21+'4. Febrero'!AR21+'5. Marzo'!AR21+'6. Abril'!AR21+'7. Mayo'!AR21+'8. Junio'!AR21+'9. Julio'!AR21+'10. Agosto'!AR21+'11. Septiembre'!AR21+'12. Octubre'!AR21+'13. Noviembre'!AR21+'14. Diciembre'!AR21</f>
        <v>0</v>
      </c>
      <c r="AC21" s="55">
        <f>+'3. Enero'!AS21+'4. Febrero'!AS21+'5. Marzo'!AS21+'6. Abril'!AS21+'7. Mayo'!AS21+'8. Junio'!AS21+'9. Julio'!AS21+'10. Agosto'!AS21+'11. Septiembre'!AS21+'12. Octubre'!AS21+'13. Noviembre'!AS21+'14. Diciembre'!AS21</f>
        <v>0</v>
      </c>
      <c r="AD21" s="55">
        <f>+'3. Enero'!AT21+'4. Febrero'!AT21+'5. Marzo'!AT21+'6. Abril'!AT21+'7. Mayo'!AT21+'8. Junio'!AT21+'9. Julio'!AT21+'10. Agosto'!AT21+'11. Septiembre'!AT21+'12. Octubre'!AT21+'13. Noviembre'!AT21+'14. Diciembre'!AT21</f>
        <v>0</v>
      </c>
      <c r="AE21" s="55">
        <f>+'3. Enero'!AU21+'4. Febrero'!AU21+'5. Marzo'!AU21+'6. Abril'!AU21+'7. Mayo'!AU21+'8. Junio'!AU21+'9. Julio'!AU21+'10. Agosto'!AU21+'11. Septiembre'!AU21+'12. Octubre'!AU21+'13. Noviembre'!AU21+'14. Diciembre'!AU21</f>
        <v>0</v>
      </c>
      <c r="AF21" s="55">
        <f>+'3. Enero'!AV21+'4. Febrero'!AV21+'5. Marzo'!AV21+'6. Abril'!AV21+'7. Mayo'!AV21+'8. Junio'!AV21+'9. Julio'!AV21+'10. Agosto'!AV21+'11. Septiembre'!AV21+'12. Octubre'!AV21+'13. Noviembre'!AV21+'14. Diciembre'!AV21</f>
        <v>0</v>
      </c>
      <c r="AG21" s="55">
        <f>+'3. Enero'!AW21+'4. Febrero'!AW21+'5. Marzo'!AW21+'6. Abril'!AW21+'7. Mayo'!AW21+'8. Junio'!AW21+'9. Julio'!AW21+'10. Agosto'!AW21+'11. Septiembre'!AW21+'12. Octubre'!AW21+'13. Noviembre'!AW21+'14. Diciembre'!AW21</f>
        <v>0</v>
      </c>
      <c r="AH21" s="55">
        <f>+'3. Enero'!AX21+'4. Febrero'!AX21+'5. Marzo'!AX21+'6. Abril'!AX21+'7. Mayo'!AX21+'8. Junio'!AX21+'9. Julio'!AX21+'10. Agosto'!AX21+'11. Septiembre'!AX21+'12. Octubre'!AX21+'13. Noviembre'!AX21+'14. Diciembre'!AX21</f>
        <v>0</v>
      </c>
      <c r="AI21" s="55">
        <f>+'3. Enero'!AY21+'4. Febrero'!AY21+'5. Marzo'!AY21+'6. Abril'!AY21+'7. Mayo'!AY21+'8. Junio'!AY21+'9. Julio'!AY21+'10. Agosto'!AY21+'11. Septiembre'!AY21+'12. Octubre'!AY21+'13. Noviembre'!AY21+'14. Diciembre'!AY21</f>
        <v>0</v>
      </c>
      <c r="AJ21" s="55">
        <f>+'3. Enero'!AZ21+'4. Febrero'!AZ21+'5. Marzo'!AZ21+'6. Abril'!AZ21+'7. Mayo'!AZ21+'8. Junio'!AZ21+'9. Julio'!AZ21+'10. Agosto'!AZ21+'11. Septiembre'!AZ21+'12. Octubre'!AZ21+'13. Noviembre'!AZ21+'14. Diciembre'!AZ21</f>
        <v>0</v>
      </c>
      <c r="AK21" s="55">
        <f>+'3. Enero'!BA21+'4. Febrero'!BA21+'5. Marzo'!BA21+'6. Abril'!BA21+'7. Mayo'!BA21+'8. Junio'!BA21+'9. Julio'!BA21+'10. Agosto'!BA21+'11. Septiembre'!BA21+'12. Octubre'!BA21+'13. Noviembre'!BA21+'14. Diciembre'!BA21</f>
        <v>0</v>
      </c>
      <c r="AL21" s="55">
        <f>+'3. Enero'!BB21+'4. Febrero'!BB21+'5. Marzo'!BB21+'6. Abril'!BB21+'7. Mayo'!BB21+'8. Junio'!BB21+'9. Julio'!BB21+'10. Agosto'!BB21+'11. Septiembre'!BB21+'12. Octubre'!BB21+'13. Noviembre'!BB21+'14. Diciembre'!BB21</f>
        <v>0</v>
      </c>
      <c r="AM21" s="55">
        <f>+'3. Enero'!BC21+'4. Febrero'!BC21+'5. Marzo'!BC21+'6. Abril'!BC21+'7. Mayo'!BC21+'8. Junio'!BC21+'9. Julio'!BC21+'10. Agosto'!BC21+'11. Septiembre'!BC21+'12. Octubre'!BC21+'13. Noviembre'!BC21+'14. Diciembre'!BC21</f>
        <v>0</v>
      </c>
      <c r="AN21" s="55">
        <f>+'3. Enero'!BD21+'4. Febrero'!BD21+'5. Marzo'!BD21+'6. Abril'!BD21+'7. Mayo'!BD21+'8. Junio'!BD21+'9. Julio'!BD21+'10. Agosto'!BD21+'11. Septiembre'!BD21+'12. Octubre'!BD21+'13. Noviembre'!BD21+'14. Diciembre'!BD21</f>
        <v>0</v>
      </c>
      <c r="AO21" s="55">
        <f>+'3. Enero'!BE21+'4. Febrero'!BE21+'5. Marzo'!BE21+'6. Abril'!BE21+'7. Mayo'!BE21+'8. Junio'!BE21+'9. Julio'!BE21+'10. Agosto'!BE21+'11. Septiembre'!BE21+'12. Octubre'!BE21+'13. Noviembre'!BE21+'14. Diciembre'!BE21</f>
        <v>0</v>
      </c>
      <c r="AP21" s="55">
        <f>+'3. Enero'!BF21+'4. Febrero'!BF21+'5. Marzo'!BF21+'6. Abril'!BF21+'7. Mayo'!BF21+'8. Junio'!BF21+'9. Julio'!BF21+'10. Agosto'!BF21+'11. Septiembre'!BF21+'12. Octubre'!BF21+'13. Noviembre'!BF21+'14. Diciembre'!BF21</f>
        <v>0</v>
      </c>
      <c r="AQ21" s="55">
        <f>+'3. Enero'!BG21+'4. Febrero'!BG21+'5. Marzo'!BG21+'6. Abril'!BG21+'7. Mayo'!BG21+'8. Junio'!BG21+'9. Julio'!BG21+'10. Agosto'!BG21+'11. Septiembre'!BG21+'12. Octubre'!BG21+'13. Noviembre'!BG21+'14. Diciembre'!BG21</f>
        <v>0</v>
      </c>
      <c r="AR21" s="55">
        <f>+'3. Enero'!BH21+'4. Febrero'!BH21+'5. Marzo'!BH21+'6. Abril'!BH21+'7. Mayo'!BH21+'8. Junio'!BH21+'9. Julio'!BH21+'10. Agosto'!BH21+'11. Septiembre'!BH21+'12. Octubre'!BH21+'13. Noviembre'!BH21+'14. Diciembre'!BH21</f>
        <v>0</v>
      </c>
      <c r="AS21" s="55">
        <f>+'3. Enero'!BI21+'4. Febrero'!BI21+'5. Marzo'!BI21+'6. Abril'!BI21+'7. Mayo'!BI21+'8. Junio'!BI21+'9. Julio'!BI21+'10. Agosto'!BI21+'11. Septiembre'!BI21+'12. Octubre'!BI21+'13. Noviembre'!BI21+'14. Diciembre'!BI21</f>
        <v>0</v>
      </c>
      <c r="AT21" s="55">
        <f>+'3. Enero'!BJ21+'4. Febrero'!BJ21+'5. Marzo'!BJ21+'6. Abril'!BJ21+'7. Mayo'!BJ21+'8. Junio'!BJ21+'9. Julio'!BJ21+'10. Agosto'!BJ21+'11. Septiembre'!BJ21+'12. Octubre'!BJ21+'13. Noviembre'!BJ21+'14. Diciembre'!BJ21</f>
        <v>0</v>
      </c>
      <c r="AU21" s="55">
        <f>+'3. Enero'!BK21+'4. Febrero'!BK21+'5. Marzo'!BK21+'6. Abril'!BK21+'7. Mayo'!BK21+'8. Junio'!BK21+'9. Julio'!BK21+'10. Agosto'!BK21+'11. Septiembre'!BK21+'12. Octubre'!BK21+'13. Noviembre'!BK21+'14. Diciembre'!BK21</f>
        <v>0</v>
      </c>
      <c r="AV21" s="55">
        <f>+'3. Enero'!BL21+'4. Febrero'!BL21+'5. Marzo'!BL21+'6. Abril'!BL21+'7. Mayo'!BL21+'8. Junio'!BL21+'9. Julio'!BL21+'10. Agosto'!BL21+'11. Septiembre'!BL21+'12. Octubre'!BL21+'13. Noviembre'!BL21+'14. Diciembre'!BL21</f>
        <v>0</v>
      </c>
      <c r="AW21" s="55">
        <f>+'3. Enero'!BM21+'4. Febrero'!BM21+'5. Marzo'!BM21+'6. Abril'!BM21+'7. Mayo'!BM21+'8. Junio'!BM21+'9. Julio'!BM21+'10. Agosto'!BM21+'11. Septiembre'!BM21+'12. Octubre'!BM21+'13. Noviembre'!BM21+'14. Diciembre'!BM21</f>
        <v>0</v>
      </c>
      <c r="AX21" s="55">
        <f>+'3. Enero'!BN21+'4. Febrero'!BN21+'5. Marzo'!BN21+'6. Abril'!BN21+'7. Mayo'!BN21+'8. Junio'!BN21+'9. Julio'!BN21+'10. Agosto'!BN21+'11. Septiembre'!BN21+'12. Octubre'!BN21+'13. Noviembre'!BN21+'14. Diciembre'!BN21</f>
        <v>0</v>
      </c>
      <c r="AY21" s="55">
        <f>+'3. Enero'!BO21+'4. Febrero'!BO21+'5. Marzo'!BO21+'6. Abril'!BO21+'7. Mayo'!BO21+'8. Junio'!BO21+'9. Julio'!BO21+'10. Agosto'!BO21+'11. Septiembre'!BO21+'12. Octubre'!BO21+'13. Noviembre'!BO21+'14. Diciembre'!BO21</f>
        <v>0</v>
      </c>
      <c r="AZ21" s="55">
        <f>+'3. Enero'!BP21+'4. Febrero'!BP21+'5. Marzo'!BP21+'6. Abril'!BP21+'7. Mayo'!BP21+'8. Junio'!BP21+'9. Julio'!BP21+'10. Agosto'!BP21+'11. Septiembre'!BP21+'12. Octubre'!BP21+'13. Noviembre'!BP21+'14. Diciembre'!BP21</f>
        <v>0</v>
      </c>
      <c r="BA21" s="55">
        <f>+'3. Enero'!BQ21+'4. Febrero'!BQ21+'5. Marzo'!BQ21+'6. Abril'!BQ21+'7. Mayo'!BQ21+'8. Junio'!BQ21+'9. Julio'!BQ21+'10. Agosto'!BQ21+'11. Septiembre'!BQ21+'12. Octubre'!BQ21+'13. Noviembre'!BQ21+'14. Diciembre'!BQ21</f>
        <v>0</v>
      </c>
      <c r="BB21" s="55">
        <f>+'3. Enero'!BR21+'4. Febrero'!BR21+'5. Marzo'!BR21+'6. Abril'!BR21+'7. Mayo'!BR21+'8. Junio'!BR21+'9. Julio'!BR21+'10. Agosto'!BR21+'11. Septiembre'!BR21+'12. Octubre'!BR21+'13. Noviembre'!BR21+'14. Diciembre'!BR21</f>
        <v>0</v>
      </c>
      <c r="BC21" s="55">
        <f>+'3. Enero'!BS21+'4. Febrero'!BS21+'5. Marzo'!BS21+'6. Abril'!BS21+'7. Mayo'!BS21+'8. Junio'!BS21+'9. Julio'!BS21+'10. Agosto'!BS21+'11. Septiembre'!BS21+'12. Octubre'!BS21+'13. Noviembre'!BS21+'14. Diciembre'!BS21</f>
        <v>0</v>
      </c>
      <c r="BD21" s="55">
        <f>+'3. Enero'!BT21+'4. Febrero'!BT21+'5. Marzo'!BT21+'6. Abril'!BT21+'7. Mayo'!BT21+'8. Junio'!BT21+'9. Julio'!BT21+'10. Agosto'!BT21+'11. Septiembre'!BT21+'12. Octubre'!BT21+'13. Noviembre'!BT21+'14. Diciembre'!BT21</f>
        <v>0</v>
      </c>
      <c r="BE21" s="55">
        <f>+'3. Enero'!BU21+'4. Febrero'!BU21+'5. Marzo'!BU21+'6. Abril'!BU21+'7. Mayo'!BU21+'8. Junio'!BU21+'9. Julio'!BU21+'10. Agosto'!BU21+'11. Septiembre'!BU21+'12. Octubre'!BU21+'13. Noviembre'!BU21+'14. Diciembre'!BU21</f>
        <v>0</v>
      </c>
      <c r="BF21" s="55">
        <f>+'3. Enero'!BV21+'4. Febrero'!BV21+'5. Marzo'!BV21+'6. Abril'!BV21+'7. Mayo'!BV21+'8. Junio'!BV21+'9. Julio'!BV21+'10. Agosto'!BV21+'11. Septiembre'!BV21+'12. Octubre'!BV21+'13. Noviembre'!BV21+'14. Diciembre'!BV21</f>
        <v>0</v>
      </c>
      <c r="BG21" s="55">
        <f>+'3. Enero'!BW21+'4. Febrero'!BW21+'5. Marzo'!BW21+'6. Abril'!BW21+'7. Mayo'!BW21+'8. Junio'!BW21+'9. Julio'!BW21+'10. Agosto'!BW21+'11. Septiembre'!BW21+'12. Octubre'!BW21+'13. Noviembre'!BW21+'14. Diciembre'!BW21</f>
        <v>0</v>
      </c>
      <c r="BH21" s="55">
        <f>+'3. Enero'!BX21+'4. Febrero'!BX21+'5. Marzo'!BX21+'6. Abril'!BX21+'7. Mayo'!BX21+'8. Junio'!BX21+'9. Julio'!BX21+'10. Agosto'!BX21+'11. Septiembre'!BX21+'12. Octubre'!BX21+'13. Noviembre'!BX21+'14. Diciembre'!BX21</f>
        <v>0</v>
      </c>
      <c r="BI21" s="55">
        <f>+'3. Enero'!BY21+'4. Febrero'!BY21+'5. Marzo'!BY21+'6. Abril'!BY21+'7. Mayo'!BY21+'8. Junio'!BY21+'9. Julio'!BY21+'10. Agosto'!BY21+'11. Septiembre'!BY21+'12. Octubre'!BY21+'13. Noviembre'!BY21+'14. Diciembre'!BY21</f>
        <v>0</v>
      </c>
      <c r="BJ21" s="55">
        <f>+'3. Enero'!BZ21+'4. Febrero'!BZ21+'5. Marzo'!BZ21+'6. Abril'!BZ21+'7. Mayo'!BZ21+'8. Junio'!BZ21+'9. Julio'!BZ21+'10. Agosto'!BZ21+'11. Septiembre'!BZ21+'12. Octubre'!BZ21+'13. Noviembre'!BZ21+'14. Diciembre'!BZ21</f>
        <v>0</v>
      </c>
      <c r="BK21" s="55">
        <f>+'3. Enero'!CA21+'4. Febrero'!CA21+'5. Marzo'!CA21+'6. Abril'!CA21+'7. Mayo'!CA21+'8. Junio'!CA21+'9. Julio'!CA21+'10. Agosto'!CA21+'11. Septiembre'!CA21+'12. Octubre'!CA21+'13. Noviembre'!CA21+'14. Diciembre'!CA21</f>
        <v>0</v>
      </c>
      <c r="BL21" s="55">
        <f>+'3. Enero'!CB21+'4. Febrero'!CB21+'5. Marzo'!CB21+'6. Abril'!CB21+'7. Mayo'!CB21+'8. Junio'!CB21+'9. Julio'!CB21+'10. Agosto'!CB21+'11. Septiembre'!CB21+'12. Octubre'!CB21+'13. Noviembre'!CB21+'14. Diciembre'!CB21</f>
        <v>0</v>
      </c>
      <c r="BM21" s="61">
        <f t="shared" si="0"/>
        <v>0</v>
      </c>
      <c r="BO21" s="73" t="s">
        <v>132</v>
      </c>
      <c r="BP21" s="70">
        <f>+AA$130</f>
        <v>0</v>
      </c>
      <c r="BQ21" s="45">
        <f>+AB$130</f>
        <v>0</v>
      </c>
      <c r="BR21" s="45" t="e">
        <f t="shared" si="1"/>
        <v>#DIV/0!</v>
      </c>
      <c r="BS21" s="71" t="e">
        <f t="shared" si="2"/>
        <v>#DIV/0!</v>
      </c>
    </row>
    <row r="22" spans="1:71" ht="35.1" customHeight="1" thickBot="1" x14ac:dyDescent="0.35">
      <c r="A22" s="55">
        <f>+'3. Enero'!Q22+'4. Febrero'!Q22+'5. Marzo'!Q22+'6. Abril'!Q22+'7. Mayo'!Q22+'8. Junio'!Q22+'9. Julio'!Q22+'10. Agosto'!Q22+'11. Septiembre'!Q22+'12. Octubre'!Q22+'13. Noviembre'!Q22+'14. Diciembre'!Q22</f>
        <v>0</v>
      </c>
      <c r="B22" s="55">
        <f>+'3. Enero'!R22+'4. Febrero'!R22+'5. Marzo'!R22+'6. Abril'!R22+'7. Mayo'!R22+'8. Junio'!R22+'9. Julio'!R22+'10. Agosto'!R22+'11. Septiembre'!R22+'12. Octubre'!R22+'13. Noviembre'!R22+'14. Diciembre'!R22</f>
        <v>0</v>
      </c>
      <c r="C22" s="55">
        <f>+'3. Enero'!S22+'4. Febrero'!S22+'5. Marzo'!S22+'6. Abril'!S22+'7. Mayo'!S22+'8. Junio'!S22+'9. Julio'!S22+'10. Agosto'!S22+'11. Septiembre'!S22+'12. Octubre'!S22+'13. Noviembre'!S22+'14. Diciembre'!S22</f>
        <v>0</v>
      </c>
      <c r="D22" s="55">
        <f>+'3. Enero'!T22+'4. Febrero'!T22+'5. Marzo'!T22+'6. Abril'!T22+'7. Mayo'!T22+'8. Junio'!T22+'9. Julio'!T22+'10. Agosto'!T22+'11. Septiembre'!T22+'12. Octubre'!T22+'13. Noviembre'!T22+'14. Diciembre'!T22</f>
        <v>0</v>
      </c>
      <c r="E22" s="55">
        <f>+'3. Enero'!U22+'4. Febrero'!U22+'5. Marzo'!U22+'6. Abril'!U22+'7. Mayo'!U22+'8. Junio'!U22+'9. Julio'!U22+'10. Agosto'!U22+'11. Septiembre'!U22+'12. Octubre'!U22+'13. Noviembre'!U22+'14. Diciembre'!U22</f>
        <v>0</v>
      </c>
      <c r="F22" s="55">
        <f>+'3. Enero'!V22+'4. Febrero'!V22+'5. Marzo'!V22+'6. Abril'!V22+'7. Mayo'!V22+'8. Junio'!V22+'9. Julio'!V22+'10. Agosto'!V22+'11. Septiembre'!V22+'12. Octubre'!V22+'13. Noviembre'!V22+'14. Diciembre'!V22</f>
        <v>0</v>
      </c>
      <c r="G22" s="55">
        <f>+'3. Enero'!W22+'4. Febrero'!W22+'5. Marzo'!W22+'6. Abril'!W22+'7. Mayo'!W22+'8. Junio'!W22+'9. Julio'!W22+'10. Agosto'!W22+'11. Septiembre'!W22+'12. Octubre'!W22+'13. Noviembre'!W22+'14. Diciembre'!W22</f>
        <v>0</v>
      </c>
      <c r="H22" s="55">
        <f>+'3. Enero'!X22+'4. Febrero'!X22+'5. Marzo'!X22+'6. Abril'!X22+'7. Mayo'!X22+'8. Junio'!X22+'9. Julio'!X22+'10. Agosto'!X22+'11. Septiembre'!X22+'12. Octubre'!X22+'13. Noviembre'!X22+'14. Diciembre'!X22</f>
        <v>0</v>
      </c>
      <c r="I22" s="55">
        <f>+'3. Enero'!Y22+'4. Febrero'!Y22+'5. Marzo'!Y22+'6. Abril'!Y22+'7. Mayo'!Y22+'8. Junio'!Y22+'9. Julio'!Y22+'10. Agosto'!Y22+'11. Septiembre'!Y22+'12. Octubre'!Y22+'13. Noviembre'!Y22+'14. Diciembre'!Y22</f>
        <v>0</v>
      </c>
      <c r="J22" s="55">
        <f>+'3. Enero'!Z22+'4. Febrero'!Z22+'5. Marzo'!Z22+'6. Abril'!Z22+'7. Mayo'!Z22+'8. Junio'!Z22+'9. Julio'!Z22+'10. Agosto'!Z22+'11. Septiembre'!Z22+'12. Octubre'!Z22+'13. Noviembre'!Z22+'14. Diciembre'!Z22</f>
        <v>0</v>
      </c>
      <c r="K22" s="55">
        <f>+'3. Enero'!AA22+'4. Febrero'!AA22+'5. Marzo'!AA22+'6. Abril'!AA22+'7. Mayo'!AA22+'8. Junio'!AA22+'9. Julio'!AA22+'10. Agosto'!AA22+'11. Septiembre'!AA22+'12. Octubre'!AA22+'13. Noviembre'!AA22+'14. Diciembre'!AA22</f>
        <v>0</v>
      </c>
      <c r="L22" s="55">
        <f>+'3. Enero'!AB22+'4. Febrero'!AB22+'5. Marzo'!AB22+'6. Abril'!AB22+'7. Mayo'!AB22+'8. Junio'!AB22+'9. Julio'!AB22+'10. Agosto'!AB22+'11. Septiembre'!AB22+'12. Octubre'!AB22+'13. Noviembre'!AB22+'14. Diciembre'!AB22</f>
        <v>0</v>
      </c>
      <c r="M22" s="55">
        <f>+'3. Enero'!AC22+'4. Febrero'!AC22+'5. Marzo'!AC22+'6. Abril'!AC22+'7. Mayo'!AC22+'8. Junio'!AC22+'9. Julio'!AC22+'10. Agosto'!AC22+'11. Septiembre'!AC22+'12. Octubre'!AC22+'13. Noviembre'!AC22+'14. Diciembre'!AC22</f>
        <v>0</v>
      </c>
      <c r="N22" s="55">
        <f>+'3. Enero'!AD22+'4. Febrero'!AD22+'5. Marzo'!AD22+'6. Abril'!AD22+'7. Mayo'!AD22+'8. Junio'!AD22+'9. Julio'!AD22+'10. Agosto'!AD22+'11. Septiembre'!AD22+'12. Octubre'!AD22+'13. Noviembre'!AD22+'14. Diciembre'!AD22</f>
        <v>0</v>
      </c>
      <c r="O22" s="55">
        <f>+'3. Enero'!AE22+'4. Febrero'!AE22+'5. Marzo'!AE22+'6. Abril'!AE22+'7. Mayo'!AE22+'8. Junio'!AE22+'9. Julio'!AE22+'10. Agosto'!AE22+'11. Septiembre'!AE22+'12. Octubre'!AE22+'13. Noviembre'!AE22+'14. Diciembre'!AE22</f>
        <v>0</v>
      </c>
      <c r="P22" s="55">
        <f>+'3. Enero'!AF22+'4. Febrero'!AF22+'5. Marzo'!AF22+'6. Abril'!AF22+'7. Mayo'!AF22+'8. Junio'!AF22+'9. Julio'!AF22+'10. Agosto'!AF22+'11. Septiembre'!AF22+'12. Octubre'!AF22+'13. Noviembre'!AF22+'14. Diciembre'!AF22</f>
        <v>0</v>
      </c>
      <c r="Q22" s="55">
        <f>+'3. Enero'!AG22+'4. Febrero'!AG22+'5. Marzo'!AG22+'6. Abril'!AG22+'7. Mayo'!AG22+'8. Junio'!AG22+'9. Julio'!AG22+'10. Agosto'!AG22+'11. Septiembre'!AG22+'12. Octubre'!AG22+'13. Noviembre'!AG22+'14. Diciembre'!AG22</f>
        <v>0</v>
      </c>
      <c r="R22" s="55">
        <f>+'3. Enero'!AH22+'4. Febrero'!AH22+'5. Marzo'!AH22+'6. Abril'!AH22+'7. Mayo'!AH22+'8. Junio'!AH22+'9. Julio'!AH22+'10. Agosto'!AH22+'11. Septiembre'!AH22+'12. Octubre'!AH22+'13. Noviembre'!AH22+'14. Diciembre'!AH22</f>
        <v>0</v>
      </c>
      <c r="S22" s="55">
        <f>+'3. Enero'!AI22+'4. Febrero'!AI22+'5. Marzo'!AI22+'6. Abril'!AI22+'7. Mayo'!AI22+'8. Junio'!AI22+'9. Julio'!AI22+'10. Agosto'!AI22+'11. Septiembre'!AI22+'12. Octubre'!AI22+'13. Noviembre'!AI22+'14. Diciembre'!AI22</f>
        <v>0</v>
      </c>
      <c r="T22" s="55">
        <f>+'3. Enero'!AJ22+'4. Febrero'!AJ22+'5. Marzo'!AJ22+'6. Abril'!AJ22+'7. Mayo'!AJ22+'8. Junio'!AJ22+'9. Julio'!AJ22+'10. Agosto'!AJ22+'11. Septiembre'!AJ22+'12. Octubre'!AJ22+'13. Noviembre'!AJ22+'14. Diciembre'!AJ22</f>
        <v>0</v>
      </c>
      <c r="U22" s="55">
        <f>+'3. Enero'!AK22+'4. Febrero'!AK22+'5. Marzo'!AK22+'6. Abril'!AK22+'7. Mayo'!AK22+'8. Junio'!AK22+'9. Julio'!AK22+'10. Agosto'!AK22+'11. Septiembre'!AK22+'12. Octubre'!AK22+'13. Noviembre'!AK22+'14. Diciembre'!AK22</f>
        <v>0</v>
      </c>
      <c r="V22" s="55">
        <f>+'3. Enero'!AL22+'4. Febrero'!AL22+'5. Marzo'!AL22+'6. Abril'!AL22+'7. Mayo'!AL22+'8. Junio'!AL22+'9. Julio'!AL22+'10. Agosto'!AL22+'11. Septiembre'!AL22+'12. Octubre'!AL22+'13. Noviembre'!AL22+'14. Diciembre'!AL22</f>
        <v>0</v>
      </c>
      <c r="W22" s="55">
        <f>+'3. Enero'!AM22+'4. Febrero'!AM22+'5. Marzo'!AM22+'6. Abril'!AM22+'7. Mayo'!AM22+'8. Junio'!AM22+'9. Julio'!AM22+'10. Agosto'!AM22+'11. Septiembre'!AM22+'12. Octubre'!AM22+'13. Noviembre'!AM22+'14. Diciembre'!AM22</f>
        <v>0</v>
      </c>
      <c r="X22" s="55">
        <f>+'3. Enero'!AN22+'4. Febrero'!AN22+'5. Marzo'!AN22+'6. Abril'!AN22+'7. Mayo'!AN22+'8. Junio'!AN22+'9. Julio'!AN22+'10. Agosto'!AN22+'11. Septiembre'!AN22+'12. Octubre'!AN22+'13. Noviembre'!AN22+'14. Diciembre'!AN22</f>
        <v>0</v>
      </c>
      <c r="Y22" s="55">
        <f>+'3. Enero'!AO22+'4. Febrero'!AO22+'5. Marzo'!AO22+'6. Abril'!AO22+'7. Mayo'!AO22+'8. Junio'!AO22+'9. Julio'!AO22+'10. Agosto'!AO22+'11. Septiembre'!AO22+'12. Octubre'!AO22+'13. Noviembre'!AO22+'14. Diciembre'!AO22</f>
        <v>0</v>
      </c>
      <c r="Z22" s="55">
        <f>+'3. Enero'!AP22+'4. Febrero'!AP22+'5. Marzo'!AP22+'6. Abril'!AP22+'7. Mayo'!AP22+'8. Junio'!AP22+'9. Julio'!AP22+'10. Agosto'!AP22+'11. Septiembre'!AP22+'12. Octubre'!AP22+'13. Noviembre'!AP22+'14. Diciembre'!AP22</f>
        <v>0</v>
      </c>
      <c r="AA22" s="55">
        <f>+'3. Enero'!AQ22+'4. Febrero'!AQ22+'5. Marzo'!AQ22+'6. Abril'!AQ22+'7. Mayo'!AQ22+'8. Junio'!AQ22+'9. Julio'!AQ22+'10. Agosto'!AQ22+'11. Septiembre'!AQ22+'12. Octubre'!AQ22+'13. Noviembre'!AQ22+'14. Diciembre'!AQ22</f>
        <v>0</v>
      </c>
      <c r="AB22" s="55">
        <f>+'3. Enero'!AR22+'4. Febrero'!AR22+'5. Marzo'!AR22+'6. Abril'!AR22+'7. Mayo'!AR22+'8. Junio'!AR22+'9. Julio'!AR22+'10. Agosto'!AR22+'11. Septiembre'!AR22+'12. Octubre'!AR22+'13. Noviembre'!AR22+'14. Diciembre'!AR22</f>
        <v>0</v>
      </c>
      <c r="AC22" s="55">
        <f>+'3. Enero'!AS22+'4. Febrero'!AS22+'5. Marzo'!AS22+'6. Abril'!AS22+'7. Mayo'!AS22+'8. Junio'!AS22+'9. Julio'!AS22+'10. Agosto'!AS22+'11. Septiembre'!AS22+'12. Octubre'!AS22+'13. Noviembre'!AS22+'14. Diciembre'!AS22</f>
        <v>0</v>
      </c>
      <c r="AD22" s="55">
        <f>+'3. Enero'!AT22+'4. Febrero'!AT22+'5. Marzo'!AT22+'6. Abril'!AT22+'7. Mayo'!AT22+'8. Junio'!AT22+'9. Julio'!AT22+'10. Agosto'!AT22+'11. Septiembre'!AT22+'12. Octubre'!AT22+'13. Noviembre'!AT22+'14. Diciembre'!AT22</f>
        <v>0</v>
      </c>
      <c r="AE22" s="55">
        <f>+'3. Enero'!AU22+'4. Febrero'!AU22+'5. Marzo'!AU22+'6. Abril'!AU22+'7. Mayo'!AU22+'8. Junio'!AU22+'9. Julio'!AU22+'10. Agosto'!AU22+'11. Septiembre'!AU22+'12. Octubre'!AU22+'13. Noviembre'!AU22+'14. Diciembre'!AU22</f>
        <v>0</v>
      </c>
      <c r="AF22" s="55">
        <f>+'3. Enero'!AV22+'4. Febrero'!AV22+'5. Marzo'!AV22+'6. Abril'!AV22+'7. Mayo'!AV22+'8. Junio'!AV22+'9. Julio'!AV22+'10. Agosto'!AV22+'11. Septiembre'!AV22+'12. Octubre'!AV22+'13. Noviembre'!AV22+'14. Diciembre'!AV22</f>
        <v>0</v>
      </c>
      <c r="AG22" s="55">
        <f>+'3. Enero'!AW22+'4. Febrero'!AW22+'5. Marzo'!AW22+'6. Abril'!AW22+'7. Mayo'!AW22+'8. Junio'!AW22+'9. Julio'!AW22+'10. Agosto'!AW22+'11. Septiembre'!AW22+'12. Octubre'!AW22+'13. Noviembre'!AW22+'14. Diciembre'!AW22</f>
        <v>0</v>
      </c>
      <c r="AH22" s="55">
        <f>+'3. Enero'!AX22+'4. Febrero'!AX22+'5. Marzo'!AX22+'6. Abril'!AX22+'7. Mayo'!AX22+'8. Junio'!AX22+'9. Julio'!AX22+'10. Agosto'!AX22+'11. Septiembre'!AX22+'12. Octubre'!AX22+'13. Noviembre'!AX22+'14. Diciembre'!AX22</f>
        <v>0</v>
      </c>
      <c r="AI22" s="55">
        <f>+'3. Enero'!AY22+'4. Febrero'!AY22+'5. Marzo'!AY22+'6. Abril'!AY22+'7. Mayo'!AY22+'8. Junio'!AY22+'9. Julio'!AY22+'10. Agosto'!AY22+'11. Septiembre'!AY22+'12. Octubre'!AY22+'13. Noviembre'!AY22+'14. Diciembre'!AY22</f>
        <v>0</v>
      </c>
      <c r="AJ22" s="55">
        <f>+'3. Enero'!AZ22+'4. Febrero'!AZ22+'5. Marzo'!AZ22+'6. Abril'!AZ22+'7. Mayo'!AZ22+'8. Junio'!AZ22+'9. Julio'!AZ22+'10. Agosto'!AZ22+'11. Septiembre'!AZ22+'12. Octubre'!AZ22+'13. Noviembre'!AZ22+'14. Diciembre'!AZ22</f>
        <v>0</v>
      </c>
      <c r="AK22" s="55">
        <f>+'3. Enero'!BA22+'4. Febrero'!BA22+'5. Marzo'!BA22+'6. Abril'!BA22+'7. Mayo'!BA22+'8. Junio'!BA22+'9. Julio'!BA22+'10. Agosto'!BA22+'11. Septiembre'!BA22+'12. Octubre'!BA22+'13. Noviembre'!BA22+'14. Diciembre'!BA22</f>
        <v>0</v>
      </c>
      <c r="AL22" s="55">
        <f>+'3. Enero'!BB22+'4. Febrero'!BB22+'5. Marzo'!BB22+'6. Abril'!BB22+'7. Mayo'!BB22+'8. Junio'!BB22+'9. Julio'!BB22+'10. Agosto'!BB22+'11. Septiembre'!BB22+'12. Octubre'!BB22+'13. Noviembre'!BB22+'14. Diciembre'!BB22</f>
        <v>0</v>
      </c>
      <c r="AM22" s="55">
        <f>+'3. Enero'!BC22+'4. Febrero'!BC22+'5. Marzo'!BC22+'6. Abril'!BC22+'7. Mayo'!BC22+'8. Junio'!BC22+'9. Julio'!BC22+'10. Agosto'!BC22+'11. Septiembre'!BC22+'12. Octubre'!BC22+'13. Noviembre'!BC22+'14. Diciembre'!BC22</f>
        <v>0</v>
      </c>
      <c r="AN22" s="55">
        <f>+'3. Enero'!BD22+'4. Febrero'!BD22+'5. Marzo'!BD22+'6. Abril'!BD22+'7. Mayo'!BD22+'8. Junio'!BD22+'9. Julio'!BD22+'10. Agosto'!BD22+'11. Septiembre'!BD22+'12. Octubre'!BD22+'13. Noviembre'!BD22+'14. Diciembre'!BD22</f>
        <v>0</v>
      </c>
      <c r="AO22" s="55">
        <f>+'3. Enero'!BE22+'4. Febrero'!BE22+'5. Marzo'!BE22+'6. Abril'!BE22+'7. Mayo'!BE22+'8. Junio'!BE22+'9. Julio'!BE22+'10. Agosto'!BE22+'11. Septiembre'!BE22+'12. Octubre'!BE22+'13. Noviembre'!BE22+'14. Diciembre'!BE22</f>
        <v>0</v>
      </c>
      <c r="AP22" s="55">
        <f>+'3. Enero'!BF22+'4. Febrero'!BF22+'5. Marzo'!BF22+'6. Abril'!BF22+'7. Mayo'!BF22+'8. Junio'!BF22+'9. Julio'!BF22+'10. Agosto'!BF22+'11. Septiembre'!BF22+'12. Octubre'!BF22+'13. Noviembre'!BF22+'14. Diciembre'!BF22</f>
        <v>0</v>
      </c>
      <c r="AQ22" s="55">
        <f>+'3. Enero'!BG22+'4. Febrero'!BG22+'5. Marzo'!BG22+'6. Abril'!BG22+'7. Mayo'!BG22+'8. Junio'!BG22+'9. Julio'!BG22+'10. Agosto'!BG22+'11. Septiembre'!BG22+'12. Octubre'!BG22+'13. Noviembre'!BG22+'14. Diciembre'!BG22</f>
        <v>0</v>
      </c>
      <c r="AR22" s="55">
        <f>+'3. Enero'!BH22+'4. Febrero'!BH22+'5. Marzo'!BH22+'6. Abril'!BH22+'7. Mayo'!BH22+'8. Junio'!BH22+'9. Julio'!BH22+'10. Agosto'!BH22+'11. Septiembre'!BH22+'12. Octubre'!BH22+'13. Noviembre'!BH22+'14. Diciembre'!BH22</f>
        <v>0</v>
      </c>
      <c r="AS22" s="55">
        <f>+'3. Enero'!BI22+'4. Febrero'!BI22+'5. Marzo'!BI22+'6. Abril'!BI22+'7. Mayo'!BI22+'8. Junio'!BI22+'9. Julio'!BI22+'10. Agosto'!BI22+'11. Septiembre'!BI22+'12. Octubre'!BI22+'13. Noviembre'!BI22+'14. Diciembre'!BI22</f>
        <v>0</v>
      </c>
      <c r="AT22" s="55">
        <f>+'3. Enero'!BJ22+'4. Febrero'!BJ22+'5. Marzo'!BJ22+'6. Abril'!BJ22+'7. Mayo'!BJ22+'8. Junio'!BJ22+'9. Julio'!BJ22+'10. Agosto'!BJ22+'11. Septiembre'!BJ22+'12. Octubre'!BJ22+'13. Noviembre'!BJ22+'14. Diciembre'!BJ22</f>
        <v>0</v>
      </c>
      <c r="AU22" s="55">
        <f>+'3. Enero'!BK22+'4. Febrero'!BK22+'5. Marzo'!BK22+'6. Abril'!BK22+'7. Mayo'!BK22+'8. Junio'!BK22+'9. Julio'!BK22+'10. Agosto'!BK22+'11. Septiembre'!BK22+'12. Octubre'!BK22+'13. Noviembre'!BK22+'14. Diciembre'!BK22</f>
        <v>0</v>
      </c>
      <c r="AV22" s="55">
        <f>+'3. Enero'!BL22+'4. Febrero'!BL22+'5. Marzo'!BL22+'6. Abril'!BL22+'7. Mayo'!BL22+'8. Junio'!BL22+'9. Julio'!BL22+'10. Agosto'!BL22+'11. Septiembre'!BL22+'12. Octubre'!BL22+'13. Noviembre'!BL22+'14. Diciembre'!BL22</f>
        <v>0</v>
      </c>
      <c r="AW22" s="55">
        <f>+'3. Enero'!BM22+'4. Febrero'!BM22+'5. Marzo'!BM22+'6. Abril'!BM22+'7. Mayo'!BM22+'8. Junio'!BM22+'9. Julio'!BM22+'10. Agosto'!BM22+'11. Septiembre'!BM22+'12. Octubre'!BM22+'13. Noviembre'!BM22+'14. Diciembre'!BM22</f>
        <v>0</v>
      </c>
      <c r="AX22" s="55">
        <f>+'3. Enero'!BN22+'4. Febrero'!BN22+'5. Marzo'!BN22+'6. Abril'!BN22+'7. Mayo'!BN22+'8. Junio'!BN22+'9. Julio'!BN22+'10. Agosto'!BN22+'11. Septiembre'!BN22+'12. Octubre'!BN22+'13. Noviembre'!BN22+'14. Diciembre'!BN22</f>
        <v>0</v>
      </c>
      <c r="AY22" s="55">
        <f>+'3. Enero'!BO22+'4. Febrero'!BO22+'5. Marzo'!BO22+'6. Abril'!BO22+'7. Mayo'!BO22+'8. Junio'!BO22+'9. Julio'!BO22+'10. Agosto'!BO22+'11. Septiembre'!BO22+'12. Octubre'!BO22+'13. Noviembre'!BO22+'14. Diciembre'!BO22</f>
        <v>0</v>
      </c>
      <c r="AZ22" s="55">
        <f>+'3. Enero'!BP22+'4. Febrero'!BP22+'5. Marzo'!BP22+'6. Abril'!BP22+'7. Mayo'!BP22+'8. Junio'!BP22+'9. Julio'!BP22+'10. Agosto'!BP22+'11. Septiembre'!BP22+'12. Octubre'!BP22+'13. Noviembre'!BP22+'14. Diciembre'!BP22</f>
        <v>0</v>
      </c>
      <c r="BA22" s="55">
        <f>+'3. Enero'!BQ22+'4. Febrero'!BQ22+'5. Marzo'!BQ22+'6. Abril'!BQ22+'7. Mayo'!BQ22+'8. Junio'!BQ22+'9. Julio'!BQ22+'10. Agosto'!BQ22+'11. Septiembre'!BQ22+'12. Octubre'!BQ22+'13. Noviembre'!BQ22+'14. Diciembre'!BQ22</f>
        <v>0</v>
      </c>
      <c r="BB22" s="55">
        <f>+'3. Enero'!BR22+'4. Febrero'!BR22+'5. Marzo'!BR22+'6. Abril'!BR22+'7. Mayo'!BR22+'8. Junio'!BR22+'9. Julio'!BR22+'10. Agosto'!BR22+'11. Septiembre'!BR22+'12. Octubre'!BR22+'13. Noviembre'!BR22+'14. Diciembre'!BR22</f>
        <v>0</v>
      </c>
      <c r="BC22" s="55">
        <f>+'3. Enero'!BS22+'4. Febrero'!BS22+'5. Marzo'!BS22+'6. Abril'!BS22+'7. Mayo'!BS22+'8. Junio'!BS22+'9. Julio'!BS22+'10. Agosto'!BS22+'11. Septiembre'!BS22+'12. Octubre'!BS22+'13. Noviembre'!BS22+'14. Diciembre'!BS22</f>
        <v>0</v>
      </c>
      <c r="BD22" s="55">
        <f>+'3. Enero'!BT22+'4. Febrero'!BT22+'5. Marzo'!BT22+'6. Abril'!BT22+'7. Mayo'!BT22+'8. Junio'!BT22+'9. Julio'!BT22+'10. Agosto'!BT22+'11. Septiembre'!BT22+'12. Octubre'!BT22+'13. Noviembre'!BT22+'14. Diciembre'!BT22</f>
        <v>0</v>
      </c>
      <c r="BE22" s="55">
        <f>+'3. Enero'!BU22+'4. Febrero'!BU22+'5. Marzo'!BU22+'6. Abril'!BU22+'7. Mayo'!BU22+'8. Junio'!BU22+'9. Julio'!BU22+'10. Agosto'!BU22+'11. Septiembre'!BU22+'12. Octubre'!BU22+'13. Noviembre'!BU22+'14. Diciembre'!BU22</f>
        <v>0</v>
      </c>
      <c r="BF22" s="55">
        <f>+'3. Enero'!BV22+'4. Febrero'!BV22+'5. Marzo'!BV22+'6. Abril'!BV22+'7. Mayo'!BV22+'8. Junio'!BV22+'9. Julio'!BV22+'10. Agosto'!BV22+'11. Septiembre'!BV22+'12. Octubre'!BV22+'13. Noviembre'!BV22+'14. Diciembre'!BV22</f>
        <v>0</v>
      </c>
      <c r="BG22" s="55">
        <f>+'3. Enero'!BW22+'4. Febrero'!BW22+'5. Marzo'!BW22+'6. Abril'!BW22+'7. Mayo'!BW22+'8. Junio'!BW22+'9. Julio'!BW22+'10. Agosto'!BW22+'11. Septiembre'!BW22+'12. Octubre'!BW22+'13. Noviembre'!BW22+'14. Diciembre'!BW22</f>
        <v>0</v>
      </c>
      <c r="BH22" s="55">
        <f>+'3. Enero'!BX22+'4. Febrero'!BX22+'5. Marzo'!BX22+'6. Abril'!BX22+'7. Mayo'!BX22+'8. Junio'!BX22+'9. Julio'!BX22+'10. Agosto'!BX22+'11. Septiembre'!BX22+'12. Octubre'!BX22+'13. Noviembre'!BX22+'14. Diciembre'!BX22</f>
        <v>0</v>
      </c>
      <c r="BI22" s="55">
        <f>+'3. Enero'!BY22+'4. Febrero'!BY22+'5. Marzo'!BY22+'6. Abril'!BY22+'7. Mayo'!BY22+'8. Junio'!BY22+'9. Julio'!BY22+'10. Agosto'!BY22+'11. Septiembre'!BY22+'12. Octubre'!BY22+'13. Noviembre'!BY22+'14. Diciembre'!BY22</f>
        <v>0</v>
      </c>
      <c r="BJ22" s="55">
        <f>+'3. Enero'!BZ22+'4. Febrero'!BZ22+'5. Marzo'!BZ22+'6. Abril'!BZ22+'7. Mayo'!BZ22+'8. Junio'!BZ22+'9. Julio'!BZ22+'10. Agosto'!BZ22+'11. Septiembre'!BZ22+'12. Octubre'!BZ22+'13. Noviembre'!BZ22+'14. Diciembre'!BZ22</f>
        <v>0</v>
      </c>
      <c r="BK22" s="55">
        <f>+'3. Enero'!CA22+'4. Febrero'!CA22+'5. Marzo'!CA22+'6. Abril'!CA22+'7. Mayo'!CA22+'8. Junio'!CA22+'9. Julio'!CA22+'10. Agosto'!CA22+'11. Septiembre'!CA22+'12. Octubre'!CA22+'13. Noviembre'!CA22+'14. Diciembre'!CA22</f>
        <v>0</v>
      </c>
      <c r="BL22" s="55">
        <f>+'3. Enero'!CB22+'4. Febrero'!CB22+'5. Marzo'!CB22+'6. Abril'!CB22+'7. Mayo'!CB22+'8. Junio'!CB22+'9. Julio'!CB22+'10. Agosto'!CB22+'11. Septiembre'!CB22+'12. Octubre'!CB22+'13. Noviembre'!CB22+'14. Diciembre'!CB22</f>
        <v>0</v>
      </c>
      <c r="BM22" s="61">
        <f t="shared" si="0"/>
        <v>0</v>
      </c>
      <c r="BO22" s="73" t="s">
        <v>133</v>
      </c>
      <c r="BP22" s="70">
        <f>+AC$130</f>
        <v>0</v>
      </c>
      <c r="BQ22" s="45">
        <f>+AD$130</f>
        <v>0</v>
      </c>
      <c r="BR22" s="45" t="e">
        <f t="shared" si="1"/>
        <v>#DIV/0!</v>
      </c>
      <c r="BS22" s="71" t="e">
        <f t="shared" si="2"/>
        <v>#DIV/0!</v>
      </c>
    </row>
    <row r="23" spans="1:71" ht="35.1" customHeight="1" thickBot="1" x14ac:dyDescent="0.35">
      <c r="A23" s="55">
        <f>+'3. Enero'!Q23+'4. Febrero'!Q23+'5. Marzo'!Q23+'6. Abril'!Q23+'7. Mayo'!Q23+'8. Junio'!Q23+'9. Julio'!Q23+'10. Agosto'!Q23+'11. Septiembre'!Q23+'12. Octubre'!Q23+'13. Noviembre'!Q23+'14. Diciembre'!Q23</f>
        <v>0</v>
      </c>
      <c r="B23" s="55">
        <f>+'3. Enero'!R23+'4. Febrero'!R23+'5. Marzo'!R23+'6. Abril'!R23+'7. Mayo'!R23+'8. Junio'!R23+'9. Julio'!R23+'10. Agosto'!R23+'11. Septiembre'!R23+'12. Octubre'!R23+'13. Noviembre'!R23+'14. Diciembre'!R23</f>
        <v>0</v>
      </c>
      <c r="C23" s="55">
        <f>+'3. Enero'!S23+'4. Febrero'!S23+'5. Marzo'!S23+'6. Abril'!S23+'7. Mayo'!S23+'8. Junio'!S23+'9. Julio'!S23+'10. Agosto'!S23+'11. Septiembre'!S23+'12. Octubre'!S23+'13. Noviembre'!S23+'14. Diciembre'!S23</f>
        <v>0</v>
      </c>
      <c r="D23" s="55">
        <f>+'3. Enero'!T23+'4. Febrero'!T23+'5. Marzo'!T23+'6. Abril'!T23+'7. Mayo'!T23+'8. Junio'!T23+'9. Julio'!T23+'10. Agosto'!T23+'11. Septiembre'!T23+'12. Octubre'!T23+'13. Noviembre'!T23+'14. Diciembre'!T23</f>
        <v>0</v>
      </c>
      <c r="E23" s="55">
        <f>+'3. Enero'!U23+'4. Febrero'!U23+'5. Marzo'!U23+'6. Abril'!U23+'7. Mayo'!U23+'8. Junio'!U23+'9. Julio'!U23+'10. Agosto'!U23+'11. Septiembre'!U23+'12. Octubre'!U23+'13. Noviembre'!U23+'14. Diciembre'!U23</f>
        <v>0</v>
      </c>
      <c r="F23" s="55">
        <f>+'3. Enero'!V23+'4. Febrero'!V23+'5. Marzo'!V23+'6. Abril'!V23+'7. Mayo'!V23+'8. Junio'!V23+'9. Julio'!V23+'10. Agosto'!V23+'11. Septiembre'!V23+'12. Octubre'!V23+'13. Noviembre'!V23+'14. Diciembre'!V23</f>
        <v>0</v>
      </c>
      <c r="G23" s="55">
        <f>+'3. Enero'!W23+'4. Febrero'!W23+'5. Marzo'!W23+'6. Abril'!W23+'7. Mayo'!W23+'8. Junio'!W23+'9. Julio'!W23+'10. Agosto'!W23+'11. Septiembre'!W23+'12. Octubre'!W23+'13. Noviembre'!W23+'14. Diciembre'!W23</f>
        <v>0</v>
      </c>
      <c r="H23" s="55">
        <f>+'3. Enero'!X23+'4. Febrero'!X23+'5. Marzo'!X23+'6. Abril'!X23+'7. Mayo'!X23+'8. Junio'!X23+'9. Julio'!X23+'10. Agosto'!X23+'11. Septiembre'!X23+'12. Octubre'!X23+'13. Noviembre'!X23+'14. Diciembre'!X23</f>
        <v>0</v>
      </c>
      <c r="I23" s="55">
        <f>+'3. Enero'!Y23+'4. Febrero'!Y23+'5. Marzo'!Y23+'6. Abril'!Y23+'7. Mayo'!Y23+'8. Junio'!Y23+'9. Julio'!Y23+'10. Agosto'!Y23+'11. Septiembre'!Y23+'12. Octubre'!Y23+'13. Noviembre'!Y23+'14. Diciembre'!Y23</f>
        <v>0</v>
      </c>
      <c r="J23" s="55">
        <f>+'3. Enero'!Z23+'4. Febrero'!Z23+'5. Marzo'!Z23+'6. Abril'!Z23+'7. Mayo'!Z23+'8. Junio'!Z23+'9. Julio'!Z23+'10. Agosto'!Z23+'11. Septiembre'!Z23+'12. Octubre'!Z23+'13. Noviembre'!Z23+'14. Diciembre'!Z23</f>
        <v>0</v>
      </c>
      <c r="K23" s="55">
        <f>+'3. Enero'!AA23+'4. Febrero'!AA23+'5. Marzo'!AA23+'6. Abril'!AA23+'7. Mayo'!AA23+'8. Junio'!AA23+'9. Julio'!AA23+'10. Agosto'!AA23+'11. Septiembre'!AA23+'12. Octubre'!AA23+'13. Noviembre'!AA23+'14. Diciembre'!AA23</f>
        <v>0</v>
      </c>
      <c r="L23" s="55">
        <f>+'3. Enero'!AB23+'4. Febrero'!AB23+'5. Marzo'!AB23+'6. Abril'!AB23+'7. Mayo'!AB23+'8. Junio'!AB23+'9. Julio'!AB23+'10. Agosto'!AB23+'11. Septiembre'!AB23+'12. Octubre'!AB23+'13. Noviembre'!AB23+'14. Diciembre'!AB23</f>
        <v>0</v>
      </c>
      <c r="M23" s="55">
        <f>+'3. Enero'!AC23+'4. Febrero'!AC23+'5. Marzo'!AC23+'6. Abril'!AC23+'7. Mayo'!AC23+'8. Junio'!AC23+'9. Julio'!AC23+'10. Agosto'!AC23+'11. Septiembre'!AC23+'12. Octubre'!AC23+'13. Noviembre'!AC23+'14. Diciembre'!AC23</f>
        <v>0</v>
      </c>
      <c r="N23" s="55">
        <f>+'3. Enero'!AD23+'4. Febrero'!AD23+'5. Marzo'!AD23+'6. Abril'!AD23+'7. Mayo'!AD23+'8. Junio'!AD23+'9. Julio'!AD23+'10. Agosto'!AD23+'11. Septiembre'!AD23+'12. Octubre'!AD23+'13. Noviembre'!AD23+'14. Diciembre'!AD23</f>
        <v>0</v>
      </c>
      <c r="O23" s="55">
        <f>+'3. Enero'!AE23+'4. Febrero'!AE23+'5. Marzo'!AE23+'6. Abril'!AE23+'7. Mayo'!AE23+'8. Junio'!AE23+'9. Julio'!AE23+'10. Agosto'!AE23+'11. Septiembre'!AE23+'12. Octubre'!AE23+'13. Noviembre'!AE23+'14. Diciembre'!AE23</f>
        <v>0</v>
      </c>
      <c r="P23" s="55">
        <f>+'3. Enero'!AF23+'4. Febrero'!AF23+'5. Marzo'!AF23+'6. Abril'!AF23+'7. Mayo'!AF23+'8. Junio'!AF23+'9. Julio'!AF23+'10. Agosto'!AF23+'11. Septiembre'!AF23+'12. Octubre'!AF23+'13. Noviembre'!AF23+'14. Diciembre'!AF23</f>
        <v>0</v>
      </c>
      <c r="Q23" s="55">
        <f>+'3. Enero'!AG23+'4. Febrero'!AG23+'5. Marzo'!AG23+'6. Abril'!AG23+'7. Mayo'!AG23+'8. Junio'!AG23+'9. Julio'!AG23+'10. Agosto'!AG23+'11. Septiembre'!AG23+'12. Octubre'!AG23+'13. Noviembre'!AG23+'14. Diciembre'!AG23</f>
        <v>0</v>
      </c>
      <c r="R23" s="55">
        <f>+'3. Enero'!AH23+'4. Febrero'!AH23+'5. Marzo'!AH23+'6. Abril'!AH23+'7. Mayo'!AH23+'8. Junio'!AH23+'9. Julio'!AH23+'10. Agosto'!AH23+'11. Septiembre'!AH23+'12. Octubre'!AH23+'13. Noviembre'!AH23+'14. Diciembre'!AH23</f>
        <v>0</v>
      </c>
      <c r="S23" s="55">
        <f>+'3. Enero'!AI23+'4. Febrero'!AI23+'5. Marzo'!AI23+'6. Abril'!AI23+'7. Mayo'!AI23+'8. Junio'!AI23+'9. Julio'!AI23+'10. Agosto'!AI23+'11. Septiembre'!AI23+'12. Octubre'!AI23+'13. Noviembre'!AI23+'14. Diciembre'!AI23</f>
        <v>0</v>
      </c>
      <c r="T23" s="55">
        <f>+'3. Enero'!AJ23+'4. Febrero'!AJ23+'5. Marzo'!AJ23+'6. Abril'!AJ23+'7. Mayo'!AJ23+'8. Junio'!AJ23+'9. Julio'!AJ23+'10. Agosto'!AJ23+'11. Septiembre'!AJ23+'12. Octubre'!AJ23+'13. Noviembre'!AJ23+'14. Diciembre'!AJ23</f>
        <v>0</v>
      </c>
      <c r="U23" s="55">
        <f>+'3. Enero'!AK23+'4. Febrero'!AK23+'5. Marzo'!AK23+'6. Abril'!AK23+'7. Mayo'!AK23+'8. Junio'!AK23+'9. Julio'!AK23+'10. Agosto'!AK23+'11. Septiembre'!AK23+'12. Octubre'!AK23+'13. Noviembre'!AK23+'14. Diciembre'!AK23</f>
        <v>0</v>
      </c>
      <c r="V23" s="55">
        <f>+'3. Enero'!AL23+'4. Febrero'!AL23+'5. Marzo'!AL23+'6. Abril'!AL23+'7. Mayo'!AL23+'8. Junio'!AL23+'9. Julio'!AL23+'10. Agosto'!AL23+'11. Septiembre'!AL23+'12. Octubre'!AL23+'13. Noviembre'!AL23+'14. Diciembre'!AL23</f>
        <v>0</v>
      </c>
      <c r="W23" s="55">
        <f>+'3. Enero'!AM23+'4. Febrero'!AM23+'5. Marzo'!AM23+'6. Abril'!AM23+'7. Mayo'!AM23+'8. Junio'!AM23+'9. Julio'!AM23+'10. Agosto'!AM23+'11. Septiembre'!AM23+'12. Octubre'!AM23+'13. Noviembre'!AM23+'14. Diciembre'!AM23</f>
        <v>0</v>
      </c>
      <c r="X23" s="55">
        <f>+'3. Enero'!AN23+'4. Febrero'!AN23+'5. Marzo'!AN23+'6. Abril'!AN23+'7. Mayo'!AN23+'8. Junio'!AN23+'9. Julio'!AN23+'10. Agosto'!AN23+'11. Septiembre'!AN23+'12. Octubre'!AN23+'13. Noviembre'!AN23+'14. Diciembre'!AN23</f>
        <v>0</v>
      </c>
      <c r="Y23" s="55">
        <f>+'3. Enero'!AO23+'4. Febrero'!AO23+'5. Marzo'!AO23+'6. Abril'!AO23+'7. Mayo'!AO23+'8. Junio'!AO23+'9. Julio'!AO23+'10. Agosto'!AO23+'11. Septiembre'!AO23+'12. Octubre'!AO23+'13. Noviembre'!AO23+'14. Diciembre'!AO23</f>
        <v>0</v>
      </c>
      <c r="Z23" s="55">
        <f>+'3. Enero'!AP23+'4. Febrero'!AP23+'5. Marzo'!AP23+'6. Abril'!AP23+'7. Mayo'!AP23+'8. Junio'!AP23+'9. Julio'!AP23+'10. Agosto'!AP23+'11. Septiembre'!AP23+'12. Octubre'!AP23+'13. Noviembre'!AP23+'14. Diciembre'!AP23</f>
        <v>0</v>
      </c>
      <c r="AA23" s="55">
        <f>+'3. Enero'!AQ23+'4. Febrero'!AQ23+'5. Marzo'!AQ23+'6. Abril'!AQ23+'7. Mayo'!AQ23+'8. Junio'!AQ23+'9. Julio'!AQ23+'10. Agosto'!AQ23+'11. Septiembre'!AQ23+'12. Octubre'!AQ23+'13. Noviembre'!AQ23+'14. Diciembre'!AQ23</f>
        <v>0</v>
      </c>
      <c r="AB23" s="55">
        <f>+'3. Enero'!AR23+'4. Febrero'!AR23+'5. Marzo'!AR23+'6. Abril'!AR23+'7. Mayo'!AR23+'8. Junio'!AR23+'9. Julio'!AR23+'10. Agosto'!AR23+'11. Septiembre'!AR23+'12. Octubre'!AR23+'13. Noviembre'!AR23+'14. Diciembre'!AR23</f>
        <v>0</v>
      </c>
      <c r="AC23" s="55">
        <f>+'3. Enero'!AS23+'4. Febrero'!AS23+'5. Marzo'!AS23+'6. Abril'!AS23+'7. Mayo'!AS23+'8. Junio'!AS23+'9. Julio'!AS23+'10. Agosto'!AS23+'11. Septiembre'!AS23+'12. Octubre'!AS23+'13. Noviembre'!AS23+'14. Diciembre'!AS23</f>
        <v>0</v>
      </c>
      <c r="AD23" s="55">
        <f>+'3. Enero'!AT23+'4. Febrero'!AT23+'5. Marzo'!AT23+'6. Abril'!AT23+'7. Mayo'!AT23+'8. Junio'!AT23+'9. Julio'!AT23+'10. Agosto'!AT23+'11. Septiembre'!AT23+'12. Octubre'!AT23+'13. Noviembre'!AT23+'14. Diciembre'!AT23</f>
        <v>0</v>
      </c>
      <c r="AE23" s="55">
        <f>+'3. Enero'!AU23+'4. Febrero'!AU23+'5. Marzo'!AU23+'6. Abril'!AU23+'7. Mayo'!AU23+'8. Junio'!AU23+'9. Julio'!AU23+'10. Agosto'!AU23+'11. Septiembre'!AU23+'12. Octubre'!AU23+'13. Noviembre'!AU23+'14. Diciembre'!AU23</f>
        <v>0</v>
      </c>
      <c r="AF23" s="55">
        <f>+'3. Enero'!AV23+'4. Febrero'!AV23+'5. Marzo'!AV23+'6. Abril'!AV23+'7. Mayo'!AV23+'8. Junio'!AV23+'9. Julio'!AV23+'10. Agosto'!AV23+'11. Septiembre'!AV23+'12. Octubre'!AV23+'13. Noviembre'!AV23+'14. Diciembre'!AV23</f>
        <v>0</v>
      </c>
      <c r="AG23" s="55">
        <f>+'3. Enero'!AW23+'4. Febrero'!AW23+'5. Marzo'!AW23+'6. Abril'!AW23+'7. Mayo'!AW23+'8. Junio'!AW23+'9. Julio'!AW23+'10. Agosto'!AW23+'11. Septiembre'!AW23+'12. Octubre'!AW23+'13. Noviembre'!AW23+'14. Diciembre'!AW23</f>
        <v>0</v>
      </c>
      <c r="AH23" s="55">
        <f>+'3. Enero'!AX23+'4. Febrero'!AX23+'5. Marzo'!AX23+'6. Abril'!AX23+'7. Mayo'!AX23+'8. Junio'!AX23+'9. Julio'!AX23+'10. Agosto'!AX23+'11. Septiembre'!AX23+'12. Octubre'!AX23+'13. Noviembre'!AX23+'14. Diciembre'!AX23</f>
        <v>0</v>
      </c>
      <c r="AI23" s="55">
        <f>+'3. Enero'!AY23+'4. Febrero'!AY23+'5. Marzo'!AY23+'6. Abril'!AY23+'7. Mayo'!AY23+'8. Junio'!AY23+'9. Julio'!AY23+'10. Agosto'!AY23+'11. Septiembre'!AY23+'12. Octubre'!AY23+'13. Noviembre'!AY23+'14. Diciembre'!AY23</f>
        <v>0</v>
      </c>
      <c r="AJ23" s="55">
        <f>+'3. Enero'!AZ23+'4. Febrero'!AZ23+'5. Marzo'!AZ23+'6. Abril'!AZ23+'7. Mayo'!AZ23+'8. Junio'!AZ23+'9. Julio'!AZ23+'10. Agosto'!AZ23+'11. Septiembre'!AZ23+'12. Octubre'!AZ23+'13. Noviembre'!AZ23+'14. Diciembre'!AZ23</f>
        <v>0</v>
      </c>
      <c r="AK23" s="55">
        <f>+'3. Enero'!BA23+'4. Febrero'!BA23+'5. Marzo'!BA23+'6. Abril'!BA23+'7. Mayo'!BA23+'8. Junio'!BA23+'9. Julio'!BA23+'10. Agosto'!BA23+'11. Septiembre'!BA23+'12. Octubre'!BA23+'13. Noviembre'!BA23+'14. Diciembre'!BA23</f>
        <v>0</v>
      </c>
      <c r="AL23" s="55">
        <f>+'3. Enero'!BB23+'4. Febrero'!BB23+'5. Marzo'!BB23+'6. Abril'!BB23+'7. Mayo'!BB23+'8. Junio'!BB23+'9. Julio'!BB23+'10. Agosto'!BB23+'11. Septiembre'!BB23+'12. Octubre'!BB23+'13. Noviembre'!BB23+'14. Diciembre'!BB23</f>
        <v>0</v>
      </c>
      <c r="AM23" s="55">
        <f>+'3. Enero'!BC23+'4. Febrero'!BC23+'5. Marzo'!BC23+'6. Abril'!BC23+'7. Mayo'!BC23+'8. Junio'!BC23+'9. Julio'!BC23+'10. Agosto'!BC23+'11. Septiembre'!BC23+'12. Octubre'!BC23+'13. Noviembre'!BC23+'14. Diciembre'!BC23</f>
        <v>0</v>
      </c>
      <c r="AN23" s="55">
        <f>+'3. Enero'!BD23+'4. Febrero'!BD23+'5. Marzo'!BD23+'6. Abril'!BD23+'7. Mayo'!BD23+'8. Junio'!BD23+'9. Julio'!BD23+'10. Agosto'!BD23+'11. Septiembre'!BD23+'12. Octubre'!BD23+'13. Noviembre'!BD23+'14. Diciembre'!BD23</f>
        <v>0</v>
      </c>
      <c r="AO23" s="55">
        <f>+'3. Enero'!BE23+'4. Febrero'!BE23+'5. Marzo'!BE23+'6. Abril'!BE23+'7. Mayo'!BE23+'8. Junio'!BE23+'9. Julio'!BE23+'10. Agosto'!BE23+'11. Septiembre'!BE23+'12. Octubre'!BE23+'13. Noviembre'!BE23+'14. Diciembre'!BE23</f>
        <v>0</v>
      </c>
      <c r="AP23" s="55">
        <f>+'3. Enero'!BF23+'4. Febrero'!BF23+'5. Marzo'!BF23+'6. Abril'!BF23+'7. Mayo'!BF23+'8. Junio'!BF23+'9. Julio'!BF23+'10. Agosto'!BF23+'11. Septiembre'!BF23+'12. Octubre'!BF23+'13. Noviembre'!BF23+'14. Diciembre'!BF23</f>
        <v>0</v>
      </c>
      <c r="AQ23" s="55">
        <f>+'3. Enero'!BG23+'4. Febrero'!BG23+'5. Marzo'!BG23+'6. Abril'!BG23+'7. Mayo'!BG23+'8. Junio'!BG23+'9. Julio'!BG23+'10. Agosto'!BG23+'11. Septiembre'!BG23+'12. Octubre'!BG23+'13. Noviembre'!BG23+'14. Diciembre'!BG23</f>
        <v>0</v>
      </c>
      <c r="AR23" s="55">
        <f>+'3. Enero'!BH23+'4. Febrero'!BH23+'5. Marzo'!BH23+'6. Abril'!BH23+'7. Mayo'!BH23+'8. Junio'!BH23+'9. Julio'!BH23+'10. Agosto'!BH23+'11. Septiembre'!BH23+'12. Octubre'!BH23+'13. Noviembre'!BH23+'14. Diciembre'!BH23</f>
        <v>0</v>
      </c>
      <c r="AS23" s="55">
        <f>+'3. Enero'!BI23+'4. Febrero'!BI23+'5. Marzo'!BI23+'6. Abril'!BI23+'7. Mayo'!BI23+'8. Junio'!BI23+'9. Julio'!BI23+'10. Agosto'!BI23+'11. Septiembre'!BI23+'12. Octubre'!BI23+'13. Noviembre'!BI23+'14. Diciembre'!BI23</f>
        <v>0</v>
      </c>
      <c r="AT23" s="55">
        <f>+'3. Enero'!BJ23+'4. Febrero'!BJ23+'5. Marzo'!BJ23+'6. Abril'!BJ23+'7. Mayo'!BJ23+'8. Junio'!BJ23+'9. Julio'!BJ23+'10. Agosto'!BJ23+'11. Septiembre'!BJ23+'12. Octubre'!BJ23+'13. Noviembre'!BJ23+'14. Diciembre'!BJ23</f>
        <v>0</v>
      </c>
      <c r="AU23" s="55">
        <f>+'3. Enero'!BK23+'4. Febrero'!BK23+'5. Marzo'!BK23+'6. Abril'!BK23+'7. Mayo'!BK23+'8. Junio'!BK23+'9. Julio'!BK23+'10. Agosto'!BK23+'11. Septiembre'!BK23+'12. Octubre'!BK23+'13. Noviembre'!BK23+'14. Diciembre'!BK23</f>
        <v>0</v>
      </c>
      <c r="AV23" s="55">
        <f>+'3. Enero'!BL23+'4. Febrero'!BL23+'5. Marzo'!BL23+'6. Abril'!BL23+'7. Mayo'!BL23+'8. Junio'!BL23+'9. Julio'!BL23+'10. Agosto'!BL23+'11. Septiembre'!BL23+'12. Octubre'!BL23+'13. Noviembre'!BL23+'14. Diciembre'!BL23</f>
        <v>0</v>
      </c>
      <c r="AW23" s="55">
        <f>+'3. Enero'!BM23+'4. Febrero'!BM23+'5. Marzo'!BM23+'6. Abril'!BM23+'7. Mayo'!BM23+'8. Junio'!BM23+'9. Julio'!BM23+'10. Agosto'!BM23+'11. Septiembre'!BM23+'12. Octubre'!BM23+'13. Noviembre'!BM23+'14. Diciembre'!BM23</f>
        <v>0</v>
      </c>
      <c r="AX23" s="55">
        <f>+'3. Enero'!BN23+'4. Febrero'!BN23+'5. Marzo'!BN23+'6. Abril'!BN23+'7. Mayo'!BN23+'8. Junio'!BN23+'9. Julio'!BN23+'10. Agosto'!BN23+'11. Septiembre'!BN23+'12. Octubre'!BN23+'13. Noviembre'!BN23+'14. Diciembre'!BN23</f>
        <v>0</v>
      </c>
      <c r="AY23" s="55">
        <f>+'3. Enero'!BO23+'4. Febrero'!BO23+'5. Marzo'!BO23+'6. Abril'!BO23+'7. Mayo'!BO23+'8. Junio'!BO23+'9. Julio'!BO23+'10. Agosto'!BO23+'11. Septiembre'!BO23+'12. Octubre'!BO23+'13. Noviembre'!BO23+'14. Diciembre'!BO23</f>
        <v>0</v>
      </c>
      <c r="AZ23" s="55">
        <f>+'3. Enero'!BP23+'4. Febrero'!BP23+'5. Marzo'!BP23+'6. Abril'!BP23+'7. Mayo'!BP23+'8. Junio'!BP23+'9. Julio'!BP23+'10. Agosto'!BP23+'11. Septiembre'!BP23+'12. Octubre'!BP23+'13. Noviembre'!BP23+'14. Diciembre'!BP23</f>
        <v>0</v>
      </c>
      <c r="BA23" s="55">
        <f>+'3. Enero'!BQ23+'4. Febrero'!BQ23+'5. Marzo'!BQ23+'6. Abril'!BQ23+'7. Mayo'!BQ23+'8. Junio'!BQ23+'9. Julio'!BQ23+'10. Agosto'!BQ23+'11. Septiembre'!BQ23+'12. Octubre'!BQ23+'13. Noviembre'!BQ23+'14. Diciembre'!BQ23</f>
        <v>0</v>
      </c>
      <c r="BB23" s="55">
        <f>+'3. Enero'!BR23+'4. Febrero'!BR23+'5. Marzo'!BR23+'6. Abril'!BR23+'7. Mayo'!BR23+'8. Junio'!BR23+'9. Julio'!BR23+'10. Agosto'!BR23+'11. Septiembre'!BR23+'12. Octubre'!BR23+'13. Noviembre'!BR23+'14. Diciembre'!BR23</f>
        <v>0</v>
      </c>
      <c r="BC23" s="55">
        <f>+'3. Enero'!BS23+'4. Febrero'!BS23+'5. Marzo'!BS23+'6. Abril'!BS23+'7. Mayo'!BS23+'8. Junio'!BS23+'9. Julio'!BS23+'10. Agosto'!BS23+'11. Septiembre'!BS23+'12. Octubre'!BS23+'13. Noviembre'!BS23+'14. Diciembre'!BS23</f>
        <v>0</v>
      </c>
      <c r="BD23" s="55">
        <f>+'3. Enero'!BT23+'4. Febrero'!BT23+'5. Marzo'!BT23+'6. Abril'!BT23+'7. Mayo'!BT23+'8. Junio'!BT23+'9. Julio'!BT23+'10. Agosto'!BT23+'11. Septiembre'!BT23+'12. Octubre'!BT23+'13. Noviembre'!BT23+'14. Diciembre'!BT23</f>
        <v>0</v>
      </c>
      <c r="BE23" s="55">
        <f>+'3. Enero'!BU23+'4. Febrero'!BU23+'5. Marzo'!BU23+'6. Abril'!BU23+'7. Mayo'!BU23+'8. Junio'!BU23+'9. Julio'!BU23+'10. Agosto'!BU23+'11. Septiembre'!BU23+'12. Octubre'!BU23+'13. Noviembre'!BU23+'14. Diciembre'!BU23</f>
        <v>0</v>
      </c>
      <c r="BF23" s="55">
        <f>+'3. Enero'!BV23+'4. Febrero'!BV23+'5. Marzo'!BV23+'6. Abril'!BV23+'7. Mayo'!BV23+'8. Junio'!BV23+'9. Julio'!BV23+'10. Agosto'!BV23+'11. Septiembre'!BV23+'12. Octubre'!BV23+'13. Noviembre'!BV23+'14. Diciembre'!BV23</f>
        <v>0</v>
      </c>
      <c r="BG23" s="55">
        <f>+'3. Enero'!BW23+'4. Febrero'!BW23+'5. Marzo'!BW23+'6. Abril'!BW23+'7. Mayo'!BW23+'8. Junio'!BW23+'9. Julio'!BW23+'10. Agosto'!BW23+'11. Septiembre'!BW23+'12. Octubre'!BW23+'13. Noviembre'!BW23+'14. Diciembre'!BW23</f>
        <v>0</v>
      </c>
      <c r="BH23" s="55">
        <f>+'3. Enero'!BX23+'4. Febrero'!BX23+'5. Marzo'!BX23+'6. Abril'!BX23+'7. Mayo'!BX23+'8. Junio'!BX23+'9. Julio'!BX23+'10. Agosto'!BX23+'11. Septiembre'!BX23+'12. Octubre'!BX23+'13. Noviembre'!BX23+'14. Diciembre'!BX23</f>
        <v>0</v>
      </c>
      <c r="BI23" s="55">
        <f>+'3. Enero'!BY23+'4. Febrero'!BY23+'5. Marzo'!BY23+'6. Abril'!BY23+'7. Mayo'!BY23+'8. Junio'!BY23+'9. Julio'!BY23+'10. Agosto'!BY23+'11. Septiembre'!BY23+'12. Octubre'!BY23+'13. Noviembre'!BY23+'14. Diciembre'!BY23</f>
        <v>0</v>
      </c>
      <c r="BJ23" s="55">
        <f>+'3. Enero'!BZ23+'4. Febrero'!BZ23+'5. Marzo'!BZ23+'6. Abril'!BZ23+'7. Mayo'!BZ23+'8. Junio'!BZ23+'9. Julio'!BZ23+'10. Agosto'!BZ23+'11. Septiembre'!BZ23+'12. Octubre'!BZ23+'13. Noviembre'!BZ23+'14. Diciembre'!BZ23</f>
        <v>0</v>
      </c>
      <c r="BK23" s="55">
        <f>+'3. Enero'!CA23+'4. Febrero'!CA23+'5. Marzo'!CA23+'6. Abril'!CA23+'7. Mayo'!CA23+'8. Junio'!CA23+'9. Julio'!CA23+'10. Agosto'!CA23+'11. Septiembre'!CA23+'12. Octubre'!CA23+'13. Noviembre'!CA23+'14. Diciembre'!CA23</f>
        <v>0</v>
      </c>
      <c r="BL23" s="55">
        <f>+'3. Enero'!CB23+'4. Febrero'!CB23+'5. Marzo'!CB23+'6. Abril'!CB23+'7. Mayo'!CB23+'8. Junio'!CB23+'9. Julio'!CB23+'10. Agosto'!CB23+'11. Septiembre'!CB23+'12. Octubre'!CB23+'13. Noviembre'!CB23+'14. Diciembre'!CB23</f>
        <v>0</v>
      </c>
      <c r="BM23" s="61">
        <f t="shared" si="0"/>
        <v>0</v>
      </c>
      <c r="BO23" s="73" t="s">
        <v>134</v>
      </c>
      <c r="BP23" s="70">
        <f>+AE$130</f>
        <v>0</v>
      </c>
      <c r="BQ23" s="45">
        <f>+AF$130</f>
        <v>0</v>
      </c>
      <c r="BR23" s="45" t="e">
        <f t="shared" si="1"/>
        <v>#DIV/0!</v>
      </c>
      <c r="BS23" s="71" t="e">
        <f t="shared" si="2"/>
        <v>#DIV/0!</v>
      </c>
    </row>
    <row r="24" spans="1:71" ht="35.1" customHeight="1" thickBot="1" x14ac:dyDescent="0.35">
      <c r="A24" s="55">
        <f>+'3. Enero'!Q24+'4. Febrero'!Q24+'5. Marzo'!Q24+'6. Abril'!Q24+'7. Mayo'!Q24+'8. Junio'!Q24+'9. Julio'!Q24+'10. Agosto'!Q24+'11. Septiembre'!Q24+'12. Octubre'!Q24+'13. Noviembre'!Q24+'14. Diciembre'!Q24</f>
        <v>0</v>
      </c>
      <c r="B24" s="55">
        <f>+'3. Enero'!R24+'4. Febrero'!R24+'5. Marzo'!R24+'6. Abril'!R24+'7. Mayo'!R24+'8. Junio'!R24+'9. Julio'!R24+'10. Agosto'!R24+'11. Septiembre'!R24+'12. Octubre'!R24+'13. Noviembre'!R24+'14. Diciembre'!R24</f>
        <v>0</v>
      </c>
      <c r="C24" s="55">
        <f>+'3. Enero'!S24+'4. Febrero'!S24+'5. Marzo'!S24+'6. Abril'!S24+'7. Mayo'!S24+'8. Junio'!S24+'9. Julio'!S24+'10. Agosto'!S24+'11. Septiembre'!S24+'12. Octubre'!S24+'13. Noviembre'!S24+'14. Diciembre'!S24</f>
        <v>0</v>
      </c>
      <c r="D24" s="55">
        <f>+'3. Enero'!T24+'4. Febrero'!T24+'5. Marzo'!T24+'6. Abril'!T24+'7. Mayo'!T24+'8. Junio'!T24+'9. Julio'!T24+'10. Agosto'!T24+'11. Septiembre'!T24+'12. Octubre'!T24+'13. Noviembre'!T24+'14. Diciembre'!T24</f>
        <v>0</v>
      </c>
      <c r="E24" s="55">
        <f>+'3. Enero'!U24+'4. Febrero'!U24+'5. Marzo'!U24+'6. Abril'!U24+'7. Mayo'!U24+'8. Junio'!U24+'9. Julio'!U24+'10. Agosto'!U24+'11. Septiembre'!U24+'12. Octubre'!U24+'13. Noviembre'!U24+'14. Diciembre'!U24</f>
        <v>0</v>
      </c>
      <c r="F24" s="55">
        <f>+'3. Enero'!V24+'4. Febrero'!V24+'5. Marzo'!V24+'6. Abril'!V24+'7. Mayo'!V24+'8. Junio'!V24+'9. Julio'!V24+'10. Agosto'!V24+'11. Septiembre'!V24+'12. Octubre'!V24+'13. Noviembre'!V24+'14. Diciembre'!V24</f>
        <v>0</v>
      </c>
      <c r="G24" s="55">
        <f>+'3. Enero'!W24+'4. Febrero'!W24+'5. Marzo'!W24+'6. Abril'!W24+'7. Mayo'!W24+'8. Junio'!W24+'9. Julio'!W24+'10. Agosto'!W24+'11. Septiembre'!W24+'12. Octubre'!W24+'13. Noviembre'!W24+'14. Diciembre'!W24</f>
        <v>0</v>
      </c>
      <c r="H24" s="55">
        <f>+'3. Enero'!X24+'4. Febrero'!X24+'5. Marzo'!X24+'6. Abril'!X24+'7. Mayo'!X24+'8. Junio'!X24+'9. Julio'!X24+'10. Agosto'!X24+'11. Septiembre'!X24+'12. Octubre'!X24+'13. Noviembre'!X24+'14. Diciembre'!X24</f>
        <v>0</v>
      </c>
      <c r="I24" s="55">
        <f>+'3. Enero'!Y24+'4. Febrero'!Y24+'5. Marzo'!Y24+'6. Abril'!Y24+'7. Mayo'!Y24+'8. Junio'!Y24+'9. Julio'!Y24+'10. Agosto'!Y24+'11. Septiembre'!Y24+'12. Octubre'!Y24+'13. Noviembre'!Y24+'14. Diciembre'!Y24</f>
        <v>0</v>
      </c>
      <c r="J24" s="55">
        <f>+'3. Enero'!Z24+'4. Febrero'!Z24+'5. Marzo'!Z24+'6. Abril'!Z24+'7. Mayo'!Z24+'8. Junio'!Z24+'9. Julio'!Z24+'10. Agosto'!Z24+'11. Septiembre'!Z24+'12. Octubre'!Z24+'13. Noviembre'!Z24+'14. Diciembre'!Z24</f>
        <v>0</v>
      </c>
      <c r="K24" s="55">
        <f>+'3. Enero'!AA24+'4. Febrero'!AA24+'5. Marzo'!AA24+'6. Abril'!AA24+'7. Mayo'!AA24+'8. Junio'!AA24+'9. Julio'!AA24+'10. Agosto'!AA24+'11. Septiembre'!AA24+'12. Octubre'!AA24+'13. Noviembre'!AA24+'14. Diciembre'!AA24</f>
        <v>0</v>
      </c>
      <c r="L24" s="55">
        <f>+'3. Enero'!AB24+'4. Febrero'!AB24+'5. Marzo'!AB24+'6. Abril'!AB24+'7. Mayo'!AB24+'8. Junio'!AB24+'9. Julio'!AB24+'10. Agosto'!AB24+'11. Septiembre'!AB24+'12. Octubre'!AB24+'13. Noviembre'!AB24+'14. Diciembre'!AB24</f>
        <v>0</v>
      </c>
      <c r="M24" s="55">
        <f>+'3. Enero'!AC24+'4. Febrero'!AC24+'5. Marzo'!AC24+'6. Abril'!AC24+'7. Mayo'!AC24+'8. Junio'!AC24+'9. Julio'!AC24+'10. Agosto'!AC24+'11. Septiembre'!AC24+'12. Octubre'!AC24+'13. Noviembre'!AC24+'14. Diciembre'!AC24</f>
        <v>0</v>
      </c>
      <c r="N24" s="55">
        <f>+'3. Enero'!AD24+'4. Febrero'!AD24+'5. Marzo'!AD24+'6. Abril'!AD24+'7. Mayo'!AD24+'8. Junio'!AD24+'9. Julio'!AD24+'10. Agosto'!AD24+'11. Septiembre'!AD24+'12. Octubre'!AD24+'13. Noviembre'!AD24+'14. Diciembre'!AD24</f>
        <v>0</v>
      </c>
      <c r="O24" s="55">
        <f>+'3. Enero'!AE24+'4. Febrero'!AE24+'5. Marzo'!AE24+'6. Abril'!AE24+'7. Mayo'!AE24+'8. Junio'!AE24+'9. Julio'!AE24+'10. Agosto'!AE24+'11. Septiembre'!AE24+'12. Octubre'!AE24+'13. Noviembre'!AE24+'14. Diciembre'!AE24</f>
        <v>0</v>
      </c>
      <c r="P24" s="55">
        <f>+'3. Enero'!AF24+'4. Febrero'!AF24+'5. Marzo'!AF24+'6. Abril'!AF24+'7. Mayo'!AF24+'8. Junio'!AF24+'9. Julio'!AF24+'10. Agosto'!AF24+'11. Septiembre'!AF24+'12. Octubre'!AF24+'13. Noviembre'!AF24+'14. Diciembre'!AF24</f>
        <v>0</v>
      </c>
      <c r="Q24" s="55">
        <f>+'3. Enero'!AG24+'4. Febrero'!AG24+'5. Marzo'!AG24+'6. Abril'!AG24+'7. Mayo'!AG24+'8. Junio'!AG24+'9. Julio'!AG24+'10. Agosto'!AG24+'11. Septiembre'!AG24+'12. Octubre'!AG24+'13. Noviembre'!AG24+'14. Diciembre'!AG24</f>
        <v>0</v>
      </c>
      <c r="R24" s="55">
        <f>+'3. Enero'!AH24+'4. Febrero'!AH24+'5. Marzo'!AH24+'6. Abril'!AH24+'7. Mayo'!AH24+'8. Junio'!AH24+'9. Julio'!AH24+'10. Agosto'!AH24+'11. Septiembre'!AH24+'12. Octubre'!AH24+'13. Noviembre'!AH24+'14. Diciembre'!AH24</f>
        <v>0</v>
      </c>
      <c r="S24" s="55">
        <f>+'3. Enero'!AI24+'4. Febrero'!AI24+'5. Marzo'!AI24+'6. Abril'!AI24+'7. Mayo'!AI24+'8. Junio'!AI24+'9. Julio'!AI24+'10. Agosto'!AI24+'11. Septiembre'!AI24+'12. Octubre'!AI24+'13. Noviembre'!AI24+'14. Diciembre'!AI24</f>
        <v>0</v>
      </c>
      <c r="T24" s="55">
        <f>+'3. Enero'!AJ24+'4. Febrero'!AJ24+'5. Marzo'!AJ24+'6. Abril'!AJ24+'7. Mayo'!AJ24+'8. Junio'!AJ24+'9. Julio'!AJ24+'10. Agosto'!AJ24+'11. Septiembre'!AJ24+'12. Octubre'!AJ24+'13. Noviembre'!AJ24+'14. Diciembre'!AJ24</f>
        <v>0</v>
      </c>
      <c r="U24" s="55">
        <f>+'3. Enero'!AK24+'4. Febrero'!AK24+'5. Marzo'!AK24+'6. Abril'!AK24+'7. Mayo'!AK24+'8. Junio'!AK24+'9. Julio'!AK24+'10. Agosto'!AK24+'11. Septiembre'!AK24+'12. Octubre'!AK24+'13. Noviembre'!AK24+'14. Diciembre'!AK24</f>
        <v>0</v>
      </c>
      <c r="V24" s="55">
        <f>+'3. Enero'!AL24+'4. Febrero'!AL24+'5. Marzo'!AL24+'6. Abril'!AL24+'7. Mayo'!AL24+'8. Junio'!AL24+'9. Julio'!AL24+'10. Agosto'!AL24+'11. Septiembre'!AL24+'12. Octubre'!AL24+'13. Noviembre'!AL24+'14. Diciembre'!AL24</f>
        <v>0</v>
      </c>
      <c r="W24" s="55">
        <f>+'3. Enero'!AM24+'4. Febrero'!AM24+'5. Marzo'!AM24+'6. Abril'!AM24+'7. Mayo'!AM24+'8. Junio'!AM24+'9. Julio'!AM24+'10. Agosto'!AM24+'11. Septiembre'!AM24+'12. Octubre'!AM24+'13. Noviembre'!AM24+'14. Diciembre'!AM24</f>
        <v>0</v>
      </c>
      <c r="X24" s="55">
        <f>+'3. Enero'!AN24+'4. Febrero'!AN24+'5. Marzo'!AN24+'6. Abril'!AN24+'7. Mayo'!AN24+'8. Junio'!AN24+'9. Julio'!AN24+'10. Agosto'!AN24+'11. Septiembre'!AN24+'12. Octubre'!AN24+'13. Noviembre'!AN24+'14. Diciembre'!AN24</f>
        <v>0</v>
      </c>
      <c r="Y24" s="55">
        <f>+'3. Enero'!AO24+'4. Febrero'!AO24+'5. Marzo'!AO24+'6. Abril'!AO24+'7. Mayo'!AO24+'8. Junio'!AO24+'9. Julio'!AO24+'10. Agosto'!AO24+'11. Septiembre'!AO24+'12. Octubre'!AO24+'13. Noviembre'!AO24+'14. Diciembre'!AO24</f>
        <v>0</v>
      </c>
      <c r="Z24" s="55">
        <f>+'3. Enero'!AP24+'4. Febrero'!AP24+'5. Marzo'!AP24+'6. Abril'!AP24+'7. Mayo'!AP24+'8. Junio'!AP24+'9. Julio'!AP24+'10. Agosto'!AP24+'11. Septiembre'!AP24+'12. Octubre'!AP24+'13. Noviembre'!AP24+'14. Diciembre'!AP24</f>
        <v>0</v>
      </c>
      <c r="AA24" s="55">
        <f>+'3. Enero'!AQ24+'4. Febrero'!AQ24+'5. Marzo'!AQ24+'6. Abril'!AQ24+'7. Mayo'!AQ24+'8. Junio'!AQ24+'9. Julio'!AQ24+'10. Agosto'!AQ24+'11. Septiembre'!AQ24+'12. Octubre'!AQ24+'13. Noviembre'!AQ24+'14. Diciembre'!AQ24</f>
        <v>0</v>
      </c>
      <c r="AB24" s="55">
        <f>+'3. Enero'!AR24+'4. Febrero'!AR24+'5. Marzo'!AR24+'6. Abril'!AR24+'7. Mayo'!AR24+'8. Junio'!AR24+'9. Julio'!AR24+'10. Agosto'!AR24+'11. Septiembre'!AR24+'12. Octubre'!AR24+'13. Noviembre'!AR24+'14. Diciembre'!AR24</f>
        <v>0</v>
      </c>
      <c r="AC24" s="55">
        <f>+'3. Enero'!AS24+'4. Febrero'!AS24+'5. Marzo'!AS24+'6. Abril'!AS24+'7. Mayo'!AS24+'8. Junio'!AS24+'9. Julio'!AS24+'10. Agosto'!AS24+'11. Septiembre'!AS24+'12. Octubre'!AS24+'13. Noviembre'!AS24+'14. Diciembre'!AS24</f>
        <v>0</v>
      </c>
      <c r="AD24" s="55">
        <f>+'3. Enero'!AT24+'4. Febrero'!AT24+'5. Marzo'!AT24+'6. Abril'!AT24+'7. Mayo'!AT24+'8. Junio'!AT24+'9. Julio'!AT24+'10. Agosto'!AT24+'11. Septiembre'!AT24+'12. Octubre'!AT24+'13. Noviembre'!AT24+'14. Diciembre'!AT24</f>
        <v>0</v>
      </c>
      <c r="AE24" s="55">
        <f>+'3. Enero'!AU24+'4. Febrero'!AU24+'5. Marzo'!AU24+'6. Abril'!AU24+'7. Mayo'!AU24+'8. Junio'!AU24+'9. Julio'!AU24+'10. Agosto'!AU24+'11. Septiembre'!AU24+'12. Octubre'!AU24+'13. Noviembre'!AU24+'14. Diciembre'!AU24</f>
        <v>0</v>
      </c>
      <c r="AF24" s="55">
        <f>+'3. Enero'!AV24+'4. Febrero'!AV24+'5. Marzo'!AV24+'6. Abril'!AV24+'7. Mayo'!AV24+'8. Junio'!AV24+'9. Julio'!AV24+'10. Agosto'!AV24+'11. Septiembre'!AV24+'12. Octubre'!AV24+'13. Noviembre'!AV24+'14. Diciembre'!AV24</f>
        <v>0</v>
      </c>
      <c r="AG24" s="55">
        <f>+'3. Enero'!AW24+'4. Febrero'!AW24+'5. Marzo'!AW24+'6. Abril'!AW24+'7. Mayo'!AW24+'8. Junio'!AW24+'9. Julio'!AW24+'10. Agosto'!AW24+'11. Septiembre'!AW24+'12. Octubre'!AW24+'13. Noviembre'!AW24+'14. Diciembre'!AW24</f>
        <v>0</v>
      </c>
      <c r="AH24" s="55">
        <f>+'3. Enero'!AX24+'4. Febrero'!AX24+'5. Marzo'!AX24+'6. Abril'!AX24+'7. Mayo'!AX24+'8. Junio'!AX24+'9. Julio'!AX24+'10. Agosto'!AX24+'11. Septiembre'!AX24+'12. Octubre'!AX24+'13. Noviembre'!AX24+'14. Diciembre'!AX24</f>
        <v>0</v>
      </c>
      <c r="AI24" s="55">
        <f>+'3. Enero'!AY24+'4. Febrero'!AY24+'5. Marzo'!AY24+'6. Abril'!AY24+'7. Mayo'!AY24+'8. Junio'!AY24+'9. Julio'!AY24+'10. Agosto'!AY24+'11. Septiembre'!AY24+'12. Octubre'!AY24+'13. Noviembre'!AY24+'14. Diciembre'!AY24</f>
        <v>0</v>
      </c>
      <c r="AJ24" s="55">
        <f>+'3. Enero'!AZ24+'4. Febrero'!AZ24+'5. Marzo'!AZ24+'6. Abril'!AZ24+'7. Mayo'!AZ24+'8. Junio'!AZ24+'9. Julio'!AZ24+'10. Agosto'!AZ24+'11. Septiembre'!AZ24+'12. Octubre'!AZ24+'13. Noviembre'!AZ24+'14. Diciembre'!AZ24</f>
        <v>0</v>
      </c>
      <c r="AK24" s="55">
        <f>+'3. Enero'!BA24+'4. Febrero'!BA24+'5. Marzo'!BA24+'6. Abril'!BA24+'7. Mayo'!BA24+'8. Junio'!BA24+'9. Julio'!BA24+'10. Agosto'!BA24+'11. Septiembre'!BA24+'12. Octubre'!BA24+'13. Noviembre'!BA24+'14. Diciembre'!BA24</f>
        <v>0</v>
      </c>
      <c r="AL24" s="55">
        <f>+'3. Enero'!BB24+'4. Febrero'!BB24+'5. Marzo'!BB24+'6. Abril'!BB24+'7. Mayo'!BB24+'8. Junio'!BB24+'9. Julio'!BB24+'10. Agosto'!BB24+'11. Septiembre'!BB24+'12. Octubre'!BB24+'13. Noviembre'!BB24+'14. Diciembre'!BB24</f>
        <v>0</v>
      </c>
      <c r="AM24" s="55">
        <f>+'3. Enero'!BC24+'4. Febrero'!BC24+'5. Marzo'!BC24+'6. Abril'!BC24+'7. Mayo'!BC24+'8. Junio'!BC24+'9. Julio'!BC24+'10. Agosto'!BC24+'11. Septiembre'!BC24+'12. Octubre'!BC24+'13. Noviembre'!BC24+'14. Diciembre'!BC24</f>
        <v>0</v>
      </c>
      <c r="AN24" s="55">
        <f>+'3. Enero'!BD24+'4. Febrero'!BD24+'5. Marzo'!BD24+'6. Abril'!BD24+'7. Mayo'!BD24+'8. Junio'!BD24+'9. Julio'!BD24+'10. Agosto'!BD24+'11. Septiembre'!BD24+'12. Octubre'!BD24+'13. Noviembre'!BD24+'14. Diciembre'!BD24</f>
        <v>0</v>
      </c>
      <c r="AO24" s="55">
        <f>+'3. Enero'!BE24+'4. Febrero'!BE24+'5. Marzo'!BE24+'6. Abril'!BE24+'7. Mayo'!BE24+'8. Junio'!BE24+'9. Julio'!BE24+'10. Agosto'!BE24+'11. Septiembre'!BE24+'12. Octubre'!BE24+'13. Noviembre'!BE24+'14. Diciembre'!BE24</f>
        <v>0</v>
      </c>
      <c r="AP24" s="55">
        <f>+'3. Enero'!BF24+'4. Febrero'!BF24+'5. Marzo'!BF24+'6. Abril'!BF24+'7. Mayo'!BF24+'8. Junio'!BF24+'9. Julio'!BF24+'10. Agosto'!BF24+'11. Septiembre'!BF24+'12. Octubre'!BF24+'13. Noviembre'!BF24+'14. Diciembre'!BF24</f>
        <v>0</v>
      </c>
      <c r="AQ24" s="55">
        <f>+'3. Enero'!BG24+'4. Febrero'!BG24+'5. Marzo'!BG24+'6. Abril'!BG24+'7. Mayo'!BG24+'8. Junio'!BG24+'9. Julio'!BG24+'10. Agosto'!BG24+'11. Septiembre'!BG24+'12. Octubre'!BG24+'13. Noviembre'!BG24+'14. Diciembre'!BG24</f>
        <v>0</v>
      </c>
      <c r="AR24" s="55">
        <f>+'3. Enero'!BH24+'4. Febrero'!BH24+'5. Marzo'!BH24+'6. Abril'!BH24+'7. Mayo'!BH24+'8. Junio'!BH24+'9. Julio'!BH24+'10. Agosto'!BH24+'11. Septiembre'!BH24+'12. Octubre'!BH24+'13. Noviembre'!BH24+'14. Diciembre'!BH24</f>
        <v>0</v>
      </c>
      <c r="AS24" s="55">
        <f>+'3. Enero'!BI24+'4. Febrero'!BI24+'5. Marzo'!BI24+'6. Abril'!BI24+'7. Mayo'!BI24+'8. Junio'!BI24+'9. Julio'!BI24+'10. Agosto'!BI24+'11. Septiembre'!BI24+'12. Octubre'!BI24+'13. Noviembre'!BI24+'14. Diciembre'!BI24</f>
        <v>0</v>
      </c>
      <c r="AT24" s="55">
        <f>+'3. Enero'!BJ24+'4. Febrero'!BJ24+'5. Marzo'!BJ24+'6. Abril'!BJ24+'7. Mayo'!BJ24+'8. Junio'!BJ24+'9. Julio'!BJ24+'10. Agosto'!BJ24+'11. Septiembre'!BJ24+'12. Octubre'!BJ24+'13. Noviembre'!BJ24+'14. Diciembre'!BJ24</f>
        <v>0</v>
      </c>
      <c r="AU24" s="55">
        <f>+'3. Enero'!BK24+'4. Febrero'!BK24+'5. Marzo'!BK24+'6. Abril'!BK24+'7. Mayo'!BK24+'8. Junio'!BK24+'9. Julio'!BK24+'10. Agosto'!BK24+'11. Septiembre'!BK24+'12. Octubre'!BK24+'13. Noviembre'!BK24+'14. Diciembre'!BK24</f>
        <v>0</v>
      </c>
      <c r="AV24" s="55">
        <f>+'3. Enero'!BL24+'4. Febrero'!BL24+'5. Marzo'!BL24+'6. Abril'!BL24+'7. Mayo'!BL24+'8. Junio'!BL24+'9. Julio'!BL24+'10. Agosto'!BL24+'11. Septiembre'!BL24+'12. Octubre'!BL24+'13. Noviembre'!BL24+'14. Diciembre'!BL24</f>
        <v>0</v>
      </c>
      <c r="AW24" s="55">
        <f>+'3. Enero'!BM24+'4. Febrero'!BM24+'5. Marzo'!BM24+'6. Abril'!BM24+'7. Mayo'!BM24+'8. Junio'!BM24+'9. Julio'!BM24+'10. Agosto'!BM24+'11. Septiembre'!BM24+'12. Octubre'!BM24+'13. Noviembre'!BM24+'14. Diciembre'!BM24</f>
        <v>0</v>
      </c>
      <c r="AX24" s="55">
        <f>+'3. Enero'!BN24+'4. Febrero'!BN24+'5. Marzo'!BN24+'6. Abril'!BN24+'7. Mayo'!BN24+'8. Junio'!BN24+'9. Julio'!BN24+'10. Agosto'!BN24+'11. Septiembre'!BN24+'12. Octubre'!BN24+'13. Noviembre'!BN24+'14. Diciembre'!BN24</f>
        <v>0</v>
      </c>
      <c r="AY24" s="55">
        <f>+'3. Enero'!BO24+'4. Febrero'!BO24+'5. Marzo'!BO24+'6. Abril'!BO24+'7. Mayo'!BO24+'8. Junio'!BO24+'9. Julio'!BO24+'10. Agosto'!BO24+'11. Septiembre'!BO24+'12. Octubre'!BO24+'13. Noviembre'!BO24+'14. Diciembre'!BO24</f>
        <v>0</v>
      </c>
      <c r="AZ24" s="55">
        <f>+'3. Enero'!BP24+'4. Febrero'!BP24+'5. Marzo'!BP24+'6. Abril'!BP24+'7. Mayo'!BP24+'8. Junio'!BP24+'9. Julio'!BP24+'10. Agosto'!BP24+'11. Septiembre'!BP24+'12. Octubre'!BP24+'13. Noviembre'!BP24+'14. Diciembre'!BP24</f>
        <v>0</v>
      </c>
      <c r="BA24" s="55">
        <f>+'3. Enero'!BQ24+'4. Febrero'!BQ24+'5. Marzo'!BQ24+'6. Abril'!BQ24+'7. Mayo'!BQ24+'8. Junio'!BQ24+'9. Julio'!BQ24+'10. Agosto'!BQ24+'11. Septiembre'!BQ24+'12. Octubre'!BQ24+'13. Noviembre'!BQ24+'14. Diciembre'!BQ24</f>
        <v>0</v>
      </c>
      <c r="BB24" s="55">
        <f>+'3. Enero'!BR24+'4. Febrero'!BR24+'5. Marzo'!BR24+'6. Abril'!BR24+'7. Mayo'!BR24+'8. Junio'!BR24+'9. Julio'!BR24+'10. Agosto'!BR24+'11. Septiembre'!BR24+'12. Octubre'!BR24+'13. Noviembre'!BR24+'14. Diciembre'!BR24</f>
        <v>0</v>
      </c>
      <c r="BC24" s="55">
        <f>+'3. Enero'!BS24+'4. Febrero'!BS24+'5. Marzo'!BS24+'6. Abril'!BS24+'7. Mayo'!BS24+'8. Junio'!BS24+'9. Julio'!BS24+'10. Agosto'!BS24+'11. Septiembre'!BS24+'12. Octubre'!BS24+'13. Noviembre'!BS24+'14. Diciembre'!BS24</f>
        <v>0</v>
      </c>
      <c r="BD24" s="55">
        <f>+'3. Enero'!BT24+'4. Febrero'!BT24+'5. Marzo'!BT24+'6. Abril'!BT24+'7. Mayo'!BT24+'8. Junio'!BT24+'9. Julio'!BT24+'10. Agosto'!BT24+'11. Septiembre'!BT24+'12. Octubre'!BT24+'13. Noviembre'!BT24+'14. Diciembre'!BT24</f>
        <v>0</v>
      </c>
      <c r="BE24" s="55">
        <f>+'3. Enero'!BU24+'4. Febrero'!BU24+'5. Marzo'!BU24+'6. Abril'!BU24+'7. Mayo'!BU24+'8. Junio'!BU24+'9. Julio'!BU24+'10. Agosto'!BU24+'11. Septiembre'!BU24+'12. Octubre'!BU24+'13. Noviembre'!BU24+'14. Diciembre'!BU24</f>
        <v>0</v>
      </c>
      <c r="BF24" s="55">
        <f>+'3. Enero'!BV24+'4. Febrero'!BV24+'5. Marzo'!BV24+'6. Abril'!BV24+'7. Mayo'!BV24+'8. Junio'!BV24+'9. Julio'!BV24+'10. Agosto'!BV24+'11. Septiembre'!BV24+'12. Octubre'!BV24+'13. Noviembre'!BV24+'14. Diciembre'!BV24</f>
        <v>0</v>
      </c>
      <c r="BG24" s="55">
        <f>+'3. Enero'!BW24+'4. Febrero'!BW24+'5. Marzo'!BW24+'6. Abril'!BW24+'7. Mayo'!BW24+'8. Junio'!BW24+'9. Julio'!BW24+'10. Agosto'!BW24+'11. Septiembre'!BW24+'12. Octubre'!BW24+'13. Noviembre'!BW24+'14. Diciembre'!BW24</f>
        <v>0</v>
      </c>
      <c r="BH24" s="55">
        <f>+'3. Enero'!BX24+'4. Febrero'!BX24+'5. Marzo'!BX24+'6. Abril'!BX24+'7. Mayo'!BX24+'8. Junio'!BX24+'9. Julio'!BX24+'10. Agosto'!BX24+'11. Septiembre'!BX24+'12. Octubre'!BX24+'13. Noviembre'!BX24+'14. Diciembre'!BX24</f>
        <v>0</v>
      </c>
      <c r="BI24" s="55">
        <f>+'3. Enero'!BY24+'4. Febrero'!BY24+'5. Marzo'!BY24+'6. Abril'!BY24+'7. Mayo'!BY24+'8. Junio'!BY24+'9. Julio'!BY24+'10. Agosto'!BY24+'11. Septiembre'!BY24+'12. Octubre'!BY24+'13. Noviembre'!BY24+'14. Diciembre'!BY24</f>
        <v>0</v>
      </c>
      <c r="BJ24" s="55">
        <f>+'3. Enero'!BZ24+'4. Febrero'!BZ24+'5. Marzo'!BZ24+'6. Abril'!BZ24+'7. Mayo'!BZ24+'8. Junio'!BZ24+'9. Julio'!BZ24+'10. Agosto'!BZ24+'11. Septiembre'!BZ24+'12. Octubre'!BZ24+'13. Noviembre'!BZ24+'14. Diciembre'!BZ24</f>
        <v>0</v>
      </c>
      <c r="BK24" s="55">
        <f>+'3. Enero'!CA24+'4. Febrero'!CA24+'5. Marzo'!CA24+'6. Abril'!CA24+'7. Mayo'!CA24+'8. Junio'!CA24+'9. Julio'!CA24+'10. Agosto'!CA24+'11. Septiembre'!CA24+'12. Octubre'!CA24+'13. Noviembre'!CA24+'14. Diciembre'!CA24</f>
        <v>0</v>
      </c>
      <c r="BL24" s="55">
        <f>+'3. Enero'!CB24+'4. Febrero'!CB24+'5. Marzo'!CB24+'6. Abril'!CB24+'7. Mayo'!CB24+'8. Junio'!CB24+'9. Julio'!CB24+'10. Agosto'!CB24+'11. Septiembre'!CB24+'12. Octubre'!CB24+'13. Noviembre'!CB24+'14. Diciembre'!CB24</f>
        <v>0</v>
      </c>
      <c r="BM24" s="61">
        <f t="shared" si="0"/>
        <v>0</v>
      </c>
      <c r="BO24" s="73" t="s">
        <v>135</v>
      </c>
      <c r="BP24" s="70">
        <f>+AG$130</f>
        <v>0</v>
      </c>
      <c r="BQ24" s="45">
        <f>+AH$130</f>
        <v>0</v>
      </c>
      <c r="BR24" s="45" t="e">
        <f t="shared" si="1"/>
        <v>#DIV/0!</v>
      </c>
      <c r="BS24" s="71" t="e">
        <f t="shared" si="2"/>
        <v>#DIV/0!</v>
      </c>
    </row>
    <row r="25" spans="1:71" ht="35.1" customHeight="1" thickBot="1" x14ac:dyDescent="0.35">
      <c r="A25" s="55">
        <f>+'3. Enero'!Q25+'4. Febrero'!Q25+'5. Marzo'!Q25+'6. Abril'!Q25+'7. Mayo'!Q25+'8. Junio'!Q25+'9. Julio'!Q25+'10. Agosto'!Q25+'11. Septiembre'!Q25+'12. Octubre'!Q25+'13. Noviembre'!Q25+'14. Diciembre'!Q25</f>
        <v>0</v>
      </c>
      <c r="B25" s="55">
        <f>+'3. Enero'!R25+'4. Febrero'!R25+'5. Marzo'!R25+'6. Abril'!R25+'7. Mayo'!R25+'8. Junio'!R25+'9. Julio'!R25+'10. Agosto'!R25+'11. Septiembre'!R25+'12. Octubre'!R25+'13. Noviembre'!R25+'14. Diciembre'!R25</f>
        <v>0</v>
      </c>
      <c r="C25" s="55">
        <f>+'3. Enero'!S25+'4. Febrero'!S25+'5. Marzo'!S25+'6. Abril'!S25+'7. Mayo'!S25+'8. Junio'!S25+'9. Julio'!S25+'10. Agosto'!S25+'11. Septiembre'!S25+'12. Octubre'!S25+'13. Noviembre'!S25+'14. Diciembre'!S25</f>
        <v>0</v>
      </c>
      <c r="D25" s="55">
        <f>+'3. Enero'!T25+'4. Febrero'!T25+'5. Marzo'!T25+'6. Abril'!T25+'7. Mayo'!T25+'8. Junio'!T25+'9. Julio'!T25+'10. Agosto'!T25+'11. Septiembre'!T25+'12. Octubre'!T25+'13. Noviembre'!T25+'14. Diciembre'!T25</f>
        <v>0</v>
      </c>
      <c r="E25" s="55">
        <f>+'3. Enero'!U25+'4. Febrero'!U25+'5. Marzo'!U25+'6. Abril'!U25+'7. Mayo'!U25+'8. Junio'!U25+'9. Julio'!U25+'10. Agosto'!U25+'11. Septiembre'!U25+'12. Octubre'!U25+'13. Noviembre'!U25+'14. Diciembre'!U25</f>
        <v>0</v>
      </c>
      <c r="F25" s="55">
        <f>+'3. Enero'!V25+'4. Febrero'!V25+'5. Marzo'!V25+'6. Abril'!V25+'7. Mayo'!V25+'8. Junio'!V25+'9. Julio'!V25+'10. Agosto'!V25+'11. Septiembre'!V25+'12. Octubre'!V25+'13. Noviembre'!V25+'14. Diciembre'!V25</f>
        <v>0</v>
      </c>
      <c r="G25" s="55">
        <f>+'3. Enero'!W25+'4. Febrero'!W25+'5. Marzo'!W25+'6. Abril'!W25+'7. Mayo'!W25+'8. Junio'!W25+'9. Julio'!W25+'10. Agosto'!W25+'11. Septiembre'!W25+'12. Octubre'!W25+'13. Noviembre'!W25+'14. Diciembre'!W25</f>
        <v>0</v>
      </c>
      <c r="H25" s="55">
        <f>+'3. Enero'!X25+'4. Febrero'!X25+'5. Marzo'!X25+'6. Abril'!X25+'7. Mayo'!X25+'8. Junio'!X25+'9. Julio'!X25+'10. Agosto'!X25+'11. Septiembre'!X25+'12. Octubre'!X25+'13. Noviembre'!X25+'14. Diciembre'!X25</f>
        <v>0</v>
      </c>
      <c r="I25" s="55">
        <f>+'3. Enero'!Y25+'4. Febrero'!Y25+'5. Marzo'!Y25+'6. Abril'!Y25+'7. Mayo'!Y25+'8. Junio'!Y25+'9. Julio'!Y25+'10. Agosto'!Y25+'11. Septiembre'!Y25+'12. Octubre'!Y25+'13. Noviembre'!Y25+'14. Diciembre'!Y25</f>
        <v>0</v>
      </c>
      <c r="J25" s="55">
        <f>+'3. Enero'!Z25+'4. Febrero'!Z25+'5. Marzo'!Z25+'6. Abril'!Z25+'7. Mayo'!Z25+'8. Junio'!Z25+'9. Julio'!Z25+'10. Agosto'!Z25+'11. Septiembre'!Z25+'12. Octubre'!Z25+'13. Noviembre'!Z25+'14. Diciembre'!Z25</f>
        <v>0</v>
      </c>
      <c r="K25" s="55">
        <f>+'3. Enero'!AA25+'4. Febrero'!AA25+'5. Marzo'!AA25+'6. Abril'!AA25+'7. Mayo'!AA25+'8. Junio'!AA25+'9. Julio'!AA25+'10. Agosto'!AA25+'11. Septiembre'!AA25+'12. Octubre'!AA25+'13. Noviembre'!AA25+'14. Diciembre'!AA25</f>
        <v>0</v>
      </c>
      <c r="L25" s="55">
        <f>+'3. Enero'!AB25+'4. Febrero'!AB25+'5. Marzo'!AB25+'6. Abril'!AB25+'7. Mayo'!AB25+'8. Junio'!AB25+'9. Julio'!AB25+'10. Agosto'!AB25+'11. Septiembre'!AB25+'12. Octubre'!AB25+'13. Noviembre'!AB25+'14. Diciembre'!AB25</f>
        <v>0</v>
      </c>
      <c r="M25" s="55">
        <f>+'3. Enero'!AC25+'4. Febrero'!AC25+'5. Marzo'!AC25+'6. Abril'!AC25+'7. Mayo'!AC25+'8. Junio'!AC25+'9. Julio'!AC25+'10. Agosto'!AC25+'11. Septiembre'!AC25+'12. Octubre'!AC25+'13. Noviembre'!AC25+'14. Diciembre'!AC25</f>
        <v>0</v>
      </c>
      <c r="N25" s="55">
        <f>+'3. Enero'!AD25+'4. Febrero'!AD25+'5. Marzo'!AD25+'6. Abril'!AD25+'7. Mayo'!AD25+'8. Junio'!AD25+'9. Julio'!AD25+'10. Agosto'!AD25+'11. Septiembre'!AD25+'12. Octubre'!AD25+'13. Noviembre'!AD25+'14. Diciembre'!AD25</f>
        <v>0</v>
      </c>
      <c r="O25" s="55">
        <f>+'3. Enero'!AE25+'4. Febrero'!AE25+'5. Marzo'!AE25+'6. Abril'!AE25+'7. Mayo'!AE25+'8. Junio'!AE25+'9. Julio'!AE25+'10. Agosto'!AE25+'11. Septiembre'!AE25+'12. Octubre'!AE25+'13. Noviembre'!AE25+'14. Diciembre'!AE25</f>
        <v>0</v>
      </c>
      <c r="P25" s="55">
        <f>+'3. Enero'!AF25+'4. Febrero'!AF25+'5. Marzo'!AF25+'6. Abril'!AF25+'7. Mayo'!AF25+'8. Junio'!AF25+'9. Julio'!AF25+'10. Agosto'!AF25+'11. Septiembre'!AF25+'12. Octubre'!AF25+'13. Noviembre'!AF25+'14. Diciembre'!AF25</f>
        <v>0</v>
      </c>
      <c r="Q25" s="55">
        <f>+'3. Enero'!AG25+'4. Febrero'!AG25+'5. Marzo'!AG25+'6. Abril'!AG25+'7. Mayo'!AG25+'8. Junio'!AG25+'9. Julio'!AG25+'10. Agosto'!AG25+'11. Septiembre'!AG25+'12. Octubre'!AG25+'13. Noviembre'!AG25+'14. Diciembre'!AG25</f>
        <v>0</v>
      </c>
      <c r="R25" s="55">
        <f>+'3. Enero'!AH25+'4. Febrero'!AH25+'5. Marzo'!AH25+'6. Abril'!AH25+'7. Mayo'!AH25+'8. Junio'!AH25+'9. Julio'!AH25+'10. Agosto'!AH25+'11. Septiembre'!AH25+'12. Octubre'!AH25+'13. Noviembre'!AH25+'14. Diciembre'!AH25</f>
        <v>0</v>
      </c>
      <c r="S25" s="55">
        <f>+'3. Enero'!AI25+'4. Febrero'!AI25+'5. Marzo'!AI25+'6. Abril'!AI25+'7. Mayo'!AI25+'8. Junio'!AI25+'9. Julio'!AI25+'10. Agosto'!AI25+'11. Septiembre'!AI25+'12. Octubre'!AI25+'13. Noviembre'!AI25+'14. Diciembre'!AI25</f>
        <v>0</v>
      </c>
      <c r="T25" s="55">
        <f>+'3. Enero'!AJ25+'4. Febrero'!AJ25+'5. Marzo'!AJ25+'6. Abril'!AJ25+'7. Mayo'!AJ25+'8. Junio'!AJ25+'9. Julio'!AJ25+'10. Agosto'!AJ25+'11. Septiembre'!AJ25+'12. Octubre'!AJ25+'13. Noviembre'!AJ25+'14. Diciembre'!AJ25</f>
        <v>0</v>
      </c>
      <c r="U25" s="55">
        <f>+'3. Enero'!AK25+'4. Febrero'!AK25+'5. Marzo'!AK25+'6. Abril'!AK25+'7. Mayo'!AK25+'8. Junio'!AK25+'9. Julio'!AK25+'10. Agosto'!AK25+'11. Septiembre'!AK25+'12. Octubre'!AK25+'13. Noviembre'!AK25+'14. Diciembre'!AK25</f>
        <v>0</v>
      </c>
      <c r="V25" s="55">
        <f>+'3. Enero'!AL25+'4. Febrero'!AL25+'5. Marzo'!AL25+'6. Abril'!AL25+'7. Mayo'!AL25+'8. Junio'!AL25+'9. Julio'!AL25+'10. Agosto'!AL25+'11. Septiembre'!AL25+'12. Octubre'!AL25+'13. Noviembre'!AL25+'14. Diciembre'!AL25</f>
        <v>0</v>
      </c>
      <c r="W25" s="55">
        <f>+'3. Enero'!AM25+'4. Febrero'!AM25+'5. Marzo'!AM25+'6. Abril'!AM25+'7. Mayo'!AM25+'8. Junio'!AM25+'9. Julio'!AM25+'10. Agosto'!AM25+'11. Septiembre'!AM25+'12. Octubre'!AM25+'13. Noviembre'!AM25+'14. Diciembre'!AM25</f>
        <v>0</v>
      </c>
      <c r="X25" s="55">
        <f>+'3. Enero'!AN25+'4. Febrero'!AN25+'5. Marzo'!AN25+'6. Abril'!AN25+'7. Mayo'!AN25+'8. Junio'!AN25+'9. Julio'!AN25+'10. Agosto'!AN25+'11. Septiembre'!AN25+'12. Octubre'!AN25+'13. Noviembre'!AN25+'14. Diciembre'!AN25</f>
        <v>0</v>
      </c>
      <c r="Y25" s="55">
        <f>+'3. Enero'!AO25+'4. Febrero'!AO25+'5. Marzo'!AO25+'6. Abril'!AO25+'7. Mayo'!AO25+'8. Junio'!AO25+'9. Julio'!AO25+'10. Agosto'!AO25+'11. Septiembre'!AO25+'12. Octubre'!AO25+'13. Noviembre'!AO25+'14. Diciembre'!AO25</f>
        <v>0</v>
      </c>
      <c r="Z25" s="55">
        <f>+'3. Enero'!AP25+'4. Febrero'!AP25+'5. Marzo'!AP25+'6. Abril'!AP25+'7. Mayo'!AP25+'8. Junio'!AP25+'9. Julio'!AP25+'10. Agosto'!AP25+'11. Septiembre'!AP25+'12. Octubre'!AP25+'13. Noviembre'!AP25+'14. Diciembre'!AP25</f>
        <v>0</v>
      </c>
      <c r="AA25" s="55">
        <f>+'3. Enero'!AQ25+'4. Febrero'!AQ25+'5. Marzo'!AQ25+'6. Abril'!AQ25+'7. Mayo'!AQ25+'8. Junio'!AQ25+'9. Julio'!AQ25+'10. Agosto'!AQ25+'11. Septiembre'!AQ25+'12. Octubre'!AQ25+'13. Noviembre'!AQ25+'14. Diciembre'!AQ25</f>
        <v>0</v>
      </c>
      <c r="AB25" s="55">
        <f>+'3. Enero'!AR25+'4. Febrero'!AR25+'5. Marzo'!AR25+'6. Abril'!AR25+'7. Mayo'!AR25+'8. Junio'!AR25+'9. Julio'!AR25+'10. Agosto'!AR25+'11. Septiembre'!AR25+'12. Octubre'!AR25+'13. Noviembre'!AR25+'14. Diciembre'!AR25</f>
        <v>0</v>
      </c>
      <c r="AC25" s="55">
        <f>+'3. Enero'!AS25+'4. Febrero'!AS25+'5. Marzo'!AS25+'6. Abril'!AS25+'7. Mayo'!AS25+'8. Junio'!AS25+'9. Julio'!AS25+'10. Agosto'!AS25+'11. Septiembre'!AS25+'12. Octubre'!AS25+'13. Noviembre'!AS25+'14. Diciembre'!AS25</f>
        <v>0</v>
      </c>
      <c r="AD25" s="55">
        <f>+'3. Enero'!AT25+'4. Febrero'!AT25+'5. Marzo'!AT25+'6. Abril'!AT25+'7. Mayo'!AT25+'8. Junio'!AT25+'9. Julio'!AT25+'10. Agosto'!AT25+'11. Septiembre'!AT25+'12. Octubre'!AT25+'13. Noviembre'!AT25+'14. Diciembre'!AT25</f>
        <v>0</v>
      </c>
      <c r="AE25" s="55">
        <f>+'3. Enero'!AU25+'4. Febrero'!AU25+'5. Marzo'!AU25+'6. Abril'!AU25+'7. Mayo'!AU25+'8. Junio'!AU25+'9. Julio'!AU25+'10. Agosto'!AU25+'11. Septiembre'!AU25+'12. Octubre'!AU25+'13. Noviembre'!AU25+'14. Diciembre'!AU25</f>
        <v>0</v>
      </c>
      <c r="AF25" s="55">
        <f>+'3. Enero'!AV25+'4. Febrero'!AV25+'5. Marzo'!AV25+'6. Abril'!AV25+'7. Mayo'!AV25+'8. Junio'!AV25+'9. Julio'!AV25+'10. Agosto'!AV25+'11. Septiembre'!AV25+'12. Octubre'!AV25+'13. Noviembre'!AV25+'14. Diciembre'!AV25</f>
        <v>0</v>
      </c>
      <c r="AG25" s="55">
        <f>+'3. Enero'!AW25+'4. Febrero'!AW25+'5. Marzo'!AW25+'6. Abril'!AW25+'7. Mayo'!AW25+'8. Junio'!AW25+'9. Julio'!AW25+'10. Agosto'!AW25+'11. Septiembre'!AW25+'12. Octubre'!AW25+'13. Noviembre'!AW25+'14. Diciembre'!AW25</f>
        <v>0</v>
      </c>
      <c r="AH25" s="55">
        <f>+'3. Enero'!AX25+'4. Febrero'!AX25+'5. Marzo'!AX25+'6. Abril'!AX25+'7. Mayo'!AX25+'8. Junio'!AX25+'9. Julio'!AX25+'10. Agosto'!AX25+'11. Septiembre'!AX25+'12. Octubre'!AX25+'13. Noviembre'!AX25+'14. Diciembre'!AX25</f>
        <v>0</v>
      </c>
      <c r="AI25" s="55">
        <f>+'3. Enero'!AY25+'4. Febrero'!AY25+'5. Marzo'!AY25+'6. Abril'!AY25+'7. Mayo'!AY25+'8. Junio'!AY25+'9. Julio'!AY25+'10. Agosto'!AY25+'11. Septiembre'!AY25+'12. Octubre'!AY25+'13. Noviembre'!AY25+'14. Diciembre'!AY25</f>
        <v>0</v>
      </c>
      <c r="AJ25" s="55">
        <f>+'3. Enero'!AZ25+'4. Febrero'!AZ25+'5. Marzo'!AZ25+'6. Abril'!AZ25+'7. Mayo'!AZ25+'8. Junio'!AZ25+'9. Julio'!AZ25+'10. Agosto'!AZ25+'11. Septiembre'!AZ25+'12. Octubre'!AZ25+'13. Noviembre'!AZ25+'14. Diciembre'!AZ25</f>
        <v>0</v>
      </c>
      <c r="AK25" s="55">
        <f>+'3. Enero'!BA25+'4. Febrero'!BA25+'5. Marzo'!BA25+'6. Abril'!BA25+'7. Mayo'!BA25+'8. Junio'!BA25+'9. Julio'!BA25+'10. Agosto'!BA25+'11. Septiembre'!BA25+'12. Octubre'!BA25+'13. Noviembre'!BA25+'14. Diciembre'!BA25</f>
        <v>0</v>
      </c>
      <c r="AL25" s="55">
        <f>+'3. Enero'!BB25+'4. Febrero'!BB25+'5. Marzo'!BB25+'6. Abril'!BB25+'7. Mayo'!BB25+'8. Junio'!BB25+'9. Julio'!BB25+'10. Agosto'!BB25+'11. Septiembre'!BB25+'12. Octubre'!BB25+'13. Noviembre'!BB25+'14. Diciembre'!BB25</f>
        <v>0</v>
      </c>
      <c r="AM25" s="55">
        <f>+'3. Enero'!BC25+'4. Febrero'!BC25+'5. Marzo'!BC25+'6. Abril'!BC25+'7. Mayo'!BC25+'8. Junio'!BC25+'9. Julio'!BC25+'10. Agosto'!BC25+'11. Septiembre'!BC25+'12. Octubre'!BC25+'13. Noviembre'!BC25+'14. Diciembre'!BC25</f>
        <v>0</v>
      </c>
      <c r="AN25" s="55">
        <f>+'3. Enero'!BD25+'4. Febrero'!BD25+'5. Marzo'!BD25+'6. Abril'!BD25+'7. Mayo'!BD25+'8. Junio'!BD25+'9. Julio'!BD25+'10. Agosto'!BD25+'11. Septiembre'!BD25+'12. Octubre'!BD25+'13. Noviembre'!BD25+'14. Diciembre'!BD25</f>
        <v>0</v>
      </c>
      <c r="AO25" s="55">
        <f>+'3. Enero'!BE25+'4. Febrero'!BE25+'5. Marzo'!BE25+'6. Abril'!BE25+'7. Mayo'!BE25+'8. Junio'!BE25+'9. Julio'!BE25+'10. Agosto'!BE25+'11. Septiembre'!BE25+'12. Octubre'!BE25+'13. Noviembre'!BE25+'14. Diciembre'!BE25</f>
        <v>0</v>
      </c>
      <c r="AP25" s="55">
        <f>+'3. Enero'!BF25+'4. Febrero'!BF25+'5. Marzo'!BF25+'6. Abril'!BF25+'7. Mayo'!BF25+'8. Junio'!BF25+'9. Julio'!BF25+'10. Agosto'!BF25+'11. Septiembre'!BF25+'12. Octubre'!BF25+'13. Noviembre'!BF25+'14. Diciembre'!BF25</f>
        <v>0</v>
      </c>
      <c r="AQ25" s="55">
        <f>+'3. Enero'!BG25+'4. Febrero'!BG25+'5. Marzo'!BG25+'6. Abril'!BG25+'7. Mayo'!BG25+'8. Junio'!BG25+'9. Julio'!BG25+'10. Agosto'!BG25+'11. Septiembre'!BG25+'12. Octubre'!BG25+'13. Noviembre'!BG25+'14. Diciembre'!BG25</f>
        <v>0</v>
      </c>
      <c r="AR25" s="55">
        <f>+'3. Enero'!BH25+'4. Febrero'!BH25+'5. Marzo'!BH25+'6. Abril'!BH25+'7. Mayo'!BH25+'8. Junio'!BH25+'9. Julio'!BH25+'10. Agosto'!BH25+'11. Septiembre'!BH25+'12. Octubre'!BH25+'13. Noviembre'!BH25+'14. Diciembre'!BH25</f>
        <v>0</v>
      </c>
      <c r="AS25" s="55">
        <f>+'3. Enero'!BI25+'4. Febrero'!BI25+'5. Marzo'!BI25+'6. Abril'!BI25+'7. Mayo'!BI25+'8. Junio'!BI25+'9. Julio'!BI25+'10. Agosto'!BI25+'11. Septiembre'!BI25+'12. Octubre'!BI25+'13. Noviembre'!BI25+'14. Diciembre'!BI25</f>
        <v>0</v>
      </c>
      <c r="AT25" s="55">
        <f>+'3. Enero'!BJ25+'4. Febrero'!BJ25+'5. Marzo'!BJ25+'6. Abril'!BJ25+'7. Mayo'!BJ25+'8. Junio'!BJ25+'9. Julio'!BJ25+'10. Agosto'!BJ25+'11. Septiembre'!BJ25+'12. Octubre'!BJ25+'13. Noviembre'!BJ25+'14. Diciembre'!BJ25</f>
        <v>0</v>
      </c>
      <c r="AU25" s="55">
        <f>+'3. Enero'!BK25+'4. Febrero'!BK25+'5. Marzo'!BK25+'6. Abril'!BK25+'7. Mayo'!BK25+'8. Junio'!BK25+'9. Julio'!BK25+'10. Agosto'!BK25+'11. Septiembre'!BK25+'12. Octubre'!BK25+'13. Noviembre'!BK25+'14. Diciembre'!BK25</f>
        <v>0</v>
      </c>
      <c r="AV25" s="55">
        <f>+'3. Enero'!BL25+'4. Febrero'!BL25+'5. Marzo'!BL25+'6. Abril'!BL25+'7. Mayo'!BL25+'8. Junio'!BL25+'9. Julio'!BL25+'10. Agosto'!BL25+'11. Septiembre'!BL25+'12. Octubre'!BL25+'13. Noviembre'!BL25+'14. Diciembre'!BL25</f>
        <v>0</v>
      </c>
      <c r="AW25" s="55">
        <f>+'3. Enero'!BM25+'4. Febrero'!BM25+'5. Marzo'!BM25+'6. Abril'!BM25+'7. Mayo'!BM25+'8. Junio'!BM25+'9. Julio'!BM25+'10. Agosto'!BM25+'11. Septiembre'!BM25+'12. Octubre'!BM25+'13. Noviembre'!BM25+'14. Diciembre'!BM25</f>
        <v>0</v>
      </c>
      <c r="AX25" s="55">
        <f>+'3. Enero'!BN25+'4. Febrero'!BN25+'5. Marzo'!BN25+'6. Abril'!BN25+'7. Mayo'!BN25+'8. Junio'!BN25+'9. Julio'!BN25+'10. Agosto'!BN25+'11. Septiembre'!BN25+'12. Octubre'!BN25+'13. Noviembre'!BN25+'14. Diciembre'!BN25</f>
        <v>0</v>
      </c>
      <c r="AY25" s="55">
        <f>+'3. Enero'!BO25+'4. Febrero'!BO25+'5. Marzo'!BO25+'6. Abril'!BO25+'7. Mayo'!BO25+'8. Junio'!BO25+'9. Julio'!BO25+'10. Agosto'!BO25+'11. Septiembre'!BO25+'12. Octubre'!BO25+'13. Noviembre'!BO25+'14. Diciembre'!BO25</f>
        <v>0</v>
      </c>
      <c r="AZ25" s="55">
        <f>+'3. Enero'!BP25+'4. Febrero'!BP25+'5. Marzo'!BP25+'6. Abril'!BP25+'7. Mayo'!BP25+'8. Junio'!BP25+'9. Julio'!BP25+'10. Agosto'!BP25+'11. Septiembre'!BP25+'12. Octubre'!BP25+'13. Noviembre'!BP25+'14. Diciembre'!BP25</f>
        <v>0</v>
      </c>
      <c r="BA25" s="55">
        <f>+'3. Enero'!BQ25+'4. Febrero'!BQ25+'5. Marzo'!BQ25+'6. Abril'!BQ25+'7. Mayo'!BQ25+'8. Junio'!BQ25+'9. Julio'!BQ25+'10. Agosto'!BQ25+'11. Septiembre'!BQ25+'12. Octubre'!BQ25+'13. Noviembre'!BQ25+'14. Diciembre'!BQ25</f>
        <v>0</v>
      </c>
      <c r="BB25" s="55">
        <f>+'3. Enero'!BR25+'4. Febrero'!BR25+'5. Marzo'!BR25+'6. Abril'!BR25+'7. Mayo'!BR25+'8. Junio'!BR25+'9. Julio'!BR25+'10. Agosto'!BR25+'11. Septiembre'!BR25+'12. Octubre'!BR25+'13. Noviembre'!BR25+'14. Diciembre'!BR25</f>
        <v>0</v>
      </c>
      <c r="BC25" s="55">
        <f>+'3. Enero'!BS25+'4. Febrero'!BS25+'5. Marzo'!BS25+'6. Abril'!BS25+'7. Mayo'!BS25+'8. Junio'!BS25+'9. Julio'!BS25+'10. Agosto'!BS25+'11. Septiembre'!BS25+'12. Octubre'!BS25+'13. Noviembre'!BS25+'14. Diciembre'!BS25</f>
        <v>0</v>
      </c>
      <c r="BD25" s="55">
        <f>+'3. Enero'!BT25+'4. Febrero'!BT25+'5. Marzo'!BT25+'6. Abril'!BT25+'7. Mayo'!BT25+'8. Junio'!BT25+'9. Julio'!BT25+'10. Agosto'!BT25+'11. Septiembre'!BT25+'12. Octubre'!BT25+'13. Noviembre'!BT25+'14. Diciembre'!BT25</f>
        <v>0</v>
      </c>
      <c r="BE25" s="55">
        <f>+'3. Enero'!BU25+'4. Febrero'!BU25+'5. Marzo'!BU25+'6. Abril'!BU25+'7. Mayo'!BU25+'8. Junio'!BU25+'9. Julio'!BU25+'10. Agosto'!BU25+'11. Septiembre'!BU25+'12. Octubre'!BU25+'13. Noviembre'!BU25+'14. Diciembre'!BU25</f>
        <v>0</v>
      </c>
      <c r="BF25" s="55">
        <f>+'3. Enero'!BV25+'4. Febrero'!BV25+'5. Marzo'!BV25+'6. Abril'!BV25+'7. Mayo'!BV25+'8. Junio'!BV25+'9. Julio'!BV25+'10. Agosto'!BV25+'11. Septiembre'!BV25+'12. Octubre'!BV25+'13. Noviembre'!BV25+'14. Diciembre'!BV25</f>
        <v>0</v>
      </c>
      <c r="BG25" s="55">
        <f>+'3. Enero'!BW25+'4. Febrero'!BW25+'5. Marzo'!BW25+'6. Abril'!BW25+'7. Mayo'!BW25+'8. Junio'!BW25+'9. Julio'!BW25+'10. Agosto'!BW25+'11. Septiembre'!BW25+'12. Octubre'!BW25+'13. Noviembre'!BW25+'14. Diciembre'!BW25</f>
        <v>0</v>
      </c>
      <c r="BH25" s="55">
        <f>+'3. Enero'!BX25+'4. Febrero'!BX25+'5. Marzo'!BX25+'6. Abril'!BX25+'7. Mayo'!BX25+'8. Junio'!BX25+'9. Julio'!BX25+'10. Agosto'!BX25+'11. Septiembre'!BX25+'12. Octubre'!BX25+'13. Noviembre'!BX25+'14. Diciembre'!BX25</f>
        <v>0</v>
      </c>
      <c r="BI25" s="55">
        <f>+'3. Enero'!BY25+'4. Febrero'!BY25+'5. Marzo'!BY25+'6. Abril'!BY25+'7. Mayo'!BY25+'8. Junio'!BY25+'9. Julio'!BY25+'10. Agosto'!BY25+'11. Septiembre'!BY25+'12. Octubre'!BY25+'13. Noviembre'!BY25+'14. Diciembre'!BY25</f>
        <v>0</v>
      </c>
      <c r="BJ25" s="55">
        <f>+'3. Enero'!BZ25+'4. Febrero'!BZ25+'5. Marzo'!BZ25+'6. Abril'!BZ25+'7. Mayo'!BZ25+'8. Junio'!BZ25+'9. Julio'!BZ25+'10. Agosto'!BZ25+'11. Septiembre'!BZ25+'12. Octubre'!BZ25+'13. Noviembre'!BZ25+'14. Diciembre'!BZ25</f>
        <v>0</v>
      </c>
      <c r="BK25" s="55">
        <f>+'3. Enero'!CA25+'4. Febrero'!CA25+'5. Marzo'!CA25+'6. Abril'!CA25+'7. Mayo'!CA25+'8. Junio'!CA25+'9. Julio'!CA25+'10. Agosto'!CA25+'11. Septiembre'!CA25+'12. Octubre'!CA25+'13. Noviembre'!CA25+'14. Diciembre'!CA25</f>
        <v>0</v>
      </c>
      <c r="BL25" s="55">
        <f>+'3. Enero'!CB25+'4. Febrero'!CB25+'5. Marzo'!CB25+'6. Abril'!CB25+'7. Mayo'!CB25+'8. Junio'!CB25+'9. Julio'!CB25+'10. Agosto'!CB25+'11. Septiembre'!CB25+'12. Octubre'!CB25+'13. Noviembre'!CB25+'14. Diciembre'!CB25</f>
        <v>0</v>
      </c>
      <c r="BM25" s="61">
        <f t="shared" si="0"/>
        <v>0</v>
      </c>
      <c r="BO25" s="73" t="s">
        <v>136</v>
      </c>
      <c r="BP25" s="70">
        <f>+AI$130</f>
        <v>0</v>
      </c>
      <c r="BQ25" s="45">
        <f>+AJ$130</f>
        <v>0</v>
      </c>
      <c r="BR25" s="45" t="e">
        <f t="shared" si="1"/>
        <v>#DIV/0!</v>
      </c>
      <c r="BS25" s="71" t="e">
        <f t="shared" si="2"/>
        <v>#DIV/0!</v>
      </c>
    </row>
    <row r="26" spans="1:71" ht="35.1" customHeight="1" thickBot="1" x14ac:dyDescent="0.35">
      <c r="A26" s="55">
        <f>+'3. Enero'!Q26+'4. Febrero'!Q26+'5. Marzo'!Q26+'6. Abril'!Q26+'7. Mayo'!Q26+'8. Junio'!Q26+'9. Julio'!Q26+'10. Agosto'!Q26+'11. Septiembre'!Q26+'12. Octubre'!Q26+'13. Noviembre'!Q26+'14. Diciembre'!Q26</f>
        <v>0</v>
      </c>
      <c r="B26" s="55">
        <f>+'3. Enero'!R26+'4. Febrero'!R26+'5. Marzo'!R26+'6. Abril'!R26+'7. Mayo'!R26+'8. Junio'!R26+'9. Julio'!R26+'10. Agosto'!R26+'11. Septiembre'!R26+'12. Octubre'!R26+'13. Noviembre'!R26+'14. Diciembre'!R26</f>
        <v>0</v>
      </c>
      <c r="C26" s="55">
        <f>+'3. Enero'!S26+'4. Febrero'!S26+'5. Marzo'!S26+'6. Abril'!S26+'7. Mayo'!S26+'8. Junio'!S26+'9. Julio'!S26+'10. Agosto'!S26+'11. Septiembre'!S26+'12. Octubre'!S26+'13. Noviembre'!S26+'14. Diciembre'!S26</f>
        <v>0</v>
      </c>
      <c r="D26" s="55">
        <f>+'3. Enero'!T26+'4. Febrero'!T26+'5. Marzo'!T26+'6. Abril'!T26+'7. Mayo'!T26+'8. Junio'!T26+'9. Julio'!T26+'10. Agosto'!T26+'11. Septiembre'!T26+'12. Octubre'!T26+'13. Noviembre'!T26+'14. Diciembre'!T26</f>
        <v>0</v>
      </c>
      <c r="E26" s="55">
        <f>+'3. Enero'!U26+'4. Febrero'!U26+'5. Marzo'!U26+'6. Abril'!U26+'7. Mayo'!U26+'8. Junio'!U26+'9. Julio'!U26+'10. Agosto'!U26+'11. Septiembre'!U26+'12. Octubre'!U26+'13. Noviembre'!U26+'14. Diciembre'!U26</f>
        <v>0</v>
      </c>
      <c r="F26" s="55">
        <f>+'3. Enero'!V26+'4. Febrero'!V26+'5. Marzo'!V26+'6. Abril'!V26+'7. Mayo'!V26+'8. Junio'!V26+'9. Julio'!V26+'10. Agosto'!V26+'11. Septiembre'!V26+'12. Octubre'!V26+'13. Noviembre'!V26+'14. Diciembre'!V26</f>
        <v>0</v>
      </c>
      <c r="G26" s="55">
        <f>+'3. Enero'!W26+'4. Febrero'!W26+'5. Marzo'!W26+'6. Abril'!W26+'7. Mayo'!W26+'8. Junio'!W26+'9. Julio'!W26+'10. Agosto'!W26+'11. Septiembre'!W26+'12. Octubre'!W26+'13. Noviembre'!W26+'14. Diciembre'!W26</f>
        <v>0</v>
      </c>
      <c r="H26" s="55">
        <f>+'3. Enero'!X26+'4. Febrero'!X26+'5. Marzo'!X26+'6. Abril'!X26+'7. Mayo'!X26+'8. Junio'!X26+'9. Julio'!X26+'10. Agosto'!X26+'11. Septiembre'!X26+'12. Octubre'!X26+'13. Noviembre'!X26+'14. Diciembre'!X26</f>
        <v>0</v>
      </c>
      <c r="I26" s="55">
        <f>+'3. Enero'!Y26+'4. Febrero'!Y26+'5. Marzo'!Y26+'6. Abril'!Y26+'7. Mayo'!Y26+'8. Junio'!Y26+'9. Julio'!Y26+'10. Agosto'!Y26+'11. Septiembre'!Y26+'12. Octubre'!Y26+'13. Noviembre'!Y26+'14. Diciembre'!Y26</f>
        <v>0</v>
      </c>
      <c r="J26" s="55">
        <f>+'3. Enero'!Z26+'4. Febrero'!Z26+'5. Marzo'!Z26+'6. Abril'!Z26+'7. Mayo'!Z26+'8. Junio'!Z26+'9. Julio'!Z26+'10. Agosto'!Z26+'11. Septiembre'!Z26+'12. Octubre'!Z26+'13. Noviembre'!Z26+'14. Diciembre'!Z26</f>
        <v>0</v>
      </c>
      <c r="K26" s="55">
        <f>+'3. Enero'!AA26+'4. Febrero'!AA26+'5. Marzo'!AA26+'6. Abril'!AA26+'7. Mayo'!AA26+'8. Junio'!AA26+'9. Julio'!AA26+'10. Agosto'!AA26+'11. Septiembre'!AA26+'12. Octubre'!AA26+'13. Noviembre'!AA26+'14. Diciembre'!AA26</f>
        <v>0</v>
      </c>
      <c r="L26" s="55">
        <f>+'3. Enero'!AB26+'4. Febrero'!AB26+'5. Marzo'!AB26+'6. Abril'!AB26+'7. Mayo'!AB26+'8. Junio'!AB26+'9. Julio'!AB26+'10. Agosto'!AB26+'11. Septiembre'!AB26+'12. Octubre'!AB26+'13. Noviembre'!AB26+'14. Diciembre'!AB26</f>
        <v>0</v>
      </c>
      <c r="M26" s="55">
        <f>+'3. Enero'!AC26+'4. Febrero'!AC26+'5. Marzo'!AC26+'6. Abril'!AC26+'7. Mayo'!AC26+'8. Junio'!AC26+'9. Julio'!AC26+'10. Agosto'!AC26+'11. Septiembre'!AC26+'12. Octubre'!AC26+'13. Noviembre'!AC26+'14. Diciembre'!AC26</f>
        <v>0</v>
      </c>
      <c r="N26" s="55">
        <f>+'3. Enero'!AD26+'4. Febrero'!AD26+'5. Marzo'!AD26+'6. Abril'!AD26+'7. Mayo'!AD26+'8. Junio'!AD26+'9. Julio'!AD26+'10. Agosto'!AD26+'11. Septiembre'!AD26+'12. Octubre'!AD26+'13. Noviembre'!AD26+'14. Diciembre'!AD26</f>
        <v>0</v>
      </c>
      <c r="O26" s="55">
        <f>+'3. Enero'!AE26+'4. Febrero'!AE26+'5. Marzo'!AE26+'6. Abril'!AE26+'7. Mayo'!AE26+'8. Junio'!AE26+'9. Julio'!AE26+'10. Agosto'!AE26+'11. Septiembre'!AE26+'12. Octubre'!AE26+'13. Noviembre'!AE26+'14. Diciembre'!AE26</f>
        <v>0</v>
      </c>
      <c r="P26" s="55">
        <f>+'3. Enero'!AF26+'4. Febrero'!AF26+'5. Marzo'!AF26+'6. Abril'!AF26+'7. Mayo'!AF26+'8. Junio'!AF26+'9. Julio'!AF26+'10. Agosto'!AF26+'11. Septiembre'!AF26+'12. Octubre'!AF26+'13. Noviembre'!AF26+'14. Diciembre'!AF26</f>
        <v>0</v>
      </c>
      <c r="Q26" s="55">
        <f>+'3. Enero'!AG26+'4. Febrero'!AG26+'5. Marzo'!AG26+'6. Abril'!AG26+'7. Mayo'!AG26+'8. Junio'!AG26+'9. Julio'!AG26+'10. Agosto'!AG26+'11. Septiembre'!AG26+'12. Octubre'!AG26+'13. Noviembre'!AG26+'14. Diciembre'!AG26</f>
        <v>0</v>
      </c>
      <c r="R26" s="55">
        <f>+'3. Enero'!AH26+'4. Febrero'!AH26+'5. Marzo'!AH26+'6. Abril'!AH26+'7. Mayo'!AH26+'8. Junio'!AH26+'9. Julio'!AH26+'10. Agosto'!AH26+'11. Septiembre'!AH26+'12. Octubre'!AH26+'13. Noviembre'!AH26+'14. Diciembre'!AH26</f>
        <v>0</v>
      </c>
      <c r="S26" s="55">
        <f>+'3. Enero'!AI26+'4. Febrero'!AI26+'5. Marzo'!AI26+'6. Abril'!AI26+'7. Mayo'!AI26+'8. Junio'!AI26+'9. Julio'!AI26+'10. Agosto'!AI26+'11. Septiembre'!AI26+'12. Octubre'!AI26+'13. Noviembre'!AI26+'14. Diciembre'!AI26</f>
        <v>0</v>
      </c>
      <c r="T26" s="55">
        <f>+'3. Enero'!AJ26+'4. Febrero'!AJ26+'5. Marzo'!AJ26+'6. Abril'!AJ26+'7. Mayo'!AJ26+'8. Junio'!AJ26+'9. Julio'!AJ26+'10. Agosto'!AJ26+'11. Septiembre'!AJ26+'12. Octubre'!AJ26+'13. Noviembre'!AJ26+'14. Diciembre'!AJ26</f>
        <v>0</v>
      </c>
      <c r="U26" s="55">
        <f>+'3. Enero'!AK26+'4. Febrero'!AK26+'5. Marzo'!AK26+'6. Abril'!AK26+'7. Mayo'!AK26+'8. Junio'!AK26+'9. Julio'!AK26+'10. Agosto'!AK26+'11. Septiembre'!AK26+'12. Octubre'!AK26+'13. Noviembre'!AK26+'14. Diciembre'!AK26</f>
        <v>0</v>
      </c>
      <c r="V26" s="55">
        <f>+'3. Enero'!AL26+'4. Febrero'!AL26+'5. Marzo'!AL26+'6. Abril'!AL26+'7. Mayo'!AL26+'8. Junio'!AL26+'9. Julio'!AL26+'10. Agosto'!AL26+'11. Septiembre'!AL26+'12. Octubre'!AL26+'13. Noviembre'!AL26+'14. Diciembre'!AL26</f>
        <v>0</v>
      </c>
      <c r="W26" s="55">
        <f>+'3. Enero'!AM26+'4. Febrero'!AM26+'5. Marzo'!AM26+'6. Abril'!AM26+'7. Mayo'!AM26+'8. Junio'!AM26+'9. Julio'!AM26+'10. Agosto'!AM26+'11. Septiembre'!AM26+'12. Octubre'!AM26+'13. Noviembre'!AM26+'14. Diciembre'!AM26</f>
        <v>0</v>
      </c>
      <c r="X26" s="55">
        <f>+'3. Enero'!AN26+'4. Febrero'!AN26+'5. Marzo'!AN26+'6. Abril'!AN26+'7. Mayo'!AN26+'8. Junio'!AN26+'9. Julio'!AN26+'10. Agosto'!AN26+'11. Septiembre'!AN26+'12. Octubre'!AN26+'13. Noviembre'!AN26+'14. Diciembre'!AN26</f>
        <v>0</v>
      </c>
      <c r="Y26" s="55">
        <f>+'3. Enero'!AO26+'4. Febrero'!AO26+'5. Marzo'!AO26+'6. Abril'!AO26+'7. Mayo'!AO26+'8. Junio'!AO26+'9. Julio'!AO26+'10. Agosto'!AO26+'11. Septiembre'!AO26+'12. Octubre'!AO26+'13. Noviembre'!AO26+'14. Diciembre'!AO26</f>
        <v>0</v>
      </c>
      <c r="Z26" s="55">
        <f>+'3. Enero'!AP26+'4. Febrero'!AP26+'5. Marzo'!AP26+'6. Abril'!AP26+'7. Mayo'!AP26+'8. Junio'!AP26+'9. Julio'!AP26+'10. Agosto'!AP26+'11. Septiembre'!AP26+'12. Octubre'!AP26+'13. Noviembre'!AP26+'14. Diciembre'!AP26</f>
        <v>0</v>
      </c>
      <c r="AA26" s="55">
        <f>+'3. Enero'!AQ26+'4. Febrero'!AQ26+'5. Marzo'!AQ26+'6. Abril'!AQ26+'7. Mayo'!AQ26+'8. Junio'!AQ26+'9. Julio'!AQ26+'10. Agosto'!AQ26+'11. Septiembre'!AQ26+'12. Octubre'!AQ26+'13. Noviembre'!AQ26+'14. Diciembre'!AQ26</f>
        <v>0</v>
      </c>
      <c r="AB26" s="55">
        <f>+'3. Enero'!AR26+'4. Febrero'!AR26+'5. Marzo'!AR26+'6. Abril'!AR26+'7. Mayo'!AR26+'8. Junio'!AR26+'9. Julio'!AR26+'10. Agosto'!AR26+'11. Septiembre'!AR26+'12. Octubre'!AR26+'13. Noviembre'!AR26+'14. Diciembre'!AR26</f>
        <v>0</v>
      </c>
      <c r="AC26" s="55">
        <f>+'3. Enero'!AS26+'4. Febrero'!AS26+'5. Marzo'!AS26+'6. Abril'!AS26+'7. Mayo'!AS26+'8. Junio'!AS26+'9. Julio'!AS26+'10. Agosto'!AS26+'11. Septiembre'!AS26+'12. Octubre'!AS26+'13. Noviembre'!AS26+'14. Diciembre'!AS26</f>
        <v>0</v>
      </c>
      <c r="AD26" s="55">
        <f>+'3. Enero'!AT26+'4. Febrero'!AT26+'5. Marzo'!AT26+'6. Abril'!AT26+'7. Mayo'!AT26+'8. Junio'!AT26+'9. Julio'!AT26+'10. Agosto'!AT26+'11. Septiembre'!AT26+'12. Octubre'!AT26+'13. Noviembre'!AT26+'14. Diciembre'!AT26</f>
        <v>0</v>
      </c>
      <c r="AE26" s="55">
        <f>+'3. Enero'!AU26+'4. Febrero'!AU26+'5. Marzo'!AU26+'6. Abril'!AU26+'7. Mayo'!AU26+'8. Junio'!AU26+'9. Julio'!AU26+'10. Agosto'!AU26+'11. Septiembre'!AU26+'12. Octubre'!AU26+'13. Noviembre'!AU26+'14. Diciembre'!AU26</f>
        <v>0</v>
      </c>
      <c r="AF26" s="55">
        <f>+'3. Enero'!AV26+'4. Febrero'!AV26+'5. Marzo'!AV26+'6. Abril'!AV26+'7. Mayo'!AV26+'8. Junio'!AV26+'9. Julio'!AV26+'10. Agosto'!AV26+'11. Septiembre'!AV26+'12. Octubre'!AV26+'13. Noviembre'!AV26+'14. Diciembre'!AV26</f>
        <v>0</v>
      </c>
      <c r="AG26" s="55">
        <f>+'3. Enero'!AW26+'4. Febrero'!AW26+'5. Marzo'!AW26+'6. Abril'!AW26+'7. Mayo'!AW26+'8. Junio'!AW26+'9. Julio'!AW26+'10. Agosto'!AW26+'11. Septiembre'!AW26+'12. Octubre'!AW26+'13. Noviembre'!AW26+'14. Diciembre'!AW26</f>
        <v>0</v>
      </c>
      <c r="AH26" s="55">
        <f>+'3. Enero'!AX26+'4. Febrero'!AX26+'5. Marzo'!AX26+'6. Abril'!AX26+'7. Mayo'!AX26+'8. Junio'!AX26+'9. Julio'!AX26+'10. Agosto'!AX26+'11. Septiembre'!AX26+'12. Octubre'!AX26+'13. Noviembre'!AX26+'14. Diciembre'!AX26</f>
        <v>0</v>
      </c>
      <c r="AI26" s="55">
        <f>+'3. Enero'!AY26+'4. Febrero'!AY26+'5. Marzo'!AY26+'6. Abril'!AY26+'7. Mayo'!AY26+'8. Junio'!AY26+'9. Julio'!AY26+'10. Agosto'!AY26+'11. Septiembre'!AY26+'12. Octubre'!AY26+'13. Noviembre'!AY26+'14. Diciembre'!AY26</f>
        <v>0</v>
      </c>
      <c r="AJ26" s="55">
        <f>+'3. Enero'!AZ26+'4. Febrero'!AZ26+'5. Marzo'!AZ26+'6. Abril'!AZ26+'7. Mayo'!AZ26+'8. Junio'!AZ26+'9. Julio'!AZ26+'10. Agosto'!AZ26+'11. Septiembre'!AZ26+'12. Octubre'!AZ26+'13. Noviembre'!AZ26+'14. Diciembre'!AZ26</f>
        <v>0</v>
      </c>
      <c r="AK26" s="55">
        <f>+'3. Enero'!BA26+'4. Febrero'!BA26+'5. Marzo'!BA26+'6. Abril'!BA26+'7. Mayo'!BA26+'8. Junio'!BA26+'9. Julio'!BA26+'10. Agosto'!BA26+'11. Septiembre'!BA26+'12. Octubre'!BA26+'13. Noviembre'!BA26+'14. Diciembre'!BA26</f>
        <v>0</v>
      </c>
      <c r="AL26" s="55">
        <f>+'3. Enero'!BB26+'4. Febrero'!BB26+'5. Marzo'!BB26+'6. Abril'!BB26+'7. Mayo'!BB26+'8. Junio'!BB26+'9. Julio'!BB26+'10. Agosto'!BB26+'11. Septiembre'!BB26+'12. Octubre'!BB26+'13. Noviembre'!BB26+'14. Diciembre'!BB26</f>
        <v>0</v>
      </c>
      <c r="AM26" s="55">
        <f>+'3. Enero'!BC26+'4. Febrero'!BC26+'5. Marzo'!BC26+'6. Abril'!BC26+'7. Mayo'!BC26+'8. Junio'!BC26+'9. Julio'!BC26+'10. Agosto'!BC26+'11. Septiembre'!BC26+'12. Octubre'!BC26+'13. Noviembre'!BC26+'14. Diciembre'!BC26</f>
        <v>0</v>
      </c>
      <c r="AN26" s="55">
        <f>+'3. Enero'!BD26+'4. Febrero'!BD26+'5. Marzo'!BD26+'6. Abril'!BD26+'7. Mayo'!BD26+'8. Junio'!BD26+'9. Julio'!BD26+'10. Agosto'!BD26+'11. Septiembre'!BD26+'12. Octubre'!BD26+'13. Noviembre'!BD26+'14. Diciembre'!BD26</f>
        <v>0</v>
      </c>
      <c r="AO26" s="55">
        <f>+'3. Enero'!BE26+'4. Febrero'!BE26+'5. Marzo'!BE26+'6. Abril'!BE26+'7. Mayo'!BE26+'8. Junio'!BE26+'9. Julio'!BE26+'10. Agosto'!BE26+'11. Septiembre'!BE26+'12. Octubre'!BE26+'13. Noviembre'!BE26+'14. Diciembre'!BE26</f>
        <v>0</v>
      </c>
      <c r="AP26" s="55">
        <f>+'3. Enero'!BF26+'4. Febrero'!BF26+'5. Marzo'!BF26+'6. Abril'!BF26+'7. Mayo'!BF26+'8. Junio'!BF26+'9. Julio'!BF26+'10. Agosto'!BF26+'11. Septiembre'!BF26+'12. Octubre'!BF26+'13. Noviembre'!BF26+'14. Diciembre'!BF26</f>
        <v>0</v>
      </c>
      <c r="AQ26" s="55">
        <f>+'3. Enero'!BG26+'4. Febrero'!BG26+'5. Marzo'!BG26+'6. Abril'!BG26+'7. Mayo'!BG26+'8. Junio'!BG26+'9. Julio'!BG26+'10. Agosto'!BG26+'11. Septiembre'!BG26+'12. Octubre'!BG26+'13. Noviembre'!BG26+'14. Diciembre'!BG26</f>
        <v>0</v>
      </c>
      <c r="AR26" s="55">
        <f>+'3. Enero'!BH26+'4. Febrero'!BH26+'5. Marzo'!BH26+'6. Abril'!BH26+'7. Mayo'!BH26+'8. Junio'!BH26+'9. Julio'!BH26+'10. Agosto'!BH26+'11. Septiembre'!BH26+'12. Octubre'!BH26+'13. Noviembre'!BH26+'14. Diciembre'!BH26</f>
        <v>0</v>
      </c>
      <c r="AS26" s="55">
        <f>+'3. Enero'!BI26+'4. Febrero'!BI26+'5. Marzo'!BI26+'6. Abril'!BI26+'7. Mayo'!BI26+'8. Junio'!BI26+'9. Julio'!BI26+'10. Agosto'!BI26+'11. Septiembre'!BI26+'12. Octubre'!BI26+'13. Noviembre'!BI26+'14. Diciembre'!BI26</f>
        <v>0</v>
      </c>
      <c r="AT26" s="55">
        <f>+'3. Enero'!BJ26+'4. Febrero'!BJ26+'5. Marzo'!BJ26+'6. Abril'!BJ26+'7. Mayo'!BJ26+'8. Junio'!BJ26+'9. Julio'!BJ26+'10. Agosto'!BJ26+'11. Septiembre'!BJ26+'12. Octubre'!BJ26+'13. Noviembre'!BJ26+'14. Diciembre'!BJ26</f>
        <v>0</v>
      </c>
      <c r="AU26" s="55">
        <f>+'3. Enero'!BK26+'4. Febrero'!BK26+'5. Marzo'!BK26+'6. Abril'!BK26+'7. Mayo'!BK26+'8. Junio'!BK26+'9. Julio'!BK26+'10. Agosto'!BK26+'11. Septiembre'!BK26+'12. Octubre'!BK26+'13. Noviembre'!BK26+'14. Diciembre'!BK26</f>
        <v>0</v>
      </c>
      <c r="AV26" s="55">
        <f>+'3. Enero'!BL26+'4. Febrero'!BL26+'5. Marzo'!BL26+'6. Abril'!BL26+'7. Mayo'!BL26+'8. Junio'!BL26+'9. Julio'!BL26+'10. Agosto'!BL26+'11. Septiembre'!BL26+'12. Octubre'!BL26+'13. Noviembre'!BL26+'14. Diciembre'!BL26</f>
        <v>0</v>
      </c>
      <c r="AW26" s="55">
        <f>+'3. Enero'!BM26+'4. Febrero'!BM26+'5. Marzo'!BM26+'6. Abril'!BM26+'7. Mayo'!BM26+'8. Junio'!BM26+'9. Julio'!BM26+'10. Agosto'!BM26+'11. Septiembre'!BM26+'12. Octubre'!BM26+'13. Noviembre'!BM26+'14. Diciembre'!BM26</f>
        <v>0</v>
      </c>
      <c r="AX26" s="55">
        <f>+'3. Enero'!BN26+'4. Febrero'!BN26+'5. Marzo'!BN26+'6. Abril'!BN26+'7. Mayo'!BN26+'8. Junio'!BN26+'9. Julio'!BN26+'10. Agosto'!BN26+'11. Septiembre'!BN26+'12. Octubre'!BN26+'13. Noviembre'!BN26+'14. Diciembre'!BN26</f>
        <v>0</v>
      </c>
      <c r="AY26" s="55">
        <f>+'3. Enero'!BO26+'4. Febrero'!BO26+'5. Marzo'!BO26+'6. Abril'!BO26+'7. Mayo'!BO26+'8. Junio'!BO26+'9. Julio'!BO26+'10. Agosto'!BO26+'11. Septiembre'!BO26+'12. Octubre'!BO26+'13. Noviembre'!BO26+'14. Diciembre'!BO26</f>
        <v>0</v>
      </c>
      <c r="AZ26" s="55">
        <f>+'3. Enero'!BP26+'4. Febrero'!BP26+'5. Marzo'!BP26+'6. Abril'!BP26+'7. Mayo'!BP26+'8. Junio'!BP26+'9. Julio'!BP26+'10. Agosto'!BP26+'11. Septiembre'!BP26+'12. Octubre'!BP26+'13. Noviembre'!BP26+'14. Diciembre'!BP26</f>
        <v>0</v>
      </c>
      <c r="BA26" s="55">
        <f>+'3. Enero'!BQ26+'4. Febrero'!BQ26+'5. Marzo'!BQ26+'6. Abril'!BQ26+'7. Mayo'!BQ26+'8. Junio'!BQ26+'9. Julio'!BQ26+'10. Agosto'!BQ26+'11. Septiembre'!BQ26+'12. Octubre'!BQ26+'13. Noviembre'!BQ26+'14. Diciembre'!BQ26</f>
        <v>0</v>
      </c>
      <c r="BB26" s="55">
        <f>+'3. Enero'!BR26+'4. Febrero'!BR26+'5. Marzo'!BR26+'6. Abril'!BR26+'7. Mayo'!BR26+'8. Junio'!BR26+'9. Julio'!BR26+'10. Agosto'!BR26+'11. Septiembre'!BR26+'12. Octubre'!BR26+'13. Noviembre'!BR26+'14. Diciembre'!BR26</f>
        <v>0</v>
      </c>
      <c r="BC26" s="55">
        <f>+'3. Enero'!BS26+'4. Febrero'!BS26+'5. Marzo'!BS26+'6. Abril'!BS26+'7. Mayo'!BS26+'8. Junio'!BS26+'9. Julio'!BS26+'10. Agosto'!BS26+'11. Septiembre'!BS26+'12. Octubre'!BS26+'13. Noviembre'!BS26+'14. Diciembre'!BS26</f>
        <v>0</v>
      </c>
      <c r="BD26" s="55">
        <f>+'3. Enero'!BT26+'4. Febrero'!BT26+'5. Marzo'!BT26+'6. Abril'!BT26+'7. Mayo'!BT26+'8. Junio'!BT26+'9. Julio'!BT26+'10. Agosto'!BT26+'11. Septiembre'!BT26+'12. Octubre'!BT26+'13. Noviembre'!BT26+'14. Diciembre'!BT26</f>
        <v>0</v>
      </c>
      <c r="BE26" s="55">
        <f>+'3. Enero'!BU26+'4. Febrero'!BU26+'5. Marzo'!BU26+'6. Abril'!BU26+'7. Mayo'!BU26+'8. Junio'!BU26+'9. Julio'!BU26+'10. Agosto'!BU26+'11. Septiembre'!BU26+'12. Octubre'!BU26+'13. Noviembre'!BU26+'14. Diciembre'!BU26</f>
        <v>0</v>
      </c>
      <c r="BF26" s="55">
        <f>+'3. Enero'!BV26+'4. Febrero'!BV26+'5. Marzo'!BV26+'6. Abril'!BV26+'7. Mayo'!BV26+'8. Junio'!BV26+'9. Julio'!BV26+'10. Agosto'!BV26+'11. Septiembre'!BV26+'12. Octubre'!BV26+'13. Noviembre'!BV26+'14. Diciembre'!BV26</f>
        <v>0</v>
      </c>
      <c r="BG26" s="55">
        <f>+'3. Enero'!BW26+'4. Febrero'!BW26+'5. Marzo'!BW26+'6. Abril'!BW26+'7. Mayo'!BW26+'8. Junio'!BW26+'9. Julio'!BW26+'10. Agosto'!BW26+'11. Septiembre'!BW26+'12. Octubre'!BW26+'13. Noviembre'!BW26+'14. Diciembre'!BW26</f>
        <v>0</v>
      </c>
      <c r="BH26" s="55">
        <f>+'3. Enero'!BX26+'4. Febrero'!BX26+'5. Marzo'!BX26+'6. Abril'!BX26+'7. Mayo'!BX26+'8. Junio'!BX26+'9. Julio'!BX26+'10. Agosto'!BX26+'11. Septiembre'!BX26+'12. Octubre'!BX26+'13. Noviembre'!BX26+'14. Diciembre'!BX26</f>
        <v>0</v>
      </c>
      <c r="BI26" s="55">
        <f>+'3. Enero'!BY26+'4. Febrero'!BY26+'5. Marzo'!BY26+'6. Abril'!BY26+'7. Mayo'!BY26+'8. Junio'!BY26+'9. Julio'!BY26+'10. Agosto'!BY26+'11. Septiembre'!BY26+'12. Octubre'!BY26+'13. Noviembre'!BY26+'14. Diciembre'!BY26</f>
        <v>0</v>
      </c>
      <c r="BJ26" s="55">
        <f>+'3. Enero'!BZ26+'4. Febrero'!BZ26+'5. Marzo'!BZ26+'6. Abril'!BZ26+'7. Mayo'!BZ26+'8. Junio'!BZ26+'9. Julio'!BZ26+'10. Agosto'!BZ26+'11. Septiembre'!BZ26+'12. Octubre'!BZ26+'13. Noviembre'!BZ26+'14. Diciembre'!BZ26</f>
        <v>0</v>
      </c>
      <c r="BK26" s="55">
        <f>+'3. Enero'!CA26+'4. Febrero'!CA26+'5. Marzo'!CA26+'6. Abril'!CA26+'7. Mayo'!CA26+'8. Junio'!CA26+'9. Julio'!CA26+'10. Agosto'!CA26+'11. Septiembre'!CA26+'12. Octubre'!CA26+'13. Noviembre'!CA26+'14. Diciembre'!CA26</f>
        <v>0</v>
      </c>
      <c r="BL26" s="55">
        <f>+'3. Enero'!CB26+'4. Febrero'!CB26+'5. Marzo'!CB26+'6. Abril'!CB26+'7. Mayo'!CB26+'8. Junio'!CB26+'9. Julio'!CB26+'10. Agosto'!CB26+'11. Septiembre'!CB26+'12. Octubre'!CB26+'13. Noviembre'!CB26+'14. Diciembre'!CB26</f>
        <v>0</v>
      </c>
      <c r="BM26" s="61">
        <f t="shared" si="0"/>
        <v>0</v>
      </c>
      <c r="BO26" s="73" t="s">
        <v>137</v>
      </c>
      <c r="BP26" s="70">
        <f>+AK$130</f>
        <v>0</v>
      </c>
      <c r="BQ26" s="45">
        <f>+AL$130</f>
        <v>0</v>
      </c>
      <c r="BR26" s="45" t="e">
        <f t="shared" si="1"/>
        <v>#DIV/0!</v>
      </c>
      <c r="BS26" s="71" t="e">
        <f t="shared" si="2"/>
        <v>#DIV/0!</v>
      </c>
    </row>
    <row r="27" spans="1:71" ht="35.1" customHeight="1" thickBot="1" x14ac:dyDescent="0.35">
      <c r="A27" s="55">
        <f>+'3. Enero'!Q27+'4. Febrero'!Q27+'5. Marzo'!Q27+'6. Abril'!Q27+'7. Mayo'!Q27+'8. Junio'!Q27+'9. Julio'!Q27+'10. Agosto'!Q27+'11. Septiembre'!Q27+'12. Octubre'!Q27+'13. Noviembre'!Q27+'14. Diciembre'!Q27</f>
        <v>0</v>
      </c>
      <c r="B27" s="55">
        <f>+'3. Enero'!R27+'4. Febrero'!R27+'5. Marzo'!R27+'6. Abril'!R27+'7. Mayo'!R27+'8. Junio'!R27+'9. Julio'!R27+'10. Agosto'!R27+'11. Septiembre'!R27+'12. Octubre'!R27+'13. Noviembre'!R27+'14. Diciembre'!R27</f>
        <v>0</v>
      </c>
      <c r="C27" s="55">
        <f>+'3. Enero'!S27+'4. Febrero'!S27+'5. Marzo'!S27+'6. Abril'!S27+'7. Mayo'!S27+'8. Junio'!S27+'9. Julio'!S27+'10. Agosto'!S27+'11. Septiembre'!S27+'12. Octubre'!S27+'13. Noviembre'!S27+'14. Diciembre'!S27</f>
        <v>0</v>
      </c>
      <c r="D27" s="55">
        <f>+'3. Enero'!T27+'4. Febrero'!T27+'5. Marzo'!T27+'6. Abril'!T27+'7. Mayo'!T27+'8. Junio'!T27+'9. Julio'!T27+'10. Agosto'!T27+'11. Septiembre'!T27+'12. Octubre'!T27+'13. Noviembre'!T27+'14. Diciembre'!T27</f>
        <v>0</v>
      </c>
      <c r="E27" s="55">
        <f>+'3. Enero'!U27+'4. Febrero'!U27+'5. Marzo'!U27+'6. Abril'!U27+'7. Mayo'!U27+'8. Junio'!U27+'9. Julio'!U27+'10. Agosto'!U27+'11. Septiembre'!U27+'12. Octubre'!U27+'13. Noviembre'!U27+'14. Diciembre'!U27</f>
        <v>0</v>
      </c>
      <c r="F27" s="55">
        <f>+'3. Enero'!V27+'4. Febrero'!V27+'5. Marzo'!V27+'6. Abril'!V27+'7. Mayo'!V27+'8. Junio'!V27+'9. Julio'!V27+'10. Agosto'!V27+'11. Septiembre'!V27+'12. Octubre'!V27+'13. Noviembre'!V27+'14. Diciembre'!V27</f>
        <v>0</v>
      </c>
      <c r="G27" s="55">
        <f>+'3. Enero'!W27+'4. Febrero'!W27+'5. Marzo'!W27+'6. Abril'!W27+'7. Mayo'!W27+'8. Junio'!W27+'9. Julio'!W27+'10. Agosto'!W27+'11. Septiembre'!W27+'12. Octubre'!W27+'13. Noviembre'!W27+'14. Diciembre'!W27</f>
        <v>0</v>
      </c>
      <c r="H27" s="55">
        <f>+'3. Enero'!X27+'4. Febrero'!X27+'5. Marzo'!X27+'6. Abril'!X27+'7. Mayo'!X27+'8. Junio'!X27+'9. Julio'!X27+'10. Agosto'!X27+'11. Septiembre'!X27+'12. Octubre'!X27+'13. Noviembre'!X27+'14. Diciembre'!X27</f>
        <v>0</v>
      </c>
      <c r="I27" s="55">
        <f>+'3. Enero'!Y27+'4. Febrero'!Y27+'5. Marzo'!Y27+'6. Abril'!Y27+'7. Mayo'!Y27+'8. Junio'!Y27+'9. Julio'!Y27+'10. Agosto'!Y27+'11. Septiembre'!Y27+'12. Octubre'!Y27+'13. Noviembre'!Y27+'14. Diciembre'!Y27</f>
        <v>0</v>
      </c>
      <c r="J27" s="55">
        <f>+'3. Enero'!Z27+'4. Febrero'!Z27+'5. Marzo'!Z27+'6. Abril'!Z27+'7. Mayo'!Z27+'8. Junio'!Z27+'9. Julio'!Z27+'10. Agosto'!Z27+'11. Septiembre'!Z27+'12. Octubre'!Z27+'13. Noviembre'!Z27+'14. Diciembre'!Z27</f>
        <v>0</v>
      </c>
      <c r="K27" s="55">
        <f>+'3. Enero'!AA27+'4. Febrero'!AA27+'5. Marzo'!AA27+'6. Abril'!AA27+'7. Mayo'!AA27+'8. Junio'!AA27+'9. Julio'!AA27+'10. Agosto'!AA27+'11. Septiembre'!AA27+'12. Octubre'!AA27+'13. Noviembre'!AA27+'14. Diciembre'!AA27</f>
        <v>0</v>
      </c>
      <c r="L27" s="55">
        <f>+'3. Enero'!AB27+'4. Febrero'!AB27+'5. Marzo'!AB27+'6. Abril'!AB27+'7. Mayo'!AB27+'8. Junio'!AB27+'9. Julio'!AB27+'10. Agosto'!AB27+'11. Septiembre'!AB27+'12. Octubre'!AB27+'13. Noviembre'!AB27+'14. Diciembre'!AB27</f>
        <v>0</v>
      </c>
      <c r="M27" s="55">
        <f>+'3. Enero'!AC27+'4. Febrero'!AC27+'5. Marzo'!AC27+'6. Abril'!AC27+'7. Mayo'!AC27+'8. Junio'!AC27+'9. Julio'!AC27+'10. Agosto'!AC27+'11. Septiembre'!AC27+'12. Octubre'!AC27+'13. Noviembre'!AC27+'14. Diciembre'!AC27</f>
        <v>0</v>
      </c>
      <c r="N27" s="55">
        <f>+'3. Enero'!AD27+'4. Febrero'!AD27+'5. Marzo'!AD27+'6. Abril'!AD27+'7. Mayo'!AD27+'8. Junio'!AD27+'9. Julio'!AD27+'10. Agosto'!AD27+'11. Septiembre'!AD27+'12. Octubre'!AD27+'13. Noviembre'!AD27+'14. Diciembre'!AD27</f>
        <v>0</v>
      </c>
      <c r="O27" s="55">
        <f>+'3. Enero'!AE27+'4. Febrero'!AE27+'5. Marzo'!AE27+'6. Abril'!AE27+'7. Mayo'!AE27+'8. Junio'!AE27+'9. Julio'!AE27+'10. Agosto'!AE27+'11. Septiembre'!AE27+'12. Octubre'!AE27+'13. Noviembre'!AE27+'14. Diciembre'!AE27</f>
        <v>0</v>
      </c>
      <c r="P27" s="55">
        <f>+'3. Enero'!AF27+'4. Febrero'!AF27+'5. Marzo'!AF27+'6. Abril'!AF27+'7. Mayo'!AF27+'8. Junio'!AF27+'9. Julio'!AF27+'10. Agosto'!AF27+'11. Septiembre'!AF27+'12. Octubre'!AF27+'13. Noviembre'!AF27+'14. Diciembre'!AF27</f>
        <v>0</v>
      </c>
      <c r="Q27" s="55">
        <f>+'3. Enero'!AG27+'4. Febrero'!AG27+'5. Marzo'!AG27+'6. Abril'!AG27+'7. Mayo'!AG27+'8. Junio'!AG27+'9. Julio'!AG27+'10. Agosto'!AG27+'11. Septiembre'!AG27+'12. Octubre'!AG27+'13. Noviembre'!AG27+'14. Diciembre'!AG27</f>
        <v>0</v>
      </c>
      <c r="R27" s="55">
        <f>+'3. Enero'!AH27+'4. Febrero'!AH27+'5. Marzo'!AH27+'6. Abril'!AH27+'7. Mayo'!AH27+'8. Junio'!AH27+'9. Julio'!AH27+'10. Agosto'!AH27+'11. Septiembre'!AH27+'12. Octubre'!AH27+'13. Noviembre'!AH27+'14. Diciembre'!AH27</f>
        <v>0</v>
      </c>
      <c r="S27" s="55">
        <f>+'3. Enero'!AI27+'4. Febrero'!AI27+'5. Marzo'!AI27+'6. Abril'!AI27+'7. Mayo'!AI27+'8. Junio'!AI27+'9. Julio'!AI27+'10. Agosto'!AI27+'11. Septiembre'!AI27+'12. Octubre'!AI27+'13. Noviembre'!AI27+'14. Diciembre'!AI27</f>
        <v>0</v>
      </c>
      <c r="T27" s="55">
        <f>+'3. Enero'!AJ27+'4. Febrero'!AJ27+'5. Marzo'!AJ27+'6. Abril'!AJ27+'7. Mayo'!AJ27+'8. Junio'!AJ27+'9. Julio'!AJ27+'10. Agosto'!AJ27+'11. Septiembre'!AJ27+'12. Octubre'!AJ27+'13. Noviembre'!AJ27+'14. Diciembre'!AJ27</f>
        <v>0</v>
      </c>
      <c r="U27" s="55">
        <f>+'3. Enero'!AK27+'4. Febrero'!AK27+'5. Marzo'!AK27+'6. Abril'!AK27+'7. Mayo'!AK27+'8. Junio'!AK27+'9. Julio'!AK27+'10. Agosto'!AK27+'11. Septiembre'!AK27+'12. Octubre'!AK27+'13. Noviembre'!AK27+'14. Diciembre'!AK27</f>
        <v>0</v>
      </c>
      <c r="V27" s="55">
        <f>+'3. Enero'!AL27+'4. Febrero'!AL27+'5. Marzo'!AL27+'6. Abril'!AL27+'7. Mayo'!AL27+'8. Junio'!AL27+'9. Julio'!AL27+'10. Agosto'!AL27+'11. Septiembre'!AL27+'12. Octubre'!AL27+'13. Noviembre'!AL27+'14. Diciembre'!AL27</f>
        <v>0</v>
      </c>
      <c r="W27" s="55">
        <f>+'3. Enero'!AM27+'4. Febrero'!AM27+'5. Marzo'!AM27+'6. Abril'!AM27+'7. Mayo'!AM27+'8. Junio'!AM27+'9. Julio'!AM27+'10. Agosto'!AM27+'11. Septiembre'!AM27+'12. Octubre'!AM27+'13. Noviembre'!AM27+'14. Diciembre'!AM27</f>
        <v>0</v>
      </c>
      <c r="X27" s="55">
        <f>+'3. Enero'!AN27+'4. Febrero'!AN27+'5. Marzo'!AN27+'6. Abril'!AN27+'7. Mayo'!AN27+'8. Junio'!AN27+'9. Julio'!AN27+'10. Agosto'!AN27+'11. Septiembre'!AN27+'12. Octubre'!AN27+'13. Noviembre'!AN27+'14. Diciembre'!AN27</f>
        <v>0</v>
      </c>
      <c r="Y27" s="55">
        <f>+'3. Enero'!AO27+'4. Febrero'!AO27+'5. Marzo'!AO27+'6. Abril'!AO27+'7. Mayo'!AO27+'8. Junio'!AO27+'9. Julio'!AO27+'10. Agosto'!AO27+'11. Septiembre'!AO27+'12. Octubre'!AO27+'13. Noviembre'!AO27+'14. Diciembre'!AO27</f>
        <v>0</v>
      </c>
      <c r="Z27" s="55">
        <f>+'3. Enero'!AP27+'4. Febrero'!AP27+'5. Marzo'!AP27+'6. Abril'!AP27+'7. Mayo'!AP27+'8. Junio'!AP27+'9. Julio'!AP27+'10. Agosto'!AP27+'11. Septiembre'!AP27+'12. Octubre'!AP27+'13. Noviembre'!AP27+'14. Diciembre'!AP27</f>
        <v>0</v>
      </c>
      <c r="AA27" s="55">
        <f>+'3. Enero'!AQ27+'4. Febrero'!AQ27+'5. Marzo'!AQ27+'6. Abril'!AQ27+'7. Mayo'!AQ27+'8. Junio'!AQ27+'9. Julio'!AQ27+'10. Agosto'!AQ27+'11. Septiembre'!AQ27+'12. Octubre'!AQ27+'13. Noviembre'!AQ27+'14. Diciembre'!AQ27</f>
        <v>0</v>
      </c>
      <c r="AB27" s="55">
        <f>+'3. Enero'!AR27+'4. Febrero'!AR27+'5. Marzo'!AR27+'6. Abril'!AR27+'7. Mayo'!AR27+'8. Junio'!AR27+'9. Julio'!AR27+'10. Agosto'!AR27+'11. Septiembre'!AR27+'12. Octubre'!AR27+'13. Noviembre'!AR27+'14. Diciembre'!AR27</f>
        <v>0</v>
      </c>
      <c r="AC27" s="55">
        <f>+'3. Enero'!AS27+'4. Febrero'!AS27+'5. Marzo'!AS27+'6. Abril'!AS27+'7. Mayo'!AS27+'8. Junio'!AS27+'9. Julio'!AS27+'10. Agosto'!AS27+'11. Septiembre'!AS27+'12. Octubre'!AS27+'13. Noviembre'!AS27+'14. Diciembre'!AS27</f>
        <v>0</v>
      </c>
      <c r="AD27" s="55">
        <f>+'3. Enero'!AT27+'4. Febrero'!AT27+'5. Marzo'!AT27+'6. Abril'!AT27+'7. Mayo'!AT27+'8. Junio'!AT27+'9. Julio'!AT27+'10. Agosto'!AT27+'11. Septiembre'!AT27+'12. Octubre'!AT27+'13. Noviembre'!AT27+'14. Diciembre'!AT27</f>
        <v>0</v>
      </c>
      <c r="AE27" s="55">
        <f>+'3. Enero'!AU27+'4. Febrero'!AU27+'5. Marzo'!AU27+'6. Abril'!AU27+'7. Mayo'!AU27+'8. Junio'!AU27+'9. Julio'!AU27+'10. Agosto'!AU27+'11. Septiembre'!AU27+'12. Octubre'!AU27+'13. Noviembre'!AU27+'14. Diciembre'!AU27</f>
        <v>0</v>
      </c>
      <c r="AF27" s="55">
        <f>+'3. Enero'!AV27+'4. Febrero'!AV27+'5. Marzo'!AV27+'6. Abril'!AV27+'7. Mayo'!AV27+'8. Junio'!AV27+'9. Julio'!AV27+'10. Agosto'!AV27+'11. Septiembre'!AV27+'12. Octubre'!AV27+'13. Noviembre'!AV27+'14. Diciembre'!AV27</f>
        <v>0</v>
      </c>
      <c r="AG27" s="55">
        <f>+'3. Enero'!AW27+'4. Febrero'!AW27+'5. Marzo'!AW27+'6. Abril'!AW27+'7. Mayo'!AW27+'8. Junio'!AW27+'9. Julio'!AW27+'10. Agosto'!AW27+'11. Septiembre'!AW27+'12. Octubre'!AW27+'13. Noviembre'!AW27+'14. Diciembre'!AW27</f>
        <v>0</v>
      </c>
      <c r="AH27" s="55">
        <f>+'3. Enero'!AX27+'4. Febrero'!AX27+'5. Marzo'!AX27+'6. Abril'!AX27+'7. Mayo'!AX27+'8. Junio'!AX27+'9. Julio'!AX27+'10. Agosto'!AX27+'11. Septiembre'!AX27+'12. Octubre'!AX27+'13. Noviembre'!AX27+'14. Diciembre'!AX27</f>
        <v>0</v>
      </c>
      <c r="AI27" s="55">
        <f>+'3. Enero'!AY27+'4. Febrero'!AY27+'5. Marzo'!AY27+'6. Abril'!AY27+'7. Mayo'!AY27+'8. Junio'!AY27+'9. Julio'!AY27+'10. Agosto'!AY27+'11. Septiembre'!AY27+'12. Octubre'!AY27+'13. Noviembre'!AY27+'14. Diciembre'!AY27</f>
        <v>0</v>
      </c>
      <c r="AJ27" s="55">
        <f>+'3. Enero'!AZ27+'4. Febrero'!AZ27+'5. Marzo'!AZ27+'6. Abril'!AZ27+'7. Mayo'!AZ27+'8. Junio'!AZ27+'9. Julio'!AZ27+'10. Agosto'!AZ27+'11. Septiembre'!AZ27+'12. Octubre'!AZ27+'13. Noviembre'!AZ27+'14. Diciembre'!AZ27</f>
        <v>0</v>
      </c>
      <c r="AK27" s="55">
        <f>+'3. Enero'!BA27+'4. Febrero'!BA27+'5. Marzo'!BA27+'6. Abril'!BA27+'7. Mayo'!BA27+'8. Junio'!BA27+'9. Julio'!BA27+'10. Agosto'!BA27+'11. Septiembre'!BA27+'12. Octubre'!BA27+'13. Noviembre'!BA27+'14. Diciembre'!BA27</f>
        <v>0</v>
      </c>
      <c r="AL27" s="55">
        <f>+'3. Enero'!BB27+'4. Febrero'!BB27+'5. Marzo'!BB27+'6. Abril'!BB27+'7. Mayo'!BB27+'8. Junio'!BB27+'9. Julio'!BB27+'10. Agosto'!BB27+'11. Septiembre'!BB27+'12. Octubre'!BB27+'13. Noviembre'!BB27+'14. Diciembre'!BB27</f>
        <v>0</v>
      </c>
      <c r="AM27" s="55">
        <f>+'3. Enero'!BC27+'4. Febrero'!BC27+'5. Marzo'!BC27+'6. Abril'!BC27+'7. Mayo'!BC27+'8. Junio'!BC27+'9. Julio'!BC27+'10. Agosto'!BC27+'11. Septiembre'!BC27+'12. Octubre'!BC27+'13. Noviembre'!BC27+'14. Diciembre'!BC27</f>
        <v>0</v>
      </c>
      <c r="AN27" s="55">
        <f>+'3. Enero'!BD27+'4. Febrero'!BD27+'5. Marzo'!BD27+'6. Abril'!BD27+'7. Mayo'!BD27+'8. Junio'!BD27+'9. Julio'!BD27+'10. Agosto'!BD27+'11. Septiembre'!BD27+'12. Octubre'!BD27+'13. Noviembre'!BD27+'14. Diciembre'!BD27</f>
        <v>0</v>
      </c>
      <c r="AO27" s="55">
        <f>+'3. Enero'!BE27+'4. Febrero'!BE27+'5. Marzo'!BE27+'6. Abril'!BE27+'7. Mayo'!BE27+'8. Junio'!BE27+'9. Julio'!BE27+'10. Agosto'!BE27+'11. Septiembre'!BE27+'12. Octubre'!BE27+'13. Noviembre'!BE27+'14. Diciembre'!BE27</f>
        <v>0</v>
      </c>
      <c r="AP27" s="55">
        <f>+'3. Enero'!BF27+'4. Febrero'!BF27+'5. Marzo'!BF27+'6. Abril'!BF27+'7. Mayo'!BF27+'8. Junio'!BF27+'9. Julio'!BF27+'10. Agosto'!BF27+'11. Septiembre'!BF27+'12. Octubre'!BF27+'13. Noviembre'!BF27+'14. Diciembre'!BF27</f>
        <v>0</v>
      </c>
      <c r="AQ27" s="55">
        <f>+'3. Enero'!BG27+'4. Febrero'!BG27+'5. Marzo'!BG27+'6. Abril'!BG27+'7. Mayo'!BG27+'8. Junio'!BG27+'9. Julio'!BG27+'10. Agosto'!BG27+'11. Septiembre'!BG27+'12. Octubre'!BG27+'13. Noviembre'!BG27+'14. Diciembre'!BG27</f>
        <v>0</v>
      </c>
      <c r="AR27" s="55">
        <f>+'3. Enero'!BH27+'4. Febrero'!BH27+'5. Marzo'!BH27+'6. Abril'!BH27+'7. Mayo'!BH27+'8. Junio'!BH27+'9. Julio'!BH27+'10. Agosto'!BH27+'11. Septiembre'!BH27+'12. Octubre'!BH27+'13. Noviembre'!BH27+'14. Diciembre'!BH27</f>
        <v>0</v>
      </c>
      <c r="AS27" s="55">
        <f>+'3. Enero'!BI27+'4. Febrero'!BI27+'5. Marzo'!BI27+'6. Abril'!BI27+'7. Mayo'!BI27+'8. Junio'!BI27+'9. Julio'!BI27+'10. Agosto'!BI27+'11. Septiembre'!BI27+'12. Octubre'!BI27+'13. Noviembre'!BI27+'14. Diciembre'!BI27</f>
        <v>0</v>
      </c>
      <c r="AT27" s="55">
        <f>+'3. Enero'!BJ27+'4. Febrero'!BJ27+'5. Marzo'!BJ27+'6. Abril'!BJ27+'7. Mayo'!BJ27+'8. Junio'!BJ27+'9. Julio'!BJ27+'10. Agosto'!BJ27+'11. Septiembre'!BJ27+'12. Octubre'!BJ27+'13. Noviembre'!BJ27+'14. Diciembre'!BJ27</f>
        <v>0</v>
      </c>
      <c r="AU27" s="55">
        <f>+'3. Enero'!BK27+'4. Febrero'!BK27+'5. Marzo'!BK27+'6. Abril'!BK27+'7. Mayo'!BK27+'8. Junio'!BK27+'9. Julio'!BK27+'10. Agosto'!BK27+'11. Septiembre'!BK27+'12. Octubre'!BK27+'13. Noviembre'!BK27+'14. Diciembre'!BK27</f>
        <v>0</v>
      </c>
      <c r="AV27" s="55">
        <f>+'3. Enero'!BL27+'4. Febrero'!BL27+'5. Marzo'!BL27+'6. Abril'!BL27+'7. Mayo'!BL27+'8. Junio'!BL27+'9. Julio'!BL27+'10. Agosto'!BL27+'11. Septiembre'!BL27+'12. Octubre'!BL27+'13. Noviembre'!BL27+'14. Diciembre'!BL27</f>
        <v>0</v>
      </c>
      <c r="AW27" s="55">
        <f>+'3. Enero'!BM27+'4. Febrero'!BM27+'5. Marzo'!BM27+'6. Abril'!BM27+'7. Mayo'!BM27+'8. Junio'!BM27+'9. Julio'!BM27+'10. Agosto'!BM27+'11. Septiembre'!BM27+'12. Octubre'!BM27+'13. Noviembre'!BM27+'14. Diciembre'!BM27</f>
        <v>0</v>
      </c>
      <c r="AX27" s="55">
        <f>+'3. Enero'!BN27+'4. Febrero'!BN27+'5. Marzo'!BN27+'6. Abril'!BN27+'7. Mayo'!BN27+'8. Junio'!BN27+'9. Julio'!BN27+'10. Agosto'!BN27+'11. Septiembre'!BN27+'12. Octubre'!BN27+'13. Noviembre'!BN27+'14. Diciembre'!BN27</f>
        <v>0</v>
      </c>
      <c r="AY27" s="55">
        <f>+'3. Enero'!BO27+'4. Febrero'!BO27+'5. Marzo'!BO27+'6. Abril'!BO27+'7. Mayo'!BO27+'8. Junio'!BO27+'9. Julio'!BO27+'10. Agosto'!BO27+'11. Septiembre'!BO27+'12. Octubre'!BO27+'13. Noviembre'!BO27+'14. Diciembre'!BO27</f>
        <v>0</v>
      </c>
      <c r="AZ27" s="55">
        <f>+'3. Enero'!BP27+'4. Febrero'!BP27+'5. Marzo'!BP27+'6. Abril'!BP27+'7. Mayo'!BP27+'8. Junio'!BP27+'9. Julio'!BP27+'10. Agosto'!BP27+'11. Septiembre'!BP27+'12. Octubre'!BP27+'13. Noviembre'!BP27+'14. Diciembre'!BP27</f>
        <v>0</v>
      </c>
      <c r="BA27" s="55">
        <f>+'3. Enero'!BQ27+'4. Febrero'!BQ27+'5. Marzo'!BQ27+'6. Abril'!BQ27+'7. Mayo'!BQ27+'8. Junio'!BQ27+'9. Julio'!BQ27+'10. Agosto'!BQ27+'11. Septiembre'!BQ27+'12. Octubre'!BQ27+'13. Noviembre'!BQ27+'14. Diciembre'!BQ27</f>
        <v>0</v>
      </c>
      <c r="BB27" s="55">
        <f>+'3. Enero'!BR27+'4. Febrero'!BR27+'5. Marzo'!BR27+'6. Abril'!BR27+'7. Mayo'!BR27+'8. Junio'!BR27+'9. Julio'!BR27+'10. Agosto'!BR27+'11. Septiembre'!BR27+'12. Octubre'!BR27+'13. Noviembre'!BR27+'14. Diciembre'!BR27</f>
        <v>0</v>
      </c>
      <c r="BC27" s="55">
        <f>+'3. Enero'!BS27+'4. Febrero'!BS27+'5. Marzo'!BS27+'6. Abril'!BS27+'7. Mayo'!BS27+'8. Junio'!BS27+'9. Julio'!BS27+'10. Agosto'!BS27+'11. Septiembre'!BS27+'12. Octubre'!BS27+'13. Noviembre'!BS27+'14. Diciembre'!BS27</f>
        <v>0</v>
      </c>
      <c r="BD27" s="55">
        <f>+'3. Enero'!BT27+'4. Febrero'!BT27+'5. Marzo'!BT27+'6. Abril'!BT27+'7. Mayo'!BT27+'8. Junio'!BT27+'9. Julio'!BT27+'10. Agosto'!BT27+'11. Septiembre'!BT27+'12. Octubre'!BT27+'13. Noviembre'!BT27+'14. Diciembre'!BT27</f>
        <v>0</v>
      </c>
      <c r="BE27" s="55">
        <f>+'3. Enero'!BU27+'4. Febrero'!BU27+'5. Marzo'!BU27+'6. Abril'!BU27+'7. Mayo'!BU27+'8. Junio'!BU27+'9. Julio'!BU27+'10. Agosto'!BU27+'11. Septiembre'!BU27+'12. Octubre'!BU27+'13. Noviembre'!BU27+'14. Diciembre'!BU27</f>
        <v>0</v>
      </c>
      <c r="BF27" s="55">
        <f>+'3. Enero'!BV27+'4. Febrero'!BV27+'5. Marzo'!BV27+'6. Abril'!BV27+'7. Mayo'!BV27+'8. Junio'!BV27+'9. Julio'!BV27+'10. Agosto'!BV27+'11. Septiembre'!BV27+'12. Octubre'!BV27+'13. Noviembre'!BV27+'14. Diciembre'!BV27</f>
        <v>0</v>
      </c>
      <c r="BG27" s="55">
        <f>+'3. Enero'!BW27+'4. Febrero'!BW27+'5. Marzo'!BW27+'6. Abril'!BW27+'7. Mayo'!BW27+'8. Junio'!BW27+'9. Julio'!BW27+'10. Agosto'!BW27+'11. Septiembre'!BW27+'12. Octubre'!BW27+'13. Noviembre'!BW27+'14. Diciembre'!BW27</f>
        <v>0</v>
      </c>
      <c r="BH27" s="55">
        <f>+'3. Enero'!BX27+'4. Febrero'!BX27+'5. Marzo'!BX27+'6. Abril'!BX27+'7. Mayo'!BX27+'8. Junio'!BX27+'9. Julio'!BX27+'10. Agosto'!BX27+'11. Septiembre'!BX27+'12. Octubre'!BX27+'13. Noviembre'!BX27+'14. Diciembre'!BX27</f>
        <v>0</v>
      </c>
      <c r="BI27" s="55">
        <f>+'3. Enero'!BY27+'4. Febrero'!BY27+'5. Marzo'!BY27+'6. Abril'!BY27+'7. Mayo'!BY27+'8. Junio'!BY27+'9. Julio'!BY27+'10. Agosto'!BY27+'11. Septiembre'!BY27+'12. Octubre'!BY27+'13. Noviembre'!BY27+'14. Diciembre'!BY27</f>
        <v>0</v>
      </c>
      <c r="BJ27" s="55">
        <f>+'3. Enero'!BZ27+'4. Febrero'!BZ27+'5. Marzo'!BZ27+'6. Abril'!BZ27+'7. Mayo'!BZ27+'8. Junio'!BZ27+'9. Julio'!BZ27+'10. Agosto'!BZ27+'11. Septiembre'!BZ27+'12. Octubre'!BZ27+'13. Noviembre'!BZ27+'14. Diciembre'!BZ27</f>
        <v>0</v>
      </c>
      <c r="BK27" s="55">
        <f>+'3. Enero'!CA27+'4. Febrero'!CA27+'5. Marzo'!CA27+'6. Abril'!CA27+'7. Mayo'!CA27+'8. Junio'!CA27+'9. Julio'!CA27+'10. Agosto'!CA27+'11. Septiembre'!CA27+'12. Octubre'!CA27+'13. Noviembre'!CA27+'14. Diciembre'!CA27</f>
        <v>0</v>
      </c>
      <c r="BL27" s="55">
        <f>+'3. Enero'!CB27+'4. Febrero'!CB27+'5. Marzo'!CB27+'6. Abril'!CB27+'7. Mayo'!CB27+'8. Junio'!CB27+'9. Julio'!CB27+'10. Agosto'!CB27+'11. Septiembre'!CB27+'12. Octubre'!CB27+'13. Noviembre'!CB27+'14. Diciembre'!CB27</f>
        <v>0</v>
      </c>
      <c r="BM27" s="61">
        <f t="shared" si="0"/>
        <v>0</v>
      </c>
      <c r="BO27" s="73" t="s">
        <v>138</v>
      </c>
      <c r="BP27" s="70">
        <f>+AM$130</f>
        <v>0</v>
      </c>
      <c r="BQ27" s="45">
        <f>+AN$130</f>
        <v>0</v>
      </c>
      <c r="BR27" s="45" t="e">
        <f t="shared" si="1"/>
        <v>#DIV/0!</v>
      </c>
      <c r="BS27" s="71" t="e">
        <f t="shared" si="2"/>
        <v>#DIV/0!</v>
      </c>
    </row>
    <row r="28" spans="1:71" ht="35.1" customHeight="1" thickBot="1" x14ac:dyDescent="0.35">
      <c r="A28" s="55">
        <f>+'3. Enero'!Q28+'4. Febrero'!Q28+'5. Marzo'!Q28+'6. Abril'!Q28+'7. Mayo'!Q28+'8. Junio'!Q28+'9. Julio'!Q28+'10. Agosto'!Q28+'11. Septiembre'!Q28+'12. Octubre'!Q28+'13. Noviembre'!Q28+'14. Diciembre'!Q28</f>
        <v>0</v>
      </c>
      <c r="B28" s="55">
        <f>+'3. Enero'!R28+'4. Febrero'!R28+'5. Marzo'!R28+'6. Abril'!R28+'7. Mayo'!R28+'8. Junio'!R28+'9. Julio'!R28+'10. Agosto'!R28+'11. Septiembre'!R28+'12. Octubre'!R28+'13. Noviembre'!R28+'14. Diciembre'!R28</f>
        <v>0</v>
      </c>
      <c r="C28" s="55">
        <f>+'3. Enero'!S28+'4. Febrero'!S28+'5. Marzo'!S28+'6. Abril'!S28+'7. Mayo'!S28+'8. Junio'!S28+'9. Julio'!S28+'10. Agosto'!S28+'11. Septiembre'!S28+'12. Octubre'!S28+'13. Noviembre'!S28+'14. Diciembre'!S28</f>
        <v>0</v>
      </c>
      <c r="D28" s="55">
        <f>+'3. Enero'!T28+'4. Febrero'!T28+'5. Marzo'!T28+'6. Abril'!T28+'7. Mayo'!T28+'8. Junio'!T28+'9. Julio'!T28+'10. Agosto'!T28+'11. Septiembre'!T28+'12. Octubre'!T28+'13. Noviembre'!T28+'14. Diciembre'!T28</f>
        <v>0</v>
      </c>
      <c r="E28" s="55">
        <f>+'3. Enero'!U28+'4. Febrero'!U28+'5. Marzo'!U28+'6. Abril'!U28+'7. Mayo'!U28+'8. Junio'!U28+'9. Julio'!U28+'10. Agosto'!U28+'11. Septiembre'!U28+'12. Octubre'!U28+'13. Noviembre'!U28+'14. Diciembre'!U28</f>
        <v>0</v>
      </c>
      <c r="F28" s="55">
        <f>+'3. Enero'!V28+'4. Febrero'!V28+'5. Marzo'!V28+'6. Abril'!V28+'7. Mayo'!V28+'8. Junio'!V28+'9. Julio'!V28+'10. Agosto'!V28+'11. Septiembre'!V28+'12. Octubre'!V28+'13. Noviembre'!V28+'14. Diciembre'!V28</f>
        <v>0</v>
      </c>
      <c r="G28" s="55">
        <f>+'3. Enero'!W28+'4. Febrero'!W28+'5. Marzo'!W28+'6. Abril'!W28+'7. Mayo'!W28+'8. Junio'!W28+'9. Julio'!W28+'10. Agosto'!W28+'11. Septiembre'!W28+'12. Octubre'!W28+'13. Noviembre'!W28+'14. Diciembre'!W28</f>
        <v>0</v>
      </c>
      <c r="H28" s="55">
        <f>+'3. Enero'!X28+'4. Febrero'!X28+'5. Marzo'!X28+'6. Abril'!X28+'7. Mayo'!X28+'8. Junio'!X28+'9. Julio'!X28+'10. Agosto'!X28+'11. Septiembre'!X28+'12. Octubre'!X28+'13. Noviembre'!X28+'14. Diciembre'!X28</f>
        <v>0</v>
      </c>
      <c r="I28" s="55">
        <f>+'3. Enero'!Y28+'4. Febrero'!Y28+'5. Marzo'!Y28+'6. Abril'!Y28+'7. Mayo'!Y28+'8. Junio'!Y28+'9. Julio'!Y28+'10. Agosto'!Y28+'11. Septiembre'!Y28+'12. Octubre'!Y28+'13. Noviembre'!Y28+'14. Diciembre'!Y28</f>
        <v>0</v>
      </c>
      <c r="J28" s="55">
        <f>+'3. Enero'!Z28+'4. Febrero'!Z28+'5. Marzo'!Z28+'6. Abril'!Z28+'7. Mayo'!Z28+'8. Junio'!Z28+'9. Julio'!Z28+'10. Agosto'!Z28+'11. Septiembre'!Z28+'12. Octubre'!Z28+'13. Noviembre'!Z28+'14. Diciembre'!Z28</f>
        <v>0</v>
      </c>
      <c r="K28" s="55">
        <f>+'3. Enero'!AA28+'4. Febrero'!AA28+'5. Marzo'!AA28+'6. Abril'!AA28+'7. Mayo'!AA28+'8. Junio'!AA28+'9. Julio'!AA28+'10. Agosto'!AA28+'11. Septiembre'!AA28+'12. Octubre'!AA28+'13. Noviembre'!AA28+'14. Diciembre'!AA28</f>
        <v>0</v>
      </c>
      <c r="L28" s="55">
        <f>+'3. Enero'!AB28+'4. Febrero'!AB28+'5. Marzo'!AB28+'6. Abril'!AB28+'7. Mayo'!AB28+'8. Junio'!AB28+'9. Julio'!AB28+'10. Agosto'!AB28+'11. Septiembre'!AB28+'12. Octubre'!AB28+'13. Noviembre'!AB28+'14. Diciembre'!AB28</f>
        <v>0</v>
      </c>
      <c r="M28" s="55">
        <f>+'3. Enero'!AC28+'4. Febrero'!AC28+'5. Marzo'!AC28+'6. Abril'!AC28+'7. Mayo'!AC28+'8. Junio'!AC28+'9. Julio'!AC28+'10. Agosto'!AC28+'11. Septiembre'!AC28+'12. Octubre'!AC28+'13. Noviembre'!AC28+'14. Diciembre'!AC28</f>
        <v>0</v>
      </c>
      <c r="N28" s="55">
        <f>+'3. Enero'!AD28+'4. Febrero'!AD28+'5. Marzo'!AD28+'6. Abril'!AD28+'7. Mayo'!AD28+'8. Junio'!AD28+'9. Julio'!AD28+'10. Agosto'!AD28+'11. Septiembre'!AD28+'12. Octubre'!AD28+'13. Noviembre'!AD28+'14. Diciembre'!AD28</f>
        <v>0</v>
      </c>
      <c r="O28" s="55">
        <f>+'3. Enero'!AE28+'4. Febrero'!AE28+'5. Marzo'!AE28+'6. Abril'!AE28+'7. Mayo'!AE28+'8. Junio'!AE28+'9. Julio'!AE28+'10. Agosto'!AE28+'11. Septiembre'!AE28+'12. Octubre'!AE28+'13. Noviembre'!AE28+'14. Diciembre'!AE28</f>
        <v>0</v>
      </c>
      <c r="P28" s="55">
        <f>+'3. Enero'!AF28+'4. Febrero'!AF28+'5. Marzo'!AF28+'6. Abril'!AF28+'7. Mayo'!AF28+'8. Junio'!AF28+'9. Julio'!AF28+'10. Agosto'!AF28+'11. Septiembre'!AF28+'12. Octubre'!AF28+'13. Noviembre'!AF28+'14. Diciembre'!AF28</f>
        <v>0</v>
      </c>
      <c r="Q28" s="55">
        <f>+'3. Enero'!AG28+'4. Febrero'!AG28+'5. Marzo'!AG28+'6. Abril'!AG28+'7. Mayo'!AG28+'8. Junio'!AG28+'9. Julio'!AG28+'10. Agosto'!AG28+'11. Septiembre'!AG28+'12. Octubre'!AG28+'13. Noviembre'!AG28+'14. Diciembre'!AG28</f>
        <v>0</v>
      </c>
      <c r="R28" s="55">
        <f>+'3. Enero'!AH28+'4. Febrero'!AH28+'5. Marzo'!AH28+'6. Abril'!AH28+'7. Mayo'!AH28+'8. Junio'!AH28+'9. Julio'!AH28+'10. Agosto'!AH28+'11. Septiembre'!AH28+'12. Octubre'!AH28+'13. Noviembre'!AH28+'14. Diciembre'!AH28</f>
        <v>0</v>
      </c>
      <c r="S28" s="55">
        <f>+'3. Enero'!AI28+'4. Febrero'!AI28+'5. Marzo'!AI28+'6. Abril'!AI28+'7. Mayo'!AI28+'8. Junio'!AI28+'9. Julio'!AI28+'10. Agosto'!AI28+'11. Septiembre'!AI28+'12. Octubre'!AI28+'13. Noviembre'!AI28+'14. Diciembre'!AI28</f>
        <v>0</v>
      </c>
      <c r="T28" s="55">
        <f>+'3. Enero'!AJ28+'4. Febrero'!AJ28+'5. Marzo'!AJ28+'6. Abril'!AJ28+'7. Mayo'!AJ28+'8. Junio'!AJ28+'9. Julio'!AJ28+'10. Agosto'!AJ28+'11. Septiembre'!AJ28+'12. Octubre'!AJ28+'13. Noviembre'!AJ28+'14. Diciembre'!AJ28</f>
        <v>0</v>
      </c>
      <c r="U28" s="55">
        <f>+'3. Enero'!AK28+'4. Febrero'!AK28+'5. Marzo'!AK28+'6. Abril'!AK28+'7. Mayo'!AK28+'8. Junio'!AK28+'9. Julio'!AK28+'10. Agosto'!AK28+'11. Septiembre'!AK28+'12. Octubre'!AK28+'13. Noviembre'!AK28+'14. Diciembre'!AK28</f>
        <v>0</v>
      </c>
      <c r="V28" s="55">
        <f>+'3. Enero'!AL28+'4. Febrero'!AL28+'5. Marzo'!AL28+'6. Abril'!AL28+'7. Mayo'!AL28+'8. Junio'!AL28+'9. Julio'!AL28+'10. Agosto'!AL28+'11. Septiembre'!AL28+'12. Octubre'!AL28+'13. Noviembre'!AL28+'14. Diciembre'!AL28</f>
        <v>0</v>
      </c>
      <c r="W28" s="55">
        <f>+'3. Enero'!AM28+'4. Febrero'!AM28+'5. Marzo'!AM28+'6. Abril'!AM28+'7. Mayo'!AM28+'8. Junio'!AM28+'9. Julio'!AM28+'10. Agosto'!AM28+'11. Septiembre'!AM28+'12. Octubre'!AM28+'13. Noviembre'!AM28+'14. Diciembre'!AM28</f>
        <v>0</v>
      </c>
      <c r="X28" s="55">
        <f>+'3. Enero'!AN28+'4. Febrero'!AN28+'5. Marzo'!AN28+'6. Abril'!AN28+'7. Mayo'!AN28+'8. Junio'!AN28+'9. Julio'!AN28+'10. Agosto'!AN28+'11. Septiembre'!AN28+'12. Octubre'!AN28+'13. Noviembre'!AN28+'14. Diciembre'!AN28</f>
        <v>0</v>
      </c>
      <c r="Y28" s="55">
        <f>+'3. Enero'!AO28+'4. Febrero'!AO28+'5. Marzo'!AO28+'6. Abril'!AO28+'7. Mayo'!AO28+'8. Junio'!AO28+'9. Julio'!AO28+'10. Agosto'!AO28+'11. Septiembre'!AO28+'12. Octubre'!AO28+'13. Noviembre'!AO28+'14. Diciembre'!AO28</f>
        <v>0</v>
      </c>
      <c r="Z28" s="55">
        <f>+'3. Enero'!AP28+'4. Febrero'!AP28+'5. Marzo'!AP28+'6. Abril'!AP28+'7. Mayo'!AP28+'8. Junio'!AP28+'9. Julio'!AP28+'10. Agosto'!AP28+'11. Septiembre'!AP28+'12. Octubre'!AP28+'13. Noviembre'!AP28+'14. Diciembre'!AP28</f>
        <v>0</v>
      </c>
      <c r="AA28" s="55">
        <f>+'3. Enero'!AQ28+'4. Febrero'!AQ28+'5. Marzo'!AQ28+'6. Abril'!AQ28+'7. Mayo'!AQ28+'8. Junio'!AQ28+'9. Julio'!AQ28+'10. Agosto'!AQ28+'11. Septiembre'!AQ28+'12. Octubre'!AQ28+'13. Noviembre'!AQ28+'14. Diciembre'!AQ28</f>
        <v>0</v>
      </c>
      <c r="AB28" s="55">
        <f>+'3. Enero'!AR28+'4. Febrero'!AR28+'5. Marzo'!AR28+'6. Abril'!AR28+'7. Mayo'!AR28+'8. Junio'!AR28+'9. Julio'!AR28+'10. Agosto'!AR28+'11. Septiembre'!AR28+'12. Octubre'!AR28+'13. Noviembre'!AR28+'14. Diciembre'!AR28</f>
        <v>0</v>
      </c>
      <c r="AC28" s="55">
        <f>+'3. Enero'!AS28+'4. Febrero'!AS28+'5. Marzo'!AS28+'6. Abril'!AS28+'7. Mayo'!AS28+'8. Junio'!AS28+'9. Julio'!AS28+'10. Agosto'!AS28+'11. Septiembre'!AS28+'12. Octubre'!AS28+'13. Noviembre'!AS28+'14. Diciembre'!AS28</f>
        <v>0</v>
      </c>
      <c r="AD28" s="55">
        <f>+'3. Enero'!AT28+'4. Febrero'!AT28+'5. Marzo'!AT28+'6. Abril'!AT28+'7. Mayo'!AT28+'8. Junio'!AT28+'9. Julio'!AT28+'10. Agosto'!AT28+'11. Septiembre'!AT28+'12. Octubre'!AT28+'13. Noviembre'!AT28+'14. Diciembre'!AT28</f>
        <v>0</v>
      </c>
      <c r="AE28" s="55">
        <f>+'3. Enero'!AU28+'4. Febrero'!AU28+'5. Marzo'!AU28+'6. Abril'!AU28+'7. Mayo'!AU28+'8. Junio'!AU28+'9. Julio'!AU28+'10. Agosto'!AU28+'11. Septiembre'!AU28+'12. Octubre'!AU28+'13. Noviembre'!AU28+'14. Diciembre'!AU28</f>
        <v>0</v>
      </c>
      <c r="AF28" s="55">
        <f>+'3. Enero'!AV28+'4. Febrero'!AV28+'5. Marzo'!AV28+'6. Abril'!AV28+'7. Mayo'!AV28+'8. Junio'!AV28+'9. Julio'!AV28+'10. Agosto'!AV28+'11. Septiembre'!AV28+'12. Octubre'!AV28+'13. Noviembre'!AV28+'14. Diciembre'!AV28</f>
        <v>0</v>
      </c>
      <c r="AG28" s="55">
        <f>+'3. Enero'!AW28+'4. Febrero'!AW28+'5. Marzo'!AW28+'6. Abril'!AW28+'7. Mayo'!AW28+'8. Junio'!AW28+'9. Julio'!AW28+'10. Agosto'!AW28+'11. Septiembre'!AW28+'12. Octubre'!AW28+'13. Noviembre'!AW28+'14. Diciembre'!AW28</f>
        <v>0</v>
      </c>
      <c r="AH28" s="55">
        <f>+'3. Enero'!AX28+'4. Febrero'!AX28+'5. Marzo'!AX28+'6. Abril'!AX28+'7. Mayo'!AX28+'8. Junio'!AX28+'9. Julio'!AX28+'10. Agosto'!AX28+'11. Septiembre'!AX28+'12. Octubre'!AX28+'13. Noviembre'!AX28+'14. Diciembre'!AX28</f>
        <v>0</v>
      </c>
      <c r="AI28" s="55">
        <f>+'3. Enero'!AY28+'4. Febrero'!AY28+'5. Marzo'!AY28+'6. Abril'!AY28+'7. Mayo'!AY28+'8. Junio'!AY28+'9. Julio'!AY28+'10. Agosto'!AY28+'11. Septiembre'!AY28+'12. Octubre'!AY28+'13. Noviembre'!AY28+'14. Diciembre'!AY28</f>
        <v>0</v>
      </c>
      <c r="AJ28" s="55">
        <f>+'3. Enero'!AZ28+'4. Febrero'!AZ28+'5. Marzo'!AZ28+'6. Abril'!AZ28+'7. Mayo'!AZ28+'8. Junio'!AZ28+'9. Julio'!AZ28+'10. Agosto'!AZ28+'11. Septiembre'!AZ28+'12. Octubre'!AZ28+'13. Noviembre'!AZ28+'14. Diciembre'!AZ28</f>
        <v>0</v>
      </c>
      <c r="AK28" s="55">
        <f>+'3. Enero'!BA28+'4. Febrero'!BA28+'5. Marzo'!BA28+'6. Abril'!BA28+'7. Mayo'!BA28+'8. Junio'!BA28+'9. Julio'!BA28+'10. Agosto'!BA28+'11. Septiembre'!BA28+'12. Octubre'!BA28+'13. Noviembre'!BA28+'14. Diciembre'!BA28</f>
        <v>0</v>
      </c>
      <c r="AL28" s="55">
        <f>+'3. Enero'!BB28+'4. Febrero'!BB28+'5. Marzo'!BB28+'6. Abril'!BB28+'7. Mayo'!BB28+'8. Junio'!BB28+'9. Julio'!BB28+'10. Agosto'!BB28+'11. Septiembre'!BB28+'12. Octubre'!BB28+'13. Noviembre'!BB28+'14. Diciembre'!BB28</f>
        <v>0</v>
      </c>
      <c r="AM28" s="55">
        <f>+'3. Enero'!BC28+'4. Febrero'!BC28+'5. Marzo'!BC28+'6. Abril'!BC28+'7. Mayo'!BC28+'8. Junio'!BC28+'9. Julio'!BC28+'10. Agosto'!BC28+'11. Septiembre'!BC28+'12. Octubre'!BC28+'13. Noviembre'!BC28+'14. Diciembre'!BC28</f>
        <v>0</v>
      </c>
      <c r="AN28" s="55">
        <f>+'3. Enero'!BD28+'4. Febrero'!BD28+'5. Marzo'!BD28+'6. Abril'!BD28+'7. Mayo'!BD28+'8. Junio'!BD28+'9. Julio'!BD28+'10. Agosto'!BD28+'11. Septiembre'!BD28+'12. Octubre'!BD28+'13. Noviembre'!BD28+'14. Diciembre'!BD28</f>
        <v>0</v>
      </c>
      <c r="AO28" s="55">
        <f>+'3. Enero'!BE28+'4. Febrero'!BE28+'5. Marzo'!BE28+'6. Abril'!BE28+'7. Mayo'!BE28+'8. Junio'!BE28+'9. Julio'!BE28+'10. Agosto'!BE28+'11. Septiembre'!BE28+'12. Octubre'!BE28+'13. Noviembre'!BE28+'14. Diciembre'!BE28</f>
        <v>0</v>
      </c>
      <c r="AP28" s="55">
        <f>+'3. Enero'!BF28+'4. Febrero'!BF28+'5. Marzo'!BF28+'6. Abril'!BF28+'7. Mayo'!BF28+'8. Junio'!BF28+'9. Julio'!BF28+'10. Agosto'!BF28+'11. Septiembre'!BF28+'12. Octubre'!BF28+'13. Noviembre'!BF28+'14. Diciembre'!BF28</f>
        <v>0</v>
      </c>
      <c r="AQ28" s="55">
        <f>+'3. Enero'!BG28+'4. Febrero'!BG28+'5. Marzo'!BG28+'6. Abril'!BG28+'7. Mayo'!BG28+'8. Junio'!BG28+'9. Julio'!BG28+'10. Agosto'!BG28+'11. Septiembre'!BG28+'12. Octubre'!BG28+'13. Noviembre'!BG28+'14. Diciembre'!BG28</f>
        <v>0</v>
      </c>
      <c r="AR28" s="55">
        <f>+'3. Enero'!BH28+'4. Febrero'!BH28+'5. Marzo'!BH28+'6. Abril'!BH28+'7. Mayo'!BH28+'8. Junio'!BH28+'9. Julio'!BH28+'10. Agosto'!BH28+'11. Septiembre'!BH28+'12. Octubre'!BH28+'13. Noviembre'!BH28+'14. Diciembre'!BH28</f>
        <v>0</v>
      </c>
      <c r="AS28" s="55">
        <f>+'3. Enero'!BI28+'4. Febrero'!BI28+'5. Marzo'!BI28+'6. Abril'!BI28+'7. Mayo'!BI28+'8. Junio'!BI28+'9. Julio'!BI28+'10. Agosto'!BI28+'11. Septiembre'!BI28+'12. Octubre'!BI28+'13. Noviembre'!BI28+'14. Diciembre'!BI28</f>
        <v>0</v>
      </c>
      <c r="AT28" s="55">
        <f>+'3. Enero'!BJ28+'4. Febrero'!BJ28+'5. Marzo'!BJ28+'6. Abril'!BJ28+'7. Mayo'!BJ28+'8. Junio'!BJ28+'9. Julio'!BJ28+'10. Agosto'!BJ28+'11. Septiembre'!BJ28+'12. Octubre'!BJ28+'13. Noviembre'!BJ28+'14. Diciembre'!BJ28</f>
        <v>0</v>
      </c>
      <c r="AU28" s="55">
        <f>+'3. Enero'!BK28+'4. Febrero'!BK28+'5. Marzo'!BK28+'6. Abril'!BK28+'7. Mayo'!BK28+'8. Junio'!BK28+'9. Julio'!BK28+'10. Agosto'!BK28+'11. Septiembre'!BK28+'12. Octubre'!BK28+'13. Noviembre'!BK28+'14. Diciembre'!BK28</f>
        <v>0</v>
      </c>
      <c r="AV28" s="55">
        <f>+'3. Enero'!BL28+'4. Febrero'!BL28+'5. Marzo'!BL28+'6. Abril'!BL28+'7. Mayo'!BL28+'8. Junio'!BL28+'9. Julio'!BL28+'10. Agosto'!BL28+'11. Septiembre'!BL28+'12. Octubre'!BL28+'13. Noviembre'!BL28+'14. Diciembre'!BL28</f>
        <v>0</v>
      </c>
      <c r="AW28" s="55">
        <f>+'3. Enero'!BM28+'4. Febrero'!BM28+'5. Marzo'!BM28+'6. Abril'!BM28+'7. Mayo'!BM28+'8. Junio'!BM28+'9. Julio'!BM28+'10. Agosto'!BM28+'11. Septiembre'!BM28+'12. Octubre'!BM28+'13. Noviembre'!BM28+'14. Diciembre'!BM28</f>
        <v>0</v>
      </c>
      <c r="AX28" s="55">
        <f>+'3. Enero'!BN28+'4. Febrero'!BN28+'5. Marzo'!BN28+'6. Abril'!BN28+'7. Mayo'!BN28+'8. Junio'!BN28+'9. Julio'!BN28+'10. Agosto'!BN28+'11. Septiembre'!BN28+'12. Octubre'!BN28+'13. Noviembre'!BN28+'14. Diciembre'!BN28</f>
        <v>0</v>
      </c>
      <c r="AY28" s="55">
        <f>+'3. Enero'!BO28+'4. Febrero'!BO28+'5. Marzo'!BO28+'6. Abril'!BO28+'7. Mayo'!BO28+'8. Junio'!BO28+'9. Julio'!BO28+'10. Agosto'!BO28+'11. Septiembre'!BO28+'12. Octubre'!BO28+'13. Noviembre'!BO28+'14. Diciembre'!BO28</f>
        <v>0</v>
      </c>
      <c r="AZ28" s="55">
        <f>+'3. Enero'!BP28+'4. Febrero'!BP28+'5. Marzo'!BP28+'6. Abril'!BP28+'7. Mayo'!BP28+'8. Junio'!BP28+'9. Julio'!BP28+'10. Agosto'!BP28+'11. Septiembre'!BP28+'12. Octubre'!BP28+'13. Noviembre'!BP28+'14. Diciembre'!BP28</f>
        <v>0</v>
      </c>
      <c r="BA28" s="55">
        <f>+'3. Enero'!BQ28+'4. Febrero'!BQ28+'5. Marzo'!BQ28+'6. Abril'!BQ28+'7. Mayo'!BQ28+'8. Junio'!BQ28+'9. Julio'!BQ28+'10. Agosto'!BQ28+'11. Septiembre'!BQ28+'12. Octubre'!BQ28+'13. Noviembre'!BQ28+'14. Diciembre'!BQ28</f>
        <v>0</v>
      </c>
      <c r="BB28" s="55">
        <f>+'3. Enero'!BR28+'4. Febrero'!BR28+'5. Marzo'!BR28+'6. Abril'!BR28+'7. Mayo'!BR28+'8. Junio'!BR28+'9. Julio'!BR28+'10. Agosto'!BR28+'11. Septiembre'!BR28+'12. Octubre'!BR28+'13. Noviembre'!BR28+'14. Diciembre'!BR28</f>
        <v>0</v>
      </c>
      <c r="BC28" s="55">
        <f>+'3. Enero'!BS28+'4. Febrero'!BS28+'5. Marzo'!BS28+'6. Abril'!BS28+'7. Mayo'!BS28+'8. Junio'!BS28+'9. Julio'!BS28+'10. Agosto'!BS28+'11. Septiembre'!BS28+'12. Octubre'!BS28+'13. Noviembre'!BS28+'14. Diciembre'!BS28</f>
        <v>0</v>
      </c>
      <c r="BD28" s="55">
        <f>+'3. Enero'!BT28+'4. Febrero'!BT28+'5. Marzo'!BT28+'6. Abril'!BT28+'7. Mayo'!BT28+'8. Junio'!BT28+'9. Julio'!BT28+'10. Agosto'!BT28+'11. Septiembre'!BT28+'12. Octubre'!BT28+'13. Noviembre'!BT28+'14. Diciembre'!BT28</f>
        <v>0</v>
      </c>
      <c r="BE28" s="55">
        <f>+'3. Enero'!BU28+'4. Febrero'!BU28+'5. Marzo'!BU28+'6. Abril'!BU28+'7. Mayo'!BU28+'8. Junio'!BU28+'9. Julio'!BU28+'10. Agosto'!BU28+'11. Septiembre'!BU28+'12. Octubre'!BU28+'13. Noviembre'!BU28+'14. Diciembre'!BU28</f>
        <v>0</v>
      </c>
      <c r="BF28" s="55">
        <f>+'3. Enero'!BV28+'4. Febrero'!BV28+'5. Marzo'!BV28+'6. Abril'!BV28+'7. Mayo'!BV28+'8. Junio'!BV28+'9. Julio'!BV28+'10. Agosto'!BV28+'11. Septiembre'!BV28+'12. Octubre'!BV28+'13. Noviembre'!BV28+'14. Diciembre'!BV28</f>
        <v>0</v>
      </c>
      <c r="BG28" s="55">
        <f>+'3. Enero'!BW28+'4. Febrero'!BW28+'5. Marzo'!BW28+'6. Abril'!BW28+'7. Mayo'!BW28+'8. Junio'!BW28+'9. Julio'!BW28+'10. Agosto'!BW28+'11. Septiembre'!BW28+'12. Octubre'!BW28+'13. Noviembre'!BW28+'14. Diciembre'!BW28</f>
        <v>0</v>
      </c>
      <c r="BH28" s="55">
        <f>+'3. Enero'!BX28+'4. Febrero'!BX28+'5. Marzo'!BX28+'6. Abril'!BX28+'7. Mayo'!BX28+'8. Junio'!BX28+'9. Julio'!BX28+'10. Agosto'!BX28+'11. Septiembre'!BX28+'12. Octubre'!BX28+'13. Noviembre'!BX28+'14. Diciembre'!BX28</f>
        <v>0</v>
      </c>
      <c r="BI28" s="55">
        <f>+'3. Enero'!BY28+'4. Febrero'!BY28+'5. Marzo'!BY28+'6. Abril'!BY28+'7. Mayo'!BY28+'8. Junio'!BY28+'9. Julio'!BY28+'10. Agosto'!BY28+'11. Septiembre'!BY28+'12. Octubre'!BY28+'13. Noviembre'!BY28+'14. Diciembre'!BY28</f>
        <v>0</v>
      </c>
      <c r="BJ28" s="55">
        <f>+'3. Enero'!BZ28+'4. Febrero'!BZ28+'5. Marzo'!BZ28+'6. Abril'!BZ28+'7. Mayo'!BZ28+'8. Junio'!BZ28+'9. Julio'!BZ28+'10. Agosto'!BZ28+'11. Septiembre'!BZ28+'12. Octubre'!BZ28+'13. Noviembre'!BZ28+'14. Diciembre'!BZ28</f>
        <v>0</v>
      </c>
      <c r="BK28" s="55">
        <f>+'3. Enero'!CA28+'4. Febrero'!CA28+'5. Marzo'!CA28+'6. Abril'!CA28+'7. Mayo'!CA28+'8. Junio'!CA28+'9. Julio'!CA28+'10. Agosto'!CA28+'11. Septiembre'!CA28+'12. Octubre'!CA28+'13. Noviembre'!CA28+'14. Diciembre'!CA28</f>
        <v>0</v>
      </c>
      <c r="BL28" s="55">
        <f>+'3. Enero'!CB28+'4. Febrero'!CB28+'5. Marzo'!CB28+'6. Abril'!CB28+'7. Mayo'!CB28+'8. Junio'!CB28+'9. Julio'!CB28+'10. Agosto'!CB28+'11. Septiembre'!CB28+'12. Octubre'!CB28+'13. Noviembre'!CB28+'14. Diciembre'!CB28</f>
        <v>0</v>
      </c>
      <c r="BM28" s="61">
        <f t="shared" si="0"/>
        <v>0</v>
      </c>
      <c r="BO28" s="73" t="s">
        <v>117</v>
      </c>
      <c r="BP28" s="70">
        <f>+AO$130</f>
        <v>0</v>
      </c>
      <c r="BQ28" s="45">
        <f>+AP$130</f>
        <v>0</v>
      </c>
      <c r="BR28" s="45" t="e">
        <f t="shared" si="1"/>
        <v>#DIV/0!</v>
      </c>
      <c r="BS28" s="71" t="e">
        <f t="shared" si="2"/>
        <v>#DIV/0!</v>
      </c>
    </row>
    <row r="29" spans="1:71" ht="35.1" customHeight="1" thickBot="1" x14ac:dyDescent="0.35">
      <c r="A29" s="55">
        <f>+'3. Enero'!Q29+'4. Febrero'!Q29+'5. Marzo'!Q29+'6. Abril'!Q29+'7. Mayo'!Q29+'8. Junio'!Q29+'9. Julio'!Q29+'10. Agosto'!Q29+'11. Septiembre'!Q29+'12. Octubre'!Q29+'13. Noviembre'!Q29+'14. Diciembre'!Q29</f>
        <v>0</v>
      </c>
      <c r="B29" s="55">
        <f>+'3. Enero'!R29+'4. Febrero'!R29+'5. Marzo'!R29+'6. Abril'!R29+'7. Mayo'!R29+'8. Junio'!R29+'9. Julio'!R29+'10. Agosto'!R29+'11. Septiembre'!R29+'12. Octubre'!R29+'13. Noviembre'!R29+'14. Diciembre'!R29</f>
        <v>0</v>
      </c>
      <c r="C29" s="55">
        <f>+'3. Enero'!S29+'4. Febrero'!S29+'5. Marzo'!S29+'6. Abril'!S29+'7. Mayo'!S29+'8. Junio'!S29+'9. Julio'!S29+'10. Agosto'!S29+'11. Septiembre'!S29+'12. Octubre'!S29+'13. Noviembre'!S29+'14. Diciembre'!S29</f>
        <v>0</v>
      </c>
      <c r="D29" s="55">
        <f>+'3. Enero'!T29+'4. Febrero'!T29+'5. Marzo'!T29+'6. Abril'!T29+'7. Mayo'!T29+'8. Junio'!T29+'9. Julio'!T29+'10. Agosto'!T29+'11. Septiembre'!T29+'12. Octubre'!T29+'13. Noviembre'!T29+'14. Diciembre'!T29</f>
        <v>0</v>
      </c>
      <c r="E29" s="55">
        <f>+'3. Enero'!U29+'4. Febrero'!U29+'5. Marzo'!U29+'6. Abril'!U29+'7. Mayo'!U29+'8. Junio'!U29+'9. Julio'!U29+'10. Agosto'!U29+'11. Septiembre'!U29+'12. Octubre'!U29+'13. Noviembre'!U29+'14. Diciembre'!U29</f>
        <v>0</v>
      </c>
      <c r="F29" s="55">
        <f>+'3. Enero'!V29+'4. Febrero'!V29+'5. Marzo'!V29+'6. Abril'!V29+'7. Mayo'!V29+'8. Junio'!V29+'9. Julio'!V29+'10. Agosto'!V29+'11. Septiembre'!V29+'12. Octubre'!V29+'13. Noviembre'!V29+'14. Diciembre'!V29</f>
        <v>0</v>
      </c>
      <c r="G29" s="55">
        <f>+'3. Enero'!W29+'4. Febrero'!W29+'5. Marzo'!W29+'6. Abril'!W29+'7. Mayo'!W29+'8. Junio'!W29+'9. Julio'!W29+'10. Agosto'!W29+'11. Septiembre'!W29+'12. Octubre'!W29+'13. Noviembre'!W29+'14. Diciembre'!W29</f>
        <v>0</v>
      </c>
      <c r="H29" s="55">
        <f>+'3. Enero'!X29+'4. Febrero'!X29+'5. Marzo'!X29+'6. Abril'!X29+'7. Mayo'!X29+'8. Junio'!X29+'9. Julio'!X29+'10. Agosto'!X29+'11. Septiembre'!X29+'12. Octubre'!X29+'13. Noviembre'!X29+'14. Diciembre'!X29</f>
        <v>0</v>
      </c>
      <c r="I29" s="55">
        <f>+'3. Enero'!Y29+'4. Febrero'!Y29+'5. Marzo'!Y29+'6. Abril'!Y29+'7. Mayo'!Y29+'8. Junio'!Y29+'9. Julio'!Y29+'10. Agosto'!Y29+'11. Septiembre'!Y29+'12. Octubre'!Y29+'13. Noviembre'!Y29+'14. Diciembre'!Y29</f>
        <v>0</v>
      </c>
      <c r="J29" s="55">
        <f>+'3. Enero'!Z29+'4. Febrero'!Z29+'5. Marzo'!Z29+'6. Abril'!Z29+'7. Mayo'!Z29+'8. Junio'!Z29+'9. Julio'!Z29+'10. Agosto'!Z29+'11. Septiembre'!Z29+'12. Octubre'!Z29+'13. Noviembre'!Z29+'14. Diciembre'!Z29</f>
        <v>0</v>
      </c>
      <c r="K29" s="55">
        <f>+'3. Enero'!AA29+'4. Febrero'!AA29+'5. Marzo'!AA29+'6. Abril'!AA29+'7. Mayo'!AA29+'8. Junio'!AA29+'9. Julio'!AA29+'10. Agosto'!AA29+'11. Septiembre'!AA29+'12. Octubre'!AA29+'13. Noviembre'!AA29+'14. Diciembre'!AA29</f>
        <v>0</v>
      </c>
      <c r="L29" s="55">
        <f>+'3. Enero'!AB29+'4. Febrero'!AB29+'5. Marzo'!AB29+'6. Abril'!AB29+'7. Mayo'!AB29+'8. Junio'!AB29+'9. Julio'!AB29+'10. Agosto'!AB29+'11. Septiembre'!AB29+'12. Octubre'!AB29+'13. Noviembre'!AB29+'14. Diciembre'!AB29</f>
        <v>0</v>
      </c>
      <c r="M29" s="55">
        <f>+'3. Enero'!AC29+'4. Febrero'!AC29+'5. Marzo'!AC29+'6. Abril'!AC29+'7. Mayo'!AC29+'8. Junio'!AC29+'9. Julio'!AC29+'10. Agosto'!AC29+'11. Septiembre'!AC29+'12. Octubre'!AC29+'13. Noviembre'!AC29+'14. Diciembre'!AC29</f>
        <v>0</v>
      </c>
      <c r="N29" s="55">
        <f>+'3. Enero'!AD29+'4. Febrero'!AD29+'5. Marzo'!AD29+'6. Abril'!AD29+'7. Mayo'!AD29+'8. Junio'!AD29+'9. Julio'!AD29+'10. Agosto'!AD29+'11. Septiembre'!AD29+'12. Octubre'!AD29+'13. Noviembre'!AD29+'14. Diciembre'!AD29</f>
        <v>0</v>
      </c>
      <c r="O29" s="55">
        <f>+'3. Enero'!AE29+'4. Febrero'!AE29+'5. Marzo'!AE29+'6. Abril'!AE29+'7. Mayo'!AE29+'8. Junio'!AE29+'9. Julio'!AE29+'10. Agosto'!AE29+'11. Septiembre'!AE29+'12. Octubre'!AE29+'13. Noviembre'!AE29+'14. Diciembre'!AE29</f>
        <v>0</v>
      </c>
      <c r="P29" s="55">
        <f>+'3. Enero'!AF29+'4. Febrero'!AF29+'5. Marzo'!AF29+'6. Abril'!AF29+'7. Mayo'!AF29+'8. Junio'!AF29+'9. Julio'!AF29+'10. Agosto'!AF29+'11. Septiembre'!AF29+'12. Octubre'!AF29+'13. Noviembre'!AF29+'14. Diciembre'!AF29</f>
        <v>0</v>
      </c>
      <c r="Q29" s="55">
        <f>+'3. Enero'!AG29+'4. Febrero'!AG29+'5. Marzo'!AG29+'6. Abril'!AG29+'7. Mayo'!AG29+'8. Junio'!AG29+'9. Julio'!AG29+'10. Agosto'!AG29+'11. Septiembre'!AG29+'12. Octubre'!AG29+'13. Noviembre'!AG29+'14. Diciembre'!AG29</f>
        <v>0</v>
      </c>
      <c r="R29" s="55">
        <f>+'3. Enero'!AH29+'4. Febrero'!AH29+'5. Marzo'!AH29+'6. Abril'!AH29+'7. Mayo'!AH29+'8. Junio'!AH29+'9. Julio'!AH29+'10. Agosto'!AH29+'11. Septiembre'!AH29+'12. Octubre'!AH29+'13. Noviembre'!AH29+'14. Diciembre'!AH29</f>
        <v>0</v>
      </c>
      <c r="S29" s="55">
        <f>+'3. Enero'!AI29+'4. Febrero'!AI29+'5. Marzo'!AI29+'6. Abril'!AI29+'7. Mayo'!AI29+'8. Junio'!AI29+'9. Julio'!AI29+'10. Agosto'!AI29+'11. Septiembre'!AI29+'12. Octubre'!AI29+'13. Noviembre'!AI29+'14. Diciembre'!AI29</f>
        <v>0</v>
      </c>
      <c r="T29" s="55">
        <f>+'3. Enero'!AJ29+'4. Febrero'!AJ29+'5. Marzo'!AJ29+'6. Abril'!AJ29+'7. Mayo'!AJ29+'8. Junio'!AJ29+'9. Julio'!AJ29+'10. Agosto'!AJ29+'11. Septiembre'!AJ29+'12. Octubre'!AJ29+'13. Noviembre'!AJ29+'14. Diciembre'!AJ29</f>
        <v>0</v>
      </c>
      <c r="U29" s="55">
        <f>+'3. Enero'!AK29+'4. Febrero'!AK29+'5. Marzo'!AK29+'6. Abril'!AK29+'7. Mayo'!AK29+'8. Junio'!AK29+'9. Julio'!AK29+'10. Agosto'!AK29+'11. Septiembre'!AK29+'12. Octubre'!AK29+'13. Noviembre'!AK29+'14. Diciembre'!AK29</f>
        <v>0</v>
      </c>
      <c r="V29" s="55">
        <f>+'3. Enero'!AL29+'4. Febrero'!AL29+'5. Marzo'!AL29+'6. Abril'!AL29+'7. Mayo'!AL29+'8. Junio'!AL29+'9. Julio'!AL29+'10. Agosto'!AL29+'11. Septiembre'!AL29+'12. Octubre'!AL29+'13. Noviembre'!AL29+'14. Diciembre'!AL29</f>
        <v>0</v>
      </c>
      <c r="W29" s="55">
        <f>+'3. Enero'!AM29+'4. Febrero'!AM29+'5. Marzo'!AM29+'6. Abril'!AM29+'7. Mayo'!AM29+'8. Junio'!AM29+'9. Julio'!AM29+'10. Agosto'!AM29+'11. Septiembre'!AM29+'12. Octubre'!AM29+'13. Noviembre'!AM29+'14. Diciembre'!AM29</f>
        <v>0</v>
      </c>
      <c r="X29" s="55">
        <f>+'3. Enero'!AN29+'4. Febrero'!AN29+'5. Marzo'!AN29+'6. Abril'!AN29+'7. Mayo'!AN29+'8. Junio'!AN29+'9. Julio'!AN29+'10. Agosto'!AN29+'11. Septiembre'!AN29+'12. Octubre'!AN29+'13. Noviembre'!AN29+'14. Diciembre'!AN29</f>
        <v>0</v>
      </c>
      <c r="Y29" s="55">
        <f>+'3. Enero'!AO29+'4. Febrero'!AO29+'5. Marzo'!AO29+'6. Abril'!AO29+'7. Mayo'!AO29+'8. Junio'!AO29+'9. Julio'!AO29+'10. Agosto'!AO29+'11. Septiembre'!AO29+'12. Octubre'!AO29+'13. Noviembre'!AO29+'14. Diciembre'!AO29</f>
        <v>0</v>
      </c>
      <c r="Z29" s="55">
        <f>+'3. Enero'!AP29+'4. Febrero'!AP29+'5. Marzo'!AP29+'6. Abril'!AP29+'7. Mayo'!AP29+'8. Junio'!AP29+'9. Julio'!AP29+'10. Agosto'!AP29+'11. Septiembre'!AP29+'12. Octubre'!AP29+'13. Noviembre'!AP29+'14. Diciembre'!AP29</f>
        <v>0</v>
      </c>
      <c r="AA29" s="55">
        <f>+'3. Enero'!AQ29+'4. Febrero'!AQ29+'5. Marzo'!AQ29+'6. Abril'!AQ29+'7. Mayo'!AQ29+'8. Junio'!AQ29+'9. Julio'!AQ29+'10. Agosto'!AQ29+'11. Septiembre'!AQ29+'12. Octubre'!AQ29+'13. Noviembre'!AQ29+'14. Diciembre'!AQ29</f>
        <v>0</v>
      </c>
      <c r="AB29" s="55">
        <f>+'3. Enero'!AR29+'4. Febrero'!AR29+'5. Marzo'!AR29+'6. Abril'!AR29+'7. Mayo'!AR29+'8. Junio'!AR29+'9. Julio'!AR29+'10. Agosto'!AR29+'11. Septiembre'!AR29+'12. Octubre'!AR29+'13. Noviembre'!AR29+'14. Diciembre'!AR29</f>
        <v>0</v>
      </c>
      <c r="AC29" s="55">
        <f>+'3. Enero'!AS29+'4. Febrero'!AS29+'5. Marzo'!AS29+'6. Abril'!AS29+'7. Mayo'!AS29+'8. Junio'!AS29+'9. Julio'!AS29+'10. Agosto'!AS29+'11. Septiembre'!AS29+'12. Octubre'!AS29+'13. Noviembre'!AS29+'14. Diciembre'!AS29</f>
        <v>0</v>
      </c>
      <c r="AD29" s="55">
        <f>+'3. Enero'!AT29+'4. Febrero'!AT29+'5. Marzo'!AT29+'6. Abril'!AT29+'7. Mayo'!AT29+'8. Junio'!AT29+'9. Julio'!AT29+'10. Agosto'!AT29+'11. Septiembre'!AT29+'12. Octubre'!AT29+'13. Noviembre'!AT29+'14. Diciembre'!AT29</f>
        <v>0</v>
      </c>
      <c r="AE29" s="55">
        <f>+'3. Enero'!AU29+'4. Febrero'!AU29+'5. Marzo'!AU29+'6. Abril'!AU29+'7. Mayo'!AU29+'8. Junio'!AU29+'9. Julio'!AU29+'10. Agosto'!AU29+'11. Septiembre'!AU29+'12. Octubre'!AU29+'13. Noviembre'!AU29+'14. Diciembre'!AU29</f>
        <v>0</v>
      </c>
      <c r="AF29" s="55">
        <f>+'3. Enero'!AV29+'4. Febrero'!AV29+'5. Marzo'!AV29+'6. Abril'!AV29+'7. Mayo'!AV29+'8. Junio'!AV29+'9. Julio'!AV29+'10. Agosto'!AV29+'11. Septiembre'!AV29+'12. Octubre'!AV29+'13. Noviembre'!AV29+'14. Diciembre'!AV29</f>
        <v>0</v>
      </c>
      <c r="AG29" s="55">
        <f>+'3. Enero'!AW29+'4. Febrero'!AW29+'5. Marzo'!AW29+'6. Abril'!AW29+'7. Mayo'!AW29+'8. Junio'!AW29+'9. Julio'!AW29+'10. Agosto'!AW29+'11. Septiembre'!AW29+'12. Octubre'!AW29+'13. Noviembre'!AW29+'14. Diciembre'!AW29</f>
        <v>0</v>
      </c>
      <c r="AH29" s="55">
        <f>+'3. Enero'!AX29+'4. Febrero'!AX29+'5. Marzo'!AX29+'6. Abril'!AX29+'7. Mayo'!AX29+'8. Junio'!AX29+'9. Julio'!AX29+'10. Agosto'!AX29+'11. Septiembre'!AX29+'12. Octubre'!AX29+'13. Noviembre'!AX29+'14. Diciembre'!AX29</f>
        <v>0</v>
      </c>
      <c r="AI29" s="55">
        <f>+'3. Enero'!AY29+'4. Febrero'!AY29+'5. Marzo'!AY29+'6. Abril'!AY29+'7. Mayo'!AY29+'8. Junio'!AY29+'9. Julio'!AY29+'10. Agosto'!AY29+'11. Septiembre'!AY29+'12. Octubre'!AY29+'13. Noviembre'!AY29+'14. Diciembre'!AY29</f>
        <v>0</v>
      </c>
      <c r="AJ29" s="55">
        <f>+'3. Enero'!AZ29+'4. Febrero'!AZ29+'5. Marzo'!AZ29+'6. Abril'!AZ29+'7. Mayo'!AZ29+'8. Junio'!AZ29+'9. Julio'!AZ29+'10. Agosto'!AZ29+'11. Septiembre'!AZ29+'12. Octubre'!AZ29+'13. Noviembre'!AZ29+'14. Diciembre'!AZ29</f>
        <v>0</v>
      </c>
      <c r="AK29" s="55">
        <f>+'3. Enero'!BA29+'4. Febrero'!BA29+'5. Marzo'!BA29+'6. Abril'!BA29+'7. Mayo'!BA29+'8. Junio'!BA29+'9. Julio'!BA29+'10. Agosto'!BA29+'11. Septiembre'!BA29+'12. Octubre'!BA29+'13. Noviembre'!BA29+'14. Diciembre'!BA29</f>
        <v>0</v>
      </c>
      <c r="AL29" s="55">
        <f>+'3. Enero'!BB29+'4. Febrero'!BB29+'5. Marzo'!BB29+'6. Abril'!BB29+'7. Mayo'!BB29+'8. Junio'!BB29+'9. Julio'!BB29+'10. Agosto'!BB29+'11. Septiembre'!BB29+'12. Octubre'!BB29+'13. Noviembre'!BB29+'14. Diciembre'!BB29</f>
        <v>0</v>
      </c>
      <c r="AM29" s="55">
        <f>+'3. Enero'!BC29+'4. Febrero'!BC29+'5. Marzo'!BC29+'6. Abril'!BC29+'7. Mayo'!BC29+'8. Junio'!BC29+'9. Julio'!BC29+'10. Agosto'!BC29+'11. Septiembre'!BC29+'12. Octubre'!BC29+'13. Noviembre'!BC29+'14. Diciembre'!BC29</f>
        <v>0</v>
      </c>
      <c r="AN29" s="55">
        <f>+'3. Enero'!BD29+'4. Febrero'!BD29+'5. Marzo'!BD29+'6. Abril'!BD29+'7. Mayo'!BD29+'8. Junio'!BD29+'9. Julio'!BD29+'10. Agosto'!BD29+'11. Septiembre'!BD29+'12. Octubre'!BD29+'13. Noviembre'!BD29+'14. Diciembre'!BD29</f>
        <v>0</v>
      </c>
      <c r="AO29" s="55">
        <f>+'3. Enero'!BE29+'4. Febrero'!BE29+'5. Marzo'!BE29+'6. Abril'!BE29+'7. Mayo'!BE29+'8. Junio'!BE29+'9. Julio'!BE29+'10. Agosto'!BE29+'11. Septiembre'!BE29+'12. Octubre'!BE29+'13. Noviembre'!BE29+'14. Diciembre'!BE29</f>
        <v>0</v>
      </c>
      <c r="AP29" s="55">
        <f>+'3. Enero'!BF29+'4. Febrero'!BF29+'5. Marzo'!BF29+'6. Abril'!BF29+'7. Mayo'!BF29+'8. Junio'!BF29+'9. Julio'!BF29+'10. Agosto'!BF29+'11. Septiembre'!BF29+'12. Octubre'!BF29+'13. Noviembre'!BF29+'14. Diciembre'!BF29</f>
        <v>0</v>
      </c>
      <c r="AQ29" s="55">
        <f>+'3. Enero'!BG29+'4. Febrero'!BG29+'5. Marzo'!BG29+'6. Abril'!BG29+'7. Mayo'!BG29+'8. Junio'!BG29+'9. Julio'!BG29+'10. Agosto'!BG29+'11. Septiembre'!BG29+'12. Octubre'!BG29+'13. Noviembre'!BG29+'14. Diciembre'!BG29</f>
        <v>0</v>
      </c>
      <c r="AR29" s="55">
        <f>+'3. Enero'!BH29+'4. Febrero'!BH29+'5. Marzo'!BH29+'6. Abril'!BH29+'7. Mayo'!BH29+'8. Junio'!BH29+'9. Julio'!BH29+'10. Agosto'!BH29+'11. Septiembre'!BH29+'12. Octubre'!BH29+'13. Noviembre'!BH29+'14. Diciembre'!BH29</f>
        <v>0</v>
      </c>
      <c r="AS29" s="55">
        <f>+'3. Enero'!BI29+'4. Febrero'!BI29+'5. Marzo'!BI29+'6. Abril'!BI29+'7. Mayo'!BI29+'8. Junio'!BI29+'9. Julio'!BI29+'10. Agosto'!BI29+'11. Septiembre'!BI29+'12. Octubre'!BI29+'13. Noviembre'!BI29+'14. Diciembre'!BI29</f>
        <v>0</v>
      </c>
      <c r="AT29" s="55">
        <f>+'3. Enero'!BJ29+'4. Febrero'!BJ29+'5. Marzo'!BJ29+'6. Abril'!BJ29+'7. Mayo'!BJ29+'8. Junio'!BJ29+'9. Julio'!BJ29+'10. Agosto'!BJ29+'11. Septiembre'!BJ29+'12. Octubre'!BJ29+'13. Noviembre'!BJ29+'14. Diciembre'!BJ29</f>
        <v>0</v>
      </c>
      <c r="AU29" s="55">
        <f>+'3. Enero'!BK29+'4. Febrero'!BK29+'5. Marzo'!BK29+'6. Abril'!BK29+'7. Mayo'!BK29+'8. Junio'!BK29+'9. Julio'!BK29+'10. Agosto'!BK29+'11. Septiembre'!BK29+'12. Octubre'!BK29+'13. Noviembre'!BK29+'14. Diciembre'!BK29</f>
        <v>0</v>
      </c>
      <c r="AV29" s="55">
        <f>+'3. Enero'!BL29+'4. Febrero'!BL29+'5. Marzo'!BL29+'6. Abril'!BL29+'7. Mayo'!BL29+'8. Junio'!BL29+'9. Julio'!BL29+'10. Agosto'!BL29+'11. Septiembre'!BL29+'12. Octubre'!BL29+'13. Noviembre'!BL29+'14. Diciembre'!BL29</f>
        <v>0</v>
      </c>
      <c r="AW29" s="55">
        <f>+'3. Enero'!BM29+'4. Febrero'!BM29+'5. Marzo'!BM29+'6. Abril'!BM29+'7. Mayo'!BM29+'8. Junio'!BM29+'9. Julio'!BM29+'10. Agosto'!BM29+'11. Septiembre'!BM29+'12. Octubre'!BM29+'13. Noviembre'!BM29+'14. Diciembre'!BM29</f>
        <v>0</v>
      </c>
      <c r="AX29" s="55">
        <f>+'3. Enero'!BN29+'4. Febrero'!BN29+'5. Marzo'!BN29+'6. Abril'!BN29+'7. Mayo'!BN29+'8. Junio'!BN29+'9. Julio'!BN29+'10. Agosto'!BN29+'11. Septiembre'!BN29+'12. Octubre'!BN29+'13. Noviembre'!BN29+'14. Diciembre'!BN29</f>
        <v>0</v>
      </c>
      <c r="AY29" s="55">
        <f>+'3. Enero'!BO29+'4. Febrero'!BO29+'5. Marzo'!BO29+'6. Abril'!BO29+'7. Mayo'!BO29+'8. Junio'!BO29+'9. Julio'!BO29+'10. Agosto'!BO29+'11. Septiembre'!BO29+'12. Octubre'!BO29+'13. Noviembre'!BO29+'14. Diciembre'!BO29</f>
        <v>0</v>
      </c>
      <c r="AZ29" s="55">
        <f>+'3. Enero'!BP29+'4. Febrero'!BP29+'5. Marzo'!BP29+'6. Abril'!BP29+'7. Mayo'!BP29+'8. Junio'!BP29+'9. Julio'!BP29+'10. Agosto'!BP29+'11. Septiembre'!BP29+'12. Octubre'!BP29+'13. Noviembre'!BP29+'14. Diciembre'!BP29</f>
        <v>0</v>
      </c>
      <c r="BA29" s="55">
        <f>+'3. Enero'!BQ29+'4. Febrero'!BQ29+'5. Marzo'!BQ29+'6. Abril'!BQ29+'7. Mayo'!BQ29+'8. Junio'!BQ29+'9. Julio'!BQ29+'10. Agosto'!BQ29+'11. Septiembre'!BQ29+'12. Octubre'!BQ29+'13. Noviembre'!BQ29+'14. Diciembre'!BQ29</f>
        <v>0</v>
      </c>
      <c r="BB29" s="55">
        <f>+'3. Enero'!BR29+'4. Febrero'!BR29+'5. Marzo'!BR29+'6. Abril'!BR29+'7. Mayo'!BR29+'8. Junio'!BR29+'9. Julio'!BR29+'10. Agosto'!BR29+'11. Septiembre'!BR29+'12. Octubre'!BR29+'13. Noviembre'!BR29+'14. Diciembre'!BR29</f>
        <v>0</v>
      </c>
      <c r="BC29" s="55">
        <f>+'3. Enero'!BS29+'4. Febrero'!BS29+'5. Marzo'!BS29+'6. Abril'!BS29+'7. Mayo'!BS29+'8. Junio'!BS29+'9. Julio'!BS29+'10. Agosto'!BS29+'11. Septiembre'!BS29+'12. Octubre'!BS29+'13. Noviembre'!BS29+'14. Diciembre'!BS29</f>
        <v>0</v>
      </c>
      <c r="BD29" s="55">
        <f>+'3. Enero'!BT29+'4. Febrero'!BT29+'5. Marzo'!BT29+'6. Abril'!BT29+'7. Mayo'!BT29+'8. Junio'!BT29+'9. Julio'!BT29+'10. Agosto'!BT29+'11. Septiembre'!BT29+'12. Octubre'!BT29+'13. Noviembre'!BT29+'14. Diciembre'!BT29</f>
        <v>0</v>
      </c>
      <c r="BE29" s="55">
        <f>+'3. Enero'!BU29+'4. Febrero'!BU29+'5. Marzo'!BU29+'6. Abril'!BU29+'7. Mayo'!BU29+'8. Junio'!BU29+'9. Julio'!BU29+'10. Agosto'!BU29+'11. Septiembre'!BU29+'12. Octubre'!BU29+'13. Noviembre'!BU29+'14. Diciembre'!BU29</f>
        <v>0</v>
      </c>
      <c r="BF29" s="55">
        <f>+'3. Enero'!BV29+'4. Febrero'!BV29+'5. Marzo'!BV29+'6. Abril'!BV29+'7. Mayo'!BV29+'8. Junio'!BV29+'9. Julio'!BV29+'10. Agosto'!BV29+'11. Septiembre'!BV29+'12. Octubre'!BV29+'13. Noviembre'!BV29+'14. Diciembre'!BV29</f>
        <v>0</v>
      </c>
      <c r="BG29" s="55">
        <f>+'3. Enero'!BW29+'4. Febrero'!BW29+'5. Marzo'!BW29+'6. Abril'!BW29+'7. Mayo'!BW29+'8. Junio'!BW29+'9. Julio'!BW29+'10. Agosto'!BW29+'11. Septiembre'!BW29+'12. Octubre'!BW29+'13. Noviembre'!BW29+'14. Diciembre'!BW29</f>
        <v>0</v>
      </c>
      <c r="BH29" s="55">
        <f>+'3. Enero'!BX29+'4. Febrero'!BX29+'5. Marzo'!BX29+'6. Abril'!BX29+'7. Mayo'!BX29+'8. Junio'!BX29+'9. Julio'!BX29+'10. Agosto'!BX29+'11. Septiembre'!BX29+'12. Octubre'!BX29+'13. Noviembre'!BX29+'14. Diciembre'!BX29</f>
        <v>0</v>
      </c>
      <c r="BI29" s="55">
        <f>+'3. Enero'!BY29+'4. Febrero'!BY29+'5. Marzo'!BY29+'6. Abril'!BY29+'7. Mayo'!BY29+'8. Junio'!BY29+'9. Julio'!BY29+'10. Agosto'!BY29+'11. Septiembre'!BY29+'12. Octubre'!BY29+'13. Noviembre'!BY29+'14. Diciembre'!BY29</f>
        <v>0</v>
      </c>
      <c r="BJ29" s="55">
        <f>+'3. Enero'!BZ29+'4. Febrero'!BZ29+'5. Marzo'!BZ29+'6. Abril'!BZ29+'7. Mayo'!BZ29+'8. Junio'!BZ29+'9. Julio'!BZ29+'10. Agosto'!BZ29+'11. Septiembre'!BZ29+'12. Octubre'!BZ29+'13. Noviembre'!BZ29+'14. Diciembre'!BZ29</f>
        <v>0</v>
      </c>
      <c r="BK29" s="55">
        <f>+'3. Enero'!CA29+'4. Febrero'!CA29+'5. Marzo'!CA29+'6. Abril'!CA29+'7. Mayo'!CA29+'8. Junio'!CA29+'9. Julio'!CA29+'10. Agosto'!CA29+'11. Septiembre'!CA29+'12. Octubre'!CA29+'13. Noviembre'!CA29+'14. Diciembre'!CA29</f>
        <v>0</v>
      </c>
      <c r="BL29" s="55">
        <f>+'3. Enero'!CB29+'4. Febrero'!CB29+'5. Marzo'!CB29+'6. Abril'!CB29+'7. Mayo'!CB29+'8. Junio'!CB29+'9. Julio'!CB29+'10. Agosto'!CB29+'11. Septiembre'!CB29+'12. Octubre'!CB29+'13. Noviembre'!CB29+'14. Diciembre'!CB29</f>
        <v>0</v>
      </c>
      <c r="BM29" s="61">
        <f t="shared" si="0"/>
        <v>0</v>
      </c>
      <c r="BO29" s="73" t="s">
        <v>139</v>
      </c>
      <c r="BP29" s="70">
        <f>+AQ$130</f>
        <v>0</v>
      </c>
      <c r="BQ29" s="45">
        <f>+AR$130</f>
        <v>0</v>
      </c>
      <c r="BR29" s="45" t="e">
        <f t="shared" si="1"/>
        <v>#DIV/0!</v>
      </c>
      <c r="BS29" s="71" t="e">
        <f t="shared" si="2"/>
        <v>#DIV/0!</v>
      </c>
    </row>
    <row r="30" spans="1:71" ht="35.1" customHeight="1" thickBot="1" x14ac:dyDescent="0.35">
      <c r="A30" s="55">
        <f>+'3. Enero'!Q30+'4. Febrero'!Q30+'5. Marzo'!Q30+'6. Abril'!Q30+'7. Mayo'!Q30+'8. Junio'!Q30+'9. Julio'!Q30+'10. Agosto'!Q30+'11. Septiembre'!Q30+'12. Octubre'!Q30+'13. Noviembre'!Q30+'14. Diciembre'!Q30</f>
        <v>0</v>
      </c>
      <c r="B30" s="55">
        <f>+'3. Enero'!R30+'4. Febrero'!R30+'5. Marzo'!R30+'6. Abril'!R30+'7. Mayo'!R30+'8. Junio'!R30+'9. Julio'!R30+'10. Agosto'!R30+'11. Septiembre'!R30+'12. Octubre'!R30+'13. Noviembre'!R30+'14. Diciembre'!R30</f>
        <v>0</v>
      </c>
      <c r="C30" s="55">
        <f>+'3. Enero'!S30+'4. Febrero'!S30+'5. Marzo'!S30+'6. Abril'!S30+'7. Mayo'!S30+'8. Junio'!S30+'9. Julio'!S30+'10. Agosto'!S30+'11. Septiembre'!S30+'12. Octubre'!S30+'13. Noviembre'!S30+'14. Diciembre'!S30</f>
        <v>0</v>
      </c>
      <c r="D30" s="55">
        <f>+'3. Enero'!T30+'4. Febrero'!T30+'5. Marzo'!T30+'6. Abril'!T30+'7. Mayo'!T30+'8. Junio'!T30+'9. Julio'!T30+'10. Agosto'!T30+'11. Septiembre'!T30+'12. Octubre'!T30+'13. Noviembre'!T30+'14. Diciembre'!T30</f>
        <v>0</v>
      </c>
      <c r="E30" s="55">
        <f>+'3. Enero'!U30+'4. Febrero'!U30+'5. Marzo'!U30+'6. Abril'!U30+'7. Mayo'!U30+'8. Junio'!U30+'9. Julio'!U30+'10. Agosto'!U30+'11. Septiembre'!U30+'12. Octubre'!U30+'13. Noviembre'!U30+'14. Diciembre'!U30</f>
        <v>0</v>
      </c>
      <c r="F30" s="55">
        <f>+'3. Enero'!V30+'4. Febrero'!V30+'5. Marzo'!V30+'6. Abril'!V30+'7. Mayo'!V30+'8. Junio'!V30+'9. Julio'!V30+'10. Agosto'!V30+'11. Septiembre'!V30+'12. Octubre'!V30+'13. Noviembre'!V30+'14. Diciembre'!V30</f>
        <v>0</v>
      </c>
      <c r="G30" s="55">
        <f>+'3. Enero'!W30+'4. Febrero'!W30+'5. Marzo'!W30+'6. Abril'!W30+'7. Mayo'!W30+'8. Junio'!W30+'9. Julio'!W30+'10. Agosto'!W30+'11. Septiembre'!W30+'12. Octubre'!W30+'13. Noviembre'!W30+'14. Diciembre'!W30</f>
        <v>0</v>
      </c>
      <c r="H30" s="55">
        <f>+'3. Enero'!X30+'4. Febrero'!X30+'5. Marzo'!X30+'6. Abril'!X30+'7. Mayo'!X30+'8. Junio'!X30+'9. Julio'!X30+'10. Agosto'!X30+'11. Septiembre'!X30+'12. Octubre'!X30+'13. Noviembre'!X30+'14. Diciembre'!X30</f>
        <v>0</v>
      </c>
      <c r="I30" s="55">
        <f>+'3. Enero'!Y30+'4. Febrero'!Y30+'5. Marzo'!Y30+'6. Abril'!Y30+'7. Mayo'!Y30+'8. Junio'!Y30+'9. Julio'!Y30+'10. Agosto'!Y30+'11. Septiembre'!Y30+'12. Octubre'!Y30+'13. Noviembre'!Y30+'14. Diciembre'!Y30</f>
        <v>0</v>
      </c>
      <c r="J30" s="55">
        <f>+'3. Enero'!Z30+'4. Febrero'!Z30+'5. Marzo'!Z30+'6. Abril'!Z30+'7. Mayo'!Z30+'8. Junio'!Z30+'9. Julio'!Z30+'10. Agosto'!Z30+'11. Septiembre'!Z30+'12. Octubre'!Z30+'13. Noviembre'!Z30+'14. Diciembre'!Z30</f>
        <v>0</v>
      </c>
      <c r="K30" s="55">
        <f>+'3. Enero'!AA30+'4. Febrero'!AA30+'5. Marzo'!AA30+'6. Abril'!AA30+'7. Mayo'!AA30+'8. Junio'!AA30+'9. Julio'!AA30+'10. Agosto'!AA30+'11. Septiembre'!AA30+'12. Octubre'!AA30+'13. Noviembre'!AA30+'14. Diciembre'!AA30</f>
        <v>0</v>
      </c>
      <c r="L30" s="55">
        <f>+'3. Enero'!AB30+'4. Febrero'!AB30+'5. Marzo'!AB30+'6. Abril'!AB30+'7. Mayo'!AB30+'8. Junio'!AB30+'9. Julio'!AB30+'10. Agosto'!AB30+'11. Septiembre'!AB30+'12. Octubre'!AB30+'13. Noviembre'!AB30+'14. Diciembre'!AB30</f>
        <v>0</v>
      </c>
      <c r="M30" s="55">
        <f>+'3. Enero'!AC30+'4. Febrero'!AC30+'5. Marzo'!AC30+'6. Abril'!AC30+'7. Mayo'!AC30+'8. Junio'!AC30+'9. Julio'!AC30+'10. Agosto'!AC30+'11. Septiembre'!AC30+'12. Octubre'!AC30+'13. Noviembre'!AC30+'14. Diciembre'!AC30</f>
        <v>0</v>
      </c>
      <c r="N30" s="55">
        <f>+'3. Enero'!AD30+'4. Febrero'!AD30+'5. Marzo'!AD30+'6. Abril'!AD30+'7. Mayo'!AD30+'8. Junio'!AD30+'9. Julio'!AD30+'10. Agosto'!AD30+'11. Septiembre'!AD30+'12. Octubre'!AD30+'13. Noviembre'!AD30+'14. Diciembre'!AD30</f>
        <v>0</v>
      </c>
      <c r="O30" s="55">
        <f>+'3. Enero'!AE30+'4. Febrero'!AE30+'5. Marzo'!AE30+'6. Abril'!AE30+'7. Mayo'!AE30+'8. Junio'!AE30+'9. Julio'!AE30+'10. Agosto'!AE30+'11. Septiembre'!AE30+'12. Octubre'!AE30+'13. Noviembre'!AE30+'14. Diciembre'!AE30</f>
        <v>0</v>
      </c>
      <c r="P30" s="55">
        <f>+'3. Enero'!AF30+'4. Febrero'!AF30+'5. Marzo'!AF30+'6. Abril'!AF30+'7. Mayo'!AF30+'8. Junio'!AF30+'9. Julio'!AF30+'10. Agosto'!AF30+'11. Septiembre'!AF30+'12. Octubre'!AF30+'13. Noviembre'!AF30+'14. Diciembre'!AF30</f>
        <v>0</v>
      </c>
      <c r="Q30" s="55">
        <f>+'3. Enero'!AG30+'4. Febrero'!AG30+'5. Marzo'!AG30+'6. Abril'!AG30+'7. Mayo'!AG30+'8. Junio'!AG30+'9. Julio'!AG30+'10. Agosto'!AG30+'11. Septiembre'!AG30+'12. Octubre'!AG30+'13. Noviembre'!AG30+'14. Diciembre'!AG30</f>
        <v>0</v>
      </c>
      <c r="R30" s="55">
        <f>+'3. Enero'!AH30+'4. Febrero'!AH30+'5. Marzo'!AH30+'6. Abril'!AH30+'7. Mayo'!AH30+'8. Junio'!AH30+'9. Julio'!AH30+'10. Agosto'!AH30+'11. Septiembre'!AH30+'12. Octubre'!AH30+'13. Noviembre'!AH30+'14. Diciembre'!AH30</f>
        <v>0</v>
      </c>
      <c r="S30" s="55">
        <f>+'3. Enero'!AI30+'4. Febrero'!AI30+'5. Marzo'!AI30+'6. Abril'!AI30+'7. Mayo'!AI30+'8. Junio'!AI30+'9. Julio'!AI30+'10. Agosto'!AI30+'11. Septiembre'!AI30+'12. Octubre'!AI30+'13. Noviembre'!AI30+'14. Diciembre'!AI30</f>
        <v>0</v>
      </c>
      <c r="T30" s="55">
        <f>+'3. Enero'!AJ30+'4. Febrero'!AJ30+'5. Marzo'!AJ30+'6. Abril'!AJ30+'7. Mayo'!AJ30+'8. Junio'!AJ30+'9. Julio'!AJ30+'10. Agosto'!AJ30+'11. Septiembre'!AJ30+'12. Octubre'!AJ30+'13. Noviembre'!AJ30+'14. Diciembre'!AJ30</f>
        <v>0</v>
      </c>
      <c r="U30" s="55">
        <f>+'3. Enero'!AK30+'4. Febrero'!AK30+'5. Marzo'!AK30+'6. Abril'!AK30+'7. Mayo'!AK30+'8. Junio'!AK30+'9. Julio'!AK30+'10. Agosto'!AK30+'11. Septiembre'!AK30+'12. Octubre'!AK30+'13. Noviembre'!AK30+'14. Diciembre'!AK30</f>
        <v>0</v>
      </c>
      <c r="V30" s="55">
        <f>+'3. Enero'!AL30+'4. Febrero'!AL30+'5. Marzo'!AL30+'6. Abril'!AL30+'7. Mayo'!AL30+'8. Junio'!AL30+'9. Julio'!AL30+'10. Agosto'!AL30+'11. Septiembre'!AL30+'12. Octubre'!AL30+'13. Noviembre'!AL30+'14. Diciembre'!AL30</f>
        <v>0</v>
      </c>
      <c r="W30" s="55">
        <f>+'3. Enero'!AM30+'4. Febrero'!AM30+'5. Marzo'!AM30+'6. Abril'!AM30+'7. Mayo'!AM30+'8. Junio'!AM30+'9. Julio'!AM30+'10. Agosto'!AM30+'11. Septiembre'!AM30+'12. Octubre'!AM30+'13. Noviembre'!AM30+'14. Diciembre'!AM30</f>
        <v>0</v>
      </c>
      <c r="X30" s="55">
        <f>+'3. Enero'!AN30+'4. Febrero'!AN30+'5. Marzo'!AN30+'6. Abril'!AN30+'7. Mayo'!AN30+'8. Junio'!AN30+'9. Julio'!AN30+'10. Agosto'!AN30+'11. Septiembre'!AN30+'12. Octubre'!AN30+'13. Noviembre'!AN30+'14. Diciembre'!AN30</f>
        <v>0</v>
      </c>
      <c r="Y30" s="55">
        <f>+'3. Enero'!AO30+'4. Febrero'!AO30+'5. Marzo'!AO30+'6. Abril'!AO30+'7. Mayo'!AO30+'8. Junio'!AO30+'9. Julio'!AO30+'10. Agosto'!AO30+'11. Septiembre'!AO30+'12. Octubre'!AO30+'13. Noviembre'!AO30+'14. Diciembre'!AO30</f>
        <v>0</v>
      </c>
      <c r="Z30" s="55">
        <f>+'3. Enero'!AP30+'4. Febrero'!AP30+'5. Marzo'!AP30+'6. Abril'!AP30+'7. Mayo'!AP30+'8. Junio'!AP30+'9. Julio'!AP30+'10. Agosto'!AP30+'11. Septiembre'!AP30+'12. Octubre'!AP30+'13. Noviembre'!AP30+'14. Diciembre'!AP30</f>
        <v>0</v>
      </c>
      <c r="AA30" s="55">
        <f>+'3. Enero'!AQ30+'4. Febrero'!AQ30+'5. Marzo'!AQ30+'6. Abril'!AQ30+'7. Mayo'!AQ30+'8. Junio'!AQ30+'9. Julio'!AQ30+'10. Agosto'!AQ30+'11. Septiembre'!AQ30+'12. Octubre'!AQ30+'13. Noviembre'!AQ30+'14. Diciembre'!AQ30</f>
        <v>0</v>
      </c>
      <c r="AB30" s="55">
        <f>+'3. Enero'!AR30+'4. Febrero'!AR30+'5. Marzo'!AR30+'6. Abril'!AR30+'7. Mayo'!AR30+'8. Junio'!AR30+'9. Julio'!AR30+'10. Agosto'!AR30+'11. Septiembre'!AR30+'12. Octubre'!AR30+'13. Noviembre'!AR30+'14. Diciembre'!AR30</f>
        <v>0</v>
      </c>
      <c r="AC30" s="55">
        <f>+'3. Enero'!AS30+'4. Febrero'!AS30+'5. Marzo'!AS30+'6. Abril'!AS30+'7. Mayo'!AS30+'8. Junio'!AS30+'9. Julio'!AS30+'10. Agosto'!AS30+'11. Septiembre'!AS30+'12. Octubre'!AS30+'13. Noviembre'!AS30+'14. Diciembre'!AS30</f>
        <v>0</v>
      </c>
      <c r="AD30" s="55">
        <f>+'3. Enero'!AT30+'4. Febrero'!AT30+'5. Marzo'!AT30+'6. Abril'!AT30+'7. Mayo'!AT30+'8. Junio'!AT30+'9. Julio'!AT30+'10. Agosto'!AT30+'11. Septiembre'!AT30+'12. Octubre'!AT30+'13. Noviembre'!AT30+'14. Diciembre'!AT30</f>
        <v>0</v>
      </c>
      <c r="AE30" s="55">
        <f>+'3. Enero'!AU30+'4. Febrero'!AU30+'5. Marzo'!AU30+'6. Abril'!AU30+'7. Mayo'!AU30+'8. Junio'!AU30+'9. Julio'!AU30+'10. Agosto'!AU30+'11. Septiembre'!AU30+'12. Octubre'!AU30+'13. Noviembre'!AU30+'14. Diciembre'!AU30</f>
        <v>0</v>
      </c>
      <c r="AF30" s="55">
        <f>+'3. Enero'!AV30+'4. Febrero'!AV30+'5. Marzo'!AV30+'6. Abril'!AV30+'7. Mayo'!AV30+'8. Junio'!AV30+'9. Julio'!AV30+'10. Agosto'!AV30+'11. Septiembre'!AV30+'12. Octubre'!AV30+'13. Noviembre'!AV30+'14. Diciembre'!AV30</f>
        <v>0</v>
      </c>
      <c r="AG30" s="55">
        <f>+'3. Enero'!AW30+'4. Febrero'!AW30+'5. Marzo'!AW30+'6. Abril'!AW30+'7. Mayo'!AW30+'8. Junio'!AW30+'9. Julio'!AW30+'10. Agosto'!AW30+'11. Septiembre'!AW30+'12. Octubre'!AW30+'13. Noviembre'!AW30+'14. Diciembre'!AW30</f>
        <v>0</v>
      </c>
      <c r="AH30" s="55">
        <f>+'3. Enero'!AX30+'4. Febrero'!AX30+'5. Marzo'!AX30+'6. Abril'!AX30+'7. Mayo'!AX30+'8. Junio'!AX30+'9. Julio'!AX30+'10. Agosto'!AX30+'11. Septiembre'!AX30+'12. Octubre'!AX30+'13. Noviembre'!AX30+'14. Diciembre'!AX30</f>
        <v>0</v>
      </c>
      <c r="AI30" s="55">
        <f>+'3. Enero'!AY30+'4. Febrero'!AY30+'5. Marzo'!AY30+'6. Abril'!AY30+'7. Mayo'!AY30+'8. Junio'!AY30+'9. Julio'!AY30+'10. Agosto'!AY30+'11. Septiembre'!AY30+'12. Octubre'!AY30+'13. Noviembre'!AY30+'14. Diciembre'!AY30</f>
        <v>0</v>
      </c>
      <c r="AJ30" s="55">
        <f>+'3. Enero'!AZ30+'4. Febrero'!AZ30+'5. Marzo'!AZ30+'6. Abril'!AZ30+'7. Mayo'!AZ30+'8. Junio'!AZ30+'9. Julio'!AZ30+'10. Agosto'!AZ30+'11. Septiembre'!AZ30+'12. Octubre'!AZ30+'13. Noviembre'!AZ30+'14. Diciembre'!AZ30</f>
        <v>0</v>
      </c>
      <c r="AK30" s="55">
        <f>+'3. Enero'!BA30+'4. Febrero'!BA30+'5. Marzo'!BA30+'6. Abril'!BA30+'7. Mayo'!BA30+'8. Junio'!BA30+'9. Julio'!BA30+'10. Agosto'!BA30+'11. Septiembre'!BA30+'12. Octubre'!BA30+'13. Noviembre'!BA30+'14. Diciembre'!BA30</f>
        <v>0</v>
      </c>
      <c r="AL30" s="55">
        <f>+'3. Enero'!BB30+'4. Febrero'!BB30+'5. Marzo'!BB30+'6. Abril'!BB30+'7. Mayo'!BB30+'8. Junio'!BB30+'9. Julio'!BB30+'10. Agosto'!BB30+'11. Septiembre'!BB30+'12. Octubre'!BB30+'13. Noviembre'!BB30+'14. Diciembre'!BB30</f>
        <v>0</v>
      </c>
      <c r="AM30" s="55">
        <f>+'3. Enero'!BC30+'4. Febrero'!BC30+'5. Marzo'!BC30+'6. Abril'!BC30+'7. Mayo'!BC30+'8. Junio'!BC30+'9. Julio'!BC30+'10. Agosto'!BC30+'11. Septiembre'!BC30+'12. Octubre'!BC30+'13. Noviembre'!BC30+'14. Diciembre'!BC30</f>
        <v>0</v>
      </c>
      <c r="AN30" s="55">
        <f>+'3. Enero'!BD30+'4. Febrero'!BD30+'5. Marzo'!BD30+'6. Abril'!BD30+'7. Mayo'!BD30+'8. Junio'!BD30+'9. Julio'!BD30+'10. Agosto'!BD30+'11. Septiembre'!BD30+'12. Octubre'!BD30+'13. Noviembre'!BD30+'14. Diciembre'!BD30</f>
        <v>0</v>
      </c>
      <c r="AO30" s="55">
        <f>+'3. Enero'!BE30+'4. Febrero'!BE30+'5. Marzo'!BE30+'6. Abril'!BE30+'7. Mayo'!BE30+'8. Junio'!BE30+'9. Julio'!BE30+'10. Agosto'!BE30+'11. Septiembre'!BE30+'12. Octubre'!BE30+'13. Noviembre'!BE30+'14. Diciembre'!BE30</f>
        <v>0</v>
      </c>
      <c r="AP30" s="55">
        <f>+'3. Enero'!BF30+'4. Febrero'!BF30+'5. Marzo'!BF30+'6. Abril'!BF30+'7. Mayo'!BF30+'8. Junio'!BF30+'9. Julio'!BF30+'10. Agosto'!BF30+'11. Septiembre'!BF30+'12. Octubre'!BF30+'13. Noviembre'!BF30+'14. Diciembre'!BF30</f>
        <v>0</v>
      </c>
      <c r="AQ30" s="55">
        <f>+'3. Enero'!BG30+'4. Febrero'!BG30+'5. Marzo'!BG30+'6. Abril'!BG30+'7. Mayo'!BG30+'8. Junio'!BG30+'9. Julio'!BG30+'10. Agosto'!BG30+'11. Septiembre'!BG30+'12. Octubre'!BG30+'13. Noviembre'!BG30+'14. Diciembre'!BG30</f>
        <v>0</v>
      </c>
      <c r="AR30" s="55">
        <f>+'3. Enero'!BH30+'4. Febrero'!BH30+'5. Marzo'!BH30+'6. Abril'!BH30+'7. Mayo'!BH30+'8. Junio'!BH30+'9. Julio'!BH30+'10. Agosto'!BH30+'11. Septiembre'!BH30+'12. Octubre'!BH30+'13. Noviembre'!BH30+'14. Diciembre'!BH30</f>
        <v>0</v>
      </c>
      <c r="AS30" s="55">
        <f>+'3. Enero'!BI30+'4. Febrero'!BI30+'5. Marzo'!BI30+'6. Abril'!BI30+'7. Mayo'!BI30+'8. Junio'!BI30+'9. Julio'!BI30+'10. Agosto'!BI30+'11. Septiembre'!BI30+'12. Octubre'!BI30+'13. Noviembre'!BI30+'14. Diciembre'!BI30</f>
        <v>0</v>
      </c>
      <c r="AT30" s="55">
        <f>+'3. Enero'!BJ30+'4. Febrero'!BJ30+'5. Marzo'!BJ30+'6. Abril'!BJ30+'7. Mayo'!BJ30+'8. Junio'!BJ30+'9. Julio'!BJ30+'10. Agosto'!BJ30+'11. Septiembre'!BJ30+'12. Octubre'!BJ30+'13. Noviembre'!BJ30+'14. Diciembre'!BJ30</f>
        <v>0</v>
      </c>
      <c r="AU30" s="55">
        <f>+'3. Enero'!BK30+'4. Febrero'!BK30+'5. Marzo'!BK30+'6. Abril'!BK30+'7. Mayo'!BK30+'8. Junio'!BK30+'9. Julio'!BK30+'10. Agosto'!BK30+'11. Septiembre'!BK30+'12. Octubre'!BK30+'13. Noviembre'!BK30+'14. Diciembre'!BK30</f>
        <v>0</v>
      </c>
      <c r="AV30" s="55">
        <f>+'3. Enero'!BL30+'4. Febrero'!BL30+'5. Marzo'!BL30+'6. Abril'!BL30+'7. Mayo'!BL30+'8. Junio'!BL30+'9. Julio'!BL30+'10. Agosto'!BL30+'11. Septiembre'!BL30+'12. Octubre'!BL30+'13. Noviembre'!BL30+'14. Diciembre'!BL30</f>
        <v>0</v>
      </c>
      <c r="AW30" s="55">
        <f>+'3. Enero'!BM30+'4. Febrero'!BM30+'5. Marzo'!BM30+'6. Abril'!BM30+'7. Mayo'!BM30+'8. Junio'!BM30+'9. Julio'!BM30+'10. Agosto'!BM30+'11. Septiembre'!BM30+'12. Octubre'!BM30+'13. Noviembre'!BM30+'14. Diciembre'!BM30</f>
        <v>0</v>
      </c>
      <c r="AX30" s="55">
        <f>+'3. Enero'!BN30+'4. Febrero'!BN30+'5. Marzo'!BN30+'6. Abril'!BN30+'7. Mayo'!BN30+'8. Junio'!BN30+'9. Julio'!BN30+'10. Agosto'!BN30+'11. Septiembre'!BN30+'12. Octubre'!BN30+'13. Noviembre'!BN30+'14. Diciembre'!BN30</f>
        <v>0</v>
      </c>
      <c r="AY30" s="55">
        <f>+'3. Enero'!BO30+'4. Febrero'!BO30+'5. Marzo'!BO30+'6. Abril'!BO30+'7. Mayo'!BO30+'8. Junio'!BO30+'9. Julio'!BO30+'10. Agosto'!BO30+'11. Septiembre'!BO30+'12. Octubre'!BO30+'13. Noviembre'!BO30+'14. Diciembre'!BO30</f>
        <v>0</v>
      </c>
      <c r="AZ30" s="55">
        <f>+'3. Enero'!BP30+'4. Febrero'!BP30+'5. Marzo'!BP30+'6. Abril'!BP30+'7. Mayo'!BP30+'8. Junio'!BP30+'9. Julio'!BP30+'10. Agosto'!BP30+'11. Septiembre'!BP30+'12. Octubre'!BP30+'13. Noviembre'!BP30+'14. Diciembre'!BP30</f>
        <v>0</v>
      </c>
      <c r="BA30" s="55">
        <f>+'3. Enero'!BQ30+'4. Febrero'!BQ30+'5. Marzo'!BQ30+'6. Abril'!BQ30+'7. Mayo'!BQ30+'8. Junio'!BQ30+'9. Julio'!BQ30+'10. Agosto'!BQ30+'11. Septiembre'!BQ30+'12. Octubre'!BQ30+'13. Noviembre'!BQ30+'14. Diciembre'!BQ30</f>
        <v>0</v>
      </c>
      <c r="BB30" s="55">
        <f>+'3. Enero'!BR30+'4. Febrero'!BR30+'5. Marzo'!BR30+'6. Abril'!BR30+'7. Mayo'!BR30+'8. Junio'!BR30+'9. Julio'!BR30+'10. Agosto'!BR30+'11. Septiembre'!BR30+'12. Octubre'!BR30+'13. Noviembre'!BR30+'14. Diciembre'!BR30</f>
        <v>0</v>
      </c>
      <c r="BC30" s="55">
        <f>+'3. Enero'!BS30+'4. Febrero'!BS30+'5. Marzo'!BS30+'6. Abril'!BS30+'7. Mayo'!BS30+'8. Junio'!BS30+'9. Julio'!BS30+'10. Agosto'!BS30+'11. Septiembre'!BS30+'12. Octubre'!BS30+'13. Noviembre'!BS30+'14. Diciembre'!BS30</f>
        <v>0</v>
      </c>
      <c r="BD30" s="55">
        <f>+'3. Enero'!BT30+'4. Febrero'!BT30+'5. Marzo'!BT30+'6. Abril'!BT30+'7. Mayo'!BT30+'8. Junio'!BT30+'9. Julio'!BT30+'10. Agosto'!BT30+'11. Septiembre'!BT30+'12. Octubre'!BT30+'13. Noviembre'!BT30+'14. Diciembre'!BT30</f>
        <v>0</v>
      </c>
      <c r="BE30" s="55">
        <f>+'3. Enero'!BU30+'4. Febrero'!BU30+'5. Marzo'!BU30+'6. Abril'!BU30+'7. Mayo'!BU30+'8. Junio'!BU30+'9. Julio'!BU30+'10. Agosto'!BU30+'11. Septiembre'!BU30+'12. Octubre'!BU30+'13. Noviembre'!BU30+'14. Diciembre'!BU30</f>
        <v>0</v>
      </c>
      <c r="BF30" s="55">
        <f>+'3. Enero'!BV30+'4. Febrero'!BV30+'5. Marzo'!BV30+'6. Abril'!BV30+'7. Mayo'!BV30+'8. Junio'!BV30+'9. Julio'!BV30+'10. Agosto'!BV30+'11. Septiembre'!BV30+'12. Octubre'!BV30+'13. Noviembre'!BV30+'14. Diciembre'!BV30</f>
        <v>0</v>
      </c>
      <c r="BG30" s="55">
        <f>+'3. Enero'!BW30+'4. Febrero'!BW30+'5. Marzo'!BW30+'6. Abril'!BW30+'7. Mayo'!BW30+'8. Junio'!BW30+'9. Julio'!BW30+'10. Agosto'!BW30+'11. Septiembre'!BW30+'12. Octubre'!BW30+'13. Noviembre'!BW30+'14. Diciembre'!BW30</f>
        <v>0</v>
      </c>
      <c r="BH30" s="55">
        <f>+'3. Enero'!BX30+'4. Febrero'!BX30+'5. Marzo'!BX30+'6. Abril'!BX30+'7. Mayo'!BX30+'8. Junio'!BX30+'9. Julio'!BX30+'10. Agosto'!BX30+'11. Septiembre'!BX30+'12. Octubre'!BX30+'13. Noviembre'!BX30+'14. Diciembre'!BX30</f>
        <v>0</v>
      </c>
      <c r="BI30" s="55">
        <f>+'3. Enero'!BY30+'4. Febrero'!BY30+'5. Marzo'!BY30+'6. Abril'!BY30+'7. Mayo'!BY30+'8. Junio'!BY30+'9. Julio'!BY30+'10. Agosto'!BY30+'11. Septiembre'!BY30+'12. Octubre'!BY30+'13. Noviembre'!BY30+'14. Diciembre'!BY30</f>
        <v>0</v>
      </c>
      <c r="BJ30" s="55">
        <f>+'3. Enero'!BZ30+'4. Febrero'!BZ30+'5. Marzo'!BZ30+'6. Abril'!BZ30+'7. Mayo'!BZ30+'8. Junio'!BZ30+'9. Julio'!BZ30+'10. Agosto'!BZ30+'11. Septiembre'!BZ30+'12. Octubre'!BZ30+'13. Noviembre'!BZ30+'14. Diciembre'!BZ30</f>
        <v>0</v>
      </c>
      <c r="BK30" s="55">
        <f>+'3. Enero'!CA30+'4. Febrero'!CA30+'5. Marzo'!CA30+'6. Abril'!CA30+'7. Mayo'!CA30+'8. Junio'!CA30+'9. Julio'!CA30+'10. Agosto'!CA30+'11. Septiembre'!CA30+'12. Octubre'!CA30+'13. Noviembre'!CA30+'14. Diciembre'!CA30</f>
        <v>0</v>
      </c>
      <c r="BL30" s="55">
        <f>+'3. Enero'!CB30+'4. Febrero'!CB30+'5. Marzo'!CB30+'6. Abril'!CB30+'7. Mayo'!CB30+'8. Junio'!CB30+'9. Julio'!CB30+'10. Agosto'!CB30+'11. Septiembre'!CB30+'12. Octubre'!CB30+'13. Noviembre'!CB30+'14. Diciembre'!CB30</f>
        <v>0</v>
      </c>
      <c r="BM30" s="61">
        <f t="shared" si="0"/>
        <v>0</v>
      </c>
      <c r="BO30" s="73" t="s">
        <v>140</v>
      </c>
      <c r="BP30" s="70">
        <f>+AS$130</f>
        <v>0</v>
      </c>
      <c r="BQ30" s="45">
        <f>+AT$130</f>
        <v>0</v>
      </c>
      <c r="BR30" s="45" t="e">
        <f t="shared" si="1"/>
        <v>#DIV/0!</v>
      </c>
      <c r="BS30" s="71" t="e">
        <f t="shared" si="2"/>
        <v>#DIV/0!</v>
      </c>
    </row>
    <row r="31" spans="1:71" ht="35.1" customHeight="1" thickBot="1" x14ac:dyDescent="0.35">
      <c r="A31" s="55">
        <f>+'3. Enero'!Q31+'4. Febrero'!Q31+'5. Marzo'!Q31+'6. Abril'!Q31+'7. Mayo'!Q31+'8. Junio'!Q31+'9. Julio'!Q31+'10. Agosto'!Q31+'11. Septiembre'!Q31+'12. Octubre'!Q31+'13. Noviembre'!Q31+'14. Diciembre'!Q31</f>
        <v>0</v>
      </c>
      <c r="B31" s="55">
        <f>+'3. Enero'!R31+'4. Febrero'!R31+'5. Marzo'!R31+'6. Abril'!R31+'7. Mayo'!R31+'8. Junio'!R31+'9. Julio'!R31+'10. Agosto'!R31+'11. Septiembre'!R31+'12. Octubre'!R31+'13. Noviembre'!R31+'14. Diciembre'!R31</f>
        <v>0</v>
      </c>
      <c r="C31" s="55">
        <f>+'3. Enero'!S31+'4. Febrero'!S31+'5. Marzo'!S31+'6. Abril'!S31+'7. Mayo'!S31+'8. Junio'!S31+'9. Julio'!S31+'10. Agosto'!S31+'11. Septiembre'!S31+'12. Octubre'!S31+'13. Noviembre'!S31+'14. Diciembre'!S31</f>
        <v>0</v>
      </c>
      <c r="D31" s="55">
        <f>+'3. Enero'!T31+'4. Febrero'!T31+'5. Marzo'!T31+'6. Abril'!T31+'7. Mayo'!T31+'8. Junio'!T31+'9. Julio'!T31+'10. Agosto'!T31+'11. Septiembre'!T31+'12. Octubre'!T31+'13. Noviembre'!T31+'14. Diciembre'!T31</f>
        <v>0</v>
      </c>
      <c r="E31" s="55">
        <f>+'3. Enero'!U31+'4. Febrero'!U31+'5. Marzo'!U31+'6. Abril'!U31+'7. Mayo'!U31+'8. Junio'!U31+'9. Julio'!U31+'10. Agosto'!U31+'11. Septiembre'!U31+'12. Octubre'!U31+'13. Noviembre'!U31+'14. Diciembre'!U31</f>
        <v>0</v>
      </c>
      <c r="F31" s="55">
        <f>+'3. Enero'!V31+'4. Febrero'!V31+'5. Marzo'!V31+'6. Abril'!V31+'7. Mayo'!V31+'8. Junio'!V31+'9. Julio'!V31+'10. Agosto'!V31+'11. Septiembre'!V31+'12. Octubre'!V31+'13. Noviembre'!V31+'14. Diciembre'!V31</f>
        <v>0</v>
      </c>
      <c r="G31" s="55">
        <f>+'3. Enero'!W31+'4. Febrero'!W31+'5. Marzo'!W31+'6. Abril'!W31+'7. Mayo'!W31+'8. Junio'!W31+'9. Julio'!W31+'10. Agosto'!W31+'11. Septiembre'!W31+'12. Octubre'!W31+'13. Noviembre'!W31+'14. Diciembre'!W31</f>
        <v>0</v>
      </c>
      <c r="H31" s="55">
        <f>+'3. Enero'!X31+'4. Febrero'!X31+'5. Marzo'!X31+'6. Abril'!X31+'7. Mayo'!X31+'8. Junio'!X31+'9. Julio'!X31+'10. Agosto'!X31+'11. Septiembre'!X31+'12. Octubre'!X31+'13. Noviembre'!X31+'14. Diciembre'!X31</f>
        <v>0</v>
      </c>
      <c r="I31" s="55">
        <f>+'3. Enero'!Y31+'4. Febrero'!Y31+'5. Marzo'!Y31+'6. Abril'!Y31+'7. Mayo'!Y31+'8. Junio'!Y31+'9. Julio'!Y31+'10. Agosto'!Y31+'11. Septiembre'!Y31+'12. Octubre'!Y31+'13. Noviembre'!Y31+'14. Diciembre'!Y31</f>
        <v>0</v>
      </c>
      <c r="J31" s="55">
        <f>+'3. Enero'!Z31+'4. Febrero'!Z31+'5. Marzo'!Z31+'6. Abril'!Z31+'7. Mayo'!Z31+'8. Junio'!Z31+'9. Julio'!Z31+'10. Agosto'!Z31+'11. Septiembre'!Z31+'12. Octubre'!Z31+'13. Noviembre'!Z31+'14. Diciembre'!Z31</f>
        <v>0</v>
      </c>
      <c r="K31" s="55">
        <f>+'3. Enero'!AA31+'4. Febrero'!AA31+'5. Marzo'!AA31+'6. Abril'!AA31+'7. Mayo'!AA31+'8. Junio'!AA31+'9. Julio'!AA31+'10. Agosto'!AA31+'11. Septiembre'!AA31+'12. Octubre'!AA31+'13. Noviembre'!AA31+'14. Diciembre'!AA31</f>
        <v>0</v>
      </c>
      <c r="L31" s="55">
        <f>+'3. Enero'!AB31+'4. Febrero'!AB31+'5. Marzo'!AB31+'6. Abril'!AB31+'7. Mayo'!AB31+'8. Junio'!AB31+'9. Julio'!AB31+'10. Agosto'!AB31+'11. Septiembre'!AB31+'12. Octubre'!AB31+'13. Noviembre'!AB31+'14. Diciembre'!AB31</f>
        <v>0</v>
      </c>
      <c r="M31" s="55">
        <f>+'3. Enero'!AC31+'4. Febrero'!AC31+'5. Marzo'!AC31+'6. Abril'!AC31+'7. Mayo'!AC31+'8. Junio'!AC31+'9. Julio'!AC31+'10. Agosto'!AC31+'11. Septiembre'!AC31+'12. Octubre'!AC31+'13. Noviembre'!AC31+'14. Diciembre'!AC31</f>
        <v>0</v>
      </c>
      <c r="N31" s="55">
        <f>+'3. Enero'!AD31+'4. Febrero'!AD31+'5. Marzo'!AD31+'6. Abril'!AD31+'7. Mayo'!AD31+'8. Junio'!AD31+'9. Julio'!AD31+'10. Agosto'!AD31+'11. Septiembre'!AD31+'12. Octubre'!AD31+'13. Noviembre'!AD31+'14. Diciembre'!AD31</f>
        <v>0</v>
      </c>
      <c r="O31" s="55">
        <f>+'3. Enero'!AE31+'4. Febrero'!AE31+'5. Marzo'!AE31+'6. Abril'!AE31+'7. Mayo'!AE31+'8. Junio'!AE31+'9. Julio'!AE31+'10. Agosto'!AE31+'11. Septiembre'!AE31+'12. Octubre'!AE31+'13. Noviembre'!AE31+'14. Diciembre'!AE31</f>
        <v>0</v>
      </c>
      <c r="P31" s="55">
        <f>+'3. Enero'!AF31+'4. Febrero'!AF31+'5. Marzo'!AF31+'6. Abril'!AF31+'7. Mayo'!AF31+'8. Junio'!AF31+'9. Julio'!AF31+'10. Agosto'!AF31+'11. Septiembre'!AF31+'12. Octubre'!AF31+'13. Noviembre'!AF31+'14. Diciembre'!AF31</f>
        <v>0</v>
      </c>
      <c r="Q31" s="55">
        <f>+'3. Enero'!AG31+'4. Febrero'!AG31+'5. Marzo'!AG31+'6. Abril'!AG31+'7. Mayo'!AG31+'8. Junio'!AG31+'9. Julio'!AG31+'10. Agosto'!AG31+'11. Septiembre'!AG31+'12. Octubre'!AG31+'13. Noviembre'!AG31+'14. Diciembre'!AG31</f>
        <v>0</v>
      </c>
      <c r="R31" s="55">
        <f>+'3. Enero'!AH31+'4. Febrero'!AH31+'5. Marzo'!AH31+'6. Abril'!AH31+'7. Mayo'!AH31+'8. Junio'!AH31+'9. Julio'!AH31+'10. Agosto'!AH31+'11. Septiembre'!AH31+'12. Octubre'!AH31+'13. Noviembre'!AH31+'14. Diciembre'!AH31</f>
        <v>0</v>
      </c>
      <c r="S31" s="55">
        <f>+'3. Enero'!AI31+'4. Febrero'!AI31+'5. Marzo'!AI31+'6. Abril'!AI31+'7. Mayo'!AI31+'8. Junio'!AI31+'9. Julio'!AI31+'10. Agosto'!AI31+'11. Septiembre'!AI31+'12. Octubre'!AI31+'13. Noviembre'!AI31+'14. Diciembre'!AI31</f>
        <v>0</v>
      </c>
      <c r="T31" s="55">
        <f>+'3. Enero'!AJ31+'4. Febrero'!AJ31+'5. Marzo'!AJ31+'6. Abril'!AJ31+'7. Mayo'!AJ31+'8. Junio'!AJ31+'9. Julio'!AJ31+'10. Agosto'!AJ31+'11. Septiembre'!AJ31+'12. Octubre'!AJ31+'13. Noviembre'!AJ31+'14. Diciembre'!AJ31</f>
        <v>0</v>
      </c>
      <c r="U31" s="55">
        <f>+'3. Enero'!AK31+'4. Febrero'!AK31+'5. Marzo'!AK31+'6. Abril'!AK31+'7. Mayo'!AK31+'8. Junio'!AK31+'9. Julio'!AK31+'10. Agosto'!AK31+'11. Septiembre'!AK31+'12. Octubre'!AK31+'13. Noviembre'!AK31+'14. Diciembre'!AK31</f>
        <v>0</v>
      </c>
      <c r="V31" s="55">
        <f>+'3. Enero'!AL31+'4. Febrero'!AL31+'5. Marzo'!AL31+'6. Abril'!AL31+'7. Mayo'!AL31+'8. Junio'!AL31+'9. Julio'!AL31+'10. Agosto'!AL31+'11. Septiembre'!AL31+'12. Octubre'!AL31+'13. Noviembre'!AL31+'14. Diciembre'!AL31</f>
        <v>0</v>
      </c>
      <c r="W31" s="55">
        <f>+'3. Enero'!AM31+'4. Febrero'!AM31+'5. Marzo'!AM31+'6. Abril'!AM31+'7. Mayo'!AM31+'8. Junio'!AM31+'9. Julio'!AM31+'10. Agosto'!AM31+'11. Septiembre'!AM31+'12. Octubre'!AM31+'13. Noviembre'!AM31+'14. Diciembre'!AM31</f>
        <v>0</v>
      </c>
      <c r="X31" s="55">
        <f>+'3. Enero'!AN31+'4. Febrero'!AN31+'5. Marzo'!AN31+'6. Abril'!AN31+'7. Mayo'!AN31+'8. Junio'!AN31+'9. Julio'!AN31+'10. Agosto'!AN31+'11. Septiembre'!AN31+'12. Octubre'!AN31+'13. Noviembre'!AN31+'14. Diciembre'!AN31</f>
        <v>0</v>
      </c>
      <c r="Y31" s="55">
        <f>+'3. Enero'!AO31+'4. Febrero'!AO31+'5. Marzo'!AO31+'6. Abril'!AO31+'7. Mayo'!AO31+'8. Junio'!AO31+'9. Julio'!AO31+'10. Agosto'!AO31+'11. Septiembre'!AO31+'12. Octubre'!AO31+'13. Noviembre'!AO31+'14. Diciembre'!AO31</f>
        <v>0</v>
      </c>
      <c r="Z31" s="55">
        <f>+'3. Enero'!AP31+'4. Febrero'!AP31+'5. Marzo'!AP31+'6. Abril'!AP31+'7. Mayo'!AP31+'8. Junio'!AP31+'9. Julio'!AP31+'10. Agosto'!AP31+'11. Septiembre'!AP31+'12. Octubre'!AP31+'13. Noviembre'!AP31+'14. Diciembre'!AP31</f>
        <v>0</v>
      </c>
      <c r="AA31" s="55">
        <f>+'3. Enero'!AQ31+'4. Febrero'!AQ31+'5. Marzo'!AQ31+'6. Abril'!AQ31+'7. Mayo'!AQ31+'8. Junio'!AQ31+'9. Julio'!AQ31+'10. Agosto'!AQ31+'11. Septiembre'!AQ31+'12. Octubre'!AQ31+'13. Noviembre'!AQ31+'14. Diciembre'!AQ31</f>
        <v>0</v>
      </c>
      <c r="AB31" s="55">
        <f>+'3. Enero'!AR31+'4. Febrero'!AR31+'5. Marzo'!AR31+'6. Abril'!AR31+'7. Mayo'!AR31+'8. Junio'!AR31+'9. Julio'!AR31+'10. Agosto'!AR31+'11. Septiembre'!AR31+'12. Octubre'!AR31+'13. Noviembre'!AR31+'14. Diciembre'!AR31</f>
        <v>0</v>
      </c>
      <c r="AC31" s="55">
        <f>+'3. Enero'!AS31+'4. Febrero'!AS31+'5. Marzo'!AS31+'6. Abril'!AS31+'7. Mayo'!AS31+'8. Junio'!AS31+'9. Julio'!AS31+'10. Agosto'!AS31+'11. Septiembre'!AS31+'12. Octubre'!AS31+'13. Noviembre'!AS31+'14. Diciembre'!AS31</f>
        <v>0</v>
      </c>
      <c r="AD31" s="55">
        <f>+'3. Enero'!AT31+'4. Febrero'!AT31+'5. Marzo'!AT31+'6. Abril'!AT31+'7. Mayo'!AT31+'8. Junio'!AT31+'9. Julio'!AT31+'10. Agosto'!AT31+'11. Septiembre'!AT31+'12. Octubre'!AT31+'13. Noviembre'!AT31+'14. Diciembre'!AT31</f>
        <v>0</v>
      </c>
      <c r="AE31" s="55">
        <f>+'3. Enero'!AU31+'4. Febrero'!AU31+'5. Marzo'!AU31+'6. Abril'!AU31+'7. Mayo'!AU31+'8. Junio'!AU31+'9. Julio'!AU31+'10. Agosto'!AU31+'11. Septiembre'!AU31+'12. Octubre'!AU31+'13. Noviembre'!AU31+'14. Diciembre'!AU31</f>
        <v>0</v>
      </c>
      <c r="AF31" s="55">
        <f>+'3. Enero'!AV31+'4. Febrero'!AV31+'5. Marzo'!AV31+'6. Abril'!AV31+'7. Mayo'!AV31+'8. Junio'!AV31+'9. Julio'!AV31+'10. Agosto'!AV31+'11. Septiembre'!AV31+'12. Octubre'!AV31+'13. Noviembre'!AV31+'14. Diciembre'!AV31</f>
        <v>0</v>
      </c>
      <c r="AG31" s="55">
        <f>+'3. Enero'!AW31+'4. Febrero'!AW31+'5. Marzo'!AW31+'6. Abril'!AW31+'7. Mayo'!AW31+'8. Junio'!AW31+'9. Julio'!AW31+'10. Agosto'!AW31+'11. Septiembre'!AW31+'12. Octubre'!AW31+'13. Noviembre'!AW31+'14. Diciembre'!AW31</f>
        <v>0</v>
      </c>
      <c r="AH31" s="55">
        <f>+'3. Enero'!AX31+'4. Febrero'!AX31+'5. Marzo'!AX31+'6. Abril'!AX31+'7. Mayo'!AX31+'8. Junio'!AX31+'9. Julio'!AX31+'10. Agosto'!AX31+'11. Septiembre'!AX31+'12. Octubre'!AX31+'13. Noviembre'!AX31+'14. Diciembre'!AX31</f>
        <v>0</v>
      </c>
      <c r="AI31" s="55">
        <f>+'3. Enero'!AY31+'4. Febrero'!AY31+'5. Marzo'!AY31+'6. Abril'!AY31+'7. Mayo'!AY31+'8. Junio'!AY31+'9. Julio'!AY31+'10. Agosto'!AY31+'11. Septiembre'!AY31+'12. Octubre'!AY31+'13. Noviembre'!AY31+'14. Diciembre'!AY31</f>
        <v>0</v>
      </c>
      <c r="AJ31" s="55">
        <f>+'3. Enero'!AZ31+'4. Febrero'!AZ31+'5. Marzo'!AZ31+'6. Abril'!AZ31+'7. Mayo'!AZ31+'8. Junio'!AZ31+'9. Julio'!AZ31+'10. Agosto'!AZ31+'11. Septiembre'!AZ31+'12. Octubre'!AZ31+'13. Noviembre'!AZ31+'14. Diciembre'!AZ31</f>
        <v>0</v>
      </c>
      <c r="AK31" s="55">
        <f>+'3. Enero'!BA31+'4. Febrero'!BA31+'5. Marzo'!BA31+'6. Abril'!BA31+'7. Mayo'!BA31+'8. Junio'!BA31+'9. Julio'!BA31+'10. Agosto'!BA31+'11. Septiembre'!BA31+'12. Octubre'!BA31+'13. Noviembre'!BA31+'14. Diciembre'!BA31</f>
        <v>0</v>
      </c>
      <c r="AL31" s="55">
        <f>+'3. Enero'!BB31+'4. Febrero'!BB31+'5. Marzo'!BB31+'6. Abril'!BB31+'7. Mayo'!BB31+'8. Junio'!BB31+'9. Julio'!BB31+'10. Agosto'!BB31+'11. Septiembre'!BB31+'12. Octubre'!BB31+'13. Noviembre'!BB31+'14. Diciembre'!BB31</f>
        <v>0</v>
      </c>
      <c r="AM31" s="55">
        <f>+'3. Enero'!BC31+'4. Febrero'!BC31+'5. Marzo'!BC31+'6. Abril'!BC31+'7. Mayo'!BC31+'8. Junio'!BC31+'9. Julio'!BC31+'10. Agosto'!BC31+'11. Septiembre'!BC31+'12. Octubre'!BC31+'13. Noviembre'!BC31+'14. Diciembre'!BC31</f>
        <v>0</v>
      </c>
      <c r="AN31" s="55">
        <f>+'3. Enero'!BD31+'4. Febrero'!BD31+'5. Marzo'!BD31+'6. Abril'!BD31+'7. Mayo'!BD31+'8. Junio'!BD31+'9. Julio'!BD31+'10. Agosto'!BD31+'11. Septiembre'!BD31+'12. Octubre'!BD31+'13. Noviembre'!BD31+'14. Diciembre'!BD31</f>
        <v>0</v>
      </c>
      <c r="AO31" s="55">
        <f>+'3. Enero'!BE31+'4. Febrero'!BE31+'5. Marzo'!BE31+'6. Abril'!BE31+'7. Mayo'!BE31+'8. Junio'!BE31+'9. Julio'!BE31+'10. Agosto'!BE31+'11. Septiembre'!BE31+'12. Octubre'!BE31+'13. Noviembre'!BE31+'14. Diciembre'!BE31</f>
        <v>0</v>
      </c>
      <c r="AP31" s="55">
        <f>+'3. Enero'!BF31+'4. Febrero'!BF31+'5. Marzo'!BF31+'6. Abril'!BF31+'7. Mayo'!BF31+'8. Junio'!BF31+'9. Julio'!BF31+'10. Agosto'!BF31+'11. Septiembre'!BF31+'12. Octubre'!BF31+'13. Noviembre'!BF31+'14. Diciembre'!BF31</f>
        <v>0</v>
      </c>
      <c r="AQ31" s="55">
        <f>+'3. Enero'!BG31+'4. Febrero'!BG31+'5. Marzo'!BG31+'6. Abril'!BG31+'7. Mayo'!BG31+'8. Junio'!BG31+'9. Julio'!BG31+'10. Agosto'!BG31+'11. Septiembre'!BG31+'12. Octubre'!BG31+'13. Noviembre'!BG31+'14. Diciembre'!BG31</f>
        <v>0</v>
      </c>
      <c r="AR31" s="55">
        <f>+'3. Enero'!BH31+'4. Febrero'!BH31+'5. Marzo'!BH31+'6. Abril'!BH31+'7. Mayo'!BH31+'8. Junio'!BH31+'9. Julio'!BH31+'10. Agosto'!BH31+'11. Septiembre'!BH31+'12. Octubre'!BH31+'13. Noviembre'!BH31+'14. Diciembre'!BH31</f>
        <v>0</v>
      </c>
      <c r="AS31" s="55">
        <f>+'3. Enero'!BI31+'4. Febrero'!BI31+'5. Marzo'!BI31+'6. Abril'!BI31+'7. Mayo'!BI31+'8. Junio'!BI31+'9. Julio'!BI31+'10. Agosto'!BI31+'11. Septiembre'!BI31+'12. Octubre'!BI31+'13. Noviembre'!BI31+'14. Diciembre'!BI31</f>
        <v>0</v>
      </c>
      <c r="AT31" s="55">
        <f>+'3. Enero'!BJ31+'4. Febrero'!BJ31+'5. Marzo'!BJ31+'6. Abril'!BJ31+'7. Mayo'!BJ31+'8. Junio'!BJ31+'9. Julio'!BJ31+'10. Agosto'!BJ31+'11. Septiembre'!BJ31+'12. Octubre'!BJ31+'13. Noviembre'!BJ31+'14. Diciembre'!BJ31</f>
        <v>0</v>
      </c>
      <c r="AU31" s="55">
        <f>+'3. Enero'!BK31+'4. Febrero'!BK31+'5. Marzo'!BK31+'6. Abril'!BK31+'7. Mayo'!BK31+'8. Junio'!BK31+'9. Julio'!BK31+'10. Agosto'!BK31+'11. Septiembre'!BK31+'12. Octubre'!BK31+'13. Noviembre'!BK31+'14. Diciembre'!BK31</f>
        <v>0</v>
      </c>
      <c r="AV31" s="55">
        <f>+'3. Enero'!BL31+'4. Febrero'!BL31+'5. Marzo'!BL31+'6. Abril'!BL31+'7. Mayo'!BL31+'8. Junio'!BL31+'9. Julio'!BL31+'10. Agosto'!BL31+'11. Septiembre'!BL31+'12. Octubre'!BL31+'13. Noviembre'!BL31+'14. Diciembre'!BL31</f>
        <v>0</v>
      </c>
      <c r="AW31" s="55">
        <f>+'3. Enero'!BM31+'4. Febrero'!BM31+'5. Marzo'!BM31+'6. Abril'!BM31+'7. Mayo'!BM31+'8. Junio'!BM31+'9. Julio'!BM31+'10. Agosto'!BM31+'11. Septiembre'!BM31+'12. Octubre'!BM31+'13. Noviembre'!BM31+'14. Diciembre'!BM31</f>
        <v>0</v>
      </c>
      <c r="AX31" s="55">
        <f>+'3. Enero'!BN31+'4. Febrero'!BN31+'5. Marzo'!BN31+'6. Abril'!BN31+'7. Mayo'!BN31+'8. Junio'!BN31+'9. Julio'!BN31+'10. Agosto'!BN31+'11. Septiembre'!BN31+'12. Octubre'!BN31+'13. Noviembre'!BN31+'14. Diciembre'!BN31</f>
        <v>0</v>
      </c>
      <c r="AY31" s="55">
        <f>+'3. Enero'!BO31+'4. Febrero'!BO31+'5. Marzo'!BO31+'6. Abril'!BO31+'7. Mayo'!BO31+'8. Junio'!BO31+'9. Julio'!BO31+'10. Agosto'!BO31+'11. Septiembre'!BO31+'12. Octubre'!BO31+'13. Noviembre'!BO31+'14. Diciembre'!BO31</f>
        <v>0</v>
      </c>
      <c r="AZ31" s="55">
        <f>+'3. Enero'!BP31+'4. Febrero'!BP31+'5. Marzo'!BP31+'6. Abril'!BP31+'7. Mayo'!BP31+'8. Junio'!BP31+'9. Julio'!BP31+'10. Agosto'!BP31+'11. Septiembre'!BP31+'12. Octubre'!BP31+'13. Noviembre'!BP31+'14. Diciembre'!BP31</f>
        <v>0</v>
      </c>
      <c r="BA31" s="55">
        <f>+'3. Enero'!BQ31+'4. Febrero'!BQ31+'5. Marzo'!BQ31+'6. Abril'!BQ31+'7. Mayo'!BQ31+'8. Junio'!BQ31+'9. Julio'!BQ31+'10. Agosto'!BQ31+'11. Septiembre'!BQ31+'12. Octubre'!BQ31+'13. Noviembre'!BQ31+'14. Diciembre'!BQ31</f>
        <v>0</v>
      </c>
      <c r="BB31" s="55">
        <f>+'3. Enero'!BR31+'4. Febrero'!BR31+'5. Marzo'!BR31+'6. Abril'!BR31+'7. Mayo'!BR31+'8. Junio'!BR31+'9. Julio'!BR31+'10. Agosto'!BR31+'11. Septiembre'!BR31+'12. Octubre'!BR31+'13. Noviembre'!BR31+'14. Diciembre'!BR31</f>
        <v>0</v>
      </c>
      <c r="BC31" s="55">
        <f>+'3. Enero'!BS31+'4. Febrero'!BS31+'5. Marzo'!BS31+'6. Abril'!BS31+'7. Mayo'!BS31+'8. Junio'!BS31+'9. Julio'!BS31+'10. Agosto'!BS31+'11. Septiembre'!BS31+'12. Octubre'!BS31+'13. Noviembre'!BS31+'14. Diciembre'!BS31</f>
        <v>0</v>
      </c>
      <c r="BD31" s="55">
        <f>+'3. Enero'!BT31+'4. Febrero'!BT31+'5. Marzo'!BT31+'6. Abril'!BT31+'7. Mayo'!BT31+'8. Junio'!BT31+'9. Julio'!BT31+'10. Agosto'!BT31+'11. Septiembre'!BT31+'12. Octubre'!BT31+'13. Noviembre'!BT31+'14. Diciembre'!BT31</f>
        <v>0</v>
      </c>
      <c r="BE31" s="55">
        <f>+'3. Enero'!BU31+'4. Febrero'!BU31+'5. Marzo'!BU31+'6. Abril'!BU31+'7. Mayo'!BU31+'8. Junio'!BU31+'9. Julio'!BU31+'10. Agosto'!BU31+'11. Septiembre'!BU31+'12. Octubre'!BU31+'13. Noviembre'!BU31+'14. Diciembre'!BU31</f>
        <v>0</v>
      </c>
      <c r="BF31" s="55">
        <f>+'3. Enero'!BV31+'4. Febrero'!BV31+'5. Marzo'!BV31+'6. Abril'!BV31+'7. Mayo'!BV31+'8. Junio'!BV31+'9. Julio'!BV31+'10. Agosto'!BV31+'11. Septiembre'!BV31+'12. Octubre'!BV31+'13. Noviembre'!BV31+'14. Diciembre'!BV31</f>
        <v>0</v>
      </c>
      <c r="BG31" s="55">
        <f>+'3. Enero'!BW31+'4. Febrero'!BW31+'5. Marzo'!BW31+'6. Abril'!BW31+'7. Mayo'!BW31+'8. Junio'!BW31+'9. Julio'!BW31+'10. Agosto'!BW31+'11. Septiembre'!BW31+'12. Octubre'!BW31+'13. Noviembre'!BW31+'14. Diciembre'!BW31</f>
        <v>0</v>
      </c>
      <c r="BH31" s="55">
        <f>+'3. Enero'!BX31+'4. Febrero'!BX31+'5. Marzo'!BX31+'6. Abril'!BX31+'7. Mayo'!BX31+'8. Junio'!BX31+'9. Julio'!BX31+'10. Agosto'!BX31+'11. Septiembre'!BX31+'12. Octubre'!BX31+'13. Noviembre'!BX31+'14. Diciembre'!BX31</f>
        <v>0</v>
      </c>
      <c r="BI31" s="55">
        <f>+'3. Enero'!BY31+'4. Febrero'!BY31+'5. Marzo'!BY31+'6. Abril'!BY31+'7. Mayo'!BY31+'8. Junio'!BY31+'9. Julio'!BY31+'10. Agosto'!BY31+'11. Septiembre'!BY31+'12. Octubre'!BY31+'13. Noviembre'!BY31+'14. Diciembre'!BY31</f>
        <v>0</v>
      </c>
      <c r="BJ31" s="55">
        <f>+'3. Enero'!BZ31+'4. Febrero'!BZ31+'5. Marzo'!BZ31+'6. Abril'!BZ31+'7. Mayo'!BZ31+'8. Junio'!BZ31+'9. Julio'!BZ31+'10. Agosto'!BZ31+'11. Septiembre'!BZ31+'12. Octubre'!BZ31+'13. Noviembre'!BZ31+'14. Diciembre'!BZ31</f>
        <v>0</v>
      </c>
      <c r="BK31" s="55">
        <f>+'3. Enero'!CA31+'4. Febrero'!CA31+'5. Marzo'!CA31+'6. Abril'!CA31+'7. Mayo'!CA31+'8. Junio'!CA31+'9. Julio'!CA31+'10. Agosto'!CA31+'11. Septiembre'!CA31+'12. Octubre'!CA31+'13. Noviembre'!CA31+'14. Diciembre'!CA31</f>
        <v>0</v>
      </c>
      <c r="BL31" s="55">
        <f>+'3. Enero'!CB31+'4. Febrero'!CB31+'5. Marzo'!CB31+'6. Abril'!CB31+'7. Mayo'!CB31+'8. Junio'!CB31+'9. Julio'!CB31+'10. Agosto'!CB31+'11. Septiembre'!CB31+'12. Octubre'!CB31+'13. Noviembre'!CB31+'14. Diciembre'!CB31</f>
        <v>0</v>
      </c>
      <c r="BM31" s="61">
        <f t="shared" si="0"/>
        <v>0</v>
      </c>
      <c r="BO31" s="73" t="s">
        <v>141</v>
      </c>
      <c r="BP31" s="70">
        <f>+AU$130</f>
        <v>0</v>
      </c>
      <c r="BQ31" s="45">
        <f>+AV$130</f>
        <v>0</v>
      </c>
      <c r="BR31" s="45" t="e">
        <f t="shared" si="1"/>
        <v>#DIV/0!</v>
      </c>
      <c r="BS31" s="71" t="e">
        <f t="shared" si="2"/>
        <v>#DIV/0!</v>
      </c>
    </row>
    <row r="32" spans="1:71" ht="35.1" customHeight="1" thickBot="1" x14ac:dyDescent="0.35">
      <c r="A32" s="55">
        <f>+'3. Enero'!Q32+'4. Febrero'!Q32+'5. Marzo'!Q32+'6. Abril'!Q32+'7. Mayo'!Q32+'8. Junio'!Q32+'9. Julio'!Q32+'10. Agosto'!Q32+'11. Septiembre'!Q32+'12. Octubre'!Q32+'13. Noviembre'!Q32+'14. Diciembre'!Q32</f>
        <v>0</v>
      </c>
      <c r="B32" s="55">
        <f>+'3. Enero'!R32+'4. Febrero'!R32+'5. Marzo'!R32+'6. Abril'!R32+'7. Mayo'!R32+'8. Junio'!R32+'9. Julio'!R32+'10. Agosto'!R32+'11. Septiembre'!R32+'12. Octubre'!R32+'13. Noviembre'!R32+'14. Diciembre'!R32</f>
        <v>0</v>
      </c>
      <c r="C32" s="55">
        <f>+'3. Enero'!S32+'4. Febrero'!S32+'5. Marzo'!S32+'6. Abril'!S32+'7. Mayo'!S32+'8. Junio'!S32+'9. Julio'!S32+'10. Agosto'!S32+'11. Septiembre'!S32+'12. Octubre'!S32+'13. Noviembre'!S32+'14. Diciembre'!S32</f>
        <v>0</v>
      </c>
      <c r="D32" s="55">
        <f>+'3. Enero'!T32+'4. Febrero'!T32+'5. Marzo'!T32+'6. Abril'!T32+'7. Mayo'!T32+'8. Junio'!T32+'9. Julio'!T32+'10. Agosto'!T32+'11. Septiembre'!T32+'12. Octubre'!T32+'13. Noviembre'!T32+'14. Diciembre'!T32</f>
        <v>0</v>
      </c>
      <c r="E32" s="55">
        <f>+'3. Enero'!U32+'4. Febrero'!U32+'5. Marzo'!U32+'6. Abril'!U32+'7. Mayo'!U32+'8. Junio'!U32+'9. Julio'!U32+'10. Agosto'!U32+'11. Septiembre'!U32+'12. Octubre'!U32+'13. Noviembre'!U32+'14. Diciembre'!U32</f>
        <v>0</v>
      </c>
      <c r="F32" s="55">
        <f>+'3. Enero'!V32+'4. Febrero'!V32+'5. Marzo'!V32+'6. Abril'!V32+'7. Mayo'!V32+'8. Junio'!V32+'9. Julio'!V32+'10. Agosto'!V32+'11. Septiembre'!V32+'12. Octubre'!V32+'13. Noviembre'!V32+'14. Diciembre'!V32</f>
        <v>0</v>
      </c>
      <c r="G32" s="55">
        <f>+'3. Enero'!W32+'4. Febrero'!W32+'5. Marzo'!W32+'6. Abril'!W32+'7. Mayo'!W32+'8. Junio'!W32+'9. Julio'!W32+'10. Agosto'!W32+'11. Septiembre'!W32+'12. Octubre'!W32+'13. Noviembre'!W32+'14. Diciembre'!W32</f>
        <v>0</v>
      </c>
      <c r="H32" s="55">
        <f>+'3. Enero'!X32+'4. Febrero'!X32+'5. Marzo'!X32+'6. Abril'!X32+'7. Mayo'!X32+'8. Junio'!X32+'9. Julio'!X32+'10. Agosto'!X32+'11. Septiembre'!X32+'12. Octubre'!X32+'13. Noviembre'!X32+'14. Diciembre'!X32</f>
        <v>0</v>
      </c>
      <c r="I32" s="55">
        <f>+'3. Enero'!Y32+'4. Febrero'!Y32+'5. Marzo'!Y32+'6. Abril'!Y32+'7. Mayo'!Y32+'8. Junio'!Y32+'9. Julio'!Y32+'10. Agosto'!Y32+'11. Septiembre'!Y32+'12. Octubre'!Y32+'13. Noviembre'!Y32+'14. Diciembre'!Y32</f>
        <v>0</v>
      </c>
      <c r="J32" s="55">
        <f>+'3. Enero'!Z32+'4. Febrero'!Z32+'5. Marzo'!Z32+'6. Abril'!Z32+'7. Mayo'!Z32+'8. Junio'!Z32+'9. Julio'!Z32+'10. Agosto'!Z32+'11. Septiembre'!Z32+'12. Octubre'!Z32+'13. Noviembre'!Z32+'14. Diciembre'!Z32</f>
        <v>0</v>
      </c>
      <c r="K32" s="55">
        <f>+'3. Enero'!AA32+'4. Febrero'!AA32+'5. Marzo'!AA32+'6. Abril'!AA32+'7. Mayo'!AA32+'8. Junio'!AA32+'9. Julio'!AA32+'10. Agosto'!AA32+'11. Septiembre'!AA32+'12. Octubre'!AA32+'13. Noviembre'!AA32+'14. Diciembre'!AA32</f>
        <v>0</v>
      </c>
      <c r="L32" s="55">
        <f>+'3. Enero'!AB32+'4. Febrero'!AB32+'5. Marzo'!AB32+'6. Abril'!AB32+'7. Mayo'!AB32+'8. Junio'!AB32+'9. Julio'!AB32+'10. Agosto'!AB32+'11. Septiembre'!AB32+'12. Octubre'!AB32+'13. Noviembre'!AB32+'14. Diciembre'!AB32</f>
        <v>0</v>
      </c>
      <c r="M32" s="55">
        <f>+'3. Enero'!AC32+'4. Febrero'!AC32+'5. Marzo'!AC32+'6. Abril'!AC32+'7. Mayo'!AC32+'8. Junio'!AC32+'9. Julio'!AC32+'10. Agosto'!AC32+'11. Septiembre'!AC32+'12. Octubre'!AC32+'13. Noviembre'!AC32+'14. Diciembre'!AC32</f>
        <v>0</v>
      </c>
      <c r="N32" s="55">
        <f>+'3. Enero'!AD32+'4. Febrero'!AD32+'5. Marzo'!AD32+'6. Abril'!AD32+'7. Mayo'!AD32+'8. Junio'!AD32+'9. Julio'!AD32+'10. Agosto'!AD32+'11. Septiembre'!AD32+'12. Octubre'!AD32+'13. Noviembre'!AD32+'14. Diciembre'!AD32</f>
        <v>0</v>
      </c>
      <c r="O32" s="55">
        <f>+'3. Enero'!AE32+'4. Febrero'!AE32+'5. Marzo'!AE32+'6. Abril'!AE32+'7. Mayo'!AE32+'8. Junio'!AE32+'9. Julio'!AE32+'10. Agosto'!AE32+'11. Septiembre'!AE32+'12. Octubre'!AE32+'13. Noviembre'!AE32+'14. Diciembre'!AE32</f>
        <v>0</v>
      </c>
      <c r="P32" s="55">
        <f>+'3. Enero'!AF32+'4. Febrero'!AF32+'5. Marzo'!AF32+'6. Abril'!AF32+'7. Mayo'!AF32+'8. Junio'!AF32+'9. Julio'!AF32+'10. Agosto'!AF32+'11. Septiembre'!AF32+'12. Octubre'!AF32+'13. Noviembre'!AF32+'14. Diciembre'!AF32</f>
        <v>0</v>
      </c>
      <c r="Q32" s="55">
        <f>+'3. Enero'!AG32+'4. Febrero'!AG32+'5. Marzo'!AG32+'6. Abril'!AG32+'7. Mayo'!AG32+'8. Junio'!AG32+'9. Julio'!AG32+'10. Agosto'!AG32+'11. Septiembre'!AG32+'12. Octubre'!AG32+'13. Noviembre'!AG32+'14. Diciembre'!AG32</f>
        <v>0</v>
      </c>
      <c r="R32" s="55">
        <f>+'3. Enero'!AH32+'4. Febrero'!AH32+'5. Marzo'!AH32+'6. Abril'!AH32+'7. Mayo'!AH32+'8. Junio'!AH32+'9. Julio'!AH32+'10. Agosto'!AH32+'11. Septiembre'!AH32+'12. Octubre'!AH32+'13. Noviembre'!AH32+'14. Diciembre'!AH32</f>
        <v>0</v>
      </c>
      <c r="S32" s="55">
        <f>+'3. Enero'!AI32+'4. Febrero'!AI32+'5. Marzo'!AI32+'6. Abril'!AI32+'7. Mayo'!AI32+'8. Junio'!AI32+'9. Julio'!AI32+'10. Agosto'!AI32+'11. Septiembre'!AI32+'12. Octubre'!AI32+'13. Noviembre'!AI32+'14. Diciembre'!AI32</f>
        <v>0</v>
      </c>
      <c r="T32" s="55">
        <f>+'3. Enero'!AJ32+'4. Febrero'!AJ32+'5. Marzo'!AJ32+'6. Abril'!AJ32+'7. Mayo'!AJ32+'8. Junio'!AJ32+'9. Julio'!AJ32+'10. Agosto'!AJ32+'11. Septiembre'!AJ32+'12. Octubre'!AJ32+'13. Noviembre'!AJ32+'14. Diciembre'!AJ32</f>
        <v>0</v>
      </c>
      <c r="U32" s="55">
        <f>+'3. Enero'!AK32+'4. Febrero'!AK32+'5. Marzo'!AK32+'6. Abril'!AK32+'7. Mayo'!AK32+'8. Junio'!AK32+'9. Julio'!AK32+'10. Agosto'!AK32+'11. Septiembre'!AK32+'12. Octubre'!AK32+'13. Noviembre'!AK32+'14. Diciembre'!AK32</f>
        <v>0</v>
      </c>
      <c r="V32" s="55">
        <f>+'3. Enero'!AL32+'4. Febrero'!AL32+'5. Marzo'!AL32+'6. Abril'!AL32+'7. Mayo'!AL32+'8. Junio'!AL32+'9. Julio'!AL32+'10. Agosto'!AL32+'11. Septiembre'!AL32+'12. Octubre'!AL32+'13. Noviembre'!AL32+'14. Diciembre'!AL32</f>
        <v>0</v>
      </c>
      <c r="W32" s="55">
        <f>+'3. Enero'!AM32+'4. Febrero'!AM32+'5. Marzo'!AM32+'6. Abril'!AM32+'7. Mayo'!AM32+'8. Junio'!AM32+'9. Julio'!AM32+'10. Agosto'!AM32+'11. Septiembre'!AM32+'12. Octubre'!AM32+'13. Noviembre'!AM32+'14. Diciembre'!AM32</f>
        <v>0</v>
      </c>
      <c r="X32" s="55">
        <f>+'3. Enero'!AN32+'4. Febrero'!AN32+'5. Marzo'!AN32+'6. Abril'!AN32+'7. Mayo'!AN32+'8. Junio'!AN32+'9. Julio'!AN32+'10. Agosto'!AN32+'11. Septiembre'!AN32+'12. Octubre'!AN32+'13. Noviembre'!AN32+'14. Diciembre'!AN32</f>
        <v>0</v>
      </c>
      <c r="Y32" s="55">
        <f>+'3. Enero'!AO32+'4. Febrero'!AO32+'5. Marzo'!AO32+'6. Abril'!AO32+'7. Mayo'!AO32+'8. Junio'!AO32+'9. Julio'!AO32+'10. Agosto'!AO32+'11. Septiembre'!AO32+'12. Octubre'!AO32+'13. Noviembre'!AO32+'14. Diciembre'!AO32</f>
        <v>0</v>
      </c>
      <c r="Z32" s="55">
        <f>+'3. Enero'!AP32+'4. Febrero'!AP32+'5. Marzo'!AP32+'6. Abril'!AP32+'7. Mayo'!AP32+'8. Junio'!AP32+'9. Julio'!AP32+'10. Agosto'!AP32+'11. Septiembre'!AP32+'12. Octubre'!AP32+'13. Noviembre'!AP32+'14. Diciembre'!AP32</f>
        <v>0</v>
      </c>
      <c r="AA32" s="55">
        <f>+'3. Enero'!AQ32+'4. Febrero'!AQ32+'5. Marzo'!AQ32+'6. Abril'!AQ32+'7. Mayo'!AQ32+'8. Junio'!AQ32+'9. Julio'!AQ32+'10. Agosto'!AQ32+'11. Septiembre'!AQ32+'12. Octubre'!AQ32+'13. Noviembre'!AQ32+'14. Diciembre'!AQ32</f>
        <v>0</v>
      </c>
      <c r="AB32" s="55">
        <f>+'3. Enero'!AR32+'4. Febrero'!AR32+'5. Marzo'!AR32+'6. Abril'!AR32+'7. Mayo'!AR32+'8. Junio'!AR32+'9. Julio'!AR32+'10. Agosto'!AR32+'11. Septiembre'!AR32+'12. Octubre'!AR32+'13. Noviembre'!AR32+'14. Diciembre'!AR32</f>
        <v>0</v>
      </c>
      <c r="AC32" s="55">
        <f>+'3. Enero'!AS32+'4. Febrero'!AS32+'5. Marzo'!AS32+'6. Abril'!AS32+'7. Mayo'!AS32+'8. Junio'!AS32+'9. Julio'!AS32+'10. Agosto'!AS32+'11. Septiembre'!AS32+'12. Octubre'!AS32+'13. Noviembre'!AS32+'14. Diciembre'!AS32</f>
        <v>0</v>
      </c>
      <c r="AD32" s="55">
        <f>+'3. Enero'!AT32+'4. Febrero'!AT32+'5. Marzo'!AT32+'6. Abril'!AT32+'7. Mayo'!AT32+'8. Junio'!AT32+'9. Julio'!AT32+'10. Agosto'!AT32+'11. Septiembre'!AT32+'12. Octubre'!AT32+'13. Noviembre'!AT32+'14. Diciembre'!AT32</f>
        <v>0</v>
      </c>
      <c r="AE32" s="55">
        <f>+'3. Enero'!AU32+'4. Febrero'!AU32+'5. Marzo'!AU32+'6. Abril'!AU32+'7. Mayo'!AU32+'8. Junio'!AU32+'9. Julio'!AU32+'10. Agosto'!AU32+'11. Septiembre'!AU32+'12. Octubre'!AU32+'13. Noviembre'!AU32+'14. Diciembre'!AU32</f>
        <v>0</v>
      </c>
      <c r="AF32" s="55">
        <f>+'3. Enero'!AV32+'4. Febrero'!AV32+'5. Marzo'!AV32+'6. Abril'!AV32+'7. Mayo'!AV32+'8. Junio'!AV32+'9. Julio'!AV32+'10. Agosto'!AV32+'11. Septiembre'!AV32+'12. Octubre'!AV32+'13. Noviembre'!AV32+'14. Diciembre'!AV32</f>
        <v>0</v>
      </c>
      <c r="AG32" s="55">
        <f>+'3. Enero'!AW32+'4. Febrero'!AW32+'5. Marzo'!AW32+'6. Abril'!AW32+'7. Mayo'!AW32+'8. Junio'!AW32+'9. Julio'!AW32+'10. Agosto'!AW32+'11. Septiembre'!AW32+'12. Octubre'!AW32+'13. Noviembre'!AW32+'14. Diciembre'!AW32</f>
        <v>0</v>
      </c>
      <c r="AH32" s="55">
        <f>+'3. Enero'!AX32+'4. Febrero'!AX32+'5. Marzo'!AX32+'6. Abril'!AX32+'7. Mayo'!AX32+'8. Junio'!AX32+'9. Julio'!AX32+'10. Agosto'!AX32+'11. Septiembre'!AX32+'12. Octubre'!AX32+'13. Noviembre'!AX32+'14. Diciembre'!AX32</f>
        <v>0</v>
      </c>
      <c r="AI32" s="55">
        <f>+'3. Enero'!AY32+'4. Febrero'!AY32+'5. Marzo'!AY32+'6. Abril'!AY32+'7. Mayo'!AY32+'8. Junio'!AY32+'9. Julio'!AY32+'10. Agosto'!AY32+'11. Septiembre'!AY32+'12. Octubre'!AY32+'13. Noviembre'!AY32+'14. Diciembre'!AY32</f>
        <v>0</v>
      </c>
      <c r="AJ32" s="55">
        <f>+'3. Enero'!AZ32+'4. Febrero'!AZ32+'5. Marzo'!AZ32+'6. Abril'!AZ32+'7. Mayo'!AZ32+'8. Junio'!AZ32+'9. Julio'!AZ32+'10. Agosto'!AZ32+'11. Septiembre'!AZ32+'12. Octubre'!AZ32+'13. Noviembre'!AZ32+'14. Diciembre'!AZ32</f>
        <v>0</v>
      </c>
      <c r="AK32" s="55">
        <f>+'3. Enero'!BA32+'4. Febrero'!BA32+'5. Marzo'!BA32+'6. Abril'!BA32+'7. Mayo'!BA32+'8. Junio'!BA32+'9. Julio'!BA32+'10. Agosto'!BA32+'11. Septiembre'!BA32+'12. Octubre'!BA32+'13. Noviembre'!BA32+'14. Diciembre'!BA32</f>
        <v>0</v>
      </c>
      <c r="AL32" s="55">
        <f>+'3. Enero'!BB32+'4. Febrero'!BB32+'5. Marzo'!BB32+'6. Abril'!BB32+'7. Mayo'!BB32+'8. Junio'!BB32+'9. Julio'!BB32+'10. Agosto'!BB32+'11. Septiembre'!BB32+'12. Octubre'!BB32+'13. Noviembre'!BB32+'14. Diciembre'!BB32</f>
        <v>0</v>
      </c>
      <c r="AM32" s="55">
        <f>+'3. Enero'!BC32+'4. Febrero'!BC32+'5. Marzo'!BC32+'6. Abril'!BC32+'7. Mayo'!BC32+'8. Junio'!BC32+'9. Julio'!BC32+'10. Agosto'!BC32+'11. Septiembre'!BC32+'12. Octubre'!BC32+'13. Noviembre'!BC32+'14. Diciembre'!BC32</f>
        <v>0</v>
      </c>
      <c r="AN32" s="55">
        <f>+'3. Enero'!BD32+'4. Febrero'!BD32+'5. Marzo'!BD32+'6. Abril'!BD32+'7. Mayo'!BD32+'8. Junio'!BD32+'9. Julio'!BD32+'10. Agosto'!BD32+'11. Septiembre'!BD32+'12. Octubre'!BD32+'13. Noviembre'!BD32+'14. Diciembre'!BD32</f>
        <v>0</v>
      </c>
      <c r="AO32" s="55">
        <f>+'3. Enero'!BE32+'4. Febrero'!BE32+'5. Marzo'!BE32+'6. Abril'!BE32+'7. Mayo'!BE32+'8. Junio'!BE32+'9. Julio'!BE32+'10. Agosto'!BE32+'11. Septiembre'!BE32+'12. Octubre'!BE32+'13. Noviembre'!BE32+'14. Diciembre'!BE32</f>
        <v>0</v>
      </c>
      <c r="AP32" s="55">
        <f>+'3. Enero'!BF32+'4. Febrero'!BF32+'5. Marzo'!BF32+'6. Abril'!BF32+'7. Mayo'!BF32+'8. Junio'!BF32+'9. Julio'!BF32+'10. Agosto'!BF32+'11. Septiembre'!BF32+'12. Octubre'!BF32+'13. Noviembre'!BF32+'14. Diciembre'!BF32</f>
        <v>0</v>
      </c>
      <c r="AQ32" s="55">
        <f>+'3. Enero'!BG32+'4. Febrero'!BG32+'5. Marzo'!BG32+'6. Abril'!BG32+'7. Mayo'!BG32+'8. Junio'!BG32+'9. Julio'!BG32+'10. Agosto'!BG32+'11. Septiembre'!BG32+'12. Octubre'!BG32+'13. Noviembre'!BG32+'14. Diciembre'!BG32</f>
        <v>0</v>
      </c>
      <c r="AR32" s="55">
        <f>+'3. Enero'!BH32+'4. Febrero'!BH32+'5. Marzo'!BH32+'6. Abril'!BH32+'7. Mayo'!BH32+'8. Junio'!BH32+'9. Julio'!BH32+'10. Agosto'!BH32+'11. Septiembre'!BH32+'12. Octubre'!BH32+'13. Noviembre'!BH32+'14. Diciembre'!BH32</f>
        <v>0</v>
      </c>
      <c r="AS32" s="55">
        <f>+'3. Enero'!BI32+'4. Febrero'!BI32+'5. Marzo'!BI32+'6. Abril'!BI32+'7. Mayo'!BI32+'8. Junio'!BI32+'9. Julio'!BI32+'10. Agosto'!BI32+'11. Septiembre'!BI32+'12. Octubre'!BI32+'13. Noviembre'!BI32+'14. Diciembre'!BI32</f>
        <v>0</v>
      </c>
      <c r="AT32" s="55">
        <f>+'3. Enero'!BJ32+'4. Febrero'!BJ32+'5. Marzo'!BJ32+'6. Abril'!BJ32+'7. Mayo'!BJ32+'8. Junio'!BJ32+'9. Julio'!BJ32+'10. Agosto'!BJ32+'11. Septiembre'!BJ32+'12. Octubre'!BJ32+'13. Noviembre'!BJ32+'14. Diciembre'!BJ32</f>
        <v>0</v>
      </c>
      <c r="AU32" s="55">
        <f>+'3. Enero'!BK32+'4. Febrero'!BK32+'5. Marzo'!BK32+'6. Abril'!BK32+'7. Mayo'!BK32+'8. Junio'!BK32+'9. Julio'!BK32+'10. Agosto'!BK32+'11. Septiembre'!BK32+'12. Octubre'!BK32+'13. Noviembre'!BK32+'14. Diciembre'!BK32</f>
        <v>0</v>
      </c>
      <c r="AV32" s="55">
        <f>+'3. Enero'!BL32+'4. Febrero'!BL32+'5. Marzo'!BL32+'6. Abril'!BL32+'7. Mayo'!BL32+'8. Junio'!BL32+'9. Julio'!BL32+'10. Agosto'!BL32+'11. Septiembre'!BL32+'12. Octubre'!BL32+'13. Noviembre'!BL32+'14. Diciembre'!BL32</f>
        <v>0</v>
      </c>
      <c r="AW32" s="55">
        <f>+'3. Enero'!BM32+'4. Febrero'!BM32+'5. Marzo'!BM32+'6. Abril'!BM32+'7. Mayo'!BM32+'8. Junio'!BM32+'9. Julio'!BM32+'10. Agosto'!BM32+'11. Septiembre'!BM32+'12. Octubre'!BM32+'13. Noviembre'!BM32+'14. Diciembre'!BM32</f>
        <v>0</v>
      </c>
      <c r="AX32" s="55">
        <f>+'3. Enero'!BN32+'4. Febrero'!BN32+'5. Marzo'!BN32+'6. Abril'!BN32+'7. Mayo'!BN32+'8. Junio'!BN32+'9. Julio'!BN32+'10. Agosto'!BN32+'11. Septiembre'!BN32+'12. Octubre'!BN32+'13. Noviembre'!BN32+'14. Diciembre'!BN32</f>
        <v>0</v>
      </c>
      <c r="AY32" s="55">
        <f>+'3. Enero'!BO32+'4. Febrero'!BO32+'5. Marzo'!BO32+'6. Abril'!BO32+'7. Mayo'!BO32+'8. Junio'!BO32+'9. Julio'!BO32+'10. Agosto'!BO32+'11. Septiembre'!BO32+'12. Octubre'!BO32+'13. Noviembre'!BO32+'14. Diciembre'!BO32</f>
        <v>0</v>
      </c>
      <c r="AZ32" s="55">
        <f>+'3. Enero'!BP32+'4. Febrero'!BP32+'5. Marzo'!BP32+'6. Abril'!BP32+'7. Mayo'!BP32+'8. Junio'!BP32+'9. Julio'!BP32+'10. Agosto'!BP32+'11. Septiembre'!BP32+'12. Octubre'!BP32+'13. Noviembre'!BP32+'14. Diciembre'!BP32</f>
        <v>0</v>
      </c>
      <c r="BA32" s="55">
        <f>+'3. Enero'!BQ32+'4. Febrero'!BQ32+'5. Marzo'!BQ32+'6. Abril'!BQ32+'7. Mayo'!BQ32+'8. Junio'!BQ32+'9. Julio'!BQ32+'10. Agosto'!BQ32+'11. Septiembre'!BQ32+'12. Octubre'!BQ32+'13. Noviembre'!BQ32+'14. Diciembre'!BQ32</f>
        <v>0</v>
      </c>
      <c r="BB32" s="55">
        <f>+'3. Enero'!BR32+'4. Febrero'!BR32+'5. Marzo'!BR32+'6. Abril'!BR32+'7. Mayo'!BR32+'8. Junio'!BR32+'9. Julio'!BR32+'10. Agosto'!BR32+'11. Septiembre'!BR32+'12. Octubre'!BR32+'13. Noviembre'!BR32+'14. Diciembre'!BR32</f>
        <v>0</v>
      </c>
      <c r="BC32" s="55">
        <f>+'3. Enero'!BS32+'4. Febrero'!BS32+'5. Marzo'!BS32+'6. Abril'!BS32+'7. Mayo'!BS32+'8. Junio'!BS32+'9. Julio'!BS32+'10. Agosto'!BS32+'11. Septiembre'!BS32+'12. Octubre'!BS32+'13. Noviembre'!BS32+'14. Diciembre'!BS32</f>
        <v>0</v>
      </c>
      <c r="BD32" s="55">
        <f>+'3. Enero'!BT32+'4. Febrero'!BT32+'5. Marzo'!BT32+'6. Abril'!BT32+'7. Mayo'!BT32+'8. Junio'!BT32+'9. Julio'!BT32+'10. Agosto'!BT32+'11. Septiembre'!BT32+'12. Octubre'!BT32+'13. Noviembre'!BT32+'14. Diciembre'!BT32</f>
        <v>0</v>
      </c>
      <c r="BE32" s="55">
        <f>+'3. Enero'!BU32+'4. Febrero'!BU32+'5. Marzo'!BU32+'6. Abril'!BU32+'7. Mayo'!BU32+'8. Junio'!BU32+'9. Julio'!BU32+'10. Agosto'!BU32+'11. Septiembre'!BU32+'12. Octubre'!BU32+'13. Noviembre'!BU32+'14. Diciembre'!BU32</f>
        <v>0</v>
      </c>
      <c r="BF32" s="55">
        <f>+'3. Enero'!BV32+'4. Febrero'!BV32+'5. Marzo'!BV32+'6. Abril'!BV32+'7. Mayo'!BV32+'8. Junio'!BV32+'9. Julio'!BV32+'10. Agosto'!BV32+'11. Septiembre'!BV32+'12. Octubre'!BV32+'13. Noviembre'!BV32+'14. Diciembre'!BV32</f>
        <v>0</v>
      </c>
      <c r="BG32" s="55">
        <f>+'3. Enero'!BW32+'4. Febrero'!BW32+'5. Marzo'!BW32+'6. Abril'!BW32+'7. Mayo'!BW32+'8. Junio'!BW32+'9. Julio'!BW32+'10. Agosto'!BW32+'11. Septiembre'!BW32+'12. Octubre'!BW32+'13. Noviembre'!BW32+'14. Diciembre'!BW32</f>
        <v>0</v>
      </c>
      <c r="BH32" s="55">
        <f>+'3. Enero'!BX32+'4. Febrero'!BX32+'5. Marzo'!BX32+'6. Abril'!BX32+'7. Mayo'!BX32+'8. Junio'!BX32+'9. Julio'!BX32+'10. Agosto'!BX32+'11. Septiembre'!BX32+'12. Octubre'!BX32+'13. Noviembre'!BX32+'14. Diciembre'!BX32</f>
        <v>0</v>
      </c>
      <c r="BI32" s="55">
        <f>+'3. Enero'!BY32+'4. Febrero'!BY32+'5. Marzo'!BY32+'6. Abril'!BY32+'7. Mayo'!BY32+'8. Junio'!BY32+'9. Julio'!BY32+'10. Agosto'!BY32+'11. Septiembre'!BY32+'12. Octubre'!BY32+'13. Noviembre'!BY32+'14. Diciembre'!BY32</f>
        <v>0</v>
      </c>
      <c r="BJ32" s="55">
        <f>+'3. Enero'!BZ32+'4. Febrero'!BZ32+'5. Marzo'!BZ32+'6. Abril'!BZ32+'7. Mayo'!BZ32+'8. Junio'!BZ32+'9. Julio'!BZ32+'10. Agosto'!BZ32+'11. Septiembre'!BZ32+'12. Octubre'!BZ32+'13. Noviembre'!BZ32+'14. Diciembre'!BZ32</f>
        <v>0</v>
      </c>
      <c r="BK32" s="55">
        <f>+'3. Enero'!CA32+'4. Febrero'!CA32+'5. Marzo'!CA32+'6. Abril'!CA32+'7. Mayo'!CA32+'8. Junio'!CA32+'9. Julio'!CA32+'10. Agosto'!CA32+'11. Septiembre'!CA32+'12. Octubre'!CA32+'13. Noviembre'!CA32+'14. Diciembre'!CA32</f>
        <v>0</v>
      </c>
      <c r="BL32" s="55">
        <f>+'3. Enero'!CB32+'4. Febrero'!CB32+'5. Marzo'!CB32+'6. Abril'!CB32+'7. Mayo'!CB32+'8. Junio'!CB32+'9. Julio'!CB32+'10. Agosto'!CB32+'11. Septiembre'!CB32+'12. Octubre'!CB32+'13. Noviembre'!CB32+'14. Diciembre'!CB32</f>
        <v>0</v>
      </c>
      <c r="BM32" s="61">
        <f t="shared" si="0"/>
        <v>0</v>
      </c>
      <c r="BO32" s="69" t="s">
        <v>142</v>
      </c>
      <c r="BP32" s="70">
        <f>+AW$130</f>
        <v>0</v>
      </c>
      <c r="BQ32" s="45">
        <f>+AX$130</f>
        <v>0</v>
      </c>
      <c r="BR32" s="45" t="e">
        <f t="shared" si="1"/>
        <v>#DIV/0!</v>
      </c>
      <c r="BS32" s="71" t="e">
        <f t="shared" si="2"/>
        <v>#DIV/0!</v>
      </c>
    </row>
    <row r="33" spans="1:71" ht="35.1" customHeight="1" thickBot="1" x14ac:dyDescent="0.35">
      <c r="A33" s="55">
        <f>+'3. Enero'!Q33+'4. Febrero'!Q33+'5. Marzo'!Q33+'6. Abril'!Q33+'7. Mayo'!Q33+'8. Junio'!Q33+'9. Julio'!Q33+'10. Agosto'!Q33+'11. Septiembre'!Q33+'12. Octubre'!Q33+'13. Noviembre'!Q33+'14. Diciembre'!Q33</f>
        <v>0</v>
      </c>
      <c r="B33" s="55">
        <f>+'3. Enero'!R33+'4. Febrero'!R33+'5. Marzo'!R33+'6. Abril'!R33+'7. Mayo'!R33+'8. Junio'!R33+'9. Julio'!R33+'10. Agosto'!R33+'11. Septiembre'!R33+'12. Octubre'!R33+'13. Noviembre'!R33+'14. Diciembre'!R33</f>
        <v>0</v>
      </c>
      <c r="C33" s="55">
        <f>+'3. Enero'!S33+'4. Febrero'!S33+'5. Marzo'!S33+'6. Abril'!S33+'7. Mayo'!S33+'8. Junio'!S33+'9. Julio'!S33+'10. Agosto'!S33+'11. Septiembre'!S33+'12. Octubre'!S33+'13. Noviembre'!S33+'14. Diciembre'!S33</f>
        <v>0</v>
      </c>
      <c r="D33" s="55">
        <f>+'3. Enero'!T33+'4. Febrero'!T33+'5. Marzo'!T33+'6. Abril'!T33+'7. Mayo'!T33+'8. Junio'!T33+'9. Julio'!T33+'10. Agosto'!T33+'11. Septiembre'!T33+'12. Octubre'!T33+'13. Noviembre'!T33+'14. Diciembre'!T33</f>
        <v>0</v>
      </c>
      <c r="E33" s="55">
        <f>+'3. Enero'!U33+'4. Febrero'!U33+'5. Marzo'!U33+'6. Abril'!U33+'7. Mayo'!U33+'8. Junio'!U33+'9. Julio'!U33+'10. Agosto'!U33+'11. Septiembre'!U33+'12. Octubre'!U33+'13. Noviembre'!U33+'14. Diciembre'!U33</f>
        <v>0</v>
      </c>
      <c r="F33" s="55">
        <f>+'3. Enero'!V33+'4. Febrero'!V33+'5. Marzo'!V33+'6. Abril'!V33+'7. Mayo'!V33+'8. Junio'!V33+'9. Julio'!V33+'10. Agosto'!V33+'11. Septiembre'!V33+'12. Octubre'!V33+'13. Noviembre'!V33+'14. Diciembre'!V33</f>
        <v>0</v>
      </c>
      <c r="G33" s="55">
        <f>+'3. Enero'!W33+'4. Febrero'!W33+'5. Marzo'!W33+'6. Abril'!W33+'7. Mayo'!W33+'8. Junio'!W33+'9. Julio'!W33+'10. Agosto'!W33+'11. Septiembre'!W33+'12. Octubre'!W33+'13. Noviembre'!W33+'14. Diciembre'!W33</f>
        <v>0</v>
      </c>
      <c r="H33" s="55">
        <f>+'3. Enero'!X33+'4. Febrero'!X33+'5. Marzo'!X33+'6. Abril'!X33+'7. Mayo'!X33+'8. Junio'!X33+'9. Julio'!X33+'10. Agosto'!X33+'11. Septiembre'!X33+'12. Octubre'!X33+'13. Noviembre'!X33+'14. Diciembre'!X33</f>
        <v>0</v>
      </c>
      <c r="I33" s="55">
        <f>+'3. Enero'!Y33+'4. Febrero'!Y33+'5. Marzo'!Y33+'6. Abril'!Y33+'7. Mayo'!Y33+'8. Junio'!Y33+'9. Julio'!Y33+'10. Agosto'!Y33+'11. Septiembre'!Y33+'12. Octubre'!Y33+'13. Noviembre'!Y33+'14. Diciembre'!Y33</f>
        <v>0</v>
      </c>
      <c r="J33" s="55">
        <f>+'3. Enero'!Z33+'4. Febrero'!Z33+'5. Marzo'!Z33+'6. Abril'!Z33+'7. Mayo'!Z33+'8. Junio'!Z33+'9. Julio'!Z33+'10. Agosto'!Z33+'11. Septiembre'!Z33+'12. Octubre'!Z33+'13. Noviembre'!Z33+'14. Diciembre'!Z33</f>
        <v>0</v>
      </c>
      <c r="K33" s="55">
        <f>+'3. Enero'!AA33+'4. Febrero'!AA33+'5. Marzo'!AA33+'6. Abril'!AA33+'7. Mayo'!AA33+'8. Junio'!AA33+'9. Julio'!AA33+'10. Agosto'!AA33+'11. Septiembre'!AA33+'12. Octubre'!AA33+'13. Noviembre'!AA33+'14. Diciembre'!AA33</f>
        <v>0</v>
      </c>
      <c r="L33" s="55">
        <f>+'3. Enero'!AB33+'4. Febrero'!AB33+'5. Marzo'!AB33+'6. Abril'!AB33+'7. Mayo'!AB33+'8. Junio'!AB33+'9. Julio'!AB33+'10. Agosto'!AB33+'11. Septiembre'!AB33+'12. Octubre'!AB33+'13. Noviembre'!AB33+'14. Diciembre'!AB33</f>
        <v>0</v>
      </c>
      <c r="M33" s="55">
        <f>+'3. Enero'!AC33+'4. Febrero'!AC33+'5. Marzo'!AC33+'6. Abril'!AC33+'7. Mayo'!AC33+'8. Junio'!AC33+'9. Julio'!AC33+'10. Agosto'!AC33+'11. Septiembre'!AC33+'12. Octubre'!AC33+'13. Noviembre'!AC33+'14. Diciembre'!AC33</f>
        <v>0</v>
      </c>
      <c r="N33" s="55">
        <f>+'3. Enero'!AD33+'4. Febrero'!AD33+'5. Marzo'!AD33+'6. Abril'!AD33+'7. Mayo'!AD33+'8. Junio'!AD33+'9. Julio'!AD33+'10. Agosto'!AD33+'11. Septiembre'!AD33+'12. Octubre'!AD33+'13. Noviembre'!AD33+'14. Diciembre'!AD33</f>
        <v>0</v>
      </c>
      <c r="O33" s="55">
        <f>+'3. Enero'!AE33+'4. Febrero'!AE33+'5. Marzo'!AE33+'6. Abril'!AE33+'7. Mayo'!AE33+'8. Junio'!AE33+'9. Julio'!AE33+'10. Agosto'!AE33+'11. Septiembre'!AE33+'12. Octubre'!AE33+'13. Noviembre'!AE33+'14. Diciembre'!AE33</f>
        <v>0</v>
      </c>
      <c r="P33" s="55">
        <f>+'3. Enero'!AF33+'4. Febrero'!AF33+'5. Marzo'!AF33+'6. Abril'!AF33+'7. Mayo'!AF33+'8. Junio'!AF33+'9. Julio'!AF33+'10. Agosto'!AF33+'11. Septiembre'!AF33+'12. Octubre'!AF33+'13. Noviembre'!AF33+'14. Diciembre'!AF33</f>
        <v>0</v>
      </c>
      <c r="Q33" s="55">
        <f>+'3. Enero'!AG33+'4. Febrero'!AG33+'5. Marzo'!AG33+'6. Abril'!AG33+'7. Mayo'!AG33+'8. Junio'!AG33+'9. Julio'!AG33+'10. Agosto'!AG33+'11. Septiembre'!AG33+'12. Octubre'!AG33+'13. Noviembre'!AG33+'14. Diciembre'!AG33</f>
        <v>0</v>
      </c>
      <c r="R33" s="55">
        <f>+'3. Enero'!AH33+'4. Febrero'!AH33+'5. Marzo'!AH33+'6. Abril'!AH33+'7. Mayo'!AH33+'8. Junio'!AH33+'9. Julio'!AH33+'10. Agosto'!AH33+'11. Septiembre'!AH33+'12. Octubre'!AH33+'13. Noviembre'!AH33+'14. Diciembre'!AH33</f>
        <v>0</v>
      </c>
      <c r="S33" s="55">
        <f>+'3. Enero'!AI33+'4. Febrero'!AI33+'5. Marzo'!AI33+'6. Abril'!AI33+'7. Mayo'!AI33+'8. Junio'!AI33+'9. Julio'!AI33+'10. Agosto'!AI33+'11. Septiembre'!AI33+'12. Octubre'!AI33+'13. Noviembre'!AI33+'14. Diciembre'!AI33</f>
        <v>0</v>
      </c>
      <c r="T33" s="55">
        <f>+'3. Enero'!AJ33+'4. Febrero'!AJ33+'5. Marzo'!AJ33+'6. Abril'!AJ33+'7. Mayo'!AJ33+'8. Junio'!AJ33+'9. Julio'!AJ33+'10. Agosto'!AJ33+'11. Septiembre'!AJ33+'12. Octubre'!AJ33+'13. Noviembre'!AJ33+'14. Diciembre'!AJ33</f>
        <v>0</v>
      </c>
      <c r="U33" s="55">
        <f>+'3. Enero'!AK33+'4. Febrero'!AK33+'5. Marzo'!AK33+'6. Abril'!AK33+'7. Mayo'!AK33+'8. Junio'!AK33+'9. Julio'!AK33+'10. Agosto'!AK33+'11. Septiembre'!AK33+'12. Octubre'!AK33+'13. Noviembre'!AK33+'14. Diciembre'!AK33</f>
        <v>0</v>
      </c>
      <c r="V33" s="55">
        <f>+'3. Enero'!AL33+'4. Febrero'!AL33+'5. Marzo'!AL33+'6. Abril'!AL33+'7. Mayo'!AL33+'8. Junio'!AL33+'9. Julio'!AL33+'10. Agosto'!AL33+'11. Septiembre'!AL33+'12. Octubre'!AL33+'13. Noviembre'!AL33+'14. Diciembre'!AL33</f>
        <v>0</v>
      </c>
      <c r="W33" s="55">
        <f>+'3. Enero'!AM33+'4. Febrero'!AM33+'5. Marzo'!AM33+'6. Abril'!AM33+'7. Mayo'!AM33+'8. Junio'!AM33+'9. Julio'!AM33+'10. Agosto'!AM33+'11. Septiembre'!AM33+'12. Octubre'!AM33+'13. Noviembre'!AM33+'14. Diciembre'!AM33</f>
        <v>0</v>
      </c>
      <c r="X33" s="55">
        <f>+'3. Enero'!AN33+'4. Febrero'!AN33+'5. Marzo'!AN33+'6. Abril'!AN33+'7. Mayo'!AN33+'8. Junio'!AN33+'9. Julio'!AN33+'10. Agosto'!AN33+'11. Septiembre'!AN33+'12. Octubre'!AN33+'13. Noviembre'!AN33+'14. Diciembre'!AN33</f>
        <v>0</v>
      </c>
      <c r="Y33" s="55">
        <f>+'3. Enero'!AO33+'4. Febrero'!AO33+'5. Marzo'!AO33+'6. Abril'!AO33+'7. Mayo'!AO33+'8. Junio'!AO33+'9. Julio'!AO33+'10. Agosto'!AO33+'11. Septiembre'!AO33+'12. Octubre'!AO33+'13. Noviembre'!AO33+'14. Diciembre'!AO33</f>
        <v>0</v>
      </c>
      <c r="Z33" s="55">
        <f>+'3. Enero'!AP33+'4. Febrero'!AP33+'5. Marzo'!AP33+'6. Abril'!AP33+'7. Mayo'!AP33+'8. Junio'!AP33+'9. Julio'!AP33+'10. Agosto'!AP33+'11. Septiembre'!AP33+'12. Octubre'!AP33+'13. Noviembre'!AP33+'14. Diciembre'!AP33</f>
        <v>0</v>
      </c>
      <c r="AA33" s="55">
        <f>+'3. Enero'!AQ33+'4. Febrero'!AQ33+'5. Marzo'!AQ33+'6. Abril'!AQ33+'7. Mayo'!AQ33+'8. Junio'!AQ33+'9. Julio'!AQ33+'10. Agosto'!AQ33+'11. Septiembre'!AQ33+'12. Octubre'!AQ33+'13. Noviembre'!AQ33+'14. Diciembre'!AQ33</f>
        <v>0</v>
      </c>
      <c r="AB33" s="55">
        <f>+'3. Enero'!AR33+'4. Febrero'!AR33+'5. Marzo'!AR33+'6. Abril'!AR33+'7. Mayo'!AR33+'8. Junio'!AR33+'9. Julio'!AR33+'10. Agosto'!AR33+'11. Septiembre'!AR33+'12. Octubre'!AR33+'13. Noviembre'!AR33+'14. Diciembre'!AR33</f>
        <v>0</v>
      </c>
      <c r="AC33" s="55">
        <f>+'3. Enero'!AS33+'4. Febrero'!AS33+'5. Marzo'!AS33+'6. Abril'!AS33+'7. Mayo'!AS33+'8. Junio'!AS33+'9. Julio'!AS33+'10. Agosto'!AS33+'11. Septiembre'!AS33+'12. Octubre'!AS33+'13. Noviembre'!AS33+'14. Diciembre'!AS33</f>
        <v>0</v>
      </c>
      <c r="AD33" s="55">
        <f>+'3. Enero'!AT33+'4. Febrero'!AT33+'5. Marzo'!AT33+'6. Abril'!AT33+'7. Mayo'!AT33+'8. Junio'!AT33+'9. Julio'!AT33+'10. Agosto'!AT33+'11. Septiembre'!AT33+'12. Octubre'!AT33+'13. Noviembre'!AT33+'14. Diciembre'!AT33</f>
        <v>0</v>
      </c>
      <c r="AE33" s="55">
        <f>+'3. Enero'!AU33+'4. Febrero'!AU33+'5. Marzo'!AU33+'6. Abril'!AU33+'7. Mayo'!AU33+'8. Junio'!AU33+'9. Julio'!AU33+'10. Agosto'!AU33+'11. Septiembre'!AU33+'12. Octubre'!AU33+'13. Noviembre'!AU33+'14. Diciembre'!AU33</f>
        <v>0</v>
      </c>
      <c r="AF33" s="55">
        <f>+'3. Enero'!AV33+'4. Febrero'!AV33+'5. Marzo'!AV33+'6. Abril'!AV33+'7. Mayo'!AV33+'8. Junio'!AV33+'9. Julio'!AV33+'10. Agosto'!AV33+'11. Septiembre'!AV33+'12. Octubre'!AV33+'13. Noviembre'!AV33+'14. Diciembre'!AV33</f>
        <v>0</v>
      </c>
      <c r="AG33" s="55">
        <f>+'3. Enero'!AW33+'4. Febrero'!AW33+'5. Marzo'!AW33+'6. Abril'!AW33+'7. Mayo'!AW33+'8. Junio'!AW33+'9. Julio'!AW33+'10. Agosto'!AW33+'11. Septiembre'!AW33+'12. Octubre'!AW33+'13. Noviembre'!AW33+'14. Diciembre'!AW33</f>
        <v>0</v>
      </c>
      <c r="AH33" s="55">
        <f>+'3. Enero'!AX33+'4. Febrero'!AX33+'5. Marzo'!AX33+'6. Abril'!AX33+'7. Mayo'!AX33+'8. Junio'!AX33+'9. Julio'!AX33+'10. Agosto'!AX33+'11. Septiembre'!AX33+'12. Octubre'!AX33+'13. Noviembre'!AX33+'14. Diciembre'!AX33</f>
        <v>0</v>
      </c>
      <c r="AI33" s="55">
        <f>+'3. Enero'!AY33+'4. Febrero'!AY33+'5. Marzo'!AY33+'6. Abril'!AY33+'7. Mayo'!AY33+'8. Junio'!AY33+'9. Julio'!AY33+'10. Agosto'!AY33+'11. Septiembre'!AY33+'12. Octubre'!AY33+'13. Noviembre'!AY33+'14. Diciembre'!AY33</f>
        <v>0</v>
      </c>
      <c r="AJ33" s="55">
        <f>+'3. Enero'!AZ33+'4. Febrero'!AZ33+'5. Marzo'!AZ33+'6. Abril'!AZ33+'7. Mayo'!AZ33+'8. Junio'!AZ33+'9. Julio'!AZ33+'10. Agosto'!AZ33+'11. Septiembre'!AZ33+'12. Octubre'!AZ33+'13. Noviembre'!AZ33+'14. Diciembre'!AZ33</f>
        <v>0</v>
      </c>
      <c r="AK33" s="55">
        <f>+'3. Enero'!BA33+'4. Febrero'!BA33+'5. Marzo'!BA33+'6. Abril'!BA33+'7. Mayo'!BA33+'8. Junio'!BA33+'9. Julio'!BA33+'10. Agosto'!BA33+'11. Septiembre'!BA33+'12. Octubre'!BA33+'13. Noviembre'!BA33+'14. Diciembre'!BA33</f>
        <v>0</v>
      </c>
      <c r="AL33" s="55">
        <f>+'3. Enero'!BB33+'4. Febrero'!BB33+'5. Marzo'!BB33+'6. Abril'!BB33+'7. Mayo'!BB33+'8. Junio'!BB33+'9. Julio'!BB33+'10. Agosto'!BB33+'11. Septiembre'!BB33+'12. Octubre'!BB33+'13. Noviembre'!BB33+'14. Diciembre'!BB33</f>
        <v>0</v>
      </c>
      <c r="AM33" s="55">
        <f>+'3. Enero'!BC33+'4. Febrero'!BC33+'5. Marzo'!BC33+'6. Abril'!BC33+'7. Mayo'!BC33+'8. Junio'!BC33+'9. Julio'!BC33+'10. Agosto'!BC33+'11. Septiembre'!BC33+'12. Octubre'!BC33+'13. Noviembre'!BC33+'14. Diciembre'!BC33</f>
        <v>0</v>
      </c>
      <c r="AN33" s="55">
        <f>+'3. Enero'!BD33+'4. Febrero'!BD33+'5. Marzo'!BD33+'6. Abril'!BD33+'7. Mayo'!BD33+'8. Junio'!BD33+'9. Julio'!BD33+'10. Agosto'!BD33+'11. Septiembre'!BD33+'12. Octubre'!BD33+'13. Noviembre'!BD33+'14. Diciembre'!BD33</f>
        <v>0</v>
      </c>
      <c r="AO33" s="55">
        <f>+'3. Enero'!BE33+'4. Febrero'!BE33+'5. Marzo'!BE33+'6. Abril'!BE33+'7. Mayo'!BE33+'8. Junio'!BE33+'9. Julio'!BE33+'10. Agosto'!BE33+'11. Septiembre'!BE33+'12. Octubre'!BE33+'13. Noviembre'!BE33+'14. Diciembre'!BE33</f>
        <v>0</v>
      </c>
      <c r="AP33" s="55">
        <f>+'3. Enero'!BF33+'4. Febrero'!BF33+'5. Marzo'!BF33+'6. Abril'!BF33+'7. Mayo'!BF33+'8. Junio'!BF33+'9. Julio'!BF33+'10. Agosto'!BF33+'11. Septiembre'!BF33+'12. Octubre'!BF33+'13. Noviembre'!BF33+'14. Diciembre'!BF33</f>
        <v>0</v>
      </c>
      <c r="AQ33" s="55">
        <f>+'3. Enero'!BG33+'4. Febrero'!BG33+'5. Marzo'!BG33+'6. Abril'!BG33+'7. Mayo'!BG33+'8. Junio'!BG33+'9. Julio'!BG33+'10. Agosto'!BG33+'11. Septiembre'!BG33+'12. Octubre'!BG33+'13. Noviembre'!BG33+'14. Diciembre'!BG33</f>
        <v>0</v>
      </c>
      <c r="AR33" s="55">
        <f>+'3. Enero'!BH33+'4. Febrero'!BH33+'5. Marzo'!BH33+'6. Abril'!BH33+'7. Mayo'!BH33+'8. Junio'!BH33+'9. Julio'!BH33+'10. Agosto'!BH33+'11. Septiembre'!BH33+'12. Octubre'!BH33+'13. Noviembre'!BH33+'14. Diciembre'!BH33</f>
        <v>0</v>
      </c>
      <c r="AS33" s="55">
        <f>+'3. Enero'!BI33+'4. Febrero'!BI33+'5. Marzo'!BI33+'6. Abril'!BI33+'7. Mayo'!BI33+'8. Junio'!BI33+'9. Julio'!BI33+'10. Agosto'!BI33+'11. Septiembre'!BI33+'12. Octubre'!BI33+'13. Noviembre'!BI33+'14. Diciembre'!BI33</f>
        <v>0</v>
      </c>
      <c r="AT33" s="55">
        <f>+'3. Enero'!BJ33+'4. Febrero'!BJ33+'5. Marzo'!BJ33+'6. Abril'!BJ33+'7. Mayo'!BJ33+'8. Junio'!BJ33+'9. Julio'!BJ33+'10. Agosto'!BJ33+'11. Septiembre'!BJ33+'12. Octubre'!BJ33+'13. Noviembre'!BJ33+'14. Diciembre'!BJ33</f>
        <v>0</v>
      </c>
      <c r="AU33" s="55">
        <f>+'3. Enero'!BK33+'4. Febrero'!BK33+'5. Marzo'!BK33+'6. Abril'!BK33+'7. Mayo'!BK33+'8. Junio'!BK33+'9. Julio'!BK33+'10. Agosto'!BK33+'11. Septiembre'!BK33+'12. Octubre'!BK33+'13. Noviembre'!BK33+'14. Diciembre'!BK33</f>
        <v>0</v>
      </c>
      <c r="AV33" s="55">
        <f>+'3. Enero'!BL33+'4. Febrero'!BL33+'5. Marzo'!BL33+'6. Abril'!BL33+'7. Mayo'!BL33+'8. Junio'!BL33+'9. Julio'!BL33+'10. Agosto'!BL33+'11. Septiembre'!BL33+'12. Octubre'!BL33+'13. Noviembre'!BL33+'14. Diciembre'!BL33</f>
        <v>0</v>
      </c>
      <c r="AW33" s="55">
        <f>+'3. Enero'!BM33+'4. Febrero'!BM33+'5. Marzo'!BM33+'6. Abril'!BM33+'7. Mayo'!BM33+'8. Junio'!BM33+'9. Julio'!BM33+'10. Agosto'!BM33+'11. Septiembre'!BM33+'12. Octubre'!BM33+'13. Noviembre'!BM33+'14. Diciembre'!BM33</f>
        <v>0</v>
      </c>
      <c r="AX33" s="55">
        <f>+'3. Enero'!BN33+'4. Febrero'!BN33+'5. Marzo'!BN33+'6. Abril'!BN33+'7. Mayo'!BN33+'8. Junio'!BN33+'9. Julio'!BN33+'10. Agosto'!BN33+'11. Septiembre'!BN33+'12. Octubre'!BN33+'13. Noviembre'!BN33+'14. Diciembre'!BN33</f>
        <v>0</v>
      </c>
      <c r="AY33" s="55">
        <f>+'3. Enero'!BO33+'4. Febrero'!BO33+'5. Marzo'!BO33+'6. Abril'!BO33+'7. Mayo'!BO33+'8. Junio'!BO33+'9. Julio'!BO33+'10. Agosto'!BO33+'11. Septiembre'!BO33+'12. Octubre'!BO33+'13. Noviembre'!BO33+'14. Diciembre'!BO33</f>
        <v>0</v>
      </c>
      <c r="AZ33" s="55">
        <f>+'3. Enero'!BP33+'4. Febrero'!BP33+'5. Marzo'!BP33+'6. Abril'!BP33+'7. Mayo'!BP33+'8. Junio'!BP33+'9. Julio'!BP33+'10. Agosto'!BP33+'11. Septiembre'!BP33+'12. Octubre'!BP33+'13. Noviembre'!BP33+'14. Diciembre'!BP33</f>
        <v>0</v>
      </c>
      <c r="BA33" s="55">
        <f>+'3. Enero'!BQ33+'4. Febrero'!BQ33+'5. Marzo'!BQ33+'6. Abril'!BQ33+'7. Mayo'!BQ33+'8. Junio'!BQ33+'9. Julio'!BQ33+'10. Agosto'!BQ33+'11. Septiembre'!BQ33+'12. Octubre'!BQ33+'13. Noviembre'!BQ33+'14. Diciembre'!BQ33</f>
        <v>0</v>
      </c>
      <c r="BB33" s="55">
        <f>+'3. Enero'!BR33+'4. Febrero'!BR33+'5. Marzo'!BR33+'6. Abril'!BR33+'7. Mayo'!BR33+'8. Junio'!BR33+'9. Julio'!BR33+'10. Agosto'!BR33+'11. Septiembre'!BR33+'12. Octubre'!BR33+'13. Noviembre'!BR33+'14. Diciembre'!BR33</f>
        <v>0</v>
      </c>
      <c r="BC33" s="55">
        <f>+'3. Enero'!BS33+'4. Febrero'!BS33+'5. Marzo'!BS33+'6. Abril'!BS33+'7. Mayo'!BS33+'8. Junio'!BS33+'9. Julio'!BS33+'10. Agosto'!BS33+'11. Septiembre'!BS33+'12. Octubre'!BS33+'13. Noviembre'!BS33+'14. Diciembre'!BS33</f>
        <v>0</v>
      </c>
      <c r="BD33" s="55">
        <f>+'3. Enero'!BT33+'4. Febrero'!BT33+'5. Marzo'!BT33+'6. Abril'!BT33+'7. Mayo'!BT33+'8. Junio'!BT33+'9. Julio'!BT33+'10. Agosto'!BT33+'11. Septiembre'!BT33+'12. Octubre'!BT33+'13. Noviembre'!BT33+'14. Diciembre'!BT33</f>
        <v>0</v>
      </c>
      <c r="BE33" s="55">
        <f>+'3. Enero'!BU33+'4. Febrero'!BU33+'5. Marzo'!BU33+'6. Abril'!BU33+'7. Mayo'!BU33+'8. Junio'!BU33+'9. Julio'!BU33+'10. Agosto'!BU33+'11. Septiembre'!BU33+'12. Octubre'!BU33+'13. Noviembre'!BU33+'14. Diciembre'!BU33</f>
        <v>0</v>
      </c>
      <c r="BF33" s="55">
        <f>+'3. Enero'!BV33+'4. Febrero'!BV33+'5. Marzo'!BV33+'6. Abril'!BV33+'7. Mayo'!BV33+'8. Junio'!BV33+'9. Julio'!BV33+'10. Agosto'!BV33+'11. Septiembre'!BV33+'12. Octubre'!BV33+'13. Noviembre'!BV33+'14. Diciembre'!BV33</f>
        <v>0</v>
      </c>
      <c r="BG33" s="55">
        <f>+'3. Enero'!BW33+'4. Febrero'!BW33+'5. Marzo'!BW33+'6. Abril'!BW33+'7. Mayo'!BW33+'8. Junio'!BW33+'9. Julio'!BW33+'10. Agosto'!BW33+'11. Septiembre'!BW33+'12. Octubre'!BW33+'13. Noviembre'!BW33+'14. Diciembre'!BW33</f>
        <v>0</v>
      </c>
      <c r="BH33" s="55">
        <f>+'3. Enero'!BX33+'4. Febrero'!BX33+'5. Marzo'!BX33+'6. Abril'!BX33+'7. Mayo'!BX33+'8. Junio'!BX33+'9. Julio'!BX33+'10. Agosto'!BX33+'11. Septiembre'!BX33+'12. Octubre'!BX33+'13. Noviembre'!BX33+'14. Diciembre'!BX33</f>
        <v>0</v>
      </c>
      <c r="BI33" s="55">
        <f>+'3. Enero'!BY33+'4. Febrero'!BY33+'5. Marzo'!BY33+'6. Abril'!BY33+'7. Mayo'!BY33+'8. Junio'!BY33+'9. Julio'!BY33+'10. Agosto'!BY33+'11. Septiembre'!BY33+'12. Octubre'!BY33+'13. Noviembre'!BY33+'14. Diciembre'!BY33</f>
        <v>0</v>
      </c>
      <c r="BJ33" s="55">
        <f>+'3. Enero'!BZ33+'4. Febrero'!BZ33+'5. Marzo'!BZ33+'6. Abril'!BZ33+'7. Mayo'!BZ33+'8. Junio'!BZ33+'9. Julio'!BZ33+'10. Agosto'!BZ33+'11. Septiembre'!BZ33+'12. Octubre'!BZ33+'13. Noviembre'!BZ33+'14. Diciembre'!BZ33</f>
        <v>0</v>
      </c>
      <c r="BK33" s="55">
        <f>+'3. Enero'!CA33+'4. Febrero'!CA33+'5. Marzo'!CA33+'6. Abril'!CA33+'7. Mayo'!CA33+'8. Junio'!CA33+'9. Julio'!CA33+'10. Agosto'!CA33+'11. Septiembre'!CA33+'12. Octubre'!CA33+'13. Noviembre'!CA33+'14. Diciembre'!CA33</f>
        <v>0</v>
      </c>
      <c r="BL33" s="55">
        <f>+'3. Enero'!CB33+'4. Febrero'!CB33+'5. Marzo'!CB33+'6. Abril'!CB33+'7. Mayo'!CB33+'8. Junio'!CB33+'9. Julio'!CB33+'10. Agosto'!CB33+'11. Septiembre'!CB33+'12. Octubre'!CB33+'13. Noviembre'!CB33+'14. Diciembre'!CB33</f>
        <v>0</v>
      </c>
      <c r="BM33" s="61">
        <f t="shared" si="0"/>
        <v>0</v>
      </c>
      <c r="BO33" s="47" t="s">
        <v>143</v>
      </c>
      <c r="BP33" s="70">
        <f>+AY$130</f>
        <v>0</v>
      </c>
      <c r="BQ33" s="45">
        <f>+AZ$130</f>
        <v>0</v>
      </c>
      <c r="BR33" s="45" t="e">
        <f t="shared" si="1"/>
        <v>#DIV/0!</v>
      </c>
      <c r="BS33" s="71" t="e">
        <f t="shared" si="2"/>
        <v>#DIV/0!</v>
      </c>
    </row>
    <row r="34" spans="1:71" ht="35.1" customHeight="1" thickBot="1" x14ac:dyDescent="0.35">
      <c r="A34" s="55">
        <f>+'3. Enero'!Q34+'4. Febrero'!Q34+'5. Marzo'!Q34+'6. Abril'!Q34+'7. Mayo'!Q34+'8. Junio'!Q34+'9. Julio'!Q34+'10. Agosto'!Q34+'11. Septiembre'!Q34+'12. Octubre'!Q34+'13. Noviembre'!Q34+'14. Diciembre'!Q34</f>
        <v>0</v>
      </c>
      <c r="B34" s="55">
        <f>+'3. Enero'!R34+'4. Febrero'!R34+'5. Marzo'!R34+'6. Abril'!R34+'7. Mayo'!R34+'8. Junio'!R34+'9. Julio'!R34+'10. Agosto'!R34+'11. Septiembre'!R34+'12. Octubre'!R34+'13. Noviembre'!R34+'14. Diciembre'!R34</f>
        <v>0</v>
      </c>
      <c r="C34" s="55">
        <f>+'3. Enero'!S34+'4. Febrero'!S34+'5. Marzo'!S34+'6. Abril'!S34+'7. Mayo'!S34+'8. Junio'!S34+'9. Julio'!S34+'10. Agosto'!S34+'11. Septiembre'!S34+'12. Octubre'!S34+'13. Noviembre'!S34+'14. Diciembre'!S34</f>
        <v>0</v>
      </c>
      <c r="D34" s="55">
        <f>+'3. Enero'!T34+'4. Febrero'!T34+'5. Marzo'!T34+'6. Abril'!T34+'7. Mayo'!T34+'8. Junio'!T34+'9. Julio'!T34+'10. Agosto'!T34+'11. Septiembre'!T34+'12. Octubre'!T34+'13. Noviembre'!T34+'14. Diciembre'!T34</f>
        <v>0</v>
      </c>
      <c r="E34" s="55">
        <f>+'3. Enero'!U34+'4. Febrero'!U34+'5. Marzo'!U34+'6. Abril'!U34+'7. Mayo'!U34+'8. Junio'!U34+'9. Julio'!U34+'10. Agosto'!U34+'11. Septiembre'!U34+'12. Octubre'!U34+'13. Noviembre'!U34+'14. Diciembre'!U34</f>
        <v>0</v>
      </c>
      <c r="F34" s="55">
        <f>+'3. Enero'!V34+'4. Febrero'!V34+'5. Marzo'!V34+'6. Abril'!V34+'7. Mayo'!V34+'8. Junio'!V34+'9. Julio'!V34+'10. Agosto'!V34+'11. Septiembre'!V34+'12. Octubre'!V34+'13. Noviembre'!V34+'14. Diciembre'!V34</f>
        <v>0</v>
      </c>
      <c r="G34" s="55">
        <f>+'3. Enero'!W34+'4. Febrero'!W34+'5. Marzo'!W34+'6. Abril'!W34+'7. Mayo'!W34+'8. Junio'!W34+'9. Julio'!W34+'10. Agosto'!W34+'11. Septiembre'!W34+'12. Octubre'!W34+'13. Noviembre'!W34+'14. Diciembre'!W34</f>
        <v>0</v>
      </c>
      <c r="H34" s="55">
        <f>+'3. Enero'!X34+'4. Febrero'!X34+'5. Marzo'!X34+'6. Abril'!X34+'7. Mayo'!X34+'8. Junio'!X34+'9. Julio'!X34+'10. Agosto'!X34+'11. Septiembre'!X34+'12. Octubre'!X34+'13. Noviembre'!X34+'14. Diciembre'!X34</f>
        <v>0</v>
      </c>
      <c r="I34" s="55">
        <f>+'3. Enero'!Y34+'4. Febrero'!Y34+'5. Marzo'!Y34+'6. Abril'!Y34+'7. Mayo'!Y34+'8. Junio'!Y34+'9. Julio'!Y34+'10. Agosto'!Y34+'11. Septiembre'!Y34+'12. Octubre'!Y34+'13. Noviembre'!Y34+'14. Diciembre'!Y34</f>
        <v>0</v>
      </c>
      <c r="J34" s="55">
        <f>+'3. Enero'!Z34+'4. Febrero'!Z34+'5. Marzo'!Z34+'6. Abril'!Z34+'7. Mayo'!Z34+'8. Junio'!Z34+'9. Julio'!Z34+'10. Agosto'!Z34+'11. Septiembre'!Z34+'12. Octubre'!Z34+'13. Noviembre'!Z34+'14. Diciembre'!Z34</f>
        <v>0</v>
      </c>
      <c r="K34" s="55">
        <f>+'3. Enero'!AA34+'4. Febrero'!AA34+'5. Marzo'!AA34+'6. Abril'!AA34+'7. Mayo'!AA34+'8. Junio'!AA34+'9. Julio'!AA34+'10. Agosto'!AA34+'11. Septiembre'!AA34+'12. Octubre'!AA34+'13. Noviembre'!AA34+'14. Diciembre'!AA34</f>
        <v>0</v>
      </c>
      <c r="L34" s="55">
        <f>+'3. Enero'!AB34+'4. Febrero'!AB34+'5. Marzo'!AB34+'6. Abril'!AB34+'7. Mayo'!AB34+'8. Junio'!AB34+'9. Julio'!AB34+'10. Agosto'!AB34+'11. Septiembre'!AB34+'12. Octubre'!AB34+'13. Noviembre'!AB34+'14. Diciembre'!AB34</f>
        <v>0</v>
      </c>
      <c r="M34" s="55">
        <f>+'3. Enero'!AC34+'4. Febrero'!AC34+'5. Marzo'!AC34+'6. Abril'!AC34+'7. Mayo'!AC34+'8. Junio'!AC34+'9. Julio'!AC34+'10. Agosto'!AC34+'11. Septiembre'!AC34+'12. Octubre'!AC34+'13. Noviembre'!AC34+'14. Diciembre'!AC34</f>
        <v>0</v>
      </c>
      <c r="N34" s="55">
        <f>+'3. Enero'!AD34+'4. Febrero'!AD34+'5. Marzo'!AD34+'6. Abril'!AD34+'7. Mayo'!AD34+'8. Junio'!AD34+'9. Julio'!AD34+'10. Agosto'!AD34+'11. Septiembre'!AD34+'12. Octubre'!AD34+'13. Noviembre'!AD34+'14. Diciembre'!AD34</f>
        <v>0</v>
      </c>
      <c r="O34" s="55">
        <f>+'3. Enero'!AE34+'4. Febrero'!AE34+'5. Marzo'!AE34+'6. Abril'!AE34+'7. Mayo'!AE34+'8. Junio'!AE34+'9. Julio'!AE34+'10. Agosto'!AE34+'11. Septiembre'!AE34+'12. Octubre'!AE34+'13. Noviembre'!AE34+'14. Diciembre'!AE34</f>
        <v>0</v>
      </c>
      <c r="P34" s="55">
        <f>+'3. Enero'!AF34+'4. Febrero'!AF34+'5. Marzo'!AF34+'6. Abril'!AF34+'7. Mayo'!AF34+'8. Junio'!AF34+'9. Julio'!AF34+'10. Agosto'!AF34+'11. Septiembre'!AF34+'12. Octubre'!AF34+'13. Noviembre'!AF34+'14. Diciembre'!AF34</f>
        <v>0</v>
      </c>
      <c r="Q34" s="55">
        <f>+'3. Enero'!AG34+'4. Febrero'!AG34+'5. Marzo'!AG34+'6. Abril'!AG34+'7. Mayo'!AG34+'8. Junio'!AG34+'9. Julio'!AG34+'10. Agosto'!AG34+'11. Septiembre'!AG34+'12. Octubre'!AG34+'13. Noviembre'!AG34+'14. Diciembre'!AG34</f>
        <v>0</v>
      </c>
      <c r="R34" s="55">
        <f>+'3. Enero'!AH34+'4. Febrero'!AH34+'5. Marzo'!AH34+'6. Abril'!AH34+'7. Mayo'!AH34+'8. Junio'!AH34+'9. Julio'!AH34+'10. Agosto'!AH34+'11. Septiembre'!AH34+'12. Octubre'!AH34+'13. Noviembre'!AH34+'14. Diciembre'!AH34</f>
        <v>0</v>
      </c>
      <c r="S34" s="55">
        <f>+'3. Enero'!AI34+'4. Febrero'!AI34+'5. Marzo'!AI34+'6. Abril'!AI34+'7. Mayo'!AI34+'8. Junio'!AI34+'9. Julio'!AI34+'10. Agosto'!AI34+'11. Septiembre'!AI34+'12. Octubre'!AI34+'13. Noviembre'!AI34+'14. Diciembre'!AI34</f>
        <v>0</v>
      </c>
      <c r="T34" s="55">
        <f>+'3. Enero'!AJ34+'4. Febrero'!AJ34+'5. Marzo'!AJ34+'6. Abril'!AJ34+'7. Mayo'!AJ34+'8. Junio'!AJ34+'9. Julio'!AJ34+'10. Agosto'!AJ34+'11. Septiembre'!AJ34+'12. Octubre'!AJ34+'13. Noviembre'!AJ34+'14. Diciembre'!AJ34</f>
        <v>0</v>
      </c>
      <c r="U34" s="55">
        <f>+'3. Enero'!AK34+'4. Febrero'!AK34+'5. Marzo'!AK34+'6. Abril'!AK34+'7. Mayo'!AK34+'8. Junio'!AK34+'9. Julio'!AK34+'10. Agosto'!AK34+'11. Septiembre'!AK34+'12. Octubre'!AK34+'13. Noviembre'!AK34+'14. Diciembre'!AK34</f>
        <v>0</v>
      </c>
      <c r="V34" s="55">
        <f>+'3. Enero'!AL34+'4. Febrero'!AL34+'5. Marzo'!AL34+'6. Abril'!AL34+'7. Mayo'!AL34+'8. Junio'!AL34+'9. Julio'!AL34+'10. Agosto'!AL34+'11. Septiembre'!AL34+'12. Octubre'!AL34+'13. Noviembre'!AL34+'14. Diciembre'!AL34</f>
        <v>0</v>
      </c>
      <c r="W34" s="55">
        <f>+'3. Enero'!AM34+'4. Febrero'!AM34+'5. Marzo'!AM34+'6. Abril'!AM34+'7. Mayo'!AM34+'8. Junio'!AM34+'9. Julio'!AM34+'10. Agosto'!AM34+'11. Septiembre'!AM34+'12. Octubre'!AM34+'13. Noviembre'!AM34+'14. Diciembre'!AM34</f>
        <v>0</v>
      </c>
      <c r="X34" s="55">
        <f>+'3. Enero'!AN34+'4. Febrero'!AN34+'5. Marzo'!AN34+'6. Abril'!AN34+'7. Mayo'!AN34+'8. Junio'!AN34+'9. Julio'!AN34+'10. Agosto'!AN34+'11. Septiembre'!AN34+'12. Octubre'!AN34+'13. Noviembre'!AN34+'14. Diciembre'!AN34</f>
        <v>0</v>
      </c>
      <c r="Y34" s="55">
        <f>+'3. Enero'!AO34+'4. Febrero'!AO34+'5. Marzo'!AO34+'6. Abril'!AO34+'7. Mayo'!AO34+'8. Junio'!AO34+'9. Julio'!AO34+'10. Agosto'!AO34+'11. Septiembre'!AO34+'12. Octubre'!AO34+'13. Noviembre'!AO34+'14. Diciembre'!AO34</f>
        <v>0</v>
      </c>
      <c r="Z34" s="55">
        <f>+'3. Enero'!AP34+'4. Febrero'!AP34+'5. Marzo'!AP34+'6. Abril'!AP34+'7. Mayo'!AP34+'8. Junio'!AP34+'9. Julio'!AP34+'10. Agosto'!AP34+'11. Septiembre'!AP34+'12. Octubre'!AP34+'13. Noviembre'!AP34+'14. Diciembre'!AP34</f>
        <v>0</v>
      </c>
      <c r="AA34" s="55">
        <f>+'3. Enero'!AQ34+'4. Febrero'!AQ34+'5. Marzo'!AQ34+'6. Abril'!AQ34+'7. Mayo'!AQ34+'8. Junio'!AQ34+'9. Julio'!AQ34+'10. Agosto'!AQ34+'11. Septiembre'!AQ34+'12. Octubre'!AQ34+'13. Noviembre'!AQ34+'14. Diciembre'!AQ34</f>
        <v>0</v>
      </c>
      <c r="AB34" s="55">
        <f>+'3. Enero'!AR34+'4. Febrero'!AR34+'5. Marzo'!AR34+'6. Abril'!AR34+'7. Mayo'!AR34+'8. Junio'!AR34+'9. Julio'!AR34+'10. Agosto'!AR34+'11. Septiembre'!AR34+'12. Octubre'!AR34+'13. Noviembre'!AR34+'14. Diciembre'!AR34</f>
        <v>0</v>
      </c>
      <c r="AC34" s="55">
        <f>+'3. Enero'!AS34+'4. Febrero'!AS34+'5. Marzo'!AS34+'6. Abril'!AS34+'7. Mayo'!AS34+'8. Junio'!AS34+'9. Julio'!AS34+'10. Agosto'!AS34+'11. Septiembre'!AS34+'12. Octubre'!AS34+'13. Noviembre'!AS34+'14. Diciembre'!AS34</f>
        <v>0</v>
      </c>
      <c r="AD34" s="55">
        <f>+'3. Enero'!AT34+'4. Febrero'!AT34+'5. Marzo'!AT34+'6. Abril'!AT34+'7. Mayo'!AT34+'8. Junio'!AT34+'9. Julio'!AT34+'10. Agosto'!AT34+'11. Septiembre'!AT34+'12. Octubre'!AT34+'13. Noviembre'!AT34+'14. Diciembre'!AT34</f>
        <v>0</v>
      </c>
      <c r="AE34" s="55">
        <f>+'3. Enero'!AU34+'4. Febrero'!AU34+'5. Marzo'!AU34+'6. Abril'!AU34+'7. Mayo'!AU34+'8. Junio'!AU34+'9. Julio'!AU34+'10. Agosto'!AU34+'11. Septiembre'!AU34+'12. Octubre'!AU34+'13. Noviembre'!AU34+'14. Diciembre'!AU34</f>
        <v>0</v>
      </c>
      <c r="AF34" s="55">
        <f>+'3. Enero'!AV34+'4. Febrero'!AV34+'5. Marzo'!AV34+'6. Abril'!AV34+'7. Mayo'!AV34+'8. Junio'!AV34+'9. Julio'!AV34+'10. Agosto'!AV34+'11. Septiembre'!AV34+'12. Octubre'!AV34+'13. Noviembre'!AV34+'14. Diciembre'!AV34</f>
        <v>0</v>
      </c>
      <c r="AG34" s="55">
        <f>+'3. Enero'!AW34+'4. Febrero'!AW34+'5. Marzo'!AW34+'6. Abril'!AW34+'7. Mayo'!AW34+'8. Junio'!AW34+'9. Julio'!AW34+'10. Agosto'!AW34+'11. Septiembre'!AW34+'12. Octubre'!AW34+'13. Noviembre'!AW34+'14. Diciembre'!AW34</f>
        <v>0</v>
      </c>
      <c r="AH34" s="55">
        <f>+'3. Enero'!AX34+'4. Febrero'!AX34+'5. Marzo'!AX34+'6. Abril'!AX34+'7. Mayo'!AX34+'8. Junio'!AX34+'9. Julio'!AX34+'10. Agosto'!AX34+'11. Septiembre'!AX34+'12. Octubre'!AX34+'13. Noviembre'!AX34+'14. Diciembre'!AX34</f>
        <v>0</v>
      </c>
      <c r="AI34" s="55">
        <f>+'3. Enero'!AY34+'4. Febrero'!AY34+'5. Marzo'!AY34+'6. Abril'!AY34+'7. Mayo'!AY34+'8. Junio'!AY34+'9. Julio'!AY34+'10. Agosto'!AY34+'11. Septiembre'!AY34+'12. Octubre'!AY34+'13. Noviembre'!AY34+'14. Diciembre'!AY34</f>
        <v>0</v>
      </c>
      <c r="AJ34" s="55">
        <f>+'3. Enero'!AZ34+'4. Febrero'!AZ34+'5. Marzo'!AZ34+'6. Abril'!AZ34+'7. Mayo'!AZ34+'8. Junio'!AZ34+'9. Julio'!AZ34+'10. Agosto'!AZ34+'11. Septiembre'!AZ34+'12. Octubre'!AZ34+'13. Noviembre'!AZ34+'14. Diciembre'!AZ34</f>
        <v>0</v>
      </c>
      <c r="AK34" s="55">
        <f>+'3. Enero'!BA34+'4. Febrero'!BA34+'5. Marzo'!BA34+'6. Abril'!BA34+'7. Mayo'!BA34+'8. Junio'!BA34+'9. Julio'!BA34+'10. Agosto'!BA34+'11. Septiembre'!BA34+'12. Octubre'!BA34+'13. Noviembre'!BA34+'14. Diciembre'!BA34</f>
        <v>0</v>
      </c>
      <c r="AL34" s="55">
        <f>+'3. Enero'!BB34+'4. Febrero'!BB34+'5. Marzo'!BB34+'6. Abril'!BB34+'7. Mayo'!BB34+'8. Junio'!BB34+'9. Julio'!BB34+'10. Agosto'!BB34+'11. Septiembre'!BB34+'12. Octubre'!BB34+'13. Noviembre'!BB34+'14. Diciembre'!BB34</f>
        <v>0</v>
      </c>
      <c r="AM34" s="55">
        <f>+'3. Enero'!BC34+'4. Febrero'!BC34+'5. Marzo'!BC34+'6. Abril'!BC34+'7. Mayo'!BC34+'8. Junio'!BC34+'9. Julio'!BC34+'10. Agosto'!BC34+'11. Septiembre'!BC34+'12. Octubre'!BC34+'13. Noviembre'!BC34+'14. Diciembre'!BC34</f>
        <v>0</v>
      </c>
      <c r="AN34" s="55">
        <f>+'3. Enero'!BD34+'4. Febrero'!BD34+'5. Marzo'!BD34+'6. Abril'!BD34+'7. Mayo'!BD34+'8. Junio'!BD34+'9. Julio'!BD34+'10. Agosto'!BD34+'11. Septiembre'!BD34+'12. Octubre'!BD34+'13. Noviembre'!BD34+'14. Diciembre'!BD34</f>
        <v>0</v>
      </c>
      <c r="AO34" s="55">
        <f>+'3. Enero'!BE34+'4. Febrero'!BE34+'5. Marzo'!BE34+'6. Abril'!BE34+'7. Mayo'!BE34+'8. Junio'!BE34+'9. Julio'!BE34+'10. Agosto'!BE34+'11. Septiembre'!BE34+'12. Octubre'!BE34+'13. Noviembre'!BE34+'14. Diciembre'!BE34</f>
        <v>0</v>
      </c>
      <c r="AP34" s="55">
        <f>+'3. Enero'!BF34+'4. Febrero'!BF34+'5. Marzo'!BF34+'6. Abril'!BF34+'7. Mayo'!BF34+'8. Junio'!BF34+'9. Julio'!BF34+'10. Agosto'!BF34+'11. Septiembre'!BF34+'12. Octubre'!BF34+'13. Noviembre'!BF34+'14. Diciembre'!BF34</f>
        <v>0</v>
      </c>
      <c r="AQ34" s="55">
        <f>+'3. Enero'!BG34+'4. Febrero'!BG34+'5. Marzo'!BG34+'6. Abril'!BG34+'7. Mayo'!BG34+'8. Junio'!BG34+'9. Julio'!BG34+'10. Agosto'!BG34+'11. Septiembre'!BG34+'12. Octubre'!BG34+'13. Noviembre'!BG34+'14. Diciembre'!BG34</f>
        <v>0</v>
      </c>
      <c r="AR34" s="55">
        <f>+'3. Enero'!BH34+'4. Febrero'!BH34+'5. Marzo'!BH34+'6. Abril'!BH34+'7. Mayo'!BH34+'8. Junio'!BH34+'9. Julio'!BH34+'10. Agosto'!BH34+'11. Septiembre'!BH34+'12. Octubre'!BH34+'13. Noviembre'!BH34+'14. Diciembre'!BH34</f>
        <v>0</v>
      </c>
      <c r="AS34" s="55">
        <f>+'3. Enero'!BI34+'4. Febrero'!BI34+'5. Marzo'!BI34+'6. Abril'!BI34+'7. Mayo'!BI34+'8. Junio'!BI34+'9. Julio'!BI34+'10. Agosto'!BI34+'11. Septiembre'!BI34+'12. Octubre'!BI34+'13. Noviembre'!BI34+'14. Diciembre'!BI34</f>
        <v>0</v>
      </c>
      <c r="AT34" s="55">
        <f>+'3. Enero'!BJ34+'4. Febrero'!BJ34+'5. Marzo'!BJ34+'6. Abril'!BJ34+'7. Mayo'!BJ34+'8. Junio'!BJ34+'9. Julio'!BJ34+'10. Agosto'!BJ34+'11. Septiembre'!BJ34+'12. Octubre'!BJ34+'13. Noviembre'!BJ34+'14. Diciembre'!BJ34</f>
        <v>0</v>
      </c>
      <c r="AU34" s="55">
        <f>+'3. Enero'!BK34+'4. Febrero'!BK34+'5. Marzo'!BK34+'6. Abril'!BK34+'7. Mayo'!BK34+'8. Junio'!BK34+'9. Julio'!BK34+'10. Agosto'!BK34+'11. Septiembre'!BK34+'12. Octubre'!BK34+'13. Noviembre'!BK34+'14. Diciembre'!BK34</f>
        <v>0</v>
      </c>
      <c r="AV34" s="55">
        <f>+'3. Enero'!BL34+'4. Febrero'!BL34+'5. Marzo'!BL34+'6. Abril'!BL34+'7. Mayo'!BL34+'8. Junio'!BL34+'9. Julio'!BL34+'10. Agosto'!BL34+'11. Septiembre'!BL34+'12. Octubre'!BL34+'13. Noviembre'!BL34+'14. Diciembre'!BL34</f>
        <v>0</v>
      </c>
      <c r="AW34" s="55">
        <f>+'3. Enero'!BM34+'4. Febrero'!BM34+'5. Marzo'!BM34+'6. Abril'!BM34+'7. Mayo'!BM34+'8. Junio'!BM34+'9. Julio'!BM34+'10. Agosto'!BM34+'11. Septiembre'!BM34+'12. Octubre'!BM34+'13. Noviembre'!BM34+'14. Diciembre'!BM34</f>
        <v>0</v>
      </c>
      <c r="AX34" s="55">
        <f>+'3. Enero'!BN34+'4. Febrero'!BN34+'5. Marzo'!BN34+'6. Abril'!BN34+'7. Mayo'!BN34+'8. Junio'!BN34+'9. Julio'!BN34+'10. Agosto'!BN34+'11. Septiembre'!BN34+'12. Octubre'!BN34+'13. Noviembre'!BN34+'14. Diciembre'!BN34</f>
        <v>0</v>
      </c>
      <c r="AY34" s="55">
        <f>+'3. Enero'!BO34+'4. Febrero'!BO34+'5. Marzo'!BO34+'6. Abril'!BO34+'7. Mayo'!BO34+'8. Junio'!BO34+'9. Julio'!BO34+'10. Agosto'!BO34+'11. Septiembre'!BO34+'12. Octubre'!BO34+'13. Noviembre'!BO34+'14. Diciembre'!BO34</f>
        <v>0</v>
      </c>
      <c r="AZ34" s="55">
        <f>+'3. Enero'!BP34+'4. Febrero'!BP34+'5. Marzo'!BP34+'6. Abril'!BP34+'7. Mayo'!BP34+'8. Junio'!BP34+'9. Julio'!BP34+'10. Agosto'!BP34+'11. Septiembre'!BP34+'12. Octubre'!BP34+'13. Noviembre'!BP34+'14. Diciembre'!BP34</f>
        <v>0</v>
      </c>
      <c r="BA34" s="55">
        <f>+'3. Enero'!BQ34+'4. Febrero'!BQ34+'5. Marzo'!BQ34+'6. Abril'!BQ34+'7. Mayo'!BQ34+'8. Junio'!BQ34+'9. Julio'!BQ34+'10. Agosto'!BQ34+'11. Septiembre'!BQ34+'12. Octubre'!BQ34+'13. Noviembre'!BQ34+'14. Diciembre'!BQ34</f>
        <v>0</v>
      </c>
      <c r="BB34" s="55">
        <f>+'3. Enero'!BR34+'4. Febrero'!BR34+'5. Marzo'!BR34+'6. Abril'!BR34+'7. Mayo'!BR34+'8. Junio'!BR34+'9. Julio'!BR34+'10. Agosto'!BR34+'11. Septiembre'!BR34+'12. Octubre'!BR34+'13. Noviembre'!BR34+'14. Diciembre'!BR34</f>
        <v>0</v>
      </c>
      <c r="BC34" s="55">
        <f>+'3. Enero'!BS34+'4. Febrero'!BS34+'5. Marzo'!BS34+'6. Abril'!BS34+'7. Mayo'!BS34+'8. Junio'!BS34+'9. Julio'!BS34+'10. Agosto'!BS34+'11. Septiembre'!BS34+'12. Octubre'!BS34+'13. Noviembre'!BS34+'14. Diciembre'!BS34</f>
        <v>0</v>
      </c>
      <c r="BD34" s="55">
        <f>+'3. Enero'!BT34+'4. Febrero'!BT34+'5. Marzo'!BT34+'6. Abril'!BT34+'7. Mayo'!BT34+'8. Junio'!BT34+'9. Julio'!BT34+'10. Agosto'!BT34+'11. Septiembre'!BT34+'12. Octubre'!BT34+'13. Noviembre'!BT34+'14. Diciembre'!BT34</f>
        <v>0</v>
      </c>
      <c r="BE34" s="55">
        <f>+'3. Enero'!BU34+'4. Febrero'!BU34+'5. Marzo'!BU34+'6. Abril'!BU34+'7. Mayo'!BU34+'8. Junio'!BU34+'9. Julio'!BU34+'10. Agosto'!BU34+'11. Septiembre'!BU34+'12. Octubre'!BU34+'13. Noviembre'!BU34+'14. Diciembre'!BU34</f>
        <v>0</v>
      </c>
      <c r="BF34" s="55">
        <f>+'3. Enero'!BV34+'4. Febrero'!BV34+'5. Marzo'!BV34+'6. Abril'!BV34+'7. Mayo'!BV34+'8. Junio'!BV34+'9. Julio'!BV34+'10. Agosto'!BV34+'11. Septiembre'!BV34+'12. Octubre'!BV34+'13. Noviembre'!BV34+'14. Diciembre'!BV34</f>
        <v>0</v>
      </c>
      <c r="BG34" s="55">
        <f>+'3. Enero'!BW34+'4. Febrero'!BW34+'5. Marzo'!BW34+'6. Abril'!BW34+'7. Mayo'!BW34+'8. Junio'!BW34+'9. Julio'!BW34+'10. Agosto'!BW34+'11. Septiembre'!BW34+'12. Octubre'!BW34+'13. Noviembre'!BW34+'14. Diciembre'!BW34</f>
        <v>0</v>
      </c>
      <c r="BH34" s="55">
        <f>+'3. Enero'!BX34+'4. Febrero'!BX34+'5. Marzo'!BX34+'6. Abril'!BX34+'7. Mayo'!BX34+'8. Junio'!BX34+'9. Julio'!BX34+'10. Agosto'!BX34+'11. Septiembre'!BX34+'12. Octubre'!BX34+'13. Noviembre'!BX34+'14. Diciembre'!BX34</f>
        <v>0</v>
      </c>
      <c r="BI34" s="55">
        <f>+'3. Enero'!BY34+'4. Febrero'!BY34+'5. Marzo'!BY34+'6. Abril'!BY34+'7. Mayo'!BY34+'8. Junio'!BY34+'9. Julio'!BY34+'10. Agosto'!BY34+'11. Septiembre'!BY34+'12. Octubre'!BY34+'13. Noviembre'!BY34+'14. Diciembre'!BY34</f>
        <v>0</v>
      </c>
      <c r="BJ34" s="55">
        <f>+'3. Enero'!BZ34+'4. Febrero'!BZ34+'5. Marzo'!BZ34+'6. Abril'!BZ34+'7. Mayo'!BZ34+'8. Junio'!BZ34+'9. Julio'!BZ34+'10. Agosto'!BZ34+'11. Septiembre'!BZ34+'12. Octubre'!BZ34+'13. Noviembre'!BZ34+'14. Diciembre'!BZ34</f>
        <v>0</v>
      </c>
      <c r="BK34" s="55">
        <f>+'3. Enero'!CA34+'4. Febrero'!CA34+'5. Marzo'!CA34+'6. Abril'!CA34+'7. Mayo'!CA34+'8. Junio'!CA34+'9. Julio'!CA34+'10. Agosto'!CA34+'11. Septiembre'!CA34+'12. Octubre'!CA34+'13. Noviembre'!CA34+'14. Diciembre'!CA34</f>
        <v>0</v>
      </c>
      <c r="BL34" s="55">
        <f>+'3. Enero'!CB34+'4. Febrero'!CB34+'5. Marzo'!CB34+'6. Abril'!CB34+'7. Mayo'!CB34+'8. Junio'!CB34+'9. Julio'!CB34+'10. Agosto'!CB34+'11. Septiembre'!CB34+'12. Octubre'!CB34+'13. Noviembre'!CB34+'14. Diciembre'!CB34</f>
        <v>0</v>
      </c>
      <c r="BM34" s="61">
        <f t="shared" si="0"/>
        <v>0</v>
      </c>
      <c r="BO34" s="73" t="s">
        <v>144</v>
      </c>
      <c r="BP34" s="70">
        <f>+BA$130</f>
        <v>0</v>
      </c>
      <c r="BQ34" s="45">
        <f>+BB$130</f>
        <v>0</v>
      </c>
      <c r="BR34" s="45" t="e">
        <f t="shared" si="1"/>
        <v>#DIV/0!</v>
      </c>
      <c r="BS34" s="71" t="e">
        <f t="shared" si="2"/>
        <v>#DIV/0!</v>
      </c>
    </row>
    <row r="35" spans="1:71" ht="35.1" customHeight="1" thickBot="1" x14ac:dyDescent="0.35">
      <c r="A35" s="55">
        <f>+'3. Enero'!Q35+'4. Febrero'!Q35+'5. Marzo'!Q35+'6. Abril'!Q35+'7. Mayo'!Q35+'8. Junio'!Q35+'9. Julio'!Q35+'10. Agosto'!Q35+'11. Septiembre'!Q35+'12. Octubre'!Q35+'13. Noviembre'!Q35+'14. Diciembre'!Q35</f>
        <v>0</v>
      </c>
      <c r="B35" s="55">
        <f>+'3. Enero'!R35+'4. Febrero'!R35+'5. Marzo'!R35+'6. Abril'!R35+'7. Mayo'!R35+'8. Junio'!R35+'9. Julio'!R35+'10. Agosto'!R35+'11. Septiembre'!R35+'12. Octubre'!R35+'13. Noviembre'!R35+'14. Diciembre'!R35</f>
        <v>0</v>
      </c>
      <c r="C35" s="55">
        <f>+'3. Enero'!S35+'4. Febrero'!S35+'5. Marzo'!S35+'6. Abril'!S35+'7. Mayo'!S35+'8. Junio'!S35+'9. Julio'!S35+'10. Agosto'!S35+'11. Septiembre'!S35+'12. Octubre'!S35+'13. Noviembre'!S35+'14. Diciembre'!S35</f>
        <v>0</v>
      </c>
      <c r="D35" s="55">
        <f>+'3. Enero'!T35+'4. Febrero'!T35+'5. Marzo'!T35+'6. Abril'!T35+'7. Mayo'!T35+'8. Junio'!T35+'9. Julio'!T35+'10. Agosto'!T35+'11. Septiembre'!T35+'12. Octubre'!T35+'13. Noviembre'!T35+'14. Diciembre'!T35</f>
        <v>0</v>
      </c>
      <c r="E35" s="55">
        <f>+'3. Enero'!U35+'4. Febrero'!U35+'5. Marzo'!U35+'6. Abril'!U35+'7. Mayo'!U35+'8. Junio'!U35+'9. Julio'!U35+'10. Agosto'!U35+'11. Septiembre'!U35+'12. Octubre'!U35+'13. Noviembre'!U35+'14. Diciembre'!U35</f>
        <v>0</v>
      </c>
      <c r="F35" s="55">
        <f>+'3. Enero'!V35+'4. Febrero'!V35+'5. Marzo'!V35+'6. Abril'!V35+'7. Mayo'!V35+'8. Junio'!V35+'9. Julio'!V35+'10. Agosto'!V35+'11. Septiembre'!V35+'12. Octubre'!V35+'13. Noviembre'!V35+'14. Diciembre'!V35</f>
        <v>0</v>
      </c>
      <c r="G35" s="55">
        <f>+'3. Enero'!W35+'4. Febrero'!W35+'5. Marzo'!W35+'6. Abril'!W35+'7. Mayo'!W35+'8. Junio'!W35+'9. Julio'!W35+'10. Agosto'!W35+'11. Septiembre'!W35+'12. Octubre'!W35+'13. Noviembre'!W35+'14. Diciembre'!W35</f>
        <v>0</v>
      </c>
      <c r="H35" s="55">
        <f>+'3. Enero'!X35+'4. Febrero'!X35+'5. Marzo'!X35+'6. Abril'!X35+'7. Mayo'!X35+'8. Junio'!X35+'9. Julio'!X35+'10. Agosto'!X35+'11. Septiembre'!X35+'12. Octubre'!X35+'13. Noviembre'!X35+'14. Diciembre'!X35</f>
        <v>0</v>
      </c>
      <c r="I35" s="55">
        <f>+'3. Enero'!Y35+'4. Febrero'!Y35+'5. Marzo'!Y35+'6. Abril'!Y35+'7. Mayo'!Y35+'8. Junio'!Y35+'9. Julio'!Y35+'10. Agosto'!Y35+'11. Septiembre'!Y35+'12. Octubre'!Y35+'13. Noviembre'!Y35+'14. Diciembre'!Y35</f>
        <v>0</v>
      </c>
      <c r="J35" s="55">
        <f>+'3. Enero'!Z35+'4. Febrero'!Z35+'5. Marzo'!Z35+'6. Abril'!Z35+'7. Mayo'!Z35+'8. Junio'!Z35+'9. Julio'!Z35+'10. Agosto'!Z35+'11. Septiembre'!Z35+'12. Octubre'!Z35+'13. Noviembre'!Z35+'14. Diciembre'!Z35</f>
        <v>0</v>
      </c>
      <c r="K35" s="55">
        <f>+'3. Enero'!AA35+'4. Febrero'!AA35+'5. Marzo'!AA35+'6. Abril'!AA35+'7. Mayo'!AA35+'8. Junio'!AA35+'9. Julio'!AA35+'10. Agosto'!AA35+'11. Septiembre'!AA35+'12. Octubre'!AA35+'13. Noviembre'!AA35+'14. Diciembre'!AA35</f>
        <v>0</v>
      </c>
      <c r="L35" s="55">
        <f>+'3. Enero'!AB35+'4. Febrero'!AB35+'5. Marzo'!AB35+'6. Abril'!AB35+'7. Mayo'!AB35+'8. Junio'!AB35+'9. Julio'!AB35+'10. Agosto'!AB35+'11. Septiembre'!AB35+'12. Octubre'!AB35+'13. Noviembre'!AB35+'14. Diciembre'!AB35</f>
        <v>0</v>
      </c>
      <c r="M35" s="55">
        <f>+'3. Enero'!AC35+'4. Febrero'!AC35+'5. Marzo'!AC35+'6. Abril'!AC35+'7. Mayo'!AC35+'8. Junio'!AC35+'9. Julio'!AC35+'10. Agosto'!AC35+'11. Septiembre'!AC35+'12. Octubre'!AC35+'13. Noviembre'!AC35+'14. Diciembre'!AC35</f>
        <v>0</v>
      </c>
      <c r="N35" s="55">
        <f>+'3. Enero'!AD35+'4. Febrero'!AD35+'5. Marzo'!AD35+'6. Abril'!AD35+'7. Mayo'!AD35+'8. Junio'!AD35+'9. Julio'!AD35+'10. Agosto'!AD35+'11. Septiembre'!AD35+'12. Octubre'!AD35+'13. Noviembre'!AD35+'14. Diciembre'!AD35</f>
        <v>0</v>
      </c>
      <c r="O35" s="55">
        <f>+'3. Enero'!AE35+'4. Febrero'!AE35+'5. Marzo'!AE35+'6. Abril'!AE35+'7. Mayo'!AE35+'8. Junio'!AE35+'9. Julio'!AE35+'10. Agosto'!AE35+'11. Septiembre'!AE35+'12. Octubre'!AE35+'13. Noviembre'!AE35+'14. Diciembre'!AE35</f>
        <v>0</v>
      </c>
      <c r="P35" s="55">
        <f>+'3. Enero'!AF35+'4. Febrero'!AF35+'5. Marzo'!AF35+'6. Abril'!AF35+'7. Mayo'!AF35+'8. Junio'!AF35+'9. Julio'!AF35+'10. Agosto'!AF35+'11. Septiembre'!AF35+'12. Octubre'!AF35+'13. Noviembre'!AF35+'14. Diciembre'!AF35</f>
        <v>0</v>
      </c>
      <c r="Q35" s="55">
        <f>+'3. Enero'!AG35+'4. Febrero'!AG35+'5. Marzo'!AG35+'6. Abril'!AG35+'7. Mayo'!AG35+'8. Junio'!AG35+'9. Julio'!AG35+'10. Agosto'!AG35+'11. Septiembre'!AG35+'12. Octubre'!AG35+'13. Noviembre'!AG35+'14. Diciembre'!AG35</f>
        <v>0</v>
      </c>
      <c r="R35" s="55">
        <f>+'3. Enero'!AH35+'4. Febrero'!AH35+'5. Marzo'!AH35+'6. Abril'!AH35+'7. Mayo'!AH35+'8. Junio'!AH35+'9. Julio'!AH35+'10. Agosto'!AH35+'11. Septiembre'!AH35+'12. Octubre'!AH35+'13. Noviembre'!AH35+'14. Diciembre'!AH35</f>
        <v>0</v>
      </c>
      <c r="S35" s="55">
        <f>+'3. Enero'!AI35+'4. Febrero'!AI35+'5. Marzo'!AI35+'6. Abril'!AI35+'7. Mayo'!AI35+'8. Junio'!AI35+'9. Julio'!AI35+'10. Agosto'!AI35+'11. Septiembre'!AI35+'12. Octubre'!AI35+'13. Noviembre'!AI35+'14. Diciembre'!AI35</f>
        <v>0</v>
      </c>
      <c r="T35" s="55">
        <f>+'3. Enero'!AJ35+'4. Febrero'!AJ35+'5. Marzo'!AJ35+'6. Abril'!AJ35+'7. Mayo'!AJ35+'8. Junio'!AJ35+'9. Julio'!AJ35+'10. Agosto'!AJ35+'11. Septiembre'!AJ35+'12. Octubre'!AJ35+'13. Noviembre'!AJ35+'14. Diciembre'!AJ35</f>
        <v>0</v>
      </c>
      <c r="U35" s="55">
        <f>+'3. Enero'!AK35+'4. Febrero'!AK35+'5. Marzo'!AK35+'6. Abril'!AK35+'7. Mayo'!AK35+'8. Junio'!AK35+'9. Julio'!AK35+'10. Agosto'!AK35+'11. Septiembre'!AK35+'12. Octubre'!AK35+'13. Noviembre'!AK35+'14. Diciembre'!AK35</f>
        <v>0</v>
      </c>
      <c r="V35" s="55">
        <f>+'3. Enero'!AL35+'4. Febrero'!AL35+'5. Marzo'!AL35+'6. Abril'!AL35+'7. Mayo'!AL35+'8. Junio'!AL35+'9. Julio'!AL35+'10. Agosto'!AL35+'11. Septiembre'!AL35+'12. Octubre'!AL35+'13. Noviembre'!AL35+'14. Diciembre'!AL35</f>
        <v>0</v>
      </c>
      <c r="W35" s="55">
        <f>+'3. Enero'!AM35+'4. Febrero'!AM35+'5. Marzo'!AM35+'6. Abril'!AM35+'7. Mayo'!AM35+'8. Junio'!AM35+'9. Julio'!AM35+'10. Agosto'!AM35+'11. Septiembre'!AM35+'12. Octubre'!AM35+'13. Noviembre'!AM35+'14. Diciembre'!AM35</f>
        <v>0</v>
      </c>
      <c r="X35" s="55">
        <f>+'3. Enero'!AN35+'4. Febrero'!AN35+'5. Marzo'!AN35+'6. Abril'!AN35+'7. Mayo'!AN35+'8. Junio'!AN35+'9. Julio'!AN35+'10. Agosto'!AN35+'11. Septiembre'!AN35+'12. Octubre'!AN35+'13. Noviembre'!AN35+'14. Diciembre'!AN35</f>
        <v>0</v>
      </c>
      <c r="Y35" s="55">
        <f>+'3. Enero'!AO35+'4. Febrero'!AO35+'5. Marzo'!AO35+'6. Abril'!AO35+'7. Mayo'!AO35+'8. Junio'!AO35+'9. Julio'!AO35+'10. Agosto'!AO35+'11. Septiembre'!AO35+'12. Octubre'!AO35+'13. Noviembre'!AO35+'14. Diciembre'!AO35</f>
        <v>0</v>
      </c>
      <c r="Z35" s="55">
        <f>+'3. Enero'!AP35+'4. Febrero'!AP35+'5. Marzo'!AP35+'6. Abril'!AP35+'7. Mayo'!AP35+'8. Junio'!AP35+'9. Julio'!AP35+'10. Agosto'!AP35+'11. Septiembre'!AP35+'12. Octubre'!AP35+'13. Noviembre'!AP35+'14. Diciembre'!AP35</f>
        <v>0</v>
      </c>
      <c r="AA35" s="55">
        <f>+'3. Enero'!AQ35+'4. Febrero'!AQ35+'5. Marzo'!AQ35+'6. Abril'!AQ35+'7. Mayo'!AQ35+'8. Junio'!AQ35+'9. Julio'!AQ35+'10. Agosto'!AQ35+'11. Septiembre'!AQ35+'12. Octubre'!AQ35+'13. Noviembre'!AQ35+'14. Diciembre'!AQ35</f>
        <v>0</v>
      </c>
      <c r="AB35" s="55">
        <f>+'3. Enero'!AR35+'4. Febrero'!AR35+'5. Marzo'!AR35+'6. Abril'!AR35+'7. Mayo'!AR35+'8. Junio'!AR35+'9. Julio'!AR35+'10. Agosto'!AR35+'11. Septiembre'!AR35+'12. Octubre'!AR35+'13. Noviembre'!AR35+'14. Diciembre'!AR35</f>
        <v>0</v>
      </c>
      <c r="AC35" s="55">
        <f>+'3. Enero'!AS35+'4. Febrero'!AS35+'5. Marzo'!AS35+'6. Abril'!AS35+'7. Mayo'!AS35+'8. Junio'!AS35+'9. Julio'!AS35+'10. Agosto'!AS35+'11. Septiembre'!AS35+'12. Octubre'!AS35+'13. Noviembre'!AS35+'14. Diciembre'!AS35</f>
        <v>0</v>
      </c>
      <c r="AD35" s="55">
        <f>+'3. Enero'!AT35+'4. Febrero'!AT35+'5. Marzo'!AT35+'6. Abril'!AT35+'7. Mayo'!AT35+'8. Junio'!AT35+'9. Julio'!AT35+'10. Agosto'!AT35+'11. Septiembre'!AT35+'12. Octubre'!AT35+'13. Noviembre'!AT35+'14. Diciembre'!AT35</f>
        <v>0</v>
      </c>
      <c r="AE35" s="55">
        <f>+'3. Enero'!AU35+'4. Febrero'!AU35+'5. Marzo'!AU35+'6. Abril'!AU35+'7. Mayo'!AU35+'8. Junio'!AU35+'9. Julio'!AU35+'10. Agosto'!AU35+'11. Septiembre'!AU35+'12. Octubre'!AU35+'13. Noviembre'!AU35+'14. Diciembre'!AU35</f>
        <v>0</v>
      </c>
      <c r="AF35" s="55">
        <f>+'3. Enero'!AV35+'4. Febrero'!AV35+'5. Marzo'!AV35+'6. Abril'!AV35+'7. Mayo'!AV35+'8. Junio'!AV35+'9. Julio'!AV35+'10. Agosto'!AV35+'11. Septiembre'!AV35+'12. Octubre'!AV35+'13. Noviembre'!AV35+'14. Diciembre'!AV35</f>
        <v>0</v>
      </c>
      <c r="AG35" s="55">
        <f>+'3. Enero'!AW35+'4. Febrero'!AW35+'5. Marzo'!AW35+'6. Abril'!AW35+'7. Mayo'!AW35+'8. Junio'!AW35+'9. Julio'!AW35+'10. Agosto'!AW35+'11. Septiembre'!AW35+'12. Octubre'!AW35+'13. Noviembre'!AW35+'14. Diciembre'!AW35</f>
        <v>0</v>
      </c>
      <c r="AH35" s="55">
        <f>+'3. Enero'!AX35+'4. Febrero'!AX35+'5. Marzo'!AX35+'6. Abril'!AX35+'7. Mayo'!AX35+'8. Junio'!AX35+'9. Julio'!AX35+'10. Agosto'!AX35+'11. Septiembre'!AX35+'12. Octubre'!AX35+'13. Noviembre'!AX35+'14. Diciembre'!AX35</f>
        <v>0</v>
      </c>
      <c r="AI35" s="55">
        <f>+'3. Enero'!AY35+'4. Febrero'!AY35+'5. Marzo'!AY35+'6. Abril'!AY35+'7. Mayo'!AY35+'8. Junio'!AY35+'9. Julio'!AY35+'10. Agosto'!AY35+'11. Septiembre'!AY35+'12. Octubre'!AY35+'13. Noviembre'!AY35+'14. Diciembre'!AY35</f>
        <v>0</v>
      </c>
      <c r="AJ35" s="55">
        <f>+'3. Enero'!AZ35+'4. Febrero'!AZ35+'5. Marzo'!AZ35+'6. Abril'!AZ35+'7. Mayo'!AZ35+'8. Junio'!AZ35+'9. Julio'!AZ35+'10. Agosto'!AZ35+'11. Septiembre'!AZ35+'12. Octubre'!AZ35+'13. Noviembre'!AZ35+'14. Diciembre'!AZ35</f>
        <v>0</v>
      </c>
      <c r="AK35" s="55">
        <f>+'3. Enero'!BA35+'4. Febrero'!BA35+'5. Marzo'!BA35+'6. Abril'!BA35+'7. Mayo'!BA35+'8. Junio'!BA35+'9. Julio'!BA35+'10. Agosto'!BA35+'11. Septiembre'!BA35+'12. Octubre'!BA35+'13. Noviembre'!BA35+'14. Diciembre'!BA35</f>
        <v>0</v>
      </c>
      <c r="AL35" s="55">
        <f>+'3. Enero'!BB35+'4. Febrero'!BB35+'5. Marzo'!BB35+'6. Abril'!BB35+'7. Mayo'!BB35+'8. Junio'!BB35+'9. Julio'!BB35+'10. Agosto'!BB35+'11. Septiembre'!BB35+'12. Octubre'!BB35+'13. Noviembre'!BB35+'14. Diciembre'!BB35</f>
        <v>0</v>
      </c>
      <c r="AM35" s="55">
        <f>+'3. Enero'!BC35+'4. Febrero'!BC35+'5. Marzo'!BC35+'6. Abril'!BC35+'7. Mayo'!BC35+'8. Junio'!BC35+'9. Julio'!BC35+'10. Agosto'!BC35+'11. Septiembre'!BC35+'12. Octubre'!BC35+'13. Noviembre'!BC35+'14. Diciembre'!BC35</f>
        <v>0</v>
      </c>
      <c r="AN35" s="55">
        <f>+'3. Enero'!BD35+'4. Febrero'!BD35+'5. Marzo'!BD35+'6. Abril'!BD35+'7. Mayo'!BD35+'8. Junio'!BD35+'9. Julio'!BD35+'10. Agosto'!BD35+'11. Septiembre'!BD35+'12. Octubre'!BD35+'13. Noviembre'!BD35+'14. Diciembre'!BD35</f>
        <v>0</v>
      </c>
      <c r="AO35" s="55">
        <f>+'3. Enero'!BE35+'4. Febrero'!BE35+'5. Marzo'!BE35+'6. Abril'!BE35+'7. Mayo'!BE35+'8. Junio'!BE35+'9. Julio'!BE35+'10. Agosto'!BE35+'11. Septiembre'!BE35+'12. Octubre'!BE35+'13. Noviembre'!BE35+'14. Diciembre'!BE35</f>
        <v>0</v>
      </c>
      <c r="AP35" s="55">
        <f>+'3. Enero'!BF35+'4. Febrero'!BF35+'5. Marzo'!BF35+'6. Abril'!BF35+'7. Mayo'!BF35+'8. Junio'!BF35+'9. Julio'!BF35+'10. Agosto'!BF35+'11. Septiembre'!BF35+'12. Octubre'!BF35+'13. Noviembre'!BF35+'14. Diciembre'!BF35</f>
        <v>0</v>
      </c>
      <c r="AQ35" s="55">
        <f>+'3. Enero'!BG35+'4. Febrero'!BG35+'5. Marzo'!BG35+'6. Abril'!BG35+'7. Mayo'!BG35+'8. Junio'!BG35+'9. Julio'!BG35+'10. Agosto'!BG35+'11. Septiembre'!BG35+'12. Octubre'!BG35+'13. Noviembre'!BG35+'14. Diciembre'!BG35</f>
        <v>0</v>
      </c>
      <c r="AR35" s="55">
        <f>+'3. Enero'!BH35+'4. Febrero'!BH35+'5. Marzo'!BH35+'6. Abril'!BH35+'7. Mayo'!BH35+'8. Junio'!BH35+'9. Julio'!BH35+'10. Agosto'!BH35+'11. Septiembre'!BH35+'12. Octubre'!BH35+'13. Noviembre'!BH35+'14. Diciembre'!BH35</f>
        <v>0</v>
      </c>
      <c r="AS35" s="55">
        <f>+'3. Enero'!BI35+'4. Febrero'!BI35+'5. Marzo'!BI35+'6. Abril'!BI35+'7. Mayo'!BI35+'8. Junio'!BI35+'9. Julio'!BI35+'10. Agosto'!BI35+'11. Septiembre'!BI35+'12. Octubre'!BI35+'13. Noviembre'!BI35+'14. Diciembre'!BI35</f>
        <v>0</v>
      </c>
      <c r="AT35" s="55">
        <f>+'3. Enero'!BJ35+'4. Febrero'!BJ35+'5. Marzo'!BJ35+'6. Abril'!BJ35+'7. Mayo'!BJ35+'8. Junio'!BJ35+'9. Julio'!BJ35+'10. Agosto'!BJ35+'11. Septiembre'!BJ35+'12. Octubre'!BJ35+'13. Noviembre'!BJ35+'14. Diciembre'!BJ35</f>
        <v>0</v>
      </c>
      <c r="AU35" s="55">
        <f>+'3. Enero'!BK35+'4. Febrero'!BK35+'5. Marzo'!BK35+'6. Abril'!BK35+'7. Mayo'!BK35+'8. Junio'!BK35+'9. Julio'!BK35+'10. Agosto'!BK35+'11. Septiembre'!BK35+'12. Octubre'!BK35+'13. Noviembre'!BK35+'14. Diciembre'!BK35</f>
        <v>0</v>
      </c>
      <c r="AV35" s="55">
        <f>+'3. Enero'!BL35+'4. Febrero'!BL35+'5. Marzo'!BL35+'6. Abril'!BL35+'7. Mayo'!BL35+'8. Junio'!BL35+'9. Julio'!BL35+'10. Agosto'!BL35+'11. Septiembre'!BL35+'12. Octubre'!BL35+'13. Noviembre'!BL35+'14. Diciembre'!BL35</f>
        <v>0</v>
      </c>
      <c r="AW35" s="55">
        <f>+'3. Enero'!BM35+'4. Febrero'!BM35+'5. Marzo'!BM35+'6. Abril'!BM35+'7. Mayo'!BM35+'8. Junio'!BM35+'9. Julio'!BM35+'10. Agosto'!BM35+'11. Septiembre'!BM35+'12. Octubre'!BM35+'13. Noviembre'!BM35+'14. Diciembre'!BM35</f>
        <v>0</v>
      </c>
      <c r="AX35" s="55">
        <f>+'3. Enero'!BN35+'4. Febrero'!BN35+'5. Marzo'!BN35+'6. Abril'!BN35+'7. Mayo'!BN35+'8. Junio'!BN35+'9. Julio'!BN35+'10. Agosto'!BN35+'11. Septiembre'!BN35+'12. Octubre'!BN35+'13. Noviembre'!BN35+'14. Diciembre'!BN35</f>
        <v>0</v>
      </c>
      <c r="AY35" s="55">
        <f>+'3. Enero'!BO35+'4. Febrero'!BO35+'5. Marzo'!BO35+'6. Abril'!BO35+'7. Mayo'!BO35+'8. Junio'!BO35+'9. Julio'!BO35+'10. Agosto'!BO35+'11. Septiembre'!BO35+'12. Octubre'!BO35+'13. Noviembre'!BO35+'14. Diciembre'!BO35</f>
        <v>0</v>
      </c>
      <c r="AZ35" s="55">
        <f>+'3. Enero'!BP35+'4. Febrero'!BP35+'5. Marzo'!BP35+'6. Abril'!BP35+'7. Mayo'!BP35+'8. Junio'!BP35+'9. Julio'!BP35+'10. Agosto'!BP35+'11. Septiembre'!BP35+'12. Octubre'!BP35+'13. Noviembre'!BP35+'14. Diciembre'!BP35</f>
        <v>0</v>
      </c>
      <c r="BA35" s="55">
        <f>+'3. Enero'!BQ35+'4. Febrero'!BQ35+'5. Marzo'!BQ35+'6. Abril'!BQ35+'7. Mayo'!BQ35+'8. Junio'!BQ35+'9. Julio'!BQ35+'10. Agosto'!BQ35+'11. Septiembre'!BQ35+'12. Octubre'!BQ35+'13. Noviembre'!BQ35+'14. Diciembre'!BQ35</f>
        <v>0</v>
      </c>
      <c r="BB35" s="55">
        <f>+'3. Enero'!BR35+'4. Febrero'!BR35+'5. Marzo'!BR35+'6. Abril'!BR35+'7. Mayo'!BR35+'8. Junio'!BR35+'9. Julio'!BR35+'10. Agosto'!BR35+'11. Septiembre'!BR35+'12. Octubre'!BR35+'13. Noviembre'!BR35+'14. Diciembre'!BR35</f>
        <v>0</v>
      </c>
      <c r="BC35" s="55">
        <f>+'3. Enero'!BS35+'4. Febrero'!BS35+'5. Marzo'!BS35+'6. Abril'!BS35+'7. Mayo'!BS35+'8. Junio'!BS35+'9. Julio'!BS35+'10. Agosto'!BS35+'11. Septiembre'!BS35+'12. Octubre'!BS35+'13. Noviembre'!BS35+'14. Diciembre'!BS35</f>
        <v>0</v>
      </c>
      <c r="BD35" s="55">
        <f>+'3. Enero'!BT35+'4. Febrero'!BT35+'5. Marzo'!BT35+'6. Abril'!BT35+'7. Mayo'!BT35+'8. Junio'!BT35+'9. Julio'!BT35+'10. Agosto'!BT35+'11. Septiembre'!BT35+'12. Octubre'!BT35+'13. Noviembre'!BT35+'14. Diciembre'!BT35</f>
        <v>0</v>
      </c>
      <c r="BE35" s="55">
        <f>+'3. Enero'!BU35+'4. Febrero'!BU35+'5. Marzo'!BU35+'6. Abril'!BU35+'7. Mayo'!BU35+'8. Junio'!BU35+'9. Julio'!BU35+'10. Agosto'!BU35+'11. Septiembre'!BU35+'12. Octubre'!BU35+'13. Noviembre'!BU35+'14. Diciembre'!BU35</f>
        <v>0</v>
      </c>
      <c r="BF35" s="55">
        <f>+'3. Enero'!BV35+'4. Febrero'!BV35+'5. Marzo'!BV35+'6. Abril'!BV35+'7. Mayo'!BV35+'8. Junio'!BV35+'9. Julio'!BV35+'10. Agosto'!BV35+'11. Septiembre'!BV35+'12. Octubre'!BV35+'13. Noviembre'!BV35+'14. Diciembre'!BV35</f>
        <v>0</v>
      </c>
      <c r="BG35" s="55">
        <f>+'3. Enero'!BW35+'4. Febrero'!BW35+'5. Marzo'!BW35+'6. Abril'!BW35+'7. Mayo'!BW35+'8. Junio'!BW35+'9. Julio'!BW35+'10. Agosto'!BW35+'11. Septiembre'!BW35+'12. Octubre'!BW35+'13. Noviembre'!BW35+'14. Diciembre'!BW35</f>
        <v>0</v>
      </c>
      <c r="BH35" s="55">
        <f>+'3. Enero'!BX35+'4. Febrero'!BX35+'5. Marzo'!BX35+'6. Abril'!BX35+'7. Mayo'!BX35+'8. Junio'!BX35+'9. Julio'!BX35+'10. Agosto'!BX35+'11. Septiembre'!BX35+'12. Octubre'!BX35+'13. Noviembre'!BX35+'14. Diciembre'!BX35</f>
        <v>0</v>
      </c>
      <c r="BI35" s="55">
        <f>+'3. Enero'!BY35+'4. Febrero'!BY35+'5. Marzo'!BY35+'6. Abril'!BY35+'7. Mayo'!BY35+'8. Junio'!BY35+'9. Julio'!BY35+'10. Agosto'!BY35+'11. Septiembre'!BY35+'12. Octubre'!BY35+'13. Noviembre'!BY35+'14. Diciembre'!BY35</f>
        <v>0</v>
      </c>
      <c r="BJ35" s="55">
        <f>+'3. Enero'!BZ35+'4. Febrero'!BZ35+'5. Marzo'!BZ35+'6. Abril'!BZ35+'7. Mayo'!BZ35+'8. Junio'!BZ35+'9. Julio'!BZ35+'10. Agosto'!BZ35+'11. Septiembre'!BZ35+'12. Octubre'!BZ35+'13. Noviembre'!BZ35+'14. Diciembre'!BZ35</f>
        <v>0</v>
      </c>
      <c r="BK35" s="55">
        <f>+'3. Enero'!CA35+'4. Febrero'!CA35+'5. Marzo'!CA35+'6. Abril'!CA35+'7. Mayo'!CA35+'8. Junio'!CA35+'9. Julio'!CA35+'10. Agosto'!CA35+'11. Septiembre'!CA35+'12. Octubre'!CA35+'13. Noviembre'!CA35+'14. Diciembre'!CA35</f>
        <v>0</v>
      </c>
      <c r="BL35" s="55">
        <f>+'3. Enero'!CB35+'4. Febrero'!CB35+'5. Marzo'!CB35+'6. Abril'!CB35+'7. Mayo'!CB35+'8. Junio'!CB35+'9. Julio'!CB35+'10. Agosto'!CB35+'11. Septiembre'!CB35+'12. Octubre'!CB35+'13. Noviembre'!CB35+'14. Diciembre'!CB35</f>
        <v>0</v>
      </c>
      <c r="BM35" s="61">
        <f t="shared" si="0"/>
        <v>0</v>
      </c>
      <c r="BO35" s="75" t="s">
        <v>145</v>
      </c>
      <c r="BP35" s="70">
        <f>+BC$130</f>
        <v>0</v>
      </c>
      <c r="BQ35" s="45">
        <f>+BD$130</f>
        <v>0</v>
      </c>
      <c r="BR35" s="45" t="e">
        <f t="shared" si="1"/>
        <v>#DIV/0!</v>
      </c>
      <c r="BS35" s="71" t="e">
        <f t="shared" si="2"/>
        <v>#DIV/0!</v>
      </c>
    </row>
    <row r="36" spans="1:71" ht="35.1" customHeight="1" thickBot="1" x14ac:dyDescent="0.35">
      <c r="A36" s="55">
        <f>+'3. Enero'!Q36+'4. Febrero'!Q36+'5. Marzo'!Q36+'6. Abril'!Q36+'7. Mayo'!Q36+'8. Junio'!Q36+'9. Julio'!Q36+'10. Agosto'!Q36+'11. Septiembre'!Q36+'12. Octubre'!Q36+'13. Noviembre'!Q36+'14. Diciembre'!Q36</f>
        <v>0</v>
      </c>
      <c r="B36" s="55">
        <f>+'3. Enero'!R36+'4. Febrero'!R36+'5. Marzo'!R36+'6. Abril'!R36+'7. Mayo'!R36+'8. Junio'!R36+'9. Julio'!R36+'10. Agosto'!R36+'11. Septiembre'!R36+'12. Octubre'!R36+'13. Noviembre'!R36+'14. Diciembre'!R36</f>
        <v>0</v>
      </c>
      <c r="C36" s="55">
        <f>+'3. Enero'!S36+'4. Febrero'!S36+'5. Marzo'!S36+'6. Abril'!S36+'7. Mayo'!S36+'8. Junio'!S36+'9. Julio'!S36+'10. Agosto'!S36+'11. Septiembre'!S36+'12. Octubre'!S36+'13. Noviembre'!S36+'14. Diciembre'!S36</f>
        <v>0</v>
      </c>
      <c r="D36" s="55">
        <f>+'3. Enero'!T36+'4. Febrero'!T36+'5. Marzo'!T36+'6. Abril'!T36+'7. Mayo'!T36+'8. Junio'!T36+'9. Julio'!T36+'10. Agosto'!T36+'11. Septiembre'!T36+'12. Octubre'!T36+'13. Noviembre'!T36+'14. Diciembre'!T36</f>
        <v>0</v>
      </c>
      <c r="E36" s="55">
        <f>+'3. Enero'!U36+'4. Febrero'!U36+'5. Marzo'!U36+'6. Abril'!U36+'7. Mayo'!U36+'8. Junio'!U36+'9. Julio'!U36+'10. Agosto'!U36+'11. Septiembre'!U36+'12. Octubre'!U36+'13. Noviembre'!U36+'14. Diciembre'!U36</f>
        <v>0</v>
      </c>
      <c r="F36" s="55">
        <f>+'3. Enero'!V36+'4. Febrero'!V36+'5. Marzo'!V36+'6. Abril'!V36+'7. Mayo'!V36+'8. Junio'!V36+'9. Julio'!V36+'10. Agosto'!V36+'11. Septiembre'!V36+'12. Octubre'!V36+'13. Noviembre'!V36+'14. Diciembre'!V36</f>
        <v>0</v>
      </c>
      <c r="G36" s="55">
        <f>+'3. Enero'!W36+'4. Febrero'!W36+'5. Marzo'!W36+'6. Abril'!W36+'7. Mayo'!W36+'8. Junio'!W36+'9. Julio'!W36+'10. Agosto'!W36+'11. Septiembre'!W36+'12. Octubre'!W36+'13. Noviembre'!W36+'14. Diciembre'!W36</f>
        <v>0</v>
      </c>
      <c r="H36" s="55">
        <f>+'3. Enero'!X36+'4. Febrero'!X36+'5. Marzo'!X36+'6. Abril'!X36+'7. Mayo'!X36+'8. Junio'!X36+'9. Julio'!X36+'10. Agosto'!X36+'11. Septiembre'!X36+'12. Octubre'!X36+'13. Noviembre'!X36+'14. Diciembre'!X36</f>
        <v>0</v>
      </c>
      <c r="I36" s="55">
        <f>+'3. Enero'!Y36+'4. Febrero'!Y36+'5. Marzo'!Y36+'6. Abril'!Y36+'7. Mayo'!Y36+'8. Junio'!Y36+'9. Julio'!Y36+'10. Agosto'!Y36+'11. Septiembre'!Y36+'12. Octubre'!Y36+'13. Noviembre'!Y36+'14. Diciembre'!Y36</f>
        <v>0</v>
      </c>
      <c r="J36" s="55">
        <f>+'3. Enero'!Z36+'4. Febrero'!Z36+'5. Marzo'!Z36+'6. Abril'!Z36+'7. Mayo'!Z36+'8. Junio'!Z36+'9. Julio'!Z36+'10. Agosto'!Z36+'11. Septiembre'!Z36+'12. Octubre'!Z36+'13. Noviembre'!Z36+'14. Diciembre'!Z36</f>
        <v>0</v>
      </c>
      <c r="K36" s="55">
        <f>+'3. Enero'!AA36+'4. Febrero'!AA36+'5. Marzo'!AA36+'6. Abril'!AA36+'7. Mayo'!AA36+'8. Junio'!AA36+'9. Julio'!AA36+'10. Agosto'!AA36+'11. Septiembre'!AA36+'12. Octubre'!AA36+'13. Noviembre'!AA36+'14. Diciembre'!AA36</f>
        <v>0</v>
      </c>
      <c r="L36" s="55">
        <f>+'3. Enero'!AB36+'4. Febrero'!AB36+'5. Marzo'!AB36+'6. Abril'!AB36+'7. Mayo'!AB36+'8. Junio'!AB36+'9. Julio'!AB36+'10. Agosto'!AB36+'11. Septiembre'!AB36+'12. Octubre'!AB36+'13. Noviembre'!AB36+'14. Diciembre'!AB36</f>
        <v>0</v>
      </c>
      <c r="M36" s="55">
        <f>+'3. Enero'!AC36+'4. Febrero'!AC36+'5. Marzo'!AC36+'6. Abril'!AC36+'7. Mayo'!AC36+'8. Junio'!AC36+'9. Julio'!AC36+'10. Agosto'!AC36+'11. Septiembre'!AC36+'12. Octubre'!AC36+'13. Noviembre'!AC36+'14. Diciembre'!AC36</f>
        <v>0</v>
      </c>
      <c r="N36" s="55">
        <f>+'3. Enero'!AD36+'4. Febrero'!AD36+'5. Marzo'!AD36+'6. Abril'!AD36+'7. Mayo'!AD36+'8. Junio'!AD36+'9. Julio'!AD36+'10. Agosto'!AD36+'11. Septiembre'!AD36+'12. Octubre'!AD36+'13. Noviembre'!AD36+'14. Diciembre'!AD36</f>
        <v>0</v>
      </c>
      <c r="O36" s="55">
        <f>+'3. Enero'!AE36+'4. Febrero'!AE36+'5. Marzo'!AE36+'6. Abril'!AE36+'7. Mayo'!AE36+'8. Junio'!AE36+'9. Julio'!AE36+'10. Agosto'!AE36+'11. Septiembre'!AE36+'12. Octubre'!AE36+'13. Noviembre'!AE36+'14. Diciembre'!AE36</f>
        <v>0</v>
      </c>
      <c r="P36" s="55">
        <f>+'3. Enero'!AF36+'4. Febrero'!AF36+'5. Marzo'!AF36+'6. Abril'!AF36+'7. Mayo'!AF36+'8. Junio'!AF36+'9. Julio'!AF36+'10. Agosto'!AF36+'11. Septiembre'!AF36+'12. Octubre'!AF36+'13. Noviembre'!AF36+'14. Diciembre'!AF36</f>
        <v>0</v>
      </c>
      <c r="Q36" s="55">
        <f>+'3. Enero'!AG36+'4. Febrero'!AG36+'5. Marzo'!AG36+'6. Abril'!AG36+'7. Mayo'!AG36+'8. Junio'!AG36+'9. Julio'!AG36+'10. Agosto'!AG36+'11. Septiembre'!AG36+'12. Octubre'!AG36+'13. Noviembre'!AG36+'14. Diciembre'!AG36</f>
        <v>0</v>
      </c>
      <c r="R36" s="55">
        <f>+'3. Enero'!AH36+'4. Febrero'!AH36+'5. Marzo'!AH36+'6. Abril'!AH36+'7. Mayo'!AH36+'8. Junio'!AH36+'9. Julio'!AH36+'10. Agosto'!AH36+'11. Septiembre'!AH36+'12. Octubre'!AH36+'13. Noviembre'!AH36+'14. Diciembre'!AH36</f>
        <v>0</v>
      </c>
      <c r="S36" s="55">
        <f>+'3. Enero'!AI36+'4. Febrero'!AI36+'5. Marzo'!AI36+'6. Abril'!AI36+'7. Mayo'!AI36+'8. Junio'!AI36+'9. Julio'!AI36+'10. Agosto'!AI36+'11. Septiembre'!AI36+'12. Octubre'!AI36+'13. Noviembre'!AI36+'14. Diciembre'!AI36</f>
        <v>0</v>
      </c>
      <c r="T36" s="55">
        <f>+'3. Enero'!AJ36+'4. Febrero'!AJ36+'5. Marzo'!AJ36+'6. Abril'!AJ36+'7. Mayo'!AJ36+'8. Junio'!AJ36+'9. Julio'!AJ36+'10. Agosto'!AJ36+'11. Septiembre'!AJ36+'12. Octubre'!AJ36+'13. Noviembre'!AJ36+'14. Diciembre'!AJ36</f>
        <v>0</v>
      </c>
      <c r="U36" s="55">
        <f>+'3. Enero'!AK36+'4. Febrero'!AK36+'5. Marzo'!AK36+'6. Abril'!AK36+'7. Mayo'!AK36+'8. Junio'!AK36+'9. Julio'!AK36+'10. Agosto'!AK36+'11. Septiembre'!AK36+'12. Octubre'!AK36+'13. Noviembre'!AK36+'14. Diciembre'!AK36</f>
        <v>0</v>
      </c>
      <c r="V36" s="55">
        <f>+'3. Enero'!AL36+'4. Febrero'!AL36+'5. Marzo'!AL36+'6. Abril'!AL36+'7. Mayo'!AL36+'8. Junio'!AL36+'9. Julio'!AL36+'10. Agosto'!AL36+'11. Septiembre'!AL36+'12. Octubre'!AL36+'13. Noviembre'!AL36+'14. Diciembre'!AL36</f>
        <v>0</v>
      </c>
      <c r="W36" s="55">
        <f>+'3. Enero'!AM36+'4. Febrero'!AM36+'5. Marzo'!AM36+'6. Abril'!AM36+'7. Mayo'!AM36+'8. Junio'!AM36+'9. Julio'!AM36+'10. Agosto'!AM36+'11. Septiembre'!AM36+'12. Octubre'!AM36+'13. Noviembre'!AM36+'14. Diciembre'!AM36</f>
        <v>0</v>
      </c>
      <c r="X36" s="55">
        <f>+'3. Enero'!AN36+'4. Febrero'!AN36+'5. Marzo'!AN36+'6. Abril'!AN36+'7. Mayo'!AN36+'8. Junio'!AN36+'9. Julio'!AN36+'10. Agosto'!AN36+'11. Septiembre'!AN36+'12. Octubre'!AN36+'13. Noviembre'!AN36+'14. Diciembre'!AN36</f>
        <v>0</v>
      </c>
      <c r="Y36" s="55">
        <f>+'3. Enero'!AO36+'4. Febrero'!AO36+'5. Marzo'!AO36+'6. Abril'!AO36+'7. Mayo'!AO36+'8. Junio'!AO36+'9. Julio'!AO36+'10. Agosto'!AO36+'11. Septiembre'!AO36+'12. Octubre'!AO36+'13. Noviembre'!AO36+'14. Diciembre'!AO36</f>
        <v>0</v>
      </c>
      <c r="Z36" s="55">
        <f>+'3. Enero'!AP36+'4. Febrero'!AP36+'5. Marzo'!AP36+'6. Abril'!AP36+'7. Mayo'!AP36+'8. Junio'!AP36+'9. Julio'!AP36+'10. Agosto'!AP36+'11. Septiembre'!AP36+'12. Octubre'!AP36+'13. Noviembre'!AP36+'14. Diciembre'!AP36</f>
        <v>0</v>
      </c>
      <c r="AA36" s="55">
        <f>+'3. Enero'!AQ36+'4. Febrero'!AQ36+'5. Marzo'!AQ36+'6. Abril'!AQ36+'7. Mayo'!AQ36+'8. Junio'!AQ36+'9. Julio'!AQ36+'10. Agosto'!AQ36+'11. Septiembre'!AQ36+'12. Octubre'!AQ36+'13. Noviembre'!AQ36+'14. Diciembre'!AQ36</f>
        <v>0</v>
      </c>
      <c r="AB36" s="55">
        <f>+'3. Enero'!AR36+'4. Febrero'!AR36+'5. Marzo'!AR36+'6. Abril'!AR36+'7. Mayo'!AR36+'8. Junio'!AR36+'9. Julio'!AR36+'10. Agosto'!AR36+'11. Septiembre'!AR36+'12. Octubre'!AR36+'13. Noviembre'!AR36+'14. Diciembre'!AR36</f>
        <v>0</v>
      </c>
      <c r="AC36" s="55">
        <f>+'3. Enero'!AS36+'4. Febrero'!AS36+'5. Marzo'!AS36+'6. Abril'!AS36+'7. Mayo'!AS36+'8. Junio'!AS36+'9. Julio'!AS36+'10. Agosto'!AS36+'11. Septiembre'!AS36+'12. Octubre'!AS36+'13. Noviembre'!AS36+'14. Diciembre'!AS36</f>
        <v>0</v>
      </c>
      <c r="AD36" s="55">
        <f>+'3. Enero'!AT36+'4. Febrero'!AT36+'5. Marzo'!AT36+'6. Abril'!AT36+'7. Mayo'!AT36+'8. Junio'!AT36+'9. Julio'!AT36+'10. Agosto'!AT36+'11. Septiembre'!AT36+'12. Octubre'!AT36+'13. Noviembre'!AT36+'14. Diciembre'!AT36</f>
        <v>0</v>
      </c>
      <c r="AE36" s="55">
        <f>+'3. Enero'!AU36+'4. Febrero'!AU36+'5. Marzo'!AU36+'6. Abril'!AU36+'7. Mayo'!AU36+'8. Junio'!AU36+'9. Julio'!AU36+'10. Agosto'!AU36+'11. Septiembre'!AU36+'12. Octubre'!AU36+'13. Noviembre'!AU36+'14. Diciembre'!AU36</f>
        <v>0</v>
      </c>
      <c r="AF36" s="55">
        <f>+'3. Enero'!AV36+'4. Febrero'!AV36+'5. Marzo'!AV36+'6. Abril'!AV36+'7. Mayo'!AV36+'8. Junio'!AV36+'9. Julio'!AV36+'10. Agosto'!AV36+'11. Septiembre'!AV36+'12. Octubre'!AV36+'13. Noviembre'!AV36+'14. Diciembre'!AV36</f>
        <v>0</v>
      </c>
      <c r="AG36" s="55">
        <f>+'3. Enero'!AW36+'4. Febrero'!AW36+'5. Marzo'!AW36+'6. Abril'!AW36+'7. Mayo'!AW36+'8. Junio'!AW36+'9. Julio'!AW36+'10. Agosto'!AW36+'11. Septiembre'!AW36+'12. Octubre'!AW36+'13. Noviembre'!AW36+'14. Diciembre'!AW36</f>
        <v>0</v>
      </c>
      <c r="AH36" s="55">
        <f>+'3. Enero'!AX36+'4. Febrero'!AX36+'5. Marzo'!AX36+'6. Abril'!AX36+'7. Mayo'!AX36+'8. Junio'!AX36+'9. Julio'!AX36+'10. Agosto'!AX36+'11. Septiembre'!AX36+'12. Octubre'!AX36+'13. Noviembre'!AX36+'14. Diciembre'!AX36</f>
        <v>0</v>
      </c>
      <c r="AI36" s="55">
        <f>+'3. Enero'!AY36+'4. Febrero'!AY36+'5. Marzo'!AY36+'6. Abril'!AY36+'7. Mayo'!AY36+'8. Junio'!AY36+'9. Julio'!AY36+'10. Agosto'!AY36+'11. Septiembre'!AY36+'12. Octubre'!AY36+'13. Noviembre'!AY36+'14. Diciembre'!AY36</f>
        <v>0</v>
      </c>
      <c r="AJ36" s="55">
        <f>+'3. Enero'!AZ36+'4. Febrero'!AZ36+'5. Marzo'!AZ36+'6. Abril'!AZ36+'7. Mayo'!AZ36+'8. Junio'!AZ36+'9. Julio'!AZ36+'10. Agosto'!AZ36+'11. Septiembre'!AZ36+'12. Octubre'!AZ36+'13. Noviembre'!AZ36+'14. Diciembre'!AZ36</f>
        <v>0</v>
      </c>
      <c r="AK36" s="55">
        <f>+'3. Enero'!BA36+'4. Febrero'!BA36+'5. Marzo'!BA36+'6. Abril'!BA36+'7. Mayo'!BA36+'8. Junio'!BA36+'9. Julio'!BA36+'10. Agosto'!BA36+'11. Septiembre'!BA36+'12. Octubre'!BA36+'13. Noviembre'!BA36+'14. Diciembre'!BA36</f>
        <v>0</v>
      </c>
      <c r="AL36" s="55">
        <f>+'3. Enero'!BB36+'4. Febrero'!BB36+'5. Marzo'!BB36+'6. Abril'!BB36+'7. Mayo'!BB36+'8. Junio'!BB36+'9. Julio'!BB36+'10. Agosto'!BB36+'11. Septiembre'!BB36+'12. Octubre'!BB36+'13. Noviembre'!BB36+'14. Diciembre'!BB36</f>
        <v>0</v>
      </c>
      <c r="AM36" s="55">
        <f>+'3. Enero'!BC36+'4. Febrero'!BC36+'5. Marzo'!BC36+'6. Abril'!BC36+'7. Mayo'!BC36+'8. Junio'!BC36+'9. Julio'!BC36+'10. Agosto'!BC36+'11. Septiembre'!BC36+'12. Octubre'!BC36+'13. Noviembre'!BC36+'14. Diciembre'!BC36</f>
        <v>0</v>
      </c>
      <c r="AN36" s="55">
        <f>+'3. Enero'!BD36+'4. Febrero'!BD36+'5. Marzo'!BD36+'6. Abril'!BD36+'7. Mayo'!BD36+'8. Junio'!BD36+'9. Julio'!BD36+'10. Agosto'!BD36+'11. Septiembre'!BD36+'12. Octubre'!BD36+'13. Noviembre'!BD36+'14. Diciembre'!BD36</f>
        <v>0</v>
      </c>
      <c r="AO36" s="55">
        <f>+'3. Enero'!BE36+'4. Febrero'!BE36+'5. Marzo'!BE36+'6. Abril'!BE36+'7. Mayo'!BE36+'8. Junio'!BE36+'9. Julio'!BE36+'10. Agosto'!BE36+'11. Septiembre'!BE36+'12. Octubre'!BE36+'13. Noviembre'!BE36+'14. Diciembre'!BE36</f>
        <v>0</v>
      </c>
      <c r="AP36" s="55">
        <f>+'3. Enero'!BF36+'4. Febrero'!BF36+'5. Marzo'!BF36+'6. Abril'!BF36+'7. Mayo'!BF36+'8. Junio'!BF36+'9. Julio'!BF36+'10. Agosto'!BF36+'11. Septiembre'!BF36+'12. Octubre'!BF36+'13. Noviembre'!BF36+'14. Diciembre'!BF36</f>
        <v>0</v>
      </c>
      <c r="AQ36" s="55">
        <f>+'3. Enero'!BG36+'4. Febrero'!BG36+'5. Marzo'!BG36+'6. Abril'!BG36+'7. Mayo'!BG36+'8. Junio'!BG36+'9. Julio'!BG36+'10. Agosto'!BG36+'11. Septiembre'!BG36+'12. Octubre'!BG36+'13. Noviembre'!BG36+'14. Diciembre'!BG36</f>
        <v>0</v>
      </c>
      <c r="AR36" s="55">
        <f>+'3. Enero'!BH36+'4. Febrero'!BH36+'5. Marzo'!BH36+'6. Abril'!BH36+'7. Mayo'!BH36+'8. Junio'!BH36+'9. Julio'!BH36+'10. Agosto'!BH36+'11. Septiembre'!BH36+'12. Octubre'!BH36+'13. Noviembre'!BH36+'14. Diciembre'!BH36</f>
        <v>0</v>
      </c>
      <c r="AS36" s="55">
        <f>+'3. Enero'!BI36+'4. Febrero'!BI36+'5. Marzo'!BI36+'6. Abril'!BI36+'7. Mayo'!BI36+'8. Junio'!BI36+'9. Julio'!BI36+'10. Agosto'!BI36+'11. Septiembre'!BI36+'12. Octubre'!BI36+'13. Noviembre'!BI36+'14. Diciembre'!BI36</f>
        <v>0</v>
      </c>
      <c r="AT36" s="55">
        <f>+'3. Enero'!BJ36+'4. Febrero'!BJ36+'5. Marzo'!BJ36+'6. Abril'!BJ36+'7. Mayo'!BJ36+'8. Junio'!BJ36+'9. Julio'!BJ36+'10. Agosto'!BJ36+'11. Septiembre'!BJ36+'12. Octubre'!BJ36+'13. Noviembre'!BJ36+'14. Diciembre'!BJ36</f>
        <v>0</v>
      </c>
      <c r="AU36" s="55">
        <f>+'3. Enero'!BK36+'4. Febrero'!BK36+'5. Marzo'!BK36+'6. Abril'!BK36+'7. Mayo'!BK36+'8. Junio'!BK36+'9. Julio'!BK36+'10. Agosto'!BK36+'11. Septiembre'!BK36+'12. Octubre'!BK36+'13. Noviembre'!BK36+'14. Diciembre'!BK36</f>
        <v>0</v>
      </c>
      <c r="AV36" s="55">
        <f>+'3. Enero'!BL36+'4. Febrero'!BL36+'5. Marzo'!BL36+'6. Abril'!BL36+'7. Mayo'!BL36+'8. Junio'!BL36+'9. Julio'!BL36+'10. Agosto'!BL36+'11. Septiembre'!BL36+'12. Octubre'!BL36+'13. Noviembre'!BL36+'14. Diciembre'!BL36</f>
        <v>0</v>
      </c>
      <c r="AW36" s="55">
        <f>+'3. Enero'!BM36+'4. Febrero'!BM36+'5. Marzo'!BM36+'6. Abril'!BM36+'7. Mayo'!BM36+'8. Junio'!BM36+'9. Julio'!BM36+'10. Agosto'!BM36+'11. Septiembre'!BM36+'12. Octubre'!BM36+'13. Noviembre'!BM36+'14. Diciembre'!BM36</f>
        <v>0</v>
      </c>
      <c r="AX36" s="55">
        <f>+'3. Enero'!BN36+'4. Febrero'!BN36+'5. Marzo'!BN36+'6. Abril'!BN36+'7. Mayo'!BN36+'8. Junio'!BN36+'9. Julio'!BN36+'10. Agosto'!BN36+'11. Septiembre'!BN36+'12. Octubre'!BN36+'13. Noviembre'!BN36+'14. Diciembre'!BN36</f>
        <v>0</v>
      </c>
      <c r="AY36" s="55">
        <f>+'3. Enero'!BO36+'4. Febrero'!BO36+'5. Marzo'!BO36+'6. Abril'!BO36+'7. Mayo'!BO36+'8. Junio'!BO36+'9. Julio'!BO36+'10. Agosto'!BO36+'11. Septiembre'!BO36+'12. Octubre'!BO36+'13. Noviembre'!BO36+'14. Diciembre'!BO36</f>
        <v>0</v>
      </c>
      <c r="AZ36" s="55">
        <f>+'3. Enero'!BP36+'4. Febrero'!BP36+'5. Marzo'!BP36+'6. Abril'!BP36+'7. Mayo'!BP36+'8. Junio'!BP36+'9. Julio'!BP36+'10. Agosto'!BP36+'11. Septiembre'!BP36+'12. Octubre'!BP36+'13. Noviembre'!BP36+'14. Diciembre'!BP36</f>
        <v>0</v>
      </c>
      <c r="BA36" s="55">
        <f>+'3. Enero'!BQ36+'4. Febrero'!BQ36+'5. Marzo'!BQ36+'6. Abril'!BQ36+'7. Mayo'!BQ36+'8. Junio'!BQ36+'9. Julio'!BQ36+'10. Agosto'!BQ36+'11. Septiembre'!BQ36+'12. Octubre'!BQ36+'13. Noviembre'!BQ36+'14. Diciembre'!BQ36</f>
        <v>0</v>
      </c>
      <c r="BB36" s="55">
        <f>+'3. Enero'!BR36+'4. Febrero'!BR36+'5. Marzo'!BR36+'6. Abril'!BR36+'7. Mayo'!BR36+'8. Junio'!BR36+'9. Julio'!BR36+'10. Agosto'!BR36+'11. Septiembre'!BR36+'12. Octubre'!BR36+'13. Noviembre'!BR36+'14. Diciembre'!BR36</f>
        <v>0</v>
      </c>
      <c r="BC36" s="55">
        <f>+'3. Enero'!BS36+'4. Febrero'!BS36+'5. Marzo'!BS36+'6. Abril'!BS36+'7. Mayo'!BS36+'8. Junio'!BS36+'9. Julio'!BS36+'10. Agosto'!BS36+'11. Septiembre'!BS36+'12. Octubre'!BS36+'13. Noviembre'!BS36+'14. Diciembre'!BS36</f>
        <v>0</v>
      </c>
      <c r="BD36" s="55">
        <f>+'3. Enero'!BT36+'4. Febrero'!BT36+'5. Marzo'!BT36+'6. Abril'!BT36+'7. Mayo'!BT36+'8. Junio'!BT36+'9. Julio'!BT36+'10. Agosto'!BT36+'11. Septiembre'!BT36+'12. Octubre'!BT36+'13. Noviembre'!BT36+'14. Diciembre'!BT36</f>
        <v>0</v>
      </c>
      <c r="BE36" s="55">
        <f>+'3. Enero'!BU36+'4. Febrero'!BU36+'5. Marzo'!BU36+'6. Abril'!BU36+'7. Mayo'!BU36+'8. Junio'!BU36+'9. Julio'!BU36+'10. Agosto'!BU36+'11. Septiembre'!BU36+'12. Octubre'!BU36+'13. Noviembre'!BU36+'14. Diciembre'!BU36</f>
        <v>0</v>
      </c>
      <c r="BF36" s="55">
        <f>+'3. Enero'!BV36+'4. Febrero'!BV36+'5. Marzo'!BV36+'6. Abril'!BV36+'7. Mayo'!BV36+'8. Junio'!BV36+'9. Julio'!BV36+'10. Agosto'!BV36+'11. Septiembre'!BV36+'12. Octubre'!BV36+'13. Noviembre'!BV36+'14. Diciembre'!BV36</f>
        <v>0</v>
      </c>
      <c r="BG36" s="55">
        <f>+'3. Enero'!BW36+'4. Febrero'!BW36+'5. Marzo'!BW36+'6. Abril'!BW36+'7. Mayo'!BW36+'8. Junio'!BW36+'9. Julio'!BW36+'10. Agosto'!BW36+'11. Septiembre'!BW36+'12. Octubre'!BW36+'13. Noviembre'!BW36+'14. Diciembre'!BW36</f>
        <v>0</v>
      </c>
      <c r="BH36" s="55">
        <f>+'3. Enero'!BX36+'4. Febrero'!BX36+'5. Marzo'!BX36+'6. Abril'!BX36+'7. Mayo'!BX36+'8. Junio'!BX36+'9. Julio'!BX36+'10. Agosto'!BX36+'11. Septiembre'!BX36+'12. Octubre'!BX36+'13. Noviembre'!BX36+'14. Diciembre'!BX36</f>
        <v>0</v>
      </c>
      <c r="BI36" s="55">
        <f>+'3. Enero'!BY36+'4. Febrero'!BY36+'5. Marzo'!BY36+'6. Abril'!BY36+'7. Mayo'!BY36+'8. Junio'!BY36+'9. Julio'!BY36+'10. Agosto'!BY36+'11. Septiembre'!BY36+'12. Octubre'!BY36+'13. Noviembre'!BY36+'14. Diciembre'!BY36</f>
        <v>0</v>
      </c>
      <c r="BJ36" s="55">
        <f>+'3. Enero'!BZ36+'4. Febrero'!BZ36+'5. Marzo'!BZ36+'6. Abril'!BZ36+'7. Mayo'!BZ36+'8. Junio'!BZ36+'9. Julio'!BZ36+'10. Agosto'!BZ36+'11. Septiembre'!BZ36+'12. Octubre'!BZ36+'13. Noviembre'!BZ36+'14. Diciembre'!BZ36</f>
        <v>0</v>
      </c>
      <c r="BK36" s="55">
        <f>+'3. Enero'!CA36+'4. Febrero'!CA36+'5. Marzo'!CA36+'6. Abril'!CA36+'7. Mayo'!CA36+'8. Junio'!CA36+'9. Julio'!CA36+'10. Agosto'!CA36+'11. Septiembre'!CA36+'12. Octubre'!CA36+'13. Noviembre'!CA36+'14. Diciembre'!CA36</f>
        <v>0</v>
      </c>
      <c r="BL36" s="55">
        <f>+'3. Enero'!CB36+'4. Febrero'!CB36+'5. Marzo'!CB36+'6. Abril'!CB36+'7. Mayo'!CB36+'8. Junio'!CB36+'9. Julio'!CB36+'10. Agosto'!CB36+'11. Septiembre'!CB36+'12. Octubre'!CB36+'13. Noviembre'!CB36+'14. Diciembre'!CB36</f>
        <v>0</v>
      </c>
      <c r="BM36" s="61">
        <f t="shared" si="0"/>
        <v>0</v>
      </c>
      <c r="BO36" s="73" t="s">
        <v>115</v>
      </c>
      <c r="BP36" s="70">
        <f>+BE$130</f>
        <v>0</v>
      </c>
      <c r="BQ36" s="45">
        <f>+BF$130</f>
        <v>0</v>
      </c>
      <c r="BR36" s="45" t="e">
        <f t="shared" si="1"/>
        <v>#DIV/0!</v>
      </c>
      <c r="BS36" s="71" t="e">
        <f t="shared" si="2"/>
        <v>#DIV/0!</v>
      </c>
    </row>
    <row r="37" spans="1:71" ht="35.1" customHeight="1" thickBot="1" x14ac:dyDescent="0.35">
      <c r="A37" s="55">
        <f>+'3. Enero'!Q37+'4. Febrero'!Q37+'5. Marzo'!Q37+'6. Abril'!Q37+'7. Mayo'!Q37+'8. Junio'!Q37+'9. Julio'!Q37+'10. Agosto'!Q37+'11. Septiembre'!Q37+'12. Octubre'!Q37+'13. Noviembre'!Q37+'14. Diciembre'!Q37</f>
        <v>0</v>
      </c>
      <c r="B37" s="55">
        <f>+'3. Enero'!R37+'4. Febrero'!R37+'5. Marzo'!R37+'6. Abril'!R37+'7. Mayo'!R37+'8. Junio'!R37+'9. Julio'!R37+'10. Agosto'!R37+'11. Septiembre'!R37+'12. Octubre'!R37+'13. Noviembre'!R37+'14. Diciembre'!R37</f>
        <v>0</v>
      </c>
      <c r="C37" s="55">
        <f>+'3. Enero'!S37+'4. Febrero'!S37+'5. Marzo'!S37+'6. Abril'!S37+'7. Mayo'!S37+'8. Junio'!S37+'9. Julio'!S37+'10. Agosto'!S37+'11. Septiembre'!S37+'12. Octubre'!S37+'13. Noviembre'!S37+'14. Diciembre'!S37</f>
        <v>0</v>
      </c>
      <c r="D37" s="55">
        <f>+'3. Enero'!T37+'4. Febrero'!T37+'5. Marzo'!T37+'6. Abril'!T37+'7. Mayo'!T37+'8. Junio'!T37+'9. Julio'!T37+'10. Agosto'!T37+'11. Septiembre'!T37+'12. Octubre'!T37+'13. Noviembre'!T37+'14. Diciembre'!T37</f>
        <v>0</v>
      </c>
      <c r="E37" s="55">
        <f>+'3. Enero'!U37+'4. Febrero'!U37+'5. Marzo'!U37+'6. Abril'!U37+'7. Mayo'!U37+'8. Junio'!U37+'9. Julio'!U37+'10. Agosto'!U37+'11. Septiembre'!U37+'12. Octubre'!U37+'13. Noviembre'!U37+'14. Diciembre'!U37</f>
        <v>0</v>
      </c>
      <c r="F37" s="55">
        <f>+'3. Enero'!V37+'4. Febrero'!V37+'5. Marzo'!V37+'6. Abril'!V37+'7. Mayo'!V37+'8. Junio'!V37+'9. Julio'!V37+'10. Agosto'!V37+'11. Septiembre'!V37+'12. Octubre'!V37+'13. Noviembre'!V37+'14. Diciembre'!V37</f>
        <v>0</v>
      </c>
      <c r="G37" s="55">
        <f>+'3. Enero'!W37+'4. Febrero'!W37+'5. Marzo'!W37+'6. Abril'!W37+'7. Mayo'!W37+'8. Junio'!W37+'9. Julio'!W37+'10. Agosto'!W37+'11. Septiembre'!W37+'12. Octubre'!W37+'13. Noviembre'!W37+'14. Diciembre'!W37</f>
        <v>0</v>
      </c>
      <c r="H37" s="55">
        <f>+'3. Enero'!X37+'4. Febrero'!X37+'5. Marzo'!X37+'6. Abril'!X37+'7. Mayo'!X37+'8. Junio'!X37+'9. Julio'!X37+'10. Agosto'!X37+'11. Septiembre'!X37+'12. Octubre'!X37+'13. Noviembre'!X37+'14. Diciembre'!X37</f>
        <v>0</v>
      </c>
      <c r="I37" s="55">
        <f>+'3. Enero'!Y37+'4. Febrero'!Y37+'5. Marzo'!Y37+'6. Abril'!Y37+'7. Mayo'!Y37+'8. Junio'!Y37+'9. Julio'!Y37+'10. Agosto'!Y37+'11. Septiembre'!Y37+'12. Octubre'!Y37+'13. Noviembre'!Y37+'14. Diciembre'!Y37</f>
        <v>0</v>
      </c>
      <c r="J37" s="55">
        <f>+'3. Enero'!Z37+'4. Febrero'!Z37+'5. Marzo'!Z37+'6. Abril'!Z37+'7. Mayo'!Z37+'8. Junio'!Z37+'9. Julio'!Z37+'10. Agosto'!Z37+'11. Septiembre'!Z37+'12. Octubre'!Z37+'13. Noviembre'!Z37+'14. Diciembre'!Z37</f>
        <v>0</v>
      </c>
      <c r="K37" s="55">
        <f>+'3. Enero'!AA37+'4. Febrero'!AA37+'5. Marzo'!AA37+'6. Abril'!AA37+'7. Mayo'!AA37+'8. Junio'!AA37+'9. Julio'!AA37+'10. Agosto'!AA37+'11. Septiembre'!AA37+'12. Octubre'!AA37+'13. Noviembre'!AA37+'14. Diciembre'!AA37</f>
        <v>0</v>
      </c>
      <c r="L37" s="55">
        <f>+'3. Enero'!AB37+'4. Febrero'!AB37+'5. Marzo'!AB37+'6. Abril'!AB37+'7. Mayo'!AB37+'8. Junio'!AB37+'9. Julio'!AB37+'10. Agosto'!AB37+'11. Septiembre'!AB37+'12. Octubre'!AB37+'13. Noviembre'!AB37+'14. Diciembre'!AB37</f>
        <v>0</v>
      </c>
      <c r="M37" s="55">
        <f>+'3. Enero'!AC37+'4. Febrero'!AC37+'5. Marzo'!AC37+'6. Abril'!AC37+'7. Mayo'!AC37+'8. Junio'!AC37+'9. Julio'!AC37+'10. Agosto'!AC37+'11. Septiembre'!AC37+'12. Octubre'!AC37+'13. Noviembre'!AC37+'14. Diciembre'!AC37</f>
        <v>0</v>
      </c>
      <c r="N37" s="55">
        <f>+'3. Enero'!AD37+'4. Febrero'!AD37+'5. Marzo'!AD37+'6. Abril'!AD37+'7. Mayo'!AD37+'8. Junio'!AD37+'9. Julio'!AD37+'10. Agosto'!AD37+'11. Septiembre'!AD37+'12. Octubre'!AD37+'13. Noviembre'!AD37+'14. Diciembre'!AD37</f>
        <v>0</v>
      </c>
      <c r="O37" s="55">
        <f>+'3. Enero'!AE37+'4. Febrero'!AE37+'5. Marzo'!AE37+'6. Abril'!AE37+'7. Mayo'!AE37+'8. Junio'!AE37+'9. Julio'!AE37+'10. Agosto'!AE37+'11. Septiembre'!AE37+'12. Octubre'!AE37+'13. Noviembre'!AE37+'14. Diciembre'!AE37</f>
        <v>0</v>
      </c>
      <c r="P37" s="55">
        <f>+'3. Enero'!AF37+'4. Febrero'!AF37+'5. Marzo'!AF37+'6. Abril'!AF37+'7. Mayo'!AF37+'8. Junio'!AF37+'9. Julio'!AF37+'10. Agosto'!AF37+'11. Septiembre'!AF37+'12. Octubre'!AF37+'13. Noviembre'!AF37+'14. Diciembre'!AF37</f>
        <v>0</v>
      </c>
      <c r="Q37" s="55">
        <f>+'3. Enero'!AG37+'4. Febrero'!AG37+'5. Marzo'!AG37+'6. Abril'!AG37+'7. Mayo'!AG37+'8. Junio'!AG37+'9. Julio'!AG37+'10. Agosto'!AG37+'11. Septiembre'!AG37+'12. Octubre'!AG37+'13. Noviembre'!AG37+'14. Diciembre'!AG37</f>
        <v>0</v>
      </c>
      <c r="R37" s="55">
        <f>+'3. Enero'!AH37+'4. Febrero'!AH37+'5. Marzo'!AH37+'6. Abril'!AH37+'7. Mayo'!AH37+'8. Junio'!AH37+'9. Julio'!AH37+'10. Agosto'!AH37+'11. Septiembre'!AH37+'12. Octubre'!AH37+'13. Noviembre'!AH37+'14. Diciembre'!AH37</f>
        <v>0</v>
      </c>
      <c r="S37" s="55">
        <f>+'3. Enero'!AI37+'4. Febrero'!AI37+'5. Marzo'!AI37+'6. Abril'!AI37+'7. Mayo'!AI37+'8. Junio'!AI37+'9. Julio'!AI37+'10. Agosto'!AI37+'11. Septiembre'!AI37+'12. Octubre'!AI37+'13. Noviembre'!AI37+'14. Diciembre'!AI37</f>
        <v>0</v>
      </c>
      <c r="T37" s="55">
        <f>+'3. Enero'!AJ37+'4. Febrero'!AJ37+'5. Marzo'!AJ37+'6. Abril'!AJ37+'7. Mayo'!AJ37+'8. Junio'!AJ37+'9. Julio'!AJ37+'10. Agosto'!AJ37+'11. Septiembre'!AJ37+'12. Octubre'!AJ37+'13. Noviembre'!AJ37+'14. Diciembre'!AJ37</f>
        <v>0</v>
      </c>
      <c r="U37" s="55">
        <f>+'3. Enero'!AK37+'4. Febrero'!AK37+'5. Marzo'!AK37+'6. Abril'!AK37+'7. Mayo'!AK37+'8. Junio'!AK37+'9. Julio'!AK37+'10. Agosto'!AK37+'11. Septiembre'!AK37+'12. Octubre'!AK37+'13. Noviembre'!AK37+'14. Diciembre'!AK37</f>
        <v>0</v>
      </c>
      <c r="V37" s="55">
        <f>+'3. Enero'!AL37+'4. Febrero'!AL37+'5. Marzo'!AL37+'6. Abril'!AL37+'7. Mayo'!AL37+'8. Junio'!AL37+'9. Julio'!AL37+'10. Agosto'!AL37+'11. Septiembre'!AL37+'12. Octubre'!AL37+'13. Noviembre'!AL37+'14. Diciembre'!AL37</f>
        <v>0</v>
      </c>
      <c r="W37" s="55">
        <f>+'3. Enero'!AM37+'4. Febrero'!AM37+'5. Marzo'!AM37+'6. Abril'!AM37+'7. Mayo'!AM37+'8. Junio'!AM37+'9. Julio'!AM37+'10. Agosto'!AM37+'11. Septiembre'!AM37+'12. Octubre'!AM37+'13. Noviembre'!AM37+'14. Diciembre'!AM37</f>
        <v>0</v>
      </c>
      <c r="X37" s="55">
        <f>+'3. Enero'!AN37+'4. Febrero'!AN37+'5. Marzo'!AN37+'6. Abril'!AN37+'7. Mayo'!AN37+'8. Junio'!AN37+'9. Julio'!AN37+'10. Agosto'!AN37+'11. Septiembre'!AN37+'12. Octubre'!AN37+'13. Noviembre'!AN37+'14. Diciembre'!AN37</f>
        <v>0</v>
      </c>
      <c r="Y37" s="55">
        <f>+'3. Enero'!AO37+'4. Febrero'!AO37+'5. Marzo'!AO37+'6. Abril'!AO37+'7. Mayo'!AO37+'8. Junio'!AO37+'9. Julio'!AO37+'10. Agosto'!AO37+'11. Septiembre'!AO37+'12. Octubre'!AO37+'13. Noviembre'!AO37+'14. Diciembre'!AO37</f>
        <v>0</v>
      </c>
      <c r="Z37" s="55">
        <f>+'3. Enero'!AP37+'4. Febrero'!AP37+'5. Marzo'!AP37+'6. Abril'!AP37+'7. Mayo'!AP37+'8. Junio'!AP37+'9. Julio'!AP37+'10. Agosto'!AP37+'11. Septiembre'!AP37+'12. Octubre'!AP37+'13. Noviembre'!AP37+'14. Diciembre'!AP37</f>
        <v>0</v>
      </c>
      <c r="AA37" s="55">
        <f>+'3. Enero'!AQ37+'4. Febrero'!AQ37+'5. Marzo'!AQ37+'6. Abril'!AQ37+'7. Mayo'!AQ37+'8. Junio'!AQ37+'9. Julio'!AQ37+'10. Agosto'!AQ37+'11. Septiembre'!AQ37+'12. Octubre'!AQ37+'13. Noviembre'!AQ37+'14. Diciembre'!AQ37</f>
        <v>0</v>
      </c>
      <c r="AB37" s="55">
        <f>+'3. Enero'!AR37+'4. Febrero'!AR37+'5. Marzo'!AR37+'6. Abril'!AR37+'7. Mayo'!AR37+'8. Junio'!AR37+'9. Julio'!AR37+'10. Agosto'!AR37+'11. Septiembre'!AR37+'12. Octubre'!AR37+'13. Noviembre'!AR37+'14. Diciembre'!AR37</f>
        <v>0</v>
      </c>
      <c r="AC37" s="55">
        <f>+'3. Enero'!AS37+'4. Febrero'!AS37+'5. Marzo'!AS37+'6. Abril'!AS37+'7. Mayo'!AS37+'8. Junio'!AS37+'9. Julio'!AS37+'10. Agosto'!AS37+'11. Septiembre'!AS37+'12. Octubre'!AS37+'13. Noviembre'!AS37+'14. Diciembre'!AS37</f>
        <v>0</v>
      </c>
      <c r="AD37" s="55">
        <f>+'3. Enero'!AT37+'4. Febrero'!AT37+'5. Marzo'!AT37+'6. Abril'!AT37+'7. Mayo'!AT37+'8. Junio'!AT37+'9. Julio'!AT37+'10. Agosto'!AT37+'11. Septiembre'!AT37+'12. Octubre'!AT37+'13. Noviembre'!AT37+'14. Diciembre'!AT37</f>
        <v>0</v>
      </c>
      <c r="AE37" s="55">
        <f>+'3. Enero'!AU37+'4. Febrero'!AU37+'5. Marzo'!AU37+'6. Abril'!AU37+'7. Mayo'!AU37+'8. Junio'!AU37+'9. Julio'!AU37+'10. Agosto'!AU37+'11. Septiembre'!AU37+'12. Octubre'!AU37+'13. Noviembre'!AU37+'14. Diciembre'!AU37</f>
        <v>0</v>
      </c>
      <c r="AF37" s="55">
        <f>+'3. Enero'!AV37+'4. Febrero'!AV37+'5. Marzo'!AV37+'6. Abril'!AV37+'7. Mayo'!AV37+'8. Junio'!AV37+'9. Julio'!AV37+'10. Agosto'!AV37+'11. Septiembre'!AV37+'12. Octubre'!AV37+'13. Noviembre'!AV37+'14. Diciembre'!AV37</f>
        <v>0</v>
      </c>
      <c r="AG37" s="55">
        <f>+'3. Enero'!AW37+'4. Febrero'!AW37+'5. Marzo'!AW37+'6. Abril'!AW37+'7. Mayo'!AW37+'8. Junio'!AW37+'9. Julio'!AW37+'10. Agosto'!AW37+'11. Septiembre'!AW37+'12. Octubre'!AW37+'13. Noviembre'!AW37+'14. Diciembre'!AW37</f>
        <v>0</v>
      </c>
      <c r="AH37" s="55">
        <f>+'3. Enero'!AX37+'4. Febrero'!AX37+'5. Marzo'!AX37+'6. Abril'!AX37+'7. Mayo'!AX37+'8. Junio'!AX37+'9. Julio'!AX37+'10. Agosto'!AX37+'11. Septiembre'!AX37+'12. Octubre'!AX37+'13. Noviembre'!AX37+'14. Diciembre'!AX37</f>
        <v>0</v>
      </c>
      <c r="AI37" s="55">
        <f>+'3. Enero'!AY37+'4. Febrero'!AY37+'5. Marzo'!AY37+'6. Abril'!AY37+'7. Mayo'!AY37+'8. Junio'!AY37+'9. Julio'!AY37+'10. Agosto'!AY37+'11. Septiembre'!AY37+'12. Octubre'!AY37+'13. Noviembre'!AY37+'14. Diciembre'!AY37</f>
        <v>0</v>
      </c>
      <c r="AJ37" s="55">
        <f>+'3. Enero'!AZ37+'4. Febrero'!AZ37+'5. Marzo'!AZ37+'6. Abril'!AZ37+'7. Mayo'!AZ37+'8. Junio'!AZ37+'9. Julio'!AZ37+'10. Agosto'!AZ37+'11. Septiembre'!AZ37+'12. Octubre'!AZ37+'13. Noviembre'!AZ37+'14. Diciembre'!AZ37</f>
        <v>0</v>
      </c>
      <c r="AK37" s="55">
        <f>+'3. Enero'!BA37+'4. Febrero'!BA37+'5. Marzo'!BA37+'6. Abril'!BA37+'7. Mayo'!BA37+'8. Junio'!BA37+'9. Julio'!BA37+'10. Agosto'!BA37+'11. Septiembre'!BA37+'12. Octubre'!BA37+'13. Noviembre'!BA37+'14. Diciembre'!BA37</f>
        <v>0</v>
      </c>
      <c r="AL37" s="55">
        <f>+'3. Enero'!BB37+'4. Febrero'!BB37+'5. Marzo'!BB37+'6. Abril'!BB37+'7. Mayo'!BB37+'8. Junio'!BB37+'9. Julio'!BB37+'10. Agosto'!BB37+'11. Septiembre'!BB37+'12. Octubre'!BB37+'13. Noviembre'!BB37+'14. Diciembre'!BB37</f>
        <v>0</v>
      </c>
      <c r="AM37" s="55">
        <f>+'3. Enero'!BC37+'4. Febrero'!BC37+'5. Marzo'!BC37+'6. Abril'!BC37+'7. Mayo'!BC37+'8. Junio'!BC37+'9. Julio'!BC37+'10. Agosto'!BC37+'11. Septiembre'!BC37+'12. Octubre'!BC37+'13. Noviembre'!BC37+'14. Diciembre'!BC37</f>
        <v>0</v>
      </c>
      <c r="AN37" s="55">
        <f>+'3. Enero'!BD37+'4. Febrero'!BD37+'5. Marzo'!BD37+'6. Abril'!BD37+'7. Mayo'!BD37+'8. Junio'!BD37+'9. Julio'!BD37+'10. Agosto'!BD37+'11. Septiembre'!BD37+'12. Octubre'!BD37+'13. Noviembre'!BD37+'14. Diciembre'!BD37</f>
        <v>0</v>
      </c>
      <c r="AO37" s="55">
        <f>+'3. Enero'!BE37+'4. Febrero'!BE37+'5. Marzo'!BE37+'6. Abril'!BE37+'7. Mayo'!BE37+'8. Junio'!BE37+'9. Julio'!BE37+'10. Agosto'!BE37+'11. Septiembre'!BE37+'12. Octubre'!BE37+'13. Noviembre'!BE37+'14. Diciembre'!BE37</f>
        <v>0</v>
      </c>
      <c r="AP37" s="55">
        <f>+'3. Enero'!BF37+'4. Febrero'!BF37+'5. Marzo'!BF37+'6. Abril'!BF37+'7. Mayo'!BF37+'8. Junio'!BF37+'9. Julio'!BF37+'10. Agosto'!BF37+'11. Septiembre'!BF37+'12. Octubre'!BF37+'13. Noviembre'!BF37+'14. Diciembre'!BF37</f>
        <v>0</v>
      </c>
      <c r="AQ37" s="55">
        <f>+'3. Enero'!BG37+'4. Febrero'!BG37+'5. Marzo'!BG37+'6. Abril'!BG37+'7. Mayo'!BG37+'8. Junio'!BG37+'9. Julio'!BG37+'10. Agosto'!BG37+'11. Septiembre'!BG37+'12. Octubre'!BG37+'13. Noviembre'!BG37+'14. Diciembre'!BG37</f>
        <v>0</v>
      </c>
      <c r="AR37" s="55">
        <f>+'3. Enero'!BH37+'4. Febrero'!BH37+'5. Marzo'!BH37+'6. Abril'!BH37+'7. Mayo'!BH37+'8. Junio'!BH37+'9. Julio'!BH37+'10. Agosto'!BH37+'11. Septiembre'!BH37+'12. Octubre'!BH37+'13. Noviembre'!BH37+'14. Diciembre'!BH37</f>
        <v>0</v>
      </c>
      <c r="AS37" s="55">
        <f>+'3. Enero'!BI37+'4. Febrero'!BI37+'5. Marzo'!BI37+'6. Abril'!BI37+'7. Mayo'!BI37+'8. Junio'!BI37+'9. Julio'!BI37+'10. Agosto'!BI37+'11. Septiembre'!BI37+'12. Octubre'!BI37+'13. Noviembre'!BI37+'14. Diciembre'!BI37</f>
        <v>0</v>
      </c>
      <c r="AT37" s="55">
        <f>+'3. Enero'!BJ37+'4. Febrero'!BJ37+'5. Marzo'!BJ37+'6. Abril'!BJ37+'7. Mayo'!BJ37+'8. Junio'!BJ37+'9. Julio'!BJ37+'10. Agosto'!BJ37+'11. Septiembre'!BJ37+'12. Octubre'!BJ37+'13. Noviembre'!BJ37+'14. Diciembre'!BJ37</f>
        <v>0</v>
      </c>
      <c r="AU37" s="55">
        <f>+'3. Enero'!BK37+'4. Febrero'!BK37+'5. Marzo'!BK37+'6. Abril'!BK37+'7. Mayo'!BK37+'8. Junio'!BK37+'9. Julio'!BK37+'10. Agosto'!BK37+'11. Septiembre'!BK37+'12. Octubre'!BK37+'13. Noviembre'!BK37+'14. Diciembre'!BK37</f>
        <v>0</v>
      </c>
      <c r="AV37" s="55">
        <f>+'3. Enero'!BL37+'4. Febrero'!BL37+'5. Marzo'!BL37+'6. Abril'!BL37+'7. Mayo'!BL37+'8. Junio'!BL37+'9. Julio'!BL37+'10. Agosto'!BL37+'11. Septiembre'!BL37+'12. Octubre'!BL37+'13. Noviembre'!BL37+'14. Diciembre'!BL37</f>
        <v>0</v>
      </c>
      <c r="AW37" s="55">
        <f>+'3. Enero'!BM37+'4. Febrero'!BM37+'5. Marzo'!BM37+'6. Abril'!BM37+'7. Mayo'!BM37+'8. Junio'!BM37+'9. Julio'!BM37+'10. Agosto'!BM37+'11. Septiembre'!BM37+'12. Octubre'!BM37+'13. Noviembre'!BM37+'14. Diciembre'!BM37</f>
        <v>0</v>
      </c>
      <c r="AX37" s="55">
        <f>+'3. Enero'!BN37+'4. Febrero'!BN37+'5. Marzo'!BN37+'6. Abril'!BN37+'7. Mayo'!BN37+'8. Junio'!BN37+'9. Julio'!BN37+'10. Agosto'!BN37+'11. Septiembre'!BN37+'12. Octubre'!BN37+'13. Noviembre'!BN37+'14. Diciembre'!BN37</f>
        <v>0</v>
      </c>
      <c r="AY37" s="55">
        <f>+'3. Enero'!BO37+'4. Febrero'!BO37+'5. Marzo'!BO37+'6. Abril'!BO37+'7. Mayo'!BO37+'8. Junio'!BO37+'9. Julio'!BO37+'10. Agosto'!BO37+'11. Septiembre'!BO37+'12. Octubre'!BO37+'13. Noviembre'!BO37+'14. Diciembre'!BO37</f>
        <v>0</v>
      </c>
      <c r="AZ37" s="55">
        <f>+'3. Enero'!BP37+'4. Febrero'!BP37+'5. Marzo'!BP37+'6. Abril'!BP37+'7. Mayo'!BP37+'8. Junio'!BP37+'9. Julio'!BP37+'10. Agosto'!BP37+'11. Septiembre'!BP37+'12. Octubre'!BP37+'13. Noviembre'!BP37+'14. Diciembre'!BP37</f>
        <v>0</v>
      </c>
      <c r="BA37" s="55">
        <f>+'3. Enero'!BQ37+'4. Febrero'!BQ37+'5. Marzo'!BQ37+'6. Abril'!BQ37+'7. Mayo'!BQ37+'8. Junio'!BQ37+'9. Julio'!BQ37+'10. Agosto'!BQ37+'11. Septiembre'!BQ37+'12. Octubre'!BQ37+'13. Noviembre'!BQ37+'14. Diciembre'!BQ37</f>
        <v>0</v>
      </c>
      <c r="BB37" s="55">
        <f>+'3. Enero'!BR37+'4. Febrero'!BR37+'5. Marzo'!BR37+'6. Abril'!BR37+'7. Mayo'!BR37+'8. Junio'!BR37+'9. Julio'!BR37+'10. Agosto'!BR37+'11. Septiembre'!BR37+'12. Octubre'!BR37+'13. Noviembre'!BR37+'14. Diciembre'!BR37</f>
        <v>0</v>
      </c>
      <c r="BC37" s="55">
        <f>+'3. Enero'!BS37+'4. Febrero'!BS37+'5. Marzo'!BS37+'6. Abril'!BS37+'7. Mayo'!BS37+'8. Junio'!BS37+'9. Julio'!BS37+'10. Agosto'!BS37+'11. Septiembre'!BS37+'12. Octubre'!BS37+'13. Noviembre'!BS37+'14. Diciembre'!BS37</f>
        <v>0</v>
      </c>
      <c r="BD37" s="55">
        <f>+'3. Enero'!BT37+'4. Febrero'!BT37+'5. Marzo'!BT37+'6. Abril'!BT37+'7. Mayo'!BT37+'8. Junio'!BT37+'9. Julio'!BT37+'10. Agosto'!BT37+'11. Septiembre'!BT37+'12. Octubre'!BT37+'13. Noviembre'!BT37+'14. Diciembre'!BT37</f>
        <v>0</v>
      </c>
      <c r="BE37" s="55">
        <f>+'3. Enero'!BU37+'4. Febrero'!BU37+'5. Marzo'!BU37+'6. Abril'!BU37+'7. Mayo'!BU37+'8. Junio'!BU37+'9. Julio'!BU37+'10. Agosto'!BU37+'11. Septiembre'!BU37+'12. Octubre'!BU37+'13. Noviembre'!BU37+'14. Diciembre'!BU37</f>
        <v>0</v>
      </c>
      <c r="BF37" s="55">
        <f>+'3. Enero'!BV37+'4. Febrero'!BV37+'5. Marzo'!BV37+'6. Abril'!BV37+'7. Mayo'!BV37+'8. Junio'!BV37+'9. Julio'!BV37+'10. Agosto'!BV37+'11. Septiembre'!BV37+'12. Octubre'!BV37+'13. Noviembre'!BV37+'14. Diciembre'!BV37</f>
        <v>0</v>
      </c>
      <c r="BG37" s="55">
        <f>+'3. Enero'!BW37+'4. Febrero'!BW37+'5. Marzo'!BW37+'6. Abril'!BW37+'7. Mayo'!BW37+'8. Junio'!BW37+'9. Julio'!BW37+'10. Agosto'!BW37+'11. Septiembre'!BW37+'12. Octubre'!BW37+'13. Noviembre'!BW37+'14. Diciembre'!BW37</f>
        <v>0</v>
      </c>
      <c r="BH37" s="55">
        <f>+'3. Enero'!BX37+'4. Febrero'!BX37+'5. Marzo'!BX37+'6. Abril'!BX37+'7. Mayo'!BX37+'8. Junio'!BX37+'9. Julio'!BX37+'10. Agosto'!BX37+'11. Septiembre'!BX37+'12. Octubre'!BX37+'13. Noviembre'!BX37+'14. Diciembre'!BX37</f>
        <v>0</v>
      </c>
      <c r="BI37" s="55">
        <f>+'3. Enero'!BY37+'4. Febrero'!BY37+'5. Marzo'!BY37+'6. Abril'!BY37+'7. Mayo'!BY37+'8. Junio'!BY37+'9. Julio'!BY37+'10. Agosto'!BY37+'11. Septiembre'!BY37+'12. Octubre'!BY37+'13. Noviembre'!BY37+'14. Diciembre'!BY37</f>
        <v>0</v>
      </c>
      <c r="BJ37" s="55">
        <f>+'3. Enero'!BZ37+'4. Febrero'!BZ37+'5. Marzo'!BZ37+'6. Abril'!BZ37+'7. Mayo'!BZ37+'8. Junio'!BZ37+'9. Julio'!BZ37+'10. Agosto'!BZ37+'11. Septiembre'!BZ37+'12. Octubre'!BZ37+'13. Noviembre'!BZ37+'14. Diciembre'!BZ37</f>
        <v>0</v>
      </c>
      <c r="BK37" s="55">
        <f>+'3. Enero'!CA37+'4. Febrero'!CA37+'5. Marzo'!CA37+'6. Abril'!CA37+'7. Mayo'!CA37+'8. Junio'!CA37+'9. Julio'!CA37+'10. Agosto'!CA37+'11. Septiembre'!CA37+'12. Octubre'!CA37+'13. Noviembre'!CA37+'14. Diciembre'!CA37</f>
        <v>0</v>
      </c>
      <c r="BL37" s="55">
        <f>+'3. Enero'!CB37+'4. Febrero'!CB37+'5. Marzo'!CB37+'6. Abril'!CB37+'7. Mayo'!CB37+'8. Junio'!CB37+'9. Julio'!CB37+'10. Agosto'!CB37+'11. Septiembre'!CB37+'12. Octubre'!CB37+'13. Noviembre'!CB37+'14. Diciembre'!CB37</f>
        <v>0</v>
      </c>
      <c r="BM37" s="61">
        <f t="shared" si="0"/>
        <v>0</v>
      </c>
      <c r="BO37" s="73" t="s">
        <v>147</v>
      </c>
      <c r="BP37" s="70">
        <f>+BI$130</f>
        <v>0</v>
      </c>
      <c r="BQ37" s="45">
        <f>+BJ$130</f>
        <v>0</v>
      </c>
      <c r="BR37" s="45" t="e">
        <f t="shared" si="1"/>
        <v>#DIV/0!</v>
      </c>
      <c r="BS37" s="71" t="e">
        <f t="shared" si="2"/>
        <v>#DIV/0!</v>
      </c>
    </row>
    <row r="38" spans="1:71" ht="35.1" customHeight="1" thickBot="1" x14ac:dyDescent="0.35">
      <c r="A38" s="55">
        <f>+'3. Enero'!Q38+'4. Febrero'!Q38+'5. Marzo'!Q38+'6. Abril'!Q38+'7. Mayo'!Q38+'8. Junio'!Q38+'9. Julio'!Q38+'10. Agosto'!Q38+'11. Septiembre'!Q38+'12. Octubre'!Q38+'13. Noviembre'!Q38+'14. Diciembre'!Q38</f>
        <v>0</v>
      </c>
      <c r="B38" s="55">
        <f>+'3. Enero'!R38+'4. Febrero'!R38+'5. Marzo'!R38+'6. Abril'!R38+'7. Mayo'!R38+'8. Junio'!R38+'9. Julio'!R38+'10. Agosto'!R38+'11. Septiembre'!R38+'12. Octubre'!R38+'13. Noviembre'!R38+'14. Diciembre'!R38</f>
        <v>0</v>
      </c>
      <c r="C38" s="55">
        <f>+'3. Enero'!S38+'4. Febrero'!S38+'5. Marzo'!S38+'6. Abril'!S38+'7. Mayo'!S38+'8. Junio'!S38+'9. Julio'!S38+'10. Agosto'!S38+'11. Septiembre'!S38+'12. Octubre'!S38+'13. Noviembre'!S38+'14. Diciembre'!S38</f>
        <v>0</v>
      </c>
      <c r="D38" s="55">
        <f>+'3. Enero'!T38+'4. Febrero'!T38+'5. Marzo'!T38+'6. Abril'!T38+'7. Mayo'!T38+'8. Junio'!T38+'9. Julio'!T38+'10. Agosto'!T38+'11. Septiembre'!T38+'12. Octubre'!T38+'13. Noviembre'!T38+'14. Diciembre'!T38</f>
        <v>0</v>
      </c>
      <c r="E38" s="55">
        <f>+'3. Enero'!U38+'4. Febrero'!U38+'5. Marzo'!U38+'6. Abril'!U38+'7. Mayo'!U38+'8. Junio'!U38+'9. Julio'!U38+'10. Agosto'!U38+'11. Septiembre'!U38+'12. Octubre'!U38+'13. Noviembre'!U38+'14. Diciembre'!U38</f>
        <v>0</v>
      </c>
      <c r="F38" s="55">
        <f>+'3. Enero'!V38+'4. Febrero'!V38+'5. Marzo'!V38+'6. Abril'!V38+'7. Mayo'!V38+'8. Junio'!V38+'9. Julio'!V38+'10. Agosto'!V38+'11. Septiembre'!V38+'12. Octubre'!V38+'13. Noviembre'!V38+'14. Diciembre'!V38</f>
        <v>0</v>
      </c>
      <c r="G38" s="55">
        <f>+'3. Enero'!W38+'4. Febrero'!W38+'5. Marzo'!W38+'6. Abril'!W38+'7. Mayo'!W38+'8. Junio'!W38+'9. Julio'!W38+'10. Agosto'!W38+'11. Septiembre'!W38+'12. Octubre'!W38+'13. Noviembre'!W38+'14. Diciembre'!W38</f>
        <v>0</v>
      </c>
      <c r="H38" s="55">
        <f>+'3. Enero'!X38+'4. Febrero'!X38+'5. Marzo'!X38+'6. Abril'!X38+'7. Mayo'!X38+'8. Junio'!X38+'9. Julio'!X38+'10. Agosto'!X38+'11. Septiembre'!X38+'12. Octubre'!X38+'13. Noviembre'!X38+'14. Diciembre'!X38</f>
        <v>0</v>
      </c>
      <c r="I38" s="55">
        <f>+'3. Enero'!Y38+'4. Febrero'!Y38+'5. Marzo'!Y38+'6. Abril'!Y38+'7. Mayo'!Y38+'8. Junio'!Y38+'9. Julio'!Y38+'10. Agosto'!Y38+'11. Septiembre'!Y38+'12. Octubre'!Y38+'13. Noviembre'!Y38+'14. Diciembre'!Y38</f>
        <v>0</v>
      </c>
      <c r="J38" s="55">
        <f>+'3. Enero'!Z38+'4. Febrero'!Z38+'5. Marzo'!Z38+'6. Abril'!Z38+'7. Mayo'!Z38+'8. Junio'!Z38+'9. Julio'!Z38+'10. Agosto'!Z38+'11. Septiembre'!Z38+'12. Octubre'!Z38+'13. Noviembre'!Z38+'14. Diciembre'!Z38</f>
        <v>0</v>
      </c>
      <c r="K38" s="55">
        <f>+'3. Enero'!AA38+'4. Febrero'!AA38+'5. Marzo'!AA38+'6. Abril'!AA38+'7. Mayo'!AA38+'8. Junio'!AA38+'9. Julio'!AA38+'10. Agosto'!AA38+'11. Septiembre'!AA38+'12. Octubre'!AA38+'13. Noviembre'!AA38+'14. Diciembre'!AA38</f>
        <v>0</v>
      </c>
      <c r="L38" s="55">
        <f>+'3. Enero'!AB38+'4. Febrero'!AB38+'5. Marzo'!AB38+'6. Abril'!AB38+'7. Mayo'!AB38+'8. Junio'!AB38+'9. Julio'!AB38+'10. Agosto'!AB38+'11. Septiembre'!AB38+'12. Octubre'!AB38+'13. Noviembre'!AB38+'14. Diciembre'!AB38</f>
        <v>0</v>
      </c>
      <c r="M38" s="55">
        <f>+'3. Enero'!AC38+'4. Febrero'!AC38+'5. Marzo'!AC38+'6. Abril'!AC38+'7. Mayo'!AC38+'8. Junio'!AC38+'9. Julio'!AC38+'10. Agosto'!AC38+'11. Septiembre'!AC38+'12. Octubre'!AC38+'13. Noviembre'!AC38+'14. Diciembre'!AC38</f>
        <v>0</v>
      </c>
      <c r="N38" s="55">
        <f>+'3. Enero'!AD38+'4. Febrero'!AD38+'5. Marzo'!AD38+'6. Abril'!AD38+'7. Mayo'!AD38+'8. Junio'!AD38+'9. Julio'!AD38+'10. Agosto'!AD38+'11. Septiembre'!AD38+'12. Octubre'!AD38+'13. Noviembre'!AD38+'14. Diciembre'!AD38</f>
        <v>0</v>
      </c>
      <c r="O38" s="55">
        <f>+'3. Enero'!AE38+'4. Febrero'!AE38+'5. Marzo'!AE38+'6. Abril'!AE38+'7. Mayo'!AE38+'8. Junio'!AE38+'9. Julio'!AE38+'10. Agosto'!AE38+'11. Septiembre'!AE38+'12. Octubre'!AE38+'13. Noviembre'!AE38+'14. Diciembre'!AE38</f>
        <v>0</v>
      </c>
      <c r="P38" s="55">
        <f>+'3. Enero'!AF38+'4. Febrero'!AF38+'5. Marzo'!AF38+'6. Abril'!AF38+'7. Mayo'!AF38+'8. Junio'!AF38+'9. Julio'!AF38+'10. Agosto'!AF38+'11. Septiembre'!AF38+'12. Octubre'!AF38+'13. Noviembre'!AF38+'14. Diciembre'!AF38</f>
        <v>0</v>
      </c>
      <c r="Q38" s="55">
        <f>+'3. Enero'!AG38+'4. Febrero'!AG38+'5. Marzo'!AG38+'6. Abril'!AG38+'7. Mayo'!AG38+'8. Junio'!AG38+'9. Julio'!AG38+'10. Agosto'!AG38+'11. Septiembre'!AG38+'12. Octubre'!AG38+'13. Noviembre'!AG38+'14. Diciembre'!AG38</f>
        <v>0</v>
      </c>
      <c r="R38" s="55">
        <f>+'3. Enero'!AH38+'4. Febrero'!AH38+'5. Marzo'!AH38+'6. Abril'!AH38+'7. Mayo'!AH38+'8. Junio'!AH38+'9. Julio'!AH38+'10. Agosto'!AH38+'11. Septiembre'!AH38+'12. Octubre'!AH38+'13. Noviembre'!AH38+'14. Diciembre'!AH38</f>
        <v>0</v>
      </c>
      <c r="S38" s="55">
        <f>+'3. Enero'!AI38+'4. Febrero'!AI38+'5. Marzo'!AI38+'6. Abril'!AI38+'7. Mayo'!AI38+'8. Junio'!AI38+'9. Julio'!AI38+'10. Agosto'!AI38+'11. Septiembre'!AI38+'12. Octubre'!AI38+'13. Noviembre'!AI38+'14. Diciembre'!AI38</f>
        <v>0</v>
      </c>
      <c r="T38" s="55">
        <f>+'3. Enero'!AJ38+'4. Febrero'!AJ38+'5. Marzo'!AJ38+'6. Abril'!AJ38+'7. Mayo'!AJ38+'8. Junio'!AJ38+'9. Julio'!AJ38+'10. Agosto'!AJ38+'11. Septiembre'!AJ38+'12. Octubre'!AJ38+'13. Noviembre'!AJ38+'14. Diciembre'!AJ38</f>
        <v>0</v>
      </c>
      <c r="U38" s="55">
        <f>+'3. Enero'!AK38+'4. Febrero'!AK38+'5. Marzo'!AK38+'6. Abril'!AK38+'7. Mayo'!AK38+'8. Junio'!AK38+'9. Julio'!AK38+'10. Agosto'!AK38+'11. Septiembre'!AK38+'12. Octubre'!AK38+'13. Noviembre'!AK38+'14. Diciembre'!AK38</f>
        <v>0</v>
      </c>
      <c r="V38" s="55">
        <f>+'3. Enero'!AL38+'4. Febrero'!AL38+'5. Marzo'!AL38+'6. Abril'!AL38+'7. Mayo'!AL38+'8. Junio'!AL38+'9. Julio'!AL38+'10. Agosto'!AL38+'11. Septiembre'!AL38+'12. Octubre'!AL38+'13. Noviembre'!AL38+'14. Diciembre'!AL38</f>
        <v>0</v>
      </c>
      <c r="W38" s="55">
        <f>+'3. Enero'!AM38+'4. Febrero'!AM38+'5. Marzo'!AM38+'6. Abril'!AM38+'7. Mayo'!AM38+'8. Junio'!AM38+'9. Julio'!AM38+'10. Agosto'!AM38+'11. Septiembre'!AM38+'12. Octubre'!AM38+'13. Noviembre'!AM38+'14. Diciembre'!AM38</f>
        <v>0</v>
      </c>
      <c r="X38" s="55">
        <f>+'3. Enero'!AN38+'4. Febrero'!AN38+'5. Marzo'!AN38+'6. Abril'!AN38+'7. Mayo'!AN38+'8. Junio'!AN38+'9. Julio'!AN38+'10. Agosto'!AN38+'11. Septiembre'!AN38+'12. Octubre'!AN38+'13. Noviembre'!AN38+'14. Diciembre'!AN38</f>
        <v>0</v>
      </c>
      <c r="Y38" s="55">
        <f>+'3. Enero'!AO38+'4. Febrero'!AO38+'5. Marzo'!AO38+'6. Abril'!AO38+'7. Mayo'!AO38+'8. Junio'!AO38+'9. Julio'!AO38+'10. Agosto'!AO38+'11. Septiembre'!AO38+'12. Octubre'!AO38+'13. Noviembre'!AO38+'14. Diciembre'!AO38</f>
        <v>0</v>
      </c>
      <c r="Z38" s="55">
        <f>+'3. Enero'!AP38+'4. Febrero'!AP38+'5. Marzo'!AP38+'6. Abril'!AP38+'7. Mayo'!AP38+'8. Junio'!AP38+'9. Julio'!AP38+'10. Agosto'!AP38+'11. Septiembre'!AP38+'12. Octubre'!AP38+'13. Noviembre'!AP38+'14. Diciembre'!AP38</f>
        <v>0</v>
      </c>
      <c r="AA38" s="55">
        <f>+'3. Enero'!AQ38+'4. Febrero'!AQ38+'5. Marzo'!AQ38+'6. Abril'!AQ38+'7. Mayo'!AQ38+'8. Junio'!AQ38+'9. Julio'!AQ38+'10. Agosto'!AQ38+'11. Septiembre'!AQ38+'12. Octubre'!AQ38+'13. Noviembre'!AQ38+'14. Diciembre'!AQ38</f>
        <v>0</v>
      </c>
      <c r="AB38" s="55">
        <f>+'3. Enero'!AR38+'4. Febrero'!AR38+'5. Marzo'!AR38+'6. Abril'!AR38+'7. Mayo'!AR38+'8. Junio'!AR38+'9. Julio'!AR38+'10. Agosto'!AR38+'11. Septiembre'!AR38+'12. Octubre'!AR38+'13. Noviembre'!AR38+'14. Diciembre'!AR38</f>
        <v>0</v>
      </c>
      <c r="AC38" s="55">
        <f>+'3. Enero'!AS38+'4. Febrero'!AS38+'5. Marzo'!AS38+'6. Abril'!AS38+'7. Mayo'!AS38+'8. Junio'!AS38+'9. Julio'!AS38+'10. Agosto'!AS38+'11. Septiembre'!AS38+'12. Octubre'!AS38+'13. Noviembre'!AS38+'14. Diciembre'!AS38</f>
        <v>0</v>
      </c>
      <c r="AD38" s="55">
        <f>+'3. Enero'!AT38+'4. Febrero'!AT38+'5. Marzo'!AT38+'6. Abril'!AT38+'7. Mayo'!AT38+'8. Junio'!AT38+'9. Julio'!AT38+'10. Agosto'!AT38+'11. Septiembre'!AT38+'12. Octubre'!AT38+'13. Noviembre'!AT38+'14. Diciembre'!AT38</f>
        <v>0</v>
      </c>
      <c r="AE38" s="55">
        <f>+'3. Enero'!AU38+'4. Febrero'!AU38+'5. Marzo'!AU38+'6. Abril'!AU38+'7. Mayo'!AU38+'8. Junio'!AU38+'9. Julio'!AU38+'10. Agosto'!AU38+'11. Septiembre'!AU38+'12. Octubre'!AU38+'13. Noviembre'!AU38+'14. Diciembre'!AU38</f>
        <v>0</v>
      </c>
      <c r="AF38" s="55">
        <f>+'3. Enero'!AV38+'4. Febrero'!AV38+'5. Marzo'!AV38+'6. Abril'!AV38+'7. Mayo'!AV38+'8. Junio'!AV38+'9. Julio'!AV38+'10. Agosto'!AV38+'11. Septiembre'!AV38+'12. Octubre'!AV38+'13. Noviembre'!AV38+'14. Diciembre'!AV38</f>
        <v>0</v>
      </c>
      <c r="AG38" s="55">
        <f>+'3. Enero'!AW38+'4. Febrero'!AW38+'5. Marzo'!AW38+'6. Abril'!AW38+'7. Mayo'!AW38+'8. Junio'!AW38+'9. Julio'!AW38+'10. Agosto'!AW38+'11. Septiembre'!AW38+'12. Octubre'!AW38+'13. Noviembre'!AW38+'14. Diciembre'!AW38</f>
        <v>0</v>
      </c>
      <c r="AH38" s="55">
        <f>+'3. Enero'!AX38+'4. Febrero'!AX38+'5. Marzo'!AX38+'6. Abril'!AX38+'7. Mayo'!AX38+'8. Junio'!AX38+'9. Julio'!AX38+'10. Agosto'!AX38+'11. Septiembre'!AX38+'12. Octubre'!AX38+'13. Noviembre'!AX38+'14. Diciembre'!AX38</f>
        <v>0</v>
      </c>
      <c r="AI38" s="55">
        <f>+'3. Enero'!AY38+'4. Febrero'!AY38+'5. Marzo'!AY38+'6. Abril'!AY38+'7. Mayo'!AY38+'8. Junio'!AY38+'9. Julio'!AY38+'10. Agosto'!AY38+'11. Septiembre'!AY38+'12. Octubre'!AY38+'13. Noviembre'!AY38+'14. Diciembre'!AY38</f>
        <v>0</v>
      </c>
      <c r="AJ38" s="55">
        <f>+'3. Enero'!AZ38+'4. Febrero'!AZ38+'5. Marzo'!AZ38+'6. Abril'!AZ38+'7. Mayo'!AZ38+'8. Junio'!AZ38+'9. Julio'!AZ38+'10. Agosto'!AZ38+'11. Septiembre'!AZ38+'12. Octubre'!AZ38+'13. Noviembre'!AZ38+'14. Diciembre'!AZ38</f>
        <v>0</v>
      </c>
      <c r="AK38" s="55">
        <f>+'3. Enero'!BA38+'4. Febrero'!BA38+'5. Marzo'!BA38+'6. Abril'!BA38+'7. Mayo'!BA38+'8. Junio'!BA38+'9. Julio'!BA38+'10. Agosto'!BA38+'11. Septiembre'!BA38+'12. Octubre'!BA38+'13. Noviembre'!BA38+'14. Diciembre'!BA38</f>
        <v>0</v>
      </c>
      <c r="AL38" s="55">
        <f>+'3. Enero'!BB38+'4. Febrero'!BB38+'5. Marzo'!BB38+'6. Abril'!BB38+'7. Mayo'!BB38+'8. Junio'!BB38+'9. Julio'!BB38+'10. Agosto'!BB38+'11. Septiembre'!BB38+'12. Octubre'!BB38+'13. Noviembre'!BB38+'14. Diciembre'!BB38</f>
        <v>0</v>
      </c>
      <c r="AM38" s="55">
        <f>+'3. Enero'!BC38+'4. Febrero'!BC38+'5. Marzo'!BC38+'6. Abril'!BC38+'7. Mayo'!BC38+'8. Junio'!BC38+'9. Julio'!BC38+'10. Agosto'!BC38+'11. Septiembre'!BC38+'12. Octubre'!BC38+'13. Noviembre'!BC38+'14. Diciembre'!BC38</f>
        <v>0</v>
      </c>
      <c r="AN38" s="55">
        <f>+'3. Enero'!BD38+'4. Febrero'!BD38+'5. Marzo'!BD38+'6. Abril'!BD38+'7. Mayo'!BD38+'8. Junio'!BD38+'9. Julio'!BD38+'10. Agosto'!BD38+'11. Septiembre'!BD38+'12. Octubre'!BD38+'13. Noviembre'!BD38+'14. Diciembre'!BD38</f>
        <v>0</v>
      </c>
      <c r="AO38" s="55">
        <f>+'3. Enero'!BE38+'4. Febrero'!BE38+'5. Marzo'!BE38+'6. Abril'!BE38+'7. Mayo'!BE38+'8. Junio'!BE38+'9. Julio'!BE38+'10. Agosto'!BE38+'11. Septiembre'!BE38+'12. Octubre'!BE38+'13. Noviembre'!BE38+'14. Diciembre'!BE38</f>
        <v>0</v>
      </c>
      <c r="AP38" s="55">
        <f>+'3. Enero'!BF38+'4. Febrero'!BF38+'5. Marzo'!BF38+'6. Abril'!BF38+'7. Mayo'!BF38+'8. Junio'!BF38+'9. Julio'!BF38+'10. Agosto'!BF38+'11. Septiembre'!BF38+'12. Octubre'!BF38+'13. Noviembre'!BF38+'14. Diciembre'!BF38</f>
        <v>0</v>
      </c>
      <c r="AQ38" s="55">
        <f>+'3. Enero'!BG38+'4. Febrero'!BG38+'5. Marzo'!BG38+'6. Abril'!BG38+'7. Mayo'!BG38+'8. Junio'!BG38+'9. Julio'!BG38+'10. Agosto'!BG38+'11. Septiembre'!BG38+'12. Octubre'!BG38+'13. Noviembre'!BG38+'14. Diciembre'!BG38</f>
        <v>0</v>
      </c>
      <c r="AR38" s="55">
        <f>+'3. Enero'!BH38+'4. Febrero'!BH38+'5. Marzo'!BH38+'6. Abril'!BH38+'7. Mayo'!BH38+'8. Junio'!BH38+'9. Julio'!BH38+'10. Agosto'!BH38+'11. Septiembre'!BH38+'12. Octubre'!BH38+'13. Noviembre'!BH38+'14. Diciembre'!BH38</f>
        <v>0</v>
      </c>
      <c r="AS38" s="55">
        <f>+'3. Enero'!BI38+'4. Febrero'!BI38+'5. Marzo'!BI38+'6. Abril'!BI38+'7. Mayo'!BI38+'8. Junio'!BI38+'9. Julio'!BI38+'10. Agosto'!BI38+'11. Septiembre'!BI38+'12. Octubre'!BI38+'13. Noviembre'!BI38+'14. Diciembre'!BI38</f>
        <v>0</v>
      </c>
      <c r="AT38" s="55">
        <f>+'3. Enero'!BJ38+'4. Febrero'!BJ38+'5. Marzo'!BJ38+'6. Abril'!BJ38+'7. Mayo'!BJ38+'8. Junio'!BJ38+'9. Julio'!BJ38+'10. Agosto'!BJ38+'11. Septiembre'!BJ38+'12. Octubre'!BJ38+'13. Noviembre'!BJ38+'14. Diciembre'!BJ38</f>
        <v>0</v>
      </c>
      <c r="AU38" s="55">
        <f>+'3. Enero'!BK38+'4. Febrero'!BK38+'5. Marzo'!BK38+'6. Abril'!BK38+'7. Mayo'!BK38+'8. Junio'!BK38+'9. Julio'!BK38+'10. Agosto'!BK38+'11. Septiembre'!BK38+'12. Octubre'!BK38+'13. Noviembre'!BK38+'14. Diciembre'!BK38</f>
        <v>0</v>
      </c>
      <c r="AV38" s="55">
        <f>+'3. Enero'!BL38+'4. Febrero'!BL38+'5. Marzo'!BL38+'6. Abril'!BL38+'7. Mayo'!BL38+'8. Junio'!BL38+'9. Julio'!BL38+'10. Agosto'!BL38+'11. Septiembre'!BL38+'12. Octubre'!BL38+'13. Noviembre'!BL38+'14. Diciembre'!BL38</f>
        <v>0</v>
      </c>
      <c r="AW38" s="55">
        <f>+'3. Enero'!BM38+'4. Febrero'!BM38+'5. Marzo'!BM38+'6. Abril'!BM38+'7. Mayo'!BM38+'8. Junio'!BM38+'9. Julio'!BM38+'10. Agosto'!BM38+'11. Septiembre'!BM38+'12. Octubre'!BM38+'13. Noviembre'!BM38+'14. Diciembre'!BM38</f>
        <v>0</v>
      </c>
      <c r="AX38" s="55">
        <f>+'3. Enero'!BN38+'4. Febrero'!BN38+'5. Marzo'!BN38+'6. Abril'!BN38+'7. Mayo'!BN38+'8. Junio'!BN38+'9. Julio'!BN38+'10. Agosto'!BN38+'11. Septiembre'!BN38+'12. Octubre'!BN38+'13. Noviembre'!BN38+'14. Diciembre'!BN38</f>
        <v>0</v>
      </c>
      <c r="AY38" s="55">
        <f>+'3. Enero'!BO38+'4. Febrero'!BO38+'5. Marzo'!BO38+'6. Abril'!BO38+'7. Mayo'!BO38+'8. Junio'!BO38+'9. Julio'!BO38+'10. Agosto'!BO38+'11. Septiembre'!BO38+'12. Octubre'!BO38+'13. Noviembre'!BO38+'14. Diciembre'!BO38</f>
        <v>0</v>
      </c>
      <c r="AZ38" s="55">
        <f>+'3. Enero'!BP38+'4. Febrero'!BP38+'5. Marzo'!BP38+'6. Abril'!BP38+'7. Mayo'!BP38+'8. Junio'!BP38+'9. Julio'!BP38+'10. Agosto'!BP38+'11. Septiembre'!BP38+'12. Octubre'!BP38+'13. Noviembre'!BP38+'14. Diciembre'!BP38</f>
        <v>0</v>
      </c>
      <c r="BA38" s="55">
        <f>+'3. Enero'!BQ38+'4. Febrero'!BQ38+'5. Marzo'!BQ38+'6. Abril'!BQ38+'7. Mayo'!BQ38+'8. Junio'!BQ38+'9. Julio'!BQ38+'10. Agosto'!BQ38+'11. Septiembre'!BQ38+'12. Octubre'!BQ38+'13. Noviembre'!BQ38+'14. Diciembre'!BQ38</f>
        <v>0</v>
      </c>
      <c r="BB38" s="55">
        <f>+'3. Enero'!BR38+'4. Febrero'!BR38+'5. Marzo'!BR38+'6. Abril'!BR38+'7. Mayo'!BR38+'8. Junio'!BR38+'9. Julio'!BR38+'10. Agosto'!BR38+'11. Septiembre'!BR38+'12. Octubre'!BR38+'13. Noviembre'!BR38+'14. Diciembre'!BR38</f>
        <v>0</v>
      </c>
      <c r="BC38" s="55">
        <f>+'3. Enero'!BS38+'4. Febrero'!BS38+'5. Marzo'!BS38+'6. Abril'!BS38+'7. Mayo'!BS38+'8. Junio'!BS38+'9. Julio'!BS38+'10. Agosto'!BS38+'11. Septiembre'!BS38+'12. Octubre'!BS38+'13. Noviembre'!BS38+'14. Diciembre'!BS38</f>
        <v>0</v>
      </c>
      <c r="BD38" s="55">
        <f>+'3. Enero'!BT38+'4. Febrero'!BT38+'5. Marzo'!BT38+'6. Abril'!BT38+'7. Mayo'!BT38+'8. Junio'!BT38+'9. Julio'!BT38+'10. Agosto'!BT38+'11. Septiembre'!BT38+'12. Octubre'!BT38+'13. Noviembre'!BT38+'14. Diciembre'!BT38</f>
        <v>0</v>
      </c>
      <c r="BE38" s="55">
        <f>+'3. Enero'!BU38+'4. Febrero'!BU38+'5. Marzo'!BU38+'6. Abril'!BU38+'7. Mayo'!BU38+'8. Junio'!BU38+'9. Julio'!BU38+'10. Agosto'!BU38+'11. Septiembre'!BU38+'12. Octubre'!BU38+'13. Noviembre'!BU38+'14. Diciembre'!BU38</f>
        <v>0</v>
      </c>
      <c r="BF38" s="55">
        <f>+'3. Enero'!BV38+'4. Febrero'!BV38+'5. Marzo'!BV38+'6. Abril'!BV38+'7. Mayo'!BV38+'8. Junio'!BV38+'9. Julio'!BV38+'10. Agosto'!BV38+'11. Septiembre'!BV38+'12. Octubre'!BV38+'13. Noviembre'!BV38+'14. Diciembre'!BV38</f>
        <v>0</v>
      </c>
      <c r="BG38" s="55">
        <f>+'3. Enero'!BW38+'4. Febrero'!BW38+'5. Marzo'!BW38+'6. Abril'!BW38+'7. Mayo'!BW38+'8. Junio'!BW38+'9. Julio'!BW38+'10. Agosto'!BW38+'11. Septiembre'!BW38+'12. Octubre'!BW38+'13. Noviembre'!BW38+'14. Diciembre'!BW38</f>
        <v>0</v>
      </c>
      <c r="BH38" s="55">
        <f>+'3. Enero'!BX38+'4. Febrero'!BX38+'5. Marzo'!BX38+'6. Abril'!BX38+'7. Mayo'!BX38+'8. Junio'!BX38+'9. Julio'!BX38+'10. Agosto'!BX38+'11. Septiembre'!BX38+'12. Octubre'!BX38+'13. Noviembre'!BX38+'14. Diciembre'!BX38</f>
        <v>0</v>
      </c>
      <c r="BI38" s="55">
        <f>+'3. Enero'!BY38+'4. Febrero'!BY38+'5. Marzo'!BY38+'6. Abril'!BY38+'7. Mayo'!BY38+'8. Junio'!BY38+'9. Julio'!BY38+'10. Agosto'!BY38+'11. Septiembre'!BY38+'12. Octubre'!BY38+'13. Noviembre'!BY38+'14. Diciembre'!BY38</f>
        <v>0</v>
      </c>
      <c r="BJ38" s="55">
        <f>+'3. Enero'!BZ38+'4. Febrero'!BZ38+'5. Marzo'!BZ38+'6. Abril'!BZ38+'7. Mayo'!BZ38+'8. Junio'!BZ38+'9. Julio'!BZ38+'10. Agosto'!BZ38+'11. Septiembre'!BZ38+'12. Octubre'!BZ38+'13. Noviembre'!BZ38+'14. Diciembre'!BZ38</f>
        <v>0</v>
      </c>
      <c r="BK38" s="55">
        <f>+'3. Enero'!CA38+'4. Febrero'!CA38+'5. Marzo'!CA38+'6. Abril'!CA38+'7. Mayo'!CA38+'8. Junio'!CA38+'9. Julio'!CA38+'10. Agosto'!CA38+'11. Septiembre'!CA38+'12. Octubre'!CA38+'13. Noviembre'!CA38+'14. Diciembre'!CA38</f>
        <v>0</v>
      </c>
      <c r="BL38" s="55">
        <f>+'3. Enero'!CB38+'4. Febrero'!CB38+'5. Marzo'!CB38+'6. Abril'!CB38+'7. Mayo'!CB38+'8. Junio'!CB38+'9. Julio'!CB38+'10. Agosto'!CB38+'11. Septiembre'!CB38+'12. Octubre'!CB38+'13. Noviembre'!CB38+'14. Diciembre'!CB38</f>
        <v>0</v>
      </c>
      <c r="BM38" s="61">
        <f t="shared" si="0"/>
        <v>0</v>
      </c>
      <c r="BO38" s="73" t="s">
        <v>148</v>
      </c>
      <c r="BP38" s="70">
        <f>+BK$130</f>
        <v>0</v>
      </c>
      <c r="BQ38" s="45">
        <f>+BL$130</f>
        <v>0</v>
      </c>
      <c r="BR38" s="45" t="e">
        <f t="shared" si="1"/>
        <v>#DIV/0!</v>
      </c>
      <c r="BS38" s="71" t="e">
        <f t="shared" si="2"/>
        <v>#DIV/0!</v>
      </c>
    </row>
    <row r="39" spans="1:71" ht="35.1" customHeight="1" thickBot="1" x14ac:dyDescent="0.35">
      <c r="A39" s="55">
        <f>+'3. Enero'!Q39+'4. Febrero'!Q39+'5. Marzo'!Q39+'6. Abril'!Q39+'7. Mayo'!Q39+'8. Junio'!Q39+'9. Julio'!Q39+'10. Agosto'!Q39+'11. Septiembre'!Q39+'12. Octubre'!Q39+'13. Noviembre'!Q39+'14. Diciembre'!Q39</f>
        <v>0</v>
      </c>
      <c r="B39" s="55">
        <f>+'3. Enero'!R39+'4. Febrero'!R39+'5. Marzo'!R39+'6. Abril'!R39+'7. Mayo'!R39+'8. Junio'!R39+'9. Julio'!R39+'10. Agosto'!R39+'11. Septiembre'!R39+'12. Octubre'!R39+'13. Noviembre'!R39+'14. Diciembre'!R39</f>
        <v>0</v>
      </c>
      <c r="C39" s="55">
        <f>+'3. Enero'!S39+'4. Febrero'!S39+'5. Marzo'!S39+'6. Abril'!S39+'7. Mayo'!S39+'8. Junio'!S39+'9. Julio'!S39+'10. Agosto'!S39+'11. Septiembre'!S39+'12. Octubre'!S39+'13. Noviembre'!S39+'14. Diciembre'!S39</f>
        <v>0</v>
      </c>
      <c r="D39" s="55">
        <f>+'3. Enero'!T39+'4. Febrero'!T39+'5. Marzo'!T39+'6. Abril'!T39+'7. Mayo'!T39+'8. Junio'!T39+'9. Julio'!T39+'10. Agosto'!T39+'11. Septiembre'!T39+'12. Octubre'!T39+'13. Noviembre'!T39+'14. Diciembre'!T39</f>
        <v>0</v>
      </c>
      <c r="E39" s="55">
        <f>+'3. Enero'!U39+'4. Febrero'!U39+'5. Marzo'!U39+'6. Abril'!U39+'7. Mayo'!U39+'8. Junio'!U39+'9. Julio'!U39+'10. Agosto'!U39+'11. Septiembre'!U39+'12. Octubre'!U39+'13. Noviembre'!U39+'14. Diciembre'!U39</f>
        <v>0</v>
      </c>
      <c r="F39" s="55">
        <f>+'3. Enero'!V39+'4. Febrero'!V39+'5. Marzo'!V39+'6. Abril'!V39+'7. Mayo'!V39+'8. Junio'!V39+'9. Julio'!V39+'10. Agosto'!V39+'11. Septiembre'!V39+'12. Octubre'!V39+'13. Noviembre'!V39+'14. Diciembre'!V39</f>
        <v>0</v>
      </c>
      <c r="G39" s="55">
        <f>+'3. Enero'!W39+'4. Febrero'!W39+'5. Marzo'!W39+'6. Abril'!W39+'7. Mayo'!W39+'8. Junio'!W39+'9. Julio'!W39+'10. Agosto'!W39+'11. Septiembre'!W39+'12. Octubre'!W39+'13. Noviembre'!W39+'14. Diciembre'!W39</f>
        <v>0</v>
      </c>
      <c r="H39" s="55">
        <f>+'3. Enero'!X39+'4. Febrero'!X39+'5. Marzo'!X39+'6. Abril'!X39+'7. Mayo'!X39+'8. Junio'!X39+'9. Julio'!X39+'10. Agosto'!X39+'11. Septiembre'!X39+'12. Octubre'!X39+'13. Noviembre'!X39+'14. Diciembre'!X39</f>
        <v>0</v>
      </c>
      <c r="I39" s="55">
        <f>+'3. Enero'!Y39+'4. Febrero'!Y39+'5. Marzo'!Y39+'6. Abril'!Y39+'7. Mayo'!Y39+'8. Junio'!Y39+'9. Julio'!Y39+'10. Agosto'!Y39+'11. Septiembre'!Y39+'12. Octubre'!Y39+'13. Noviembre'!Y39+'14. Diciembre'!Y39</f>
        <v>0</v>
      </c>
      <c r="J39" s="55">
        <f>+'3. Enero'!Z39+'4. Febrero'!Z39+'5. Marzo'!Z39+'6. Abril'!Z39+'7. Mayo'!Z39+'8. Junio'!Z39+'9. Julio'!Z39+'10. Agosto'!Z39+'11. Septiembre'!Z39+'12. Octubre'!Z39+'13. Noviembre'!Z39+'14. Diciembre'!Z39</f>
        <v>0</v>
      </c>
      <c r="K39" s="55">
        <f>+'3. Enero'!AA39+'4. Febrero'!AA39+'5. Marzo'!AA39+'6. Abril'!AA39+'7. Mayo'!AA39+'8. Junio'!AA39+'9. Julio'!AA39+'10. Agosto'!AA39+'11. Septiembre'!AA39+'12. Octubre'!AA39+'13. Noviembre'!AA39+'14. Diciembre'!AA39</f>
        <v>0</v>
      </c>
      <c r="L39" s="55">
        <f>+'3. Enero'!AB39+'4. Febrero'!AB39+'5. Marzo'!AB39+'6. Abril'!AB39+'7. Mayo'!AB39+'8. Junio'!AB39+'9. Julio'!AB39+'10. Agosto'!AB39+'11. Septiembre'!AB39+'12. Octubre'!AB39+'13. Noviembre'!AB39+'14. Diciembre'!AB39</f>
        <v>0</v>
      </c>
      <c r="M39" s="55">
        <f>+'3. Enero'!AC39+'4. Febrero'!AC39+'5. Marzo'!AC39+'6. Abril'!AC39+'7. Mayo'!AC39+'8. Junio'!AC39+'9. Julio'!AC39+'10. Agosto'!AC39+'11. Septiembre'!AC39+'12. Octubre'!AC39+'13. Noviembre'!AC39+'14. Diciembre'!AC39</f>
        <v>0</v>
      </c>
      <c r="N39" s="55">
        <f>+'3. Enero'!AD39+'4. Febrero'!AD39+'5. Marzo'!AD39+'6. Abril'!AD39+'7. Mayo'!AD39+'8. Junio'!AD39+'9. Julio'!AD39+'10. Agosto'!AD39+'11. Septiembre'!AD39+'12. Octubre'!AD39+'13. Noviembre'!AD39+'14. Diciembre'!AD39</f>
        <v>0</v>
      </c>
      <c r="O39" s="55">
        <f>+'3. Enero'!AE39+'4. Febrero'!AE39+'5. Marzo'!AE39+'6. Abril'!AE39+'7. Mayo'!AE39+'8. Junio'!AE39+'9. Julio'!AE39+'10. Agosto'!AE39+'11. Septiembre'!AE39+'12. Octubre'!AE39+'13. Noviembre'!AE39+'14. Diciembre'!AE39</f>
        <v>0</v>
      </c>
      <c r="P39" s="55">
        <f>+'3. Enero'!AF39+'4. Febrero'!AF39+'5. Marzo'!AF39+'6. Abril'!AF39+'7. Mayo'!AF39+'8. Junio'!AF39+'9. Julio'!AF39+'10. Agosto'!AF39+'11. Septiembre'!AF39+'12. Octubre'!AF39+'13. Noviembre'!AF39+'14. Diciembre'!AF39</f>
        <v>0</v>
      </c>
      <c r="Q39" s="55">
        <f>+'3. Enero'!AG39+'4. Febrero'!AG39+'5. Marzo'!AG39+'6. Abril'!AG39+'7. Mayo'!AG39+'8. Junio'!AG39+'9. Julio'!AG39+'10. Agosto'!AG39+'11. Septiembre'!AG39+'12. Octubre'!AG39+'13. Noviembre'!AG39+'14. Diciembre'!AG39</f>
        <v>0</v>
      </c>
      <c r="R39" s="55">
        <f>+'3. Enero'!AH39+'4. Febrero'!AH39+'5. Marzo'!AH39+'6. Abril'!AH39+'7. Mayo'!AH39+'8. Junio'!AH39+'9. Julio'!AH39+'10. Agosto'!AH39+'11. Septiembre'!AH39+'12. Octubre'!AH39+'13. Noviembre'!AH39+'14. Diciembre'!AH39</f>
        <v>0</v>
      </c>
      <c r="S39" s="55">
        <f>+'3. Enero'!AI39+'4. Febrero'!AI39+'5. Marzo'!AI39+'6. Abril'!AI39+'7. Mayo'!AI39+'8. Junio'!AI39+'9. Julio'!AI39+'10. Agosto'!AI39+'11. Septiembre'!AI39+'12. Octubre'!AI39+'13. Noviembre'!AI39+'14. Diciembre'!AI39</f>
        <v>0</v>
      </c>
      <c r="T39" s="55">
        <f>+'3. Enero'!AJ39+'4. Febrero'!AJ39+'5. Marzo'!AJ39+'6. Abril'!AJ39+'7. Mayo'!AJ39+'8. Junio'!AJ39+'9. Julio'!AJ39+'10. Agosto'!AJ39+'11. Septiembre'!AJ39+'12. Octubre'!AJ39+'13. Noviembre'!AJ39+'14. Diciembre'!AJ39</f>
        <v>0</v>
      </c>
      <c r="U39" s="55">
        <f>+'3. Enero'!AK39+'4. Febrero'!AK39+'5. Marzo'!AK39+'6. Abril'!AK39+'7. Mayo'!AK39+'8. Junio'!AK39+'9. Julio'!AK39+'10. Agosto'!AK39+'11. Septiembre'!AK39+'12. Octubre'!AK39+'13. Noviembre'!AK39+'14. Diciembre'!AK39</f>
        <v>0</v>
      </c>
      <c r="V39" s="55">
        <f>+'3. Enero'!AL39+'4. Febrero'!AL39+'5. Marzo'!AL39+'6. Abril'!AL39+'7. Mayo'!AL39+'8. Junio'!AL39+'9. Julio'!AL39+'10. Agosto'!AL39+'11. Septiembre'!AL39+'12. Octubre'!AL39+'13. Noviembre'!AL39+'14. Diciembre'!AL39</f>
        <v>0</v>
      </c>
      <c r="W39" s="55">
        <f>+'3. Enero'!AM39+'4. Febrero'!AM39+'5. Marzo'!AM39+'6. Abril'!AM39+'7. Mayo'!AM39+'8. Junio'!AM39+'9. Julio'!AM39+'10. Agosto'!AM39+'11. Septiembre'!AM39+'12. Octubre'!AM39+'13. Noviembre'!AM39+'14. Diciembre'!AM39</f>
        <v>0</v>
      </c>
      <c r="X39" s="55">
        <f>+'3. Enero'!AN39+'4. Febrero'!AN39+'5. Marzo'!AN39+'6. Abril'!AN39+'7. Mayo'!AN39+'8. Junio'!AN39+'9. Julio'!AN39+'10. Agosto'!AN39+'11. Septiembre'!AN39+'12. Octubre'!AN39+'13. Noviembre'!AN39+'14. Diciembre'!AN39</f>
        <v>0</v>
      </c>
      <c r="Y39" s="55">
        <f>+'3. Enero'!AO39+'4. Febrero'!AO39+'5. Marzo'!AO39+'6. Abril'!AO39+'7. Mayo'!AO39+'8. Junio'!AO39+'9. Julio'!AO39+'10. Agosto'!AO39+'11. Septiembre'!AO39+'12. Octubre'!AO39+'13. Noviembre'!AO39+'14. Diciembre'!AO39</f>
        <v>0</v>
      </c>
      <c r="Z39" s="55">
        <f>+'3. Enero'!AP39+'4. Febrero'!AP39+'5. Marzo'!AP39+'6. Abril'!AP39+'7. Mayo'!AP39+'8. Junio'!AP39+'9. Julio'!AP39+'10. Agosto'!AP39+'11. Septiembre'!AP39+'12. Octubre'!AP39+'13. Noviembre'!AP39+'14. Diciembre'!AP39</f>
        <v>0</v>
      </c>
      <c r="AA39" s="55">
        <f>+'3. Enero'!AQ39+'4. Febrero'!AQ39+'5. Marzo'!AQ39+'6. Abril'!AQ39+'7. Mayo'!AQ39+'8. Junio'!AQ39+'9. Julio'!AQ39+'10. Agosto'!AQ39+'11. Septiembre'!AQ39+'12. Octubre'!AQ39+'13. Noviembre'!AQ39+'14. Diciembre'!AQ39</f>
        <v>0</v>
      </c>
      <c r="AB39" s="55">
        <f>+'3. Enero'!AR39+'4. Febrero'!AR39+'5. Marzo'!AR39+'6. Abril'!AR39+'7. Mayo'!AR39+'8. Junio'!AR39+'9. Julio'!AR39+'10. Agosto'!AR39+'11. Septiembre'!AR39+'12. Octubre'!AR39+'13. Noviembre'!AR39+'14. Diciembre'!AR39</f>
        <v>0</v>
      </c>
      <c r="AC39" s="55">
        <f>+'3. Enero'!AS39+'4. Febrero'!AS39+'5. Marzo'!AS39+'6. Abril'!AS39+'7. Mayo'!AS39+'8. Junio'!AS39+'9. Julio'!AS39+'10. Agosto'!AS39+'11. Septiembre'!AS39+'12. Octubre'!AS39+'13. Noviembre'!AS39+'14. Diciembre'!AS39</f>
        <v>0</v>
      </c>
      <c r="AD39" s="55">
        <f>+'3. Enero'!AT39+'4. Febrero'!AT39+'5. Marzo'!AT39+'6. Abril'!AT39+'7. Mayo'!AT39+'8. Junio'!AT39+'9. Julio'!AT39+'10. Agosto'!AT39+'11. Septiembre'!AT39+'12. Octubre'!AT39+'13. Noviembre'!AT39+'14. Diciembre'!AT39</f>
        <v>0</v>
      </c>
      <c r="AE39" s="55">
        <f>+'3. Enero'!AU39+'4. Febrero'!AU39+'5. Marzo'!AU39+'6. Abril'!AU39+'7. Mayo'!AU39+'8. Junio'!AU39+'9. Julio'!AU39+'10. Agosto'!AU39+'11. Septiembre'!AU39+'12. Octubre'!AU39+'13. Noviembre'!AU39+'14. Diciembre'!AU39</f>
        <v>0</v>
      </c>
      <c r="AF39" s="55">
        <f>+'3. Enero'!AV39+'4. Febrero'!AV39+'5. Marzo'!AV39+'6. Abril'!AV39+'7. Mayo'!AV39+'8. Junio'!AV39+'9. Julio'!AV39+'10. Agosto'!AV39+'11. Septiembre'!AV39+'12. Octubre'!AV39+'13. Noviembre'!AV39+'14. Diciembre'!AV39</f>
        <v>0</v>
      </c>
      <c r="AG39" s="55">
        <f>+'3. Enero'!AW39+'4. Febrero'!AW39+'5. Marzo'!AW39+'6. Abril'!AW39+'7. Mayo'!AW39+'8. Junio'!AW39+'9. Julio'!AW39+'10. Agosto'!AW39+'11. Septiembre'!AW39+'12. Octubre'!AW39+'13. Noviembre'!AW39+'14. Diciembre'!AW39</f>
        <v>0</v>
      </c>
      <c r="AH39" s="55">
        <f>+'3. Enero'!AX39+'4. Febrero'!AX39+'5. Marzo'!AX39+'6. Abril'!AX39+'7. Mayo'!AX39+'8. Junio'!AX39+'9. Julio'!AX39+'10. Agosto'!AX39+'11. Septiembre'!AX39+'12. Octubre'!AX39+'13. Noviembre'!AX39+'14. Diciembre'!AX39</f>
        <v>0</v>
      </c>
      <c r="AI39" s="55">
        <f>+'3. Enero'!AY39+'4. Febrero'!AY39+'5. Marzo'!AY39+'6. Abril'!AY39+'7. Mayo'!AY39+'8. Junio'!AY39+'9. Julio'!AY39+'10. Agosto'!AY39+'11. Septiembre'!AY39+'12. Octubre'!AY39+'13. Noviembre'!AY39+'14. Diciembre'!AY39</f>
        <v>0</v>
      </c>
      <c r="AJ39" s="55">
        <f>+'3. Enero'!AZ39+'4. Febrero'!AZ39+'5. Marzo'!AZ39+'6. Abril'!AZ39+'7. Mayo'!AZ39+'8. Junio'!AZ39+'9. Julio'!AZ39+'10. Agosto'!AZ39+'11. Septiembre'!AZ39+'12. Octubre'!AZ39+'13. Noviembre'!AZ39+'14. Diciembre'!AZ39</f>
        <v>0</v>
      </c>
      <c r="AK39" s="55">
        <f>+'3. Enero'!BA39+'4. Febrero'!BA39+'5. Marzo'!BA39+'6. Abril'!BA39+'7. Mayo'!BA39+'8. Junio'!BA39+'9. Julio'!BA39+'10. Agosto'!BA39+'11. Septiembre'!BA39+'12. Octubre'!BA39+'13. Noviembre'!BA39+'14. Diciembre'!BA39</f>
        <v>0</v>
      </c>
      <c r="AL39" s="55">
        <f>+'3. Enero'!BB39+'4. Febrero'!BB39+'5. Marzo'!BB39+'6. Abril'!BB39+'7. Mayo'!BB39+'8. Junio'!BB39+'9. Julio'!BB39+'10. Agosto'!BB39+'11. Septiembre'!BB39+'12. Octubre'!BB39+'13. Noviembre'!BB39+'14. Diciembre'!BB39</f>
        <v>0</v>
      </c>
      <c r="AM39" s="55">
        <f>+'3. Enero'!BC39+'4. Febrero'!BC39+'5. Marzo'!BC39+'6. Abril'!BC39+'7. Mayo'!BC39+'8. Junio'!BC39+'9. Julio'!BC39+'10. Agosto'!BC39+'11. Septiembre'!BC39+'12. Octubre'!BC39+'13. Noviembre'!BC39+'14. Diciembre'!BC39</f>
        <v>0</v>
      </c>
      <c r="AN39" s="55">
        <f>+'3. Enero'!BD39+'4. Febrero'!BD39+'5. Marzo'!BD39+'6. Abril'!BD39+'7. Mayo'!BD39+'8. Junio'!BD39+'9. Julio'!BD39+'10. Agosto'!BD39+'11. Septiembre'!BD39+'12. Octubre'!BD39+'13. Noviembre'!BD39+'14. Diciembre'!BD39</f>
        <v>0</v>
      </c>
      <c r="AO39" s="55">
        <f>+'3. Enero'!BE39+'4. Febrero'!BE39+'5. Marzo'!BE39+'6. Abril'!BE39+'7. Mayo'!BE39+'8. Junio'!BE39+'9. Julio'!BE39+'10. Agosto'!BE39+'11. Septiembre'!BE39+'12. Octubre'!BE39+'13. Noviembre'!BE39+'14. Diciembre'!BE39</f>
        <v>0</v>
      </c>
      <c r="AP39" s="55">
        <f>+'3. Enero'!BF39+'4. Febrero'!BF39+'5. Marzo'!BF39+'6. Abril'!BF39+'7. Mayo'!BF39+'8. Junio'!BF39+'9. Julio'!BF39+'10. Agosto'!BF39+'11. Septiembre'!BF39+'12. Octubre'!BF39+'13. Noviembre'!BF39+'14. Diciembre'!BF39</f>
        <v>0</v>
      </c>
      <c r="AQ39" s="55">
        <f>+'3. Enero'!BG39+'4. Febrero'!BG39+'5. Marzo'!BG39+'6. Abril'!BG39+'7. Mayo'!BG39+'8. Junio'!BG39+'9. Julio'!BG39+'10. Agosto'!BG39+'11. Septiembre'!BG39+'12. Octubre'!BG39+'13. Noviembre'!BG39+'14. Diciembre'!BG39</f>
        <v>0</v>
      </c>
      <c r="AR39" s="55">
        <f>+'3. Enero'!BH39+'4. Febrero'!BH39+'5. Marzo'!BH39+'6. Abril'!BH39+'7. Mayo'!BH39+'8. Junio'!BH39+'9. Julio'!BH39+'10. Agosto'!BH39+'11. Septiembre'!BH39+'12. Octubre'!BH39+'13. Noviembre'!BH39+'14. Diciembre'!BH39</f>
        <v>0</v>
      </c>
      <c r="AS39" s="55">
        <f>+'3. Enero'!BI39+'4. Febrero'!BI39+'5. Marzo'!BI39+'6. Abril'!BI39+'7. Mayo'!BI39+'8. Junio'!BI39+'9. Julio'!BI39+'10. Agosto'!BI39+'11. Septiembre'!BI39+'12. Octubre'!BI39+'13. Noviembre'!BI39+'14. Diciembre'!BI39</f>
        <v>0</v>
      </c>
      <c r="AT39" s="55">
        <f>+'3. Enero'!BJ39+'4. Febrero'!BJ39+'5. Marzo'!BJ39+'6. Abril'!BJ39+'7. Mayo'!BJ39+'8. Junio'!BJ39+'9. Julio'!BJ39+'10. Agosto'!BJ39+'11. Septiembre'!BJ39+'12. Octubre'!BJ39+'13. Noviembre'!BJ39+'14. Diciembre'!BJ39</f>
        <v>0</v>
      </c>
      <c r="AU39" s="55">
        <f>+'3. Enero'!BK39+'4. Febrero'!BK39+'5. Marzo'!BK39+'6. Abril'!BK39+'7. Mayo'!BK39+'8. Junio'!BK39+'9. Julio'!BK39+'10. Agosto'!BK39+'11. Septiembre'!BK39+'12. Octubre'!BK39+'13. Noviembre'!BK39+'14. Diciembre'!BK39</f>
        <v>0</v>
      </c>
      <c r="AV39" s="55">
        <f>+'3. Enero'!BL39+'4. Febrero'!BL39+'5. Marzo'!BL39+'6. Abril'!BL39+'7. Mayo'!BL39+'8. Junio'!BL39+'9. Julio'!BL39+'10. Agosto'!BL39+'11. Septiembre'!BL39+'12. Octubre'!BL39+'13. Noviembre'!BL39+'14. Diciembre'!BL39</f>
        <v>0</v>
      </c>
      <c r="AW39" s="55">
        <f>+'3. Enero'!BM39+'4. Febrero'!BM39+'5. Marzo'!BM39+'6. Abril'!BM39+'7. Mayo'!BM39+'8. Junio'!BM39+'9. Julio'!BM39+'10. Agosto'!BM39+'11. Septiembre'!BM39+'12. Octubre'!BM39+'13. Noviembre'!BM39+'14. Diciembre'!BM39</f>
        <v>0</v>
      </c>
      <c r="AX39" s="55">
        <f>+'3. Enero'!BN39+'4. Febrero'!BN39+'5. Marzo'!BN39+'6. Abril'!BN39+'7. Mayo'!BN39+'8. Junio'!BN39+'9. Julio'!BN39+'10. Agosto'!BN39+'11. Septiembre'!BN39+'12. Octubre'!BN39+'13. Noviembre'!BN39+'14. Diciembre'!BN39</f>
        <v>0</v>
      </c>
      <c r="AY39" s="55">
        <f>+'3. Enero'!BO39+'4. Febrero'!BO39+'5. Marzo'!BO39+'6. Abril'!BO39+'7. Mayo'!BO39+'8. Junio'!BO39+'9. Julio'!BO39+'10. Agosto'!BO39+'11. Septiembre'!BO39+'12. Octubre'!BO39+'13. Noviembre'!BO39+'14. Diciembre'!BO39</f>
        <v>0</v>
      </c>
      <c r="AZ39" s="55">
        <f>+'3. Enero'!BP39+'4. Febrero'!BP39+'5. Marzo'!BP39+'6. Abril'!BP39+'7. Mayo'!BP39+'8. Junio'!BP39+'9. Julio'!BP39+'10. Agosto'!BP39+'11. Septiembre'!BP39+'12. Octubre'!BP39+'13. Noviembre'!BP39+'14. Diciembre'!BP39</f>
        <v>0</v>
      </c>
      <c r="BA39" s="55">
        <f>+'3. Enero'!BQ39+'4. Febrero'!BQ39+'5. Marzo'!BQ39+'6. Abril'!BQ39+'7. Mayo'!BQ39+'8. Junio'!BQ39+'9. Julio'!BQ39+'10. Agosto'!BQ39+'11. Septiembre'!BQ39+'12. Octubre'!BQ39+'13. Noviembre'!BQ39+'14. Diciembre'!BQ39</f>
        <v>0</v>
      </c>
      <c r="BB39" s="55">
        <f>+'3. Enero'!BR39+'4. Febrero'!BR39+'5. Marzo'!BR39+'6. Abril'!BR39+'7. Mayo'!BR39+'8. Junio'!BR39+'9. Julio'!BR39+'10. Agosto'!BR39+'11. Septiembre'!BR39+'12. Octubre'!BR39+'13. Noviembre'!BR39+'14. Diciembre'!BR39</f>
        <v>0</v>
      </c>
      <c r="BC39" s="55">
        <f>+'3. Enero'!BS39+'4. Febrero'!BS39+'5. Marzo'!BS39+'6. Abril'!BS39+'7. Mayo'!BS39+'8. Junio'!BS39+'9. Julio'!BS39+'10. Agosto'!BS39+'11. Septiembre'!BS39+'12. Octubre'!BS39+'13. Noviembre'!BS39+'14. Diciembre'!BS39</f>
        <v>0</v>
      </c>
      <c r="BD39" s="55">
        <f>+'3. Enero'!BT39+'4. Febrero'!BT39+'5. Marzo'!BT39+'6. Abril'!BT39+'7. Mayo'!BT39+'8. Junio'!BT39+'9. Julio'!BT39+'10. Agosto'!BT39+'11. Septiembre'!BT39+'12. Octubre'!BT39+'13. Noviembre'!BT39+'14. Diciembre'!BT39</f>
        <v>0</v>
      </c>
      <c r="BE39" s="55">
        <f>+'3. Enero'!BU39+'4. Febrero'!BU39+'5. Marzo'!BU39+'6. Abril'!BU39+'7. Mayo'!BU39+'8. Junio'!BU39+'9. Julio'!BU39+'10. Agosto'!BU39+'11. Septiembre'!BU39+'12. Octubre'!BU39+'13. Noviembre'!BU39+'14. Diciembre'!BU39</f>
        <v>0</v>
      </c>
      <c r="BF39" s="55">
        <f>+'3. Enero'!BV39+'4. Febrero'!BV39+'5. Marzo'!BV39+'6. Abril'!BV39+'7. Mayo'!BV39+'8. Junio'!BV39+'9. Julio'!BV39+'10. Agosto'!BV39+'11. Septiembre'!BV39+'12. Octubre'!BV39+'13. Noviembre'!BV39+'14. Diciembre'!BV39</f>
        <v>0</v>
      </c>
      <c r="BG39" s="55">
        <f>+'3. Enero'!BW39+'4. Febrero'!BW39+'5. Marzo'!BW39+'6. Abril'!BW39+'7. Mayo'!BW39+'8. Junio'!BW39+'9. Julio'!BW39+'10. Agosto'!BW39+'11. Septiembre'!BW39+'12. Octubre'!BW39+'13. Noviembre'!BW39+'14. Diciembre'!BW39</f>
        <v>0</v>
      </c>
      <c r="BH39" s="55">
        <f>+'3. Enero'!BX39+'4. Febrero'!BX39+'5. Marzo'!BX39+'6. Abril'!BX39+'7. Mayo'!BX39+'8. Junio'!BX39+'9. Julio'!BX39+'10. Agosto'!BX39+'11. Septiembre'!BX39+'12. Octubre'!BX39+'13. Noviembre'!BX39+'14. Diciembre'!BX39</f>
        <v>0</v>
      </c>
      <c r="BI39" s="55">
        <f>+'3. Enero'!BY39+'4. Febrero'!BY39+'5. Marzo'!BY39+'6. Abril'!BY39+'7. Mayo'!BY39+'8. Junio'!BY39+'9. Julio'!BY39+'10. Agosto'!BY39+'11. Septiembre'!BY39+'12. Octubre'!BY39+'13. Noviembre'!BY39+'14. Diciembre'!BY39</f>
        <v>0</v>
      </c>
      <c r="BJ39" s="55">
        <f>+'3. Enero'!BZ39+'4. Febrero'!BZ39+'5. Marzo'!BZ39+'6. Abril'!BZ39+'7. Mayo'!BZ39+'8. Junio'!BZ39+'9. Julio'!BZ39+'10. Agosto'!BZ39+'11. Septiembre'!BZ39+'12. Octubre'!BZ39+'13. Noviembre'!BZ39+'14. Diciembre'!BZ39</f>
        <v>0</v>
      </c>
      <c r="BK39" s="55">
        <f>+'3. Enero'!CA39+'4. Febrero'!CA39+'5. Marzo'!CA39+'6. Abril'!CA39+'7. Mayo'!CA39+'8. Junio'!CA39+'9. Julio'!CA39+'10. Agosto'!CA39+'11. Septiembre'!CA39+'12. Octubre'!CA39+'13. Noviembre'!CA39+'14. Diciembre'!CA39</f>
        <v>0</v>
      </c>
      <c r="BL39" s="55">
        <f>+'3. Enero'!CB39+'4. Febrero'!CB39+'5. Marzo'!CB39+'6. Abril'!CB39+'7. Mayo'!CB39+'8. Junio'!CB39+'9. Julio'!CB39+'10. Agosto'!CB39+'11. Septiembre'!CB39+'12. Octubre'!CB39+'13. Noviembre'!CB39+'14. Diciembre'!CB39</f>
        <v>0</v>
      </c>
      <c r="BM39" s="61">
        <f t="shared" si="0"/>
        <v>0</v>
      </c>
      <c r="BO39" s="294" t="s">
        <v>157</v>
      </c>
      <c r="BP39" s="295"/>
      <c r="BQ39" s="76">
        <f>SUM(BQ11:BQ38)</f>
        <v>0</v>
      </c>
      <c r="BR39" s="76" t="s">
        <v>158</v>
      </c>
      <c r="BS39" s="77" t="e">
        <f>SUM(BS11:BS38)</f>
        <v>#DIV/0!</v>
      </c>
    </row>
    <row r="40" spans="1:71" ht="35.1" customHeight="1" thickBot="1" x14ac:dyDescent="0.35">
      <c r="A40" s="55">
        <f>+'3. Enero'!Q40+'4. Febrero'!Q40+'5. Marzo'!Q40+'6. Abril'!Q40+'7. Mayo'!Q40+'8. Junio'!Q40+'9. Julio'!Q40+'10. Agosto'!Q40+'11. Septiembre'!Q40+'12. Octubre'!Q40+'13. Noviembre'!Q40+'14. Diciembre'!Q40</f>
        <v>0</v>
      </c>
      <c r="B40" s="55">
        <f>+'3. Enero'!R40+'4. Febrero'!R40+'5. Marzo'!R40+'6. Abril'!R40+'7. Mayo'!R40+'8. Junio'!R40+'9. Julio'!R40+'10. Agosto'!R40+'11. Septiembre'!R40+'12. Octubre'!R40+'13. Noviembre'!R40+'14. Diciembre'!R40</f>
        <v>0</v>
      </c>
      <c r="C40" s="55">
        <f>+'3. Enero'!S40+'4. Febrero'!S40+'5. Marzo'!S40+'6. Abril'!S40+'7. Mayo'!S40+'8. Junio'!S40+'9. Julio'!S40+'10. Agosto'!S40+'11. Septiembre'!S40+'12. Octubre'!S40+'13. Noviembre'!S40+'14. Diciembre'!S40</f>
        <v>0</v>
      </c>
      <c r="D40" s="55">
        <f>+'3. Enero'!T40+'4. Febrero'!T40+'5. Marzo'!T40+'6. Abril'!T40+'7. Mayo'!T40+'8. Junio'!T40+'9. Julio'!T40+'10. Agosto'!T40+'11. Septiembre'!T40+'12. Octubre'!T40+'13. Noviembre'!T40+'14. Diciembre'!T40</f>
        <v>0</v>
      </c>
      <c r="E40" s="55">
        <f>+'3. Enero'!U40+'4. Febrero'!U40+'5. Marzo'!U40+'6. Abril'!U40+'7. Mayo'!U40+'8. Junio'!U40+'9. Julio'!U40+'10. Agosto'!U40+'11. Septiembre'!U40+'12. Octubre'!U40+'13. Noviembre'!U40+'14. Diciembre'!U40</f>
        <v>0</v>
      </c>
      <c r="F40" s="55">
        <f>+'3. Enero'!V40+'4. Febrero'!V40+'5. Marzo'!V40+'6. Abril'!V40+'7. Mayo'!V40+'8. Junio'!V40+'9. Julio'!V40+'10. Agosto'!V40+'11. Septiembre'!V40+'12. Octubre'!V40+'13. Noviembre'!V40+'14. Diciembre'!V40</f>
        <v>0</v>
      </c>
      <c r="G40" s="55">
        <f>+'3. Enero'!W40+'4. Febrero'!W40+'5. Marzo'!W40+'6. Abril'!W40+'7. Mayo'!W40+'8. Junio'!W40+'9. Julio'!W40+'10. Agosto'!W40+'11. Septiembre'!W40+'12. Octubre'!W40+'13. Noviembre'!W40+'14. Diciembre'!W40</f>
        <v>0</v>
      </c>
      <c r="H40" s="55">
        <f>+'3. Enero'!X40+'4. Febrero'!X40+'5. Marzo'!X40+'6. Abril'!X40+'7. Mayo'!X40+'8. Junio'!X40+'9. Julio'!X40+'10. Agosto'!X40+'11. Septiembre'!X40+'12. Octubre'!X40+'13. Noviembre'!X40+'14. Diciembre'!X40</f>
        <v>0</v>
      </c>
      <c r="I40" s="55">
        <f>+'3. Enero'!Y40+'4. Febrero'!Y40+'5. Marzo'!Y40+'6. Abril'!Y40+'7. Mayo'!Y40+'8. Junio'!Y40+'9. Julio'!Y40+'10. Agosto'!Y40+'11. Septiembre'!Y40+'12. Octubre'!Y40+'13. Noviembre'!Y40+'14. Diciembre'!Y40</f>
        <v>0</v>
      </c>
      <c r="J40" s="55">
        <f>+'3. Enero'!Z40+'4. Febrero'!Z40+'5. Marzo'!Z40+'6. Abril'!Z40+'7. Mayo'!Z40+'8. Junio'!Z40+'9. Julio'!Z40+'10. Agosto'!Z40+'11. Septiembre'!Z40+'12. Octubre'!Z40+'13. Noviembre'!Z40+'14. Diciembre'!Z40</f>
        <v>0</v>
      </c>
      <c r="K40" s="55">
        <f>+'3. Enero'!AA40+'4. Febrero'!AA40+'5. Marzo'!AA40+'6. Abril'!AA40+'7. Mayo'!AA40+'8. Junio'!AA40+'9. Julio'!AA40+'10. Agosto'!AA40+'11. Septiembre'!AA40+'12. Octubre'!AA40+'13. Noviembre'!AA40+'14. Diciembre'!AA40</f>
        <v>0</v>
      </c>
      <c r="L40" s="55">
        <f>+'3. Enero'!AB40+'4. Febrero'!AB40+'5. Marzo'!AB40+'6. Abril'!AB40+'7. Mayo'!AB40+'8. Junio'!AB40+'9. Julio'!AB40+'10. Agosto'!AB40+'11. Septiembre'!AB40+'12. Octubre'!AB40+'13. Noviembre'!AB40+'14. Diciembre'!AB40</f>
        <v>0</v>
      </c>
      <c r="M40" s="55">
        <f>+'3. Enero'!AC40+'4. Febrero'!AC40+'5. Marzo'!AC40+'6. Abril'!AC40+'7. Mayo'!AC40+'8. Junio'!AC40+'9. Julio'!AC40+'10. Agosto'!AC40+'11. Septiembre'!AC40+'12. Octubre'!AC40+'13. Noviembre'!AC40+'14. Diciembre'!AC40</f>
        <v>0</v>
      </c>
      <c r="N40" s="55">
        <f>+'3. Enero'!AD40+'4. Febrero'!AD40+'5. Marzo'!AD40+'6. Abril'!AD40+'7. Mayo'!AD40+'8. Junio'!AD40+'9. Julio'!AD40+'10. Agosto'!AD40+'11. Septiembre'!AD40+'12. Octubre'!AD40+'13. Noviembre'!AD40+'14. Diciembre'!AD40</f>
        <v>0</v>
      </c>
      <c r="O40" s="55">
        <f>+'3. Enero'!AE40+'4. Febrero'!AE40+'5. Marzo'!AE40+'6. Abril'!AE40+'7. Mayo'!AE40+'8. Junio'!AE40+'9. Julio'!AE40+'10. Agosto'!AE40+'11. Septiembre'!AE40+'12. Octubre'!AE40+'13. Noviembre'!AE40+'14. Diciembre'!AE40</f>
        <v>0</v>
      </c>
      <c r="P40" s="55">
        <f>+'3. Enero'!AF40+'4. Febrero'!AF40+'5. Marzo'!AF40+'6. Abril'!AF40+'7. Mayo'!AF40+'8. Junio'!AF40+'9. Julio'!AF40+'10. Agosto'!AF40+'11. Septiembre'!AF40+'12. Octubre'!AF40+'13. Noviembre'!AF40+'14. Diciembre'!AF40</f>
        <v>0</v>
      </c>
      <c r="Q40" s="55">
        <f>+'3. Enero'!AG40+'4. Febrero'!AG40+'5. Marzo'!AG40+'6. Abril'!AG40+'7. Mayo'!AG40+'8. Junio'!AG40+'9. Julio'!AG40+'10. Agosto'!AG40+'11. Septiembre'!AG40+'12. Octubre'!AG40+'13. Noviembre'!AG40+'14. Diciembre'!AG40</f>
        <v>0</v>
      </c>
      <c r="R40" s="55">
        <f>+'3. Enero'!AH40+'4. Febrero'!AH40+'5. Marzo'!AH40+'6. Abril'!AH40+'7. Mayo'!AH40+'8. Junio'!AH40+'9. Julio'!AH40+'10. Agosto'!AH40+'11. Septiembre'!AH40+'12. Octubre'!AH40+'13. Noviembre'!AH40+'14. Diciembre'!AH40</f>
        <v>0</v>
      </c>
      <c r="S40" s="55">
        <f>+'3. Enero'!AI40+'4. Febrero'!AI40+'5. Marzo'!AI40+'6. Abril'!AI40+'7. Mayo'!AI40+'8. Junio'!AI40+'9. Julio'!AI40+'10. Agosto'!AI40+'11. Septiembre'!AI40+'12. Octubre'!AI40+'13. Noviembre'!AI40+'14. Diciembre'!AI40</f>
        <v>0</v>
      </c>
      <c r="T40" s="55">
        <f>+'3. Enero'!AJ40+'4. Febrero'!AJ40+'5. Marzo'!AJ40+'6. Abril'!AJ40+'7. Mayo'!AJ40+'8. Junio'!AJ40+'9. Julio'!AJ40+'10. Agosto'!AJ40+'11. Septiembre'!AJ40+'12. Octubre'!AJ40+'13. Noviembre'!AJ40+'14. Diciembre'!AJ40</f>
        <v>0</v>
      </c>
      <c r="U40" s="55">
        <f>+'3. Enero'!AK40+'4. Febrero'!AK40+'5. Marzo'!AK40+'6. Abril'!AK40+'7. Mayo'!AK40+'8. Junio'!AK40+'9. Julio'!AK40+'10. Agosto'!AK40+'11. Septiembre'!AK40+'12. Octubre'!AK40+'13. Noviembre'!AK40+'14. Diciembre'!AK40</f>
        <v>0</v>
      </c>
      <c r="V40" s="55">
        <f>+'3. Enero'!AL40+'4. Febrero'!AL40+'5. Marzo'!AL40+'6. Abril'!AL40+'7. Mayo'!AL40+'8. Junio'!AL40+'9. Julio'!AL40+'10. Agosto'!AL40+'11. Septiembre'!AL40+'12. Octubre'!AL40+'13. Noviembre'!AL40+'14. Diciembre'!AL40</f>
        <v>0</v>
      </c>
      <c r="W40" s="55">
        <f>+'3. Enero'!AM40+'4. Febrero'!AM40+'5. Marzo'!AM40+'6. Abril'!AM40+'7. Mayo'!AM40+'8. Junio'!AM40+'9. Julio'!AM40+'10. Agosto'!AM40+'11. Septiembre'!AM40+'12. Octubre'!AM40+'13. Noviembre'!AM40+'14. Diciembre'!AM40</f>
        <v>0</v>
      </c>
      <c r="X40" s="55">
        <f>+'3. Enero'!AN40+'4. Febrero'!AN40+'5. Marzo'!AN40+'6. Abril'!AN40+'7. Mayo'!AN40+'8. Junio'!AN40+'9. Julio'!AN40+'10. Agosto'!AN40+'11. Septiembre'!AN40+'12. Octubre'!AN40+'13. Noviembre'!AN40+'14. Diciembre'!AN40</f>
        <v>0</v>
      </c>
      <c r="Y40" s="55">
        <f>+'3. Enero'!AO40+'4. Febrero'!AO40+'5. Marzo'!AO40+'6. Abril'!AO40+'7. Mayo'!AO40+'8. Junio'!AO40+'9. Julio'!AO40+'10. Agosto'!AO40+'11. Septiembre'!AO40+'12. Octubre'!AO40+'13. Noviembre'!AO40+'14. Diciembre'!AO40</f>
        <v>0</v>
      </c>
      <c r="Z40" s="55">
        <f>+'3. Enero'!AP40+'4. Febrero'!AP40+'5. Marzo'!AP40+'6. Abril'!AP40+'7. Mayo'!AP40+'8. Junio'!AP40+'9. Julio'!AP40+'10. Agosto'!AP40+'11. Septiembre'!AP40+'12. Octubre'!AP40+'13. Noviembre'!AP40+'14. Diciembre'!AP40</f>
        <v>0</v>
      </c>
      <c r="AA40" s="55">
        <f>+'3. Enero'!AQ40+'4. Febrero'!AQ40+'5. Marzo'!AQ40+'6. Abril'!AQ40+'7. Mayo'!AQ40+'8. Junio'!AQ40+'9. Julio'!AQ40+'10. Agosto'!AQ40+'11. Septiembre'!AQ40+'12. Octubre'!AQ40+'13. Noviembre'!AQ40+'14. Diciembre'!AQ40</f>
        <v>0</v>
      </c>
      <c r="AB40" s="55">
        <f>+'3. Enero'!AR40+'4. Febrero'!AR40+'5. Marzo'!AR40+'6. Abril'!AR40+'7. Mayo'!AR40+'8. Junio'!AR40+'9. Julio'!AR40+'10. Agosto'!AR40+'11. Septiembre'!AR40+'12. Octubre'!AR40+'13. Noviembre'!AR40+'14. Diciembre'!AR40</f>
        <v>0</v>
      </c>
      <c r="AC40" s="55">
        <f>+'3. Enero'!AS40+'4. Febrero'!AS40+'5. Marzo'!AS40+'6. Abril'!AS40+'7. Mayo'!AS40+'8. Junio'!AS40+'9. Julio'!AS40+'10. Agosto'!AS40+'11. Septiembre'!AS40+'12. Octubre'!AS40+'13. Noviembre'!AS40+'14. Diciembre'!AS40</f>
        <v>0</v>
      </c>
      <c r="AD40" s="55">
        <f>+'3. Enero'!AT40+'4. Febrero'!AT40+'5. Marzo'!AT40+'6. Abril'!AT40+'7. Mayo'!AT40+'8. Junio'!AT40+'9. Julio'!AT40+'10. Agosto'!AT40+'11. Septiembre'!AT40+'12. Octubre'!AT40+'13. Noviembre'!AT40+'14. Diciembre'!AT40</f>
        <v>0</v>
      </c>
      <c r="AE40" s="55">
        <f>+'3. Enero'!AU40+'4. Febrero'!AU40+'5. Marzo'!AU40+'6. Abril'!AU40+'7. Mayo'!AU40+'8. Junio'!AU40+'9. Julio'!AU40+'10. Agosto'!AU40+'11. Septiembre'!AU40+'12. Octubre'!AU40+'13. Noviembre'!AU40+'14. Diciembre'!AU40</f>
        <v>0</v>
      </c>
      <c r="AF40" s="55">
        <f>+'3. Enero'!AV40+'4. Febrero'!AV40+'5. Marzo'!AV40+'6. Abril'!AV40+'7. Mayo'!AV40+'8. Junio'!AV40+'9. Julio'!AV40+'10. Agosto'!AV40+'11. Septiembre'!AV40+'12. Octubre'!AV40+'13. Noviembre'!AV40+'14. Diciembre'!AV40</f>
        <v>0</v>
      </c>
      <c r="AG40" s="55">
        <f>+'3. Enero'!AW40+'4. Febrero'!AW40+'5. Marzo'!AW40+'6. Abril'!AW40+'7. Mayo'!AW40+'8. Junio'!AW40+'9. Julio'!AW40+'10. Agosto'!AW40+'11. Septiembre'!AW40+'12. Octubre'!AW40+'13. Noviembre'!AW40+'14. Diciembre'!AW40</f>
        <v>0</v>
      </c>
      <c r="AH40" s="55">
        <f>+'3. Enero'!AX40+'4. Febrero'!AX40+'5. Marzo'!AX40+'6. Abril'!AX40+'7. Mayo'!AX40+'8. Junio'!AX40+'9. Julio'!AX40+'10. Agosto'!AX40+'11. Septiembre'!AX40+'12. Octubre'!AX40+'13. Noviembre'!AX40+'14. Diciembre'!AX40</f>
        <v>0</v>
      </c>
      <c r="AI40" s="55">
        <f>+'3. Enero'!AY40+'4. Febrero'!AY40+'5. Marzo'!AY40+'6. Abril'!AY40+'7. Mayo'!AY40+'8. Junio'!AY40+'9. Julio'!AY40+'10. Agosto'!AY40+'11. Septiembre'!AY40+'12. Octubre'!AY40+'13. Noviembre'!AY40+'14. Diciembre'!AY40</f>
        <v>0</v>
      </c>
      <c r="AJ40" s="55">
        <f>+'3. Enero'!AZ40+'4. Febrero'!AZ40+'5. Marzo'!AZ40+'6. Abril'!AZ40+'7. Mayo'!AZ40+'8. Junio'!AZ40+'9. Julio'!AZ40+'10. Agosto'!AZ40+'11. Septiembre'!AZ40+'12. Octubre'!AZ40+'13. Noviembre'!AZ40+'14. Diciembre'!AZ40</f>
        <v>0</v>
      </c>
      <c r="AK40" s="55">
        <f>+'3. Enero'!BA40+'4. Febrero'!BA40+'5. Marzo'!BA40+'6. Abril'!BA40+'7. Mayo'!BA40+'8. Junio'!BA40+'9. Julio'!BA40+'10. Agosto'!BA40+'11. Septiembre'!BA40+'12. Octubre'!BA40+'13. Noviembre'!BA40+'14. Diciembre'!BA40</f>
        <v>0</v>
      </c>
      <c r="AL40" s="55">
        <f>+'3. Enero'!BB40+'4. Febrero'!BB40+'5. Marzo'!BB40+'6. Abril'!BB40+'7. Mayo'!BB40+'8. Junio'!BB40+'9. Julio'!BB40+'10. Agosto'!BB40+'11. Septiembre'!BB40+'12. Octubre'!BB40+'13. Noviembre'!BB40+'14. Diciembre'!BB40</f>
        <v>0</v>
      </c>
      <c r="AM40" s="55">
        <f>+'3. Enero'!BC40+'4. Febrero'!BC40+'5. Marzo'!BC40+'6. Abril'!BC40+'7. Mayo'!BC40+'8. Junio'!BC40+'9. Julio'!BC40+'10. Agosto'!BC40+'11. Septiembre'!BC40+'12. Octubre'!BC40+'13. Noviembre'!BC40+'14. Diciembre'!BC40</f>
        <v>0</v>
      </c>
      <c r="AN40" s="55">
        <f>+'3. Enero'!BD40+'4. Febrero'!BD40+'5. Marzo'!BD40+'6. Abril'!BD40+'7. Mayo'!BD40+'8. Junio'!BD40+'9. Julio'!BD40+'10. Agosto'!BD40+'11. Septiembre'!BD40+'12. Octubre'!BD40+'13. Noviembre'!BD40+'14. Diciembre'!BD40</f>
        <v>0</v>
      </c>
      <c r="AO40" s="55">
        <f>+'3. Enero'!BE40+'4. Febrero'!BE40+'5. Marzo'!BE40+'6. Abril'!BE40+'7. Mayo'!BE40+'8. Junio'!BE40+'9. Julio'!BE40+'10. Agosto'!BE40+'11. Septiembre'!BE40+'12. Octubre'!BE40+'13. Noviembre'!BE40+'14. Diciembre'!BE40</f>
        <v>0</v>
      </c>
      <c r="AP40" s="55">
        <f>+'3. Enero'!BF40+'4. Febrero'!BF40+'5. Marzo'!BF40+'6. Abril'!BF40+'7. Mayo'!BF40+'8. Junio'!BF40+'9. Julio'!BF40+'10. Agosto'!BF40+'11. Septiembre'!BF40+'12. Octubre'!BF40+'13. Noviembre'!BF40+'14. Diciembre'!BF40</f>
        <v>0</v>
      </c>
      <c r="AQ40" s="55">
        <f>+'3. Enero'!BG40+'4. Febrero'!BG40+'5. Marzo'!BG40+'6. Abril'!BG40+'7. Mayo'!BG40+'8. Junio'!BG40+'9. Julio'!BG40+'10. Agosto'!BG40+'11. Septiembre'!BG40+'12. Octubre'!BG40+'13. Noviembre'!BG40+'14. Diciembre'!BG40</f>
        <v>0</v>
      </c>
      <c r="AR40" s="55">
        <f>+'3. Enero'!BH40+'4. Febrero'!BH40+'5. Marzo'!BH40+'6. Abril'!BH40+'7. Mayo'!BH40+'8. Junio'!BH40+'9. Julio'!BH40+'10. Agosto'!BH40+'11. Septiembre'!BH40+'12. Octubre'!BH40+'13. Noviembre'!BH40+'14. Diciembre'!BH40</f>
        <v>0</v>
      </c>
      <c r="AS40" s="55">
        <f>+'3. Enero'!BI40+'4. Febrero'!BI40+'5. Marzo'!BI40+'6. Abril'!BI40+'7. Mayo'!BI40+'8. Junio'!BI40+'9. Julio'!BI40+'10. Agosto'!BI40+'11. Septiembre'!BI40+'12. Octubre'!BI40+'13. Noviembre'!BI40+'14. Diciembre'!BI40</f>
        <v>0</v>
      </c>
      <c r="AT40" s="55">
        <f>+'3. Enero'!BJ40+'4. Febrero'!BJ40+'5. Marzo'!BJ40+'6. Abril'!BJ40+'7. Mayo'!BJ40+'8. Junio'!BJ40+'9. Julio'!BJ40+'10. Agosto'!BJ40+'11. Septiembre'!BJ40+'12. Octubre'!BJ40+'13. Noviembre'!BJ40+'14. Diciembre'!BJ40</f>
        <v>0</v>
      </c>
      <c r="AU40" s="55">
        <f>+'3. Enero'!BK40+'4. Febrero'!BK40+'5. Marzo'!BK40+'6. Abril'!BK40+'7. Mayo'!BK40+'8. Junio'!BK40+'9. Julio'!BK40+'10. Agosto'!BK40+'11. Septiembre'!BK40+'12. Octubre'!BK40+'13. Noviembre'!BK40+'14. Diciembre'!BK40</f>
        <v>0</v>
      </c>
      <c r="AV40" s="55">
        <f>+'3. Enero'!BL40+'4. Febrero'!BL40+'5. Marzo'!BL40+'6. Abril'!BL40+'7. Mayo'!BL40+'8. Junio'!BL40+'9. Julio'!BL40+'10. Agosto'!BL40+'11. Septiembre'!BL40+'12. Octubre'!BL40+'13. Noviembre'!BL40+'14. Diciembre'!BL40</f>
        <v>0</v>
      </c>
      <c r="AW40" s="55">
        <f>+'3. Enero'!BM40+'4. Febrero'!BM40+'5. Marzo'!BM40+'6. Abril'!BM40+'7. Mayo'!BM40+'8. Junio'!BM40+'9. Julio'!BM40+'10. Agosto'!BM40+'11. Septiembre'!BM40+'12. Octubre'!BM40+'13. Noviembre'!BM40+'14. Diciembre'!BM40</f>
        <v>0</v>
      </c>
      <c r="AX40" s="55">
        <f>+'3. Enero'!BN40+'4. Febrero'!BN40+'5. Marzo'!BN40+'6. Abril'!BN40+'7. Mayo'!BN40+'8. Junio'!BN40+'9. Julio'!BN40+'10. Agosto'!BN40+'11. Septiembre'!BN40+'12. Octubre'!BN40+'13. Noviembre'!BN40+'14. Diciembre'!BN40</f>
        <v>0</v>
      </c>
      <c r="AY40" s="55">
        <f>+'3. Enero'!BO40+'4. Febrero'!BO40+'5. Marzo'!BO40+'6. Abril'!BO40+'7. Mayo'!BO40+'8. Junio'!BO40+'9. Julio'!BO40+'10. Agosto'!BO40+'11. Septiembre'!BO40+'12. Octubre'!BO40+'13. Noviembre'!BO40+'14. Diciembre'!BO40</f>
        <v>0</v>
      </c>
      <c r="AZ40" s="55">
        <f>+'3. Enero'!BP40+'4. Febrero'!BP40+'5. Marzo'!BP40+'6. Abril'!BP40+'7. Mayo'!BP40+'8. Junio'!BP40+'9. Julio'!BP40+'10. Agosto'!BP40+'11. Septiembre'!BP40+'12. Octubre'!BP40+'13. Noviembre'!BP40+'14. Diciembre'!BP40</f>
        <v>0</v>
      </c>
      <c r="BA40" s="55">
        <f>+'3. Enero'!BQ40+'4. Febrero'!BQ40+'5. Marzo'!BQ40+'6. Abril'!BQ40+'7. Mayo'!BQ40+'8. Junio'!BQ40+'9. Julio'!BQ40+'10. Agosto'!BQ40+'11. Septiembre'!BQ40+'12. Octubre'!BQ40+'13. Noviembre'!BQ40+'14. Diciembre'!BQ40</f>
        <v>0</v>
      </c>
      <c r="BB40" s="55">
        <f>+'3. Enero'!BR40+'4. Febrero'!BR40+'5. Marzo'!BR40+'6. Abril'!BR40+'7. Mayo'!BR40+'8. Junio'!BR40+'9. Julio'!BR40+'10. Agosto'!BR40+'11. Septiembre'!BR40+'12. Octubre'!BR40+'13. Noviembre'!BR40+'14. Diciembre'!BR40</f>
        <v>0</v>
      </c>
      <c r="BC40" s="55">
        <f>+'3. Enero'!BS40+'4. Febrero'!BS40+'5. Marzo'!BS40+'6. Abril'!BS40+'7. Mayo'!BS40+'8. Junio'!BS40+'9. Julio'!BS40+'10. Agosto'!BS40+'11. Septiembre'!BS40+'12. Octubre'!BS40+'13. Noviembre'!BS40+'14. Diciembre'!BS40</f>
        <v>0</v>
      </c>
      <c r="BD40" s="55">
        <f>+'3. Enero'!BT40+'4. Febrero'!BT40+'5. Marzo'!BT40+'6. Abril'!BT40+'7. Mayo'!BT40+'8. Junio'!BT40+'9. Julio'!BT40+'10. Agosto'!BT40+'11. Septiembre'!BT40+'12. Octubre'!BT40+'13. Noviembre'!BT40+'14. Diciembre'!BT40</f>
        <v>0</v>
      </c>
      <c r="BE40" s="55">
        <f>+'3. Enero'!BU40+'4. Febrero'!BU40+'5. Marzo'!BU40+'6. Abril'!BU40+'7. Mayo'!BU40+'8. Junio'!BU40+'9. Julio'!BU40+'10. Agosto'!BU40+'11. Septiembre'!BU40+'12. Octubre'!BU40+'13. Noviembre'!BU40+'14. Diciembre'!BU40</f>
        <v>0</v>
      </c>
      <c r="BF40" s="55">
        <f>+'3. Enero'!BV40+'4. Febrero'!BV40+'5. Marzo'!BV40+'6. Abril'!BV40+'7. Mayo'!BV40+'8. Junio'!BV40+'9. Julio'!BV40+'10. Agosto'!BV40+'11. Septiembre'!BV40+'12. Octubre'!BV40+'13. Noviembre'!BV40+'14. Diciembre'!BV40</f>
        <v>0</v>
      </c>
      <c r="BG40" s="55">
        <f>+'3. Enero'!BW40+'4. Febrero'!BW40+'5. Marzo'!BW40+'6. Abril'!BW40+'7. Mayo'!BW40+'8. Junio'!BW40+'9. Julio'!BW40+'10. Agosto'!BW40+'11. Septiembre'!BW40+'12. Octubre'!BW40+'13. Noviembre'!BW40+'14. Diciembre'!BW40</f>
        <v>0</v>
      </c>
      <c r="BH40" s="55">
        <f>+'3. Enero'!BX40+'4. Febrero'!BX40+'5. Marzo'!BX40+'6. Abril'!BX40+'7. Mayo'!BX40+'8. Junio'!BX40+'9. Julio'!BX40+'10. Agosto'!BX40+'11. Septiembre'!BX40+'12. Octubre'!BX40+'13. Noviembre'!BX40+'14. Diciembre'!BX40</f>
        <v>0</v>
      </c>
      <c r="BI40" s="55">
        <f>+'3. Enero'!BY40+'4. Febrero'!BY40+'5. Marzo'!BY40+'6. Abril'!BY40+'7. Mayo'!BY40+'8. Junio'!BY40+'9. Julio'!BY40+'10. Agosto'!BY40+'11. Septiembre'!BY40+'12. Octubre'!BY40+'13. Noviembre'!BY40+'14. Diciembre'!BY40</f>
        <v>0</v>
      </c>
      <c r="BJ40" s="55">
        <f>+'3. Enero'!BZ40+'4. Febrero'!BZ40+'5. Marzo'!BZ40+'6. Abril'!BZ40+'7. Mayo'!BZ40+'8. Junio'!BZ40+'9. Julio'!BZ40+'10. Agosto'!BZ40+'11. Septiembre'!BZ40+'12. Octubre'!BZ40+'13. Noviembre'!BZ40+'14. Diciembre'!BZ40</f>
        <v>0</v>
      </c>
      <c r="BK40" s="55">
        <f>+'3. Enero'!CA40+'4. Febrero'!CA40+'5. Marzo'!CA40+'6. Abril'!CA40+'7. Mayo'!CA40+'8. Junio'!CA40+'9. Julio'!CA40+'10. Agosto'!CA40+'11. Septiembre'!CA40+'12. Octubre'!CA40+'13. Noviembre'!CA40+'14. Diciembre'!CA40</f>
        <v>0</v>
      </c>
      <c r="BL40" s="55">
        <f>+'3. Enero'!CB40+'4. Febrero'!CB40+'5. Marzo'!CB40+'6. Abril'!CB40+'7. Mayo'!CB40+'8. Junio'!CB40+'9. Julio'!CB40+'10. Agosto'!CB40+'11. Septiembre'!CB40+'12. Octubre'!CB40+'13. Noviembre'!CB40+'14. Diciembre'!CB40</f>
        <v>0</v>
      </c>
      <c r="BM40" s="61">
        <f t="shared" si="0"/>
        <v>0</v>
      </c>
      <c r="BO40" s="69" t="s">
        <v>129</v>
      </c>
      <c r="BP40" s="70">
        <f>+U$130</f>
        <v>0</v>
      </c>
      <c r="BQ40" s="45">
        <f>+V$130</f>
        <v>0</v>
      </c>
      <c r="BR40" s="45" t="e">
        <f>+BQ40/BP40</f>
        <v>#DIV/0!</v>
      </c>
      <c r="BS40" s="71" t="e">
        <f t="shared" si="2"/>
        <v>#DIV/0!</v>
      </c>
    </row>
    <row r="41" spans="1:71" ht="35.1" customHeight="1" thickBot="1" x14ac:dyDescent="0.35">
      <c r="A41" s="55">
        <f>+'3. Enero'!Q41+'4. Febrero'!Q41+'5. Marzo'!Q41+'6. Abril'!Q41+'7. Mayo'!Q41+'8. Junio'!Q41+'9. Julio'!Q41+'10. Agosto'!Q41+'11. Septiembre'!Q41+'12. Octubre'!Q41+'13. Noviembre'!Q41+'14. Diciembre'!Q41</f>
        <v>0</v>
      </c>
      <c r="B41" s="55">
        <f>+'3. Enero'!R41+'4. Febrero'!R41+'5. Marzo'!R41+'6. Abril'!R41+'7. Mayo'!R41+'8. Junio'!R41+'9. Julio'!R41+'10. Agosto'!R41+'11. Septiembre'!R41+'12. Octubre'!R41+'13. Noviembre'!R41+'14. Diciembre'!R41</f>
        <v>0</v>
      </c>
      <c r="C41" s="55">
        <f>+'3. Enero'!S41+'4. Febrero'!S41+'5. Marzo'!S41+'6. Abril'!S41+'7. Mayo'!S41+'8. Junio'!S41+'9. Julio'!S41+'10. Agosto'!S41+'11. Septiembre'!S41+'12. Octubre'!S41+'13. Noviembre'!S41+'14. Diciembre'!S41</f>
        <v>0</v>
      </c>
      <c r="D41" s="55">
        <f>+'3. Enero'!T41+'4. Febrero'!T41+'5. Marzo'!T41+'6. Abril'!T41+'7. Mayo'!T41+'8. Junio'!T41+'9. Julio'!T41+'10. Agosto'!T41+'11. Septiembre'!T41+'12. Octubre'!T41+'13. Noviembre'!T41+'14. Diciembre'!T41</f>
        <v>0</v>
      </c>
      <c r="E41" s="55">
        <f>+'3. Enero'!U41+'4. Febrero'!U41+'5. Marzo'!U41+'6. Abril'!U41+'7. Mayo'!U41+'8. Junio'!U41+'9. Julio'!U41+'10. Agosto'!U41+'11. Septiembre'!U41+'12. Octubre'!U41+'13. Noviembre'!U41+'14. Diciembre'!U41</f>
        <v>0</v>
      </c>
      <c r="F41" s="55">
        <f>+'3. Enero'!V41+'4. Febrero'!V41+'5. Marzo'!V41+'6. Abril'!V41+'7. Mayo'!V41+'8. Junio'!V41+'9. Julio'!V41+'10. Agosto'!V41+'11. Septiembre'!V41+'12. Octubre'!V41+'13. Noviembre'!V41+'14. Diciembre'!V41</f>
        <v>0</v>
      </c>
      <c r="G41" s="55">
        <f>+'3. Enero'!W41+'4. Febrero'!W41+'5. Marzo'!W41+'6. Abril'!W41+'7. Mayo'!W41+'8. Junio'!W41+'9. Julio'!W41+'10. Agosto'!W41+'11. Septiembre'!W41+'12. Octubre'!W41+'13. Noviembre'!W41+'14. Diciembre'!W41</f>
        <v>0</v>
      </c>
      <c r="H41" s="55">
        <f>+'3. Enero'!X41+'4. Febrero'!X41+'5. Marzo'!X41+'6. Abril'!X41+'7. Mayo'!X41+'8. Junio'!X41+'9. Julio'!X41+'10. Agosto'!X41+'11. Septiembre'!X41+'12. Octubre'!X41+'13. Noviembre'!X41+'14. Diciembre'!X41</f>
        <v>0</v>
      </c>
      <c r="I41" s="55">
        <f>+'3. Enero'!Y41+'4. Febrero'!Y41+'5. Marzo'!Y41+'6. Abril'!Y41+'7. Mayo'!Y41+'8. Junio'!Y41+'9. Julio'!Y41+'10. Agosto'!Y41+'11. Septiembre'!Y41+'12. Octubre'!Y41+'13. Noviembre'!Y41+'14. Diciembre'!Y41</f>
        <v>0</v>
      </c>
      <c r="J41" s="55">
        <f>+'3. Enero'!Z41+'4. Febrero'!Z41+'5. Marzo'!Z41+'6. Abril'!Z41+'7. Mayo'!Z41+'8. Junio'!Z41+'9. Julio'!Z41+'10. Agosto'!Z41+'11. Septiembre'!Z41+'12. Octubre'!Z41+'13. Noviembre'!Z41+'14. Diciembre'!Z41</f>
        <v>0</v>
      </c>
      <c r="K41" s="55">
        <f>+'3. Enero'!AA41+'4. Febrero'!AA41+'5. Marzo'!AA41+'6. Abril'!AA41+'7. Mayo'!AA41+'8. Junio'!AA41+'9. Julio'!AA41+'10. Agosto'!AA41+'11. Septiembre'!AA41+'12. Octubre'!AA41+'13. Noviembre'!AA41+'14. Diciembre'!AA41</f>
        <v>0</v>
      </c>
      <c r="L41" s="55">
        <f>+'3. Enero'!AB41+'4. Febrero'!AB41+'5. Marzo'!AB41+'6. Abril'!AB41+'7. Mayo'!AB41+'8. Junio'!AB41+'9. Julio'!AB41+'10. Agosto'!AB41+'11. Septiembre'!AB41+'12. Octubre'!AB41+'13. Noviembre'!AB41+'14. Diciembre'!AB41</f>
        <v>0</v>
      </c>
      <c r="M41" s="55">
        <f>+'3. Enero'!AC41+'4. Febrero'!AC41+'5. Marzo'!AC41+'6. Abril'!AC41+'7. Mayo'!AC41+'8. Junio'!AC41+'9. Julio'!AC41+'10. Agosto'!AC41+'11. Septiembre'!AC41+'12. Octubre'!AC41+'13. Noviembre'!AC41+'14. Diciembre'!AC41</f>
        <v>0</v>
      </c>
      <c r="N41" s="55">
        <f>+'3. Enero'!AD41+'4. Febrero'!AD41+'5. Marzo'!AD41+'6. Abril'!AD41+'7. Mayo'!AD41+'8. Junio'!AD41+'9. Julio'!AD41+'10. Agosto'!AD41+'11. Septiembre'!AD41+'12. Octubre'!AD41+'13. Noviembre'!AD41+'14. Diciembre'!AD41</f>
        <v>0</v>
      </c>
      <c r="O41" s="55">
        <f>+'3. Enero'!AE41+'4. Febrero'!AE41+'5. Marzo'!AE41+'6. Abril'!AE41+'7. Mayo'!AE41+'8. Junio'!AE41+'9. Julio'!AE41+'10. Agosto'!AE41+'11. Septiembre'!AE41+'12. Octubre'!AE41+'13. Noviembre'!AE41+'14. Diciembre'!AE41</f>
        <v>0</v>
      </c>
      <c r="P41" s="55">
        <f>+'3. Enero'!AF41+'4. Febrero'!AF41+'5. Marzo'!AF41+'6. Abril'!AF41+'7. Mayo'!AF41+'8. Junio'!AF41+'9. Julio'!AF41+'10. Agosto'!AF41+'11. Septiembre'!AF41+'12. Octubre'!AF41+'13. Noviembre'!AF41+'14. Diciembre'!AF41</f>
        <v>0</v>
      </c>
      <c r="Q41" s="55">
        <f>+'3. Enero'!AG41+'4. Febrero'!AG41+'5. Marzo'!AG41+'6. Abril'!AG41+'7. Mayo'!AG41+'8. Junio'!AG41+'9. Julio'!AG41+'10. Agosto'!AG41+'11. Septiembre'!AG41+'12. Octubre'!AG41+'13. Noviembre'!AG41+'14. Diciembre'!AG41</f>
        <v>0</v>
      </c>
      <c r="R41" s="55">
        <f>+'3. Enero'!AH41+'4. Febrero'!AH41+'5. Marzo'!AH41+'6. Abril'!AH41+'7. Mayo'!AH41+'8. Junio'!AH41+'9. Julio'!AH41+'10. Agosto'!AH41+'11. Septiembre'!AH41+'12. Octubre'!AH41+'13. Noviembre'!AH41+'14. Diciembre'!AH41</f>
        <v>0</v>
      </c>
      <c r="S41" s="55">
        <f>+'3. Enero'!AI41+'4. Febrero'!AI41+'5. Marzo'!AI41+'6. Abril'!AI41+'7. Mayo'!AI41+'8. Junio'!AI41+'9. Julio'!AI41+'10. Agosto'!AI41+'11. Septiembre'!AI41+'12. Octubre'!AI41+'13. Noviembre'!AI41+'14. Diciembre'!AI41</f>
        <v>0</v>
      </c>
      <c r="T41" s="55">
        <f>+'3. Enero'!AJ41+'4. Febrero'!AJ41+'5. Marzo'!AJ41+'6. Abril'!AJ41+'7. Mayo'!AJ41+'8. Junio'!AJ41+'9. Julio'!AJ41+'10. Agosto'!AJ41+'11. Septiembre'!AJ41+'12. Octubre'!AJ41+'13. Noviembre'!AJ41+'14. Diciembre'!AJ41</f>
        <v>0</v>
      </c>
      <c r="U41" s="55">
        <f>+'3. Enero'!AK41+'4. Febrero'!AK41+'5. Marzo'!AK41+'6. Abril'!AK41+'7. Mayo'!AK41+'8. Junio'!AK41+'9. Julio'!AK41+'10. Agosto'!AK41+'11. Septiembre'!AK41+'12. Octubre'!AK41+'13. Noviembre'!AK41+'14. Diciembre'!AK41</f>
        <v>0</v>
      </c>
      <c r="V41" s="55">
        <f>+'3. Enero'!AL41+'4. Febrero'!AL41+'5. Marzo'!AL41+'6. Abril'!AL41+'7. Mayo'!AL41+'8. Junio'!AL41+'9. Julio'!AL41+'10. Agosto'!AL41+'11. Septiembre'!AL41+'12. Octubre'!AL41+'13. Noviembre'!AL41+'14. Diciembre'!AL41</f>
        <v>0</v>
      </c>
      <c r="W41" s="55">
        <f>+'3. Enero'!AM41+'4. Febrero'!AM41+'5. Marzo'!AM41+'6. Abril'!AM41+'7. Mayo'!AM41+'8. Junio'!AM41+'9. Julio'!AM41+'10. Agosto'!AM41+'11. Septiembre'!AM41+'12. Octubre'!AM41+'13. Noviembre'!AM41+'14. Diciembre'!AM41</f>
        <v>0</v>
      </c>
      <c r="X41" s="55">
        <f>+'3. Enero'!AN41+'4. Febrero'!AN41+'5. Marzo'!AN41+'6. Abril'!AN41+'7. Mayo'!AN41+'8. Junio'!AN41+'9. Julio'!AN41+'10. Agosto'!AN41+'11. Septiembre'!AN41+'12. Octubre'!AN41+'13. Noviembre'!AN41+'14. Diciembre'!AN41</f>
        <v>0</v>
      </c>
      <c r="Y41" s="55">
        <f>+'3. Enero'!AO41+'4. Febrero'!AO41+'5. Marzo'!AO41+'6. Abril'!AO41+'7. Mayo'!AO41+'8. Junio'!AO41+'9. Julio'!AO41+'10. Agosto'!AO41+'11. Septiembre'!AO41+'12. Octubre'!AO41+'13. Noviembre'!AO41+'14. Diciembre'!AO41</f>
        <v>0</v>
      </c>
      <c r="Z41" s="55">
        <f>+'3. Enero'!AP41+'4. Febrero'!AP41+'5. Marzo'!AP41+'6. Abril'!AP41+'7. Mayo'!AP41+'8. Junio'!AP41+'9. Julio'!AP41+'10. Agosto'!AP41+'11. Septiembre'!AP41+'12. Octubre'!AP41+'13. Noviembre'!AP41+'14. Diciembre'!AP41</f>
        <v>0</v>
      </c>
      <c r="AA41" s="55">
        <f>+'3. Enero'!AQ41+'4. Febrero'!AQ41+'5. Marzo'!AQ41+'6. Abril'!AQ41+'7. Mayo'!AQ41+'8. Junio'!AQ41+'9. Julio'!AQ41+'10. Agosto'!AQ41+'11. Septiembre'!AQ41+'12. Octubre'!AQ41+'13. Noviembre'!AQ41+'14. Diciembre'!AQ41</f>
        <v>0</v>
      </c>
      <c r="AB41" s="55">
        <f>+'3. Enero'!AR41+'4. Febrero'!AR41+'5. Marzo'!AR41+'6. Abril'!AR41+'7. Mayo'!AR41+'8. Junio'!AR41+'9. Julio'!AR41+'10. Agosto'!AR41+'11. Septiembre'!AR41+'12. Octubre'!AR41+'13. Noviembre'!AR41+'14. Diciembre'!AR41</f>
        <v>0</v>
      </c>
      <c r="AC41" s="55">
        <f>+'3. Enero'!AS41+'4. Febrero'!AS41+'5. Marzo'!AS41+'6. Abril'!AS41+'7. Mayo'!AS41+'8. Junio'!AS41+'9. Julio'!AS41+'10. Agosto'!AS41+'11. Septiembre'!AS41+'12. Octubre'!AS41+'13. Noviembre'!AS41+'14. Diciembre'!AS41</f>
        <v>0</v>
      </c>
      <c r="AD41" s="55">
        <f>+'3. Enero'!AT41+'4. Febrero'!AT41+'5. Marzo'!AT41+'6. Abril'!AT41+'7. Mayo'!AT41+'8. Junio'!AT41+'9. Julio'!AT41+'10. Agosto'!AT41+'11. Septiembre'!AT41+'12. Octubre'!AT41+'13. Noviembre'!AT41+'14. Diciembre'!AT41</f>
        <v>0</v>
      </c>
      <c r="AE41" s="55">
        <f>+'3. Enero'!AU41+'4. Febrero'!AU41+'5. Marzo'!AU41+'6. Abril'!AU41+'7. Mayo'!AU41+'8. Junio'!AU41+'9. Julio'!AU41+'10. Agosto'!AU41+'11. Septiembre'!AU41+'12. Octubre'!AU41+'13. Noviembre'!AU41+'14. Diciembre'!AU41</f>
        <v>0</v>
      </c>
      <c r="AF41" s="55">
        <f>+'3. Enero'!AV41+'4. Febrero'!AV41+'5. Marzo'!AV41+'6. Abril'!AV41+'7. Mayo'!AV41+'8. Junio'!AV41+'9. Julio'!AV41+'10. Agosto'!AV41+'11. Septiembre'!AV41+'12. Octubre'!AV41+'13. Noviembre'!AV41+'14. Diciembre'!AV41</f>
        <v>0</v>
      </c>
      <c r="AG41" s="55">
        <f>+'3. Enero'!AW41+'4. Febrero'!AW41+'5. Marzo'!AW41+'6. Abril'!AW41+'7. Mayo'!AW41+'8. Junio'!AW41+'9. Julio'!AW41+'10. Agosto'!AW41+'11. Septiembre'!AW41+'12. Octubre'!AW41+'13. Noviembre'!AW41+'14. Diciembre'!AW41</f>
        <v>0</v>
      </c>
      <c r="AH41" s="55">
        <f>+'3. Enero'!AX41+'4. Febrero'!AX41+'5. Marzo'!AX41+'6. Abril'!AX41+'7. Mayo'!AX41+'8. Junio'!AX41+'9. Julio'!AX41+'10. Agosto'!AX41+'11. Septiembre'!AX41+'12. Octubre'!AX41+'13. Noviembre'!AX41+'14. Diciembre'!AX41</f>
        <v>0</v>
      </c>
      <c r="AI41" s="55">
        <f>+'3. Enero'!AY41+'4. Febrero'!AY41+'5. Marzo'!AY41+'6. Abril'!AY41+'7. Mayo'!AY41+'8. Junio'!AY41+'9. Julio'!AY41+'10. Agosto'!AY41+'11. Septiembre'!AY41+'12. Octubre'!AY41+'13. Noviembre'!AY41+'14. Diciembre'!AY41</f>
        <v>0</v>
      </c>
      <c r="AJ41" s="55">
        <f>+'3. Enero'!AZ41+'4. Febrero'!AZ41+'5. Marzo'!AZ41+'6. Abril'!AZ41+'7. Mayo'!AZ41+'8. Junio'!AZ41+'9. Julio'!AZ41+'10. Agosto'!AZ41+'11. Septiembre'!AZ41+'12. Octubre'!AZ41+'13. Noviembre'!AZ41+'14. Diciembre'!AZ41</f>
        <v>0</v>
      </c>
      <c r="AK41" s="55">
        <f>+'3. Enero'!BA41+'4. Febrero'!BA41+'5. Marzo'!BA41+'6. Abril'!BA41+'7. Mayo'!BA41+'8. Junio'!BA41+'9. Julio'!BA41+'10. Agosto'!BA41+'11. Septiembre'!BA41+'12. Octubre'!BA41+'13. Noviembre'!BA41+'14. Diciembre'!BA41</f>
        <v>0</v>
      </c>
      <c r="AL41" s="55">
        <f>+'3. Enero'!BB41+'4. Febrero'!BB41+'5. Marzo'!BB41+'6. Abril'!BB41+'7. Mayo'!BB41+'8. Junio'!BB41+'9. Julio'!BB41+'10. Agosto'!BB41+'11. Septiembre'!BB41+'12. Octubre'!BB41+'13. Noviembre'!BB41+'14. Diciembre'!BB41</f>
        <v>0</v>
      </c>
      <c r="AM41" s="55">
        <f>+'3. Enero'!BC41+'4. Febrero'!BC41+'5. Marzo'!BC41+'6. Abril'!BC41+'7. Mayo'!BC41+'8. Junio'!BC41+'9. Julio'!BC41+'10. Agosto'!BC41+'11. Septiembre'!BC41+'12. Octubre'!BC41+'13. Noviembre'!BC41+'14. Diciembre'!BC41</f>
        <v>0</v>
      </c>
      <c r="AN41" s="55">
        <f>+'3. Enero'!BD41+'4. Febrero'!BD41+'5. Marzo'!BD41+'6. Abril'!BD41+'7. Mayo'!BD41+'8. Junio'!BD41+'9. Julio'!BD41+'10. Agosto'!BD41+'11. Septiembre'!BD41+'12. Octubre'!BD41+'13. Noviembre'!BD41+'14. Diciembre'!BD41</f>
        <v>0</v>
      </c>
      <c r="AO41" s="55">
        <f>+'3. Enero'!BE41+'4. Febrero'!BE41+'5. Marzo'!BE41+'6. Abril'!BE41+'7. Mayo'!BE41+'8. Junio'!BE41+'9. Julio'!BE41+'10. Agosto'!BE41+'11. Septiembre'!BE41+'12. Octubre'!BE41+'13. Noviembre'!BE41+'14. Diciembre'!BE41</f>
        <v>0</v>
      </c>
      <c r="AP41" s="55">
        <f>+'3. Enero'!BF41+'4. Febrero'!BF41+'5. Marzo'!BF41+'6. Abril'!BF41+'7. Mayo'!BF41+'8. Junio'!BF41+'9. Julio'!BF41+'10. Agosto'!BF41+'11. Septiembre'!BF41+'12. Octubre'!BF41+'13. Noviembre'!BF41+'14. Diciembre'!BF41</f>
        <v>0</v>
      </c>
      <c r="AQ41" s="55">
        <f>+'3. Enero'!BG41+'4. Febrero'!BG41+'5. Marzo'!BG41+'6. Abril'!BG41+'7. Mayo'!BG41+'8. Junio'!BG41+'9. Julio'!BG41+'10. Agosto'!BG41+'11. Septiembre'!BG41+'12. Octubre'!BG41+'13. Noviembre'!BG41+'14. Diciembre'!BG41</f>
        <v>0</v>
      </c>
      <c r="AR41" s="55">
        <f>+'3. Enero'!BH41+'4. Febrero'!BH41+'5. Marzo'!BH41+'6. Abril'!BH41+'7. Mayo'!BH41+'8. Junio'!BH41+'9. Julio'!BH41+'10. Agosto'!BH41+'11. Septiembre'!BH41+'12. Octubre'!BH41+'13. Noviembre'!BH41+'14. Diciembre'!BH41</f>
        <v>0</v>
      </c>
      <c r="AS41" s="55">
        <f>+'3. Enero'!BI41+'4. Febrero'!BI41+'5. Marzo'!BI41+'6. Abril'!BI41+'7. Mayo'!BI41+'8. Junio'!BI41+'9. Julio'!BI41+'10. Agosto'!BI41+'11. Septiembre'!BI41+'12. Octubre'!BI41+'13. Noviembre'!BI41+'14. Diciembre'!BI41</f>
        <v>0</v>
      </c>
      <c r="AT41" s="55">
        <f>+'3. Enero'!BJ41+'4. Febrero'!BJ41+'5. Marzo'!BJ41+'6. Abril'!BJ41+'7. Mayo'!BJ41+'8. Junio'!BJ41+'9. Julio'!BJ41+'10. Agosto'!BJ41+'11. Septiembre'!BJ41+'12. Octubre'!BJ41+'13. Noviembre'!BJ41+'14. Diciembre'!BJ41</f>
        <v>0</v>
      </c>
      <c r="AU41" s="55">
        <f>+'3. Enero'!BK41+'4. Febrero'!BK41+'5. Marzo'!BK41+'6. Abril'!BK41+'7. Mayo'!BK41+'8. Junio'!BK41+'9. Julio'!BK41+'10. Agosto'!BK41+'11. Septiembre'!BK41+'12. Octubre'!BK41+'13. Noviembre'!BK41+'14. Diciembre'!BK41</f>
        <v>0</v>
      </c>
      <c r="AV41" s="55">
        <f>+'3. Enero'!BL41+'4. Febrero'!BL41+'5. Marzo'!BL41+'6. Abril'!BL41+'7. Mayo'!BL41+'8. Junio'!BL41+'9. Julio'!BL41+'10. Agosto'!BL41+'11. Septiembre'!BL41+'12. Octubre'!BL41+'13. Noviembre'!BL41+'14. Diciembre'!BL41</f>
        <v>0</v>
      </c>
      <c r="AW41" s="55">
        <f>+'3. Enero'!BM41+'4. Febrero'!BM41+'5. Marzo'!BM41+'6. Abril'!BM41+'7. Mayo'!BM41+'8. Junio'!BM41+'9. Julio'!BM41+'10. Agosto'!BM41+'11. Septiembre'!BM41+'12. Octubre'!BM41+'13. Noviembre'!BM41+'14. Diciembre'!BM41</f>
        <v>0</v>
      </c>
      <c r="AX41" s="55">
        <f>+'3. Enero'!BN41+'4. Febrero'!BN41+'5. Marzo'!BN41+'6. Abril'!BN41+'7. Mayo'!BN41+'8. Junio'!BN41+'9. Julio'!BN41+'10. Agosto'!BN41+'11. Septiembre'!BN41+'12. Octubre'!BN41+'13. Noviembre'!BN41+'14. Diciembre'!BN41</f>
        <v>0</v>
      </c>
      <c r="AY41" s="55">
        <f>+'3. Enero'!BO41+'4. Febrero'!BO41+'5. Marzo'!BO41+'6. Abril'!BO41+'7. Mayo'!BO41+'8. Junio'!BO41+'9. Julio'!BO41+'10. Agosto'!BO41+'11. Septiembre'!BO41+'12. Octubre'!BO41+'13. Noviembre'!BO41+'14. Diciembre'!BO41</f>
        <v>0</v>
      </c>
      <c r="AZ41" s="55">
        <f>+'3. Enero'!BP41+'4. Febrero'!BP41+'5. Marzo'!BP41+'6. Abril'!BP41+'7. Mayo'!BP41+'8. Junio'!BP41+'9. Julio'!BP41+'10. Agosto'!BP41+'11. Septiembre'!BP41+'12. Octubre'!BP41+'13. Noviembre'!BP41+'14. Diciembre'!BP41</f>
        <v>0</v>
      </c>
      <c r="BA41" s="55">
        <f>+'3. Enero'!BQ41+'4. Febrero'!BQ41+'5. Marzo'!BQ41+'6. Abril'!BQ41+'7. Mayo'!BQ41+'8. Junio'!BQ41+'9. Julio'!BQ41+'10. Agosto'!BQ41+'11. Septiembre'!BQ41+'12. Octubre'!BQ41+'13. Noviembre'!BQ41+'14. Diciembre'!BQ41</f>
        <v>0</v>
      </c>
      <c r="BB41" s="55">
        <f>+'3. Enero'!BR41+'4. Febrero'!BR41+'5. Marzo'!BR41+'6. Abril'!BR41+'7. Mayo'!BR41+'8. Junio'!BR41+'9. Julio'!BR41+'10. Agosto'!BR41+'11. Septiembre'!BR41+'12. Octubre'!BR41+'13. Noviembre'!BR41+'14. Diciembre'!BR41</f>
        <v>0</v>
      </c>
      <c r="BC41" s="55">
        <f>+'3. Enero'!BS41+'4. Febrero'!BS41+'5. Marzo'!BS41+'6. Abril'!BS41+'7. Mayo'!BS41+'8. Junio'!BS41+'9. Julio'!BS41+'10. Agosto'!BS41+'11. Septiembre'!BS41+'12. Octubre'!BS41+'13. Noviembre'!BS41+'14. Diciembre'!BS41</f>
        <v>0</v>
      </c>
      <c r="BD41" s="55">
        <f>+'3. Enero'!BT41+'4. Febrero'!BT41+'5. Marzo'!BT41+'6. Abril'!BT41+'7. Mayo'!BT41+'8. Junio'!BT41+'9. Julio'!BT41+'10. Agosto'!BT41+'11. Septiembre'!BT41+'12. Octubre'!BT41+'13. Noviembre'!BT41+'14. Diciembre'!BT41</f>
        <v>0</v>
      </c>
      <c r="BE41" s="55">
        <f>+'3. Enero'!BU41+'4. Febrero'!BU41+'5. Marzo'!BU41+'6. Abril'!BU41+'7. Mayo'!BU41+'8. Junio'!BU41+'9. Julio'!BU41+'10. Agosto'!BU41+'11. Septiembre'!BU41+'12. Octubre'!BU41+'13. Noviembre'!BU41+'14. Diciembre'!BU41</f>
        <v>0</v>
      </c>
      <c r="BF41" s="55">
        <f>+'3. Enero'!BV41+'4. Febrero'!BV41+'5. Marzo'!BV41+'6. Abril'!BV41+'7. Mayo'!BV41+'8. Junio'!BV41+'9. Julio'!BV41+'10. Agosto'!BV41+'11. Septiembre'!BV41+'12. Octubre'!BV41+'13. Noviembre'!BV41+'14. Diciembre'!BV41</f>
        <v>0</v>
      </c>
      <c r="BG41" s="55">
        <f>+'3. Enero'!BW41+'4. Febrero'!BW41+'5. Marzo'!BW41+'6. Abril'!BW41+'7. Mayo'!BW41+'8. Junio'!BW41+'9. Julio'!BW41+'10. Agosto'!BW41+'11. Septiembre'!BW41+'12. Octubre'!BW41+'13. Noviembre'!BW41+'14. Diciembre'!BW41</f>
        <v>0</v>
      </c>
      <c r="BH41" s="55">
        <f>+'3. Enero'!BX41+'4. Febrero'!BX41+'5. Marzo'!BX41+'6. Abril'!BX41+'7. Mayo'!BX41+'8. Junio'!BX41+'9. Julio'!BX41+'10. Agosto'!BX41+'11. Septiembre'!BX41+'12. Octubre'!BX41+'13. Noviembre'!BX41+'14. Diciembre'!BX41</f>
        <v>0</v>
      </c>
      <c r="BI41" s="55">
        <f>+'3. Enero'!BY41+'4. Febrero'!BY41+'5. Marzo'!BY41+'6. Abril'!BY41+'7. Mayo'!BY41+'8. Junio'!BY41+'9. Julio'!BY41+'10. Agosto'!BY41+'11. Septiembre'!BY41+'12. Octubre'!BY41+'13. Noviembre'!BY41+'14. Diciembre'!BY41</f>
        <v>0</v>
      </c>
      <c r="BJ41" s="55">
        <f>+'3. Enero'!BZ41+'4. Febrero'!BZ41+'5. Marzo'!BZ41+'6. Abril'!BZ41+'7. Mayo'!BZ41+'8. Junio'!BZ41+'9. Julio'!BZ41+'10. Agosto'!BZ41+'11. Septiembre'!BZ41+'12. Octubre'!BZ41+'13. Noviembre'!BZ41+'14. Diciembre'!BZ41</f>
        <v>0</v>
      </c>
      <c r="BK41" s="55">
        <f>+'3. Enero'!CA41+'4. Febrero'!CA41+'5. Marzo'!CA41+'6. Abril'!CA41+'7. Mayo'!CA41+'8. Junio'!CA41+'9. Julio'!CA41+'10. Agosto'!CA41+'11. Septiembre'!CA41+'12. Octubre'!CA41+'13. Noviembre'!CA41+'14. Diciembre'!CA41</f>
        <v>0</v>
      </c>
      <c r="BL41" s="55">
        <f>+'3. Enero'!CB41+'4. Febrero'!CB41+'5. Marzo'!CB41+'6. Abril'!CB41+'7. Mayo'!CB41+'8. Junio'!CB41+'9. Julio'!CB41+'10. Agosto'!CB41+'11. Septiembre'!CB41+'12. Octubre'!CB41+'13. Noviembre'!CB41+'14. Diciembre'!CB41</f>
        <v>0</v>
      </c>
      <c r="BM41" s="61">
        <f t="shared" si="0"/>
        <v>0</v>
      </c>
      <c r="BO41" s="73" t="s">
        <v>130</v>
      </c>
      <c r="BP41" s="70">
        <f>+W$130</f>
        <v>0</v>
      </c>
      <c r="BQ41" s="45">
        <f>+X$130</f>
        <v>0</v>
      </c>
      <c r="BR41" s="45" t="e">
        <f>+BQ41/BP41</f>
        <v>#DIV/0!</v>
      </c>
      <c r="BS41" s="71" t="e">
        <f t="shared" si="2"/>
        <v>#DIV/0!</v>
      </c>
    </row>
    <row r="42" spans="1:71" ht="35.1" customHeight="1" thickBot="1" x14ac:dyDescent="0.35">
      <c r="A42" s="55">
        <f>+'3. Enero'!Q42+'4. Febrero'!Q42+'5. Marzo'!Q42+'6. Abril'!Q42+'7. Mayo'!Q42+'8. Junio'!Q42+'9. Julio'!Q42+'10. Agosto'!Q42+'11. Septiembre'!Q42+'12. Octubre'!Q42+'13. Noviembre'!Q42+'14. Diciembre'!Q42</f>
        <v>0</v>
      </c>
      <c r="B42" s="55">
        <f>+'3. Enero'!R42+'4. Febrero'!R42+'5. Marzo'!R42+'6. Abril'!R42+'7. Mayo'!R42+'8. Junio'!R42+'9. Julio'!R42+'10. Agosto'!R42+'11. Septiembre'!R42+'12. Octubre'!R42+'13. Noviembre'!R42+'14. Diciembre'!R42</f>
        <v>0</v>
      </c>
      <c r="C42" s="55">
        <f>+'3. Enero'!S42+'4. Febrero'!S42+'5. Marzo'!S42+'6. Abril'!S42+'7. Mayo'!S42+'8. Junio'!S42+'9. Julio'!S42+'10. Agosto'!S42+'11. Septiembre'!S42+'12. Octubre'!S42+'13. Noviembre'!S42+'14. Diciembre'!S42</f>
        <v>0</v>
      </c>
      <c r="D42" s="55">
        <f>+'3. Enero'!T42+'4. Febrero'!T42+'5. Marzo'!T42+'6. Abril'!T42+'7. Mayo'!T42+'8. Junio'!T42+'9. Julio'!T42+'10. Agosto'!T42+'11. Septiembre'!T42+'12. Octubre'!T42+'13. Noviembre'!T42+'14. Diciembre'!T42</f>
        <v>0</v>
      </c>
      <c r="E42" s="55">
        <f>+'3. Enero'!U42+'4. Febrero'!U42+'5. Marzo'!U42+'6. Abril'!U42+'7. Mayo'!U42+'8. Junio'!U42+'9. Julio'!U42+'10. Agosto'!U42+'11. Septiembre'!U42+'12. Octubre'!U42+'13. Noviembre'!U42+'14. Diciembre'!U42</f>
        <v>0</v>
      </c>
      <c r="F42" s="55">
        <f>+'3. Enero'!V42+'4. Febrero'!V42+'5. Marzo'!V42+'6. Abril'!V42+'7. Mayo'!V42+'8. Junio'!V42+'9. Julio'!V42+'10. Agosto'!V42+'11. Septiembre'!V42+'12. Octubre'!V42+'13. Noviembre'!V42+'14. Diciembre'!V42</f>
        <v>0</v>
      </c>
      <c r="G42" s="55">
        <f>+'3. Enero'!W42+'4. Febrero'!W42+'5. Marzo'!W42+'6. Abril'!W42+'7. Mayo'!W42+'8. Junio'!W42+'9. Julio'!W42+'10. Agosto'!W42+'11. Septiembre'!W42+'12. Octubre'!W42+'13. Noviembre'!W42+'14. Diciembre'!W42</f>
        <v>0</v>
      </c>
      <c r="H42" s="55">
        <f>+'3. Enero'!X42+'4. Febrero'!X42+'5. Marzo'!X42+'6. Abril'!X42+'7. Mayo'!X42+'8. Junio'!X42+'9. Julio'!X42+'10. Agosto'!X42+'11. Septiembre'!X42+'12. Octubre'!X42+'13. Noviembre'!X42+'14. Diciembre'!X42</f>
        <v>0</v>
      </c>
      <c r="I42" s="55">
        <f>+'3. Enero'!Y42+'4. Febrero'!Y42+'5. Marzo'!Y42+'6. Abril'!Y42+'7. Mayo'!Y42+'8. Junio'!Y42+'9. Julio'!Y42+'10. Agosto'!Y42+'11. Septiembre'!Y42+'12. Octubre'!Y42+'13. Noviembre'!Y42+'14. Diciembre'!Y42</f>
        <v>0</v>
      </c>
      <c r="J42" s="55">
        <f>+'3. Enero'!Z42+'4. Febrero'!Z42+'5. Marzo'!Z42+'6. Abril'!Z42+'7. Mayo'!Z42+'8. Junio'!Z42+'9. Julio'!Z42+'10. Agosto'!Z42+'11. Septiembre'!Z42+'12. Octubre'!Z42+'13. Noviembre'!Z42+'14. Diciembre'!Z42</f>
        <v>0</v>
      </c>
      <c r="K42" s="55">
        <f>+'3. Enero'!AA42+'4. Febrero'!AA42+'5. Marzo'!AA42+'6. Abril'!AA42+'7. Mayo'!AA42+'8. Junio'!AA42+'9. Julio'!AA42+'10. Agosto'!AA42+'11. Septiembre'!AA42+'12. Octubre'!AA42+'13. Noviembre'!AA42+'14. Diciembre'!AA42</f>
        <v>0</v>
      </c>
      <c r="L42" s="55">
        <f>+'3. Enero'!AB42+'4. Febrero'!AB42+'5. Marzo'!AB42+'6. Abril'!AB42+'7. Mayo'!AB42+'8. Junio'!AB42+'9. Julio'!AB42+'10. Agosto'!AB42+'11. Septiembre'!AB42+'12. Octubre'!AB42+'13. Noviembre'!AB42+'14. Diciembre'!AB42</f>
        <v>0</v>
      </c>
      <c r="M42" s="55">
        <f>+'3. Enero'!AC42+'4. Febrero'!AC42+'5. Marzo'!AC42+'6. Abril'!AC42+'7. Mayo'!AC42+'8. Junio'!AC42+'9. Julio'!AC42+'10. Agosto'!AC42+'11. Septiembre'!AC42+'12. Octubre'!AC42+'13. Noviembre'!AC42+'14. Diciembre'!AC42</f>
        <v>0</v>
      </c>
      <c r="N42" s="55">
        <f>+'3. Enero'!AD42+'4. Febrero'!AD42+'5. Marzo'!AD42+'6. Abril'!AD42+'7. Mayo'!AD42+'8. Junio'!AD42+'9. Julio'!AD42+'10. Agosto'!AD42+'11. Septiembre'!AD42+'12. Octubre'!AD42+'13. Noviembre'!AD42+'14. Diciembre'!AD42</f>
        <v>0</v>
      </c>
      <c r="O42" s="55">
        <f>+'3. Enero'!AE42+'4. Febrero'!AE42+'5. Marzo'!AE42+'6. Abril'!AE42+'7. Mayo'!AE42+'8. Junio'!AE42+'9. Julio'!AE42+'10. Agosto'!AE42+'11. Septiembre'!AE42+'12. Octubre'!AE42+'13. Noviembre'!AE42+'14. Diciembre'!AE42</f>
        <v>0</v>
      </c>
      <c r="P42" s="55">
        <f>+'3. Enero'!AF42+'4. Febrero'!AF42+'5. Marzo'!AF42+'6. Abril'!AF42+'7. Mayo'!AF42+'8. Junio'!AF42+'9. Julio'!AF42+'10. Agosto'!AF42+'11. Septiembre'!AF42+'12. Octubre'!AF42+'13. Noviembre'!AF42+'14. Diciembre'!AF42</f>
        <v>0</v>
      </c>
      <c r="Q42" s="55">
        <f>+'3. Enero'!AG42+'4. Febrero'!AG42+'5. Marzo'!AG42+'6. Abril'!AG42+'7. Mayo'!AG42+'8. Junio'!AG42+'9. Julio'!AG42+'10. Agosto'!AG42+'11. Septiembre'!AG42+'12. Octubre'!AG42+'13. Noviembre'!AG42+'14. Diciembre'!AG42</f>
        <v>0</v>
      </c>
      <c r="R42" s="55">
        <f>+'3. Enero'!AH42+'4. Febrero'!AH42+'5. Marzo'!AH42+'6. Abril'!AH42+'7. Mayo'!AH42+'8. Junio'!AH42+'9. Julio'!AH42+'10. Agosto'!AH42+'11. Septiembre'!AH42+'12. Octubre'!AH42+'13. Noviembre'!AH42+'14. Diciembre'!AH42</f>
        <v>0</v>
      </c>
      <c r="S42" s="55">
        <f>+'3. Enero'!AI42+'4. Febrero'!AI42+'5. Marzo'!AI42+'6. Abril'!AI42+'7. Mayo'!AI42+'8. Junio'!AI42+'9. Julio'!AI42+'10. Agosto'!AI42+'11. Septiembre'!AI42+'12. Octubre'!AI42+'13. Noviembre'!AI42+'14. Diciembre'!AI42</f>
        <v>0</v>
      </c>
      <c r="T42" s="55">
        <f>+'3. Enero'!AJ42+'4. Febrero'!AJ42+'5. Marzo'!AJ42+'6. Abril'!AJ42+'7. Mayo'!AJ42+'8. Junio'!AJ42+'9. Julio'!AJ42+'10. Agosto'!AJ42+'11. Septiembre'!AJ42+'12. Octubre'!AJ42+'13. Noviembre'!AJ42+'14. Diciembre'!AJ42</f>
        <v>0</v>
      </c>
      <c r="U42" s="55">
        <f>+'3. Enero'!AK42+'4. Febrero'!AK42+'5. Marzo'!AK42+'6. Abril'!AK42+'7. Mayo'!AK42+'8. Junio'!AK42+'9. Julio'!AK42+'10. Agosto'!AK42+'11. Septiembre'!AK42+'12. Octubre'!AK42+'13. Noviembre'!AK42+'14. Diciembre'!AK42</f>
        <v>0</v>
      </c>
      <c r="V42" s="55">
        <f>+'3. Enero'!AL42+'4. Febrero'!AL42+'5. Marzo'!AL42+'6. Abril'!AL42+'7. Mayo'!AL42+'8. Junio'!AL42+'9. Julio'!AL42+'10. Agosto'!AL42+'11. Septiembre'!AL42+'12. Octubre'!AL42+'13. Noviembre'!AL42+'14. Diciembre'!AL42</f>
        <v>0</v>
      </c>
      <c r="W42" s="55">
        <f>+'3. Enero'!AM42+'4. Febrero'!AM42+'5. Marzo'!AM42+'6. Abril'!AM42+'7. Mayo'!AM42+'8. Junio'!AM42+'9. Julio'!AM42+'10. Agosto'!AM42+'11. Septiembre'!AM42+'12. Octubre'!AM42+'13. Noviembre'!AM42+'14. Diciembre'!AM42</f>
        <v>0</v>
      </c>
      <c r="X42" s="55">
        <f>+'3. Enero'!AN42+'4. Febrero'!AN42+'5. Marzo'!AN42+'6. Abril'!AN42+'7. Mayo'!AN42+'8. Junio'!AN42+'9. Julio'!AN42+'10. Agosto'!AN42+'11. Septiembre'!AN42+'12. Octubre'!AN42+'13. Noviembre'!AN42+'14. Diciembre'!AN42</f>
        <v>0</v>
      </c>
      <c r="Y42" s="55">
        <f>+'3. Enero'!AO42+'4. Febrero'!AO42+'5. Marzo'!AO42+'6. Abril'!AO42+'7. Mayo'!AO42+'8. Junio'!AO42+'9. Julio'!AO42+'10. Agosto'!AO42+'11. Septiembre'!AO42+'12. Octubre'!AO42+'13. Noviembre'!AO42+'14. Diciembre'!AO42</f>
        <v>0</v>
      </c>
      <c r="Z42" s="55">
        <f>+'3. Enero'!AP42+'4. Febrero'!AP42+'5. Marzo'!AP42+'6. Abril'!AP42+'7. Mayo'!AP42+'8. Junio'!AP42+'9. Julio'!AP42+'10. Agosto'!AP42+'11. Septiembre'!AP42+'12. Octubre'!AP42+'13. Noviembre'!AP42+'14. Diciembre'!AP42</f>
        <v>0</v>
      </c>
      <c r="AA42" s="55">
        <f>+'3. Enero'!AQ42+'4. Febrero'!AQ42+'5. Marzo'!AQ42+'6. Abril'!AQ42+'7. Mayo'!AQ42+'8. Junio'!AQ42+'9. Julio'!AQ42+'10. Agosto'!AQ42+'11. Septiembre'!AQ42+'12. Octubre'!AQ42+'13. Noviembre'!AQ42+'14. Diciembre'!AQ42</f>
        <v>0</v>
      </c>
      <c r="AB42" s="55">
        <f>+'3. Enero'!AR42+'4. Febrero'!AR42+'5. Marzo'!AR42+'6. Abril'!AR42+'7. Mayo'!AR42+'8. Junio'!AR42+'9. Julio'!AR42+'10. Agosto'!AR42+'11. Septiembre'!AR42+'12. Octubre'!AR42+'13. Noviembre'!AR42+'14. Diciembre'!AR42</f>
        <v>0</v>
      </c>
      <c r="AC42" s="55">
        <f>+'3. Enero'!AS42+'4. Febrero'!AS42+'5. Marzo'!AS42+'6. Abril'!AS42+'7. Mayo'!AS42+'8. Junio'!AS42+'9. Julio'!AS42+'10. Agosto'!AS42+'11. Septiembre'!AS42+'12. Octubre'!AS42+'13. Noviembre'!AS42+'14. Diciembre'!AS42</f>
        <v>0</v>
      </c>
      <c r="AD42" s="55">
        <f>+'3. Enero'!AT42+'4. Febrero'!AT42+'5. Marzo'!AT42+'6. Abril'!AT42+'7. Mayo'!AT42+'8. Junio'!AT42+'9. Julio'!AT42+'10. Agosto'!AT42+'11. Septiembre'!AT42+'12. Octubre'!AT42+'13. Noviembre'!AT42+'14. Diciembre'!AT42</f>
        <v>0</v>
      </c>
      <c r="AE42" s="55">
        <f>+'3. Enero'!AU42+'4. Febrero'!AU42+'5. Marzo'!AU42+'6. Abril'!AU42+'7. Mayo'!AU42+'8. Junio'!AU42+'9. Julio'!AU42+'10. Agosto'!AU42+'11. Septiembre'!AU42+'12. Octubre'!AU42+'13. Noviembre'!AU42+'14. Diciembre'!AU42</f>
        <v>0</v>
      </c>
      <c r="AF42" s="55">
        <f>+'3. Enero'!AV42+'4. Febrero'!AV42+'5. Marzo'!AV42+'6. Abril'!AV42+'7. Mayo'!AV42+'8. Junio'!AV42+'9. Julio'!AV42+'10. Agosto'!AV42+'11. Septiembre'!AV42+'12. Octubre'!AV42+'13. Noviembre'!AV42+'14. Diciembre'!AV42</f>
        <v>0</v>
      </c>
      <c r="AG42" s="55">
        <f>+'3. Enero'!AW42+'4. Febrero'!AW42+'5. Marzo'!AW42+'6. Abril'!AW42+'7. Mayo'!AW42+'8. Junio'!AW42+'9. Julio'!AW42+'10. Agosto'!AW42+'11. Septiembre'!AW42+'12. Octubre'!AW42+'13. Noviembre'!AW42+'14. Diciembre'!AW42</f>
        <v>0</v>
      </c>
      <c r="AH42" s="55">
        <f>+'3. Enero'!AX42+'4. Febrero'!AX42+'5. Marzo'!AX42+'6. Abril'!AX42+'7. Mayo'!AX42+'8. Junio'!AX42+'9. Julio'!AX42+'10. Agosto'!AX42+'11. Septiembre'!AX42+'12. Octubre'!AX42+'13. Noviembre'!AX42+'14. Diciembre'!AX42</f>
        <v>0</v>
      </c>
      <c r="AI42" s="55">
        <f>+'3. Enero'!AY42+'4. Febrero'!AY42+'5. Marzo'!AY42+'6. Abril'!AY42+'7. Mayo'!AY42+'8. Junio'!AY42+'9. Julio'!AY42+'10. Agosto'!AY42+'11. Septiembre'!AY42+'12. Octubre'!AY42+'13. Noviembre'!AY42+'14. Diciembre'!AY42</f>
        <v>0</v>
      </c>
      <c r="AJ42" s="55">
        <f>+'3. Enero'!AZ42+'4. Febrero'!AZ42+'5. Marzo'!AZ42+'6. Abril'!AZ42+'7. Mayo'!AZ42+'8. Junio'!AZ42+'9. Julio'!AZ42+'10. Agosto'!AZ42+'11. Septiembre'!AZ42+'12. Octubre'!AZ42+'13. Noviembre'!AZ42+'14. Diciembre'!AZ42</f>
        <v>0</v>
      </c>
      <c r="AK42" s="55">
        <f>+'3. Enero'!BA42+'4. Febrero'!BA42+'5. Marzo'!BA42+'6. Abril'!BA42+'7. Mayo'!BA42+'8. Junio'!BA42+'9. Julio'!BA42+'10. Agosto'!BA42+'11. Septiembre'!BA42+'12. Octubre'!BA42+'13. Noviembre'!BA42+'14. Diciembre'!BA42</f>
        <v>0</v>
      </c>
      <c r="AL42" s="55">
        <f>+'3. Enero'!BB42+'4. Febrero'!BB42+'5. Marzo'!BB42+'6. Abril'!BB42+'7. Mayo'!BB42+'8. Junio'!BB42+'9. Julio'!BB42+'10. Agosto'!BB42+'11. Septiembre'!BB42+'12. Octubre'!BB42+'13. Noviembre'!BB42+'14. Diciembre'!BB42</f>
        <v>0</v>
      </c>
      <c r="AM42" s="55">
        <f>+'3. Enero'!BC42+'4. Febrero'!BC42+'5. Marzo'!BC42+'6. Abril'!BC42+'7. Mayo'!BC42+'8. Junio'!BC42+'9. Julio'!BC42+'10. Agosto'!BC42+'11. Septiembre'!BC42+'12. Octubre'!BC42+'13. Noviembre'!BC42+'14. Diciembre'!BC42</f>
        <v>0</v>
      </c>
      <c r="AN42" s="55">
        <f>+'3. Enero'!BD42+'4. Febrero'!BD42+'5. Marzo'!BD42+'6. Abril'!BD42+'7. Mayo'!BD42+'8. Junio'!BD42+'9. Julio'!BD42+'10. Agosto'!BD42+'11. Septiembre'!BD42+'12. Octubre'!BD42+'13. Noviembre'!BD42+'14. Diciembre'!BD42</f>
        <v>0</v>
      </c>
      <c r="AO42" s="55">
        <f>+'3. Enero'!BE42+'4. Febrero'!BE42+'5. Marzo'!BE42+'6. Abril'!BE42+'7. Mayo'!BE42+'8. Junio'!BE42+'9. Julio'!BE42+'10. Agosto'!BE42+'11. Septiembre'!BE42+'12. Octubre'!BE42+'13. Noviembre'!BE42+'14. Diciembre'!BE42</f>
        <v>0</v>
      </c>
      <c r="AP42" s="55">
        <f>+'3. Enero'!BF42+'4. Febrero'!BF42+'5. Marzo'!BF42+'6. Abril'!BF42+'7. Mayo'!BF42+'8. Junio'!BF42+'9. Julio'!BF42+'10. Agosto'!BF42+'11. Septiembre'!BF42+'12. Octubre'!BF42+'13. Noviembre'!BF42+'14. Diciembre'!BF42</f>
        <v>0</v>
      </c>
      <c r="AQ42" s="55">
        <f>+'3. Enero'!BG42+'4. Febrero'!BG42+'5. Marzo'!BG42+'6. Abril'!BG42+'7. Mayo'!BG42+'8. Junio'!BG42+'9. Julio'!BG42+'10. Agosto'!BG42+'11. Septiembre'!BG42+'12. Octubre'!BG42+'13. Noviembre'!BG42+'14. Diciembre'!BG42</f>
        <v>0</v>
      </c>
      <c r="AR42" s="55">
        <f>+'3. Enero'!BH42+'4. Febrero'!BH42+'5. Marzo'!BH42+'6. Abril'!BH42+'7. Mayo'!BH42+'8. Junio'!BH42+'9. Julio'!BH42+'10. Agosto'!BH42+'11. Septiembre'!BH42+'12. Octubre'!BH42+'13. Noviembre'!BH42+'14. Diciembre'!BH42</f>
        <v>0</v>
      </c>
      <c r="AS42" s="55">
        <f>+'3. Enero'!BI42+'4. Febrero'!BI42+'5. Marzo'!BI42+'6. Abril'!BI42+'7. Mayo'!BI42+'8. Junio'!BI42+'9. Julio'!BI42+'10. Agosto'!BI42+'11. Septiembre'!BI42+'12. Octubre'!BI42+'13. Noviembre'!BI42+'14. Diciembre'!BI42</f>
        <v>0</v>
      </c>
      <c r="AT42" s="55">
        <f>+'3. Enero'!BJ42+'4. Febrero'!BJ42+'5. Marzo'!BJ42+'6. Abril'!BJ42+'7. Mayo'!BJ42+'8. Junio'!BJ42+'9. Julio'!BJ42+'10. Agosto'!BJ42+'11. Septiembre'!BJ42+'12. Octubre'!BJ42+'13. Noviembre'!BJ42+'14. Diciembre'!BJ42</f>
        <v>0</v>
      </c>
      <c r="AU42" s="55">
        <f>+'3. Enero'!BK42+'4. Febrero'!BK42+'5. Marzo'!BK42+'6. Abril'!BK42+'7. Mayo'!BK42+'8. Junio'!BK42+'9. Julio'!BK42+'10. Agosto'!BK42+'11. Septiembre'!BK42+'12. Octubre'!BK42+'13. Noviembre'!BK42+'14. Diciembre'!BK42</f>
        <v>0</v>
      </c>
      <c r="AV42" s="55">
        <f>+'3. Enero'!BL42+'4. Febrero'!BL42+'5. Marzo'!BL42+'6. Abril'!BL42+'7. Mayo'!BL42+'8. Junio'!BL42+'9. Julio'!BL42+'10. Agosto'!BL42+'11. Septiembre'!BL42+'12. Octubre'!BL42+'13. Noviembre'!BL42+'14. Diciembre'!BL42</f>
        <v>0</v>
      </c>
      <c r="AW42" s="55">
        <f>+'3. Enero'!BM42+'4. Febrero'!BM42+'5. Marzo'!BM42+'6. Abril'!BM42+'7. Mayo'!BM42+'8. Junio'!BM42+'9. Julio'!BM42+'10. Agosto'!BM42+'11. Septiembre'!BM42+'12. Octubre'!BM42+'13. Noviembre'!BM42+'14. Diciembre'!BM42</f>
        <v>0</v>
      </c>
      <c r="AX42" s="55">
        <f>+'3. Enero'!BN42+'4. Febrero'!BN42+'5. Marzo'!BN42+'6. Abril'!BN42+'7. Mayo'!BN42+'8. Junio'!BN42+'9. Julio'!BN42+'10. Agosto'!BN42+'11. Septiembre'!BN42+'12. Octubre'!BN42+'13. Noviembre'!BN42+'14. Diciembre'!BN42</f>
        <v>0</v>
      </c>
      <c r="AY42" s="55">
        <f>+'3. Enero'!BO42+'4. Febrero'!BO42+'5. Marzo'!BO42+'6. Abril'!BO42+'7. Mayo'!BO42+'8. Junio'!BO42+'9. Julio'!BO42+'10. Agosto'!BO42+'11. Septiembre'!BO42+'12. Octubre'!BO42+'13. Noviembre'!BO42+'14. Diciembre'!BO42</f>
        <v>0</v>
      </c>
      <c r="AZ42" s="55">
        <f>+'3. Enero'!BP42+'4. Febrero'!BP42+'5. Marzo'!BP42+'6. Abril'!BP42+'7. Mayo'!BP42+'8. Junio'!BP42+'9. Julio'!BP42+'10. Agosto'!BP42+'11. Septiembre'!BP42+'12. Octubre'!BP42+'13. Noviembre'!BP42+'14. Diciembre'!BP42</f>
        <v>0</v>
      </c>
      <c r="BA42" s="55">
        <f>+'3. Enero'!BQ42+'4. Febrero'!BQ42+'5. Marzo'!BQ42+'6. Abril'!BQ42+'7. Mayo'!BQ42+'8. Junio'!BQ42+'9. Julio'!BQ42+'10. Agosto'!BQ42+'11. Septiembre'!BQ42+'12. Octubre'!BQ42+'13. Noviembre'!BQ42+'14. Diciembre'!BQ42</f>
        <v>0</v>
      </c>
      <c r="BB42" s="55">
        <f>+'3. Enero'!BR42+'4. Febrero'!BR42+'5. Marzo'!BR42+'6. Abril'!BR42+'7. Mayo'!BR42+'8. Junio'!BR42+'9. Julio'!BR42+'10. Agosto'!BR42+'11. Septiembre'!BR42+'12. Octubre'!BR42+'13. Noviembre'!BR42+'14. Diciembre'!BR42</f>
        <v>0</v>
      </c>
      <c r="BC42" s="55">
        <f>+'3. Enero'!BS42+'4. Febrero'!BS42+'5. Marzo'!BS42+'6. Abril'!BS42+'7. Mayo'!BS42+'8. Junio'!BS42+'9. Julio'!BS42+'10. Agosto'!BS42+'11. Septiembre'!BS42+'12. Octubre'!BS42+'13. Noviembre'!BS42+'14. Diciembre'!BS42</f>
        <v>0</v>
      </c>
      <c r="BD42" s="55">
        <f>+'3. Enero'!BT42+'4. Febrero'!BT42+'5. Marzo'!BT42+'6. Abril'!BT42+'7. Mayo'!BT42+'8. Junio'!BT42+'9. Julio'!BT42+'10. Agosto'!BT42+'11. Septiembre'!BT42+'12. Octubre'!BT42+'13. Noviembre'!BT42+'14. Diciembre'!BT42</f>
        <v>0</v>
      </c>
      <c r="BE42" s="55">
        <f>+'3. Enero'!BU42+'4. Febrero'!BU42+'5. Marzo'!BU42+'6. Abril'!BU42+'7. Mayo'!BU42+'8. Junio'!BU42+'9. Julio'!BU42+'10. Agosto'!BU42+'11. Septiembre'!BU42+'12. Octubre'!BU42+'13. Noviembre'!BU42+'14. Diciembre'!BU42</f>
        <v>0</v>
      </c>
      <c r="BF42" s="55">
        <f>+'3. Enero'!BV42+'4. Febrero'!BV42+'5. Marzo'!BV42+'6. Abril'!BV42+'7. Mayo'!BV42+'8. Junio'!BV42+'9. Julio'!BV42+'10. Agosto'!BV42+'11. Septiembre'!BV42+'12. Octubre'!BV42+'13. Noviembre'!BV42+'14. Diciembre'!BV42</f>
        <v>0</v>
      </c>
      <c r="BG42" s="55">
        <f>+'3. Enero'!BW42+'4. Febrero'!BW42+'5. Marzo'!BW42+'6. Abril'!BW42+'7. Mayo'!BW42+'8. Junio'!BW42+'9. Julio'!BW42+'10. Agosto'!BW42+'11. Septiembre'!BW42+'12. Octubre'!BW42+'13. Noviembre'!BW42+'14. Diciembre'!BW42</f>
        <v>0</v>
      </c>
      <c r="BH42" s="55">
        <f>+'3. Enero'!BX42+'4. Febrero'!BX42+'5. Marzo'!BX42+'6. Abril'!BX42+'7. Mayo'!BX42+'8. Junio'!BX42+'9. Julio'!BX42+'10. Agosto'!BX42+'11. Septiembre'!BX42+'12. Octubre'!BX42+'13. Noviembre'!BX42+'14. Diciembre'!BX42</f>
        <v>0</v>
      </c>
      <c r="BI42" s="55">
        <f>+'3. Enero'!BY42+'4. Febrero'!BY42+'5. Marzo'!BY42+'6. Abril'!BY42+'7. Mayo'!BY42+'8. Junio'!BY42+'9. Julio'!BY42+'10. Agosto'!BY42+'11. Septiembre'!BY42+'12. Octubre'!BY42+'13. Noviembre'!BY42+'14. Diciembre'!BY42</f>
        <v>0</v>
      </c>
      <c r="BJ42" s="55">
        <f>+'3. Enero'!BZ42+'4. Febrero'!BZ42+'5. Marzo'!BZ42+'6. Abril'!BZ42+'7. Mayo'!BZ42+'8. Junio'!BZ42+'9. Julio'!BZ42+'10. Agosto'!BZ42+'11. Septiembre'!BZ42+'12. Octubre'!BZ42+'13. Noviembre'!BZ42+'14. Diciembre'!BZ42</f>
        <v>0</v>
      </c>
      <c r="BK42" s="55">
        <f>+'3. Enero'!CA42+'4. Febrero'!CA42+'5. Marzo'!CA42+'6. Abril'!CA42+'7. Mayo'!CA42+'8. Junio'!CA42+'9. Julio'!CA42+'10. Agosto'!CA42+'11. Septiembre'!CA42+'12. Octubre'!CA42+'13. Noviembre'!CA42+'14. Diciembre'!CA42</f>
        <v>0</v>
      </c>
      <c r="BL42" s="55">
        <f>+'3. Enero'!CB42+'4. Febrero'!CB42+'5. Marzo'!CB42+'6. Abril'!CB42+'7. Mayo'!CB42+'8. Junio'!CB42+'9. Julio'!CB42+'10. Agosto'!CB42+'11. Septiembre'!CB42+'12. Octubre'!CB42+'13. Noviembre'!CB42+'14. Diciembre'!CB42</f>
        <v>0</v>
      </c>
      <c r="BM42" s="61">
        <f t="shared" si="0"/>
        <v>0</v>
      </c>
      <c r="BO42" s="73" t="s">
        <v>131</v>
      </c>
      <c r="BP42" s="70">
        <f>+Y$130</f>
        <v>0</v>
      </c>
      <c r="BQ42" s="45">
        <f>+Z$130</f>
        <v>0</v>
      </c>
      <c r="BR42" s="45" t="e">
        <f>+BQ42/BP42</f>
        <v>#DIV/0!</v>
      </c>
      <c r="BS42" s="71" t="e">
        <f t="shared" si="2"/>
        <v>#DIV/0!</v>
      </c>
    </row>
    <row r="43" spans="1:71" ht="35.1" customHeight="1" thickBot="1" x14ac:dyDescent="0.35">
      <c r="A43" s="55">
        <f>+'3. Enero'!Q43+'4. Febrero'!Q43+'5. Marzo'!Q43+'6. Abril'!Q43+'7. Mayo'!Q43+'8. Junio'!Q43+'9. Julio'!Q43+'10. Agosto'!Q43+'11. Septiembre'!Q43+'12. Octubre'!Q43+'13. Noviembre'!Q43+'14. Diciembre'!Q43</f>
        <v>0</v>
      </c>
      <c r="B43" s="55">
        <f>+'3. Enero'!R43+'4. Febrero'!R43+'5. Marzo'!R43+'6. Abril'!R43+'7. Mayo'!R43+'8. Junio'!R43+'9. Julio'!R43+'10. Agosto'!R43+'11. Septiembre'!R43+'12. Octubre'!R43+'13. Noviembre'!R43+'14. Diciembre'!R43</f>
        <v>0</v>
      </c>
      <c r="C43" s="55">
        <f>+'3. Enero'!S43+'4. Febrero'!S43+'5. Marzo'!S43+'6. Abril'!S43+'7. Mayo'!S43+'8. Junio'!S43+'9. Julio'!S43+'10. Agosto'!S43+'11. Septiembre'!S43+'12. Octubre'!S43+'13. Noviembre'!S43+'14. Diciembre'!S43</f>
        <v>0</v>
      </c>
      <c r="D43" s="55">
        <f>+'3. Enero'!T43+'4. Febrero'!T43+'5. Marzo'!T43+'6. Abril'!T43+'7. Mayo'!T43+'8. Junio'!T43+'9. Julio'!T43+'10. Agosto'!T43+'11. Septiembre'!T43+'12. Octubre'!T43+'13. Noviembre'!T43+'14. Diciembre'!T43</f>
        <v>0</v>
      </c>
      <c r="E43" s="55">
        <f>+'3. Enero'!U43+'4. Febrero'!U43+'5. Marzo'!U43+'6. Abril'!U43+'7. Mayo'!U43+'8. Junio'!U43+'9. Julio'!U43+'10. Agosto'!U43+'11. Septiembre'!U43+'12. Octubre'!U43+'13. Noviembre'!U43+'14. Diciembre'!U43</f>
        <v>0</v>
      </c>
      <c r="F43" s="55">
        <f>+'3. Enero'!V43+'4. Febrero'!V43+'5. Marzo'!V43+'6. Abril'!V43+'7. Mayo'!V43+'8. Junio'!V43+'9. Julio'!V43+'10. Agosto'!V43+'11. Septiembre'!V43+'12. Octubre'!V43+'13. Noviembre'!V43+'14. Diciembre'!V43</f>
        <v>0</v>
      </c>
      <c r="G43" s="55">
        <f>+'3. Enero'!W43+'4. Febrero'!W43+'5. Marzo'!W43+'6. Abril'!W43+'7. Mayo'!W43+'8. Junio'!W43+'9. Julio'!W43+'10. Agosto'!W43+'11. Septiembre'!W43+'12. Octubre'!W43+'13. Noviembre'!W43+'14. Diciembre'!W43</f>
        <v>0</v>
      </c>
      <c r="H43" s="55">
        <f>+'3. Enero'!X43+'4. Febrero'!X43+'5. Marzo'!X43+'6. Abril'!X43+'7. Mayo'!X43+'8. Junio'!X43+'9. Julio'!X43+'10. Agosto'!X43+'11. Septiembre'!X43+'12. Octubre'!X43+'13. Noviembre'!X43+'14. Diciembre'!X43</f>
        <v>0</v>
      </c>
      <c r="I43" s="55">
        <f>+'3. Enero'!Y43+'4. Febrero'!Y43+'5. Marzo'!Y43+'6. Abril'!Y43+'7. Mayo'!Y43+'8. Junio'!Y43+'9. Julio'!Y43+'10. Agosto'!Y43+'11. Septiembre'!Y43+'12. Octubre'!Y43+'13. Noviembre'!Y43+'14. Diciembre'!Y43</f>
        <v>0</v>
      </c>
      <c r="J43" s="55">
        <f>+'3. Enero'!Z43+'4. Febrero'!Z43+'5. Marzo'!Z43+'6. Abril'!Z43+'7. Mayo'!Z43+'8. Junio'!Z43+'9. Julio'!Z43+'10. Agosto'!Z43+'11. Septiembre'!Z43+'12. Octubre'!Z43+'13. Noviembre'!Z43+'14. Diciembre'!Z43</f>
        <v>0</v>
      </c>
      <c r="K43" s="55">
        <f>+'3. Enero'!AA43+'4. Febrero'!AA43+'5. Marzo'!AA43+'6. Abril'!AA43+'7. Mayo'!AA43+'8. Junio'!AA43+'9. Julio'!AA43+'10. Agosto'!AA43+'11. Septiembre'!AA43+'12. Octubre'!AA43+'13. Noviembre'!AA43+'14. Diciembre'!AA43</f>
        <v>0</v>
      </c>
      <c r="L43" s="55">
        <f>+'3. Enero'!AB43+'4. Febrero'!AB43+'5. Marzo'!AB43+'6. Abril'!AB43+'7. Mayo'!AB43+'8. Junio'!AB43+'9. Julio'!AB43+'10. Agosto'!AB43+'11. Septiembre'!AB43+'12. Octubre'!AB43+'13. Noviembre'!AB43+'14. Diciembre'!AB43</f>
        <v>0</v>
      </c>
      <c r="M43" s="55">
        <f>+'3. Enero'!AC43+'4. Febrero'!AC43+'5. Marzo'!AC43+'6. Abril'!AC43+'7. Mayo'!AC43+'8. Junio'!AC43+'9. Julio'!AC43+'10. Agosto'!AC43+'11. Septiembre'!AC43+'12. Octubre'!AC43+'13. Noviembre'!AC43+'14. Diciembre'!AC43</f>
        <v>0</v>
      </c>
      <c r="N43" s="55">
        <f>+'3. Enero'!AD43+'4. Febrero'!AD43+'5. Marzo'!AD43+'6. Abril'!AD43+'7. Mayo'!AD43+'8. Junio'!AD43+'9. Julio'!AD43+'10. Agosto'!AD43+'11. Septiembre'!AD43+'12. Octubre'!AD43+'13. Noviembre'!AD43+'14. Diciembre'!AD43</f>
        <v>0</v>
      </c>
      <c r="O43" s="55">
        <f>+'3. Enero'!AE43+'4. Febrero'!AE43+'5. Marzo'!AE43+'6. Abril'!AE43+'7. Mayo'!AE43+'8. Junio'!AE43+'9. Julio'!AE43+'10. Agosto'!AE43+'11. Septiembre'!AE43+'12. Octubre'!AE43+'13. Noviembre'!AE43+'14. Diciembre'!AE43</f>
        <v>0</v>
      </c>
      <c r="P43" s="55">
        <f>+'3. Enero'!AF43+'4. Febrero'!AF43+'5. Marzo'!AF43+'6. Abril'!AF43+'7. Mayo'!AF43+'8. Junio'!AF43+'9. Julio'!AF43+'10. Agosto'!AF43+'11. Septiembre'!AF43+'12. Octubre'!AF43+'13. Noviembre'!AF43+'14. Diciembre'!AF43</f>
        <v>0</v>
      </c>
      <c r="Q43" s="55">
        <f>+'3. Enero'!AG43+'4. Febrero'!AG43+'5. Marzo'!AG43+'6. Abril'!AG43+'7. Mayo'!AG43+'8. Junio'!AG43+'9. Julio'!AG43+'10. Agosto'!AG43+'11. Septiembre'!AG43+'12. Octubre'!AG43+'13. Noviembre'!AG43+'14. Diciembre'!AG43</f>
        <v>0</v>
      </c>
      <c r="R43" s="55">
        <f>+'3. Enero'!AH43+'4. Febrero'!AH43+'5. Marzo'!AH43+'6. Abril'!AH43+'7. Mayo'!AH43+'8. Junio'!AH43+'9. Julio'!AH43+'10. Agosto'!AH43+'11. Septiembre'!AH43+'12. Octubre'!AH43+'13. Noviembre'!AH43+'14. Diciembre'!AH43</f>
        <v>0</v>
      </c>
      <c r="S43" s="55">
        <f>+'3. Enero'!AI43+'4. Febrero'!AI43+'5. Marzo'!AI43+'6. Abril'!AI43+'7. Mayo'!AI43+'8. Junio'!AI43+'9. Julio'!AI43+'10. Agosto'!AI43+'11. Septiembre'!AI43+'12. Octubre'!AI43+'13. Noviembre'!AI43+'14. Diciembre'!AI43</f>
        <v>0</v>
      </c>
      <c r="T43" s="55">
        <f>+'3. Enero'!AJ43+'4. Febrero'!AJ43+'5. Marzo'!AJ43+'6. Abril'!AJ43+'7. Mayo'!AJ43+'8. Junio'!AJ43+'9. Julio'!AJ43+'10. Agosto'!AJ43+'11. Septiembre'!AJ43+'12. Octubre'!AJ43+'13. Noviembre'!AJ43+'14. Diciembre'!AJ43</f>
        <v>0</v>
      </c>
      <c r="U43" s="55">
        <f>+'3. Enero'!AK43+'4. Febrero'!AK43+'5. Marzo'!AK43+'6. Abril'!AK43+'7. Mayo'!AK43+'8. Junio'!AK43+'9. Julio'!AK43+'10. Agosto'!AK43+'11. Septiembre'!AK43+'12. Octubre'!AK43+'13. Noviembre'!AK43+'14. Diciembre'!AK43</f>
        <v>0</v>
      </c>
      <c r="V43" s="55">
        <f>+'3. Enero'!AL43+'4. Febrero'!AL43+'5. Marzo'!AL43+'6. Abril'!AL43+'7. Mayo'!AL43+'8. Junio'!AL43+'9. Julio'!AL43+'10. Agosto'!AL43+'11. Septiembre'!AL43+'12. Octubre'!AL43+'13. Noviembre'!AL43+'14. Diciembre'!AL43</f>
        <v>0</v>
      </c>
      <c r="W43" s="55">
        <f>+'3. Enero'!AM43+'4. Febrero'!AM43+'5. Marzo'!AM43+'6. Abril'!AM43+'7. Mayo'!AM43+'8. Junio'!AM43+'9. Julio'!AM43+'10. Agosto'!AM43+'11. Septiembre'!AM43+'12. Octubre'!AM43+'13. Noviembre'!AM43+'14. Diciembre'!AM43</f>
        <v>0</v>
      </c>
      <c r="X43" s="55">
        <f>+'3. Enero'!AN43+'4. Febrero'!AN43+'5. Marzo'!AN43+'6. Abril'!AN43+'7. Mayo'!AN43+'8. Junio'!AN43+'9. Julio'!AN43+'10. Agosto'!AN43+'11. Septiembre'!AN43+'12. Octubre'!AN43+'13. Noviembre'!AN43+'14. Diciembre'!AN43</f>
        <v>0</v>
      </c>
      <c r="Y43" s="55">
        <f>+'3. Enero'!AO43+'4. Febrero'!AO43+'5. Marzo'!AO43+'6. Abril'!AO43+'7. Mayo'!AO43+'8. Junio'!AO43+'9. Julio'!AO43+'10. Agosto'!AO43+'11. Septiembre'!AO43+'12. Octubre'!AO43+'13. Noviembre'!AO43+'14. Diciembre'!AO43</f>
        <v>0</v>
      </c>
      <c r="Z43" s="55">
        <f>+'3. Enero'!AP43+'4. Febrero'!AP43+'5. Marzo'!AP43+'6. Abril'!AP43+'7. Mayo'!AP43+'8. Junio'!AP43+'9. Julio'!AP43+'10. Agosto'!AP43+'11. Septiembre'!AP43+'12. Octubre'!AP43+'13. Noviembre'!AP43+'14. Diciembre'!AP43</f>
        <v>0</v>
      </c>
      <c r="AA43" s="55">
        <f>+'3. Enero'!AQ43+'4. Febrero'!AQ43+'5. Marzo'!AQ43+'6. Abril'!AQ43+'7. Mayo'!AQ43+'8. Junio'!AQ43+'9. Julio'!AQ43+'10. Agosto'!AQ43+'11. Septiembre'!AQ43+'12. Octubre'!AQ43+'13. Noviembre'!AQ43+'14. Diciembre'!AQ43</f>
        <v>0</v>
      </c>
      <c r="AB43" s="55">
        <f>+'3. Enero'!AR43+'4. Febrero'!AR43+'5. Marzo'!AR43+'6. Abril'!AR43+'7. Mayo'!AR43+'8. Junio'!AR43+'9. Julio'!AR43+'10. Agosto'!AR43+'11. Septiembre'!AR43+'12. Octubre'!AR43+'13. Noviembre'!AR43+'14. Diciembre'!AR43</f>
        <v>0</v>
      </c>
      <c r="AC43" s="55">
        <f>+'3. Enero'!AS43+'4. Febrero'!AS43+'5. Marzo'!AS43+'6. Abril'!AS43+'7. Mayo'!AS43+'8. Junio'!AS43+'9. Julio'!AS43+'10. Agosto'!AS43+'11. Septiembre'!AS43+'12. Octubre'!AS43+'13. Noviembre'!AS43+'14. Diciembre'!AS43</f>
        <v>0</v>
      </c>
      <c r="AD43" s="55">
        <f>+'3. Enero'!AT43+'4. Febrero'!AT43+'5. Marzo'!AT43+'6. Abril'!AT43+'7. Mayo'!AT43+'8. Junio'!AT43+'9. Julio'!AT43+'10. Agosto'!AT43+'11. Septiembre'!AT43+'12. Octubre'!AT43+'13. Noviembre'!AT43+'14. Diciembre'!AT43</f>
        <v>0</v>
      </c>
      <c r="AE43" s="55">
        <f>+'3. Enero'!AU43+'4. Febrero'!AU43+'5. Marzo'!AU43+'6. Abril'!AU43+'7. Mayo'!AU43+'8. Junio'!AU43+'9. Julio'!AU43+'10. Agosto'!AU43+'11. Septiembre'!AU43+'12. Octubre'!AU43+'13. Noviembre'!AU43+'14. Diciembre'!AU43</f>
        <v>0</v>
      </c>
      <c r="AF43" s="55">
        <f>+'3. Enero'!AV43+'4. Febrero'!AV43+'5. Marzo'!AV43+'6. Abril'!AV43+'7. Mayo'!AV43+'8. Junio'!AV43+'9. Julio'!AV43+'10. Agosto'!AV43+'11. Septiembre'!AV43+'12. Octubre'!AV43+'13. Noviembre'!AV43+'14. Diciembre'!AV43</f>
        <v>0</v>
      </c>
      <c r="AG43" s="55">
        <f>+'3. Enero'!AW43+'4. Febrero'!AW43+'5. Marzo'!AW43+'6. Abril'!AW43+'7. Mayo'!AW43+'8. Junio'!AW43+'9. Julio'!AW43+'10. Agosto'!AW43+'11. Septiembre'!AW43+'12. Octubre'!AW43+'13. Noviembre'!AW43+'14. Diciembre'!AW43</f>
        <v>0</v>
      </c>
      <c r="AH43" s="55">
        <f>+'3. Enero'!AX43+'4. Febrero'!AX43+'5. Marzo'!AX43+'6. Abril'!AX43+'7. Mayo'!AX43+'8. Junio'!AX43+'9. Julio'!AX43+'10. Agosto'!AX43+'11. Septiembre'!AX43+'12. Octubre'!AX43+'13. Noviembre'!AX43+'14. Diciembre'!AX43</f>
        <v>0</v>
      </c>
      <c r="AI43" s="55">
        <f>+'3. Enero'!AY43+'4. Febrero'!AY43+'5. Marzo'!AY43+'6. Abril'!AY43+'7. Mayo'!AY43+'8. Junio'!AY43+'9. Julio'!AY43+'10. Agosto'!AY43+'11. Septiembre'!AY43+'12. Octubre'!AY43+'13. Noviembre'!AY43+'14. Diciembre'!AY43</f>
        <v>0</v>
      </c>
      <c r="AJ43" s="55">
        <f>+'3. Enero'!AZ43+'4. Febrero'!AZ43+'5. Marzo'!AZ43+'6. Abril'!AZ43+'7. Mayo'!AZ43+'8. Junio'!AZ43+'9. Julio'!AZ43+'10. Agosto'!AZ43+'11. Septiembre'!AZ43+'12. Octubre'!AZ43+'13. Noviembre'!AZ43+'14. Diciembre'!AZ43</f>
        <v>0</v>
      </c>
      <c r="AK43" s="55">
        <f>+'3. Enero'!BA43+'4. Febrero'!BA43+'5. Marzo'!BA43+'6. Abril'!BA43+'7. Mayo'!BA43+'8. Junio'!BA43+'9. Julio'!BA43+'10. Agosto'!BA43+'11. Septiembre'!BA43+'12. Octubre'!BA43+'13. Noviembre'!BA43+'14. Diciembre'!BA43</f>
        <v>0</v>
      </c>
      <c r="AL43" s="55">
        <f>+'3. Enero'!BB43+'4. Febrero'!BB43+'5. Marzo'!BB43+'6. Abril'!BB43+'7. Mayo'!BB43+'8. Junio'!BB43+'9. Julio'!BB43+'10. Agosto'!BB43+'11. Septiembre'!BB43+'12. Octubre'!BB43+'13. Noviembre'!BB43+'14. Diciembre'!BB43</f>
        <v>0</v>
      </c>
      <c r="AM43" s="55">
        <f>+'3. Enero'!BC43+'4. Febrero'!BC43+'5. Marzo'!BC43+'6. Abril'!BC43+'7. Mayo'!BC43+'8. Junio'!BC43+'9. Julio'!BC43+'10. Agosto'!BC43+'11. Septiembre'!BC43+'12. Octubre'!BC43+'13. Noviembre'!BC43+'14. Diciembre'!BC43</f>
        <v>0</v>
      </c>
      <c r="AN43" s="55">
        <f>+'3. Enero'!BD43+'4. Febrero'!BD43+'5. Marzo'!BD43+'6. Abril'!BD43+'7. Mayo'!BD43+'8. Junio'!BD43+'9. Julio'!BD43+'10. Agosto'!BD43+'11. Septiembre'!BD43+'12. Octubre'!BD43+'13. Noviembre'!BD43+'14. Diciembre'!BD43</f>
        <v>0</v>
      </c>
      <c r="AO43" s="55">
        <f>+'3. Enero'!BE43+'4. Febrero'!BE43+'5. Marzo'!BE43+'6. Abril'!BE43+'7. Mayo'!BE43+'8. Junio'!BE43+'9. Julio'!BE43+'10. Agosto'!BE43+'11. Septiembre'!BE43+'12. Octubre'!BE43+'13. Noviembre'!BE43+'14. Diciembre'!BE43</f>
        <v>0</v>
      </c>
      <c r="AP43" s="55">
        <f>+'3. Enero'!BF43+'4. Febrero'!BF43+'5. Marzo'!BF43+'6. Abril'!BF43+'7. Mayo'!BF43+'8. Junio'!BF43+'9. Julio'!BF43+'10. Agosto'!BF43+'11. Septiembre'!BF43+'12. Octubre'!BF43+'13. Noviembre'!BF43+'14. Diciembre'!BF43</f>
        <v>0</v>
      </c>
      <c r="AQ43" s="55">
        <f>+'3. Enero'!BG43+'4. Febrero'!BG43+'5. Marzo'!BG43+'6. Abril'!BG43+'7. Mayo'!BG43+'8. Junio'!BG43+'9. Julio'!BG43+'10. Agosto'!BG43+'11. Septiembre'!BG43+'12. Octubre'!BG43+'13. Noviembre'!BG43+'14. Diciembre'!BG43</f>
        <v>0</v>
      </c>
      <c r="AR43" s="55">
        <f>+'3. Enero'!BH43+'4. Febrero'!BH43+'5. Marzo'!BH43+'6. Abril'!BH43+'7. Mayo'!BH43+'8. Junio'!BH43+'9. Julio'!BH43+'10. Agosto'!BH43+'11. Septiembre'!BH43+'12. Octubre'!BH43+'13. Noviembre'!BH43+'14. Diciembre'!BH43</f>
        <v>0</v>
      </c>
      <c r="AS43" s="55">
        <f>+'3. Enero'!BI43+'4. Febrero'!BI43+'5. Marzo'!BI43+'6. Abril'!BI43+'7. Mayo'!BI43+'8. Junio'!BI43+'9. Julio'!BI43+'10. Agosto'!BI43+'11. Septiembre'!BI43+'12. Octubre'!BI43+'13. Noviembre'!BI43+'14. Diciembre'!BI43</f>
        <v>0</v>
      </c>
      <c r="AT43" s="55">
        <f>+'3. Enero'!BJ43+'4. Febrero'!BJ43+'5. Marzo'!BJ43+'6. Abril'!BJ43+'7. Mayo'!BJ43+'8. Junio'!BJ43+'9. Julio'!BJ43+'10. Agosto'!BJ43+'11. Septiembre'!BJ43+'12. Octubre'!BJ43+'13. Noviembre'!BJ43+'14. Diciembre'!BJ43</f>
        <v>0</v>
      </c>
      <c r="AU43" s="55">
        <f>+'3. Enero'!BK43+'4. Febrero'!BK43+'5. Marzo'!BK43+'6. Abril'!BK43+'7. Mayo'!BK43+'8. Junio'!BK43+'9. Julio'!BK43+'10. Agosto'!BK43+'11. Septiembre'!BK43+'12. Octubre'!BK43+'13. Noviembre'!BK43+'14. Diciembre'!BK43</f>
        <v>0</v>
      </c>
      <c r="AV43" s="55">
        <f>+'3. Enero'!BL43+'4. Febrero'!BL43+'5. Marzo'!BL43+'6. Abril'!BL43+'7. Mayo'!BL43+'8. Junio'!BL43+'9. Julio'!BL43+'10. Agosto'!BL43+'11. Septiembre'!BL43+'12. Octubre'!BL43+'13. Noviembre'!BL43+'14. Diciembre'!BL43</f>
        <v>0</v>
      </c>
      <c r="AW43" s="55">
        <f>+'3. Enero'!BM43+'4. Febrero'!BM43+'5. Marzo'!BM43+'6. Abril'!BM43+'7. Mayo'!BM43+'8. Junio'!BM43+'9. Julio'!BM43+'10. Agosto'!BM43+'11. Septiembre'!BM43+'12. Octubre'!BM43+'13. Noviembre'!BM43+'14. Diciembre'!BM43</f>
        <v>0</v>
      </c>
      <c r="AX43" s="55">
        <f>+'3. Enero'!BN43+'4. Febrero'!BN43+'5. Marzo'!BN43+'6. Abril'!BN43+'7. Mayo'!BN43+'8. Junio'!BN43+'9. Julio'!BN43+'10. Agosto'!BN43+'11. Septiembre'!BN43+'12. Octubre'!BN43+'13. Noviembre'!BN43+'14. Diciembre'!BN43</f>
        <v>0</v>
      </c>
      <c r="AY43" s="55">
        <f>+'3. Enero'!BO43+'4. Febrero'!BO43+'5. Marzo'!BO43+'6. Abril'!BO43+'7. Mayo'!BO43+'8. Junio'!BO43+'9. Julio'!BO43+'10. Agosto'!BO43+'11. Septiembre'!BO43+'12. Octubre'!BO43+'13. Noviembre'!BO43+'14. Diciembre'!BO43</f>
        <v>0</v>
      </c>
      <c r="AZ43" s="55">
        <f>+'3. Enero'!BP43+'4. Febrero'!BP43+'5. Marzo'!BP43+'6. Abril'!BP43+'7. Mayo'!BP43+'8. Junio'!BP43+'9. Julio'!BP43+'10. Agosto'!BP43+'11. Septiembre'!BP43+'12. Octubre'!BP43+'13. Noviembre'!BP43+'14. Diciembre'!BP43</f>
        <v>0</v>
      </c>
      <c r="BA43" s="55">
        <f>+'3. Enero'!BQ43+'4. Febrero'!BQ43+'5. Marzo'!BQ43+'6. Abril'!BQ43+'7. Mayo'!BQ43+'8. Junio'!BQ43+'9. Julio'!BQ43+'10. Agosto'!BQ43+'11. Septiembre'!BQ43+'12. Octubre'!BQ43+'13. Noviembre'!BQ43+'14. Diciembre'!BQ43</f>
        <v>0</v>
      </c>
      <c r="BB43" s="55">
        <f>+'3. Enero'!BR43+'4. Febrero'!BR43+'5. Marzo'!BR43+'6. Abril'!BR43+'7. Mayo'!BR43+'8. Junio'!BR43+'9. Julio'!BR43+'10. Agosto'!BR43+'11. Septiembre'!BR43+'12. Octubre'!BR43+'13. Noviembre'!BR43+'14. Diciembre'!BR43</f>
        <v>0</v>
      </c>
      <c r="BC43" s="55">
        <f>+'3. Enero'!BS43+'4. Febrero'!BS43+'5. Marzo'!BS43+'6. Abril'!BS43+'7. Mayo'!BS43+'8. Junio'!BS43+'9. Julio'!BS43+'10. Agosto'!BS43+'11. Septiembre'!BS43+'12. Octubre'!BS43+'13. Noviembre'!BS43+'14. Diciembre'!BS43</f>
        <v>0</v>
      </c>
      <c r="BD43" s="55">
        <f>+'3. Enero'!BT43+'4. Febrero'!BT43+'5. Marzo'!BT43+'6. Abril'!BT43+'7. Mayo'!BT43+'8. Junio'!BT43+'9. Julio'!BT43+'10. Agosto'!BT43+'11. Septiembre'!BT43+'12. Octubre'!BT43+'13. Noviembre'!BT43+'14. Diciembre'!BT43</f>
        <v>0</v>
      </c>
      <c r="BE43" s="55">
        <f>+'3. Enero'!BU43+'4. Febrero'!BU43+'5. Marzo'!BU43+'6. Abril'!BU43+'7. Mayo'!BU43+'8. Junio'!BU43+'9. Julio'!BU43+'10. Agosto'!BU43+'11. Septiembre'!BU43+'12. Octubre'!BU43+'13. Noviembre'!BU43+'14. Diciembre'!BU43</f>
        <v>0</v>
      </c>
      <c r="BF43" s="55">
        <f>+'3. Enero'!BV43+'4. Febrero'!BV43+'5. Marzo'!BV43+'6. Abril'!BV43+'7. Mayo'!BV43+'8. Junio'!BV43+'9. Julio'!BV43+'10. Agosto'!BV43+'11. Septiembre'!BV43+'12. Octubre'!BV43+'13. Noviembre'!BV43+'14. Diciembre'!BV43</f>
        <v>0</v>
      </c>
      <c r="BG43" s="55">
        <f>+'3. Enero'!BW43+'4. Febrero'!BW43+'5. Marzo'!BW43+'6. Abril'!BW43+'7. Mayo'!BW43+'8. Junio'!BW43+'9. Julio'!BW43+'10. Agosto'!BW43+'11. Septiembre'!BW43+'12. Octubre'!BW43+'13. Noviembre'!BW43+'14. Diciembre'!BW43</f>
        <v>0</v>
      </c>
      <c r="BH43" s="55">
        <f>+'3. Enero'!BX43+'4. Febrero'!BX43+'5. Marzo'!BX43+'6. Abril'!BX43+'7. Mayo'!BX43+'8. Junio'!BX43+'9. Julio'!BX43+'10. Agosto'!BX43+'11. Septiembre'!BX43+'12. Octubre'!BX43+'13. Noviembre'!BX43+'14. Diciembre'!BX43</f>
        <v>0</v>
      </c>
      <c r="BI43" s="55">
        <f>+'3. Enero'!BY43+'4. Febrero'!BY43+'5. Marzo'!BY43+'6. Abril'!BY43+'7. Mayo'!BY43+'8. Junio'!BY43+'9. Julio'!BY43+'10. Agosto'!BY43+'11. Septiembre'!BY43+'12. Octubre'!BY43+'13. Noviembre'!BY43+'14. Diciembre'!BY43</f>
        <v>0</v>
      </c>
      <c r="BJ43" s="55">
        <f>+'3. Enero'!BZ43+'4. Febrero'!BZ43+'5. Marzo'!BZ43+'6. Abril'!BZ43+'7. Mayo'!BZ43+'8. Junio'!BZ43+'9. Julio'!BZ43+'10. Agosto'!BZ43+'11. Septiembre'!BZ43+'12. Octubre'!BZ43+'13. Noviembre'!BZ43+'14. Diciembre'!BZ43</f>
        <v>0</v>
      </c>
      <c r="BK43" s="55">
        <f>+'3. Enero'!CA43+'4. Febrero'!CA43+'5. Marzo'!CA43+'6. Abril'!CA43+'7. Mayo'!CA43+'8. Junio'!CA43+'9. Julio'!CA43+'10. Agosto'!CA43+'11. Septiembre'!CA43+'12. Octubre'!CA43+'13. Noviembre'!CA43+'14. Diciembre'!CA43</f>
        <v>0</v>
      </c>
      <c r="BL43" s="55">
        <f>+'3. Enero'!CB43+'4. Febrero'!CB43+'5. Marzo'!CB43+'6. Abril'!CB43+'7. Mayo'!CB43+'8. Junio'!CB43+'9. Julio'!CB43+'10. Agosto'!CB43+'11. Septiembre'!CB43+'12. Octubre'!CB43+'13. Noviembre'!CB43+'14. Diciembre'!CB43</f>
        <v>0</v>
      </c>
      <c r="BM43" s="61">
        <f t="shared" si="0"/>
        <v>0</v>
      </c>
      <c r="BO43" s="294" t="s">
        <v>159</v>
      </c>
      <c r="BP43" s="295"/>
      <c r="BQ43" s="76">
        <f>SUM(BQ40:BQ42)</f>
        <v>0</v>
      </c>
      <c r="BR43" s="76"/>
      <c r="BS43" s="77" t="e">
        <f>SUM(BS40:BS42)</f>
        <v>#DIV/0!</v>
      </c>
    </row>
    <row r="44" spans="1:71" ht="35.1" customHeight="1" thickBot="1" x14ac:dyDescent="0.35">
      <c r="A44" s="55">
        <f>+'3. Enero'!Q44+'4. Febrero'!Q44+'5. Marzo'!Q44+'6. Abril'!Q44+'7. Mayo'!Q44+'8. Junio'!Q44+'9. Julio'!Q44+'10. Agosto'!Q44+'11. Septiembre'!Q44+'12. Octubre'!Q44+'13. Noviembre'!Q44+'14. Diciembre'!Q44</f>
        <v>0</v>
      </c>
      <c r="B44" s="55">
        <f>+'3. Enero'!R44+'4. Febrero'!R44+'5. Marzo'!R44+'6. Abril'!R44+'7. Mayo'!R44+'8. Junio'!R44+'9. Julio'!R44+'10. Agosto'!R44+'11. Septiembre'!R44+'12. Octubre'!R44+'13. Noviembre'!R44+'14. Diciembre'!R44</f>
        <v>0</v>
      </c>
      <c r="C44" s="55">
        <f>+'3. Enero'!S44+'4. Febrero'!S44+'5. Marzo'!S44+'6. Abril'!S44+'7. Mayo'!S44+'8. Junio'!S44+'9. Julio'!S44+'10. Agosto'!S44+'11. Septiembre'!S44+'12. Octubre'!S44+'13. Noviembre'!S44+'14. Diciembre'!S44</f>
        <v>0</v>
      </c>
      <c r="D44" s="55">
        <f>+'3. Enero'!T44+'4. Febrero'!T44+'5. Marzo'!T44+'6. Abril'!T44+'7. Mayo'!T44+'8. Junio'!T44+'9. Julio'!T44+'10. Agosto'!T44+'11. Septiembre'!T44+'12. Octubre'!T44+'13. Noviembre'!T44+'14. Diciembre'!T44</f>
        <v>0</v>
      </c>
      <c r="E44" s="55">
        <f>+'3. Enero'!U44+'4. Febrero'!U44+'5. Marzo'!U44+'6. Abril'!U44+'7. Mayo'!U44+'8. Junio'!U44+'9. Julio'!U44+'10. Agosto'!U44+'11. Septiembre'!U44+'12. Octubre'!U44+'13. Noviembre'!U44+'14. Diciembre'!U44</f>
        <v>0</v>
      </c>
      <c r="F44" s="55">
        <f>+'3. Enero'!V44+'4. Febrero'!V44+'5. Marzo'!V44+'6. Abril'!V44+'7. Mayo'!V44+'8. Junio'!V44+'9. Julio'!V44+'10. Agosto'!V44+'11. Septiembre'!V44+'12. Octubre'!V44+'13. Noviembre'!V44+'14. Diciembre'!V44</f>
        <v>0</v>
      </c>
      <c r="G44" s="55">
        <f>+'3. Enero'!W44+'4. Febrero'!W44+'5. Marzo'!W44+'6. Abril'!W44+'7. Mayo'!W44+'8. Junio'!W44+'9. Julio'!W44+'10. Agosto'!W44+'11. Septiembre'!W44+'12. Octubre'!W44+'13. Noviembre'!W44+'14. Diciembre'!W44</f>
        <v>0</v>
      </c>
      <c r="H44" s="55">
        <f>+'3. Enero'!X44+'4. Febrero'!X44+'5. Marzo'!X44+'6. Abril'!X44+'7. Mayo'!X44+'8. Junio'!X44+'9. Julio'!X44+'10. Agosto'!X44+'11. Septiembre'!X44+'12. Octubre'!X44+'13. Noviembre'!X44+'14. Diciembre'!X44</f>
        <v>0</v>
      </c>
      <c r="I44" s="55">
        <f>+'3. Enero'!Y44+'4. Febrero'!Y44+'5. Marzo'!Y44+'6. Abril'!Y44+'7. Mayo'!Y44+'8. Junio'!Y44+'9. Julio'!Y44+'10. Agosto'!Y44+'11. Septiembre'!Y44+'12. Octubre'!Y44+'13. Noviembre'!Y44+'14. Diciembre'!Y44</f>
        <v>0</v>
      </c>
      <c r="J44" s="55">
        <f>+'3. Enero'!Z44+'4. Febrero'!Z44+'5. Marzo'!Z44+'6. Abril'!Z44+'7. Mayo'!Z44+'8. Junio'!Z44+'9. Julio'!Z44+'10. Agosto'!Z44+'11. Septiembre'!Z44+'12. Octubre'!Z44+'13. Noviembre'!Z44+'14. Diciembre'!Z44</f>
        <v>0</v>
      </c>
      <c r="K44" s="55">
        <f>+'3. Enero'!AA44+'4. Febrero'!AA44+'5. Marzo'!AA44+'6. Abril'!AA44+'7. Mayo'!AA44+'8. Junio'!AA44+'9. Julio'!AA44+'10. Agosto'!AA44+'11. Septiembre'!AA44+'12. Octubre'!AA44+'13. Noviembre'!AA44+'14. Diciembre'!AA44</f>
        <v>0</v>
      </c>
      <c r="L44" s="55">
        <f>+'3. Enero'!AB44+'4. Febrero'!AB44+'5. Marzo'!AB44+'6. Abril'!AB44+'7. Mayo'!AB44+'8. Junio'!AB44+'9. Julio'!AB44+'10. Agosto'!AB44+'11. Septiembre'!AB44+'12. Octubre'!AB44+'13. Noviembre'!AB44+'14. Diciembre'!AB44</f>
        <v>0</v>
      </c>
      <c r="M44" s="55">
        <f>+'3. Enero'!AC44+'4. Febrero'!AC44+'5. Marzo'!AC44+'6. Abril'!AC44+'7. Mayo'!AC44+'8. Junio'!AC44+'9. Julio'!AC44+'10. Agosto'!AC44+'11. Septiembre'!AC44+'12. Octubre'!AC44+'13. Noviembre'!AC44+'14. Diciembre'!AC44</f>
        <v>0</v>
      </c>
      <c r="N44" s="55">
        <f>+'3. Enero'!AD44+'4. Febrero'!AD44+'5. Marzo'!AD44+'6. Abril'!AD44+'7. Mayo'!AD44+'8. Junio'!AD44+'9. Julio'!AD44+'10. Agosto'!AD44+'11. Septiembre'!AD44+'12. Octubre'!AD44+'13. Noviembre'!AD44+'14. Diciembre'!AD44</f>
        <v>0</v>
      </c>
      <c r="O44" s="55">
        <f>+'3. Enero'!AE44+'4. Febrero'!AE44+'5. Marzo'!AE44+'6. Abril'!AE44+'7. Mayo'!AE44+'8. Junio'!AE44+'9. Julio'!AE44+'10. Agosto'!AE44+'11. Septiembre'!AE44+'12. Octubre'!AE44+'13. Noviembre'!AE44+'14. Diciembre'!AE44</f>
        <v>0</v>
      </c>
      <c r="P44" s="55">
        <f>+'3. Enero'!AF44+'4. Febrero'!AF44+'5. Marzo'!AF44+'6. Abril'!AF44+'7. Mayo'!AF44+'8. Junio'!AF44+'9. Julio'!AF44+'10. Agosto'!AF44+'11. Septiembre'!AF44+'12. Octubre'!AF44+'13. Noviembre'!AF44+'14. Diciembre'!AF44</f>
        <v>0</v>
      </c>
      <c r="Q44" s="55">
        <f>+'3. Enero'!AG44+'4. Febrero'!AG44+'5. Marzo'!AG44+'6. Abril'!AG44+'7. Mayo'!AG44+'8. Junio'!AG44+'9. Julio'!AG44+'10. Agosto'!AG44+'11. Septiembre'!AG44+'12. Octubre'!AG44+'13. Noviembre'!AG44+'14. Diciembre'!AG44</f>
        <v>0</v>
      </c>
      <c r="R44" s="55">
        <f>+'3. Enero'!AH44+'4. Febrero'!AH44+'5. Marzo'!AH44+'6. Abril'!AH44+'7. Mayo'!AH44+'8. Junio'!AH44+'9. Julio'!AH44+'10. Agosto'!AH44+'11. Septiembre'!AH44+'12. Octubre'!AH44+'13. Noviembre'!AH44+'14. Diciembre'!AH44</f>
        <v>0</v>
      </c>
      <c r="S44" s="55">
        <f>+'3. Enero'!AI44+'4. Febrero'!AI44+'5. Marzo'!AI44+'6. Abril'!AI44+'7. Mayo'!AI44+'8. Junio'!AI44+'9. Julio'!AI44+'10. Agosto'!AI44+'11. Septiembre'!AI44+'12. Octubre'!AI44+'13. Noviembre'!AI44+'14. Diciembre'!AI44</f>
        <v>0</v>
      </c>
      <c r="T44" s="55">
        <f>+'3. Enero'!AJ44+'4. Febrero'!AJ44+'5. Marzo'!AJ44+'6. Abril'!AJ44+'7. Mayo'!AJ44+'8. Junio'!AJ44+'9. Julio'!AJ44+'10. Agosto'!AJ44+'11. Septiembre'!AJ44+'12. Octubre'!AJ44+'13. Noviembre'!AJ44+'14. Diciembre'!AJ44</f>
        <v>0</v>
      </c>
      <c r="U44" s="55">
        <f>+'3. Enero'!AK44+'4. Febrero'!AK44+'5. Marzo'!AK44+'6. Abril'!AK44+'7. Mayo'!AK44+'8. Junio'!AK44+'9. Julio'!AK44+'10. Agosto'!AK44+'11. Septiembre'!AK44+'12. Octubre'!AK44+'13. Noviembre'!AK44+'14. Diciembre'!AK44</f>
        <v>0</v>
      </c>
      <c r="V44" s="55">
        <f>+'3. Enero'!AL44+'4. Febrero'!AL44+'5. Marzo'!AL44+'6. Abril'!AL44+'7. Mayo'!AL44+'8. Junio'!AL44+'9. Julio'!AL44+'10. Agosto'!AL44+'11. Septiembre'!AL44+'12. Octubre'!AL44+'13. Noviembre'!AL44+'14. Diciembre'!AL44</f>
        <v>0</v>
      </c>
      <c r="W44" s="55">
        <f>+'3. Enero'!AM44+'4. Febrero'!AM44+'5. Marzo'!AM44+'6. Abril'!AM44+'7. Mayo'!AM44+'8. Junio'!AM44+'9. Julio'!AM44+'10. Agosto'!AM44+'11. Septiembre'!AM44+'12. Octubre'!AM44+'13. Noviembre'!AM44+'14. Diciembre'!AM44</f>
        <v>0</v>
      </c>
      <c r="X44" s="55">
        <f>+'3. Enero'!AN44+'4. Febrero'!AN44+'5. Marzo'!AN44+'6. Abril'!AN44+'7. Mayo'!AN44+'8. Junio'!AN44+'9. Julio'!AN44+'10. Agosto'!AN44+'11. Septiembre'!AN44+'12. Octubre'!AN44+'13. Noviembre'!AN44+'14. Diciembre'!AN44</f>
        <v>0</v>
      </c>
      <c r="Y44" s="55">
        <f>+'3. Enero'!AO44+'4. Febrero'!AO44+'5. Marzo'!AO44+'6. Abril'!AO44+'7. Mayo'!AO44+'8. Junio'!AO44+'9. Julio'!AO44+'10. Agosto'!AO44+'11. Septiembre'!AO44+'12. Octubre'!AO44+'13. Noviembre'!AO44+'14. Diciembre'!AO44</f>
        <v>0</v>
      </c>
      <c r="Z44" s="55">
        <f>+'3. Enero'!AP44+'4. Febrero'!AP44+'5. Marzo'!AP44+'6. Abril'!AP44+'7. Mayo'!AP44+'8. Junio'!AP44+'9. Julio'!AP44+'10. Agosto'!AP44+'11. Septiembre'!AP44+'12. Octubre'!AP44+'13. Noviembre'!AP44+'14. Diciembre'!AP44</f>
        <v>0</v>
      </c>
      <c r="AA44" s="55">
        <f>+'3. Enero'!AQ44+'4. Febrero'!AQ44+'5. Marzo'!AQ44+'6. Abril'!AQ44+'7. Mayo'!AQ44+'8. Junio'!AQ44+'9. Julio'!AQ44+'10. Agosto'!AQ44+'11. Septiembre'!AQ44+'12. Octubre'!AQ44+'13. Noviembre'!AQ44+'14. Diciembre'!AQ44</f>
        <v>0</v>
      </c>
      <c r="AB44" s="55">
        <f>+'3. Enero'!AR44+'4. Febrero'!AR44+'5. Marzo'!AR44+'6. Abril'!AR44+'7. Mayo'!AR44+'8. Junio'!AR44+'9. Julio'!AR44+'10. Agosto'!AR44+'11. Septiembre'!AR44+'12. Octubre'!AR44+'13. Noviembre'!AR44+'14. Diciembre'!AR44</f>
        <v>0</v>
      </c>
      <c r="AC44" s="55">
        <f>+'3. Enero'!AS44+'4. Febrero'!AS44+'5. Marzo'!AS44+'6. Abril'!AS44+'7. Mayo'!AS44+'8. Junio'!AS44+'9. Julio'!AS44+'10. Agosto'!AS44+'11. Septiembre'!AS44+'12. Octubre'!AS44+'13. Noviembre'!AS44+'14. Diciembre'!AS44</f>
        <v>0</v>
      </c>
      <c r="AD44" s="55">
        <f>+'3. Enero'!AT44+'4. Febrero'!AT44+'5. Marzo'!AT44+'6. Abril'!AT44+'7. Mayo'!AT44+'8. Junio'!AT44+'9. Julio'!AT44+'10. Agosto'!AT44+'11. Septiembre'!AT44+'12. Octubre'!AT44+'13. Noviembre'!AT44+'14. Diciembre'!AT44</f>
        <v>0</v>
      </c>
      <c r="AE44" s="55">
        <f>+'3. Enero'!AU44+'4. Febrero'!AU44+'5. Marzo'!AU44+'6. Abril'!AU44+'7. Mayo'!AU44+'8. Junio'!AU44+'9. Julio'!AU44+'10. Agosto'!AU44+'11. Septiembre'!AU44+'12. Octubre'!AU44+'13. Noviembre'!AU44+'14. Diciembre'!AU44</f>
        <v>0</v>
      </c>
      <c r="AF44" s="55">
        <f>+'3. Enero'!AV44+'4. Febrero'!AV44+'5. Marzo'!AV44+'6. Abril'!AV44+'7. Mayo'!AV44+'8. Junio'!AV44+'9. Julio'!AV44+'10. Agosto'!AV44+'11. Septiembre'!AV44+'12. Octubre'!AV44+'13. Noviembre'!AV44+'14. Diciembre'!AV44</f>
        <v>0</v>
      </c>
      <c r="AG44" s="55">
        <f>+'3. Enero'!AW44+'4. Febrero'!AW44+'5. Marzo'!AW44+'6. Abril'!AW44+'7. Mayo'!AW44+'8. Junio'!AW44+'9. Julio'!AW44+'10. Agosto'!AW44+'11. Septiembre'!AW44+'12. Octubre'!AW44+'13. Noviembre'!AW44+'14. Diciembre'!AW44</f>
        <v>0</v>
      </c>
      <c r="AH44" s="55">
        <f>+'3. Enero'!AX44+'4. Febrero'!AX44+'5. Marzo'!AX44+'6. Abril'!AX44+'7. Mayo'!AX44+'8. Junio'!AX44+'9. Julio'!AX44+'10. Agosto'!AX44+'11. Septiembre'!AX44+'12. Octubre'!AX44+'13. Noviembre'!AX44+'14. Diciembre'!AX44</f>
        <v>0</v>
      </c>
      <c r="AI44" s="55">
        <f>+'3. Enero'!AY44+'4. Febrero'!AY44+'5. Marzo'!AY44+'6. Abril'!AY44+'7. Mayo'!AY44+'8. Junio'!AY44+'9. Julio'!AY44+'10. Agosto'!AY44+'11. Septiembre'!AY44+'12. Octubre'!AY44+'13. Noviembre'!AY44+'14. Diciembre'!AY44</f>
        <v>0</v>
      </c>
      <c r="AJ44" s="55">
        <f>+'3. Enero'!AZ44+'4. Febrero'!AZ44+'5. Marzo'!AZ44+'6. Abril'!AZ44+'7. Mayo'!AZ44+'8. Junio'!AZ44+'9. Julio'!AZ44+'10. Agosto'!AZ44+'11. Septiembre'!AZ44+'12. Octubre'!AZ44+'13. Noviembre'!AZ44+'14. Diciembre'!AZ44</f>
        <v>0</v>
      </c>
      <c r="AK44" s="55">
        <f>+'3. Enero'!BA44+'4. Febrero'!BA44+'5. Marzo'!BA44+'6. Abril'!BA44+'7. Mayo'!BA44+'8. Junio'!BA44+'9. Julio'!BA44+'10. Agosto'!BA44+'11. Septiembre'!BA44+'12. Octubre'!BA44+'13. Noviembre'!BA44+'14. Diciembre'!BA44</f>
        <v>0</v>
      </c>
      <c r="AL44" s="55">
        <f>+'3. Enero'!BB44+'4. Febrero'!BB44+'5. Marzo'!BB44+'6. Abril'!BB44+'7. Mayo'!BB44+'8. Junio'!BB44+'9. Julio'!BB44+'10. Agosto'!BB44+'11. Septiembre'!BB44+'12. Octubre'!BB44+'13. Noviembre'!BB44+'14. Diciembre'!BB44</f>
        <v>0</v>
      </c>
      <c r="AM44" s="55">
        <f>+'3. Enero'!BC44+'4. Febrero'!BC44+'5. Marzo'!BC44+'6. Abril'!BC44+'7. Mayo'!BC44+'8. Junio'!BC44+'9. Julio'!BC44+'10. Agosto'!BC44+'11. Septiembre'!BC44+'12. Octubre'!BC44+'13. Noviembre'!BC44+'14. Diciembre'!BC44</f>
        <v>0</v>
      </c>
      <c r="AN44" s="55">
        <f>+'3. Enero'!BD44+'4. Febrero'!BD44+'5. Marzo'!BD44+'6. Abril'!BD44+'7. Mayo'!BD44+'8. Junio'!BD44+'9. Julio'!BD44+'10. Agosto'!BD44+'11. Septiembre'!BD44+'12. Octubre'!BD44+'13. Noviembre'!BD44+'14. Diciembre'!BD44</f>
        <v>0</v>
      </c>
      <c r="AO44" s="55">
        <f>+'3. Enero'!BE44+'4. Febrero'!BE44+'5. Marzo'!BE44+'6. Abril'!BE44+'7. Mayo'!BE44+'8. Junio'!BE44+'9. Julio'!BE44+'10. Agosto'!BE44+'11. Septiembre'!BE44+'12. Octubre'!BE44+'13. Noviembre'!BE44+'14. Diciembre'!BE44</f>
        <v>0</v>
      </c>
      <c r="AP44" s="55">
        <f>+'3. Enero'!BF44+'4. Febrero'!BF44+'5. Marzo'!BF44+'6. Abril'!BF44+'7. Mayo'!BF44+'8. Junio'!BF44+'9. Julio'!BF44+'10. Agosto'!BF44+'11. Septiembre'!BF44+'12. Octubre'!BF44+'13. Noviembre'!BF44+'14. Diciembre'!BF44</f>
        <v>0</v>
      </c>
      <c r="AQ44" s="55">
        <f>+'3. Enero'!BG44+'4. Febrero'!BG44+'5. Marzo'!BG44+'6. Abril'!BG44+'7. Mayo'!BG44+'8. Junio'!BG44+'9. Julio'!BG44+'10. Agosto'!BG44+'11. Septiembre'!BG44+'12. Octubre'!BG44+'13. Noviembre'!BG44+'14. Diciembre'!BG44</f>
        <v>0</v>
      </c>
      <c r="AR44" s="55">
        <f>+'3. Enero'!BH44+'4. Febrero'!BH44+'5. Marzo'!BH44+'6. Abril'!BH44+'7. Mayo'!BH44+'8. Junio'!BH44+'9. Julio'!BH44+'10. Agosto'!BH44+'11. Septiembre'!BH44+'12. Octubre'!BH44+'13. Noviembre'!BH44+'14. Diciembre'!BH44</f>
        <v>0</v>
      </c>
      <c r="AS44" s="55">
        <f>+'3. Enero'!BI44+'4. Febrero'!BI44+'5. Marzo'!BI44+'6. Abril'!BI44+'7. Mayo'!BI44+'8. Junio'!BI44+'9. Julio'!BI44+'10. Agosto'!BI44+'11. Septiembre'!BI44+'12. Octubre'!BI44+'13. Noviembre'!BI44+'14. Diciembre'!BI44</f>
        <v>0</v>
      </c>
      <c r="AT44" s="55">
        <f>+'3. Enero'!BJ44+'4. Febrero'!BJ44+'5. Marzo'!BJ44+'6. Abril'!BJ44+'7. Mayo'!BJ44+'8. Junio'!BJ44+'9. Julio'!BJ44+'10. Agosto'!BJ44+'11. Septiembre'!BJ44+'12. Octubre'!BJ44+'13. Noviembre'!BJ44+'14. Diciembre'!BJ44</f>
        <v>0</v>
      </c>
      <c r="AU44" s="55">
        <f>+'3. Enero'!BK44+'4. Febrero'!BK44+'5. Marzo'!BK44+'6. Abril'!BK44+'7. Mayo'!BK44+'8. Junio'!BK44+'9. Julio'!BK44+'10. Agosto'!BK44+'11. Septiembre'!BK44+'12. Octubre'!BK44+'13. Noviembre'!BK44+'14. Diciembre'!BK44</f>
        <v>0</v>
      </c>
      <c r="AV44" s="55">
        <f>+'3. Enero'!BL44+'4. Febrero'!BL44+'5. Marzo'!BL44+'6. Abril'!BL44+'7. Mayo'!BL44+'8. Junio'!BL44+'9. Julio'!BL44+'10. Agosto'!BL44+'11. Septiembre'!BL44+'12. Octubre'!BL44+'13. Noviembre'!BL44+'14. Diciembre'!BL44</f>
        <v>0</v>
      </c>
      <c r="AW44" s="55">
        <f>+'3. Enero'!BM44+'4. Febrero'!BM44+'5. Marzo'!BM44+'6. Abril'!BM44+'7. Mayo'!BM44+'8. Junio'!BM44+'9. Julio'!BM44+'10. Agosto'!BM44+'11. Septiembre'!BM44+'12. Octubre'!BM44+'13. Noviembre'!BM44+'14. Diciembre'!BM44</f>
        <v>0</v>
      </c>
      <c r="AX44" s="55">
        <f>+'3. Enero'!BN44+'4. Febrero'!BN44+'5. Marzo'!BN44+'6. Abril'!BN44+'7. Mayo'!BN44+'8. Junio'!BN44+'9. Julio'!BN44+'10. Agosto'!BN44+'11. Septiembre'!BN44+'12. Octubre'!BN44+'13. Noviembre'!BN44+'14. Diciembre'!BN44</f>
        <v>0</v>
      </c>
      <c r="AY44" s="55">
        <f>+'3. Enero'!BO44+'4. Febrero'!BO44+'5. Marzo'!BO44+'6. Abril'!BO44+'7. Mayo'!BO44+'8. Junio'!BO44+'9. Julio'!BO44+'10. Agosto'!BO44+'11. Septiembre'!BO44+'12. Octubre'!BO44+'13. Noviembre'!BO44+'14. Diciembre'!BO44</f>
        <v>0</v>
      </c>
      <c r="AZ44" s="55">
        <f>+'3. Enero'!BP44+'4. Febrero'!BP44+'5. Marzo'!BP44+'6. Abril'!BP44+'7. Mayo'!BP44+'8. Junio'!BP44+'9. Julio'!BP44+'10. Agosto'!BP44+'11. Septiembre'!BP44+'12. Octubre'!BP44+'13. Noviembre'!BP44+'14. Diciembre'!BP44</f>
        <v>0</v>
      </c>
      <c r="BA44" s="55">
        <f>+'3. Enero'!BQ44+'4. Febrero'!BQ44+'5. Marzo'!BQ44+'6. Abril'!BQ44+'7. Mayo'!BQ44+'8. Junio'!BQ44+'9. Julio'!BQ44+'10. Agosto'!BQ44+'11. Septiembre'!BQ44+'12. Octubre'!BQ44+'13. Noviembre'!BQ44+'14. Diciembre'!BQ44</f>
        <v>0</v>
      </c>
      <c r="BB44" s="55">
        <f>+'3. Enero'!BR44+'4. Febrero'!BR44+'5. Marzo'!BR44+'6. Abril'!BR44+'7. Mayo'!BR44+'8. Junio'!BR44+'9. Julio'!BR44+'10. Agosto'!BR44+'11. Septiembre'!BR44+'12. Octubre'!BR44+'13. Noviembre'!BR44+'14. Diciembre'!BR44</f>
        <v>0</v>
      </c>
      <c r="BC44" s="55">
        <f>+'3. Enero'!BS44+'4. Febrero'!BS44+'5. Marzo'!BS44+'6. Abril'!BS44+'7. Mayo'!BS44+'8. Junio'!BS44+'9. Julio'!BS44+'10. Agosto'!BS44+'11. Septiembre'!BS44+'12. Octubre'!BS44+'13. Noviembre'!BS44+'14. Diciembre'!BS44</f>
        <v>0</v>
      </c>
      <c r="BD44" s="55">
        <f>+'3. Enero'!BT44+'4. Febrero'!BT44+'5. Marzo'!BT44+'6. Abril'!BT44+'7. Mayo'!BT44+'8. Junio'!BT44+'9. Julio'!BT44+'10. Agosto'!BT44+'11. Septiembre'!BT44+'12. Octubre'!BT44+'13. Noviembre'!BT44+'14. Diciembre'!BT44</f>
        <v>0</v>
      </c>
      <c r="BE44" s="55">
        <f>+'3. Enero'!BU44+'4. Febrero'!BU44+'5. Marzo'!BU44+'6. Abril'!BU44+'7. Mayo'!BU44+'8. Junio'!BU44+'9. Julio'!BU44+'10. Agosto'!BU44+'11. Septiembre'!BU44+'12. Octubre'!BU44+'13. Noviembre'!BU44+'14. Diciembre'!BU44</f>
        <v>0</v>
      </c>
      <c r="BF44" s="55">
        <f>+'3. Enero'!BV44+'4. Febrero'!BV44+'5. Marzo'!BV44+'6. Abril'!BV44+'7. Mayo'!BV44+'8. Junio'!BV44+'9. Julio'!BV44+'10. Agosto'!BV44+'11. Septiembre'!BV44+'12. Octubre'!BV44+'13. Noviembre'!BV44+'14. Diciembre'!BV44</f>
        <v>0</v>
      </c>
      <c r="BG44" s="55">
        <f>+'3. Enero'!BW44+'4. Febrero'!BW44+'5. Marzo'!BW44+'6. Abril'!BW44+'7. Mayo'!BW44+'8. Junio'!BW44+'9. Julio'!BW44+'10. Agosto'!BW44+'11. Septiembre'!BW44+'12. Octubre'!BW44+'13. Noviembre'!BW44+'14. Diciembre'!BW44</f>
        <v>0</v>
      </c>
      <c r="BH44" s="55">
        <f>+'3. Enero'!BX44+'4. Febrero'!BX44+'5. Marzo'!BX44+'6. Abril'!BX44+'7. Mayo'!BX44+'8. Junio'!BX44+'9. Julio'!BX44+'10. Agosto'!BX44+'11. Septiembre'!BX44+'12. Octubre'!BX44+'13. Noviembre'!BX44+'14. Diciembre'!BX44</f>
        <v>0</v>
      </c>
      <c r="BI44" s="55">
        <f>+'3. Enero'!BY44+'4. Febrero'!BY44+'5. Marzo'!BY44+'6. Abril'!BY44+'7. Mayo'!BY44+'8. Junio'!BY44+'9. Julio'!BY44+'10. Agosto'!BY44+'11. Septiembre'!BY44+'12. Octubre'!BY44+'13. Noviembre'!BY44+'14. Diciembre'!BY44</f>
        <v>0</v>
      </c>
      <c r="BJ44" s="55">
        <f>+'3. Enero'!BZ44+'4. Febrero'!BZ44+'5. Marzo'!BZ44+'6. Abril'!BZ44+'7. Mayo'!BZ44+'8. Junio'!BZ44+'9. Julio'!BZ44+'10. Agosto'!BZ44+'11. Septiembre'!BZ44+'12. Octubre'!BZ44+'13. Noviembre'!BZ44+'14. Diciembre'!BZ44</f>
        <v>0</v>
      </c>
      <c r="BK44" s="55">
        <f>+'3. Enero'!CA44+'4. Febrero'!CA44+'5. Marzo'!CA44+'6. Abril'!CA44+'7. Mayo'!CA44+'8. Junio'!CA44+'9. Julio'!CA44+'10. Agosto'!CA44+'11. Septiembre'!CA44+'12. Octubre'!CA44+'13. Noviembre'!CA44+'14. Diciembre'!CA44</f>
        <v>0</v>
      </c>
      <c r="BL44" s="55">
        <f>+'3. Enero'!CB44+'4. Febrero'!CB44+'5. Marzo'!CB44+'6. Abril'!CB44+'7. Mayo'!CB44+'8. Junio'!CB44+'9. Julio'!CB44+'10. Agosto'!CB44+'11. Septiembre'!CB44+'12. Octubre'!CB44+'13. Noviembre'!CB44+'14. Diciembre'!CB44</f>
        <v>0</v>
      </c>
      <c r="BM44" s="61">
        <f t="shared" si="0"/>
        <v>0</v>
      </c>
      <c r="BO44" s="74" t="s">
        <v>146</v>
      </c>
      <c r="BP44" s="70">
        <f>+BG$130</f>
        <v>0</v>
      </c>
      <c r="BQ44" s="45">
        <f>+BH$130</f>
        <v>0</v>
      </c>
      <c r="BR44" s="45" t="e">
        <f>+BQ44/BP44</f>
        <v>#DIV/0!</v>
      </c>
      <c r="BS44" s="71" t="e">
        <f t="shared" si="2"/>
        <v>#DIV/0!</v>
      </c>
    </row>
    <row r="45" spans="1:71" ht="35.1" customHeight="1" thickBot="1" x14ac:dyDescent="0.35">
      <c r="A45" s="55">
        <f>+'3. Enero'!Q45+'4. Febrero'!Q45+'5. Marzo'!Q45+'6. Abril'!Q45+'7. Mayo'!Q45+'8. Junio'!Q45+'9. Julio'!Q45+'10. Agosto'!Q45+'11. Septiembre'!Q45+'12. Octubre'!Q45+'13. Noviembre'!Q45+'14. Diciembre'!Q45</f>
        <v>0</v>
      </c>
      <c r="B45" s="55">
        <f>+'3. Enero'!R45+'4. Febrero'!R45+'5. Marzo'!R45+'6. Abril'!R45+'7. Mayo'!R45+'8. Junio'!R45+'9. Julio'!R45+'10. Agosto'!R45+'11. Septiembre'!R45+'12. Octubre'!R45+'13. Noviembre'!R45+'14. Diciembre'!R45</f>
        <v>0</v>
      </c>
      <c r="C45" s="55">
        <f>+'3. Enero'!S45+'4. Febrero'!S45+'5. Marzo'!S45+'6. Abril'!S45+'7. Mayo'!S45+'8. Junio'!S45+'9. Julio'!S45+'10. Agosto'!S45+'11. Septiembre'!S45+'12. Octubre'!S45+'13. Noviembre'!S45+'14. Diciembre'!S45</f>
        <v>0</v>
      </c>
      <c r="D45" s="55">
        <f>+'3. Enero'!T45+'4. Febrero'!T45+'5. Marzo'!T45+'6. Abril'!T45+'7. Mayo'!T45+'8. Junio'!T45+'9. Julio'!T45+'10. Agosto'!T45+'11. Septiembre'!T45+'12. Octubre'!T45+'13. Noviembre'!T45+'14. Diciembre'!T45</f>
        <v>0</v>
      </c>
      <c r="E45" s="55">
        <f>+'3. Enero'!U45+'4. Febrero'!U45+'5. Marzo'!U45+'6. Abril'!U45+'7. Mayo'!U45+'8. Junio'!U45+'9. Julio'!U45+'10. Agosto'!U45+'11. Septiembre'!U45+'12. Octubre'!U45+'13. Noviembre'!U45+'14. Diciembre'!U45</f>
        <v>0</v>
      </c>
      <c r="F45" s="55">
        <f>+'3. Enero'!V45+'4. Febrero'!V45+'5. Marzo'!V45+'6. Abril'!V45+'7. Mayo'!V45+'8. Junio'!V45+'9. Julio'!V45+'10. Agosto'!V45+'11. Septiembre'!V45+'12. Octubre'!V45+'13. Noviembre'!V45+'14. Diciembre'!V45</f>
        <v>0</v>
      </c>
      <c r="G45" s="55">
        <f>+'3. Enero'!W45+'4. Febrero'!W45+'5. Marzo'!W45+'6. Abril'!W45+'7. Mayo'!W45+'8. Junio'!W45+'9. Julio'!W45+'10. Agosto'!W45+'11. Septiembre'!W45+'12. Octubre'!W45+'13. Noviembre'!W45+'14. Diciembre'!W45</f>
        <v>0</v>
      </c>
      <c r="H45" s="55">
        <f>+'3. Enero'!X45+'4. Febrero'!X45+'5. Marzo'!X45+'6. Abril'!X45+'7. Mayo'!X45+'8. Junio'!X45+'9. Julio'!X45+'10. Agosto'!X45+'11. Septiembre'!X45+'12. Octubre'!X45+'13. Noviembre'!X45+'14. Diciembre'!X45</f>
        <v>0</v>
      </c>
      <c r="I45" s="55">
        <f>+'3. Enero'!Y45+'4. Febrero'!Y45+'5. Marzo'!Y45+'6. Abril'!Y45+'7. Mayo'!Y45+'8. Junio'!Y45+'9. Julio'!Y45+'10. Agosto'!Y45+'11. Septiembre'!Y45+'12. Octubre'!Y45+'13. Noviembre'!Y45+'14. Diciembre'!Y45</f>
        <v>0</v>
      </c>
      <c r="J45" s="55">
        <f>+'3. Enero'!Z45+'4. Febrero'!Z45+'5. Marzo'!Z45+'6. Abril'!Z45+'7. Mayo'!Z45+'8. Junio'!Z45+'9. Julio'!Z45+'10. Agosto'!Z45+'11. Septiembre'!Z45+'12. Octubre'!Z45+'13. Noviembre'!Z45+'14. Diciembre'!Z45</f>
        <v>0</v>
      </c>
      <c r="K45" s="55">
        <f>+'3. Enero'!AA45+'4. Febrero'!AA45+'5. Marzo'!AA45+'6. Abril'!AA45+'7. Mayo'!AA45+'8. Junio'!AA45+'9. Julio'!AA45+'10. Agosto'!AA45+'11. Septiembre'!AA45+'12. Octubre'!AA45+'13. Noviembre'!AA45+'14. Diciembre'!AA45</f>
        <v>0</v>
      </c>
      <c r="L45" s="55">
        <f>+'3. Enero'!AB45+'4. Febrero'!AB45+'5. Marzo'!AB45+'6. Abril'!AB45+'7. Mayo'!AB45+'8. Junio'!AB45+'9. Julio'!AB45+'10. Agosto'!AB45+'11. Septiembre'!AB45+'12. Octubre'!AB45+'13. Noviembre'!AB45+'14. Diciembre'!AB45</f>
        <v>0</v>
      </c>
      <c r="M45" s="55">
        <f>+'3. Enero'!AC45+'4. Febrero'!AC45+'5. Marzo'!AC45+'6. Abril'!AC45+'7. Mayo'!AC45+'8. Junio'!AC45+'9. Julio'!AC45+'10. Agosto'!AC45+'11. Septiembre'!AC45+'12. Octubre'!AC45+'13. Noviembre'!AC45+'14. Diciembre'!AC45</f>
        <v>0</v>
      </c>
      <c r="N45" s="55">
        <f>+'3. Enero'!AD45+'4. Febrero'!AD45+'5. Marzo'!AD45+'6. Abril'!AD45+'7. Mayo'!AD45+'8. Junio'!AD45+'9. Julio'!AD45+'10. Agosto'!AD45+'11. Septiembre'!AD45+'12. Octubre'!AD45+'13. Noviembre'!AD45+'14. Diciembre'!AD45</f>
        <v>0</v>
      </c>
      <c r="O45" s="55">
        <f>+'3. Enero'!AE45+'4. Febrero'!AE45+'5. Marzo'!AE45+'6. Abril'!AE45+'7. Mayo'!AE45+'8. Junio'!AE45+'9. Julio'!AE45+'10. Agosto'!AE45+'11. Septiembre'!AE45+'12. Octubre'!AE45+'13. Noviembre'!AE45+'14. Diciembre'!AE45</f>
        <v>0</v>
      </c>
      <c r="P45" s="55">
        <f>+'3. Enero'!AF45+'4. Febrero'!AF45+'5. Marzo'!AF45+'6. Abril'!AF45+'7. Mayo'!AF45+'8. Junio'!AF45+'9. Julio'!AF45+'10. Agosto'!AF45+'11. Septiembre'!AF45+'12. Octubre'!AF45+'13. Noviembre'!AF45+'14. Diciembre'!AF45</f>
        <v>0</v>
      </c>
      <c r="Q45" s="55">
        <f>+'3. Enero'!AG45+'4. Febrero'!AG45+'5. Marzo'!AG45+'6. Abril'!AG45+'7. Mayo'!AG45+'8. Junio'!AG45+'9. Julio'!AG45+'10. Agosto'!AG45+'11. Septiembre'!AG45+'12. Octubre'!AG45+'13. Noviembre'!AG45+'14. Diciembre'!AG45</f>
        <v>0</v>
      </c>
      <c r="R45" s="55">
        <f>+'3. Enero'!AH45+'4. Febrero'!AH45+'5. Marzo'!AH45+'6. Abril'!AH45+'7. Mayo'!AH45+'8. Junio'!AH45+'9. Julio'!AH45+'10. Agosto'!AH45+'11. Septiembre'!AH45+'12. Octubre'!AH45+'13. Noviembre'!AH45+'14. Diciembre'!AH45</f>
        <v>0</v>
      </c>
      <c r="S45" s="55">
        <f>+'3. Enero'!AI45+'4. Febrero'!AI45+'5. Marzo'!AI45+'6. Abril'!AI45+'7. Mayo'!AI45+'8. Junio'!AI45+'9. Julio'!AI45+'10. Agosto'!AI45+'11. Septiembre'!AI45+'12. Octubre'!AI45+'13. Noviembre'!AI45+'14. Diciembre'!AI45</f>
        <v>0</v>
      </c>
      <c r="T45" s="55">
        <f>+'3. Enero'!AJ45+'4. Febrero'!AJ45+'5. Marzo'!AJ45+'6. Abril'!AJ45+'7. Mayo'!AJ45+'8. Junio'!AJ45+'9. Julio'!AJ45+'10. Agosto'!AJ45+'11. Septiembre'!AJ45+'12. Octubre'!AJ45+'13. Noviembre'!AJ45+'14. Diciembre'!AJ45</f>
        <v>0</v>
      </c>
      <c r="U45" s="55">
        <f>+'3. Enero'!AK45+'4. Febrero'!AK45+'5. Marzo'!AK45+'6. Abril'!AK45+'7. Mayo'!AK45+'8. Junio'!AK45+'9. Julio'!AK45+'10. Agosto'!AK45+'11. Septiembre'!AK45+'12. Octubre'!AK45+'13. Noviembre'!AK45+'14. Diciembre'!AK45</f>
        <v>0</v>
      </c>
      <c r="V45" s="55">
        <f>+'3. Enero'!AL45+'4. Febrero'!AL45+'5. Marzo'!AL45+'6. Abril'!AL45+'7. Mayo'!AL45+'8. Junio'!AL45+'9. Julio'!AL45+'10. Agosto'!AL45+'11. Septiembre'!AL45+'12. Octubre'!AL45+'13. Noviembre'!AL45+'14. Diciembre'!AL45</f>
        <v>0</v>
      </c>
      <c r="W45" s="55">
        <f>+'3. Enero'!AM45+'4. Febrero'!AM45+'5. Marzo'!AM45+'6. Abril'!AM45+'7. Mayo'!AM45+'8. Junio'!AM45+'9. Julio'!AM45+'10. Agosto'!AM45+'11. Septiembre'!AM45+'12. Octubre'!AM45+'13. Noviembre'!AM45+'14. Diciembre'!AM45</f>
        <v>0</v>
      </c>
      <c r="X45" s="55">
        <f>+'3. Enero'!AN45+'4. Febrero'!AN45+'5. Marzo'!AN45+'6. Abril'!AN45+'7. Mayo'!AN45+'8. Junio'!AN45+'9. Julio'!AN45+'10. Agosto'!AN45+'11. Septiembre'!AN45+'12. Octubre'!AN45+'13. Noviembre'!AN45+'14. Diciembre'!AN45</f>
        <v>0</v>
      </c>
      <c r="Y45" s="55">
        <f>+'3. Enero'!AO45+'4. Febrero'!AO45+'5. Marzo'!AO45+'6. Abril'!AO45+'7. Mayo'!AO45+'8. Junio'!AO45+'9. Julio'!AO45+'10. Agosto'!AO45+'11. Septiembre'!AO45+'12. Octubre'!AO45+'13. Noviembre'!AO45+'14. Diciembre'!AO45</f>
        <v>0</v>
      </c>
      <c r="Z45" s="55">
        <f>+'3. Enero'!AP45+'4. Febrero'!AP45+'5. Marzo'!AP45+'6. Abril'!AP45+'7. Mayo'!AP45+'8. Junio'!AP45+'9. Julio'!AP45+'10. Agosto'!AP45+'11. Septiembre'!AP45+'12. Octubre'!AP45+'13. Noviembre'!AP45+'14. Diciembre'!AP45</f>
        <v>0</v>
      </c>
      <c r="AA45" s="55">
        <f>+'3. Enero'!AQ45+'4. Febrero'!AQ45+'5. Marzo'!AQ45+'6. Abril'!AQ45+'7. Mayo'!AQ45+'8. Junio'!AQ45+'9. Julio'!AQ45+'10. Agosto'!AQ45+'11. Septiembre'!AQ45+'12. Octubre'!AQ45+'13. Noviembre'!AQ45+'14. Diciembre'!AQ45</f>
        <v>0</v>
      </c>
      <c r="AB45" s="55">
        <f>+'3. Enero'!AR45+'4. Febrero'!AR45+'5. Marzo'!AR45+'6. Abril'!AR45+'7. Mayo'!AR45+'8. Junio'!AR45+'9. Julio'!AR45+'10. Agosto'!AR45+'11. Septiembre'!AR45+'12. Octubre'!AR45+'13. Noviembre'!AR45+'14. Diciembre'!AR45</f>
        <v>0</v>
      </c>
      <c r="AC45" s="55">
        <f>+'3. Enero'!AS45+'4. Febrero'!AS45+'5. Marzo'!AS45+'6. Abril'!AS45+'7. Mayo'!AS45+'8. Junio'!AS45+'9. Julio'!AS45+'10. Agosto'!AS45+'11. Septiembre'!AS45+'12. Octubre'!AS45+'13. Noviembre'!AS45+'14. Diciembre'!AS45</f>
        <v>0</v>
      </c>
      <c r="AD45" s="55">
        <f>+'3. Enero'!AT45+'4. Febrero'!AT45+'5. Marzo'!AT45+'6. Abril'!AT45+'7. Mayo'!AT45+'8. Junio'!AT45+'9. Julio'!AT45+'10. Agosto'!AT45+'11. Septiembre'!AT45+'12. Octubre'!AT45+'13. Noviembre'!AT45+'14. Diciembre'!AT45</f>
        <v>0</v>
      </c>
      <c r="AE45" s="55">
        <f>+'3. Enero'!AU45+'4. Febrero'!AU45+'5. Marzo'!AU45+'6. Abril'!AU45+'7. Mayo'!AU45+'8. Junio'!AU45+'9. Julio'!AU45+'10. Agosto'!AU45+'11. Septiembre'!AU45+'12. Octubre'!AU45+'13. Noviembre'!AU45+'14. Diciembre'!AU45</f>
        <v>0</v>
      </c>
      <c r="AF45" s="55">
        <f>+'3. Enero'!AV45+'4. Febrero'!AV45+'5. Marzo'!AV45+'6. Abril'!AV45+'7. Mayo'!AV45+'8. Junio'!AV45+'9. Julio'!AV45+'10. Agosto'!AV45+'11. Septiembre'!AV45+'12. Octubre'!AV45+'13. Noviembre'!AV45+'14. Diciembre'!AV45</f>
        <v>0</v>
      </c>
      <c r="AG45" s="55">
        <f>+'3. Enero'!AW45+'4. Febrero'!AW45+'5. Marzo'!AW45+'6. Abril'!AW45+'7. Mayo'!AW45+'8. Junio'!AW45+'9. Julio'!AW45+'10. Agosto'!AW45+'11. Septiembre'!AW45+'12. Octubre'!AW45+'13. Noviembre'!AW45+'14. Diciembre'!AW45</f>
        <v>0</v>
      </c>
      <c r="AH45" s="55">
        <f>+'3. Enero'!AX45+'4. Febrero'!AX45+'5. Marzo'!AX45+'6. Abril'!AX45+'7. Mayo'!AX45+'8. Junio'!AX45+'9. Julio'!AX45+'10. Agosto'!AX45+'11. Septiembre'!AX45+'12. Octubre'!AX45+'13. Noviembre'!AX45+'14. Diciembre'!AX45</f>
        <v>0</v>
      </c>
      <c r="AI45" s="55">
        <f>+'3. Enero'!AY45+'4. Febrero'!AY45+'5. Marzo'!AY45+'6. Abril'!AY45+'7. Mayo'!AY45+'8. Junio'!AY45+'9. Julio'!AY45+'10. Agosto'!AY45+'11. Septiembre'!AY45+'12. Octubre'!AY45+'13. Noviembre'!AY45+'14. Diciembre'!AY45</f>
        <v>0</v>
      </c>
      <c r="AJ45" s="55">
        <f>+'3. Enero'!AZ45+'4. Febrero'!AZ45+'5. Marzo'!AZ45+'6. Abril'!AZ45+'7. Mayo'!AZ45+'8. Junio'!AZ45+'9. Julio'!AZ45+'10. Agosto'!AZ45+'11. Septiembre'!AZ45+'12. Octubre'!AZ45+'13. Noviembre'!AZ45+'14. Diciembre'!AZ45</f>
        <v>0</v>
      </c>
      <c r="AK45" s="55">
        <f>+'3. Enero'!BA45+'4. Febrero'!BA45+'5. Marzo'!BA45+'6. Abril'!BA45+'7. Mayo'!BA45+'8. Junio'!BA45+'9. Julio'!BA45+'10. Agosto'!BA45+'11. Septiembre'!BA45+'12. Octubre'!BA45+'13. Noviembre'!BA45+'14. Diciembre'!BA45</f>
        <v>0</v>
      </c>
      <c r="AL45" s="55">
        <f>+'3. Enero'!BB45+'4. Febrero'!BB45+'5. Marzo'!BB45+'6. Abril'!BB45+'7. Mayo'!BB45+'8. Junio'!BB45+'9. Julio'!BB45+'10. Agosto'!BB45+'11. Septiembre'!BB45+'12. Octubre'!BB45+'13. Noviembre'!BB45+'14. Diciembre'!BB45</f>
        <v>0</v>
      </c>
      <c r="AM45" s="55">
        <f>+'3. Enero'!BC45+'4. Febrero'!BC45+'5. Marzo'!BC45+'6. Abril'!BC45+'7. Mayo'!BC45+'8. Junio'!BC45+'9. Julio'!BC45+'10. Agosto'!BC45+'11. Septiembre'!BC45+'12. Octubre'!BC45+'13. Noviembre'!BC45+'14. Diciembre'!BC45</f>
        <v>0</v>
      </c>
      <c r="AN45" s="55">
        <f>+'3. Enero'!BD45+'4. Febrero'!BD45+'5. Marzo'!BD45+'6. Abril'!BD45+'7. Mayo'!BD45+'8. Junio'!BD45+'9. Julio'!BD45+'10. Agosto'!BD45+'11. Septiembre'!BD45+'12. Octubre'!BD45+'13. Noviembre'!BD45+'14. Diciembre'!BD45</f>
        <v>0</v>
      </c>
      <c r="AO45" s="55">
        <f>+'3. Enero'!BE45+'4. Febrero'!BE45+'5. Marzo'!BE45+'6. Abril'!BE45+'7. Mayo'!BE45+'8. Junio'!BE45+'9. Julio'!BE45+'10. Agosto'!BE45+'11. Septiembre'!BE45+'12. Octubre'!BE45+'13. Noviembre'!BE45+'14. Diciembre'!BE45</f>
        <v>0</v>
      </c>
      <c r="AP45" s="55">
        <f>+'3. Enero'!BF45+'4. Febrero'!BF45+'5. Marzo'!BF45+'6. Abril'!BF45+'7. Mayo'!BF45+'8. Junio'!BF45+'9. Julio'!BF45+'10. Agosto'!BF45+'11. Septiembre'!BF45+'12. Octubre'!BF45+'13. Noviembre'!BF45+'14. Diciembre'!BF45</f>
        <v>0</v>
      </c>
      <c r="AQ45" s="55">
        <f>+'3. Enero'!BG45+'4. Febrero'!BG45+'5. Marzo'!BG45+'6. Abril'!BG45+'7. Mayo'!BG45+'8. Junio'!BG45+'9. Julio'!BG45+'10. Agosto'!BG45+'11. Septiembre'!BG45+'12. Octubre'!BG45+'13. Noviembre'!BG45+'14. Diciembre'!BG45</f>
        <v>0</v>
      </c>
      <c r="AR45" s="55">
        <f>+'3. Enero'!BH45+'4. Febrero'!BH45+'5. Marzo'!BH45+'6. Abril'!BH45+'7. Mayo'!BH45+'8. Junio'!BH45+'9. Julio'!BH45+'10. Agosto'!BH45+'11. Septiembre'!BH45+'12. Octubre'!BH45+'13. Noviembre'!BH45+'14. Diciembre'!BH45</f>
        <v>0</v>
      </c>
      <c r="AS45" s="55">
        <f>+'3. Enero'!BI45+'4. Febrero'!BI45+'5. Marzo'!BI45+'6. Abril'!BI45+'7. Mayo'!BI45+'8. Junio'!BI45+'9. Julio'!BI45+'10. Agosto'!BI45+'11. Septiembre'!BI45+'12. Octubre'!BI45+'13. Noviembre'!BI45+'14. Diciembre'!BI45</f>
        <v>0</v>
      </c>
      <c r="AT45" s="55">
        <f>+'3. Enero'!BJ45+'4. Febrero'!BJ45+'5. Marzo'!BJ45+'6. Abril'!BJ45+'7. Mayo'!BJ45+'8. Junio'!BJ45+'9. Julio'!BJ45+'10. Agosto'!BJ45+'11. Septiembre'!BJ45+'12. Octubre'!BJ45+'13. Noviembre'!BJ45+'14. Diciembre'!BJ45</f>
        <v>0</v>
      </c>
      <c r="AU45" s="55">
        <f>+'3. Enero'!BK45+'4. Febrero'!BK45+'5. Marzo'!BK45+'6. Abril'!BK45+'7. Mayo'!BK45+'8. Junio'!BK45+'9. Julio'!BK45+'10. Agosto'!BK45+'11. Septiembre'!BK45+'12. Octubre'!BK45+'13. Noviembre'!BK45+'14. Diciembre'!BK45</f>
        <v>0</v>
      </c>
      <c r="AV45" s="55">
        <f>+'3. Enero'!BL45+'4. Febrero'!BL45+'5. Marzo'!BL45+'6. Abril'!BL45+'7. Mayo'!BL45+'8. Junio'!BL45+'9. Julio'!BL45+'10. Agosto'!BL45+'11. Septiembre'!BL45+'12. Octubre'!BL45+'13. Noviembre'!BL45+'14. Diciembre'!BL45</f>
        <v>0</v>
      </c>
      <c r="AW45" s="55">
        <f>+'3. Enero'!BM45+'4. Febrero'!BM45+'5. Marzo'!BM45+'6. Abril'!BM45+'7. Mayo'!BM45+'8. Junio'!BM45+'9. Julio'!BM45+'10. Agosto'!BM45+'11. Septiembre'!BM45+'12. Octubre'!BM45+'13. Noviembre'!BM45+'14. Diciembre'!BM45</f>
        <v>0</v>
      </c>
      <c r="AX45" s="55">
        <f>+'3. Enero'!BN45+'4. Febrero'!BN45+'5. Marzo'!BN45+'6. Abril'!BN45+'7. Mayo'!BN45+'8. Junio'!BN45+'9. Julio'!BN45+'10. Agosto'!BN45+'11. Septiembre'!BN45+'12. Octubre'!BN45+'13. Noviembre'!BN45+'14. Diciembre'!BN45</f>
        <v>0</v>
      </c>
      <c r="AY45" s="55">
        <f>+'3. Enero'!BO45+'4. Febrero'!BO45+'5. Marzo'!BO45+'6. Abril'!BO45+'7. Mayo'!BO45+'8. Junio'!BO45+'9. Julio'!BO45+'10. Agosto'!BO45+'11. Septiembre'!BO45+'12. Octubre'!BO45+'13. Noviembre'!BO45+'14. Diciembre'!BO45</f>
        <v>0</v>
      </c>
      <c r="AZ45" s="55">
        <f>+'3. Enero'!BP45+'4. Febrero'!BP45+'5. Marzo'!BP45+'6. Abril'!BP45+'7. Mayo'!BP45+'8. Junio'!BP45+'9. Julio'!BP45+'10. Agosto'!BP45+'11. Septiembre'!BP45+'12. Octubre'!BP45+'13. Noviembre'!BP45+'14. Diciembre'!BP45</f>
        <v>0</v>
      </c>
      <c r="BA45" s="55">
        <f>+'3. Enero'!BQ45+'4. Febrero'!BQ45+'5. Marzo'!BQ45+'6. Abril'!BQ45+'7. Mayo'!BQ45+'8. Junio'!BQ45+'9. Julio'!BQ45+'10. Agosto'!BQ45+'11. Septiembre'!BQ45+'12. Octubre'!BQ45+'13. Noviembre'!BQ45+'14. Diciembre'!BQ45</f>
        <v>0</v>
      </c>
      <c r="BB45" s="55">
        <f>+'3. Enero'!BR45+'4. Febrero'!BR45+'5. Marzo'!BR45+'6. Abril'!BR45+'7. Mayo'!BR45+'8. Junio'!BR45+'9. Julio'!BR45+'10. Agosto'!BR45+'11. Septiembre'!BR45+'12. Octubre'!BR45+'13. Noviembre'!BR45+'14. Diciembre'!BR45</f>
        <v>0</v>
      </c>
      <c r="BC45" s="55">
        <f>+'3. Enero'!BS45+'4. Febrero'!BS45+'5. Marzo'!BS45+'6. Abril'!BS45+'7. Mayo'!BS45+'8. Junio'!BS45+'9. Julio'!BS45+'10. Agosto'!BS45+'11. Septiembre'!BS45+'12. Octubre'!BS45+'13. Noviembre'!BS45+'14. Diciembre'!BS45</f>
        <v>0</v>
      </c>
      <c r="BD45" s="55">
        <f>+'3. Enero'!BT45+'4. Febrero'!BT45+'5. Marzo'!BT45+'6. Abril'!BT45+'7. Mayo'!BT45+'8. Junio'!BT45+'9. Julio'!BT45+'10. Agosto'!BT45+'11. Septiembre'!BT45+'12. Octubre'!BT45+'13. Noviembre'!BT45+'14. Diciembre'!BT45</f>
        <v>0</v>
      </c>
      <c r="BE45" s="55">
        <f>+'3. Enero'!BU45+'4. Febrero'!BU45+'5. Marzo'!BU45+'6. Abril'!BU45+'7. Mayo'!BU45+'8. Junio'!BU45+'9. Julio'!BU45+'10. Agosto'!BU45+'11. Septiembre'!BU45+'12. Octubre'!BU45+'13. Noviembre'!BU45+'14. Diciembre'!BU45</f>
        <v>0</v>
      </c>
      <c r="BF45" s="55">
        <f>+'3. Enero'!BV45+'4. Febrero'!BV45+'5. Marzo'!BV45+'6. Abril'!BV45+'7. Mayo'!BV45+'8. Junio'!BV45+'9. Julio'!BV45+'10. Agosto'!BV45+'11. Septiembre'!BV45+'12. Octubre'!BV45+'13. Noviembre'!BV45+'14. Diciembre'!BV45</f>
        <v>0</v>
      </c>
      <c r="BG45" s="55">
        <f>+'3. Enero'!BW45+'4. Febrero'!BW45+'5. Marzo'!BW45+'6. Abril'!BW45+'7. Mayo'!BW45+'8. Junio'!BW45+'9. Julio'!BW45+'10. Agosto'!BW45+'11. Septiembre'!BW45+'12. Octubre'!BW45+'13. Noviembre'!BW45+'14. Diciembre'!BW45</f>
        <v>0</v>
      </c>
      <c r="BH45" s="55">
        <f>+'3. Enero'!BX45+'4. Febrero'!BX45+'5. Marzo'!BX45+'6. Abril'!BX45+'7. Mayo'!BX45+'8. Junio'!BX45+'9. Julio'!BX45+'10. Agosto'!BX45+'11. Septiembre'!BX45+'12. Octubre'!BX45+'13. Noviembre'!BX45+'14. Diciembre'!BX45</f>
        <v>0</v>
      </c>
      <c r="BI45" s="55">
        <f>+'3. Enero'!BY45+'4. Febrero'!BY45+'5. Marzo'!BY45+'6. Abril'!BY45+'7. Mayo'!BY45+'8. Junio'!BY45+'9. Julio'!BY45+'10. Agosto'!BY45+'11. Septiembre'!BY45+'12. Octubre'!BY45+'13. Noviembre'!BY45+'14. Diciembre'!BY45</f>
        <v>0</v>
      </c>
      <c r="BJ45" s="55">
        <f>+'3. Enero'!BZ45+'4. Febrero'!BZ45+'5. Marzo'!BZ45+'6. Abril'!BZ45+'7. Mayo'!BZ45+'8. Junio'!BZ45+'9. Julio'!BZ45+'10. Agosto'!BZ45+'11. Septiembre'!BZ45+'12. Octubre'!BZ45+'13. Noviembre'!BZ45+'14. Diciembre'!BZ45</f>
        <v>0</v>
      </c>
      <c r="BK45" s="55">
        <f>+'3. Enero'!CA45+'4. Febrero'!CA45+'5. Marzo'!CA45+'6. Abril'!CA45+'7. Mayo'!CA45+'8. Junio'!CA45+'9. Julio'!CA45+'10. Agosto'!CA45+'11. Septiembre'!CA45+'12. Octubre'!CA45+'13. Noviembre'!CA45+'14. Diciembre'!CA45</f>
        <v>0</v>
      </c>
      <c r="BL45" s="55">
        <f>+'3. Enero'!CB45+'4. Febrero'!CB45+'5. Marzo'!CB45+'6. Abril'!CB45+'7. Mayo'!CB45+'8. Junio'!CB45+'9. Julio'!CB45+'10. Agosto'!CB45+'11. Septiembre'!CB45+'12. Octubre'!CB45+'13. Noviembre'!CB45+'14. Diciembre'!CB45</f>
        <v>0</v>
      </c>
      <c r="BM45" s="61">
        <f t="shared" si="0"/>
        <v>0</v>
      </c>
    </row>
    <row r="46" spans="1:71" ht="35.1" customHeight="1" thickBot="1" x14ac:dyDescent="0.35">
      <c r="A46" s="55">
        <f>+'3. Enero'!Q46+'4. Febrero'!Q46+'5. Marzo'!Q46+'6. Abril'!Q46+'7. Mayo'!Q46+'8. Junio'!Q46+'9. Julio'!Q46+'10. Agosto'!Q46+'11. Septiembre'!Q46+'12. Octubre'!Q46+'13. Noviembre'!Q46+'14. Diciembre'!Q46</f>
        <v>0</v>
      </c>
      <c r="B46" s="55">
        <f>+'3. Enero'!R46+'4. Febrero'!R46+'5. Marzo'!R46+'6. Abril'!R46+'7. Mayo'!R46+'8. Junio'!R46+'9. Julio'!R46+'10. Agosto'!R46+'11. Septiembre'!R46+'12. Octubre'!R46+'13. Noviembre'!R46+'14. Diciembre'!R46</f>
        <v>0</v>
      </c>
      <c r="C46" s="55">
        <f>+'3. Enero'!S46+'4. Febrero'!S46+'5. Marzo'!S46+'6. Abril'!S46+'7. Mayo'!S46+'8. Junio'!S46+'9. Julio'!S46+'10. Agosto'!S46+'11. Septiembre'!S46+'12. Octubre'!S46+'13. Noviembre'!S46+'14. Diciembre'!S46</f>
        <v>0</v>
      </c>
      <c r="D46" s="55">
        <f>+'3. Enero'!T46+'4. Febrero'!T46+'5. Marzo'!T46+'6. Abril'!T46+'7. Mayo'!T46+'8. Junio'!T46+'9. Julio'!T46+'10. Agosto'!T46+'11. Septiembre'!T46+'12. Octubre'!T46+'13. Noviembre'!T46+'14. Diciembre'!T46</f>
        <v>0</v>
      </c>
      <c r="E46" s="55">
        <f>+'3. Enero'!U46+'4. Febrero'!U46+'5. Marzo'!U46+'6. Abril'!U46+'7. Mayo'!U46+'8. Junio'!U46+'9. Julio'!U46+'10. Agosto'!U46+'11. Septiembre'!U46+'12. Octubre'!U46+'13. Noviembre'!U46+'14. Diciembre'!U46</f>
        <v>0</v>
      </c>
      <c r="F46" s="55">
        <f>+'3. Enero'!V46+'4. Febrero'!V46+'5. Marzo'!V46+'6. Abril'!V46+'7. Mayo'!V46+'8. Junio'!V46+'9. Julio'!V46+'10. Agosto'!V46+'11. Septiembre'!V46+'12. Octubre'!V46+'13. Noviembre'!V46+'14. Diciembre'!V46</f>
        <v>0</v>
      </c>
      <c r="G46" s="55">
        <f>+'3. Enero'!W46+'4. Febrero'!W46+'5. Marzo'!W46+'6. Abril'!W46+'7. Mayo'!W46+'8. Junio'!W46+'9. Julio'!W46+'10. Agosto'!W46+'11. Septiembre'!W46+'12. Octubre'!W46+'13. Noviembre'!W46+'14. Diciembre'!W46</f>
        <v>0</v>
      </c>
      <c r="H46" s="55">
        <f>+'3. Enero'!X46+'4. Febrero'!X46+'5. Marzo'!X46+'6. Abril'!X46+'7. Mayo'!X46+'8. Junio'!X46+'9. Julio'!X46+'10. Agosto'!X46+'11. Septiembre'!X46+'12. Octubre'!X46+'13. Noviembre'!X46+'14. Diciembre'!X46</f>
        <v>0</v>
      </c>
      <c r="I46" s="55">
        <f>+'3. Enero'!Y46+'4. Febrero'!Y46+'5. Marzo'!Y46+'6. Abril'!Y46+'7. Mayo'!Y46+'8. Junio'!Y46+'9. Julio'!Y46+'10. Agosto'!Y46+'11. Septiembre'!Y46+'12. Octubre'!Y46+'13. Noviembre'!Y46+'14. Diciembre'!Y46</f>
        <v>0</v>
      </c>
      <c r="J46" s="55">
        <f>+'3. Enero'!Z46+'4. Febrero'!Z46+'5. Marzo'!Z46+'6. Abril'!Z46+'7. Mayo'!Z46+'8. Junio'!Z46+'9. Julio'!Z46+'10. Agosto'!Z46+'11. Septiembre'!Z46+'12. Octubre'!Z46+'13. Noviembre'!Z46+'14. Diciembre'!Z46</f>
        <v>0</v>
      </c>
      <c r="K46" s="55">
        <f>+'3. Enero'!AA46+'4. Febrero'!AA46+'5. Marzo'!AA46+'6. Abril'!AA46+'7. Mayo'!AA46+'8. Junio'!AA46+'9. Julio'!AA46+'10. Agosto'!AA46+'11. Septiembre'!AA46+'12. Octubre'!AA46+'13. Noviembre'!AA46+'14. Diciembre'!AA46</f>
        <v>0</v>
      </c>
      <c r="L46" s="55">
        <f>+'3. Enero'!AB46+'4. Febrero'!AB46+'5. Marzo'!AB46+'6. Abril'!AB46+'7. Mayo'!AB46+'8. Junio'!AB46+'9. Julio'!AB46+'10. Agosto'!AB46+'11. Septiembre'!AB46+'12. Octubre'!AB46+'13. Noviembre'!AB46+'14. Diciembre'!AB46</f>
        <v>0</v>
      </c>
      <c r="M46" s="55">
        <f>+'3. Enero'!AC46+'4. Febrero'!AC46+'5. Marzo'!AC46+'6. Abril'!AC46+'7. Mayo'!AC46+'8. Junio'!AC46+'9. Julio'!AC46+'10. Agosto'!AC46+'11. Septiembre'!AC46+'12. Octubre'!AC46+'13. Noviembre'!AC46+'14. Diciembre'!AC46</f>
        <v>0</v>
      </c>
      <c r="N46" s="55">
        <f>+'3. Enero'!AD46+'4. Febrero'!AD46+'5. Marzo'!AD46+'6. Abril'!AD46+'7. Mayo'!AD46+'8. Junio'!AD46+'9. Julio'!AD46+'10. Agosto'!AD46+'11. Septiembre'!AD46+'12. Octubre'!AD46+'13. Noviembre'!AD46+'14. Diciembre'!AD46</f>
        <v>0</v>
      </c>
      <c r="O46" s="55">
        <f>+'3. Enero'!AE46+'4. Febrero'!AE46+'5. Marzo'!AE46+'6. Abril'!AE46+'7. Mayo'!AE46+'8. Junio'!AE46+'9. Julio'!AE46+'10. Agosto'!AE46+'11. Septiembre'!AE46+'12. Octubre'!AE46+'13. Noviembre'!AE46+'14. Diciembre'!AE46</f>
        <v>0</v>
      </c>
      <c r="P46" s="55">
        <f>+'3. Enero'!AF46+'4. Febrero'!AF46+'5. Marzo'!AF46+'6. Abril'!AF46+'7. Mayo'!AF46+'8. Junio'!AF46+'9. Julio'!AF46+'10. Agosto'!AF46+'11. Septiembre'!AF46+'12. Octubre'!AF46+'13. Noviembre'!AF46+'14. Diciembre'!AF46</f>
        <v>0</v>
      </c>
      <c r="Q46" s="55">
        <f>+'3. Enero'!AG46+'4. Febrero'!AG46+'5. Marzo'!AG46+'6. Abril'!AG46+'7. Mayo'!AG46+'8. Junio'!AG46+'9. Julio'!AG46+'10. Agosto'!AG46+'11. Septiembre'!AG46+'12. Octubre'!AG46+'13. Noviembre'!AG46+'14. Diciembre'!AG46</f>
        <v>0</v>
      </c>
      <c r="R46" s="55">
        <f>+'3. Enero'!AH46+'4. Febrero'!AH46+'5. Marzo'!AH46+'6. Abril'!AH46+'7. Mayo'!AH46+'8. Junio'!AH46+'9. Julio'!AH46+'10. Agosto'!AH46+'11. Septiembre'!AH46+'12. Octubre'!AH46+'13. Noviembre'!AH46+'14. Diciembre'!AH46</f>
        <v>0</v>
      </c>
      <c r="S46" s="55">
        <f>+'3. Enero'!AI46+'4. Febrero'!AI46+'5. Marzo'!AI46+'6. Abril'!AI46+'7. Mayo'!AI46+'8. Junio'!AI46+'9. Julio'!AI46+'10. Agosto'!AI46+'11. Septiembre'!AI46+'12. Octubre'!AI46+'13. Noviembre'!AI46+'14. Diciembre'!AI46</f>
        <v>0</v>
      </c>
      <c r="T46" s="55">
        <f>+'3. Enero'!AJ46+'4. Febrero'!AJ46+'5. Marzo'!AJ46+'6. Abril'!AJ46+'7. Mayo'!AJ46+'8. Junio'!AJ46+'9. Julio'!AJ46+'10. Agosto'!AJ46+'11. Septiembre'!AJ46+'12. Octubre'!AJ46+'13. Noviembre'!AJ46+'14. Diciembre'!AJ46</f>
        <v>0</v>
      </c>
      <c r="U46" s="55">
        <f>+'3. Enero'!AK46+'4. Febrero'!AK46+'5. Marzo'!AK46+'6. Abril'!AK46+'7. Mayo'!AK46+'8. Junio'!AK46+'9. Julio'!AK46+'10. Agosto'!AK46+'11. Septiembre'!AK46+'12. Octubre'!AK46+'13. Noviembre'!AK46+'14. Diciembre'!AK46</f>
        <v>0</v>
      </c>
      <c r="V46" s="55">
        <f>+'3. Enero'!AL46+'4. Febrero'!AL46+'5. Marzo'!AL46+'6. Abril'!AL46+'7. Mayo'!AL46+'8. Junio'!AL46+'9. Julio'!AL46+'10. Agosto'!AL46+'11. Septiembre'!AL46+'12. Octubre'!AL46+'13. Noviembre'!AL46+'14. Diciembre'!AL46</f>
        <v>0</v>
      </c>
      <c r="W46" s="55">
        <f>+'3. Enero'!AM46+'4. Febrero'!AM46+'5. Marzo'!AM46+'6. Abril'!AM46+'7. Mayo'!AM46+'8. Junio'!AM46+'9. Julio'!AM46+'10. Agosto'!AM46+'11. Septiembre'!AM46+'12. Octubre'!AM46+'13. Noviembre'!AM46+'14. Diciembre'!AM46</f>
        <v>0</v>
      </c>
      <c r="X46" s="55">
        <f>+'3. Enero'!AN46+'4. Febrero'!AN46+'5. Marzo'!AN46+'6. Abril'!AN46+'7. Mayo'!AN46+'8. Junio'!AN46+'9. Julio'!AN46+'10. Agosto'!AN46+'11. Septiembre'!AN46+'12. Octubre'!AN46+'13. Noviembre'!AN46+'14. Diciembre'!AN46</f>
        <v>0</v>
      </c>
      <c r="Y46" s="55">
        <f>+'3. Enero'!AO46+'4. Febrero'!AO46+'5. Marzo'!AO46+'6. Abril'!AO46+'7. Mayo'!AO46+'8. Junio'!AO46+'9. Julio'!AO46+'10. Agosto'!AO46+'11. Septiembre'!AO46+'12. Octubre'!AO46+'13. Noviembre'!AO46+'14. Diciembre'!AO46</f>
        <v>0</v>
      </c>
      <c r="Z46" s="55">
        <f>+'3. Enero'!AP46+'4. Febrero'!AP46+'5. Marzo'!AP46+'6. Abril'!AP46+'7. Mayo'!AP46+'8. Junio'!AP46+'9. Julio'!AP46+'10. Agosto'!AP46+'11. Septiembre'!AP46+'12. Octubre'!AP46+'13. Noviembre'!AP46+'14. Diciembre'!AP46</f>
        <v>0</v>
      </c>
      <c r="AA46" s="55">
        <f>+'3. Enero'!AQ46+'4. Febrero'!AQ46+'5. Marzo'!AQ46+'6. Abril'!AQ46+'7. Mayo'!AQ46+'8. Junio'!AQ46+'9. Julio'!AQ46+'10. Agosto'!AQ46+'11. Septiembre'!AQ46+'12. Octubre'!AQ46+'13. Noviembre'!AQ46+'14. Diciembre'!AQ46</f>
        <v>0</v>
      </c>
      <c r="AB46" s="55">
        <f>+'3. Enero'!AR46+'4. Febrero'!AR46+'5. Marzo'!AR46+'6. Abril'!AR46+'7. Mayo'!AR46+'8. Junio'!AR46+'9. Julio'!AR46+'10. Agosto'!AR46+'11. Septiembre'!AR46+'12. Octubre'!AR46+'13. Noviembre'!AR46+'14. Diciembre'!AR46</f>
        <v>0</v>
      </c>
      <c r="AC46" s="55">
        <f>+'3. Enero'!AS46+'4. Febrero'!AS46+'5. Marzo'!AS46+'6. Abril'!AS46+'7. Mayo'!AS46+'8. Junio'!AS46+'9. Julio'!AS46+'10. Agosto'!AS46+'11. Septiembre'!AS46+'12. Octubre'!AS46+'13. Noviembre'!AS46+'14. Diciembre'!AS46</f>
        <v>0</v>
      </c>
      <c r="AD46" s="55">
        <f>+'3. Enero'!AT46+'4. Febrero'!AT46+'5. Marzo'!AT46+'6. Abril'!AT46+'7. Mayo'!AT46+'8. Junio'!AT46+'9. Julio'!AT46+'10. Agosto'!AT46+'11. Septiembre'!AT46+'12. Octubre'!AT46+'13. Noviembre'!AT46+'14. Diciembre'!AT46</f>
        <v>0</v>
      </c>
      <c r="AE46" s="55">
        <f>+'3. Enero'!AU46+'4. Febrero'!AU46+'5. Marzo'!AU46+'6. Abril'!AU46+'7. Mayo'!AU46+'8. Junio'!AU46+'9. Julio'!AU46+'10. Agosto'!AU46+'11. Septiembre'!AU46+'12. Octubre'!AU46+'13. Noviembre'!AU46+'14. Diciembre'!AU46</f>
        <v>0</v>
      </c>
      <c r="AF46" s="55">
        <f>+'3. Enero'!AV46+'4. Febrero'!AV46+'5. Marzo'!AV46+'6. Abril'!AV46+'7. Mayo'!AV46+'8. Junio'!AV46+'9. Julio'!AV46+'10. Agosto'!AV46+'11. Septiembre'!AV46+'12. Octubre'!AV46+'13. Noviembre'!AV46+'14. Diciembre'!AV46</f>
        <v>0</v>
      </c>
      <c r="AG46" s="55">
        <f>+'3. Enero'!AW46+'4. Febrero'!AW46+'5. Marzo'!AW46+'6. Abril'!AW46+'7. Mayo'!AW46+'8. Junio'!AW46+'9. Julio'!AW46+'10. Agosto'!AW46+'11. Septiembre'!AW46+'12. Octubre'!AW46+'13. Noviembre'!AW46+'14. Diciembre'!AW46</f>
        <v>0</v>
      </c>
      <c r="AH46" s="55">
        <f>+'3. Enero'!AX46+'4. Febrero'!AX46+'5. Marzo'!AX46+'6. Abril'!AX46+'7. Mayo'!AX46+'8. Junio'!AX46+'9. Julio'!AX46+'10. Agosto'!AX46+'11. Septiembre'!AX46+'12. Octubre'!AX46+'13. Noviembre'!AX46+'14. Diciembre'!AX46</f>
        <v>0</v>
      </c>
      <c r="AI46" s="55">
        <f>+'3. Enero'!AY46+'4. Febrero'!AY46+'5. Marzo'!AY46+'6. Abril'!AY46+'7. Mayo'!AY46+'8. Junio'!AY46+'9. Julio'!AY46+'10. Agosto'!AY46+'11. Septiembre'!AY46+'12. Octubre'!AY46+'13. Noviembre'!AY46+'14. Diciembre'!AY46</f>
        <v>0</v>
      </c>
      <c r="AJ46" s="55">
        <f>+'3. Enero'!AZ46+'4. Febrero'!AZ46+'5. Marzo'!AZ46+'6. Abril'!AZ46+'7. Mayo'!AZ46+'8. Junio'!AZ46+'9. Julio'!AZ46+'10. Agosto'!AZ46+'11. Septiembre'!AZ46+'12. Octubre'!AZ46+'13. Noviembre'!AZ46+'14. Diciembre'!AZ46</f>
        <v>0</v>
      </c>
      <c r="AK46" s="55">
        <f>+'3. Enero'!BA46+'4. Febrero'!BA46+'5. Marzo'!BA46+'6. Abril'!BA46+'7. Mayo'!BA46+'8. Junio'!BA46+'9. Julio'!BA46+'10. Agosto'!BA46+'11. Septiembre'!BA46+'12. Octubre'!BA46+'13. Noviembre'!BA46+'14. Diciembre'!BA46</f>
        <v>0</v>
      </c>
      <c r="AL46" s="55">
        <f>+'3. Enero'!BB46+'4. Febrero'!BB46+'5. Marzo'!BB46+'6. Abril'!BB46+'7. Mayo'!BB46+'8. Junio'!BB46+'9. Julio'!BB46+'10. Agosto'!BB46+'11. Septiembre'!BB46+'12. Octubre'!BB46+'13. Noviembre'!BB46+'14. Diciembre'!BB46</f>
        <v>0</v>
      </c>
      <c r="AM46" s="55">
        <f>+'3. Enero'!BC46+'4. Febrero'!BC46+'5. Marzo'!BC46+'6. Abril'!BC46+'7. Mayo'!BC46+'8. Junio'!BC46+'9. Julio'!BC46+'10. Agosto'!BC46+'11. Septiembre'!BC46+'12. Octubre'!BC46+'13. Noviembre'!BC46+'14. Diciembre'!BC46</f>
        <v>0</v>
      </c>
      <c r="AN46" s="55">
        <f>+'3. Enero'!BD46+'4. Febrero'!BD46+'5. Marzo'!BD46+'6. Abril'!BD46+'7. Mayo'!BD46+'8. Junio'!BD46+'9. Julio'!BD46+'10. Agosto'!BD46+'11. Septiembre'!BD46+'12. Octubre'!BD46+'13. Noviembre'!BD46+'14. Diciembre'!BD46</f>
        <v>0</v>
      </c>
      <c r="AO46" s="55">
        <f>+'3. Enero'!BE46+'4. Febrero'!BE46+'5. Marzo'!BE46+'6. Abril'!BE46+'7. Mayo'!BE46+'8. Junio'!BE46+'9. Julio'!BE46+'10. Agosto'!BE46+'11. Septiembre'!BE46+'12. Octubre'!BE46+'13. Noviembre'!BE46+'14. Diciembre'!BE46</f>
        <v>0</v>
      </c>
      <c r="AP46" s="55">
        <f>+'3. Enero'!BF46+'4. Febrero'!BF46+'5. Marzo'!BF46+'6. Abril'!BF46+'7. Mayo'!BF46+'8. Junio'!BF46+'9. Julio'!BF46+'10. Agosto'!BF46+'11. Septiembre'!BF46+'12. Octubre'!BF46+'13. Noviembre'!BF46+'14. Diciembre'!BF46</f>
        <v>0</v>
      </c>
      <c r="AQ46" s="55">
        <f>+'3. Enero'!BG46+'4. Febrero'!BG46+'5. Marzo'!BG46+'6. Abril'!BG46+'7. Mayo'!BG46+'8. Junio'!BG46+'9. Julio'!BG46+'10. Agosto'!BG46+'11. Septiembre'!BG46+'12. Octubre'!BG46+'13. Noviembre'!BG46+'14. Diciembre'!BG46</f>
        <v>0</v>
      </c>
      <c r="AR46" s="55">
        <f>+'3. Enero'!BH46+'4. Febrero'!BH46+'5. Marzo'!BH46+'6. Abril'!BH46+'7. Mayo'!BH46+'8. Junio'!BH46+'9. Julio'!BH46+'10. Agosto'!BH46+'11. Septiembre'!BH46+'12. Octubre'!BH46+'13. Noviembre'!BH46+'14. Diciembre'!BH46</f>
        <v>0</v>
      </c>
      <c r="AS46" s="55">
        <f>+'3. Enero'!BI46+'4. Febrero'!BI46+'5. Marzo'!BI46+'6. Abril'!BI46+'7. Mayo'!BI46+'8. Junio'!BI46+'9. Julio'!BI46+'10. Agosto'!BI46+'11. Septiembre'!BI46+'12. Octubre'!BI46+'13. Noviembre'!BI46+'14. Diciembre'!BI46</f>
        <v>0</v>
      </c>
      <c r="AT46" s="55">
        <f>+'3. Enero'!BJ46+'4. Febrero'!BJ46+'5. Marzo'!BJ46+'6. Abril'!BJ46+'7. Mayo'!BJ46+'8. Junio'!BJ46+'9. Julio'!BJ46+'10. Agosto'!BJ46+'11. Septiembre'!BJ46+'12. Octubre'!BJ46+'13. Noviembre'!BJ46+'14. Diciembre'!BJ46</f>
        <v>0</v>
      </c>
      <c r="AU46" s="55">
        <f>+'3. Enero'!BK46+'4. Febrero'!BK46+'5. Marzo'!BK46+'6. Abril'!BK46+'7. Mayo'!BK46+'8. Junio'!BK46+'9. Julio'!BK46+'10. Agosto'!BK46+'11. Septiembre'!BK46+'12. Octubre'!BK46+'13. Noviembre'!BK46+'14. Diciembre'!BK46</f>
        <v>0</v>
      </c>
      <c r="AV46" s="55">
        <f>+'3. Enero'!BL46+'4. Febrero'!BL46+'5. Marzo'!BL46+'6. Abril'!BL46+'7. Mayo'!BL46+'8. Junio'!BL46+'9. Julio'!BL46+'10. Agosto'!BL46+'11. Septiembre'!BL46+'12. Octubre'!BL46+'13. Noviembre'!BL46+'14. Diciembre'!BL46</f>
        <v>0</v>
      </c>
      <c r="AW46" s="55">
        <f>+'3. Enero'!BM46+'4. Febrero'!BM46+'5. Marzo'!BM46+'6. Abril'!BM46+'7. Mayo'!BM46+'8. Junio'!BM46+'9. Julio'!BM46+'10. Agosto'!BM46+'11. Septiembre'!BM46+'12. Octubre'!BM46+'13. Noviembre'!BM46+'14. Diciembre'!BM46</f>
        <v>0</v>
      </c>
      <c r="AX46" s="55">
        <f>+'3. Enero'!BN46+'4. Febrero'!BN46+'5. Marzo'!BN46+'6. Abril'!BN46+'7. Mayo'!BN46+'8. Junio'!BN46+'9. Julio'!BN46+'10. Agosto'!BN46+'11. Septiembre'!BN46+'12. Octubre'!BN46+'13. Noviembre'!BN46+'14. Diciembre'!BN46</f>
        <v>0</v>
      </c>
      <c r="AY46" s="55">
        <f>+'3. Enero'!BO46+'4. Febrero'!BO46+'5. Marzo'!BO46+'6. Abril'!BO46+'7. Mayo'!BO46+'8. Junio'!BO46+'9. Julio'!BO46+'10. Agosto'!BO46+'11. Septiembre'!BO46+'12. Octubre'!BO46+'13. Noviembre'!BO46+'14. Diciembre'!BO46</f>
        <v>0</v>
      </c>
      <c r="AZ46" s="55">
        <f>+'3. Enero'!BP46+'4. Febrero'!BP46+'5. Marzo'!BP46+'6. Abril'!BP46+'7. Mayo'!BP46+'8. Junio'!BP46+'9. Julio'!BP46+'10. Agosto'!BP46+'11. Septiembre'!BP46+'12. Octubre'!BP46+'13. Noviembre'!BP46+'14. Diciembre'!BP46</f>
        <v>0</v>
      </c>
      <c r="BA46" s="55">
        <f>+'3. Enero'!BQ46+'4. Febrero'!BQ46+'5. Marzo'!BQ46+'6. Abril'!BQ46+'7. Mayo'!BQ46+'8. Junio'!BQ46+'9. Julio'!BQ46+'10. Agosto'!BQ46+'11. Septiembre'!BQ46+'12. Octubre'!BQ46+'13. Noviembre'!BQ46+'14. Diciembre'!BQ46</f>
        <v>0</v>
      </c>
      <c r="BB46" s="55">
        <f>+'3. Enero'!BR46+'4. Febrero'!BR46+'5. Marzo'!BR46+'6. Abril'!BR46+'7. Mayo'!BR46+'8. Junio'!BR46+'9. Julio'!BR46+'10. Agosto'!BR46+'11. Septiembre'!BR46+'12. Octubre'!BR46+'13. Noviembre'!BR46+'14. Diciembre'!BR46</f>
        <v>0</v>
      </c>
      <c r="BC46" s="55">
        <f>+'3. Enero'!BS46+'4. Febrero'!BS46+'5. Marzo'!BS46+'6. Abril'!BS46+'7. Mayo'!BS46+'8. Junio'!BS46+'9. Julio'!BS46+'10. Agosto'!BS46+'11. Septiembre'!BS46+'12. Octubre'!BS46+'13. Noviembre'!BS46+'14. Diciembre'!BS46</f>
        <v>0</v>
      </c>
      <c r="BD46" s="55">
        <f>+'3. Enero'!BT46+'4. Febrero'!BT46+'5. Marzo'!BT46+'6. Abril'!BT46+'7. Mayo'!BT46+'8. Junio'!BT46+'9. Julio'!BT46+'10. Agosto'!BT46+'11. Septiembre'!BT46+'12. Octubre'!BT46+'13. Noviembre'!BT46+'14. Diciembre'!BT46</f>
        <v>0</v>
      </c>
      <c r="BE46" s="55">
        <f>+'3. Enero'!BU46+'4. Febrero'!BU46+'5. Marzo'!BU46+'6. Abril'!BU46+'7. Mayo'!BU46+'8. Junio'!BU46+'9. Julio'!BU46+'10. Agosto'!BU46+'11. Septiembre'!BU46+'12. Octubre'!BU46+'13. Noviembre'!BU46+'14. Diciembre'!BU46</f>
        <v>0</v>
      </c>
      <c r="BF46" s="55">
        <f>+'3. Enero'!BV46+'4. Febrero'!BV46+'5. Marzo'!BV46+'6. Abril'!BV46+'7. Mayo'!BV46+'8. Junio'!BV46+'9. Julio'!BV46+'10. Agosto'!BV46+'11. Septiembre'!BV46+'12. Octubre'!BV46+'13. Noviembre'!BV46+'14. Diciembre'!BV46</f>
        <v>0</v>
      </c>
      <c r="BG46" s="55">
        <f>+'3. Enero'!BW46+'4. Febrero'!BW46+'5. Marzo'!BW46+'6. Abril'!BW46+'7. Mayo'!BW46+'8. Junio'!BW46+'9. Julio'!BW46+'10. Agosto'!BW46+'11. Septiembre'!BW46+'12. Octubre'!BW46+'13. Noviembre'!BW46+'14. Diciembre'!BW46</f>
        <v>0</v>
      </c>
      <c r="BH46" s="55">
        <f>+'3. Enero'!BX46+'4. Febrero'!BX46+'5. Marzo'!BX46+'6. Abril'!BX46+'7. Mayo'!BX46+'8. Junio'!BX46+'9. Julio'!BX46+'10. Agosto'!BX46+'11. Septiembre'!BX46+'12. Octubre'!BX46+'13. Noviembre'!BX46+'14. Diciembre'!BX46</f>
        <v>0</v>
      </c>
      <c r="BI46" s="55">
        <f>+'3. Enero'!BY46+'4. Febrero'!BY46+'5. Marzo'!BY46+'6. Abril'!BY46+'7. Mayo'!BY46+'8. Junio'!BY46+'9. Julio'!BY46+'10. Agosto'!BY46+'11. Septiembre'!BY46+'12. Octubre'!BY46+'13. Noviembre'!BY46+'14. Diciembre'!BY46</f>
        <v>0</v>
      </c>
      <c r="BJ46" s="55">
        <f>+'3. Enero'!BZ46+'4. Febrero'!BZ46+'5. Marzo'!BZ46+'6. Abril'!BZ46+'7. Mayo'!BZ46+'8. Junio'!BZ46+'9. Julio'!BZ46+'10. Agosto'!BZ46+'11. Septiembre'!BZ46+'12. Octubre'!BZ46+'13. Noviembre'!BZ46+'14. Diciembre'!BZ46</f>
        <v>0</v>
      </c>
      <c r="BK46" s="55">
        <f>+'3. Enero'!CA46+'4. Febrero'!CA46+'5. Marzo'!CA46+'6. Abril'!CA46+'7. Mayo'!CA46+'8. Junio'!CA46+'9. Julio'!CA46+'10. Agosto'!CA46+'11. Septiembre'!CA46+'12. Octubre'!CA46+'13. Noviembre'!CA46+'14. Diciembre'!CA46</f>
        <v>0</v>
      </c>
      <c r="BL46" s="55">
        <f>+'3. Enero'!CB46+'4. Febrero'!CB46+'5. Marzo'!CB46+'6. Abril'!CB46+'7. Mayo'!CB46+'8. Junio'!CB46+'9. Julio'!CB46+'10. Agosto'!CB46+'11. Septiembre'!CB46+'12. Octubre'!CB46+'13. Noviembre'!CB46+'14. Diciembre'!CB46</f>
        <v>0</v>
      </c>
      <c r="BM46" s="61">
        <f t="shared" si="0"/>
        <v>0</v>
      </c>
    </row>
    <row r="47" spans="1:71" ht="35.1" customHeight="1" thickBot="1" x14ac:dyDescent="0.35">
      <c r="A47" s="55">
        <f>+'3. Enero'!Q47+'4. Febrero'!Q47+'5. Marzo'!Q47+'6. Abril'!Q47+'7. Mayo'!Q47+'8. Junio'!Q47+'9. Julio'!Q47+'10. Agosto'!Q47+'11. Septiembre'!Q47+'12. Octubre'!Q47+'13. Noviembre'!Q47+'14. Diciembre'!Q47</f>
        <v>0</v>
      </c>
      <c r="B47" s="55">
        <f>+'3. Enero'!R47+'4. Febrero'!R47+'5. Marzo'!R47+'6. Abril'!R47+'7. Mayo'!R47+'8. Junio'!R47+'9. Julio'!R47+'10. Agosto'!R47+'11. Septiembre'!R47+'12. Octubre'!R47+'13. Noviembre'!R47+'14. Diciembre'!R47</f>
        <v>0</v>
      </c>
      <c r="C47" s="55">
        <f>+'3. Enero'!S47+'4. Febrero'!S47+'5. Marzo'!S47+'6. Abril'!S47+'7. Mayo'!S47+'8. Junio'!S47+'9. Julio'!S47+'10. Agosto'!S47+'11. Septiembre'!S47+'12. Octubre'!S47+'13. Noviembre'!S47+'14. Diciembre'!S47</f>
        <v>0</v>
      </c>
      <c r="D47" s="55">
        <f>+'3. Enero'!T47+'4. Febrero'!T47+'5. Marzo'!T47+'6. Abril'!T47+'7. Mayo'!T47+'8. Junio'!T47+'9. Julio'!T47+'10. Agosto'!T47+'11. Septiembre'!T47+'12. Octubre'!T47+'13. Noviembre'!T47+'14. Diciembre'!T47</f>
        <v>0</v>
      </c>
      <c r="E47" s="55">
        <f>+'3. Enero'!U47+'4. Febrero'!U47+'5. Marzo'!U47+'6. Abril'!U47+'7. Mayo'!U47+'8. Junio'!U47+'9. Julio'!U47+'10. Agosto'!U47+'11. Septiembre'!U47+'12. Octubre'!U47+'13. Noviembre'!U47+'14. Diciembre'!U47</f>
        <v>0</v>
      </c>
      <c r="F47" s="55">
        <f>+'3. Enero'!V47+'4. Febrero'!V47+'5. Marzo'!V47+'6. Abril'!V47+'7. Mayo'!V47+'8. Junio'!V47+'9. Julio'!V47+'10. Agosto'!V47+'11. Septiembre'!V47+'12. Octubre'!V47+'13. Noviembre'!V47+'14. Diciembre'!V47</f>
        <v>0</v>
      </c>
      <c r="G47" s="55">
        <f>+'3. Enero'!W47+'4. Febrero'!W47+'5. Marzo'!W47+'6. Abril'!W47+'7. Mayo'!W47+'8. Junio'!W47+'9. Julio'!W47+'10. Agosto'!W47+'11. Septiembre'!W47+'12. Octubre'!W47+'13. Noviembre'!W47+'14. Diciembre'!W47</f>
        <v>0</v>
      </c>
      <c r="H47" s="55">
        <f>+'3. Enero'!X47+'4. Febrero'!X47+'5. Marzo'!X47+'6. Abril'!X47+'7. Mayo'!X47+'8. Junio'!X47+'9. Julio'!X47+'10. Agosto'!X47+'11. Septiembre'!X47+'12. Octubre'!X47+'13. Noviembre'!X47+'14. Diciembre'!X47</f>
        <v>0</v>
      </c>
      <c r="I47" s="55">
        <f>+'3. Enero'!Y47+'4. Febrero'!Y47+'5. Marzo'!Y47+'6. Abril'!Y47+'7. Mayo'!Y47+'8. Junio'!Y47+'9. Julio'!Y47+'10. Agosto'!Y47+'11. Septiembre'!Y47+'12. Octubre'!Y47+'13. Noviembre'!Y47+'14. Diciembre'!Y47</f>
        <v>0</v>
      </c>
      <c r="J47" s="55">
        <f>+'3. Enero'!Z47+'4. Febrero'!Z47+'5. Marzo'!Z47+'6. Abril'!Z47+'7. Mayo'!Z47+'8. Junio'!Z47+'9. Julio'!Z47+'10. Agosto'!Z47+'11. Septiembre'!Z47+'12. Octubre'!Z47+'13. Noviembre'!Z47+'14. Diciembre'!Z47</f>
        <v>0</v>
      </c>
      <c r="K47" s="55">
        <f>+'3. Enero'!AA47+'4. Febrero'!AA47+'5. Marzo'!AA47+'6. Abril'!AA47+'7. Mayo'!AA47+'8. Junio'!AA47+'9. Julio'!AA47+'10. Agosto'!AA47+'11. Septiembre'!AA47+'12. Octubre'!AA47+'13. Noviembre'!AA47+'14. Diciembre'!AA47</f>
        <v>0</v>
      </c>
      <c r="L47" s="55">
        <f>+'3. Enero'!AB47+'4. Febrero'!AB47+'5. Marzo'!AB47+'6. Abril'!AB47+'7. Mayo'!AB47+'8. Junio'!AB47+'9. Julio'!AB47+'10. Agosto'!AB47+'11. Septiembre'!AB47+'12. Octubre'!AB47+'13. Noviembre'!AB47+'14. Diciembre'!AB47</f>
        <v>0</v>
      </c>
      <c r="M47" s="55">
        <f>+'3. Enero'!AC47+'4. Febrero'!AC47+'5. Marzo'!AC47+'6. Abril'!AC47+'7. Mayo'!AC47+'8. Junio'!AC47+'9. Julio'!AC47+'10. Agosto'!AC47+'11. Septiembre'!AC47+'12. Octubre'!AC47+'13. Noviembre'!AC47+'14. Diciembre'!AC47</f>
        <v>0</v>
      </c>
      <c r="N47" s="55">
        <f>+'3. Enero'!AD47+'4. Febrero'!AD47+'5. Marzo'!AD47+'6. Abril'!AD47+'7. Mayo'!AD47+'8. Junio'!AD47+'9. Julio'!AD47+'10. Agosto'!AD47+'11. Septiembre'!AD47+'12. Octubre'!AD47+'13. Noviembre'!AD47+'14. Diciembre'!AD47</f>
        <v>0</v>
      </c>
      <c r="O47" s="55">
        <f>+'3. Enero'!AE47+'4. Febrero'!AE47+'5. Marzo'!AE47+'6. Abril'!AE47+'7. Mayo'!AE47+'8. Junio'!AE47+'9. Julio'!AE47+'10. Agosto'!AE47+'11. Septiembre'!AE47+'12. Octubre'!AE47+'13. Noviembre'!AE47+'14. Diciembre'!AE47</f>
        <v>0</v>
      </c>
      <c r="P47" s="55">
        <f>+'3. Enero'!AF47+'4. Febrero'!AF47+'5. Marzo'!AF47+'6. Abril'!AF47+'7. Mayo'!AF47+'8. Junio'!AF47+'9. Julio'!AF47+'10. Agosto'!AF47+'11. Septiembre'!AF47+'12. Octubre'!AF47+'13. Noviembre'!AF47+'14. Diciembre'!AF47</f>
        <v>0</v>
      </c>
      <c r="Q47" s="55">
        <f>+'3. Enero'!AG47+'4. Febrero'!AG47+'5. Marzo'!AG47+'6. Abril'!AG47+'7. Mayo'!AG47+'8. Junio'!AG47+'9. Julio'!AG47+'10. Agosto'!AG47+'11. Septiembre'!AG47+'12. Octubre'!AG47+'13. Noviembre'!AG47+'14. Diciembre'!AG47</f>
        <v>0</v>
      </c>
      <c r="R47" s="55">
        <f>+'3. Enero'!AH47+'4. Febrero'!AH47+'5. Marzo'!AH47+'6. Abril'!AH47+'7. Mayo'!AH47+'8. Junio'!AH47+'9. Julio'!AH47+'10. Agosto'!AH47+'11. Septiembre'!AH47+'12. Octubre'!AH47+'13. Noviembre'!AH47+'14. Diciembre'!AH47</f>
        <v>0</v>
      </c>
      <c r="S47" s="55">
        <f>+'3. Enero'!AI47+'4. Febrero'!AI47+'5. Marzo'!AI47+'6. Abril'!AI47+'7. Mayo'!AI47+'8. Junio'!AI47+'9. Julio'!AI47+'10. Agosto'!AI47+'11. Septiembre'!AI47+'12. Octubre'!AI47+'13. Noviembre'!AI47+'14. Diciembre'!AI47</f>
        <v>0</v>
      </c>
      <c r="T47" s="55">
        <f>+'3. Enero'!AJ47+'4. Febrero'!AJ47+'5. Marzo'!AJ47+'6. Abril'!AJ47+'7. Mayo'!AJ47+'8. Junio'!AJ47+'9. Julio'!AJ47+'10. Agosto'!AJ47+'11. Septiembre'!AJ47+'12. Octubre'!AJ47+'13. Noviembre'!AJ47+'14. Diciembre'!AJ47</f>
        <v>0</v>
      </c>
      <c r="U47" s="55">
        <f>+'3. Enero'!AK47+'4. Febrero'!AK47+'5. Marzo'!AK47+'6. Abril'!AK47+'7. Mayo'!AK47+'8. Junio'!AK47+'9. Julio'!AK47+'10. Agosto'!AK47+'11. Septiembre'!AK47+'12. Octubre'!AK47+'13. Noviembre'!AK47+'14. Diciembre'!AK47</f>
        <v>0</v>
      </c>
      <c r="V47" s="55">
        <f>+'3. Enero'!AL47+'4. Febrero'!AL47+'5. Marzo'!AL47+'6. Abril'!AL47+'7. Mayo'!AL47+'8. Junio'!AL47+'9. Julio'!AL47+'10. Agosto'!AL47+'11. Septiembre'!AL47+'12. Octubre'!AL47+'13. Noviembre'!AL47+'14. Diciembre'!AL47</f>
        <v>0</v>
      </c>
      <c r="W47" s="55">
        <f>+'3. Enero'!AM47+'4. Febrero'!AM47+'5. Marzo'!AM47+'6. Abril'!AM47+'7. Mayo'!AM47+'8. Junio'!AM47+'9. Julio'!AM47+'10. Agosto'!AM47+'11. Septiembre'!AM47+'12. Octubre'!AM47+'13. Noviembre'!AM47+'14. Diciembre'!AM47</f>
        <v>0</v>
      </c>
      <c r="X47" s="55">
        <f>+'3. Enero'!AN47+'4. Febrero'!AN47+'5. Marzo'!AN47+'6. Abril'!AN47+'7. Mayo'!AN47+'8. Junio'!AN47+'9. Julio'!AN47+'10. Agosto'!AN47+'11. Septiembre'!AN47+'12. Octubre'!AN47+'13. Noviembre'!AN47+'14. Diciembre'!AN47</f>
        <v>0</v>
      </c>
      <c r="Y47" s="55">
        <f>+'3. Enero'!AO47+'4. Febrero'!AO47+'5. Marzo'!AO47+'6. Abril'!AO47+'7. Mayo'!AO47+'8. Junio'!AO47+'9. Julio'!AO47+'10. Agosto'!AO47+'11. Septiembre'!AO47+'12. Octubre'!AO47+'13. Noviembre'!AO47+'14. Diciembre'!AO47</f>
        <v>0</v>
      </c>
      <c r="Z47" s="55">
        <f>+'3. Enero'!AP47+'4. Febrero'!AP47+'5. Marzo'!AP47+'6. Abril'!AP47+'7. Mayo'!AP47+'8. Junio'!AP47+'9. Julio'!AP47+'10. Agosto'!AP47+'11. Septiembre'!AP47+'12. Octubre'!AP47+'13. Noviembre'!AP47+'14. Diciembre'!AP47</f>
        <v>0</v>
      </c>
      <c r="AA47" s="55">
        <f>+'3. Enero'!AQ47+'4. Febrero'!AQ47+'5. Marzo'!AQ47+'6. Abril'!AQ47+'7. Mayo'!AQ47+'8. Junio'!AQ47+'9. Julio'!AQ47+'10. Agosto'!AQ47+'11. Septiembre'!AQ47+'12. Octubre'!AQ47+'13. Noviembre'!AQ47+'14. Diciembre'!AQ47</f>
        <v>0</v>
      </c>
      <c r="AB47" s="55">
        <f>+'3. Enero'!AR47+'4. Febrero'!AR47+'5. Marzo'!AR47+'6. Abril'!AR47+'7. Mayo'!AR47+'8. Junio'!AR47+'9. Julio'!AR47+'10. Agosto'!AR47+'11. Septiembre'!AR47+'12. Octubre'!AR47+'13. Noviembre'!AR47+'14. Diciembre'!AR47</f>
        <v>0</v>
      </c>
      <c r="AC47" s="55">
        <f>+'3. Enero'!AS47+'4. Febrero'!AS47+'5. Marzo'!AS47+'6. Abril'!AS47+'7. Mayo'!AS47+'8. Junio'!AS47+'9. Julio'!AS47+'10. Agosto'!AS47+'11. Septiembre'!AS47+'12. Octubre'!AS47+'13. Noviembre'!AS47+'14. Diciembre'!AS47</f>
        <v>0</v>
      </c>
      <c r="AD47" s="55">
        <f>+'3. Enero'!AT47+'4. Febrero'!AT47+'5. Marzo'!AT47+'6. Abril'!AT47+'7. Mayo'!AT47+'8. Junio'!AT47+'9. Julio'!AT47+'10. Agosto'!AT47+'11. Septiembre'!AT47+'12. Octubre'!AT47+'13. Noviembre'!AT47+'14. Diciembre'!AT47</f>
        <v>0</v>
      </c>
      <c r="AE47" s="55">
        <f>+'3. Enero'!AU47+'4. Febrero'!AU47+'5. Marzo'!AU47+'6. Abril'!AU47+'7. Mayo'!AU47+'8. Junio'!AU47+'9. Julio'!AU47+'10. Agosto'!AU47+'11. Septiembre'!AU47+'12. Octubre'!AU47+'13. Noviembre'!AU47+'14. Diciembre'!AU47</f>
        <v>0</v>
      </c>
      <c r="AF47" s="55">
        <f>+'3. Enero'!AV47+'4. Febrero'!AV47+'5. Marzo'!AV47+'6. Abril'!AV47+'7. Mayo'!AV47+'8. Junio'!AV47+'9. Julio'!AV47+'10. Agosto'!AV47+'11. Septiembre'!AV47+'12. Octubre'!AV47+'13. Noviembre'!AV47+'14. Diciembre'!AV47</f>
        <v>0</v>
      </c>
      <c r="AG47" s="55">
        <f>+'3. Enero'!AW47+'4. Febrero'!AW47+'5. Marzo'!AW47+'6. Abril'!AW47+'7. Mayo'!AW47+'8. Junio'!AW47+'9. Julio'!AW47+'10. Agosto'!AW47+'11. Septiembre'!AW47+'12. Octubre'!AW47+'13. Noviembre'!AW47+'14. Diciembre'!AW47</f>
        <v>0</v>
      </c>
      <c r="AH47" s="55">
        <f>+'3. Enero'!AX47+'4. Febrero'!AX47+'5. Marzo'!AX47+'6. Abril'!AX47+'7. Mayo'!AX47+'8. Junio'!AX47+'9. Julio'!AX47+'10. Agosto'!AX47+'11. Septiembre'!AX47+'12. Octubre'!AX47+'13. Noviembre'!AX47+'14. Diciembre'!AX47</f>
        <v>0</v>
      </c>
      <c r="AI47" s="55">
        <f>+'3. Enero'!AY47+'4. Febrero'!AY47+'5. Marzo'!AY47+'6. Abril'!AY47+'7. Mayo'!AY47+'8. Junio'!AY47+'9. Julio'!AY47+'10. Agosto'!AY47+'11. Septiembre'!AY47+'12. Octubre'!AY47+'13. Noviembre'!AY47+'14. Diciembre'!AY47</f>
        <v>0</v>
      </c>
      <c r="AJ47" s="55">
        <f>+'3. Enero'!AZ47+'4. Febrero'!AZ47+'5. Marzo'!AZ47+'6. Abril'!AZ47+'7. Mayo'!AZ47+'8. Junio'!AZ47+'9. Julio'!AZ47+'10. Agosto'!AZ47+'11. Septiembre'!AZ47+'12. Octubre'!AZ47+'13. Noviembre'!AZ47+'14. Diciembre'!AZ47</f>
        <v>0</v>
      </c>
      <c r="AK47" s="55">
        <f>+'3. Enero'!BA47+'4. Febrero'!BA47+'5. Marzo'!BA47+'6. Abril'!BA47+'7. Mayo'!BA47+'8. Junio'!BA47+'9. Julio'!BA47+'10. Agosto'!BA47+'11. Septiembre'!BA47+'12. Octubre'!BA47+'13. Noviembre'!BA47+'14. Diciembre'!BA47</f>
        <v>0</v>
      </c>
      <c r="AL47" s="55">
        <f>+'3. Enero'!BB47+'4. Febrero'!BB47+'5. Marzo'!BB47+'6. Abril'!BB47+'7. Mayo'!BB47+'8. Junio'!BB47+'9. Julio'!BB47+'10. Agosto'!BB47+'11. Septiembre'!BB47+'12. Octubre'!BB47+'13. Noviembre'!BB47+'14. Diciembre'!BB47</f>
        <v>0</v>
      </c>
      <c r="AM47" s="55">
        <f>+'3. Enero'!BC47+'4. Febrero'!BC47+'5. Marzo'!BC47+'6. Abril'!BC47+'7. Mayo'!BC47+'8. Junio'!BC47+'9. Julio'!BC47+'10. Agosto'!BC47+'11. Septiembre'!BC47+'12. Octubre'!BC47+'13. Noviembre'!BC47+'14. Diciembre'!BC47</f>
        <v>0</v>
      </c>
      <c r="AN47" s="55">
        <f>+'3. Enero'!BD47+'4. Febrero'!BD47+'5. Marzo'!BD47+'6. Abril'!BD47+'7. Mayo'!BD47+'8. Junio'!BD47+'9. Julio'!BD47+'10. Agosto'!BD47+'11. Septiembre'!BD47+'12. Octubre'!BD47+'13. Noviembre'!BD47+'14. Diciembre'!BD47</f>
        <v>0</v>
      </c>
      <c r="AO47" s="55">
        <f>+'3. Enero'!BE47+'4. Febrero'!BE47+'5. Marzo'!BE47+'6. Abril'!BE47+'7. Mayo'!BE47+'8. Junio'!BE47+'9. Julio'!BE47+'10. Agosto'!BE47+'11. Septiembre'!BE47+'12. Octubre'!BE47+'13. Noviembre'!BE47+'14. Diciembre'!BE47</f>
        <v>0</v>
      </c>
      <c r="AP47" s="55">
        <f>+'3. Enero'!BF47+'4. Febrero'!BF47+'5. Marzo'!BF47+'6. Abril'!BF47+'7. Mayo'!BF47+'8. Junio'!BF47+'9. Julio'!BF47+'10. Agosto'!BF47+'11. Septiembre'!BF47+'12. Octubre'!BF47+'13. Noviembre'!BF47+'14. Diciembre'!BF47</f>
        <v>0</v>
      </c>
      <c r="AQ47" s="55">
        <f>+'3. Enero'!BG47+'4. Febrero'!BG47+'5. Marzo'!BG47+'6. Abril'!BG47+'7. Mayo'!BG47+'8. Junio'!BG47+'9. Julio'!BG47+'10. Agosto'!BG47+'11. Septiembre'!BG47+'12. Octubre'!BG47+'13. Noviembre'!BG47+'14. Diciembre'!BG47</f>
        <v>0</v>
      </c>
      <c r="AR47" s="55">
        <f>+'3. Enero'!BH47+'4. Febrero'!BH47+'5. Marzo'!BH47+'6. Abril'!BH47+'7. Mayo'!BH47+'8. Junio'!BH47+'9. Julio'!BH47+'10. Agosto'!BH47+'11. Septiembre'!BH47+'12. Octubre'!BH47+'13. Noviembre'!BH47+'14. Diciembre'!BH47</f>
        <v>0</v>
      </c>
      <c r="AS47" s="55">
        <f>+'3. Enero'!BI47+'4. Febrero'!BI47+'5. Marzo'!BI47+'6. Abril'!BI47+'7. Mayo'!BI47+'8. Junio'!BI47+'9. Julio'!BI47+'10. Agosto'!BI47+'11. Septiembre'!BI47+'12. Octubre'!BI47+'13. Noviembre'!BI47+'14. Diciembre'!BI47</f>
        <v>0</v>
      </c>
      <c r="AT47" s="55">
        <f>+'3. Enero'!BJ47+'4. Febrero'!BJ47+'5. Marzo'!BJ47+'6. Abril'!BJ47+'7. Mayo'!BJ47+'8. Junio'!BJ47+'9. Julio'!BJ47+'10. Agosto'!BJ47+'11. Septiembre'!BJ47+'12. Octubre'!BJ47+'13. Noviembre'!BJ47+'14. Diciembre'!BJ47</f>
        <v>0</v>
      </c>
      <c r="AU47" s="55">
        <f>+'3. Enero'!BK47+'4. Febrero'!BK47+'5. Marzo'!BK47+'6. Abril'!BK47+'7. Mayo'!BK47+'8. Junio'!BK47+'9. Julio'!BK47+'10. Agosto'!BK47+'11. Septiembre'!BK47+'12. Octubre'!BK47+'13. Noviembre'!BK47+'14. Diciembre'!BK47</f>
        <v>0</v>
      </c>
      <c r="AV47" s="55">
        <f>+'3. Enero'!BL47+'4. Febrero'!BL47+'5. Marzo'!BL47+'6. Abril'!BL47+'7. Mayo'!BL47+'8. Junio'!BL47+'9. Julio'!BL47+'10. Agosto'!BL47+'11. Septiembre'!BL47+'12. Octubre'!BL47+'13. Noviembre'!BL47+'14. Diciembre'!BL47</f>
        <v>0</v>
      </c>
      <c r="AW47" s="55">
        <f>+'3. Enero'!BM47+'4. Febrero'!BM47+'5. Marzo'!BM47+'6. Abril'!BM47+'7. Mayo'!BM47+'8. Junio'!BM47+'9. Julio'!BM47+'10. Agosto'!BM47+'11. Septiembre'!BM47+'12. Octubre'!BM47+'13. Noviembre'!BM47+'14. Diciembre'!BM47</f>
        <v>0</v>
      </c>
      <c r="AX47" s="55">
        <f>+'3. Enero'!BN47+'4. Febrero'!BN47+'5. Marzo'!BN47+'6. Abril'!BN47+'7. Mayo'!BN47+'8. Junio'!BN47+'9. Julio'!BN47+'10. Agosto'!BN47+'11. Septiembre'!BN47+'12. Octubre'!BN47+'13. Noviembre'!BN47+'14. Diciembre'!BN47</f>
        <v>0</v>
      </c>
      <c r="AY47" s="55">
        <f>+'3. Enero'!BO47+'4. Febrero'!BO47+'5. Marzo'!BO47+'6. Abril'!BO47+'7. Mayo'!BO47+'8. Junio'!BO47+'9. Julio'!BO47+'10. Agosto'!BO47+'11. Septiembre'!BO47+'12. Octubre'!BO47+'13. Noviembre'!BO47+'14. Diciembre'!BO47</f>
        <v>0</v>
      </c>
      <c r="AZ47" s="55">
        <f>+'3. Enero'!BP47+'4. Febrero'!BP47+'5. Marzo'!BP47+'6. Abril'!BP47+'7. Mayo'!BP47+'8. Junio'!BP47+'9. Julio'!BP47+'10. Agosto'!BP47+'11. Septiembre'!BP47+'12. Octubre'!BP47+'13. Noviembre'!BP47+'14. Diciembre'!BP47</f>
        <v>0</v>
      </c>
      <c r="BA47" s="55">
        <f>+'3. Enero'!BQ47+'4. Febrero'!BQ47+'5. Marzo'!BQ47+'6. Abril'!BQ47+'7. Mayo'!BQ47+'8. Junio'!BQ47+'9. Julio'!BQ47+'10. Agosto'!BQ47+'11. Septiembre'!BQ47+'12. Octubre'!BQ47+'13. Noviembre'!BQ47+'14. Diciembre'!BQ47</f>
        <v>0</v>
      </c>
      <c r="BB47" s="55">
        <f>+'3. Enero'!BR47+'4. Febrero'!BR47+'5. Marzo'!BR47+'6. Abril'!BR47+'7. Mayo'!BR47+'8. Junio'!BR47+'9. Julio'!BR47+'10. Agosto'!BR47+'11. Septiembre'!BR47+'12. Octubre'!BR47+'13. Noviembre'!BR47+'14. Diciembre'!BR47</f>
        <v>0</v>
      </c>
      <c r="BC47" s="55">
        <f>+'3. Enero'!BS47+'4. Febrero'!BS47+'5. Marzo'!BS47+'6. Abril'!BS47+'7. Mayo'!BS47+'8. Junio'!BS47+'9. Julio'!BS47+'10. Agosto'!BS47+'11. Septiembre'!BS47+'12. Octubre'!BS47+'13. Noviembre'!BS47+'14. Diciembre'!BS47</f>
        <v>0</v>
      </c>
      <c r="BD47" s="55">
        <f>+'3. Enero'!BT47+'4. Febrero'!BT47+'5. Marzo'!BT47+'6. Abril'!BT47+'7. Mayo'!BT47+'8. Junio'!BT47+'9. Julio'!BT47+'10. Agosto'!BT47+'11. Septiembre'!BT47+'12. Octubre'!BT47+'13. Noviembre'!BT47+'14. Diciembre'!BT47</f>
        <v>0</v>
      </c>
      <c r="BE47" s="55">
        <f>+'3. Enero'!BU47+'4. Febrero'!BU47+'5. Marzo'!BU47+'6. Abril'!BU47+'7. Mayo'!BU47+'8. Junio'!BU47+'9. Julio'!BU47+'10. Agosto'!BU47+'11. Septiembre'!BU47+'12. Octubre'!BU47+'13. Noviembre'!BU47+'14. Diciembre'!BU47</f>
        <v>0</v>
      </c>
      <c r="BF47" s="55">
        <f>+'3. Enero'!BV47+'4. Febrero'!BV47+'5. Marzo'!BV47+'6. Abril'!BV47+'7. Mayo'!BV47+'8. Junio'!BV47+'9. Julio'!BV47+'10. Agosto'!BV47+'11. Septiembre'!BV47+'12. Octubre'!BV47+'13. Noviembre'!BV47+'14. Diciembre'!BV47</f>
        <v>0</v>
      </c>
      <c r="BG47" s="55">
        <f>+'3. Enero'!BW47+'4. Febrero'!BW47+'5. Marzo'!BW47+'6. Abril'!BW47+'7. Mayo'!BW47+'8. Junio'!BW47+'9. Julio'!BW47+'10. Agosto'!BW47+'11. Septiembre'!BW47+'12. Octubre'!BW47+'13. Noviembre'!BW47+'14. Diciembre'!BW47</f>
        <v>0</v>
      </c>
      <c r="BH47" s="55">
        <f>+'3. Enero'!BX47+'4. Febrero'!BX47+'5. Marzo'!BX47+'6. Abril'!BX47+'7. Mayo'!BX47+'8. Junio'!BX47+'9. Julio'!BX47+'10. Agosto'!BX47+'11. Septiembre'!BX47+'12. Octubre'!BX47+'13. Noviembre'!BX47+'14. Diciembre'!BX47</f>
        <v>0</v>
      </c>
      <c r="BI47" s="55">
        <f>+'3. Enero'!BY47+'4. Febrero'!BY47+'5. Marzo'!BY47+'6. Abril'!BY47+'7. Mayo'!BY47+'8. Junio'!BY47+'9. Julio'!BY47+'10. Agosto'!BY47+'11. Septiembre'!BY47+'12. Octubre'!BY47+'13. Noviembre'!BY47+'14. Diciembre'!BY47</f>
        <v>0</v>
      </c>
      <c r="BJ47" s="55">
        <f>+'3. Enero'!BZ47+'4. Febrero'!BZ47+'5. Marzo'!BZ47+'6. Abril'!BZ47+'7. Mayo'!BZ47+'8. Junio'!BZ47+'9. Julio'!BZ47+'10. Agosto'!BZ47+'11. Septiembre'!BZ47+'12. Octubre'!BZ47+'13. Noviembre'!BZ47+'14. Diciembre'!BZ47</f>
        <v>0</v>
      </c>
      <c r="BK47" s="55">
        <f>+'3. Enero'!CA47+'4. Febrero'!CA47+'5. Marzo'!CA47+'6. Abril'!CA47+'7. Mayo'!CA47+'8. Junio'!CA47+'9. Julio'!CA47+'10. Agosto'!CA47+'11. Septiembre'!CA47+'12. Octubre'!CA47+'13. Noviembre'!CA47+'14. Diciembre'!CA47</f>
        <v>0</v>
      </c>
      <c r="BL47" s="55">
        <f>+'3. Enero'!CB47+'4. Febrero'!CB47+'5. Marzo'!CB47+'6. Abril'!CB47+'7. Mayo'!CB47+'8. Junio'!CB47+'9. Julio'!CB47+'10. Agosto'!CB47+'11. Septiembre'!CB47+'12. Octubre'!CB47+'13. Noviembre'!CB47+'14. Diciembre'!CB47</f>
        <v>0</v>
      </c>
      <c r="BM47" s="61">
        <f t="shared" si="0"/>
        <v>0</v>
      </c>
    </row>
    <row r="48" spans="1:71" ht="35.1" customHeight="1" thickBot="1" x14ac:dyDescent="0.35">
      <c r="A48" s="55">
        <f>+'3. Enero'!Q48+'4. Febrero'!Q48+'5. Marzo'!Q48+'6. Abril'!Q48+'7. Mayo'!Q48+'8. Junio'!Q48+'9. Julio'!Q48+'10. Agosto'!Q48+'11. Septiembre'!Q48+'12. Octubre'!Q48+'13. Noviembre'!Q48+'14. Diciembre'!Q48</f>
        <v>0</v>
      </c>
      <c r="B48" s="55">
        <f>+'3. Enero'!R48+'4. Febrero'!R48+'5. Marzo'!R48+'6. Abril'!R48+'7. Mayo'!R48+'8. Junio'!R48+'9. Julio'!R48+'10. Agosto'!R48+'11. Septiembre'!R48+'12. Octubre'!R48+'13. Noviembre'!R48+'14. Diciembre'!R48</f>
        <v>0</v>
      </c>
      <c r="C48" s="55">
        <f>+'3. Enero'!S48+'4. Febrero'!S48+'5. Marzo'!S48+'6. Abril'!S48+'7. Mayo'!S48+'8. Junio'!S48+'9. Julio'!S48+'10. Agosto'!S48+'11. Septiembre'!S48+'12. Octubre'!S48+'13. Noviembre'!S48+'14. Diciembre'!S48</f>
        <v>0</v>
      </c>
      <c r="D48" s="55">
        <f>+'3. Enero'!T48+'4. Febrero'!T48+'5. Marzo'!T48+'6. Abril'!T48+'7. Mayo'!T48+'8. Junio'!T48+'9. Julio'!T48+'10. Agosto'!T48+'11. Septiembre'!T48+'12. Octubre'!T48+'13. Noviembre'!T48+'14. Diciembre'!T48</f>
        <v>0</v>
      </c>
      <c r="E48" s="55">
        <f>+'3. Enero'!U48+'4. Febrero'!U48+'5. Marzo'!U48+'6. Abril'!U48+'7. Mayo'!U48+'8. Junio'!U48+'9. Julio'!U48+'10. Agosto'!U48+'11. Septiembre'!U48+'12. Octubre'!U48+'13. Noviembre'!U48+'14. Diciembre'!U48</f>
        <v>0</v>
      </c>
      <c r="F48" s="55">
        <f>+'3. Enero'!V48+'4. Febrero'!V48+'5. Marzo'!V48+'6. Abril'!V48+'7. Mayo'!V48+'8. Junio'!V48+'9. Julio'!V48+'10. Agosto'!V48+'11. Septiembre'!V48+'12. Octubre'!V48+'13. Noviembre'!V48+'14. Diciembre'!V48</f>
        <v>0</v>
      </c>
      <c r="G48" s="55">
        <f>+'3. Enero'!W48+'4. Febrero'!W48+'5. Marzo'!W48+'6. Abril'!W48+'7. Mayo'!W48+'8. Junio'!W48+'9. Julio'!W48+'10. Agosto'!W48+'11. Septiembre'!W48+'12. Octubre'!W48+'13. Noviembre'!W48+'14. Diciembre'!W48</f>
        <v>0</v>
      </c>
      <c r="H48" s="55">
        <f>+'3. Enero'!X48+'4. Febrero'!X48+'5. Marzo'!X48+'6. Abril'!X48+'7. Mayo'!X48+'8. Junio'!X48+'9. Julio'!X48+'10. Agosto'!X48+'11. Septiembre'!X48+'12. Octubre'!X48+'13. Noviembre'!X48+'14. Diciembre'!X48</f>
        <v>0</v>
      </c>
      <c r="I48" s="55">
        <f>+'3. Enero'!Y48+'4. Febrero'!Y48+'5. Marzo'!Y48+'6. Abril'!Y48+'7. Mayo'!Y48+'8. Junio'!Y48+'9. Julio'!Y48+'10. Agosto'!Y48+'11. Septiembre'!Y48+'12. Octubre'!Y48+'13. Noviembre'!Y48+'14. Diciembre'!Y48</f>
        <v>0</v>
      </c>
      <c r="J48" s="55">
        <f>+'3. Enero'!Z48+'4. Febrero'!Z48+'5. Marzo'!Z48+'6. Abril'!Z48+'7. Mayo'!Z48+'8. Junio'!Z48+'9. Julio'!Z48+'10. Agosto'!Z48+'11. Septiembre'!Z48+'12. Octubre'!Z48+'13. Noviembre'!Z48+'14. Diciembre'!Z48</f>
        <v>0</v>
      </c>
      <c r="K48" s="55">
        <f>+'3. Enero'!AA48+'4. Febrero'!AA48+'5. Marzo'!AA48+'6. Abril'!AA48+'7. Mayo'!AA48+'8. Junio'!AA48+'9. Julio'!AA48+'10. Agosto'!AA48+'11. Septiembre'!AA48+'12. Octubre'!AA48+'13. Noviembre'!AA48+'14. Diciembre'!AA48</f>
        <v>0</v>
      </c>
      <c r="L48" s="55">
        <f>+'3. Enero'!AB48+'4. Febrero'!AB48+'5. Marzo'!AB48+'6. Abril'!AB48+'7. Mayo'!AB48+'8. Junio'!AB48+'9. Julio'!AB48+'10. Agosto'!AB48+'11. Septiembre'!AB48+'12. Octubre'!AB48+'13. Noviembre'!AB48+'14. Diciembre'!AB48</f>
        <v>0</v>
      </c>
      <c r="M48" s="55">
        <f>+'3. Enero'!AC48+'4. Febrero'!AC48+'5. Marzo'!AC48+'6. Abril'!AC48+'7. Mayo'!AC48+'8. Junio'!AC48+'9. Julio'!AC48+'10. Agosto'!AC48+'11. Septiembre'!AC48+'12. Octubre'!AC48+'13. Noviembre'!AC48+'14. Diciembre'!AC48</f>
        <v>0</v>
      </c>
      <c r="N48" s="55">
        <f>+'3. Enero'!AD48+'4. Febrero'!AD48+'5. Marzo'!AD48+'6. Abril'!AD48+'7. Mayo'!AD48+'8. Junio'!AD48+'9. Julio'!AD48+'10. Agosto'!AD48+'11. Septiembre'!AD48+'12. Octubre'!AD48+'13. Noviembre'!AD48+'14. Diciembre'!AD48</f>
        <v>0</v>
      </c>
      <c r="O48" s="55">
        <f>+'3. Enero'!AE48+'4. Febrero'!AE48+'5. Marzo'!AE48+'6. Abril'!AE48+'7. Mayo'!AE48+'8. Junio'!AE48+'9. Julio'!AE48+'10. Agosto'!AE48+'11. Septiembre'!AE48+'12. Octubre'!AE48+'13. Noviembre'!AE48+'14. Diciembre'!AE48</f>
        <v>0</v>
      </c>
      <c r="P48" s="55">
        <f>+'3. Enero'!AF48+'4. Febrero'!AF48+'5. Marzo'!AF48+'6. Abril'!AF48+'7. Mayo'!AF48+'8. Junio'!AF48+'9. Julio'!AF48+'10. Agosto'!AF48+'11. Septiembre'!AF48+'12. Octubre'!AF48+'13. Noviembre'!AF48+'14. Diciembre'!AF48</f>
        <v>0</v>
      </c>
      <c r="Q48" s="55">
        <f>+'3. Enero'!AG48+'4. Febrero'!AG48+'5. Marzo'!AG48+'6. Abril'!AG48+'7. Mayo'!AG48+'8. Junio'!AG48+'9. Julio'!AG48+'10. Agosto'!AG48+'11. Septiembre'!AG48+'12. Octubre'!AG48+'13. Noviembre'!AG48+'14. Diciembre'!AG48</f>
        <v>0</v>
      </c>
      <c r="R48" s="55">
        <f>+'3. Enero'!AH48+'4. Febrero'!AH48+'5. Marzo'!AH48+'6. Abril'!AH48+'7. Mayo'!AH48+'8. Junio'!AH48+'9. Julio'!AH48+'10. Agosto'!AH48+'11. Septiembre'!AH48+'12. Octubre'!AH48+'13. Noviembre'!AH48+'14. Diciembre'!AH48</f>
        <v>0</v>
      </c>
      <c r="S48" s="55">
        <f>+'3. Enero'!AI48+'4. Febrero'!AI48+'5. Marzo'!AI48+'6. Abril'!AI48+'7. Mayo'!AI48+'8. Junio'!AI48+'9. Julio'!AI48+'10. Agosto'!AI48+'11. Septiembre'!AI48+'12. Octubre'!AI48+'13. Noviembre'!AI48+'14. Diciembre'!AI48</f>
        <v>0</v>
      </c>
      <c r="T48" s="55">
        <f>+'3. Enero'!AJ48+'4. Febrero'!AJ48+'5. Marzo'!AJ48+'6. Abril'!AJ48+'7. Mayo'!AJ48+'8. Junio'!AJ48+'9. Julio'!AJ48+'10. Agosto'!AJ48+'11. Septiembre'!AJ48+'12. Octubre'!AJ48+'13. Noviembre'!AJ48+'14. Diciembre'!AJ48</f>
        <v>0</v>
      </c>
      <c r="U48" s="55">
        <f>+'3. Enero'!AK48+'4. Febrero'!AK48+'5. Marzo'!AK48+'6. Abril'!AK48+'7. Mayo'!AK48+'8. Junio'!AK48+'9. Julio'!AK48+'10. Agosto'!AK48+'11. Septiembre'!AK48+'12. Octubre'!AK48+'13. Noviembre'!AK48+'14. Diciembre'!AK48</f>
        <v>0</v>
      </c>
      <c r="V48" s="55">
        <f>+'3. Enero'!AL48+'4. Febrero'!AL48+'5. Marzo'!AL48+'6. Abril'!AL48+'7. Mayo'!AL48+'8. Junio'!AL48+'9. Julio'!AL48+'10. Agosto'!AL48+'11. Septiembre'!AL48+'12. Octubre'!AL48+'13. Noviembre'!AL48+'14. Diciembre'!AL48</f>
        <v>0</v>
      </c>
      <c r="W48" s="55">
        <f>+'3. Enero'!AM48+'4. Febrero'!AM48+'5. Marzo'!AM48+'6. Abril'!AM48+'7. Mayo'!AM48+'8. Junio'!AM48+'9. Julio'!AM48+'10. Agosto'!AM48+'11. Septiembre'!AM48+'12. Octubre'!AM48+'13. Noviembre'!AM48+'14. Diciembre'!AM48</f>
        <v>0</v>
      </c>
      <c r="X48" s="55">
        <f>+'3. Enero'!AN48+'4. Febrero'!AN48+'5. Marzo'!AN48+'6. Abril'!AN48+'7. Mayo'!AN48+'8. Junio'!AN48+'9. Julio'!AN48+'10. Agosto'!AN48+'11. Septiembre'!AN48+'12. Octubre'!AN48+'13. Noviembre'!AN48+'14. Diciembre'!AN48</f>
        <v>0</v>
      </c>
      <c r="Y48" s="55">
        <f>+'3. Enero'!AO48+'4. Febrero'!AO48+'5. Marzo'!AO48+'6. Abril'!AO48+'7. Mayo'!AO48+'8. Junio'!AO48+'9. Julio'!AO48+'10. Agosto'!AO48+'11. Septiembre'!AO48+'12. Octubre'!AO48+'13. Noviembre'!AO48+'14. Diciembre'!AO48</f>
        <v>0</v>
      </c>
      <c r="Z48" s="55">
        <f>+'3. Enero'!AP48+'4. Febrero'!AP48+'5. Marzo'!AP48+'6. Abril'!AP48+'7. Mayo'!AP48+'8. Junio'!AP48+'9. Julio'!AP48+'10. Agosto'!AP48+'11. Septiembre'!AP48+'12. Octubre'!AP48+'13. Noviembre'!AP48+'14. Diciembre'!AP48</f>
        <v>0</v>
      </c>
      <c r="AA48" s="55">
        <f>+'3. Enero'!AQ48+'4. Febrero'!AQ48+'5. Marzo'!AQ48+'6. Abril'!AQ48+'7. Mayo'!AQ48+'8. Junio'!AQ48+'9. Julio'!AQ48+'10. Agosto'!AQ48+'11. Septiembre'!AQ48+'12. Octubre'!AQ48+'13. Noviembre'!AQ48+'14. Diciembre'!AQ48</f>
        <v>0</v>
      </c>
      <c r="AB48" s="55">
        <f>+'3. Enero'!AR48+'4. Febrero'!AR48+'5. Marzo'!AR48+'6. Abril'!AR48+'7. Mayo'!AR48+'8. Junio'!AR48+'9. Julio'!AR48+'10. Agosto'!AR48+'11. Septiembre'!AR48+'12. Octubre'!AR48+'13. Noviembre'!AR48+'14. Diciembre'!AR48</f>
        <v>0</v>
      </c>
      <c r="AC48" s="55">
        <f>+'3. Enero'!AS48+'4. Febrero'!AS48+'5. Marzo'!AS48+'6. Abril'!AS48+'7. Mayo'!AS48+'8. Junio'!AS48+'9. Julio'!AS48+'10. Agosto'!AS48+'11. Septiembre'!AS48+'12. Octubre'!AS48+'13. Noviembre'!AS48+'14. Diciembre'!AS48</f>
        <v>0</v>
      </c>
      <c r="AD48" s="55">
        <f>+'3. Enero'!AT48+'4. Febrero'!AT48+'5. Marzo'!AT48+'6. Abril'!AT48+'7. Mayo'!AT48+'8. Junio'!AT48+'9. Julio'!AT48+'10. Agosto'!AT48+'11. Septiembre'!AT48+'12. Octubre'!AT48+'13. Noviembre'!AT48+'14. Diciembre'!AT48</f>
        <v>0</v>
      </c>
      <c r="AE48" s="55">
        <f>+'3. Enero'!AU48+'4. Febrero'!AU48+'5. Marzo'!AU48+'6. Abril'!AU48+'7. Mayo'!AU48+'8. Junio'!AU48+'9. Julio'!AU48+'10. Agosto'!AU48+'11. Septiembre'!AU48+'12. Octubre'!AU48+'13. Noviembre'!AU48+'14. Diciembre'!AU48</f>
        <v>0</v>
      </c>
      <c r="AF48" s="55">
        <f>+'3. Enero'!AV48+'4. Febrero'!AV48+'5. Marzo'!AV48+'6. Abril'!AV48+'7. Mayo'!AV48+'8. Junio'!AV48+'9. Julio'!AV48+'10. Agosto'!AV48+'11. Septiembre'!AV48+'12. Octubre'!AV48+'13. Noviembre'!AV48+'14. Diciembre'!AV48</f>
        <v>0</v>
      </c>
      <c r="AG48" s="55">
        <f>+'3. Enero'!AW48+'4. Febrero'!AW48+'5. Marzo'!AW48+'6. Abril'!AW48+'7. Mayo'!AW48+'8. Junio'!AW48+'9. Julio'!AW48+'10. Agosto'!AW48+'11. Septiembre'!AW48+'12. Octubre'!AW48+'13. Noviembre'!AW48+'14. Diciembre'!AW48</f>
        <v>0</v>
      </c>
      <c r="AH48" s="55">
        <f>+'3. Enero'!AX48+'4. Febrero'!AX48+'5. Marzo'!AX48+'6. Abril'!AX48+'7. Mayo'!AX48+'8. Junio'!AX48+'9. Julio'!AX48+'10. Agosto'!AX48+'11. Septiembre'!AX48+'12. Octubre'!AX48+'13. Noviembre'!AX48+'14. Diciembre'!AX48</f>
        <v>0</v>
      </c>
      <c r="AI48" s="55">
        <f>+'3. Enero'!AY48+'4. Febrero'!AY48+'5. Marzo'!AY48+'6. Abril'!AY48+'7. Mayo'!AY48+'8. Junio'!AY48+'9. Julio'!AY48+'10. Agosto'!AY48+'11. Septiembre'!AY48+'12. Octubre'!AY48+'13. Noviembre'!AY48+'14. Diciembre'!AY48</f>
        <v>0</v>
      </c>
      <c r="AJ48" s="55">
        <f>+'3. Enero'!AZ48+'4. Febrero'!AZ48+'5. Marzo'!AZ48+'6. Abril'!AZ48+'7. Mayo'!AZ48+'8. Junio'!AZ48+'9. Julio'!AZ48+'10. Agosto'!AZ48+'11. Septiembre'!AZ48+'12. Octubre'!AZ48+'13. Noviembre'!AZ48+'14. Diciembre'!AZ48</f>
        <v>0</v>
      </c>
      <c r="AK48" s="55">
        <f>+'3. Enero'!BA48+'4. Febrero'!BA48+'5. Marzo'!BA48+'6. Abril'!BA48+'7. Mayo'!BA48+'8. Junio'!BA48+'9. Julio'!BA48+'10. Agosto'!BA48+'11. Septiembre'!BA48+'12. Octubre'!BA48+'13. Noviembre'!BA48+'14. Diciembre'!BA48</f>
        <v>0</v>
      </c>
      <c r="AL48" s="55">
        <f>+'3. Enero'!BB48+'4. Febrero'!BB48+'5. Marzo'!BB48+'6. Abril'!BB48+'7. Mayo'!BB48+'8. Junio'!BB48+'9. Julio'!BB48+'10. Agosto'!BB48+'11. Septiembre'!BB48+'12. Octubre'!BB48+'13. Noviembre'!BB48+'14. Diciembre'!BB48</f>
        <v>0</v>
      </c>
      <c r="AM48" s="55">
        <f>+'3. Enero'!BC48+'4. Febrero'!BC48+'5. Marzo'!BC48+'6. Abril'!BC48+'7. Mayo'!BC48+'8. Junio'!BC48+'9. Julio'!BC48+'10. Agosto'!BC48+'11. Septiembre'!BC48+'12. Octubre'!BC48+'13. Noviembre'!BC48+'14. Diciembre'!BC48</f>
        <v>0</v>
      </c>
      <c r="AN48" s="55">
        <f>+'3. Enero'!BD48+'4. Febrero'!BD48+'5. Marzo'!BD48+'6. Abril'!BD48+'7. Mayo'!BD48+'8. Junio'!BD48+'9. Julio'!BD48+'10. Agosto'!BD48+'11. Septiembre'!BD48+'12. Octubre'!BD48+'13. Noviembre'!BD48+'14. Diciembre'!BD48</f>
        <v>0</v>
      </c>
      <c r="AO48" s="55">
        <f>+'3. Enero'!BE48+'4. Febrero'!BE48+'5. Marzo'!BE48+'6. Abril'!BE48+'7. Mayo'!BE48+'8. Junio'!BE48+'9. Julio'!BE48+'10. Agosto'!BE48+'11. Septiembre'!BE48+'12. Octubre'!BE48+'13. Noviembre'!BE48+'14. Diciembre'!BE48</f>
        <v>0</v>
      </c>
      <c r="AP48" s="55">
        <f>+'3. Enero'!BF48+'4. Febrero'!BF48+'5. Marzo'!BF48+'6. Abril'!BF48+'7. Mayo'!BF48+'8. Junio'!BF48+'9. Julio'!BF48+'10. Agosto'!BF48+'11. Septiembre'!BF48+'12. Octubre'!BF48+'13. Noviembre'!BF48+'14. Diciembre'!BF48</f>
        <v>0</v>
      </c>
      <c r="AQ48" s="55">
        <f>+'3. Enero'!BG48+'4. Febrero'!BG48+'5. Marzo'!BG48+'6. Abril'!BG48+'7. Mayo'!BG48+'8. Junio'!BG48+'9. Julio'!BG48+'10. Agosto'!BG48+'11. Septiembre'!BG48+'12. Octubre'!BG48+'13. Noviembre'!BG48+'14. Diciembre'!BG48</f>
        <v>0</v>
      </c>
      <c r="AR48" s="55">
        <f>+'3. Enero'!BH48+'4. Febrero'!BH48+'5. Marzo'!BH48+'6. Abril'!BH48+'7. Mayo'!BH48+'8. Junio'!BH48+'9. Julio'!BH48+'10. Agosto'!BH48+'11. Septiembre'!BH48+'12. Octubre'!BH48+'13. Noviembre'!BH48+'14. Diciembre'!BH48</f>
        <v>0</v>
      </c>
      <c r="AS48" s="55">
        <f>+'3. Enero'!BI48+'4. Febrero'!BI48+'5. Marzo'!BI48+'6. Abril'!BI48+'7. Mayo'!BI48+'8. Junio'!BI48+'9. Julio'!BI48+'10. Agosto'!BI48+'11. Septiembre'!BI48+'12. Octubre'!BI48+'13. Noviembre'!BI48+'14. Diciembre'!BI48</f>
        <v>0</v>
      </c>
      <c r="AT48" s="55">
        <f>+'3. Enero'!BJ48+'4. Febrero'!BJ48+'5. Marzo'!BJ48+'6. Abril'!BJ48+'7. Mayo'!BJ48+'8. Junio'!BJ48+'9. Julio'!BJ48+'10. Agosto'!BJ48+'11. Septiembre'!BJ48+'12. Octubre'!BJ48+'13. Noviembre'!BJ48+'14. Diciembre'!BJ48</f>
        <v>0</v>
      </c>
      <c r="AU48" s="55">
        <f>+'3. Enero'!BK48+'4. Febrero'!BK48+'5. Marzo'!BK48+'6. Abril'!BK48+'7. Mayo'!BK48+'8. Junio'!BK48+'9. Julio'!BK48+'10. Agosto'!BK48+'11. Septiembre'!BK48+'12. Octubre'!BK48+'13. Noviembre'!BK48+'14. Diciembre'!BK48</f>
        <v>0</v>
      </c>
      <c r="AV48" s="55">
        <f>+'3. Enero'!BL48+'4. Febrero'!BL48+'5. Marzo'!BL48+'6. Abril'!BL48+'7. Mayo'!BL48+'8. Junio'!BL48+'9. Julio'!BL48+'10. Agosto'!BL48+'11. Septiembre'!BL48+'12. Octubre'!BL48+'13. Noviembre'!BL48+'14. Diciembre'!BL48</f>
        <v>0</v>
      </c>
      <c r="AW48" s="55">
        <f>+'3. Enero'!BM48+'4. Febrero'!BM48+'5. Marzo'!BM48+'6. Abril'!BM48+'7. Mayo'!BM48+'8. Junio'!BM48+'9. Julio'!BM48+'10. Agosto'!BM48+'11. Septiembre'!BM48+'12. Octubre'!BM48+'13. Noviembre'!BM48+'14. Diciembre'!BM48</f>
        <v>0</v>
      </c>
      <c r="AX48" s="55">
        <f>+'3. Enero'!BN48+'4. Febrero'!BN48+'5. Marzo'!BN48+'6. Abril'!BN48+'7. Mayo'!BN48+'8. Junio'!BN48+'9. Julio'!BN48+'10. Agosto'!BN48+'11. Septiembre'!BN48+'12. Octubre'!BN48+'13. Noviembre'!BN48+'14. Diciembre'!BN48</f>
        <v>0</v>
      </c>
      <c r="AY48" s="55">
        <f>+'3. Enero'!BO48+'4. Febrero'!BO48+'5. Marzo'!BO48+'6. Abril'!BO48+'7. Mayo'!BO48+'8. Junio'!BO48+'9. Julio'!BO48+'10. Agosto'!BO48+'11. Septiembre'!BO48+'12. Octubre'!BO48+'13. Noviembre'!BO48+'14. Diciembre'!BO48</f>
        <v>0</v>
      </c>
      <c r="AZ48" s="55">
        <f>+'3. Enero'!BP48+'4. Febrero'!BP48+'5. Marzo'!BP48+'6. Abril'!BP48+'7. Mayo'!BP48+'8. Junio'!BP48+'9. Julio'!BP48+'10. Agosto'!BP48+'11. Septiembre'!BP48+'12. Octubre'!BP48+'13. Noviembre'!BP48+'14. Diciembre'!BP48</f>
        <v>0</v>
      </c>
      <c r="BA48" s="55">
        <f>+'3. Enero'!BQ48+'4. Febrero'!BQ48+'5. Marzo'!BQ48+'6. Abril'!BQ48+'7. Mayo'!BQ48+'8. Junio'!BQ48+'9. Julio'!BQ48+'10. Agosto'!BQ48+'11. Septiembre'!BQ48+'12. Octubre'!BQ48+'13. Noviembre'!BQ48+'14. Diciembre'!BQ48</f>
        <v>0</v>
      </c>
      <c r="BB48" s="55">
        <f>+'3. Enero'!BR48+'4. Febrero'!BR48+'5. Marzo'!BR48+'6. Abril'!BR48+'7. Mayo'!BR48+'8. Junio'!BR48+'9. Julio'!BR48+'10. Agosto'!BR48+'11. Septiembre'!BR48+'12. Octubre'!BR48+'13. Noviembre'!BR48+'14. Diciembre'!BR48</f>
        <v>0</v>
      </c>
      <c r="BC48" s="55">
        <f>+'3. Enero'!BS48+'4. Febrero'!BS48+'5. Marzo'!BS48+'6. Abril'!BS48+'7. Mayo'!BS48+'8. Junio'!BS48+'9. Julio'!BS48+'10. Agosto'!BS48+'11. Septiembre'!BS48+'12. Octubre'!BS48+'13. Noviembre'!BS48+'14. Diciembre'!BS48</f>
        <v>0</v>
      </c>
      <c r="BD48" s="55">
        <f>+'3. Enero'!BT48+'4. Febrero'!BT48+'5. Marzo'!BT48+'6. Abril'!BT48+'7. Mayo'!BT48+'8. Junio'!BT48+'9. Julio'!BT48+'10. Agosto'!BT48+'11. Septiembre'!BT48+'12. Octubre'!BT48+'13. Noviembre'!BT48+'14. Diciembre'!BT48</f>
        <v>0</v>
      </c>
      <c r="BE48" s="55">
        <f>+'3. Enero'!BU48+'4. Febrero'!BU48+'5. Marzo'!BU48+'6. Abril'!BU48+'7. Mayo'!BU48+'8. Junio'!BU48+'9. Julio'!BU48+'10. Agosto'!BU48+'11. Septiembre'!BU48+'12. Octubre'!BU48+'13. Noviembre'!BU48+'14. Diciembre'!BU48</f>
        <v>0</v>
      </c>
      <c r="BF48" s="55">
        <f>+'3. Enero'!BV48+'4. Febrero'!BV48+'5. Marzo'!BV48+'6. Abril'!BV48+'7. Mayo'!BV48+'8. Junio'!BV48+'9. Julio'!BV48+'10. Agosto'!BV48+'11. Septiembre'!BV48+'12. Octubre'!BV48+'13. Noviembre'!BV48+'14. Diciembre'!BV48</f>
        <v>0</v>
      </c>
      <c r="BG48" s="55">
        <f>+'3. Enero'!BW48+'4. Febrero'!BW48+'5. Marzo'!BW48+'6. Abril'!BW48+'7. Mayo'!BW48+'8. Junio'!BW48+'9. Julio'!BW48+'10. Agosto'!BW48+'11. Septiembre'!BW48+'12. Octubre'!BW48+'13. Noviembre'!BW48+'14. Diciembre'!BW48</f>
        <v>0</v>
      </c>
      <c r="BH48" s="55">
        <f>+'3. Enero'!BX48+'4. Febrero'!BX48+'5. Marzo'!BX48+'6. Abril'!BX48+'7. Mayo'!BX48+'8. Junio'!BX48+'9. Julio'!BX48+'10. Agosto'!BX48+'11. Septiembre'!BX48+'12. Octubre'!BX48+'13. Noviembre'!BX48+'14. Diciembre'!BX48</f>
        <v>0</v>
      </c>
      <c r="BI48" s="55">
        <f>+'3. Enero'!BY48+'4. Febrero'!BY48+'5. Marzo'!BY48+'6. Abril'!BY48+'7. Mayo'!BY48+'8. Junio'!BY48+'9. Julio'!BY48+'10. Agosto'!BY48+'11. Septiembre'!BY48+'12. Octubre'!BY48+'13. Noviembre'!BY48+'14. Diciembre'!BY48</f>
        <v>0</v>
      </c>
      <c r="BJ48" s="55">
        <f>+'3. Enero'!BZ48+'4. Febrero'!BZ48+'5. Marzo'!BZ48+'6. Abril'!BZ48+'7. Mayo'!BZ48+'8. Junio'!BZ48+'9. Julio'!BZ48+'10. Agosto'!BZ48+'11. Septiembre'!BZ48+'12. Octubre'!BZ48+'13. Noviembre'!BZ48+'14. Diciembre'!BZ48</f>
        <v>0</v>
      </c>
      <c r="BK48" s="55">
        <f>+'3. Enero'!CA48+'4. Febrero'!CA48+'5. Marzo'!CA48+'6. Abril'!CA48+'7. Mayo'!CA48+'8. Junio'!CA48+'9. Julio'!CA48+'10. Agosto'!CA48+'11. Septiembre'!CA48+'12. Octubre'!CA48+'13. Noviembre'!CA48+'14. Diciembre'!CA48</f>
        <v>0</v>
      </c>
      <c r="BL48" s="55">
        <f>+'3. Enero'!CB48+'4. Febrero'!CB48+'5. Marzo'!CB48+'6. Abril'!CB48+'7. Mayo'!CB48+'8. Junio'!CB48+'9. Julio'!CB48+'10. Agosto'!CB48+'11. Septiembre'!CB48+'12. Octubre'!CB48+'13. Noviembre'!CB48+'14. Diciembre'!CB48</f>
        <v>0</v>
      </c>
      <c r="BM48" s="61">
        <f t="shared" si="0"/>
        <v>0</v>
      </c>
    </row>
    <row r="49" spans="1:65" ht="35.1" customHeight="1" thickBot="1" x14ac:dyDescent="0.35">
      <c r="A49" s="55">
        <f>+'3. Enero'!Q49+'4. Febrero'!Q49+'5. Marzo'!Q49+'6. Abril'!Q49+'7. Mayo'!Q49+'8. Junio'!Q49+'9. Julio'!Q49+'10. Agosto'!Q49+'11. Septiembre'!Q49+'12. Octubre'!Q49+'13. Noviembre'!Q49+'14. Diciembre'!Q49</f>
        <v>0</v>
      </c>
      <c r="B49" s="55">
        <f>+'3. Enero'!R49+'4. Febrero'!R49+'5. Marzo'!R49+'6. Abril'!R49+'7. Mayo'!R49+'8. Junio'!R49+'9. Julio'!R49+'10. Agosto'!R49+'11. Septiembre'!R49+'12. Octubre'!R49+'13. Noviembre'!R49+'14. Diciembre'!R49</f>
        <v>0</v>
      </c>
      <c r="C49" s="55">
        <f>+'3. Enero'!S49+'4. Febrero'!S49+'5. Marzo'!S49+'6. Abril'!S49+'7. Mayo'!S49+'8. Junio'!S49+'9. Julio'!S49+'10. Agosto'!S49+'11. Septiembre'!S49+'12. Octubre'!S49+'13. Noviembre'!S49+'14. Diciembre'!S49</f>
        <v>0</v>
      </c>
      <c r="D49" s="55">
        <f>+'3. Enero'!T49+'4. Febrero'!T49+'5. Marzo'!T49+'6. Abril'!T49+'7. Mayo'!T49+'8. Junio'!T49+'9. Julio'!T49+'10. Agosto'!T49+'11. Septiembre'!T49+'12. Octubre'!T49+'13. Noviembre'!T49+'14. Diciembre'!T49</f>
        <v>0</v>
      </c>
      <c r="E49" s="55">
        <f>+'3. Enero'!U49+'4. Febrero'!U49+'5. Marzo'!U49+'6. Abril'!U49+'7. Mayo'!U49+'8. Junio'!U49+'9. Julio'!U49+'10. Agosto'!U49+'11. Septiembre'!U49+'12. Octubre'!U49+'13. Noviembre'!U49+'14. Diciembre'!U49</f>
        <v>0</v>
      </c>
      <c r="F49" s="55">
        <f>+'3. Enero'!V49+'4. Febrero'!V49+'5. Marzo'!V49+'6. Abril'!V49+'7. Mayo'!V49+'8. Junio'!V49+'9. Julio'!V49+'10. Agosto'!V49+'11. Septiembre'!V49+'12. Octubre'!V49+'13. Noviembre'!V49+'14. Diciembre'!V49</f>
        <v>0</v>
      </c>
      <c r="G49" s="55">
        <f>+'3. Enero'!W49+'4. Febrero'!W49+'5. Marzo'!W49+'6. Abril'!W49+'7. Mayo'!W49+'8. Junio'!W49+'9. Julio'!W49+'10. Agosto'!W49+'11. Septiembre'!W49+'12. Octubre'!W49+'13. Noviembre'!W49+'14. Diciembre'!W49</f>
        <v>0</v>
      </c>
      <c r="H49" s="55">
        <f>+'3. Enero'!X49+'4. Febrero'!X49+'5. Marzo'!X49+'6. Abril'!X49+'7. Mayo'!X49+'8. Junio'!X49+'9. Julio'!X49+'10. Agosto'!X49+'11. Septiembre'!X49+'12. Octubre'!X49+'13. Noviembre'!X49+'14. Diciembre'!X49</f>
        <v>0</v>
      </c>
      <c r="I49" s="55">
        <f>+'3. Enero'!Y49+'4. Febrero'!Y49+'5. Marzo'!Y49+'6. Abril'!Y49+'7. Mayo'!Y49+'8. Junio'!Y49+'9. Julio'!Y49+'10. Agosto'!Y49+'11. Septiembre'!Y49+'12. Octubre'!Y49+'13. Noviembre'!Y49+'14. Diciembre'!Y49</f>
        <v>0</v>
      </c>
      <c r="J49" s="55">
        <f>+'3. Enero'!Z49+'4. Febrero'!Z49+'5. Marzo'!Z49+'6. Abril'!Z49+'7. Mayo'!Z49+'8. Junio'!Z49+'9. Julio'!Z49+'10. Agosto'!Z49+'11. Septiembre'!Z49+'12. Octubre'!Z49+'13. Noviembre'!Z49+'14. Diciembre'!Z49</f>
        <v>0</v>
      </c>
      <c r="K49" s="55">
        <f>+'3. Enero'!AA49+'4. Febrero'!AA49+'5. Marzo'!AA49+'6. Abril'!AA49+'7. Mayo'!AA49+'8. Junio'!AA49+'9. Julio'!AA49+'10. Agosto'!AA49+'11. Septiembre'!AA49+'12. Octubre'!AA49+'13. Noviembre'!AA49+'14. Diciembre'!AA49</f>
        <v>0</v>
      </c>
      <c r="L49" s="55">
        <f>+'3. Enero'!AB49+'4. Febrero'!AB49+'5. Marzo'!AB49+'6. Abril'!AB49+'7. Mayo'!AB49+'8. Junio'!AB49+'9. Julio'!AB49+'10. Agosto'!AB49+'11. Septiembre'!AB49+'12. Octubre'!AB49+'13. Noviembre'!AB49+'14. Diciembre'!AB49</f>
        <v>0</v>
      </c>
      <c r="M49" s="55">
        <f>+'3. Enero'!AC49+'4. Febrero'!AC49+'5. Marzo'!AC49+'6. Abril'!AC49+'7. Mayo'!AC49+'8. Junio'!AC49+'9. Julio'!AC49+'10. Agosto'!AC49+'11. Septiembre'!AC49+'12. Octubre'!AC49+'13. Noviembre'!AC49+'14. Diciembre'!AC49</f>
        <v>0</v>
      </c>
      <c r="N49" s="55">
        <f>+'3. Enero'!AD49+'4. Febrero'!AD49+'5. Marzo'!AD49+'6. Abril'!AD49+'7. Mayo'!AD49+'8. Junio'!AD49+'9. Julio'!AD49+'10. Agosto'!AD49+'11. Septiembre'!AD49+'12. Octubre'!AD49+'13. Noviembre'!AD49+'14. Diciembre'!AD49</f>
        <v>0</v>
      </c>
      <c r="O49" s="55">
        <f>+'3. Enero'!AE49+'4. Febrero'!AE49+'5. Marzo'!AE49+'6. Abril'!AE49+'7. Mayo'!AE49+'8. Junio'!AE49+'9. Julio'!AE49+'10. Agosto'!AE49+'11. Septiembre'!AE49+'12. Octubre'!AE49+'13. Noviembre'!AE49+'14. Diciembre'!AE49</f>
        <v>0</v>
      </c>
      <c r="P49" s="55">
        <f>+'3. Enero'!AF49+'4. Febrero'!AF49+'5. Marzo'!AF49+'6. Abril'!AF49+'7. Mayo'!AF49+'8. Junio'!AF49+'9. Julio'!AF49+'10. Agosto'!AF49+'11. Septiembre'!AF49+'12. Octubre'!AF49+'13. Noviembre'!AF49+'14. Diciembre'!AF49</f>
        <v>0</v>
      </c>
      <c r="Q49" s="55">
        <f>+'3. Enero'!AG49+'4. Febrero'!AG49+'5. Marzo'!AG49+'6. Abril'!AG49+'7. Mayo'!AG49+'8. Junio'!AG49+'9. Julio'!AG49+'10. Agosto'!AG49+'11. Septiembre'!AG49+'12. Octubre'!AG49+'13. Noviembre'!AG49+'14. Diciembre'!AG49</f>
        <v>0</v>
      </c>
      <c r="R49" s="55">
        <f>+'3. Enero'!AH49+'4. Febrero'!AH49+'5. Marzo'!AH49+'6. Abril'!AH49+'7. Mayo'!AH49+'8. Junio'!AH49+'9. Julio'!AH49+'10. Agosto'!AH49+'11. Septiembre'!AH49+'12. Octubre'!AH49+'13. Noviembre'!AH49+'14. Diciembre'!AH49</f>
        <v>0</v>
      </c>
      <c r="S49" s="55">
        <f>+'3. Enero'!AI49+'4. Febrero'!AI49+'5. Marzo'!AI49+'6. Abril'!AI49+'7. Mayo'!AI49+'8. Junio'!AI49+'9. Julio'!AI49+'10. Agosto'!AI49+'11. Septiembre'!AI49+'12. Octubre'!AI49+'13. Noviembre'!AI49+'14. Diciembre'!AI49</f>
        <v>0</v>
      </c>
      <c r="T49" s="55">
        <f>+'3. Enero'!AJ49+'4. Febrero'!AJ49+'5. Marzo'!AJ49+'6. Abril'!AJ49+'7. Mayo'!AJ49+'8. Junio'!AJ49+'9. Julio'!AJ49+'10. Agosto'!AJ49+'11. Septiembre'!AJ49+'12. Octubre'!AJ49+'13. Noviembre'!AJ49+'14. Diciembre'!AJ49</f>
        <v>0</v>
      </c>
      <c r="U49" s="55">
        <f>+'3. Enero'!AK49+'4. Febrero'!AK49+'5. Marzo'!AK49+'6. Abril'!AK49+'7. Mayo'!AK49+'8. Junio'!AK49+'9. Julio'!AK49+'10. Agosto'!AK49+'11. Septiembre'!AK49+'12. Octubre'!AK49+'13. Noviembre'!AK49+'14. Diciembre'!AK49</f>
        <v>0</v>
      </c>
      <c r="V49" s="55">
        <f>+'3. Enero'!AL49+'4. Febrero'!AL49+'5. Marzo'!AL49+'6. Abril'!AL49+'7. Mayo'!AL49+'8. Junio'!AL49+'9. Julio'!AL49+'10. Agosto'!AL49+'11. Septiembre'!AL49+'12. Octubre'!AL49+'13. Noviembre'!AL49+'14. Diciembre'!AL49</f>
        <v>0</v>
      </c>
      <c r="W49" s="55">
        <f>+'3. Enero'!AM49+'4. Febrero'!AM49+'5. Marzo'!AM49+'6. Abril'!AM49+'7. Mayo'!AM49+'8. Junio'!AM49+'9. Julio'!AM49+'10. Agosto'!AM49+'11. Septiembre'!AM49+'12. Octubre'!AM49+'13. Noviembre'!AM49+'14. Diciembre'!AM49</f>
        <v>0</v>
      </c>
      <c r="X49" s="55">
        <f>+'3. Enero'!AN49+'4. Febrero'!AN49+'5. Marzo'!AN49+'6. Abril'!AN49+'7. Mayo'!AN49+'8. Junio'!AN49+'9. Julio'!AN49+'10. Agosto'!AN49+'11. Septiembre'!AN49+'12. Octubre'!AN49+'13. Noviembre'!AN49+'14. Diciembre'!AN49</f>
        <v>0</v>
      </c>
      <c r="Y49" s="55">
        <f>+'3. Enero'!AO49+'4. Febrero'!AO49+'5. Marzo'!AO49+'6. Abril'!AO49+'7. Mayo'!AO49+'8. Junio'!AO49+'9. Julio'!AO49+'10. Agosto'!AO49+'11. Septiembre'!AO49+'12. Octubre'!AO49+'13. Noviembre'!AO49+'14. Diciembre'!AO49</f>
        <v>0</v>
      </c>
      <c r="Z49" s="55">
        <f>+'3. Enero'!AP49+'4. Febrero'!AP49+'5. Marzo'!AP49+'6. Abril'!AP49+'7. Mayo'!AP49+'8. Junio'!AP49+'9. Julio'!AP49+'10. Agosto'!AP49+'11. Septiembre'!AP49+'12. Octubre'!AP49+'13. Noviembre'!AP49+'14. Diciembre'!AP49</f>
        <v>0</v>
      </c>
      <c r="AA49" s="55">
        <f>+'3. Enero'!AQ49+'4. Febrero'!AQ49+'5. Marzo'!AQ49+'6. Abril'!AQ49+'7. Mayo'!AQ49+'8. Junio'!AQ49+'9. Julio'!AQ49+'10. Agosto'!AQ49+'11. Septiembre'!AQ49+'12. Octubre'!AQ49+'13. Noviembre'!AQ49+'14. Diciembre'!AQ49</f>
        <v>0</v>
      </c>
      <c r="AB49" s="55">
        <f>+'3. Enero'!AR49+'4. Febrero'!AR49+'5. Marzo'!AR49+'6. Abril'!AR49+'7. Mayo'!AR49+'8. Junio'!AR49+'9. Julio'!AR49+'10. Agosto'!AR49+'11. Septiembre'!AR49+'12. Octubre'!AR49+'13. Noviembre'!AR49+'14. Diciembre'!AR49</f>
        <v>0</v>
      </c>
      <c r="AC49" s="55">
        <f>+'3. Enero'!AS49+'4. Febrero'!AS49+'5. Marzo'!AS49+'6. Abril'!AS49+'7. Mayo'!AS49+'8. Junio'!AS49+'9. Julio'!AS49+'10. Agosto'!AS49+'11. Septiembre'!AS49+'12. Octubre'!AS49+'13. Noviembre'!AS49+'14. Diciembre'!AS49</f>
        <v>0</v>
      </c>
      <c r="AD49" s="55">
        <f>+'3. Enero'!AT49+'4. Febrero'!AT49+'5. Marzo'!AT49+'6. Abril'!AT49+'7. Mayo'!AT49+'8. Junio'!AT49+'9. Julio'!AT49+'10. Agosto'!AT49+'11. Septiembre'!AT49+'12. Octubre'!AT49+'13. Noviembre'!AT49+'14. Diciembre'!AT49</f>
        <v>0</v>
      </c>
      <c r="AE49" s="55">
        <f>+'3. Enero'!AU49+'4. Febrero'!AU49+'5. Marzo'!AU49+'6. Abril'!AU49+'7. Mayo'!AU49+'8. Junio'!AU49+'9. Julio'!AU49+'10. Agosto'!AU49+'11. Septiembre'!AU49+'12. Octubre'!AU49+'13. Noviembre'!AU49+'14. Diciembre'!AU49</f>
        <v>0</v>
      </c>
      <c r="AF49" s="55">
        <f>+'3. Enero'!AV49+'4. Febrero'!AV49+'5. Marzo'!AV49+'6. Abril'!AV49+'7. Mayo'!AV49+'8. Junio'!AV49+'9. Julio'!AV49+'10. Agosto'!AV49+'11. Septiembre'!AV49+'12. Octubre'!AV49+'13. Noviembre'!AV49+'14. Diciembre'!AV49</f>
        <v>0</v>
      </c>
      <c r="AG49" s="55">
        <f>+'3. Enero'!AW49+'4. Febrero'!AW49+'5. Marzo'!AW49+'6. Abril'!AW49+'7. Mayo'!AW49+'8. Junio'!AW49+'9. Julio'!AW49+'10. Agosto'!AW49+'11. Septiembre'!AW49+'12. Octubre'!AW49+'13. Noviembre'!AW49+'14. Diciembre'!AW49</f>
        <v>0</v>
      </c>
      <c r="AH49" s="55">
        <f>+'3. Enero'!AX49+'4. Febrero'!AX49+'5. Marzo'!AX49+'6. Abril'!AX49+'7. Mayo'!AX49+'8. Junio'!AX49+'9. Julio'!AX49+'10. Agosto'!AX49+'11. Septiembre'!AX49+'12. Octubre'!AX49+'13. Noviembre'!AX49+'14. Diciembre'!AX49</f>
        <v>0</v>
      </c>
      <c r="AI49" s="55">
        <f>+'3. Enero'!AY49+'4. Febrero'!AY49+'5. Marzo'!AY49+'6. Abril'!AY49+'7. Mayo'!AY49+'8. Junio'!AY49+'9. Julio'!AY49+'10. Agosto'!AY49+'11. Septiembre'!AY49+'12. Octubre'!AY49+'13. Noviembre'!AY49+'14. Diciembre'!AY49</f>
        <v>0</v>
      </c>
      <c r="AJ49" s="55">
        <f>+'3. Enero'!AZ49+'4. Febrero'!AZ49+'5. Marzo'!AZ49+'6. Abril'!AZ49+'7. Mayo'!AZ49+'8. Junio'!AZ49+'9. Julio'!AZ49+'10. Agosto'!AZ49+'11. Septiembre'!AZ49+'12. Octubre'!AZ49+'13. Noviembre'!AZ49+'14. Diciembre'!AZ49</f>
        <v>0</v>
      </c>
      <c r="AK49" s="55">
        <f>+'3. Enero'!BA49+'4. Febrero'!BA49+'5. Marzo'!BA49+'6. Abril'!BA49+'7. Mayo'!BA49+'8. Junio'!BA49+'9. Julio'!BA49+'10. Agosto'!BA49+'11. Septiembre'!BA49+'12. Octubre'!BA49+'13. Noviembre'!BA49+'14. Diciembre'!BA49</f>
        <v>0</v>
      </c>
      <c r="AL49" s="55">
        <f>+'3. Enero'!BB49+'4. Febrero'!BB49+'5. Marzo'!BB49+'6. Abril'!BB49+'7. Mayo'!BB49+'8. Junio'!BB49+'9. Julio'!BB49+'10. Agosto'!BB49+'11. Septiembre'!BB49+'12. Octubre'!BB49+'13. Noviembre'!BB49+'14. Diciembre'!BB49</f>
        <v>0</v>
      </c>
      <c r="AM49" s="55">
        <f>+'3. Enero'!BC49+'4. Febrero'!BC49+'5. Marzo'!BC49+'6. Abril'!BC49+'7. Mayo'!BC49+'8. Junio'!BC49+'9. Julio'!BC49+'10. Agosto'!BC49+'11. Septiembre'!BC49+'12. Octubre'!BC49+'13. Noviembre'!BC49+'14. Diciembre'!BC49</f>
        <v>0</v>
      </c>
      <c r="AN49" s="55">
        <f>+'3. Enero'!BD49+'4. Febrero'!BD49+'5. Marzo'!BD49+'6. Abril'!BD49+'7. Mayo'!BD49+'8. Junio'!BD49+'9. Julio'!BD49+'10. Agosto'!BD49+'11. Septiembre'!BD49+'12. Octubre'!BD49+'13. Noviembre'!BD49+'14. Diciembre'!BD49</f>
        <v>0</v>
      </c>
      <c r="AO49" s="55">
        <f>+'3. Enero'!BE49+'4. Febrero'!BE49+'5. Marzo'!BE49+'6. Abril'!BE49+'7. Mayo'!BE49+'8. Junio'!BE49+'9. Julio'!BE49+'10. Agosto'!BE49+'11. Septiembre'!BE49+'12. Octubre'!BE49+'13. Noviembre'!BE49+'14. Diciembre'!BE49</f>
        <v>0</v>
      </c>
      <c r="AP49" s="55">
        <f>+'3. Enero'!BF49+'4. Febrero'!BF49+'5. Marzo'!BF49+'6. Abril'!BF49+'7. Mayo'!BF49+'8. Junio'!BF49+'9. Julio'!BF49+'10. Agosto'!BF49+'11. Septiembre'!BF49+'12. Octubre'!BF49+'13. Noviembre'!BF49+'14. Diciembre'!BF49</f>
        <v>0</v>
      </c>
      <c r="AQ49" s="55">
        <f>+'3. Enero'!BG49+'4. Febrero'!BG49+'5. Marzo'!BG49+'6. Abril'!BG49+'7. Mayo'!BG49+'8. Junio'!BG49+'9. Julio'!BG49+'10. Agosto'!BG49+'11. Septiembre'!BG49+'12. Octubre'!BG49+'13. Noviembre'!BG49+'14. Diciembre'!BG49</f>
        <v>0</v>
      </c>
      <c r="AR49" s="55">
        <f>+'3. Enero'!BH49+'4. Febrero'!BH49+'5. Marzo'!BH49+'6. Abril'!BH49+'7. Mayo'!BH49+'8. Junio'!BH49+'9. Julio'!BH49+'10. Agosto'!BH49+'11. Septiembre'!BH49+'12. Octubre'!BH49+'13. Noviembre'!BH49+'14. Diciembre'!BH49</f>
        <v>0</v>
      </c>
      <c r="AS49" s="55">
        <f>+'3. Enero'!BI49+'4. Febrero'!BI49+'5. Marzo'!BI49+'6. Abril'!BI49+'7. Mayo'!BI49+'8. Junio'!BI49+'9. Julio'!BI49+'10. Agosto'!BI49+'11. Septiembre'!BI49+'12. Octubre'!BI49+'13. Noviembre'!BI49+'14. Diciembre'!BI49</f>
        <v>0</v>
      </c>
      <c r="AT49" s="55">
        <f>+'3. Enero'!BJ49+'4. Febrero'!BJ49+'5. Marzo'!BJ49+'6. Abril'!BJ49+'7. Mayo'!BJ49+'8. Junio'!BJ49+'9. Julio'!BJ49+'10. Agosto'!BJ49+'11. Septiembre'!BJ49+'12. Octubre'!BJ49+'13. Noviembre'!BJ49+'14. Diciembre'!BJ49</f>
        <v>0</v>
      </c>
      <c r="AU49" s="55">
        <f>+'3. Enero'!BK49+'4. Febrero'!BK49+'5. Marzo'!BK49+'6. Abril'!BK49+'7. Mayo'!BK49+'8. Junio'!BK49+'9. Julio'!BK49+'10. Agosto'!BK49+'11. Septiembre'!BK49+'12. Octubre'!BK49+'13. Noviembre'!BK49+'14. Diciembre'!BK49</f>
        <v>0</v>
      </c>
      <c r="AV49" s="55">
        <f>+'3. Enero'!BL49+'4. Febrero'!BL49+'5. Marzo'!BL49+'6. Abril'!BL49+'7. Mayo'!BL49+'8. Junio'!BL49+'9. Julio'!BL49+'10. Agosto'!BL49+'11. Septiembre'!BL49+'12. Octubre'!BL49+'13. Noviembre'!BL49+'14. Diciembre'!BL49</f>
        <v>0</v>
      </c>
      <c r="AW49" s="55">
        <f>+'3. Enero'!BM49+'4. Febrero'!BM49+'5. Marzo'!BM49+'6. Abril'!BM49+'7. Mayo'!BM49+'8. Junio'!BM49+'9. Julio'!BM49+'10. Agosto'!BM49+'11. Septiembre'!BM49+'12. Octubre'!BM49+'13. Noviembre'!BM49+'14. Diciembre'!BM49</f>
        <v>0</v>
      </c>
      <c r="AX49" s="55">
        <f>+'3. Enero'!BN49+'4. Febrero'!BN49+'5. Marzo'!BN49+'6. Abril'!BN49+'7. Mayo'!BN49+'8. Junio'!BN49+'9. Julio'!BN49+'10. Agosto'!BN49+'11. Septiembre'!BN49+'12. Octubre'!BN49+'13. Noviembre'!BN49+'14. Diciembre'!BN49</f>
        <v>0</v>
      </c>
      <c r="AY49" s="55">
        <f>+'3. Enero'!BO49+'4. Febrero'!BO49+'5. Marzo'!BO49+'6. Abril'!BO49+'7. Mayo'!BO49+'8. Junio'!BO49+'9. Julio'!BO49+'10. Agosto'!BO49+'11. Septiembre'!BO49+'12. Octubre'!BO49+'13. Noviembre'!BO49+'14. Diciembre'!BO49</f>
        <v>0</v>
      </c>
      <c r="AZ49" s="55">
        <f>+'3. Enero'!BP49+'4. Febrero'!BP49+'5. Marzo'!BP49+'6. Abril'!BP49+'7. Mayo'!BP49+'8. Junio'!BP49+'9. Julio'!BP49+'10. Agosto'!BP49+'11. Septiembre'!BP49+'12. Octubre'!BP49+'13. Noviembre'!BP49+'14. Diciembre'!BP49</f>
        <v>0</v>
      </c>
      <c r="BA49" s="55">
        <f>+'3. Enero'!BQ49+'4. Febrero'!BQ49+'5. Marzo'!BQ49+'6. Abril'!BQ49+'7. Mayo'!BQ49+'8. Junio'!BQ49+'9. Julio'!BQ49+'10. Agosto'!BQ49+'11. Septiembre'!BQ49+'12. Octubre'!BQ49+'13. Noviembre'!BQ49+'14. Diciembre'!BQ49</f>
        <v>0</v>
      </c>
      <c r="BB49" s="55">
        <f>+'3. Enero'!BR49+'4. Febrero'!BR49+'5. Marzo'!BR49+'6. Abril'!BR49+'7. Mayo'!BR49+'8. Junio'!BR49+'9. Julio'!BR49+'10. Agosto'!BR49+'11. Septiembre'!BR49+'12. Octubre'!BR49+'13. Noviembre'!BR49+'14. Diciembre'!BR49</f>
        <v>0</v>
      </c>
      <c r="BC49" s="55">
        <f>+'3. Enero'!BS49+'4. Febrero'!BS49+'5. Marzo'!BS49+'6. Abril'!BS49+'7. Mayo'!BS49+'8. Junio'!BS49+'9. Julio'!BS49+'10. Agosto'!BS49+'11. Septiembre'!BS49+'12. Octubre'!BS49+'13. Noviembre'!BS49+'14. Diciembre'!BS49</f>
        <v>0</v>
      </c>
      <c r="BD49" s="55">
        <f>+'3. Enero'!BT49+'4. Febrero'!BT49+'5. Marzo'!BT49+'6. Abril'!BT49+'7. Mayo'!BT49+'8. Junio'!BT49+'9. Julio'!BT49+'10. Agosto'!BT49+'11. Septiembre'!BT49+'12. Octubre'!BT49+'13. Noviembre'!BT49+'14. Diciembre'!BT49</f>
        <v>0</v>
      </c>
      <c r="BE49" s="55">
        <f>+'3. Enero'!BU49+'4. Febrero'!BU49+'5. Marzo'!BU49+'6. Abril'!BU49+'7. Mayo'!BU49+'8. Junio'!BU49+'9. Julio'!BU49+'10. Agosto'!BU49+'11. Septiembre'!BU49+'12. Octubre'!BU49+'13. Noviembre'!BU49+'14. Diciembre'!BU49</f>
        <v>0</v>
      </c>
      <c r="BF49" s="55">
        <f>+'3. Enero'!BV49+'4. Febrero'!BV49+'5. Marzo'!BV49+'6. Abril'!BV49+'7. Mayo'!BV49+'8. Junio'!BV49+'9. Julio'!BV49+'10. Agosto'!BV49+'11. Septiembre'!BV49+'12. Octubre'!BV49+'13. Noviembre'!BV49+'14. Diciembre'!BV49</f>
        <v>0</v>
      </c>
      <c r="BG49" s="55">
        <f>+'3. Enero'!BW49+'4. Febrero'!BW49+'5. Marzo'!BW49+'6. Abril'!BW49+'7. Mayo'!BW49+'8. Junio'!BW49+'9. Julio'!BW49+'10. Agosto'!BW49+'11. Septiembre'!BW49+'12. Octubre'!BW49+'13. Noviembre'!BW49+'14. Diciembre'!BW49</f>
        <v>0</v>
      </c>
      <c r="BH49" s="55">
        <f>+'3. Enero'!BX49+'4. Febrero'!BX49+'5. Marzo'!BX49+'6. Abril'!BX49+'7. Mayo'!BX49+'8. Junio'!BX49+'9. Julio'!BX49+'10. Agosto'!BX49+'11. Septiembre'!BX49+'12. Octubre'!BX49+'13. Noviembre'!BX49+'14. Diciembre'!BX49</f>
        <v>0</v>
      </c>
      <c r="BI49" s="55">
        <f>+'3. Enero'!BY49+'4. Febrero'!BY49+'5. Marzo'!BY49+'6. Abril'!BY49+'7. Mayo'!BY49+'8. Junio'!BY49+'9. Julio'!BY49+'10. Agosto'!BY49+'11. Septiembre'!BY49+'12. Octubre'!BY49+'13. Noviembre'!BY49+'14. Diciembre'!BY49</f>
        <v>0</v>
      </c>
      <c r="BJ49" s="55">
        <f>+'3. Enero'!BZ49+'4. Febrero'!BZ49+'5. Marzo'!BZ49+'6. Abril'!BZ49+'7. Mayo'!BZ49+'8. Junio'!BZ49+'9. Julio'!BZ49+'10. Agosto'!BZ49+'11. Septiembre'!BZ49+'12. Octubre'!BZ49+'13. Noviembre'!BZ49+'14. Diciembre'!BZ49</f>
        <v>0</v>
      </c>
      <c r="BK49" s="55">
        <f>+'3. Enero'!CA49+'4. Febrero'!CA49+'5. Marzo'!CA49+'6. Abril'!CA49+'7. Mayo'!CA49+'8. Junio'!CA49+'9. Julio'!CA49+'10. Agosto'!CA49+'11. Septiembre'!CA49+'12. Octubre'!CA49+'13. Noviembre'!CA49+'14. Diciembre'!CA49</f>
        <v>0</v>
      </c>
      <c r="BL49" s="55">
        <f>+'3. Enero'!CB49+'4. Febrero'!CB49+'5. Marzo'!CB49+'6. Abril'!CB49+'7. Mayo'!CB49+'8. Junio'!CB49+'9. Julio'!CB49+'10. Agosto'!CB49+'11. Septiembre'!CB49+'12. Octubre'!CB49+'13. Noviembre'!CB49+'14. Diciembre'!CB49</f>
        <v>0</v>
      </c>
      <c r="BM49" s="61">
        <f t="shared" si="0"/>
        <v>0</v>
      </c>
    </row>
    <row r="50" spans="1:65" ht="35.1" customHeight="1" thickBot="1" x14ac:dyDescent="0.35">
      <c r="A50" s="55">
        <f>+'3. Enero'!Q50+'4. Febrero'!Q50+'5. Marzo'!Q50+'6. Abril'!Q50+'7. Mayo'!Q50+'8. Junio'!Q50+'9. Julio'!Q50+'10. Agosto'!Q50+'11. Septiembre'!Q50+'12. Octubre'!Q50+'13. Noviembre'!Q50+'14. Diciembre'!Q50</f>
        <v>0</v>
      </c>
      <c r="B50" s="55">
        <f>+'3. Enero'!R50+'4. Febrero'!R50+'5. Marzo'!R50+'6. Abril'!R50+'7. Mayo'!R50+'8. Junio'!R50+'9. Julio'!R50+'10. Agosto'!R50+'11. Septiembre'!R50+'12. Octubre'!R50+'13. Noviembre'!R50+'14. Diciembre'!R50</f>
        <v>0</v>
      </c>
      <c r="C50" s="55">
        <f>+'3. Enero'!S50+'4. Febrero'!S50+'5. Marzo'!S50+'6. Abril'!S50+'7. Mayo'!S50+'8. Junio'!S50+'9. Julio'!S50+'10. Agosto'!S50+'11. Septiembre'!S50+'12. Octubre'!S50+'13. Noviembre'!S50+'14. Diciembre'!S50</f>
        <v>0</v>
      </c>
      <c r="D50" s="55">
        <f>+'3. Enero'!T50+'4. Febrero'!T50+'5. Marzo'!T50+'6. Abril'!T50+'7. Mayo'!T50+'8. Junio'!T50+'9. Julio'!T50+'10. Agosto'!T50+'11. Septiembre'!T50+'12. Octubre'!T50+'13. Noviembre'!T50+'14. Diciembre'!T50</f>
        <v>0</v>
      </c>
      <c r="E50" s="55">
        <f>+'3. Enero'!U50+'4. Febrero'!U50+'5. Marzo'!U50+'6. Abril'!U50+'7. Mayo'!U50+'8. Junio'!U50+'9. Julio'!U50+'10. Agosto'!U50+'11. Septiembre'!U50+'12. Octubre'!U50+'13. Noviembre'!U50+'14. Diciembre'!U50</f>
        <v>0</v>
      </c>
      <c r="F50" s="55">
        <f>+'3. Enero'!V50+'4. Febrero'!V50+'5. Marzo'!V50+'6. Abril'!V50+'7. Mayo'!V50+'8. Junio'!V50+'9. Julio'!V50+'10. Agosto'!V50+'11. Septiembre'!V50+'12. Octubre'!V50+'13. Noviembre'!V50+'14. Diciembre'!V50</f>
        <v>0</v>
      </c>
      <c r="G50" s="55">
        <f>+'3. Enero'!W50+'4. Febrero'!W50+'5. Marzo'!W50+'6. Abril'!W50+'7. Mayo'!W50+'8. Junio'!W50+'9. Julio'!W50+'10. Agosto'!W50+'11. Septiembre'!W50+'12. Octubre'!W50+'13. Noviembre'!W50+'14. Diciembre'!W50</f>
        <v>0</v>
      </c>
      <c r="H50" s="55">
        <f>+'3. Enero'!X50+'4. Febrero'!X50+'5. Marzo'!X50+'6. Abril'!X50+'7. Mayo'!X50+'8. Junio'!X50+'9. Julio'!X50+'10. Agosto'!X50+'11. Septiembre'!X50+'12. Octubre'!X50+'13. Noviembre'!X50+'14. Diciembre'!X50</f>
        <v>0</v>
      </c>
      <c r="I50" s="55">
        <f>+'3. Enero'!Y50+'4. Febrero'!Y50+'5. Marzo'!Y50+'6. Abril'!Y50+'7. Mayo'!Y50+'8. Junio'!Y50+'9. Julio'!Y50+'10. Agosto'!Y50+'11. Septiembre'!Y50+'12. Octubre'!Y50+'13. Noviembre'!Y50+'14. Diciembre'!Y50</f>
        <v>0</v>
      </c>
      <c r="J50" s="55">
        <f>+'3. Enero'!Z50+'4. Febrero'!Z50+'5. Marzo'!Z50+'6. Abril'!Z50+'7. Mayo'!Z50+'8. Junio'!Z50+'9. Julio'!Z50+'10. Agosto'!Z50+'11. Septiembre'!Z50+'12. Octubre'!Z50+'13. Noviembre'!Z50+'14. Diciembre'!Z50</f>
        <v>0</v>
      </c>
      <c r="K50" s="55">
        <f>+'3. Enero'!AA50+'4. Febrero'!AA50+'5. Marzo'!AA50+'6. Abril'!AA50+'7. Mayo'!AA50+'8. Junio'!AA50+'9. Julio'!AA50+'10. Agosto'!AA50+'11. Septiembre'!AA50+'12. Octubre'!AA50+'13. Noviembre'!AA50+'14. Diciembre'!AA50</f>
        <v>0</v>
      </c>
      <c r="L50" s="55">
        <f>+'3. Enero'!AB50+'4. Febrero'!AB50+'5. Marzo'!AB50+'6. Abril'!AB50+'7. Mayo'!AB50+'8. Junio'!AB50+'9. Julio'!AB50+'10. Agosto'!AB50+'11. Septiembre'!AB50+'12. Octubre'!AB50+'13. Noviembre'!AB50+'14. Diciembre'!AB50</f>
        <v>0</v>
      </c>
      <c r="M50" s="55">
        <f>+'3. Enero'!AC50+'4. Febrero'!AC50+'5. Marzo'!AC50+'6. Abril'!AC50+'7. Mayo'!AC50+'8. Junio'!AC50+'9. Julio'!AC50+'10. Agosto'!AC50+'11. Septiembre'!AC50+'12. Octubre'!AC50+'13. Noviembre'!AC50+'14. Diciembre'!AC50</f>
        <v>0</v>
      </c>
      <c r="N50" s="55">
        <f>+'3. Enero'!AD50+'4. Febrero'!AD50+'5. Marzo'!AD50+'6. Abril'!AD50+'7. Mayo'!AD50+'8. Junio'!AD50+'9. Julio'!AD50+'10. Agosto'!AD50+'11. Septiembre'!AD50+'12. Octubre'!AD50+'13. Noviembre'!AD50+'14. Diciembre'!AD50</f>
        <v>0</v>
      </c>
      <c r="O50" s="55">
        <f>+'3. Enero'!AE50+'4. Febrero'!AE50+'5. Marzo'!AE50+'6. Abril'!AE50+'7. Mayo'!AE50+'8. Junio'!AE50+'9. Julio'!AE50+'10. Agosto'!AE50+'11. Septiembre'!AE50+'12. Octubre'!AE50+'13. Noviembre'!AE50+'14. Diciembre'!AE50</f>
        <v>0</v>
      </c>
      <c r="P50" s="55">
        <f>+'3. Enero'!AF50+'4. Febrero'!AF50+'5. Marzo'!AF50+'6. Abril'!AF50+'7. Mayo'!AF50+'8. Junio'!AF50+'9. Julio'!AF50+'10. Agosto'!AF50+'11. Septiembre'!AF50+'12. Octubre'!AF50+'13. Noviembre'!AF50+'14. Diciembre'!AF50</f>
        <v>0</v>
      </c>
      <c r="Q50" s="55">
        <f>+'3. Enero'!AG50+'4. Febrero'!AG50+'5. Marzo'!AG50+'6. Abril'!AG50+'7. Mayo'!AG50+'8. Junio'!AG50+'9. Julio'!AG50+'10. Agosto'!AG50+'11. Septiembre'!AG50+'12. Octubre'!AG50+'13. Noviembre'!AG50+'14. Diciembre'!AG50</f>
        <v>0</v>
      </c>
      <c r="R50" s="55">
        <f>+'3. Enero'!AH50+'4. Febrero'!AH50+'5. Marzo'!AH50+'6. Abril'!AH50+'7. Mayo'!AH50+'8. Junio'!AH50+'9. Julio'!AH50+'10. Agosto'!AH50+'11. Septiembre'!AH50+'12. Octubre'!AH50+'13. Noviembre'!AH50+'14. Diciembre'!AH50</f>
        <v>0</v>
      </c>
      <c r="S50" s="55">
        <f>+'3. Enero'!AI50+'4. Febrero'!AI50+'5. Marzo'!AI50+'6. Abril'!AI50+'7. Mayo'!AI50+'8. Junio'!AI50+'9. Julio'!AI50+'10. Agosto'!AI50+'11. Septiembre'!AI50+'12. Octubre'!AI50+'13. Noviembre'!AI50+'14. Diciembre'!AI50</f>
        <v>0</v>
      </c>
      <c r="T50" s="55">
        <f>+'3. Enero'!AJ50+'4. Febrero'!AJ50+'5. Marzo'!AJ50+'6. Abril'!AJ50+'7. Mayo'!AJ50+'8. Junio'!AJ50+'9. Julio'!AJ50+'10. Agosto'!AJ50+'11. Septiembre'!AJ50+'12. Octubre'!AJ50+'13. Noviembre'!AJ50+'14. Diciembre'!AJ50</f>
        <v>0</v>
      </c>
      <c r="U50" s="55">
        <f>+'3. Enero'!AK50+'4. Febrero'!AK50+'5. Marzo'!AK50+'6. Abril'!AK50+'7. Mayo'!AK50+'8. Junio'!AK50+'9. Julio'!AK50+'10. Agosto'!AK50+'11. Septiembre'!AK50+'12. Octubre'!AK50+'13. Noviembre'!AK50+'14. Diciembre'!AK50</f>
        <v>0</v>
      </c>
      <c r="V50" s="55">
        <f>+'3. Enero'!AL50+'4. Febrero'!AL50+'5. Marzo'!AL50+'6. Abril'!AL50+'7. Mayo'!AL50+'8. Junio'!AL50+'9. Julio'!AL50+'10. Agosto'!AL50+'11. Septiembre'!AL50+'12. Octubre'!AL50+'13. Noviembre'!AL50+'14. Diciembre'!AL50</f>
        <v>0</v>
      </c>
      <c r="W50" s="55">
        <f>+'3. Enero'!AM50+'4. Febrero'!AM50+'5. Marzo'!AM50+'6. Abril'!AM50+'7. Mayo'!AM50+'8. Junio'!AM50+'9. Julio'!AM50+'10. Agosto'!AM50+'11. Septiembre'!AM50+'12. Octubre'!AM50+'13. Noviembre'!AM50+'14. Diciembre'!AM50</f>
        <v>0</v>
      </c>
      <c r="X50" s="55">
        <f>+'3. Enero'!AN50+'4. Febrero'!AN50+'5. Marzo'!AN50+'6. Abril'!AN50+'7. Mayo'!AN50+'8. Junio'!AN50+'9. Julio'!AN50+'10. Agosto'!AN50+'11. Septiembre'!AN50+'12. Octubre'!AN50+'13. Noviembre'!AN50+'14. Diciembre'!AN50</f>
        <v>0</v>
      </c>
      <c r="Y50" s="55">
        <f>+'3. Enero'!AO50+'4. Febrero'!AO50+'5. Marzo'!AO50+'6. Abril'!AO50+'7. Mayo'!AO50+'8. Junio'!AO50+'9. Julio'!AO50+'10. Agosto'!AO50+'11. Septiembre'!AO50+'12. Octubre'!AO50+'13. Noviembre'!AO50+'14. Diciembre'!AO50</f>
        <v>0</v>
      </c>
      <c r="Z50" s="55">
        <f>+'3. Enero'!AP50+'4. Febrero'!AP50+'5. Marzo'!AP50+'6. Abril'!AP50+'7. Mayo'!AP50+'8. Junio'!AP50+'9. Julio'!AP50+'10. Agosto'!AP50+'11. Septiembre'!AP50+'12. Octubre'!AP50+'13. Noviembre'!AP50+'14. Diciembre'!AP50</f>
        <v>0</v>
      </c>
      <c r="AA50" s="55">
        <f>+'3. Enero'!AQ50+'4. Febrero'!AQ50+'5. Marzo'!AQ50+'6. Abril'!AQ50+'7. Mayo'!AQ50+'8. Junio'!AQ50+'9. Julio'!AQ50+'10. Agosto'!AQ50+'11. Septiembre'!AQ50+'12. Octubre'!AQ50+'13. Noviembre'!AQ50+'14. Diciembre'!AQ50</f>
        <v>0</v>
      </c>
      <c r="AB50" s="55">
        <f>+'3. Enero'!AR50+'4. Febrero'!AR50+'5. Marzo'!AR50+'6. Abril'!AR50+'7. Mayo'!AR50+'8. Junio'!AR50+'9. Julio'!AR50+'10. Agosto'!AR50+'11. Septiembre'!AR50+'12. Octubre'!AR50+'13. Noviembre'!AR50+'14. Diciembre'!AR50</f>
        <v>0</v>
      </c>
      <c r="AC50" s="55">
        <f>+'3. Enero'!AS50+'4. Febrero'!AS50+'5. Marzo'!AS50+'6. Abril'!AS50+'7. Mayo'!AS50+'8. Junio'!AS50+'9. Julio'!AS50+'10. Agosto'!AS50+'11. Septiembre'!AS50+'12. Octubre'!AS50+'13. Noviembre'!AS50+'14. Diciembre'!AS50</f>
        <v>0</v>
      </c>
      <c r="AD50" s="55">
        <f>+'3. Enero'!AT50+'4. Febrero'!AT50+'5. Marzo'!AT50+'6. Abril'!AT50+'7. Mayo'!AT50+'8. Junio'!AT50+'9. Julio'!AT50+'10. Agosto'!AT50+'11. Septiembre'!AT50+'12. Octubre'!AT50+'13. Noviembre'!AT50+'14. Diciembre'!AT50</f>
        <v>0</v>
      </c>
      <c r="AE50" s="55">
        <f>+'3. Enero'!AU50+'4. Febrero'!AU50+'5. Marzo'!AU50+'6. Abril'!AU50+'7. Mayo'!AU50+'8. Junio'!AU50+'9. Julio'!AU50+'10. Agosto'!AU50+'11. Septiembre'!AU50+'12. Octubre'!AU50+'13. Noviembre'!AU50+'14. Diciembre'!AU50</f>
        <v>0</v>
      </c>
      <c r="AF50" s="55">
        <f>+'3. Enero'!AV50+'4. Febrero'!AV50+'5. Marzo'!AV50+'6. Abril'!AV50+'7. Mayo'!AV50+'8. Junio'!AV50+'9. Julio'!AV50+'10. Agosto'!AV50+'11. Septiembre'!AV50+'12. Octubre'!AV50+'13. Noviembre'!AV50+'14. Diciembre'!AV50</f>
        <v>0</v>
      </c>
      <c r="AG50" s="55">
        <f>+'3. Enero'!AW50+'4. Febrero'!AW50+'5. Marzo'!AW50+'6. Abril'!AW50+'7. Mayo'!AW50+'8. Junio'!AW50+'9. Julio'!AW50+'10. Agosto'!AW50+'11. Septiembre'!AW50+'12. Octubre'!AW50+'13. Noviembre'!AW50+'14. Diciembre'!AW50</f>
        <v>0</v>
      </c>
      <c r="AH50" s="55">
        <f>+'3. Enero'!AX50+'4. Febrero'!AX50+'5. Marzo'!AX50+'6. Abril'!AX50+'7. Mayo'!AX50+'8. Junio'!AX50+'9. Julio'!AX50+'10. Agosto'!AX50+'11. Septiembre'!AX50+'12. Octubre'!AX50+'13. Noviembre'!AX50+'14. Diciembre'!AX50</f>
        <v>0</v>
      </c>
      <c r="AI50" s="55">
        <f>+'3. Enero'!AY50+'4. Febrero'!AY50+'5. Marzo'!AY50+'6. Abril'!AY50+'7. Mayo'!AY50+'8. Junio'!AY50+'9. Julio'!AY50+'10. Agosto'!AY50+'11. Septiembre'!AY50+'12. Octubre'!AY50+'13. Noviembre'!AY50+'14. Diciembre'!AY50</f>
        <v>0</v>
      </c>
      <c r="AJ50" s="55">
        <f>+'3. Enero'!AZ50+'4. Febrero'!AZ50+'5. Marzo'!AZ50+'6. Abril'!AZ50+'7. Mayo'!AZ50+'8. Junio'!AZ50+'9. Julio'!AZ50+'10. Agosto'!AZ50+'11. Septiembre'!AZ50+'12. Octubre'!AZ50+'13. Noviembre'!AZ50+'14. Diciembre'!AZ50</f>
        <v>0</v>
      </c>
      <c r="AK50" s="55">
        <f>+'3. Enero'!BA50+'4. Febrero'!BA50+'5. Marzo'!BA50+'6. Abril'!BA50+'7. Mayo'!BA50+'8. Junio'!BA50+'9. Julio'!BA50+'10. Agosto'!BA50+'11. Septiembre'!BA50+'12. Octubre'!BA50+'13. Noviembre'!BA50+'14. Diciembre'!BA50</f>
        <v>0</v>
      </c>
      <c r="AL50" s="55">
        <f>+'3. Enero'!BB50+'4. Febrero'!BB50+'5. Marzo'!BB50+'6. Abril'!BB50+'7. Mayo'!BB50+'8. Junio'!BB50+'9. Julio'!BB50+'10. Agosto'!BB50+'11. Septiembre'!BB50+'12. Octubre'!BB50+'13. Noviembre'!BB50+'14. Diciembre'!BB50</f>
        <v>0</v>
      </c>
      <c r="AM50" s="55">
        <f>+'3. Enero'!BC50+'4. Febrero'!BC50+'5. Marzo'!BC50+'6. Abril'!BC50+'7. Mayo'!BC50+'8. Junio'!BC50+'9. Julio'!BC50+'10. Agosto'!BC50+'11. Septiembre'!BC50+'12. Octubre'!BC50+'13. Noviembre'!BC50+'14. Diciembre'!BC50</f>
        <v>0</v>
      </c>
      <c r="AN50" s="55">
        <f>+'3. Enero'!BD50+'4. Febrero'!BD50+'5. Marzo'!BD50+'6. Abril'!BD50+'7. Mayo'!BD50+'8. Junio'!BD50+'9. Julio'!BD50+'10. Agosto'!BD50+'11. Septiembre'!BD50+'12. Octubre'!BD50+'13. Noviembre'!BD50+'14. Diciembre'!BD50</f>
        <v>0</v>
      </c>
      <c r="AO50" s="55">
        <f>+'3. Enero'!BE50+'4. Febrero'!BE50+'5. Marzo'!BE50+'6. Abril'!BE50+'7. Mayo'!BE50+'8. Junio'!BE50+'9. Julio'!BE50+'10. Agosto'!BE50+'11. Septiembre'!BE50+'12. Octubre'!BE50+'13. Noviembre'!BE50+'14. Diciembre'!BE50</f>
        <v>0</v>
      </c>
      <c r="AP50" s="55">
        <f>+'3. Enero'!BF50+'4. Febrero'!BF50+'5. Marzo'!BF50+'6. Abril'!BF50+'7. Mayo'!BF50+'8. Junio'!BF50+'9. Julio'!BF50+'10. Agosto'!BF50+'11. Septiembre'!BF50+'12. Octubre'!BF50+'13. Noviembre'!BF50+'14. Diciembre'!BF50</f>
        <v>0</v>
      </c>
      <c r="AQ50" s="55">
        <f>+'3. Enero'!BG50+'4. Febrero'!BG50+'5. Marzo'!BG50+'6. Abril'!BG50+'7. Mayo'!BG50+'8. Junio'!BG50+'9. Julio'!BG50+'10. Agosto'!BG50+'11. Septiembre'!BG50+'12. Octubre'!BG50+'13. Noviembre'!BG50+'14. Diciembre'!BG50</f>
        <v>0</v>
      </c>
      <c r="AR50" s="55">
        <f>+'3. Enero'!BH50+'4. Febrero'!BH50+'5. Marzo'!BH50+'6. Abril'!BH50+'7. Mayo'!BH50+'8. Junio'!BH50+'9. Julio'!BH50+'10. Agosto'!BH50+'11. Septiembre'!BH50+'12. Octubre'!BH50+'13. Noviembre'!BH50+'14. Diciembre'!BH50</f>
        <v>0</v>
      </c>
      <c r="AS50" s="55">
        <f>+'3. Enero'!BI50+'4. Febrero'!BI50+'5. Marzo'!BI50+'6. Abril'!BI50+'7. Mayo'!BI50+'8. Junio'!BI50+'9. Julio'!BI50+'10. Agosto'!BI50+'11. Septiembre'!BI50+'12. Octubre'!BI50+'13. Noviembre'!BI50+'14. Diciembre'!BI50</f>
        <v>0</v>
      </c>
      <c r="AT50" s="55">
        <f>+'3. Enero'!BJ50+'4. Febrero'!BJ50+'5. Marzo'!BJ50+'6. Abril'!BJ50+'7. Mayo'!BJ50+'8. Junio'!BJ50+'9. Julio'!BJ50+'10. Agosto'!BJ50+'11. Septiembre'!BJ50+'12. Octubre'!BJ50+'13. Noviembre'!BJ50+'14. Diciembre'!BJ50</f>
        <v>0</v>
      </c>
      <c r="AU50" s="55">
        <f>+'3. Enero'!BK50+'4. Febrero'!BK50+'5. Marzo'!BK50+'6. Abril'!BK50+'7. Mayo'!BK50+'8. Junio'!BK50+'9. Julio'!BK50+'10. Agosto'!BK50+'11. Septiembre'!BK50+'12. Octubre'!BK50+'13. Noviembre'!BK50+'14. Diciembre'!BK50</f>
        <v>0</v>
      </c>
      <c r="AV50" s="55">
        <f>+'3. Enero'!BL50+'4. Febrero'!BL50+'5. Marzo'!BL50+'6. Abril'!BL50+'7. Mayo'!BL50+'8. Junio'!BL50+'9. Julio'!BL50+'10. Agosto'!BL50+'11. Septiembre'!BL50+'12. Octubre'!BL50+'13. Noviembre'!BL50+'14. Diciembre'!BL50</f>
        <v>0</v>
      </c>
      <c r="AW50" s="55">
        <f>+'3. Enero'!BM50+'4. Febrero'!BM50+'5. Marzo'!BM50+'6. Abril'!BM50+'7. Mayo'!BM50+'8. Junio'!BM50+'9. Julio'!BM50+'10. Agosto'!BM50+'11. Septiembre'!BM50+'12. Octubre'!BM50+'13. Noviembre'!BM50+'14. Diciembre'!BM50</f>
        <v>0</v>
      </c>
      <c r="AX50" s="55">
        <f>+'3. Enero'!BN50+'4. Febrero'!BN50+'5. Marzo'!BN50+'6. Abril'!BN50+'7. Mayo'!BN50+'8. Junio'!BN50+'9. Julio'!BN50+'10. Agosto'!BN50+'11. Septiembre'!BN50+'12. Octubre'!BN50+'13. Noviembre'!BN50+'14. Diciembre'!BN50</f>
        <v>0</v>
      </c>
      <c r="AY50" s="55">
        <f>+'3. Enero'!BO50+'4. Febrero'!BO50+'5. Marzo'!BO50+'6. Abril'!BO50+'7. Mayo'!BO50+'8. Junio'!BO50+'9. Julio'!BO50+'10. Agosto'!BO50+'11. Septiembre'!BO50+'12. Octubre'!BO50+'13. Noviembre'!BO50+'14. Diciembre'!BO50</f>
        <v>0</v>
      </c>
      <c r="AZ50" s="55">
        <f>+'3. Enero'!BP50+'4. Febrero'!BP50+'5. Marzo'!BP50+'6. Abril'!BP50+'7. Mayo'!BP50+'8. Junio'!BP50+'9. Julio'!BP50+'10. Agosto'!BP50+'11. Septiembre'!BP50+'12. Octubre'!BP50+'13. Noviembre'!BP50+'14. Diciembre'!BP50</f>
        <v>0</v>
      </c>
      <c r="BA50" s="55">
        <f>+'3. Enero'!BQ50+'4. Febrero'!BQ50+'5. Marzo'!BQ50+'6. Abril'!BQ50+'7. Mayo'!BQ50+'8. Junio'!BQ50+'9. Julio'!BQ50+'10. Agosto'!BQ50+'11. Septiembre'!BQ50+'12. Octubre'!BQ50+'13. Noviembre'!BQ50+'14. Diciembre'!BQ50</f>
        <v>0</v>
      </c>
      <c r="BB50" s="55">
        <f>+'3. Enero'!BR50+'4. Febrero'!BR50+'5. Marzo'!BR50+'6. Abril'!BR50+'7. Mayo'!BR50+'8. Junio'!BR50+'9. Julio'!BR50+'10. Agosto'!BR50+'11. Septiembre'!BR50+'12. Octubre'!BR50+'13. Noviembre'!BR50+'14. Diciembre'!BR50</f>
        <v>0</v>
      </c>
      <c r="BC50" s="55">
        <f>+'3. Enero'!BS50+'4. Febrero'!BS50+'5. Marzo'!BS50+'6. Abril'!BS50+'7. Mayo'!BS50+'8. Junio'!BS50+'9. Julio'!BS50+'10. Agosto'!BS50+'11. Septiembre'!BS50+'12. Octubre'!BS50+'13. Noviembre'!BS50+'14. Diciembre'!BS50</f>
        <v>0</v>
      </c>
      <c r="BD50" s="55">
        <f>+'3. Enero'!BT50+'4. Febrero'!BT50+'5. Marzo'!BT50+'6. Abril'!BT50+'7. Mayo'!BT50+'8. Junio'!BT50+'9. Julio'!BT50+'10. Agosto'!BT50+'11. Septiembre'!BT50+'12. Octubre'!BT50+'13. Noviembre'!BT50+'14. Diciembre'!BT50</f>
        <v>0</v>
      </c>
      <c r="BE50" s="55">
        <f>+'3. Enero'!BU50+'4. Febrero'!BU50+'5. Marzo'!BU50+'6. Abril'!BU50+'7. Mayo'!BU50+'8. Junio'!BU50+'9. Julio'!BU50+'10. Agosto'!BU50+'11. Septiembre'!BU50+'12. Octubre'!BU50+'13. Noviembre'!BU50+'14. Diciembre'!BU50</f>
        <v>0</v>
      </c>
      <c r="BF50" s="55">
        <f>+'3. Enero'!BV50+'4. Febrero'!BV50+'5. Marzo'!BV50+'6. Abril'!BV50+'7. Mayo'!BV50+'8. Junio'!BV50+'9. Julio'!BV50+'10. Agosto'!BV50+'11. Septiembre'!BV50+'12. Octubre'!BV50+'13. Noviembre'!BV50+'14. Diciembre'!BV50</f>
        <v>0</v>
      </c>
      <c r="BG50" s="55">
        <f>+'3. Enero'!BW50+'4. Febrero'!BW50+'5. Marzo'!BW50+'6. Abril'!BW50+'7. Mayo'!BW50+'8. Junio'!BW50+'9. Julio'!BW50+'10. Agosto'!BW50+'11. Septiembre'!BW50+'12. Octubre'!BW50+'13. Noviembre'!BW50+'14. Diciembre'!BW50</f>
        <v>0</v>
      </c>
      <c r="BH50" s="55">
        <f>+'3. Enero'!BX50+'4. Febrero'!BX50+'5. Marzo'!BX50+'6. Abril'!BX50+'7. Mayo'!BX50+'8. Junio'!BX50+'9. Julio'!BX50+'10. Agosto'!BX50+'11. Septiembre'!BX50+'12. Octubre'!BX50+'13. Noviembre'!BX50+'14. Diciembre'!BX50</f>
        <v>0</v>
      </c>
      <c r="BI50" s="55">
        <f>+'3. Enero'!BY50+'4. Febrero'!BY50+'5. Marzo'!BY50+'6. Abril'!BY50+'7. Mayo'!BY50+'8. Junio'!BY50+'9. Julio'!BY50+'10. Agosto'!BY50+'11. Septiembre'!BY50+'12. Octubre'!BY50+'13. Noviembre'!BY50+'14. Diciembre'!BY50</f>
        <v>0</v>
      </c>
      <c r="BJ50" s="55">
        <f>+'3. Enero'!BZ50+'4. Febrero'!BZ50+'5. Marzo'!BZ50+'6. Abril'!BZ50+'7. Mayo'!BZ50+'8. Junio'!BZ50+'9. Julio'!BZ50+'10. Agosto'!BZ50+'11. Septiembre'!BZ50+'12. Octubre'!BZ50+'13. Noviembre'!BZ50+'14. Diciembre'!BZ50</f>
        <v>0</v>
      </c>
      <c r="BK50" s="55">
        <f>+'3. Enero'!CA50+'4. Febrero'!CA50+'5. Marzo'!CA50+'6. Abril'!CA50+'7. Mayo'!CA50+'8. Junio'!CA50+'9. Julio'!CA50+'10. Agosto'!CA50+'11. Septiembre'!CA50+'12. Octubre'!CA50+'13. Noviembre'!CA50+'14. Diciembre'!CA50</f>
        <v>0</v>
      </c>
      <c r="BL50" s="55">
        <f>+'3. Enero'!CB50+'4. Febrero'!CB50+'5. Marzo'!CB50+'6. Abril'!CB50+'7. Mayo'!CB50+'8. Junio'!CB50+'9. Julio'!CB50+'10. Agosto'!CB50+'11. Septiembre'!CB50+'12. Octubre'!CB50+'13. Noviembre'!CB50+'14. Diciembre'!CB50</f>
        <v>0</v>
      </c>
      <c r="BM50" s="61">
        <f t="shared" si="0"/>
        <v>0</v>
      </c>
    </row>
    <row r="51" spans="1:65" ht="35.1" customHeight="1" thickBot="1" x14ac:dyDescent="0.35">
      <c r="A51" s="55">
        <f>+'3. Enero'!Q51+'4. Febrero'!Q51+'5. Marzo'!Q51+'6. Abril'!Q51+'7. Mayo'!Q51+'8. Junio'!Q51+'9. Julio'!Q51+'10. Agosto'!Q51+'11. Septiembre'!Q51+'12. Octubre'!Q51+'13. Noviembre'!Q51+'14. Diciembre'!Q51</f>
        <v>0</v>
      </c>
      <c r="B51" s="55">
        <f>+'3. Enero'!R51+'4. Febrero'!R51+'5. Marzo'!R51+'6. Abril'!R51+'7. Mayo'!R51+'8. Junio'!R51+'9. Julio'!R51+'10. Agosto'!R51+'11. Septiembre'!R51+'12. Octubre'!R51+'13. Noviembre'!R51+'14. Diciembre'!R51</f>
        <v>0</v>
      </c>
      <c r="C51" s="55">
        <f>+'3. Enero'!S51+'4. Febrero'!S51+'5. Marzo'!S51+'6. Abril'!S51+'7. Mayo'!S51+'8. Junio'!S51+'9. Julio'!S51+'10. Agosto'!S51+'11. Septiembre'!S51+'12. Octubre'!S51+'13. Noviembre'!S51+'14. Diciembre'!S51</f>
        <v>0</v>
      </c>
      <c r="D51" s="55">
        <f>+'3. Enero'!T51+'4. Febrero'!T51+'5. Marzo'!T51+'6. Abril'!T51+'7. Mayo'!T51+'8. Junio'!T51+'9. Julio'!T51+'10. Agosto'!T51+'11. Septiembre'!T51+'12. Octubre'!T51+'13. Noviembre'!T51+'14. Diciembre'!T51</f>
        <v>0</v>
      </c>
      <c r="E51" s="55">
        <f>+'3. Enero'!U51+'4. Febrero'!U51+'5. Marzo'!U51+'6. Abril'!U51+'7. Mayo'!U51+'8. Junio'!U51+'9. Julio'!U51+'10. Agosto'!U51+'11. Septiembre'!U51+'12. Octubre'!U51+'13. Noviembre'!U51+'14. Diciembre'!U51</f>
        <v>0</v>
      </c>
      <c r="F51" s="55">
        <f>+'3. Enero'!V51+'4. Febrero'!V51+'5. Marzo'!V51+'6. Abril'!V51+'7. Mayo'!V51+'8. Junio'!V51+'9. Julio'!V51+'10. Agosto'!V51+'11. Septiembre'!V51+'12. Octubre'!V51+'13. Noviembre'!V51+'14. Diciembre'!V51</f>
        <v>0</v>
      </c>
      <c r="G51" s="55">
        <f>+'3. Enero'!W51+'4. Febrero'!W51+'5. Marzo'!W51+'6. Abril'!W51+'7. Mayo'!W51+'8. Junio'!W51+'9. Julio'!W51+'10. Agosto'!W51+'11. Septiembre'!W51+'12. Octubre'!W51+'13. Noviembre'!W51+'14. Diciembre'!W51</f>
        <v>0</v>
      </c>
      <c r="H51" s="55">
        <f>+'3. Enero'!X51+'4. Febrero'!X51+'5. Marzo'!X51+'6. Abril'!X51+'7. Mayo'!X51+'8. Junio'!X51+'9. Julio'!X51+'10. Agosto'!X51+'11. Septiembre'!X51+'12. Octubre'!X51+'13. Noviembre'!X51+'14. Diciembre'!X51</f>
        <v>0</v>
      </c>
      <c r="I51" s="55">
        <f>+'3. Enero'!Y51+'4. Febrero'!Y51+'5. Marzo'!Y51+'6. Abril'!Y51+'7. Mayo'!Y51+'8. Junio'!Y51+'9. Julio'!Y51+'10. Agosto'!Y51+'11. Septiembre'!Y51+'12. Octubre'!Y51+'13. Noviembre'!Y51+'14. Diciembre'!Y51</f>
        <v>0</v>
      </c>
      <c r="J51" s="55">
        <f>+'3. Enero'!Z51+'4. Febrero'!Z51+'5. Marzo'!Z51+'6. Abril'!Z51+'7. Mayo'!Z51+'8. Junio'!Z51+'9. Julio'!Z51+'10. Agosto'!Z51+'11. Septiembre'!Z51+'12. Octubre'!Z51+'13. Noviembre'!Z51+'14. Diciembre'!Z51</f>
        <v>0</v>
      </c>
      <c r="K51" s="55">
        <f>+'3. Enero'!AA51+'4. Febrero'!AA51+'5. Marzo'!AA51+'6. Abril'!AA51+'7. Mayo'!AA51+'8. Junio'!AA51+'9. Julio'!AA51+'10. Agosto'!AA51+'11. Septiembre'!AA51+'12. Octubre'!AA51+'13. Noviembre'!AA51+'14. Diciembre'!AA51</f>
        <v>0</v>
      </c>
      <c r="L51" s="55">
        <f>+'3. Enero'!AB51+'4. Febrero'!AB51+'5. Marzo'!AB51+'6. Abril'!AB51+'7. Mayo'!AB51+'8. Junio'!AB51+'9. Julio'!AB51+'10. Agosto'!AB51+'11. Septiembre'!AB51+'12. Octubre'!AB51+'13. Noviembre'!AB51+'14. Diciembre'!AB51</f>
        <v>0</v>
      </c>
      <c r="M51" s="55">
        <f>+'3. Enero'!AC51+'4. Febrero'!AC51+'5. Marzo'!AC51+'6. Abril'!AC51+'7. Mayo'!AC51+'8. Junio'!AC51+'9. Julio'!AC51+'10. Agosto'!AC51+'11. Septiembre'!AC51+'12. Octubre'!AC51+'13. Noviembre'!AC51+'14. Diciembre'!AC51</f>
        <v>0</v>
      </c>
      <c r="N51" s="55">
        <f>+'3. Enero'!AD51+'4. Febrero'!AD51+'5. Marzo'!AD51+'6. Abril'!AD51+'7. Mayo'!AD51+'8. Junio'!AD51+'9. Julio'!AD51+'10. Agosto'!AD51+'11. Septiembre'!AD51+'12. Octubre'!AD51+'13. Noviembre'!AD51+'14. Diciembre'!AD51</f>
        <v>0</v>
      </c>
      <c r="O51" s="55">
        <f>+'3. Enero'!AE51+'4. Febrero'!AE51+'5. Marzo'!AE51+'6. Abril'!AE51+'7. Mayo'!AE51+'8. Junio'!AE51+'9. Julio'!AE51+'10. Agosto'!AE51+'11. Septiembre'!AE51+'12. Octubre'!AE51+'13. Noviembre'!AE51+'14. Diciembre'!AE51</f>
        <v>0</v>
      </c>
      <c r="P51" s="55">
        <f>+'3. Enero'!AF51+'4. Febrero'!AF51+'5. Marzo'!AF51+'6. Abril'!AF51+'7. Mayo'!AF51+'8. Junio'!AF51+'9. Julio'!AF51+'10. Agosto'!AF51+'11. Septiembre'!AF51+'12. Octubre'!AF51+'13. Noviembre'!AF51+'14. Diciembre'!AF51</f>
        <v>0</v>
      </c>
      <c r="Q51" s="55">
        <f>+'3. Enero'!AG51+'4. Febrero'!AG51+'5. Marzo'!AG51+'6. Abril'!AG51+'7. Mayo'!AG51+'8. Junio'!AG51+'9. Julio'!AG51+'10. Agosto'!AG51+'11. Septiembre'!AG51+'12. Octubre'!AG51+'13. Noviembre'!AG51+'14. Diciembre'!AG51</f>
        <v>0</v>
      </c>
      <c r="R51" s="55">
        <f>+'3. Enero'!AH51+'4. Febrero'!AH51+'5. Marzo'!AH51+'6. Abril'!AH51+'7. Mayo'!AH51+'8. Junio'!AH51+'9. Julio'!AH51+'10. Agosto'!AH51+'11. Septiembre'!AH51+'12. Octubre'!AH51+'13. Noviembre'!AH51+'14. Diciembre'!AH51</f>
        <v>0</v>
      </c>
      <c r="S51" s="55">
        <f>+'3. Enero'!AI51+'4. Febrero'!AI51+'5. Marzo'!AI51+'6. Abril'!AI51+'7. Mayo'!AI51+'8. Junio'!AI51+'9. Julio'!AI51+'10. Agosto'!AI51+'11. Septiembre'!AI51+'12. Octubre'!AI51+'13. Noviembre'!AI51+'14. Diciembre'!AI51</f>
        <v>0</v>
      </c>
      <c r="T51" s="55">
        <f>+'3. Enero'!AJ51+'4. Febrero'!AJ51+'5. Marzo'!AJ51+'6. Abril'!AJ51+'7. Mayo'!AJ51+'8. Junio'!AJ51+'9. Julio'!AJ51+'10. Agosto'!AJ51+'11. Septiembre'!AJ51+'12. Octubre'!AJ51+'13. Noviembre'!AJ51+'14. Diciembre'!AJ51</f>
        <v>0</v>
      </c>
      <c r="U51" s="55">
        <f>+'3. Enero'!AK51+'4. Febrero'!AK51+'5. Marzo'!AK51+'6. Abril'!AK51+'7. Mayo'!AK51+'8. Junio'!AK51+'9. Julio'!AK51+'10. Agosto'!AK51+'11. Septiembre'!AK51+'12. Octubre'!AK51+'13. Noviembre'!AK51+'14. Diciembre'!AK51</f>
        <v>0</v>
      </c>
      <c r="V51" s="55">
        <f>+'3. Enero'!AL51+'4. Febrero'!AL51+'5. Marzo'!AL51+'6. Abril'!AL51+'7. Mayo'!AL51+'8. Junio'!AL51+'9. Julio'!AL51+'10. Agosto'!AL51+'11. Septiembre'!AL51+'12. Octubre'!AL51+'13. Noviembre'!AL51+'14. Diciembre'!AL51</f>
        <v>0</v>
      </c>
      <c r="W51" s="55">
        <f>+'3. Enero'!AM51+'4. Febrero'!AM51+'5. Marzo'!AM51+'6. Abril'!AM51+'7. Mayo'!AM51+'8. Junio'!AM51+'9. Julio'!AM51+'10. Agosto'!AM51+'11. Septiembre'!AM51+'12. Octubre'!AM51+'13. Noviembre'!AM51+'14. Diciembre'!AM51</f>
        <v>0</v>
      </c>
      <c r="X51" s="55">
        <f>+'3. Enero'!AN51+'4. Febrero'!AN51+'5. Marzo'!AN51+'6. Abril'!AN51+'7. Mayo'!AN51+'8. Junio'!AN51+'9. Julio'!AN51+'10. Agosto'!AN51+'11. Septiembre'!AN51+'12. Octubre'!AN51+'13. Noviembre'!AN51+'14. Diciembre'!AN51</f>
        <v>0</v>
      </c>
      <c r="Y51" s="55">
        <f>+'3. Enero'!AO51+'4. Febrero'!AO51+'5. Marzo'!AO51+'6. Abril'!AO51+'7. Mayo'!AO51+'8. Junio'!AO51+'9. Julio'!AO51+'10. Agosto'!AO51+'11. Septiembre'!AO51+'12. Octubre'!AO51+'13. Noviembre'!AO51+'14. Diciembre'!AO51</f>
        <v>0</v>
      </c>
      <c r="Z51" s="55">
        <f>+'3. Enero'!AP51+'4. Febrero'!AP51+'5. Marzo'!AP51+'6. Abril'!AP51+'7. Mayo'!AP51+'8. Junio'!AP51+'9. Julio'!AP51+'10. Agosto'!AP51+'11. Septiembre'!AP51+'12. Octubre'!AP51+'13. Noviembre'!AP51+'14. Diciembre'!AP51</f>
        <v>0</v>
      </c>
      <c r="AA51" s="55">
        <f>+'3. Enero'!AQ51+'4. Febrero'!AQ51+'5. Marzo'!AQ51+'6. Abril'!AQ51+'7. Mayo'!AQ51+'8. Junio'!AQ51+'9. Julio'!AQ51+'10. Agosto'!AQ51+'11. Septiembre'!AQ51+'12. Octubre'!AQ51+'13. Noviembre'!AQ51+'14. Diciembre'!AQ51</f>
        <v>0</v>
      </c>
      <c r="AB51" s="55">
        <f>+'3. Enero'!AR51+'4. Febrero'!AR51+'5. Marzo'!AR51+'6. Abril'!AR51+'7. Mayo'!AR51+'8. Junio'!AR51+'9. Julio'!AR51+'10. Agosto'!AR51+'11. Septiembre'!AR51+'12. Octubre'!AR51+'13. Noviembre'!AR51+'14. Diciembre'!AR51</f>
        <v>0</v>
      </c>
      <c r="AC51" s="55">
        <f>+'3. Enero'!AS51+'4. Febrero'!AS51+'5. Marzo'!AS51+'6. Abril'!AS51+'7. Mayo'!AS51+'8. Junio'!AS51+'9. Julio'!AS51+'10. Agosto'!AS51+'11. Septiembre'!AS51+'12. Octubre'!AS51+'13. Noviembre'!AS51+'14. Diciembre'!AS51</f>
        <v>0</v>
      </c>
      <c r="AD51" s="55">
        <f>+'3. Enero'!AT51+'4. Febrero'!AT51+'5. Marzo'!AT51+'6. Abril'!AT51+'7. Mayo'!AT51+'8. Junio'!AT51+'9. Julio'!AT51+'10. Agosto'!AT51+'11. Septiembre'!AT51+'12. Octubre'!AT51+'13. Noviembre'!AT51+'14. Diciembre'!AT51</f>
        <v>0</v>
      </c>
      <c r="AE51" s="55">
        <f>+'3. Enero'!AU51+'4. Febrero'!AU51+'5. Marzo'!AU51+'6. Abril'!AU51+'7. Mayo'!AU51+'8. Junio'!AU51+'9. Julio'!AU51+'10. Agosto'!AU51+'11. Septiembre'!AU51+'12. Octubre'!AU51+'13. Noviembre'!AU51+'14. Diciembre'!AU51</f>
        <v>0</v>
      </c>
      <c r="AF51" s="55">
        <f>+'3. Enero'!AV51+'4. Febrero'!AV51+'5. Marzo'!AV51+'6. Abril'!AV51+'7. Mayo'!AV51+'8. Junio'!AV51+'9. Julio'!AV51+'10. Agosto'!AV51+'11. Septiembre'!AV51+'12. Octubre'!AV51+'13. Noviembre'!AV51+'14. Diciembre'!AV51</f>
        <v>0</v>
      </c>
      <c r="AG51" s="55">
        <f>+'3. Enero'!AW51+'4. Febrero'!AW51+'5. Marzo'!AW51+'6. Abril'!AW51+'7. Mayo'!AW51+'8. Junio'!AW51+'9. Julio'!AW51+'10. Agosto'!AW51+'11. Septiembre'!AW51+'12. Octubre'!AW51+'13. Noviembre'!AW51+'14. Diciembre'!AW51</f>
        <v>0</v>
      </c>
      <c r="AH51" s="55">
        <f>+'3. Enero'!AX51+'4. Febrero'!AX51+'5. Marzo'!AX51+'6. Abril'!AX51+'7. Mayo'!AX51+'8. Junio'!AX51+'9. Julio'!AX51+'10. Agosto'!AX51+'11. Septiembre'!AX51+'12. Octubre'!AX51+'13. Noviembre'!AX51+'14. Diciembre'!AX51</f>
        <v>0</v>
      </c>
      <c r="AI51" s="55">
        <f>+'3. Enero'!AY51+'4. Febrero'!AY51+'5. Marzo'!AY51+'6. Abril'!AY51+'7. Mayo'!AY51+'8. Junio'!AY51+'9. Julio'!AY51+'10. Agosto'!AY51+'11. Septiembre'!AY51+'12. Octubre'!AY51+'13. Noviembre'!AY51+'14. Diciembre'!AY51</f>
        <v>0</v>
      </c>
      <c r="AJ51" s="55">
        <f>+'3. Enero'!AZ51+'4. Febrero'!AZ51+'5. Marzo'!AZ51+'6. Abril'!AZ51+'7. Mayo'!AZ51+'8. Junio'!AZ51+'9. Julio'!AZ51+'10. Agosto'!AZ51+'11. Septiembre'!AZ51+'12. Octubre'!AZ51+'13. Noviembre'!AZ51+'14. Diciembre'!AZ51</f>
        <v>0</v>
      </c>
      <c r="AK51" s="55">
        <f>+'3. Enero'!BA51+'4. Febrero'!BA51+'5. Marzo'!BA51+'6. Abril'!BA51+'7. Mayo'!BA51+'8. Junio'!BA51+'9. Julio'!BA51+'10. Agosto'!BA51+'11. Septiembre'!BA51+'12. Octubre'!BA51+'13. Noviembre'!BA51+'14. Diciembre'!BA51</f>
        <v>0</v>
      </c>
      <c r="AL51" s="55">
        <f>+'3. Enero'!BB51+'4. Febrero'!BB51+'5. Marzo'!BB51+'6. Abril'!BB51+'7. Mayo'!BB51+'8. Junio'!BB51+'9. Julio'!BB51+'10. Agosto'!BB51+'11. Septiembre'!BB51+'12. Octubre'!BB51+'13. Noviembre'!BB51+'14. Diciembre'!BB51</f>
        <v>0</v>
      </c>
      <c r="AM51" s="55">
        <f>+'3. Enero'!BC51+'4. Febrero'!BC51+'5. Marzo'!BC51+'6. Abril'!BC51+'7. Mayo'!BC51+'8. Junio'!BC51+'9. Julio'!BC51+'10. Agosto'!BC51+'11. Septiembre'!BC51+'12. Octubre'!BC51+'13. Noviembre'!BC51+'14. Diciembre'!BC51</f>
        <v>0</v>
      </c>
      <c r="AN51" s="55">
        <f>+'3. Enero'!BD51+'4. Febrero'!BD51+'5. Marzo'!BD51+'6. Abril'!BD51+'7. Mayo'!BD51+'8. Junio'!BD51+'9. Julio'!BD51+'10. Agosto'!BD51+'11. Septiembre'!BD51+'12. Octubre'!BD51+'13. Noviembre'!BD51+'14. Diciembre'!BD51</f>
        <v>0</v>
      </c>
      <c r="AO51" s="55">
        <f>+'3. Enero'!BE51+'4. Febrero'!BE51+'5. Marzo'!BE51+'6. Abril'!BE51+'7. Mayo'!BE51+'8. Junio'!BE51+'9. Julio'!BE51+'10. Agosto'!BE51+'11. Septiembre'!BE51+'12. Octubre'!BE51+'13. Noviembre'!BE51+'14. Diciembre'!BE51</f>
        <v>0</v>
      </c>
      <c r="AP51" s="55">
        <f>+'3. Enero'!BF51+'4. Febrero'!BF51+'5. Marzo'!BF51+'6. Abril'!BF51+'7. Mayo'!BF51+'8. Junio'!BF51+'9. Julio'!BF51+'10. Agosto'!BF51+'11. Septiembre'!BF51+'12. Octubre'!BF51+'13. Noviembre'!BF51+'14. Diciembre'!BF51</f>
        <v>0</v>
      </c>
      <c r="AQ51" s="55">
        <f>+'3. Enero'!BG51+'4. Febrero'!BG51+'5. Marzo'!BG51+'6. Abril'!BG51+'7. Mayo'!BG51+'8. Junio'!BG51+'9. Julio'!BG51+'10. Agosto'!BG51+'11. Septiembre'!BG51+'12. Octubre'!BG51+'13. Noviembre'!BG51+'14. Diciembre'!BG51</f>
        <v>0</v>
      </c>
      <c r="AR51" s="55">
        <f>+'3. Enero'!BH51+'4. Febrero'!BH51+'5. Marzo'!BH51+'6. Abril'!BH51+'7. Mayo'!BH51+'8. Junio'!BH51+'9. Julio'!BH51+'10. Agosto'!BH51+'11. Septiembre'!BH51+'12. Octubre'!BH51+'13. Noviembre'!BH51+'14. Diciembre'!BH51</f>
        <v>0</v>
      </c>
      <c r="AS51" s="55">
        <f>+'3. Enero'!BI51+'4. Febrero'!BI51+'5. Marzo'!BI51+'6. Abril'!BI51+'7. Mayo'!BI51+'8. Junio'!BI51+'9. Julio'!BI51+'10. Agosto'!BI51+'11. Septiembre'!BI51+'12. Octubre'!BI51+'13. Noviembre'!BI51+'14. Diciembre'!BI51</f>
        <v>0</v>
      </c>
      <c r="AT51" s="55">
        <f>+'3. Enero'!BJ51+'4. Febrero'!BJ51+'5. Marzo'!BJ51+'6. Abril'!BJ51+'7. Mayo'!BJ51+'8. Junio'!BJ51+'9. Julio'!BJ51+'10. Agosto'!BJ51+'11. Septiembre'!BJ51+'12. Octubre'!BJ51+'13. Noviembre'!BJ51+'14. Diciembre'!BJ51</f>
        <v>0</v>
      </c>
      <c r="AU51" s="55">
        <f>+'3. Enero'!BK51+'4. Febrero'!BK51+'5. Marzo'!BK51+'6. Abril'!BK51+'7. Mayo'!BK51+'8. Junio'!BK51+'9. Julio'!BK51+'10. Agosto'!BK51+'11. Septiembre'!BK51+'12. Octubre'!BK51+'13. Noviembre'!BK51+'14. Diciembre'!BK51</f>
        <v>0</v>
      </c>
      <c r="AV51" s="55">
        <f>+'3. Enero'!BL51+'4. Febrero'!BL51+'5. Marzo'!BL51+'6. Abril'!BL51+'7. Mayo'!BL51+'8. Junio'!BL51+'9. Julio'!BL51+'10. Agosto'!BL51+'11. Septiembre'!BL51+'12. Octubre'!BL51+'13. Noviembre'!BL51+'14. Diciembre'!BL51</f>
        <v>0</v>
      </c>
      <c r="AW51" s="55">
        <f>+'3. Enero'!BM51+'4. Febrero'!BM51+'5. Marzo'!BM51+'6. Abril'!BM51+'7. Mayo'!BM51+'8. Junio'!BM51+'9. Julio'!BM51+'10. Agosto'!BM51+'11. Septiembre'!BM51+'12. Octubre'!BM51+'13. Noviembre'!BM51+'14. Diciembre'!BM51</f>
        <v>0</v>
      </c>
      <c r="AX51" s="55">
        <f>+'3. Enero'!BN51+'4. Febrero'!BN51+'5. Marzo'!BN51+'6. Abril'!BN51+'7. Mayo'!BN51+'8. Junio'!BN51+'9. Julio'!BN51+'10. Agosto'!BN51+'11. Septiembre'!BN51+'12. Octubre'!BN51+'13. Noviembre'!BN51+'14. Diciembre'!BN51</f>
        <v>0</v>
      </c>
      <c r="AY51" s="55">
        <f>+'3. Enero'!BO51+'4. Febrero'!BO51+'5. Marzo'!BO51+'6. Abril'!BO51+'7. Mayo'!BO51+'8. Junio'!BO51+'9. Julio'!BO51+'10. Agosto'!BO51+'11. Septiembre'!BO51+'12. Octubre'!BO51+'13. Noviembre'!BO51+'14. Diciembre'!BO51</f>
        <v>0</v>
      </c>
      <c r="AZ51" s="55">
        <f>+'3. Enero'!BP51+'4. Febrero'!BP51+'5. Marzo'!BP51+'6. Abril'!BP51+'7. Mayo'!BP51+'8. Junio'!BP51+'9. Julio'!BP51+'10. Agosto'!BP51+'11. Septiembre'!BP51+'12. Octubre'!BP51+'13. Noviembre'!BP51+'14. Diciembre'!BP51</f>
        <v>0</v>
      </c>
      <c r="BA51" s="55">
        <f>+'3. Enero'!BQ51+'4. Febrero'!BQ51+'5. Marzo'!BQ51+'6. Abril'!BQ51+'7. Mayo'!BQ51+'8. Junio'!BQ51+'9. Julio'!BQ51+'10. Agosto'!BQ51+'11. Septiembre'!BQ51+'12. Octubre'!BQ51+'13. Noviembre'!BQ51+'14. Diciembre'!BQ51</f>
        <v>0</v>
      </c>
      <c r="BB51" s="55">
        <f>+'3. Enero'!BR51+'4. Febrero'!BR51+'5. Marzo'!BR51+'6. Abril'!BR51+'7. Mayo'!BR51+'8. Junio'!BR51+'9. Julio'!BR51+'10. Agosto'!BR51+'11. Septiembre'!BR51+'12. Octubre'!BR51+'13. Noviembre'!BR51+'14. Diciembre'!BR51</f>
        <v>0</v>
      </c>
      <c r="BC51" s="55">
        <f>+'3. Enero'!BS51+'4. Febrero'!BS51+'5. Marzo'!BS51+'6. Abril'!BS51+'7. Mayo'!BS51+'8. Junio'!BS51+'9. Julio'!BS51+'10. Agosto'!BS51+'11. Septiembre'!BS51+'12. Octubre'!BS51+'13. Noviembre'!BS51+'14. Diciembre'!BS51</f>
        <v>0</v>
      </c>
      <c r="BD51" s="55">
        <f>+'3. Enero'!BT51+'4. Febrero'!BT51+'5. Marzo'!BT51+'6. Abril'!BT51+'7. Mayo'!BT51+'8. Junio'!BT51+'9. Julio'!BT51+'10. Agosto'!BT51+'11. Septiembre'!BT51+'12. Octubre'!BT51+'13. Noviembre'!BT51+'14. Diciembre'!BT51</f>
        <v>0</v>
      </c>
      <c r="BE51" s="55">
        <f>+'3. Enero'!BU51+'4. Febrero'!BU51+'5. Marzo'!BU51+'6. Abril'!BU51+'7. Mayo'!BU51+'8. Junio'!BU51+'9. Julio'!BU51+'10. Agosto'!BU51+'11. Septiembre'!BU51+'12. Octubre'!BU51+'13. Noviembre'!BU51+'14. Diciembre'!BU51</f>
        <v>0</v>
      </c>
      <c r="BF51" s="55">
        <f>+'3. Enero'!BV51+'4. Febrero'!BV51+'5. Marzo'!BV51+'6. Abril'!BV51+'7. Mayo'!BV51+'8. Junio'!BV51+'9. Julio'!BV51+'10. Agosto'!BV51+'11. Septiembre'!BV51+'12. Octubre'!BV51+'13. Noviembre'!BV51+'14. Diciembre'!BV51</f>
        <v>0</v>
      </c>
      <c r="BG51" s="55">
        <f>+'3. Enero'!BW51+'4. Febrero'!BW51+'5. Marzo'!BW51+'6. Abril'!BW51+'7. Mayo'!BW51+'8. Junio'!BW51+'9. Julio'!BW51+'10. Agosto'!BW51+'11. Septiembre'!BW51+'12. Octubre'!BW51+'13. Noviembre'!BW51+'14. Diciembre'!BW51</f>
        <v>0</v>
      </c>
      <c r="BH51" s="55">
        <f>+'3. Enero'!BX51+'4. Febrero'!BX51+'5. Marzo'!BX51+'6. Abril'!BX51+'7. Mayo'!BX51+'8. Junio'!BX51+'9. Julio'!BX51+'10. Agosto'!BX51+'11. Septiembre'!BX51+'12. Octubre'!BX51+'13. Noviembre'!BX51+'14. Diciembre'!BX51</f>
        <v>0</v>
      </c>
      <c r="BI51" s="55">
        <f>+'3. Enero'!BY51+'4. Febrero'!BY51+'5. Marzo'!BY51+'6. Abril'!BY51+'7. Mayo'!BY51+'8. Junio'!BY51+'9. Julio'!BY51+'10. Agosto'!BY51+'11. Septiembre'!BY51+'12. Octubre'!BY51+'13. Noviembre'!BY51+'14. Diciembre'!BY51</f>
        <v>0</v>
      </c>
      <c r="BJ51" s="55">
        <f>+'3. Enero'!BZ51+'4. Febrero'!BZ51+'5. Marzo'!BZ51+'6. Abril'!BZ51+'7. Mayo'!BZ51+'8. Junio'!BZ51+'9. Julio'!BZ51+'10. Agosto'!BZ51+'11. Septiembre'!BZ51+'12. Octubre'!BZ51+'13. Noviembre'!BZ51+'14. Diciembre'!BZ51</f>
        <v>0</v>
      </c>
      <c r="BK51" s="55">
        <f>+'3. Enero'!CA51+'4. Febrero'!CA51+'5. Marzo'!CA51+'6. Abril'!CA51+'7. Mayo'!CA51+'8. Junio'!CA51+'9. Julio'!CA51+'10. Agosto'!CA51+'11. Septiembre'!CA51+'12. Octubre'!CA51+'13. Noviembre'!CA51+'14. Diciembre'!CA51</f>
        <v>0</v>
      </c>
      <c r="BL51" s="55">
        <f>+'3. Enero'!CB51+'4. Febrero'!CB51+'5. Marzo'!CB51+'6. Abril'!CB51+'7. Mayo'!CB51+'8. Junio'!CB51+'9. Julio'!CB51+'10. Agosto'!CB51+'11. Septiembre'!CB51+'12. Octubre'!CB51+'13. Noviembre'!CB51+'14. Diciembre'!CB51</f>
        <v>0</v>
      </c>
      <c r="BM51" s="61">
        <f t="shared" si="0"/>
        <v>0</v>
      </c>
    </row>
    <row r="52" spans="1:65" ht="35.1" customHeight="1" thickBot="1" x14ac:dyDescent="0.35">
      <c r="A52" s="55">
        <f>+'3. Enero'!Q52+'4. Febrero'!Q52+'5. Marzo'!Q52+'6. Abril'!Q52+'7. Mayo'!Q52+'8. Junio'!Q52+'9. Julio'!Q52+'10. Agosto'!Q52+'11. Septiembre'!Q52+'12. Octubre'!Q52+'13. Noviembre'!Q52+'14. Diciembre'!Q52</f>
        <v>0</v>
      </c>
      <c r="B52" s="55">
        <f>+'3. Enero'!R52+'4. Febrero'!R52+'5. Marzo'!R52+'6. Abril'!R52+'7. Mayo'!R52+'8. Junio'!R52+'9. Julio'!R52+'10. Agosto'!R52+'11. Septiembre'!R52+'12. Octubre'!R52+'13. Noviembre'!R52+'14. Diciembre'!R52</f>
        <v>0</v>
      </c>
      <c r="C52" s="55">
        <f>+'3. Enero'!S52+'4. Febrero'!S52+'5. Marzo'!S52+'6. Abril'!S52+'7. Mayo'!S52+'8. Junio'!S52+'9. Julio'!S52+'10. Agosto'!S52+'11. Septiembre'!S52+'12. Octubre'!S52+'13. Noviembre'!S52+'14. Diciembre'!S52</f>
        <v>0</v>
      </c>
      <c r="D52" s="55">
        <f>+'3. Enero'!T52+'4. Febrero'!T52+'5. Marzo'!T52+'6. Abril'!T52+'7. Mayo'!T52+'8. Junio'!T52+'9. Julio'!T52+'10. Agosto'!T52+'11. Septiembre'!T52+'12. Octubre'!T52+'13. Noviembre'!T52+'14. Diciembre'!T52</f>
        <v>0</v>
      </c>
      <c r="E52" s="55">
        <f>+'3. Enero'!U52+'4. Febrero'!U52+'5. Marzo'!U52+'6. Abril'!U52+'7. Mayo'!U52+'8. Junio'!U52+'9. Julio'!U52+'10. Agosto'!U52+'11. Septiembre'!U52+'12. Octubre'!U52+'13. Noviembre'!U52+'14. Diciembre'!U52</f>
        <v>0</v>
      </c>
      <c r="F52" s="55">
        <f>+'3. Enero'!V52+'4. Febrero'!V52+'5. Marzo'!V52+'6. Abril'!V52+'7. Mayo'!V52+'8. Junio'!V52+'9. Julio'!V52+'10. Agosto'!V52+'11. Septiembre'!V52+'12. Octubre'!V52+'13. Noviembre'!V52+'14. Diciembre'!V52</f>
        <v>0</v>
      </c>
      <c r="G52" s="55">
        <f>+'3. Enero'!W52+'4. Febrero'!W52+'5. Marzo'!W52+'6. Abril'!W52+'7. Mayo'!W52+'8. Junio'!W52+'9. Julio'!W52+'10. Agosto'!W52+'11. Septiembre'!W52+'12. Octubre'!W52+'13. Noviembre'!W52+'14. Diciembre'!W52</f>
        <v>0</v>
      </c>
      <c r="H52" s="55">
        <f>+'3. Enero'!X52+'4. Febrero'!X52+'5. Marzo'!X52+'6. Abril'!X52+'7. Mayo'!X52+'8. Junio'!X52+'9. Julio'!X52+'10. Agosto'!X52+'11. Septiembre'!X52+'12. Octubre'!X52+'13. Noviembre'!X52+'14. Diciembre'!X52</f>
        <v>0</v>
      </c>
      <c r="I52" s="55">
        <f>+'3. Enero'!Y52+'4. Febrero'!Y52+'5. Marzo'!Y52+'6. Abril'!Y52+'7. Mayo'!Y52+'8. Junio'!Y52+'9. Julio'!Y52+'10. Agosto'!Y52+'11. Septiembre'!Y52+'12. Octubre'!Y52+'13. Noviembre'!Y52+'14. Diciembre'!Y52</f>
        <v>0</v>
      </c>
      <c r="J52" s="55">
        <f>+'3. Enero'!Z52+'4. Febrero'!Z52+'5. Marzo'!Z52+'6. Abril'!Z52+'7. Mayo'!Z52+'8. Junio'!Z52+'9. Julio'!Z52+'10. Agosto'!Z52+'11. Septiembre'!Z52+'12. Octubre'!Z52+'13. Noviembre'!Z52+'14. Diciembre'!Z52</f>
        <v>0</v>
      </c>
      <c r="K52" s="55">
        <f>+'3. Enero'!AA52+'4. Febrero'!AA52+'5. Marzo'!AA52+'6. Abril'!AA52+'7. Mayo'!AA52+'8. Junio'!AA52+'9. Julio'!AA52+'10. Agosto'!AA52+'11. Septiembre'!AA52+'12. Octubre'!AA52+'13. Noviembre'!AA52+'14. Diciembre'!AA52</f>
        <v>0</v>
      </c>
      <c r="L52" s="55">
        <f>+'3. Enero'!AB52+'4. Febrero'!AB52+'5. Marzo'!AB52+'6. Abril'!AB52+'7. Mayo'!AB52+'8. Junio'!AB52+'9. Julio'!AB52+'10. Agosto'!AB52+'11. Septiembre'!AB52+'12. Octubre'!AB52+'13. Noviembre'!AB52+'14. Diciembre'!AB52</f>
        <v>0</v>
      </c>
      <c r="M52" s="55">
        <f>+'3. Enero'!AC52+'4. Febrero'!AC52+'5. Marzo'!AC52+'6. Abril'!AC52+'7. Mayo'!AC52+'8. Junio'!AC52+'9. Julio'!AC52+'10. Agosto'!AC52+'11. Septiembre'!AC52+'12. Octubre'!AC52+'13. Noviembre'!AC52+'14. Diciembre'!AC52</f>
        <v>0</v>
      </c>
      <c r="N52" s="55">
        <f>+'3. Enero'!AD52+'4. Febrero'!AD52+'5. Marzo'!AD52+'6. Abril'!AD52+'7. Mayo'!AD52+'8. Junio'!AD52+'9. Julio'!AD52+'10. Agosto'!AD52+'11. Septiembre'!AD52+'12. Octubre'!AD52+'13. Noviembre'!AD52+'14. Diciembre'!AD52</f>
        <v>0</v>
      </c>
      <c r="O52" s="55">
        <f>+'3. Enero'!AE52+'4. Febrero'!AE52+'5. Marzo'!AE52+'6. Abril'!AE52+'7. Mayo'!AE52+'8. Junio'!AE52+'9. Julio'!AE52+'10. Agosto'!AE52+'11. Septiembre'!AE52+'12. Octubre'!AE52+'13. Noviembre'!AE52+'14. Diciembre'!AE52</f>
        <v>0</v>
      </c>
      <c r="P52" s="55">
        <f>+'3. Enero'!AF52+'4. Febrero'!AF52+'5. Marzo'!AF52+'6. Abril'!AF52+'7. Mayo'!AF52+'8. Junio'!AF52+'9. Julio'!AF52+'10. Agosto'!AF52+'11. Septiembre'!AF52+'12. Octubre'!AF52+'13. Noviembre'!AF52+'14. Diciembre'!AF52</f>
        <v>0</v>
      </c>
      <c r="Q52" s="55">
        <f>+'3. Enero'!AG52+'4. Febrero'!AG52+'5. Marzo'!AG52+'6. Abril'!AG52+'7. Mayo'!AG52+'8. Junio'!AG52+'9. Julio'!AG52+'10. Agosto'!AG52+'11. Septiembre'!AG52+'12. Octubre'!AG52+'13. Noviembre'!AG52+'14. Diciembre'!AG52</f>
        <v>0</v>
      </c>
      <c r="R52" s="55">
        <f>+'3. Enero'!AH52+'4. Febrero'!AH52+'5. Marzo'!AH52+'6. Abril'!AH52+'7. Mayo'!AH52+'8. Junio'!AH52+'9. Julio'!AH52+'10. Agosto'!AH52+'11. Septiembre'!AH52+'12. Octubre'!AH52+'13. Noviembre'!AH52+'14. Diciembre'!AH52</f>
        <v>0</v>
      </c>
      <c r="S52" s="55">
        <f>+'3. Enero'!AI52+'4. Febrero'!AI52+'5. Marzo'!AI52+'6. Abril'!AI52+'7. Mayo'!AI52+'8. Junio'!AI52+'9. Julio'!AI52+'10. Agosto'!AI52+'11. Septiembre'!AI52+'12. Octubre'!AI52+'13. Noviembre'!AI52+'14. Diciembre'!AI52</f>
        <v>0</v>
      </c>
      <c r="T52" s="55">
        <f>+'3. Enero'!AJ52+'4. Febrero'!AJ52+'5. Marzo'!AJ52+'6. Abril'!AJ52+'7. Mayo'!AJ52+'8. Junio'!AJ52+'9. Julio'!AJ52+'10. Agosto'!AJ52+'11. Septiembre'!AJ52+'12. Octubre'!AJ52+'13. Noviembre'!AJ52+'14. Diciembre'!AJ52</f>
        <v>0</v>
      </c>
      <c r="U52" s="55">
        <f>+'3. Enero'!AK52+'4. Febrero'!AK52+'5. Marzo'!AK52+'6. Abril'!AK52+'7. Mayo'!AK52+'8. Junio'!AK52+'9. Julio'!AK52+'10. Agosto'!AK52+'11. Septiembre'!AK52+'12. Octubre'!AK52+'13. Noviembre'!AK52+'14. Diciembre'!AK52</f>
        <v>0</v>
      </c>
      <c r="V52" s="55">
        <f>+'3. Enero'!AL52+'4. Febrero'!AL52+'5. Marzo'!AL52+'6. Abril'!AL52+'7. Mayo'!AL52+'8. Junio'!AL52+'9. Julio'!AL52+'10. Agosto'!AL52+'11. Septiembre'!AL52+'12. Octubre'!AL52+'13. Noviembre'!AL52+'14. Diciembre'!AL52</f>
        <v>0</v>
      </c>
      <c r="W52" s="55">
        <f>+'3. Enero'!AM52+'4. Febrero'!AM52+'5. Marzo'!AM52+'6. Abril'!AM52+'7. Mayo'!AM52+'8. Junio'!AM52+'9. Julio'!AM52+'10. Agosto'!AM52+'11. Septiembre'!AM52+'12. Octubre'!AM52+'13. Noviembre'!AM52+'14. Diciembre'!AM52</f>
        <v>0</v>
      </c>
      <c r="X52" s="55">
        <f>+'3. Enero'!AN52+'4. Febrero'!AN52+'5. Marzo'!AN52+'6. Abril'!AN52+'7. Mayo'!AN52+'8. Junio'!AN52+'9. Julio'!AN52+'10. Agosto'!AN52+'11. Septiembre'!AN52+'12. Octubre'!AN52+'13. Noviembre'!AN52+'14. Diciembre'!AN52</f>
        <v>0</v>
      </c>
      <c r="Y52" s="55">
        <f>+'3. Enero'!AO52+'4. Febrero'!AO52+'5. Marzo'!AO52+'6. Abril'!AO52+'7. Mayo'!AO52+'8. Junio'!AO52+'9. Julio'!AO52+'10. Agosto'!AO52+'11. Septiembre'!AO52+'12. Octubre'!AO52+'13. Noviembre'!AO52+'14. Diciembre'!AO52</f>
        <v>0</v>
      </c>
      <c r="Z52" s="55">
        <f>+'3. Enero'!AP52+'4. Febrero'!AP52+'5. Marzo'!AP52+'6. Abril'!AP52+'7. Mayo'!AP52+'8. Junio'!AP52+'9. Julio'!AP52+'10. Agosto'!AP52+'11. Septiembre'!AP52+'12. Octubre'!AP52+'13. Noviembre'!AP52+'14. Diciembre'!AP52</f>
        <v>0</v>
      </c>
      <c r="AA52" s="55">
        <f>+'3. Enero'!AQ52+'4. Febrero'!AQ52+'5. Marzo'!AQ52+'6. Abril'!AQ52+'7. Mayo'!AQ52+'8. Junio'!AQ52+'9. Julio'!AQ52+'10. Agosto'!AQ52+'11. Septiembre'!AQ52+'12. Octubre'!AQ52+'13. Noviembre'!AQ52+'14. Diciembre'!AQ52</f>
        <v>0</v>
      </c>
      <c r="AB52" s="55">
        <f>+'3. Enero'!AR52+'4. Febrero'!AR52+'5. Marzo'!AR52+'6. Abril'!AR52+'7. Mayo'!AR52+'8. Junio'!AR52+'9. Julio'!AR52+'10. Agosto'!AR52+'11. Septiembre'!AR52+'12. Octubre'!AR52+'13. Noviembre'!AR52+'14. Diciembre'!AR52</f>
        <v>0</v>
      </c>
      <c r="AC52" s="55">
        <f>+'3. Enero'!AS52+'4. Febrero'!AS52+'5. Marzo'!AS52+'6. Abril'!AS52+'7. Mayo'!AS52+'8. Junio'!AS52+'9. Julio'!AS52+'10. Agosto'!AS52+'11. Septiembre'!AS52+'12. Octubre'!AS52+'13. Noviembre'!AS52+'14. Diciembre'!AS52</f>
        <v>0</v>
      </c>
      <c r="AD52" s="55">
        <f>+'3. Enero'!AT52+'4. Febrero'!AT52+'5. Marzo'!AT52+'6. Abril'!AT52+'7. Mayo'!AT52+'8. Junio'!AT52+'9. Julio'!AT52+'10. Agosto'!AT52+'11. Septiembre'!AT52+'12. Octubre'!AT52+'13. Noviembre'!AT52+'14. Diciembre'!AT52</f>
        <v>0</v>
      </c>
      <c r="AE52" s="55">
        <f>+'3. Enero'!AU52+'4. Febrero'!AU52+'5. Marzo'!AU52+'6. Abril'!AU52+'7. Mayo'!AU52+'8. Junio'!AU52+'9. Julio'!AU52+'10. Agosto'!AU52+'11. Septiembre'!AU52+'12. Octubre'!AU52+'13. Noviembre'!AU52+'14. Diciembre'!AU52</f>
        <v>0</v>
      </c>
      <c r="AF52" s="55">
        <f>+'3. Enero'!AV52+'4. Febrero'!AV52+'5. Marzo'!AV52+'6. Abril'!AV52+'7. Mayo'!AV52+'8. Junio'!AV52+'9. Julio'!AV52+'10. Agosto'!AV52+'11. Septiembre'!AV52+'12. Octubre'!AV52+'13. Noviembre'!AV52+'14. Diciembre'!AV52</f>
        <v>0</v>
      </c>
      <c r="AG52" s="55">
        <f>+'3. Enero'!AW52+'4. Febrero'!AW52+'5. Marzo'!AW52+'6. Abril'!AW52+'7. Mayo'!AW52+'8. Junio'!AW52+'9. Julio'!AW52+'10. Agosto'!AW52+'11. Septiembre'!AW52+'12. Octubre'!AW52+'13. Noviembre'!AW52+'14. Diciembre'!AW52</f>
        <v>0</v>
      </c>
      <c r="AH52" s="55">
        <f>+'3. Enero'!AX52+'4. Febrero'!AX52+'5. Marzo'!AX52+'6. Abril'!AX52+'7. Mayo'!AX52+'8. Junio'!AX52+'9. Julio'!AX52+'10. Agosto'!AX52+'11. Septiembre'!AX52+'12. Octubre'!AX52+'13. Noviembre'!AX52+'14. Diciembre'!AX52</f>
        <v>0</v>
      </c>
      <c r="AI52" s="55">
        <f>+'3. Enero'!AY52+'4. Febrero'!AY52+'5. Marzo'!AY52+'6. Abril'!AY52+'7. Mayo'!AY52+'8. Junio'!AY52+'9. Julio'!AY52+'10. Agosto'!AY52+'11. Septiembre'!AY52+'12. Octubre'!AY52+'13. Noviembre'!AY52+'14. Diciembre'!AY52</f>
        <v>0</v>
      </c>
      <c r="AJ52" s="55">
        <f>+'3. Enero'!AZ52+'4. Febrero'!AZ52+'5. Marzo'!AZ52+'6. Abril'!AZ52+'7. Mayo'!AZ52+'8. Junio'!AZ52+'9. Julio'!AZ52+'10. Agosto'!AZ52+'11. Septiembre'!AZ52+'12. Octubre'!AZ52+'13. Noviembre'!AZ52+'14. Diciembre'!AZ52</f>
        <v>0</v>
      </c>
      <c r="AK52" s="55">
        <f>+'3. Enero'!BA52+'4. Febrero'!BA52+'5. Marzo'!BA52+'6. Abril'!BA52+'7. Mayo'!BA52+'8. Junio'!BA52+'9. Julio'!BA52+'10. Agosto'!BA52+'11. Septiembre'!BA52+'12. Octubre'!BA52+'13. Noviembre'!BA52+'14. Diciembre'!BA52</f>
        <v>0</v>
      </c>
      <c r="AL52" s="55">
        <f>+'3. Enero'!BB52+'4. Febrero'!BB52+'5. Marzo'!BB52+'6. Abril'!BB52+'7. Mayo'!BB52+'8. Junio'!BB52+'9. Julio'!BB52+'10. Agosto'!BB52+'11. Septiembre'!BB52+'12. Octubre'!BB52+'13. Noviembre'!BB52+'14. Diciembre'!BB52</f>
        <v>0</v>
      </c>
      <c r="AM52" s="55">
        <f>+'3. Enero'!BC52+'4. Febrero'!BC52+'5. Marzo'!BC52+'6. Abril'!BC52+'7. Mayo'!BC52+'8. Junio'!BC52+'9. Julio'!BC52+'10. Agosto'!BC52+'11. Septiembre'!BC52+'12. Octubre'!BC52+'13. Noviembre'!BC52+'14. Diciembre'!BC52</f>
        <v>0</v>
      </c>
      <c r="AN52" s="55">
        <f>+'3. Enero'!BD52+'4. Febrero'!BD52+'5. Marzo'!BD52+'6. Abril'!BD52+'7. Mayo'!BD52+'8. Junio'!BD52+'9. Julio'!BD52+'10. Agosto'!BD52+'11. Septiembre'!BD52+'12. Octubre'!BD52+'13. Noviembre'!BD52+'14. Diciembre'!BD52</f>
        <v>0</v>
      </c>
      <c r="AO52" s="55">
        <f>+'3. Enero'!BE52+'4. Febrero'!BE52+'5. Marzo'!BE52+'6. Abril'!BE52+'7. Mayo'!BE52+'8. Junio'!BE52+'9. Julio'!BE52+'10. Agosto'!BE52+'11. Septiembre'!BE52+'12. Octubre'!BE52+'13. Noviembre'!BE52+'14. Diciembre'!BE52</f>
        <v>0</v>
      </c>
      <c r="AP52" s="55">
        <f>+'3. Enero'!BF52+'4. Febrero'!BF52+'5. Marzo'!BF52+'6. Abril'!BF52+'7. Mayo'!BF52+'8. Junio'!BF52+'9. Julio'!BF52+'10. Agosto'!BF52+'11. Septiembre'!BF52+'12. Octubre'!BF52+'13. Noviembre'!BF52+'14. Diciembre'!BF52</f>
        <v>0</v>
      </c>
      <c r="AQ52" s="55">
        <f>+'3. Enero'!BG52+'4. Febrero'!BG52+'5. Marzo'!BG52+'6. Abril'!BG52+'7. Mayo'!BG52+'8. Junio'!BG52+'9. Julio'!BG52+'10. Agosto'!BG52+'11. Septiembre'!BG52+'12. Octubre'!BG52+'13. Noviembre'!BG52+'14. Diciembre'!BG52</f>
        <v>0</v>
      </c>
      <c r="AR52" s="55">
        <f>+'3. Enero'!BH52+'4. Febrero'!BH52+'5. Marzo'!BH52+'6. Abril'!BH52+'7. Mayo'!BH52+'8. Junio'!BH52+'9. Julio'!BH52+'10. Agosto'!BH52+'11. Septiembre'!BH52+'12. Octubre'!BH52+'13. Noviembre'!BH52+'14. Diciembre'!BH52</f>
        <v>0</v>
      </c>
      <c r="AS52" s="55">
        <f>+'3. Enero'!BI52+'4. Febrero'!BI52+'5. Marzo'!BI52+'6. Abril'!BI52+'7. Mayo'!BI52+'8. Junio'!BI52+'9. Julio'!BI52+'10. Agosto'!BI52+'11. Septiembre'!BI52+'12. Octubre'!BI52+'13. Noviembre'!BI52+'14. Diciembre'!BI52</f>
        <v>0</v>
      </c>
      <c r="AT52" s="55">
        <f>+'3. Enero'!BJ52+'4. Febrero'!BJ52+'5. Marzo'!BJ52+'6. Abril'!BJ52+'7. Mayo'!BJ52+'8. Junio'!BJ52+'9. Julio'!BJ52+'10. Agosto'!BJ52+'11. Septiembre'!BJ52+'12. Octubre'!BJ52+'13. Noviembre'!BJ52+'14. Diciembre'!BJ52</f>
        <v>0</v>
      </c>
      <c r="AU52" s="55">
        <f>+'3. Enero'!BK52+'4. Febrero'!BK52+'5. Marzo'!BK52+'6. Abril'!BK52+'7. Mayo'!BK52+'8. Junio'!BK52+'9. Julio'!BK52+'10. Agosto'!BK52+'11. Septiembre'!BK52+'12. Octubre'!BK52+'13. Noviembre'!BK52+'14. Diciembre'!BK52</f>
        <v>0</v>
      </c>
      <c r="AV52" s="55">
        <f>+'3. Enero'!BL52+'4. Febrero'!BL52+'5. Marzo'!BL52+'6. Abril'!BL52+'7. Mayo'!BL52+'8. Junio'!BL52+'9. Julio'!BL52+'10. Agosto'!BL52+'11. Septiembre'!BL52+'12. Octubre'!BL52+'13. Noviembre'!BL52+'14. Diciembre'!BL52</f>
        <v>0</v>
      </c>
      <c r="AW52" s="55">
        <f>+'3. Enero'!BM52+'4. Febrero'!BM52+'5. Marzo'!BM52+'6. Abril'!BM52+'7. Mayo'!BM52+'8. Junio'!BM52+'9. Julio'!BM52+'10. Agosto'!BM52+'11. Septiembre'!BM52+'12. Octubre'!BM52+'13. Noviembre'!BM52+'14. Diciembre'!BM52</f>
        <v>0</v>
      </c>
      <c r="AX52" s="55">
        <f>+'3. Enero'!BN52+'4. Febrero'!BN52+'5. Marzo'!BN52+'6. Abril'!BN52+'7. Mayo'!BN52+'8. Junio'!BN52+'9. Julio'!BN52+'10. Agosto'!BN52+'11. Septiembre'!BN52+'12. Octubre'!BN52+'13. Noviembre'!BN52+'14. Diciembre'!BN52</f>
        <v>0</v>
      </c>
      <c r="AY52" s="55">
        <f>+'3. Enero'!BO52+'4. Febrero'!BO52+'5. Marzo'!BO52+'6. Abril'!BO52+'7. Mayo'!BO52+'8. Junio'!BO52+'9. Julio'!BO52+'10. Agosto'!BO52+'11. Septiembre'!BO52+'12. Octubre'!BO52+'13. Noviembre'!BO52+'14. Diciembre'!BO52</f>
        <v>0</v>
      </c>
      <c r="AZ52" s="55">
        <f>+'3. Enero'!BP52+'4. Febrero'!BP52+'5. Marzo'!BP52+'6. Abril'!BP52+'7. Mayo'!BP52+'8. Junio'!BP52+'9. Julio'!BP52+'10. Agosto'!BP52+'11. Septiembre'!BP52+'12. Octubre'!BP52+'13. Noviembre'!BP52+'14. Diciembre'!BP52</f>
        <v>0</v>
      </c>
      <c r="BA52" s="55">
        <f>+'3. Enero'!BQ52+'4. Febrero'!BQ52+'5. Marzo'!BQ52+'6. Abril'!BQ52+'7. Mayo'!BQ52+'8. Junio'!BQ52+'9. Julio'!BQ52+'10. Agosto'!BQ52+'11. Septiembre'!BQ52+'12. Octubre'!BQ52+'13. Noviembre'!BQ52+'14. Diciembre'!BQ52</f>
        <v>0</v>
      </c>
      <c r="BB52" s="55">
        <f>+'3. Enero'!BR52+'4. Febrero'!BR52+'5. Marzo'!BR52+'6. Abril'!BR52+'7. Mayo'!BR52+'8. Junio'!BR52+'9. Julio'!BR52+'10. Agosto'!BR52+'11. Septiembre'!BR52+'12. Octubre'!BR52+'13. Noviembre'!BR52+'14. Diciembre'!BR52</f>
        <v>0</v>
      </c>
      <c r="BC52" s="55">
        <f>+'3. Enero'!BS52+'4. Febrero'!BS52+'5. Marzo'!BS52+'6. Abril'!BS52+'7. Mayo'!BS52+'8. Junio'!BS52+'9. Julio'!BS52+'10. Agosto'!BS52+'11. Septiembre'!BS52+'12. Octubre'!BS52+'13. Noviembre'!BS52+'14. Diciembre'!BS52</f>
        <v>0</v>
      </c>
      <c r="BD52" s="55">
        <f>+'3. Enero'!BT52+'4. Febrero'!BT52+'5. Marzo'!BT52+'6. Abril'!BT52+'7. Mayo'!BT52+'8. Junio'!BT52+'9. Julio'!BT52+'10. Agosto'!BT52+'11. Septiembre'!BT52+'12. Octubre'!BT52+'13. Noviembre'!BT52+'14. Diciembre'!BT52</f>
        <v>0</v>
      </c>
      <c r="BE52" s="55">
        <f>+'3. Enero'!BU52+'4. Febrero'!BU52+'5. Marzo'!BU52+'6. Abril'!BU52+'7. Mayo'!BU52+'8. Junio'!BU52+'9. Julio'!BU52+'10. Agosto'!BU52+'11. Septiembre'!BU52+'12. Octubre'!BU52+'13. Noviembre'!BU52+'14. Diciembre'!BU52</f>
        <v>0</v>
      </c>
      <c r="BF52" s="55">
        <f>+'3. Enero'!BV52+'4. Febrero'!BV52+'5. Marzo'!BV52+'6. Abril'!BV52+'7. Mayo'!BV52+'8. Junio'!BV52+'9. Julio'!BV52+'10. Agosto'!BV52+'11. Septiembre'!BV52+'12. Octubre'!BV52+'13. Noviembre'!BV52+'14. Diciembre'!BV52</f>
        <v>0</v>
      </c>
      <c r="BG52" s="55">
        <f>+'3. Enero'!BW52+'4. Febrero'!BW52+'5. Marzo'!BW52+'6. Abril'!BW52+'7. Mayo'!BW52+'8. Junio'!BW52+'9. Julio'!BW52+'10. Agosto'!BW52+'11. Septiembre'!BW52+'12. Octubre'!BW52+'13. Noviembre'!BW52+'14. Diciembre'!BW52</f>
        <v>0</v>
      </c>
      <c r="BH52" s="55">
        <f>+'3. Enero'!BX52+'4. Febrero'!BX52+'5. Marzo'!BX52+'6. Abril'!BX52+'7. Mayo'!BX52+'8. Junio'!BX52+'9. Julio'!BX52+'10. Agosto'!BX52+'11. Septiembre'!BX52+'12. Octubre'!BX52+'13. Noviembre'!BX52+'14. Diciembre'!BX52</f>
        <v>0</v>
      </c>
      <c r="BI52" s="55">
        <f>+'3. Enero'!BY52+'4. Febrero'!BY52+'5. Marzo'!BY52+'6. Abril'!BY52+'7. Mayo'!BY52+'8. Junio'!BY52+'9. Julio'!BY52+'10. Agosto'!BY52+'11. Septiembre'!BY52+'12. Octubre'!BY52+'13. Noviembre'!BY52+'14. Diciembre'!BY52</f>
        <v>0</v>
      </c>
      <c r="BJ52" s="55">
        <f>+'3. Enero'!BZ52+'4. Febrero'!BZ52+'5. Marzo'!BZ52+'6. Abril'!BZ52+'7. Mayo'!BZ52+'8. Junio'!BZ52+'9. Julio'!BZ52+'10. Agosto'!BZ52+'11. Septiembre'!BZ52+'12. Octubre'!BZ52+'13. Noviembre'!BZ52+'14. Diciembre'!BZ52</f>
        <v>0</v>
      </c>
      <c r="BK52" s="55">
        <f>+'3. Enero'!CA52+'4. Febrero'!CA52+'5. Marzo'!CA52+'6. Abril'!CA52+'7. Mayo'!CA52+'8. Junio'!CA52+'9. Julio'!CA52+'10. Agosto'!CA52+'11. Septiembre'!CA52+'12. Octubre'!CA52+'13. Noviembre'!CA52+'14. Diciembre'!CA52</f>
        <v>0</v>
      </c>
      <c r="BL52" s="55">
        <f>+'3. Enero'!CB52+'4. Febrero'!CB52+'5. Marzo'!CB52+'6. Abril'!CB52+'7. Mayo'!CB52+'8. Junio'!CB52+'9. Julio'!CB52+'10. Agosto'!CB52+'11. Septiembre'!CB52+'12. Octubre'!CB52+'13. Noviembre'!CB52+'14. Diciembre'!CB52</f>
        <v>0</v>
      </c>
      <c r="BM52" s="61">
        <f t="shared" si="0"/>
        <v>0</v>
      </c>
    </row>
    <row r="53" spans="1:65" ht="35.1" customHeight="1" thickBot="1" x14ac:dyDescent="0.35">
      <c r="A53" s="55">
        <f>+'3. Enero'!Q53+'4. Febrero'!Q53+'5. Marzo'!Q53+'6. Abril'!Q53+'7. Mayo'!Q53+'8. Junio'!Q53+'9. Julio'!Q53+'10. Agosto'!Q53+'11. Septiembre'!Q53+'12. Octubre'!Q53+'13. Noviembre'!Q53+'14. Diciembre'!Q53</f>
        <v>0</v>
      </c>
      <c r="B53" s="55">
        <f>+'3. Enero'!R53+'4. Febrero'!R53+'5. Marzo'!R53+'6. Abril'!R53+'7. Mayo'!R53+'8. Junio'!R53+'9. Julio'!R53+'10. Agosto'!R53+'11. Septiembre'!R53+'12. Octubre'!R53+'13. Noviembre'!R53+'14. Diciembre'!R53</f>
        <v>0</v>
      </c>
      <c r="C53" s="55">
        <f>+'3. Enero'!S53+'4. Febrero'!S53+'5. Marzo'!S53+'6. Abril'!S53+'7. Mayo'!S53+'8. Junio'!S53+'9. Julio'!S53+'10. Agosto'!S53+'11. Septiembre'!S53+'12. Octubre'!S53+'13. Noviembre'!S53+'14. Diciembre'!S53</f>
        <v>0</v>
      </c>
      <c r="D53" s="55">
        <f>+'3. Enero'!T53+'4. Febrero'!T53+'5. Marzo'!T53+'6. Abril'!T53+'7. Mayo'!T53+'8. Junio'!T53+'9. Julio'!T53+'10. Agosto'!T53+'11. Septiembre'!T53+'12. Octubre'!T53+'13. Noviembre'!T53+'14. Diciembre'!T53</f>
        <v>0</v>
      </c>
      <c r="E53" s="55">
        <f>+'3. Enero'!U53+'4. Febrero'!U53+'5. Marzo'!U53+'6. Abril'!U53+'7. Mayo'!U53+'8. Junio'!U53+'9. Julio'!U53+'10. Agosto'!U53+'11. Septiembre'!U53+'12. Octubre'!U53+'13. Noviembre'!U53+'14. Diciembre'!U53</f>
        <v>0</v>
      </c>
      <c r="F53" s="55">
        <f>+'3. Enero'!V53+'4. Febrero'!V53+'5. Marzo'!V53+'6. Abril'!V53+'7. Mayo'!V53+'8. Junio'!V53+'9. Julio'!V53+'10. Agosto'!V53+'11. Septiembre'!V53+'12. Octubre'!V53+'13. Noviembre'!V53+'14. Diciembre'!V53</f>
        <v>0</v>
      </c>
      <c r="G53" s="55">
        <f>+'3. Enero'!W53+'4. Febrero'!W53+'5. Marzo'!W53+'6. Abril'!W53+'7. Mayo'!W53+'8. Junio'!W53+'9. Julio'!W53+'10. Agosto'!W53+'11. Septiembre'!W53+'12. Octubre'!W53+'13. Noviembre'!W53+'14. Diciembre'!W53</f>
        <v>0</v>
      </c>
      <c r="H53" s="55">
        <f>+'3. Enero'!X53+'4. Febrero'!X53+'5. Marzo'!X53+'6. Abril'!X53+'7. Mayo'!X53+'8. Junio'!X53+'9. Julio'!X53+'10. Agosto'!X53+'11. Septiembre'!X53+'12. Octubre'!X53+'13. Noviembre'!X53+'14. Diciembre'!X53</f>
        <v>0</v>
      </c>
      <c r="I53" s="55">
        <f>+'3. Enero'!Y53+'4. Febrero'!Y53+'5. Marzo'!Y53+'6. Abril'!Y53+'7. Mayo'!Y53+'8. Junio'!Y53+'9. Julio'!Y53+'10. Agosto'!Y53+'11. Septiembre'!Y53+'12. Octubre'!Y53+'13. Noviembre'!Y53+'14. Diciembre'!Y53</f>
        <v>0</v>
      </c>
      <c r="J53" s="55">
        <f>+'3. Enero'!Z53+'4. Febrero'!Z53+'5. Marzo'!Z53+'6. Abril'!Z53+'7. Mayo'!Z53+'8. Junio'!Z53+'9. Julio'!Z53+'10. Agosto'!Z53+'11. Septiembre'!Z53+'12. Octubre'!Z53+'13. Noviembre'!Z53+'14. Diciembre'!Z53</f>
        <v>0</v>
      </c>
      <c r="K53" s="55">
        <f>+'3. Enero'!AA53+'4. Febrero'!AA53+'5. Marzo'!AA53+'6. Abril'!AA53+'7. Mayo'!AA53+'8. Junio'!AA53+'9. Julio'!AA53+'10. Agosto'!AA53+'11. Septiembre'!AA53+'12. Octubre'!AA53+'13. Noviembre'!AA53+'14. Diciembre'!AA53</f>
        <v>0</v>
      </c>
      <c r="L53" s="55">
        <f>+'3. Enero'!AB53+'4. Febrero'!AB53+'5. Marzo'!AB53+'6. Abril'!AB53+'7. Mayo'!AB53+'8. Junio'!AB53+'9. Julio'!AB53+'10. Agosto'!AB53+'11. Septiembre'!AB53+'12. Octubre'!AB53+'13. Noviembre'!AB53+'14. Diciembre'!AB53</f>
        <v>0</v>
      </c>
      <c r="M53" s="55">
        <f>+'3. Enero'!AC53+'4. Febrero'!AC53+'5. Marzo'!AC53+'6. Abril'!AC53+'7. Mayo'!AC53+'8. Junio'!AC53+'9. Julio'!AC53+'10. Agosto'!AC53+'11. Septiembre'!AC53+'12. Octubre'!AC53+'13. Noviembre'!AC53+'14. Diciembre'!AC53</f>
        <v>0</v>
      </c>
      <c r="N53" s="55">
        <f>+'3. Enero'!AD53+'4. Febrero'!AD53+'5. Marzo'!AD53+'6. Abril'!AD53+'7. Mayo'!AD53+'8. Junio'!AD53+'9. Julio'!AD53+'10. Agosto'!AD53+'11. Septiembre'!AD53+'12. Octubre'!AD53+'13. Noviembre'!AD53+'14. Diciembre'!AD53</f>
        <v>0</v>
      </c>
      <c r="O53" s="55">
        <f>+'3. Enero'!AE53+'4. Febrero'!AE53+'5. Marzo'!AE53+'6. Abril'!AE53+'7. Mayo'!AE53+'8. Junio'!AE53+'9. Julio'!AE53+'10. Agosto'!AE53+'11. Septiembre'!AE53+'12. Octubre'!AE53+'13. Noviembre'!AE53+'14. Diciembre'!AE53</f>
        <v>0</v>
      </c>
      <c r="P53" s="55">
        <f>+'3. Enero'!AF53+'4. Febrero'!AF53+'5. Marzo'!AF53+'6. Abril'!AF53+'7. Mayo'!AF53+'8. Junio'!AF53+'9. Julio'!AF53+'10. Agosto'!AF53+'11. Septiembre'!AF53+'12. Octubre'!AF53+'13. Noviembre'!AF53+'14. Diciembre'!AF53</f>
        <v>0</v>
      </c>
      <c r="Q53" s="55">
        <f>+'3. Enero'!AG53+'4. Febrero'!AG53+'5. Marzo'!AG53+'6. Abril'!AG53+'7. Mayo'!AG53+'8. Junio'!AG53+'9. Julio'!AG53+'10. Agosto'!AG53+'11. Septiembre'!AG53+'12. Octubre'!AG53+'13. Noviembre'!AG53+'14. Diciembre'!AG53</f>
        <v>0</v>
      </c>
      <c r="R53" s="55">
        <f>+'3. Enero'!AH53+'4. Febrero'!AH53+'5. Marzo'!AH53+'6. Abril'!AH53+'7. Mayo'!AH53+'8. Junio'!AH53+'9. Julio'!AH53+'10. Agosto'!AH53+'11. Septiembre'!AH53+'12. Octubre'!AH53+'13. Noviembre'!AH53+'14. Diciembre'!AH53</f>
        <v>0</v>
      </c>
      <c r="S53" s="55">
        <f>+'3. Enero'!AI53+'4. Febrero'!AI53+'5. Marzo'!AI53+'6. Abril'!AI53+'7. Mayo'!AI53+'8. Junio'!AI53+'9. Julio'!AI53+'10. Agosto'!AI53+'11. Septiembre'!AI53+'12. Octubre'!AI53+'13. Noviembre'!AI53+'14. Diciembre'!AI53</f>
        <v>0</v>
      </c>
      <c r="T53" s="55">
        <f>+'3. Enero'!AJ53+'4. Febrero'!AJ53+'5. Marzo'!AJ53+'6. Abril'!AJ53+'7. Mayo'!AJ53+'8. Junio'!AJ53+'9. Julio'!AJ53+'10. Agosto'!AJ53+'11. Septiembre'!AJ53+'12. Octubre'!AJ53+'13. Noviembre'!AJ53+'14. Diciembre'!AJ53</f>
        <v>0</v>
      </c>
      <c r="U53" s="55">
        <f>+'3. Enero'!AK53+'4. Febrero'!AK53+'5. Marzo'!AK53+'6. Abril'!AK53+'7. Mayo'!AK53+'8. Junio'!AK53+'9. Julio'!AK53+'10. Agosto'!AK53+'11. Septiembre'!AK53+'12. Octubre'!AK53+'13. Noviembre'!AK53+'14. Diciembre'!AK53</f>
        <v>0</v>
      </c>
      <c r="V53" s="55">
        <f>+'3. Enero'!AL53+'4. Febrero'!AL53+'5. Marzo'!AL53+'6. Abril'!AL53+'7. Mayo'!AL53+'8. Junio'!AL53+'9. Julio'!AL53+'10. Agosto'!AL53+'11. Septiembre'!AL53+'12. Octubre'!AL53+'13. Noviembre'!AL53+'14. Diciembre'!AL53</f>
        <v>0</v>
      </c>
      <c r="W53" s="55">
        <f>+'3. Enero'!AM53+'4. Febrero'!AM53+'5. Marzo'!AM53+'6. Abril'!AM53+'7. Mayo'!AM53+'8. Junio'!AM53+'9. Julio'!AM53+'10. Agosto'!AM53+'11. Septiembre'!AM53+'12. Octubre'!AM53+'13. Noviembre'!AM53+'14. Diciembre'!AM53</f>
        <v>0</v>
      </c>
      <c r="X53" s="55">
        <f>+'3. Enero'!AN53+'4. Febrero'!AN53+'5. Marzo'!AN53+'6. Abril'!AN53+'7. Mayo'!AN53+'8. Junio'!AN53+'9. Julio'!AN53+'10. Agosto'!AN53+'11. Septiembre'!AN53+'12. Octubre'!AN53+'13. Noviembre'!AN53+'14. Diciembre'!AN53</f>
        <v>0</v>
      </c>
      <c r="Y53" s="55">
        <f>+'3. Enero'!AO53+'4. Febrero'!AO53+'5. Marzo'!AO53+'6. Abril'!AO53+'7. Mayo'!AO53+'8. Junio'!AO53+'9. Julio'!AO53+'10. Agosto'!AO53+'11. Septiembre'!AO53+'12. Octubre'!AO53+'13. Noviembre'!AO53+'14. Diciembre'!AO53</f>
        <v>0</v>
      </c>
      <c r="Z53" s="55">
        <f>+'3. Enero'!AP53+'4. Febrero'!AP53+'5. Marzo'!AP53+'6. Abril'!AP53+'7. Mayo'!AP53+'8. Junio'!AP53+'9. Julio'!AP53+'10. Agosto'!AP53+'11. Septiembre'!AP53+'12. Octubre'!AP53+'13. Noviembre'!AP53+'14. Diciembre'!AP53</f>
        <v>0</v>
      </c>
      <c r="AA53" s="55">
        <f>+'3. Enero'!AQ53+'4. Febrero'!AQ53+'5. Marzo'!AQ53+'6. Abril'!AQ53+'7. Mayo'!AQ53+'8. Junio'!AQ53+'9. Julio'!AQ53+'10. Agosto'!AQ53+'11. Septiembre'!AQ53+'12. Octubre'!AQ53+'13. Noviembre'!AQ53+'14. Diciembre'!AQ53</f>
        <v>0</v>
      </c>
      <c r="AB53" s="55">
        <f>+'3. Enero'!AR53+'4. Febrero'!AR53+'5. Marzo'!AR53+'6. Abril'!AR53+'7. Mayo'!AR53+'8. Junio'!AR53+'9. Julio'!AR53+'10. Agosto'!AR53+'11. Septiembre'!AR53+'12. Octubre'!AR53+'13. Noviembre'!AR53+'14. Diciembre'!AR53</f>
        <v>0</v>
      </c>
      <c r="AC53" s="55">
        <f>+'3. Enero'!AS53+'4. Febrero'!AS53+'5. Marzo'!AS53+'6. Abril'!AS53+'7. Mayo'!AS53+'8. Junio'!AS53+'9. Julio'!AS53+'10. Agosto'!AS53+'11. Septiembre'!AS53+'12. Octubre'!AS53+'13. Noviembre'!AS53+'14. Diciembre'!AS53</f>
        <v>0</v>
      </c>
      <c r="AD53" s="55">
        <f>+'3. Enero'!AT53+'4. Febrero'!AT53+'5. Marzo'!AT53+'6. Abril'!AT53+'7. Mayo'!AT53+'8. Junio'!AT53+'9. Julio'!AT53+'10. Agosto'!AT53+'11. Septiembre'!AT53+'12. Octubre'!AT53+'13. Noviembre'!AT53+'14. Diciembre'!AT53</f>
        <v>0</v>
      </c>
      <c r="AE53" s="55">
        <f>+'3. Enero'!AU53+'4. Febrero'!AU53+'5. Marzo'!AU53+'6. Abril'!AU53+'7. Mayo'!AU53+'8. Junio'!AU53+'9. Julio'!AU53+'10. Agosto'!AU53+'11. Septiembre'!AU53+'12. Octubre'!AU53+'13. Noviembre'!AU53+'14. Diciembre'!AU53</f>
        <v>0</v>
      </c>
      <c r="AF53" s="55">
        <f>+'3. Enero'!AV53+'4. Febrero'!AV53+'5. Marzo'!AV53+'6. Abril'!AV53+'7. Mayo'!AV53+'8. Junio'!AV53+'9. Julio'!AV53+'10. Agosto'!AV53+'11. Septiembre'!AV53+'12. Octubre'!AV53+'13. Noviembre'!AV53+'14. Diciembre'!AV53</f>
        <v>0</v>
      </c>
      <c r="AG53" s="55">
        <f>+'3. Enero'!AW53+'4. Febrero'!AW53+'5. Marzo'!AW53+'6. Abril'!AW53+'7. Mayo'!AW53+'8. Junio'!AW53+'9. Julio'!AW53+'10. Agosto'!AW53+'11. Septiembre'!AW53+'12. Octubre'!AW53+'13. Noviembre'!AW53+'14. Diciembre'!AW53</f>
        <v>0</v>
      </c>
      <c r="AH53" s="55">
        <f>+'3. Enero'!AX53+'4. Febrero'!AX53+'5. Marzo'!AX53+'6. Abril'!AX53+'7. Mayo'!AX53+'8. Junio'!AX53+'9. Julio'!AX53+'10. Agosto'!AX53+'11. Septiembre'!AX53+'12. Octubre'!AX53+'13. Noviembre'!AX53+'14. Diciembre'!AX53</f>
        <v>0</v>
      </c>
      <c r="AI53" s="55">
        <f>+'3. Enero'!AY53+'4. Febrero'!AY53+'5. Marzo'!AY53+'6. Abril'!AY53+'7. Mayo'!AY53+'8. Junio'!AY53+'9. Julio'!AY53+'10. Agosto'!AY53+'11. Septiembre'!AY53+'12. Octubre'!AY53+'13. Noviembre'!AY53+'14. Diciembre'!AY53</f>
        <v>0</v>
      </c>
      <c r="AJ53" s="55">
        <f>+'3. Enero'!AZ53+'4. Febrero'!AZ53+'5. Marzo'!AZ53+'6. Abril'!AZ53+'7. Mayo'!AZ53+'8. Junio'!AZ53+'9. Julio'!AZ53+'10. Agosto'!AZ53+'11. Septiembre'!AZ53+'12. Octubre'!AZ53+'13. Noviembre'!AZ53+'14. Diciembre'!AZ53</f>
        <v>0</v>
      </c>
      <c r="AK53" s="55">
        <f>+'3. Enero'!BA53+'4. Febrero'!BA53+'5. Marzo'!BA53+'6. Abril'!BA53+'7. Mayo'!BA53+'8. Junio'!BA53+'9. Julio'!BA53+'10. Agosto'!BA53+'11. Septiembre'!BA53+'12. Octubre'!BA53+'13. Noviembre'!BA53+'14. Diciembre'!BA53</f>
        <v>0</v>
      </c>
      <c r="AL53" s="55">
        <f>+'3. Enero'!BB53+'4. Febrero'!BB53+'5. Marzo'!BB53+'6. Abril'!BB53+'7. Mayo'!BB53+'8. Junio'!BB53+'9. Julio'!BB53+'10. Agosto'!BB53+'11. Septiembre'!BB53+'12. Octubre'!BB53+'13. Noviembre'!BB53+'14. Diciembre'!BB53</f>
        <v>0</v>
      </c>
      <c r="AM53" s="55">
        <f>+'3. Enero'!BC53+'4. Febrero'!BC53+'5. Marzo'!BC53+'6. Abril'!BC53+'7. Mayo'!BC53+'8. Junio'!BC53+'9. Julio'!BC53+'10. Agosto'!BC53+'11. Septiembre'!BC53+'12. Octubre'!BC53+'13. Noviembre'!BC53+'14. Diciembre'!BC53</f>
        <v>0</v>
      </c>
      <c r="AN53" s="55">
        <f>+'3. Enero'!BD53+'4. Febrero'!BD53+'5. Marzo'!BD53+'6. Abril'!BD53+'7. Mayo'!BD53+'8. Junio'!BD53+'9. Julio'!BD53+'10. Agosto'!BD53+'11. Septiembre'!BD53+'12. Octubre'!BD53+'13. Noviembre'!BD53+'14. Diciembre'!BD53</f>
        <v>0</v>
      </c>
      <c r="AO53" s="55">
        <f>+'3. Enero'!BE53+'4. Febrero'!BE53+'5. Marzo'!BE53+'6. Abril'!BE53+'7. Mayo'!BE53+'8. Junio'!BE53+'9. Julio'!BE53+'10. Agosto'!BE53+'11. Septiembre'!BE53+'12. Octubre'!BE53+'13. Noviembre'!BE53+'14. Diciembre'!BE53</f>
        <v>0</v>
      </c>
      <c r="AP53" s="55">
        <f>+'3. Enero'!BF53+'4. Febrero'!BF53+'5. Marzo'!BF53+'6. Abril'!BF53+'7. Mayo'!BF53+'8. Junio'!BF53+'9. Julio'!BF53+'10. Agosto'!BF53+'11. Septiembre'!BF53+'12. Octubre'!BF53+'13. Noviembre'!BF53+'14. Diciembre'!BF53</f>
        <v>0</v>
      </c>
      <c r="AQ53" s="55">
        <f>+'3. Enero'!BG53+'4. Febrero'!BG53+'5. Marzo'!BG53+'6. Abril'!BG53+'7. Mayo'!BG53+'8. Junio'!BG53+'9. Julio'!BG53+'10. Agosto'!BG53+'11. Septiembre'!BG53+'12. Octubre'!BG53+'13. Noviembre'!BG53+'14. Diciembre'!BG53</f>
        <v>0</v>
      </c>
      <c r="AR53" s="55">
        <f>+'3. Enero'!BH53+'4. Febrero'!BH53+'5. Marzo'!BH53+'6. Abril'!BH53+'7. Mayo'!BH53+'8. Junio'!BH53+'9. Julio'!BH53+'10. Agosto'!BH53+'11. Septiembre'!BH53+'12. Octubre'!BH53+'13. Noviembre'!BH53+'14. Diciembre'!BH53</f>
        <v>0</v>
      </c>
      <c r="AS53" s="55">
        <f>+'3. Enero'!BI53+'4. Febrero'!BI53+'5. Marzo'!BI53+'6. Abril'!BI53+'7. Mayo'!BI53+'8. Junio'!BI53+'9. Julio'!BI53+'10. Agosto'!BI53+'11. Septiembre'!BI53+'12. Octubre'!BI53+'13. Noviembre'!BI53+'14. Diciembre'!BI53</f>
        <v>0</v>
      </c>
      <c r="AT53" s="55">
        <f>+'3. Enero'!BJ53+'4. Febrero'!BJ53+'5. Marzo'!BJ53+'6. Abril'!BJ53+'7. Mayo'!BJ53+'8. Junio'!BJ53+'9. Julio'!BJ53+'10. Agosto'!BJ53+'11. Septiembre'!BJ53+'12. Octubre'!BJ53+'13. Noviembre'!BJ53+'14. Diciembre'!BJ53</f>
        <v>0</v>
      </c>
      <c r="AU53" s="55">
        <f>+'3. Enero'!BK53+'4. Febrero'!BK53+'5. Marzo'!BK53+'6. Abril'!BK53+'7. Mayo'!BK53+'8. Junio'!BK53+'9. Julio'!BK53+'10. Agosto'!BK53+'11. Septiembre'!BK53+'12. Octubre'!BK53+'13. Noviembre'!BK53+'14. Diciembre'!BK53</f>
        <v>0</v>
      </c>
      <c r="AV53" s="55">
        <f>+'3. Enero'!BL53+'4. Febrero'!BL53+'5. Marzo'!BL53+'6. Abril'!BL53+'7. Mayo'!BL53+'8. Junio'!BL53+'9. Julio'!BL53+'10. Agosto'!BL53+'11. Septiembre'!BL53+'12. Octubre'!BL53+'13. Noviembre'!BL53+'14. Diciembre'!BL53</f>
        <v>0</v>
      </c>
      <c r="AW53" s="55">
        <f>+'3. Enero'!BM53+'4. Febrero'!BM53+'5. Marzo'!BM53+'6. Abril'!BM53+'7. Mayo'!BM53+'8. Junio'!BM53+'9. Julio'!BM53+'10. Agosto'!BM53+'11. Septiembre'!BM53+'12. Octubre'!BM53+'13. Noviembre'!BM53+'14. Diciembre'!BM53</f>
        <v>0</v>
      </c>
      <c r="AX53" s="55">
        <f>+'3. Enero'!BN53+'4. Febrero'!BN53+'5. Marzo'!BN53+'6. Abril'!BN53+'7. Mayo'!BN53+'8. Junio'!BN53+'9. Julio'!BN53+'10. Agosto'!BN53+'11. Septiembre'!BN53+'12. Octubre'!BN53+'13. Noviembre'!BN53+'14. Diciembre'!BN53</f>
        <v>0</v>
      </c>
      <c r="AY53" s="55">
        <f>+'3. Enero'!BO53+'4. Febrero'!BO53+'5. Marzo'!BO53+'6. Abril'!BO53+'7. Mayo'!BO53+'8. Junio'!BO53+'9. Julio'!BO53+'10. Agosto'!BO53+'11. Septiembre'!BO53+'12. Octubre'!BO53+'13. Noviembre'!BO53+'14. Diciembre'!BO53</f>
        <v>0</v>
      </c>
      <c r="AZ53" s="55">
        <f>+'3. Enero'!BP53+'4. Febrero'!BP53+'5. Marzo'!BP53+'6. Abril'!BP53+'7. Mayo'!BP53+'8. Junio'!BP53+'9. Julio'!BP53+'10. Agosto'!BP53+'11. Septiembre'!BP53+'12. Octubre'!BP53+'13. Noviembre'!BP53+'14. Diciembre'!BP53</f>
        <v>0</v>
      </c>
      <c r="BA53" s="55">
        <f>+'3. Enero'!BQ53+'4. Febrero'!BQ53+'5. Marzo'!BQ53+'6. Abril'!BQ53+'7. Mayo'!BQ53+'8. Junio'!BQ53+'9. Julio'!BQ53+'10. Agosto'!BQ53+'11. Septiembre'!BQ53+'12. Octubre'!BQ53+'13. Noviembre'!BQ53+'14. Diciembre'!BQ53</f>
        <v>0</v>
      </c>
      <c r="BB53" s="55">
        <f>+'3. Enero'!BR53+'4. Febrero'!BR53+'5. Marzo'!BR53+'6. Abril'!BR53+'7. Mayo'!BR53+'8. Junio'!BR53+'9. Julio'!BR53+'10. Agosto'!BR53+'11. Septiembre'!BR53+'12. Octubre'!BR53+'13. Noviembre'!BR53+'14. Diciembre'!BR53</f>
        <v>0</v>
      </c>
      <c r="BC53" s="55">
        <f>+'3. Enero'!BS53+'4. Febrero'!BS53+'5. Marzo'!BS53+'6. Abril'!BS53+'7. Mayo'!BS53+'8. Junio'!BS53+'9. Julio'!BS53+'10. Agosto'!BS53+'11. Septiembre'!BS53+'12. Octubre'!BS53+'13. Noviembre'!BS53+'14. Diciembre'!BS53</f>
        <v>0</v>
      </c>
      <c r="BD53" s="55">
        <f>+'3. Enero'!BT53+'4. Febrero'!BT53+'5. Marzo'!BT53+'6. Abril'!BT53+'7. Mayo'!BT53+'8. Junio'!BT53+'9. Julio'!BT53+'10. Agosto'!BT53+'11. Septiembre'!BT53+'12. Octubre'!BT53+'13. Noviembre'!BT53+'14. Diciembre'!BT53</f>
        <v>0</v>
      </c>
      <c r="BE53" s="55">
        <f>+'3. Enero'!BU53+'4. Febrero'!BU53+'5. Marzo'!BU53+'6. Abril'!BU53+'7. Mayo'!BU53+'8. Junio'!BU53+'9. Julio'!BU53+'10. Agosto'!BU53+'11. Septiembre'!BU53+'12. Octubre'!BU53+'13. Noviembre'!BU53+'14. Diciembre'!BU53</f>
        <v>0</v>
      </c>
      <c r="BF53" s="55">
        <f>+'3. Enero'!BV53+'4. Febrero'!BV53+'5. Marzo'!BV53+'6. Abril'!BV53+'7. Mayo'!BV53+'8. Junio'!BV53+'9. Julio'!BV53+'10. Agosto'!BV53+'11. Septiembre'!BV53+'12. Octubre'!BV53+'13. Noviembre'!BV53+'14. Diciembre'!BV53</f>
        <v>0</v>
      </c>
      <c r="BG53" s="55">
        <f>+'3. Enero'!BW53+'4. Febrero'!BW53+'5. Marzo'!BW53+'6. Abril'!BW53+'7. Mayo'!BW53+'8. Junio'!BW53+'9. Julio'!BW53+'10. Agosto'!BW53+'11. Septiembre'!BW53+'12. Octubre'!BW53+'13. Noviembre'!BW53+'14. Diciembre'!BW53</f>
        <v>0</v>
      </c>
      <c r="BH53" s="55">
        <f>+'3. Enero'!BX53+'4. Febrero'!BX53+'5. Marzo'!BX53+'6. Abril'!BX53+'7. Mayo'!BX53+'8. Junio'!BX53+'9. Julio'!BX53+'10. Agosto'!BX53+'11. Septiembre'!BX53+'12. Octubre'!BX53+'13. Noviembre'!BX53+'14. Diciembre'!BX53</f>
        <v>0</v>
      </c>
      <c r="BI53" s="55">
        <f>+'3. Enero'!BY53+'4. Febrero'!BY53+'5. Marzo'!BY53+'6. Abril'!BY53+'7. Mayo'!BY53+'8. Junio'!BY53+'9. Julio'!BY53+'10. Agosto'!BY53+'11. Septiembre'!BY53+'12. Octubre'!BY53+'13. Noviembre'!BY53+'14. Diciembre'!BY53</f>
        <v>0</v>
      </c>
      <c r="BJ53" s="55">
        <f>+'3. Enero'!BZ53+'4. Febrero'!BZ53+'5. Marzo'!BZ53+'6. Abril'!BZ53+'7. Mayo'!BZ53+'8. Junio'!BZ53+'9. Julio'!BZ53+'10. Agosto'!BZ53+'11. Septiembre'!BZ53+'12. Octubre'!BZ53+'13. Noviembre'!BZ53+'14. Diciembre'!BZ53</f>
        <v>0</v>
      </c>
      <c r="BK53" s="55">
        <f>+'3. Enero'!CA53+'4. Febrero'!CA53+'5. Marzo'!CA53+'6. Abril'!CA53+'7. Mayo'!CA53+'8. Junio'!CA53+'9. Julio'!CA53+'10. Agosto'!CA53+'11. Septiembre'!CA53+'12. Octubre'!CA53+'13. Noviembre'!CA53+'14. Diciembre'!CA53</f>
        <v>0</v>
      </c>
      <c r="BL53" s="55">
        <f>+'3. Enero'!CB53+'4. Febrero'!CB53+'5. Marzo'!CB53+'6. Abril'!CB53+'7. Mayo'!CB53+'8. Junio'!CB53+'9. Julio'!CB53+'10. Agosto'!CB53+'11. Septiembre'!CB53+'12. Octubre'!CB53+'13. Noviembre'!CB53+'14. Diciembre'!CB53</f>
        <v>0</v>
      </c>
      <c r="BM53" s="61">
        <f t="shared" si="0"/>
        <v>0</v>
      </c>
    </row>
    <row r="54" spans="1:65" ht="35.1" customHeight="1" thickBot="1" x14ac:dyDescent="0.35">
      <c r="A54" s="55">
        <f>+'3. Enero'!Q54+'4. Febrero'!Q54+'5. Marzo'!Q54+'6. Abril'!Q54+'7. Mayo'!Q54+'8. Junio'!Q54+'9. Julio'!Q54+'10. Agosto'!Q54+'11. Septiembre'!Q54+'12. Octubre'!Q54+'13. Noviembre'!Q54+'14. Diciembre'!Q54</f>
        <v>0</v>
      </c>
      <c r="B54" s="55">
        <f>+'3. Enero'!R54+'4. Febrero'!R54+'5. Marzo'!R54+'6. Abril'!R54+'7. Mayo'!R54+'8. Junio'!R54+'9. Julio'!R54+'10. Agosto'!R54+'11. Septiembre'!R54+'12. Octubre'!R54+'13. Noviembre'!R54+'14. Diciembre'!R54</f>
        <v>0</v>
      </c>
      <c r="C54" s="55">
        <f>+'3. Enero'!S54+'4. Febrero'!S54+'5. Marzo'!S54+'6. Abril'!S54+'7. Mayo'!S54+'8. Junio'!S54+'9. Julio'!S54+'10. Agosto'!S54+'11. Septiembre'!S54+'12. Octubre'!S54+'13. Noviembre'!S54+'14. Diciembre'!S54</f>
        <v>0</v>
      </c>
      <c r="D54" s="55">
        <f>+'3. Enero'!T54+'4. Febrero'!T54+'5. Marzo'!T54+'6. Abril'!T54+'7. Mayo'!T54+'8. Junio'!T54+'9. Julio'!T54+'10. Agosto'!T54+'11. Septiembre'!T54+'12. Octubre'!T54+'13. Noviembre'!T54+'14. Diciembre'!T54</f>
        <v>0</v>
      </c>
      <c r="E54" s="55">
        <f>+'3. Enero'!U54+'4. Febrero'!U54+'5. Marzo'!U54+'6. Abril'!U54+'7. Mayo'!U54+'8. Junio'!U54+'9. Julio'!U54+'10. Agosto'!U54+'11. Septiembre'!U54+'12. Octubre'!U54+'13. Noviembre'!U54+'14. Diciembre'!U54</f>
        <v>0</v>
      </c>
      <c r="F54" s="55">
        <f>+'3. Enero'!V54+'4. Febrero'!V54+'5. Marzo'!V54+'6. Abril'!V54+'7. Mayo'!V54+'8. Junio'!V54+'9. Julio'!V54+'10. Agosto'!V54+'11. Septiembre'!V54+'12. Octubre'!V54+'13. Noviembre'!V54+'14. Diciembre'!V54</f>
        <v>0</v>
      </c>
      <c r="G54" s="55">
        <f>+'3. Enero'!W54+'4. Febrero'!W54+'5. Marzo'!W54+'6. Abril'!W54+'7. Mayo'!W54+'8. Junio'!W54+'9. Julio'!W54+'10. Agosto'!W54+'11. Septiembre'!W54+'12. Octubre'!W54+'13. Noviembre'!W54+'14. Diciembre'!W54</f>
        <v>0</v>
      </c>
      <c r="H54" s="55">
        <f>+'3. Enero'!X54+'4. Febrero'!X54+'5. Marzo'!X54+'6. Abril'!X54+'7. Mayo'!X54+'8. Junio'!X54+'9. Julio'!X54+'10. Agosto'!X54+'11. Septiembre'!X54+'12. Octubre'!X54+'13. Noviembre'!X54+'14. Diciembre'!X54</f>
        <v>0</v>
      </c>
      <c r="I54" s="55">
        <f>+'3. Enero'!Y54+'4. Febrero'!Y54+'5. Marzo'!Y54+'6. Abril'!Y54+'7. Mayo'!Y54+'8. Junio'!Y54+'9. Julio'!Y54+'10. Agosto'!Y54+'11. Septiembre'!Y54+'12. Octubre'!Y54+'13. Noviembre'!Y54+'14. Diciembre'!Y54</f>
        <v>0</v>
      </c>
      <c r="J54" s="55">
        <f>+'3. Enero'!Z54+'4. Febrero'!Z54+'5. Marzo'!Z54+'6. Abril'!Z54+'7. Mayo'!Z54+'8. Junio'!Z54+'9. Julio'!Z54+'10. Agosto'!Z54+'11. Septiembre'!Z54+'12. Octubre'!Z54+'13. Noviembre'!Z54+'14. Diciembre'!Z54</f>
        <v>0</v>
      </c>
      <c r="K54" s="55">
        <f>+'3. Enero'!AA54+'4. Febrero'!AA54+'5. Marzo'!AA54+'6. Abril'!AA54+'7. Mayo'!AA54+'8. Junio'!AA54+'9. Julio'!AA54+'10. Agosto'!AA54+'11. Septiembre'!AA54+'12. Octubre'!AA54+'13. Noviembre'!AA54+'14. Diciembre'!AA54</f>
        <v>0</v>
      </c>
      <c r="L54" s="55">
        <f>+'3. Enero'!AB54+'4. Febrero'!AB54+'5. Marzo'!AB54+'6. Abril'!AB54+'7. Mayo'!AB54+'8. Junio'!AB54+'9. Julio'!AB54+'10. Agosto'!AB54+'11. Septiembre'!AB54+'12. Octubre'!AB54+'13. Noviembre'!AB54+'14. Diciembre'!AB54</f>
        <v>0</v>
      </c>
      <c r="M54" s="55">
        <f>+'3. Enero'!AC54+'4. Febrero'!AC54+'5. Marzo'!AC54+'6. Abril'!AC54+'7. Mayo'!AC54+'8. Junio'!AC54+'9. Julio'!AC54+'10. Agosto'!AC54+'11. Septiembre'!AC54+'12. Octubre'!AC54+'13. Noviembre'!AC54+'14. Diciembre'!AC54</f>
        <v>0</v>
      </c>
      <c r="N54" s="55">
        <f>+'3. Enero'!AD54+'4. Febrero'!AD54+'5. Marzo'!AD54+'6. Abril'!AD54+'7. Mayo'!AD54+'8. Junio'!AD54+'9. Julio'!AD54+'10. Agosto'!AD54+'11. Septiembre'!AD54+'12. Octubre'!AD54+'13. Noviembre'!AD54+'14. Diciembre'!AD54</f>
        <v>0</v>
      </c>
      <c r="O54" s="55">
        <f>+'3. Enero'!AE54+'4. Febrero'!AE54+'5. Marzo'!AE54+'6. Abril'!AE54+'7. Mayo'!AE54+'8. Junio'!AE54+'9. Julio'!AE54+'10. Agosto'!AE54+'11. Septiembre'!AE54+'12. Octubre'!AE54+'13. Noviembre'!AE54+'14. Diciembre'!AE54</f>
        <v>0</v>
      </c>
      <c r="P54" s="55">
        <f>+'3. Enero'!AF54+'4. Febrero'!AF54+'5. Marzo'!AF54+'6. Abril'!AF54+'7. Mayo'!AF54+'8. Junio'!AF54+'9. Julio'!AF54+'10. Agosto'!AF54+'11. Septiembre'!AF54+'12. Octubre'!AF54+'13. Noviembre'!AF54+'14. Diciembre'!AF54</f>
        <v>0</v>
      </c>
      <c r="Q54" s="55">
        <f>+'3. Enero'!AG54+'4. Febrero'!AG54+'5. Marzo'!AG54+'6. Abril'!AG54+'7. Mayo'!AG54+'8. Junio'!AG54+'9. Julio'!AG54+'10. Agosto'!AG54+'11. Septiembre'!AG54+'12. Octubre'!AG54+'13. Noviembre'!AG54+'14. Diciembre'!AG54</f>
        <v>0</v>
      </c>
      <c r="R54" s="55">
        <f>+'3. Enero'!AH54+'4. Febrero'!AH54+'5. Marzo'!AH54+'6. Abril'!AH54+'7. Mayo'!AH54+'8. Junio'!AH54+'9. Julio'!AH54+'10. Agosto'!AH54+'11. Septiembre'!AH54+'12. Octubre'!AH54+'13. Noviembre'!AH54+'14. Diciembre'!AH54</f>
        <v>0</v>
      </c>
      <c r="S54" s="55">
        <f>+'3. Enero'!AI54+'4. Febrero'!AI54+'5. Marzo'!AI54+'6. Abril'!AI54+'7. Mayo'!AI54+'8. Junio'!AI54+'9. Julio'!AI54+'10. Agosto'!AI54+'11. Septiembre'!AI54+'12. Octubre'!AI54+'13. Noviembre'!AI54+'14. Diciembre'!AI54</f>
        <v>0</v>
      </c>
      <c r="T54" s="55">
        <f>+'3. Enero'!AJ54+'4. Febrero'!AJ54+'5. Marzo'!AJ54+'6. Abril'!AJ54+'7. Mayo'!AJ54+'8. Junio'!AJ54+'9. Julio'!AJ54+'10. Agosto'!AJ54+'11. Septiembre'!AJ54+'12. Octubre'!AJ54+'13. Noviembre'!AJ54+'14. Diciembre'!AJ54</f>
        <v>0</v>
      </c>
      <c r="U54" s="55">
        <f>+'3. Enero'!AK54+'4. Febrero'!AK54+'5. Marzo'!AK54+'6. Abril'!AK54+'7. Mayo'!AK54+'8. Junio'!AK54+'9. Julio'!AK54+'10. Agosto'!AK54+'11. Septiembre'!AK54+'12. Octubre'!AK54+'13. Noviembre'!AK54+'14. Diciembre'!AK54</f>
        <v>0</v>
      </c>
      <c r="V54" s="55">
        <f>+'3. Enero'!AL54+'4. Febrero'!AL54+'5. Marzo'!AL54+'6. Abril'!AL54+'7. Mayo'!AL54+'8. Junio'!AL54+'9. Julio'!AL54+'10. Agosto'!AL54+'11. Septiembre'!AL54+'12. Octubre'!AL54+'13. Noviembre'!AL54+'14. Diciembre'!AL54</f>
        <v>0</v>
      </c>
      <c r="W54" s="55">
        <f>+'3. Enero'!AM54+'4. Febrero'!AM54+'5. Marzo'!AM54+'6. Abril'!AM54+'7. Mayo'!AM54+'8. Junio'!AM54+'9. Julio'!AM54+'10. Agosto'!AM54+'11. Septiembre'!AM54+'12. Octubre'!AM54+'13. Noviembre'!AM54+'14. Diciembre'!AM54</f>
        <v>0</v>
      </c>
      <c r="X54" s="55">
        <f>+'3. Enero'!AN54+'4. Febrero'!AN54+'5. Marzo'!AN54+'6. Abril'!AN54+'7. Mayo'!AN54+'8. Junio'!AN54+'9. Julio'!AN54+'10. Agosto'!AN54+'11. Septiembre'!AN54+'12. Octubre'!AN54+'13. Noviembre'!AN54+'14. Diciembre'!AN54</f>
        <v>0</v>
      </c>
      <c r="Y54" s="55">
        <f>+'3. Enero'!AO54+'4. Febrero'!AO54+'5. Marzo'!AO54+'6. Abril'!AO54+'7. Mayo'!AO54+'8. Junio'!AO54+'9. Julio'!AO54+'10. Agosto'!AO54+'11. Septiembre'!AO54+'12. Octubre'!AO54+'13. Noviembre'!AO54+'14. Diciembre'!AO54</f>
        <v>0</v>
      </c>
      <c r="Z54" s="55">
        <f>+'3. Enero'!AP54+'4. Febrero'!AP54+'5. Marzo'!AP54+'6. Abril'!AP54+'7. Mayo'!AP54+'8. Junio'!AP54+'9. Julio'!AP54+'10. Agosto'!AP54+'11. Septiembre'!AP54+'12. Octubre'!AP54+'13. Noviembre'!AP54+'14. Diciembre'!AP54</f>
        <v>0</v>
      </c>
      <c r="AA54" s="55">
        <f>+'3. Enero'!AQ54+'4. Febrero'!AQ54+'5. Marzo'!AQ54+'6. Abril'!AQ54+'7. Mayo'!AQ54+'8. Junio'!AQ54+'9. Julio'!AQ54+'10. Agosto'!AQ54+'11. Septiembre'!AQ54+'12. Octubre'!AQ54+'13. Noviembre'!AQ54+'14. Diciembre'!AQ54</f>
        <v>0</v>
      </c>
      <c r="AB54" s="55">
        <f>+'3. Enero'!AR54+'4. Febrero'!AR54+'5. Marzo'!AR54+'6. Abril'!AR54+'7. Mayo'!AR54+'8. Junio'!AR54+'9. Julio'!AR54+'10. Agosto'!AR54+'11. Septiembre'!AR54+'12. Octubre'!AR54+'13. Noviembre'!AR54+'14. Diciembre'!AR54</f>
        <v>0</v>
      </c>
      <c r="AC54" s="55">
        <f>+'3. Enero'!AS54+'4. Febrero'!AS54+'5. Marzo'!AS54+'6. Abril'!AS54+'7. Mayo'!AS54+'8. Junio'!AS54+'9. Julio'!AS54+'10. Agosto'!AS54+'11. Septiembre'!AS54+'12. Octubre'!AS54+'13. Noviembre'!AS54+'14. Diciembre'!AS54</f>
        <v>0</v>
      </c>
      <c r="AD54" s="55">
        <f>+'3. Enero'!AT54+'4. Febrero'!AT54+'5. Marzo'!AT54+'6. Abril'!AT54+'7. Mayo'!AT54+'8. Junio'!AT54+'9. Julio'!AT54+'10. Agosto'!AT54+'11. Septiembre'!AT54+'12. Octubre'!AT54+'13. Noviembre'!AT54+'14. Diciembre'!AT54</f>
        <v>0</v>
      </c>
      <c r="AE54" s="55">
        <f>+'3. Enero'!AU54+'4. Febrero'!AU54+'5. Marzo'!AU54+'6. Abril'!AU54+'7. Mayo'!AU54+'8. Junio'!AU54+'9. Julio'!AU54+'10. Agosto'!AU54+'11. Septiembre'!AU54+'12. Octubre'!AU54+'13. Noviembre'!AU54+'14. Diciembre'!AU54</f>
        <v>0</v>
      </c>
      <c r="AF54" s="55">
        <f>+'3. Enero'!AV54+'4. Febrero'!AV54+'5. Marzo'!AV54+'6. Abril'!AV54+'7. Mayo'!AV54+'8. Junio'!AV54+'9. Julio'!AV54+'10. Agosto'!AV54+'11. Septiembre'!AV54+'12. Octubre'!AV54+'13. Noviembre'!AV54+'14. Diciembre'!AV54</f>
        <v>0</v>
      </c>
      <c r="AG54" s="55">
        <f>+'3. Enero'!AW54+'4. Febrero'!AW54+'5. Marzo'!AW54+'6. Abril'!AW54+'7. Mayo'!AW54+'8. Junio'!AW54+'9. Julio'!AW54+'10. Agosto'!AW54+'11. Septiembre'!AW54+'12. Octubre'!AW54+'13. Noviembre'!AW54+'14. Diciembre'!AW54</f>
        <v>0</v>
      </c>
      <c r="AH54" s="55">
        <f>+'3. Enero'!AX54+'4. Febrero'!AX54+'5. Marzo'!AX54+'6. Abril'!AX54+'7. Mayo'!AX54+'8. Junio'!AX54+'9. Julio'!AX54+'10. Agosto'!AX54+'11. Septiembre'!AX54+'12. Octubre'!AX54+'13. Noviembre'!AX54+'14. Diciembre'!AX54</f>
        <v>0</v>
      </c>
      <c r="AI54" s="55">
        <f>+'3. Enero'!AY54+'4. Febrero'!AY54+'5. Marzo'!AY54+'6. Abril'!AY54+'7. Mayo'!AY54+'8. Junio'!AY54+'9. Julio'!AY54+'10. Agosto'!AY54+'11. Septiembre'!AY54+'12. Octubre'!AY54+'13. Noviembre'!AY54+'14. Diciembre'!AY54</f>
        <v>0</v>
      </c>
      <c r="AJ54" s="55">
        <f>+'3. Enero'!AZ54+'4. Febrero'!AZ54+'5. Marzo'!AZ54+'6. Abril'!AZ54+'7. Mayo'!AZ54+'8. Junio'!AZ54+'9. Julio'!AZ54+'10. Agosto'!AZ54+'11. Septiembre'!AZ54+'12. Octubre'!AZ54+'13. Noviembre'!AZ54+'14. Diciembre'!AZ54</f>
        <v>0</v>
      </c>
      <c r="AK54" s="55">
        <f>+'3. Enero'!BA54+'4. Febrero'!BA54+'5. Marzo'!BA54+'6. Abril'!BA54+'7. Mayo'!BA54+'8. Junio'!BA54+'9. Julio'!BA54+'10. Agosto'!BA54+'11. Septiembre'!BA54+'12. Octubre'!BA54+'13. Noviembre'!BA54+'14. Diciembre'!BA54</f>
        <v>0</v>
      </c>
      <c r="AL54" s="55">
        <f>+'3. Enero'!BB54+'4. Febrero'!BB54+'5. Marzo'!BB54+'6. Abril'!BB54+'7. Mayo'!BB54+'8. Junio'!BB54+'9. Julio'!BB54+'10. Agosto'!BB54+'11. Septiembre'!BB54+'12. Octubre'!BB54+'13. Noviembre'!BB54+'14. Diciembre'!BB54</f>
        <v>0</v>
      </c>
      <c r="AM54" s="55">
        <f>+'3. Enero'!BC54+'4. Febrero'!BC54+'5. Marzo'!BC54+'6. Abril'!BC54+'7. Mayo'!BC54+'8. Junio'!BC54+'9. Julio'!BC54+'10. Agosto'!BC54+'11. Septiembre'!BC54+'12. Octubre'!BC54+'13. Noviembre'!BC54+'14. Diciembre'!BC54</f>
        <v>0</v>
      </c>
      <c r="AN54" s="55">
        <f>+'3. Enero'!BD54+'4. Febrero'!BD54+'5. Marzo'!BD54+'6. Abril'!BD54+'7. Mayo'!BD54+'8. Junio'!BD54+'9. Julio'!BD54+'10. Agosto'!BD54+'11. Septiembre'!BD54+'12. Octubre'!BD54+'13. Noviembre'!BD54+'14. Diciembre'!BD54</f>
        <v>0</v>
      </c>
      <c r="AO54" s="55">
        <f>+'3. Enero'!BE54+'4. Febrero'!BE54+'5. Marzo'!BE54+'6. Abril'!BE54+'7. Mayo'!BE54+'8. Junio'!BE54+'9. Julio'!BE54+'10. Agosto'!BE54+'11. Septiembre'!BE54+'12. Octubre'!BE54+'13. Noviembre'!BE54+'14. Diciembre'!BE54</f>
        <v>0</v>
      </c>
      <c r="AP54" s="55">
        <f>+'3. Enero'!BF54+'4. Febrero'!BF54+'5. Marzo'!BF54+'6. Abril'!BF54+'7. Mayo'!BF54+'8. Junio'!BF54+'9. Julio'!BF54+'10. Agosto'!BF54+'11. Septiembre'!BF54+'12. Octubre'!BF54+'13. Noviembre'!BF54+'14. Diciembre'!BF54</f>
        <v>0</v>
      </c>
      <c r="AQ54" s="55">
        <f>+'3. Enero'!BG54+'4. Febrero'!BG54+'5. Marzo'!BG54+'6. Abril'!BG54+'7. Mayo'!BG54+'8. Junio'!BG54+'9. Julio'!BG54+'10. Agosto'!BG54+'11. Septiembre'!BG54+'12. Octubre'!BG54+'13. Noviembre'!BG54+'14. Diciembre'!BG54</f>
        <v>0</v>
      </c>
      <c r="AR54" s="55">
        <f>+'3. Enero'!BH54+'4. Febrero'!BH54+'5. Marzo'!BH54+'6. Abril'!BH54+'7. Mayo'!BH54+'8. Junio'!BH54+'9. Julio'!BH54+'10. Agosto'!BH54+'11. Septiembre'!BH54+'12. Octubre'!BH54+'13. Noviembre'!BH54+'14. Diciembre'!BH54</f>
        <v>0</v>
      </c>
      <c r="AS54" s="55">
        <f>+'3. Enero'!BI54+'4. Febrero'!BI54+'5. Marzo'!BI54+'6. Abril'!BI54+'7. Mayo'!BI54+'8. Junio'!BI54+'9. Julio'!BI54+'10. Agosto'!BI54+'11. Septiembre'!BI54+'12. Octubre'!BI54+'13. Noviembre'!BI54+'14. Diciembre'!BI54</f>
        <v>0</v>
      </c>
      <c r="AT54" s="55">
        <f>+'3. Enero'!BJ54+'4. Febrero'!BJ54+'5. Marzo'!BJ54+'6. Abril'!BJ54+'7. Mayo'!BJ54+'8. Junio'!BJ54+'9. Julio'!BJ54+'10. Agosto'!BJ54+'11. Septiembre'!BJ54+'12. Octubre'!BJ54+'13. Noviembre'!BJ54+'14. Diciembre'!BJ54</f>
        <v>0</v>
      </c>
      <c r="AU54" s="55">
        <f>+'3. Enero'!BK54+'4. Febrero'!BK54+'5. Marzo'!BK54+'6. Abril'!BK54+'7. Mayo'!BK54+'8. Junio'!BK54+'9. Julio'!BK54+'10. Agosto'!BK54+'11. Septiembre'!BK54+'12. Octubre'!BK54+'13. Noviembre'!BK54+'14. Diciembre'!BK54</f>
        <v>0</v>
      </c>
      <c r="AV54" s="55">
        <f>+'3. Enero'!BL54+'4. Febrero'!BL54+'5. Marzo'!BL54+'6. Abril'!BL54+'7. Mayo'!BL54+'8. Junio'!BL54+'9. Julio'!BL54+'10. Agosto'!BL54+'11. Septiembre'!BL54+'12. Octubre'!BL54+'13. Noviembre'!BL54+'14. Diciembre'!BL54</f>
        <v>0</v>
      </c>
      <c r="AW54" s="55">
        <f>+'3. Enero'!BM54+'4. Febrero'!BM54+'5. Marzo'!BM54+'6. Abril'!BM54+'7. Mayo'!BM54+'8. Junio'!BM54+'9. Julio'!BM54+'10. Agosto'!BM54+'11. Septiembre'!BM54+'12. Octubre'!BM54+'13. Noviembre'!BM54+'14. Diciembre'!BM54</f>
        <v>0</v>
      </c>
      <c r="AX54" s="55">
        <f>+'3. Enero'!BN54+'4. Febrero'!BN54+'5. Marzo'!BN54+'6. Abril'!BN54+'7. Mayo'!BN54+'8. Junio'!BN54+'9. Julio'!BN54+'10. Agosto'!BN54+'11. Septiembre'!BN54+'12. Octubre'!BN54+'13. Noviembre'!BN54+'14. Diciembre'!BN54</f>
        <v>0</v>
      </c>
      <c r="AY54" s="55">
        <f>+'3. Enero'!BO54+'4. Febrero'!BO54+'5. Marzo'!BO54+'6. Abril'!BO54+'7. Mayo'!BO54+'8. Junio'!BO54+'9. Julio'!BO54+'10. Agosto'!BO54+'11. Septiembre'!BO54+'12. Octubre'!BO54+'13. Noviembre'!BO54+'14. Diciembre'!BO54</f>
        <v>0</v>
      </c>
      <c r="AZ54" s="55">
        <f>+'3. Enero'!BP54+'4. Febrero'!BP54+'5. Marzo'!BP54+'6. Abril'!BP54+'7. Mayo'!BP54+'8. Junio'!BP54+'9. Julio'!BP54+'10. Agosto'!BP54+'11. Septiembre'!BP54+'12. Octubre'!BP54+'13. Noviembre'!BP54+'14. Diciembre'!BP54</f>
        <v>0</v>
      </c>
      <c r="BA54" s="55">
        <f>+'3. Enero'!BQ54+'4. Febrero'!BQ54+'5. Marzo'!BQ54+'6. Abril'!BQ54+'7. Mayo'!BQ54+'8. Junio'!BQ54+'9. Julio'!BQ54+'10. Agosto'!BQ54+'11. Septiembre'!BQ54+'12. Octubre'!BQ54+'13. Noviembre'!BQ54+'14. Diciembre'!BQ54</f>
        <v>0</v>
      </c>
      <c r="BB54" s="55">
        <f>+'3. Enero'!BR54+'4. Febrero'!BR54+'5. Marzo'!BR54+'6. Abril'!BR54+'7. Mayo'!BR54+'8. Junio'!BR54+'9. Julio'!BR54+'10. Agosto'!BR54+'11. Septiembre'!BR54+'12. Octubre'!BR54+'13. Noviembre'!BR54+'14. Diciembre'!BR54</f>
        <v>0</v>
      </c>
      <c r="BC54" s="55">
        <f>+'3. Enero'!BS54+'4. Febrero'!BS54+'5. Marzo'!BS54+'6. Abril'!BS54+'7. Mayo'!BS54+'8. Junio'!BS54+'9. Julio'!BS54+'10. Agosto'!BS54+'11. Septiembre'!BS54+'12. Octubre'!BS54+'13. Noviembre'!BS54+'14. Diciembre'!BS54</f>
        <v>0</v>
      </c>
      <c r="BD54" s="55">
        <f>+'3. Enero'!BT54+'4. Febrero'!BT54+'5. Marzo'!BT54+'6. Abril'!BT54+'7. Mayo'!BT54+'8. Junio'!BT54+'9. Julio'!BT54+'10. Agosto'!BT54+'11. Septiembre'!BT54+'12. Octubre'!BT54+'13. Noviembre'!BT54+'14. Diciembre'!BT54</f>
        <v>0</v>
      </c>
      <c r="BE54" s="55">
        <f>+'3. Enero'!BU54+'4. Febrero'!BU54+'5. Marzo'!BU54+'6. Abril'!BU54+'7. Mayo'!BU54+'8. Junio'!BU54+'9. Julio'!BU54+'10. Agosto'!BU54+'11. Septiembre'!BU54+'12. Octubre'!BU54+'13. Noviembre'!BU54+'14. Diciembre'!BU54</f>
        <v>0</v>
      </c>
      <c r="BF54" s="55">
        <f>+'3. Enero'!BV54+'4. Febrero'!BV54+'5. Marzo'!BV54+'6. Abril'!BV54+'7. Mayo'!BV54+'8. Junio'!BV54+'9. Julio'!BV54+'10. Agosto'!BV54+'11. Septiembre'!BV54+'12. Octubre'!BV54+'13. Noviembre'!BV54+'14. Diciembre'!BV54</f>
        <v>0</v>
      </c>
      <c r="BG54" s="55">
        <f>+'3. Enero'!BW54+'4. Febrero'!BW54+'5. Marzo'!BW54+'6. Abril'!BW54+'7. Mayo'!BW54+'8. Junio'!BW54+'9. Julio'!BW54+'10. Agosto'!BW54+'11. Septiembre'!BW54+'12. Octubre'!BW54+'13. Noviembre'!BW54+'14. Diciembre'!BW54</f>
        <v>0</v>
      </c>
      <c r="BH54" s="55">
        <f>+'3. Enero'!BX54+'4. Febrero'!BX54+'5. Marzo'!BX54+'6. Abril'!BX54+'7. Mayo'!BX54+'8. Junio'!BX54+'9. Julio'!BX54+'10. Agosto'!BX54+'11. Septiembre'!BX54+'12. Octubre'!BX54+'13. Noviembre'!BX54+'14. Diciembre'!BX54</f>
        <v>0</v>
      </c>
      <c r="BI54" s="55">
        <f>+'3. Enero'!BY54+'4. Febrero'!BY54+'5. Marzo'!BY54+'6. Abril'!BY54+'7. Mayo'!BY54+'8. Junio'!BY54+'9. Julio'!BY54+'10. Agosto'!BY54+'11. Septiembre'!BY54+'12. Octubre'!BY54+'13. Noviembre'!BY54+'14. Diciembre'!BY54</f>
        <v>0</v>
      </c>
      <c r="BJ54" s="55">
        <f>+'3. Enero'!BZ54+'4. Febrero'!BZ54+'5. Marzo'!BZ54+'6. Abril'!BZ54+'7. Mayo'!BZ54+'8. Junio'!BZ54+'9. Julio'!BZ54+'10. Agosto'!BZ54+'11. Septiembre'!BZ54+'12. Octubre'!BZ54+'13. Noviembre'!BZ54+'14. Diciembre'!BZ54</f>
        <v>0</v>
      </c>
      <c r="BK54" s="55">
        <f>+'3. Enero'!CA54+'4. Febrero'!CA54+'5. Marzo'!CA54+'6. Abril'!CA54+'7. Mayo'!CA54+'8. Junio'!CA54+'9. Julio'!CA54+'10. Agosto'!CA54+'11. Septiembre'!CA54+'12. Octubre'!CA54+'13. Noviembre'!CA54+'14. Diciembre'!CA54</f>
        <v>0</v>
      </c>
      <c r="BL54" s="55">
        <f>+'3. Enero'!CB54+'4. Febrero'!CB54+'5. Marzo'!CB54+'6. Abril'!CB54+'7. Mayo'!CB54+'8. Junio'!CB54+'9. Julio'!CB54+'10. Agosto'!CB54+'11. Septiembre'!CB54+'12. Octubre'!CB54+'13. Noviembre'!CB54+'14. Diciembre'!CB54</f>
        <v>0</v>
      </c>
      <c r="BM54" s="61">
        <f t="shared" si="0"/>
        <v>0</v>
      </c>
    </row>
    <row r="55" spans="1:65" ht="35.1" customHeight="1" thickBot="1" x14ac:dyDescent="0.35">
      <c r="A55" s="55">
        <f>+'3. Enero'!Q55+'4. Febrero'!Q55+'5. Marzo'!Q55+'6. Abril'!Q55+'7. Mayo'!Q55+'8. Junio'!Q55+'9. Julio'!Q55+'10. Agosto'!Q55+'11. Septiembre'!Q55+'12. Octubre'!Q55+'13. Noviembre'!Q55+'14. Diciembre'!Q55</f>
        <v>0</v>
      </c>
      <c r="B55" s="55">
        <f>+'3. Enero'!R55+'4. Febrero'!R55+'5. Marzo'!R55+'6. Abril'!R55+'7. Mayo'!R55+'8. Junio'!R55+'9. Julio'!R55+'10. Agosto'!R55+'11. Septiembre'!R55+'12. Octubre'!R55+'13. Noviembre'!R55+'14. Diciembre'!R55</f>
        <v>0</v>
      </c>
      <c r="C55" s="55">
        <f>+'3. Enero'!S55+'4. Febrero'!S55+'5. Marzo'!S55+'6. Abril'!S55+'7. Mayo'!S55+'8. Junio'!S55+'9. Julio'!S55+'10. Agosto'!S55+'11. Septiembre'!S55+'12. Octubre'!S55+'13. Noviembre'!S55+'14. Diciembre'!S55</f>
        <v>0</v>
      </c>
      <c r="D55" s="55">
        <f>+'3. Enero'!T55+'4. Febrero'!T55+'5. Marzo'!T55+'6. Abril'!T55+'7. Mayo'!T55+'8. Junio'!T55+'9. Julio'!T55+'10. Agosto'!T55+'11. Septiembre'!T55+'12. Octubre'!T55+'13. Noviembre'!T55+'14. Diciembre'!T55</f>
        <v>0</v>
      </c>
      <c r="E55" s="55">
        <f>+'3. Enero'!U55+'4. Febrero'!U55+'5. Marzo'!U55+'6. Abril'!U55+'7. Mayo'!U55+'8. Junio'!U55+'9. Julio'!U55+'10. Agosto'!U55+'11. Septiembre'!U55+'12. Octubre'!U55+'13. Noviembre'!U55+'14. Diciembre'!U55</f>
        <v>0</v>
      </c>
      <c r="F55" s="55">
        <f>+'3. Enero'!V55+'4. Febrero'!V55+'5. Marzo'!V55+'6. Abril'!V55+'7. Mayo'!V55+'8. Junio'!V55+'9. Julio'!V55+'10. Agosto'!V55+'11. Septiembre'!V55+'12. Octubre'!V55+'13. Noviembre'!V55+'14. Diciembre'!V55</f>
        <v>0</v>
      </c>
      <c r="G55" s="55">
        <f>+'3. Enero'!W55+'4. Febrero'!W55+'5. Marzo'!W55+'6. Abril'!W55+'7. Mayo'!W55+'8. Junio'!W55+'9. Julio'!W55+'10. Agosto'!W55+'11. Septiembre'!W55+'12. Octubre'!W55+'13. Noviembre'!W55+'14. Diciembre'!W55</f>
        <v>0</v>
      </c>
      <c r="H55" s="55">
        <f>+'3. Enero'!X55+'4. Febrero'!X55+'5. Marzo'!X55+'6. Abril'!X55+'7. Mayo'!X55+'8. Junio'!X55+'9. Julio'!X55+'10. Agosto'!X55+'11. Septiembre'!X55+'12. Octubre'!X55+'13. Noviembre'!X55+'14. Diciembre'!X55</f>
        <v>0</v>
      </c>
      <c r="I55" s="55">
        <f>+'3. Enero'!Y55+'4. Febrero'!Y55+'5. Marzo'!Y55+'6. Abril'!Y55+'7. Mayo'!Y55+'8. Junio'!Y55+'9. Julio'!Y55+'10. Agosto'!Y55+'11. Septiembre'!Y55+'12. Octubre'!Y55+'13. Noviembre'!Y55+'14. Diciembre'!Y55</f>
        <v>0</v>
      </c>
      <c r="J55" s="55">
        <f>+'3. Enero'!Z55+'4. Febrero'!Z55+'5. Marzo'!Z55+'6. Abril'!Z55+'7. Mayo'!Z55+'8. Junio'!Z55+'9. Julio'!Z55+'10. Agosto'!Z55+'11. Septiembre'!Z55+'12. Octubre'!Z55+'13. Noviembre'!Z55+'14. Diciembre'!Z55</f>
        <v>0</v>
      </c>
      <c r="K55" s="55">
        <f>+'3. Enero'!AA55+'4. Febrero'!AA55+'5. Marzo'!AA55+'6. Abril'!AA55+'7. Mayo'!AA55+'8. Junio'!AA55+'9. Julio'!AA55+'10. Agosto'!AA55+'11. Septiembre'!AA55+'12. Octubre'!AA55+'13. Noviembre'!AA55+'14. Diciembre'!AA55</f>
        <v>0</v>
      </c>
      <c r="L55" s="55">
        <f>+'3. Enero'!AB55+'4. Febrero'!AB55+'5. Marzo'!AB55+'6. Abril'!AB55+'7. Mayo'!AB55+'8. Junio'!AB55+'9. Julio'!AB55+'10. Agosto'!AB55+'11. Septiembre'!AB55+'12. Octubre'!AB55+'13. Noviembre'!AB55+'14. Diciembre'!AB55</f>
        <v>0</v>
      </c>
      <c r="M55" s="55">
        <f>+'3. Enero'!AC55+'4. Febrero'!AC55+'5. Marzo'!AC55+'6. Abril'!AC55+'7. Mayo'!AC55+'8. Junio'!AC55+'9. Julio'!AC55+'10. Agosto'!AC55+'11. Septiembre'!AC55+'12. Octubre'!AC55+'13. Noviembre'!AC55+'14. Diciembre'!AC55</f>
        <v>0</v>
      </c>
      <c r="N55" s="55">
        <f>+'3. Enero'!AD55+'4. Febrero'!AD55+'5. Marzo'!AD55+'6. Abril'!AD55+'7. Mayo'!AD55+'8. Junio'!AD55+'9. Julio'!AD55+'10. Agosto'!AD55+'11. Septiembre'!AD55+'12. Octubre'!AD55+'13. Noviembre'!AD55+'14. Diciembre'!AD55</f>
        <v>0</v>
      </c>
      <c r="O55" s="55">
        <f>+'3. Enero'!AE55+'4. Febrero'!AE55+'5. Marzo'!AE55+'6. Abril'!AE55+'7. Mayo'!AE55+'8. Junio'!AE55+'9. Julio'!AE55+'10. Agosto'!AE55+'11. Septiembre'!AE55+'12. Octubre'!AE55+'13. Noviembre'!AE55+'14. Diciembre'!AE55</f>
        <v>0</v>
      </c>
      <c r="P55" s="55">
        <f>+'3. Enero'!AF55+'4. Febrero'!AF55+'5. Marzo'!AF55+'6. Abril'!AF55+'7. Mayo'!AF55+'8. Junio'!AF55+'9. Julio'!AF55+'10. Agosto'!AF55+'11. Septiembre'!AF55+'12. Octubre'!AF55+'13. Noviembre'!AF55+'14. Diciembre'!AF55</f>
        <v>0</v>
      </c>
      <c r="Q55" s="55">
        <f>+'3. Enero'!AG55+'4. Febrero'!AG55+'5. Marzo'!AG55+'6. Abril'!AG55+'7. Mayo'!AG55+'8. Junio'!AG55+'9. Julio'!AG55+'10. Agosto'!AG55+'11. Septiembre'!AG55+'12. Octubre'!AG55+'13. Noviembre'!AG55+'14. Diciembre'!AG55</f>
        <v>0</v>
      </c>
      <c r="R55" s="55">
        <f>+'3. Enero'!AH55+'4. Febrero'!AH55+'5. Marzo'!AH55+'6. Abril'!AH55+'7. Mayo'!AH55+'8. Junio'!AH55+'9. Julio'!AH55+'10. Agosto'!AH55+'11. Septiembre'!AH55+'12. Octubre'!AH55+'13. Noviembre'!AH55+'14. Diciembre'!AH55</f>
        <v>0</v>
      </c>
      <c r="S55" s="55">
        <f>+'3. Enero'!AI55+'4. Febrero'!AI55+'5. Marzo'!AI55+'6. Abril'!AI55+'7. Mayo'!AI55+'8. Junio'!AI55+'9. Julio'!AI55+'10. Agosto'!AI55+'11. Septiembre'!AI55+'12. Octubre'!AI55+'13. Noviembre'!AI55+'14. Diciembre'!AI55</f>
        <v>0</v>
      </c>
      <c r="T55" s="55">
        <f>+'3. Enero'!AJ55+'4. Febrero'!AJ55+'5. Marzo'!AJ55+'6. Abril'!AJ55+'7. Mayo'!AJ55+'8. Junio'!AJ55+'9. Julio'!AJ55+'10. Agosto'!AJ55+'11. Septiembre'!AJ55+'12. Octubre'!AJ55+'13. Noviembre'!AJ55+'14. Diciembre'!AJ55</f>
        <v>0</v>
      </c>
      <c r="U55" s="55">
        <f>+'3. Enero'!AK55+'4. Febrero'!AK55+'5. Marzo'!AK55+'6. Abril'!AK55+'7. Mayo'!AK55+'8. Junio'!AK55+'9. Julio'!AK55+'10. Agosto'!AK55+'11. Septiembre'!AK55+'12. Octubre'!AK55+'13. Noviembre'!AK55+'14. Diciembre'!AK55</f>
        <v>0</v>
      </c>
      <c r="V55" s="55">
        <f>+'3. Enero'!AL55+'4. Febrero'!AL55+'5. Marzo'!AL55+'6. Abril'!AL55+'7. Mayo'!AL55+'8. Junio'!AL55+'9. Julio'!AL55+'10. Agosto'!AL55+'11. Septiembre'!AL55+'12. Octubre'!AL55+'13. Noviembre'!AL55+'14. Diciembre'!AL55</f>
        <v>0</v>
      </c>
      <c r="W55" s="55">
        <f>+'3. Enero'!AM55+'4. Febrero'!AM55+'5. Marzo'!AM55+'6. Abril'!AM55+'7. Mayo'!AM55+'8. Junio'!AM55+'9. Julio'!AM55+'10. Agosto'!AM55+'11. Septiembre'!AM55+'12. Octubre'!AM55+'13. Noviembre'!AM55+'14. Diciembre'!AM55</f>
        <v>0</v>
      </c>
      <c r="X55" s="55">
        <f>+'3. Enero'!AN55+'4. Febrero'!AN55+'5. Marzo'!AN55+'6. Abril'!AN55+'7. Mayo'!AN55+'8. Junio'!AN55+'9. Julio'!AN55+'10. Agosto'!AN55+'11. Septiembre'!AN55+'12. Octubre'!AN55+'13. Noviembre'!AN55+'14. Diciembre'!AN55</f>
        <v>0</v>
      </c>
      <c r="Y55" s="55">
        <f>+'3. Enero'!AO55+'4. Febrero'!AO55+'5. Marzo'!AO55+'6. Abril'!AO55+'7. Mayo'!AO55+'8. Junio'!AO55+'9. Julio'!AO55+'10. Agosto'!AO55+'11. Septiembre'!AO55+'12. Octubre'!AO55+'13. Noviembre'!AO55+'14. Diciembre'!AO55</f>
        <v>0</v>
      </c>
      <c r="Z55" s="55">
        <f>+'3. Enero'!AP55+'4. Febrero'!AP55+'5. Marzo'!AP55+'6. Abril'!AP55+'7. Mayo'!AP55+'8. Junio'!AP55+'9. Julio'!AP55+'10. Agosto'!AP55+'11. Septiembre'!AP55+'12. Octubre'!AP55+'13. Noviembre'!AP55+'14. Diciembre'!AP55</f>
        <v>0</v>
      </c>
      <c r="AA55" s="55">
        <f>+'3. Enero'!AQ55+'4. Febrero'!AQ55+'5. Marzo'!AQ55+'6. Abril'!AQ55+'7. Mayo'!AQ55+'8. Junio'!AQ55+'9. Julio'!AQ55+'10. Agosto'!AQ55+'11. Septiembre'!AQ55+'12. Octubre'!AQ55+'13. Noviembre'!AQ55+'14. Diciembre'!AQ55</f>
        <v>0</v>
      </c>
      <c r="AB55" s="55">
        <f>+'3. Enero'!AR55+'4. Febrero'!AR55+'5. Marzo'!AR55+'6. Abril'!AR55+'7. Mayo'!AR55+'8. Junio'!AR55+'9. Julio'!AR55+'10. Agosto'!AR55+'11. Septiembre'!AR55+'12. Octubre'!AR55+'13. Noviembre'!AR55+'14. Diciembre'!AR55</f>
        <v>0</v>
      </c>
      <c r="AC55" s="55">
        <f>+'3. Enero'!AS55+'4. Febrero'!AS55+'5. Marzo'!AS55+'6. Abril'!AS55+'7. Mayo'!AS55+'8. Junio'!AS55+'9. Julio'!AS55+'10. Agosto'!AS55+'11. Septiembre'!AS55+'12. Octubre'!AS55+'13. Noviembre'!AS55+'14. Diciembre'!AS55</f>
        <v>0</v>
      </c>
      <c r="AD55" s="55">
        <f>+'3. Enero'!AT55+'4. Febrero'!AT55+'5. Marzo'!AT55+'6. Abril'!AT55+'7. Mayo'!AT55+'8. Junio'!AT55+'9. Julio'!AT55+'10. Agosto'!AT55+'11. Septiembre'!AT55+'12. Octubre'!AT55+'13. Noviembre'!AT55+'14. Diciembre'!AT55</f>
        <v>0</v>
      </c>
      <c r="AE55" s="55">
        <f>+'3. Enero'!AU55+'4. Febrero'!AU55+'5. Marzo'!AU55+'6. Abril'!AU55+'7. Mayo'!AU55+'8. Junio'!AU55+'9. Julio'!AU55+'10. Agosto'!AU55+'11. Septiembre'!AU55+'12. Octubre'!AU55+'13. Noviembre'!AU55+'14. Diciembre'!AU55</f>
        <v>0</v>
      </c>
      <c r="AF55" s="55">
        <f>+'3. Enero'!AV55+'4. Febrero'!AV55+'5. Marzo'!AV55+'6. Abril'!AV55+'7. Mayo'!AV55+'8. Junio'!AV55+'9. Julio'!AV55+'10. Agosto'!AV55+'11. Septiembre'!AV55+'12. Octubre'!AV55+'13. Noviembre'!AV55+'14. Diciembre'!AV55</f>
        <v>0</v>
      </c>
      <c r="AG55" s="55">
        <f>+'3. Enero'!AW55+'4. Febrero'!AW55+'5. Marzo'!AW55+'6. Abril'!AW55+'7. Mayo'!AW55+'8. Junio'!AW55+'9. Julio'!AW55+'10. Agosto'!AW55+'11. Septiembre'!AW55+'12. Octubre'!AW55+'13. Noviembre'!AW55+'14. Diciembre'!AW55</f>
        <v>0</v>
      </c>
      <c r="AH55" s="55">
        <f>+'3. Enero'!AX55+'4. Febrero'!AX55+'5. Marzo'!AX55+'6. Abril'!AX55+'7. Mayo'!AX55+'8. Junio'!AX55+'9. Julio'!AX55+'10. Agosto'!AX55+'11. Septiembre'!AX55+'12. Octubre'!AX55+'13. Noviembre'!AX55+'14. Diciembre'!AX55</f>
        <v>0</v>
      </c>
      <c r="AI55" s="55">
        <f>+'3. Enero'!AY55+'4. Febrero'!AY55+'5. Marzo'!AY55+'6. Abril'!AY55+'7. Mayo'!AY55+'8. Junio'!AY55+'9. Julio'!AY55+'10. Agosto'!AY55+'11. Septiembre'!AY55+'12. Octubre'!AY55+'13. Noviembre'!AY55+'14. Diciembre'!AY55</f>
        <v>0</v>
      </c>
      <c r="AJ55" s="55">
        <f>+'3. Enero'!AZ55+'4. Febrero'!AZ55+'5. Marzo'!AZ55+'6. Abril'!AZ55+'7. Mayo'!AZ55+'8. Junio'!AZ55+'9. Julio'!AZ55+'10. Agosto'!AZ55+'11. Septiembre'!AZ55+'12. Octubre'!AZ55+'13. Noviembre'!AZ55+'14. Diciembre'!AZ55</f>
        <v>0</v>
      </c>
      <c r="AK55" s="55">
        <f>+'3. Enero'!BA55+'4. Febrero'!BA55+'5. Marzo'!BA55+'6. Abril'!BA55+'7. Mayo'!BA55+'8. Junio'!BA55+'9. Julio'!BA55+'10. Agosto'!BA55+'11. Septiembre'!BA55+'12. Octubre'!BA55+'13. Noviembre'!BA55+'14. Diciembre'!BA55</f>
        <v>0</v>
      </c>
      <c r="AL55" s="55">
        <f>+'3. Enero'!BB55+'4. Febrero'!BB55+'5. Marzo'!BB55+'6. Abril'!BB55+'7. Mayo'!BB55+'8. Junio'!BB55+'9. Julio'!BB55+'10. Agosto'!BB55+'11. Septiembre'!BB55+'12. Octubre'!BB55+'13. Noviembre'!BB55+'14. Diciembre'!BB55</f>
        <v>0</v>
      </c>
      <c r="AM55" s="55">
        <f>+'3. Enero'!BC55+'4. Febrero'!BC55+'5. Marzo'!BC55+'6. Abril'!BC55+'7. Mayo'!BC55+'8. Junio'!BC55+'9. Julio'!BC55+'10. Agosto'!BC55+'11. Septiembre'!BC55+'12. Octubre'!BC55+'13. Noviembre'!BC55+'14. Diciembre'!BC55</f>
        <v>0</v>
      </c>
      <c r="AN55" s="55">
        <f>+'3. Enero'!BD55+'4. Febrero'!BD55+'5. Marzo'!BD55+'6. Abril'!BD55+'7. Mayo'!BD55+'8. Junio'!BD55+'9. Julio'!BD55+'10. Agosto'!BD55+'11. Septiembre'!BD55+'12. Octubre'!BD55+'13. Noviembre'!BD55+'14. Diciembre'!BD55</f>
        <v>0</v>
      </c>
      <c r="AO55" s="55">
        <f>+'3. Enero'!BE55+'4. Febrero'!BE55+'5. Marzo'!BE55+'6. Abril'!BE55+'7. Mayo'!BE55+'8. Junio'!BE55+'9. Julio'!BE55+'10. Agosto'!BE55+'11. Septiembre'!BE55+'12. Octubre'!BE55+'13. Noviembre'!BE55+'14. Diciembre'!BE55</f>
        <v>0</v>
      </c>
      <c r="AP55" s="55">
        <f>+'3. Enero'!BF55+'4. Febrero'!BF55+'5. Marzo'!BF55+'6. Abril'!BF55+'7. Mayo'!BF55+'8. Junio'!BF55+'9. Julio'!BF55+'10. Agosto'!BF55+'11. Septiembre'!BF55+'12. Octubre'!BF55+'13. Noviembre'!BF55+'14. Diciembre'!BF55</f>
        <v>0</v>
      </c>
      <c r="AQ55" s="55">
        <f>+'3. Enero'!BG55+'4. Febrero'!BG55+'5. Marzo'!BG55+'6. Abril'!BG55+'7. Mayo'!BG55+'8. Junio'!BG55+'9. Julio'!BG55+'10. Agosto'!BG55+'11. Septiembre'!BG55+'12. Octubre'!BG55+'13. Noviembre'!BG55+'14. Diciembre'!BG55</f>
        <v>0</v>
      </c>
      <c r="AR55" s="55">
        <f>+'3. Enero'!BH55+'4. Febrero'!BH55+'5. Marzo'!BH55+'6. Abril'!BH55+'7. Mayo'!BH55+'8. Junio'!BH55+'9. Julio'!BH55+'10. Agosto'!BH55+'11. Septiembre'!BH55+'12. Octubre'!BH55+'13. Noviembre'!BH55+'14. Diciembre'!BH55</f>
        <v>0</v>
      </c>
      <c r="AS55" s="55">
        <f>+'3. Enero'!BI55+'4. Febrero'!BI55+'5. Marzo'!BI55+'6. Abril'!BI55+'7. Mayo'!BI55+'8. Junio'!BI55+'9. Julio'!BI55+'10. Agosto'!BI55+'11. Septiembre'!BI55+'12. Octubre'!BI55+'13. Noviembre'!BI55+'14. Diciembre'!BI55</f>
        <v>0</v>
      </c>
      <c r="AT55" s="55">
        <f>+'3. Enero'!BJ55+'4. Febrero'!BJ55+'5. Marzo'!BJ55+'6. Abril'!BJ55+'7. Mayo'!BJ55+'8. Junio'!BJ55+'9. Julio'!BJ55+'10. Agosto'!BJ55+'11. Septiembre'!BJ55+'12. Octubre'!BJ55+'13. Noviembre'!BJ55+'14. Diciembre'!BJ55</f>
        <v>0</v>
      </c>
      <c r="AU55" s="55">
        <f>+'3. Enero'!BK55+'4. Febrero'!BK55+'5. Marzo'!BK55+'6. Abril'!BK55+'7. Mayo'!BK55+'8. Junio'!BK55+'9. Julio'!BK55+'10. Agosto'!BK55+'11. Septiembre'!BK55+'12. Octubre'!BK55+'13. Noviembre'!BK55+'14. Diciembre'!BK55</f>
        <v>0</v>
      </c>
      <c r="AV55" s="55">
        <f>+'3. Enero'!BL55+'4. Febrero'!BL55+'5. Marzo'!BL55+'6. Abril'!BL55+'7. Mayo'!BL55+'8. Junio'!BL55+'9. Julio'!BL55+'10. Agosto'!BL55+'11. Septiembre'!BL55+'12. Octubre'!BL55+'13. Noviembre'!BL55+'14. Diciembre'!BL55</f>
        <v>0</v>
      </c>
      <c r="AW55" s="55">
        <f>+'3. Enero'!BM55+'4. Febrero'!BM55+'5. Marzo'!BM55+'6. Abril'!BM55+'7. Mayo'!BM55+'8. Junio'!BM55+'9. Julio'!BM55+'10. Agosto'!BM55+'11. Septiembre'!BM55+'12. Octubre'!BM55+'13. Noviembre'!BM55+'14. Diciembre'!BM55</f>
        <v>0</v>
      </c>
      <c r="AX55" s="55">
        <f>+'3. Enero'!BN55+'4. Febrero'!BN55+'5. Marzo'!BN55+'6. Abril'!BN55+'7. Mayo'!BN55+'8. Junio'!BN55+'9. Julio'!BN55+'10. Agosto'!BN55+'11. Septiembre'!BN55+'12. Octubre'!BN55+'13. Noviembre'!BN55+'14. Diciembre'!BN55</f>
        <v>0</v>
      </c>
      <c r="AY55" s="55">
        <f>+'3. Enero'!BO55+'4. Febrero'!BO55+'5. Marzo'!BO55+'6. Abril'!BO55+'7. Mayo'!BO55+'8. Junio'!BO55+'9. Julio'!BO55+'10. Agosto'!BO55+'11. Septiembre'!BO55+'12. Octubre'!BO55+'13. Noviembre'!BO55+'14. Diciembre'!BO55</f>
        <v>0</v>
      </c>
      <c r="AZ55" s="55">
        <f>+'3. Enero'!BP55+'4. Febrero'!BP55+'5. Marzo'!BP55+'6. Abril'!BP55+'7. Mayo'!BP55+'8. Junio'!BP55+'9. Julio'!BP55+'10. Agosto'!BP55+'11. Septiembre'!BP55+'12. Octubre'!BP55+'13. Noviembre'!BP55+'14. Diciembre'!BP55</f>
        <v>0</v>
      </c>
      <c r="BA55" s="55">
        <f>+'3. Enero'!BQ55+'4. Febrero'!BQ55+'5. Marzo'!BQ55+'6. Abril'!BQ55+'7. Mayo'!BQ55+'8. Junio'!BQ55+'9. Julio'!BQ55+'10. Agosto'!BQ55+'11. Septiembre'!BQ55+'12. Octubre'!BQ55+'13. Noviembre'!BQ55+'14. Diciembre'!BQ55</f>
        <v>0</v>
      </c>
      <c r="BB55" s="55">
        <f>+'3. Enero'!BR55+'4. Febrero'!BR55+'5. Marzo'!BR55+'6. Abril'!BR55+'7. Mayo'!BR55+'8. Junio'!BR55+'9. Julio'!BR55+'10. Agosto'!BR55+'11. Septiembre'!BR55+'12. Octubre'!BR55+'13. Noviembre'!BR55+'14. Diciembre'!BR55</f>
        <v>0</v>
      </c>
      <c r="BC55" s="55">
        <f>+'3. Enero'!BS55+'4. Febrero'!BS55+'5. Marzo'!BS55+'6. Abril'!BS55+'7. Mayo'!BS55+'8. Junio'!BS55+'9. Julio'!BS55+'10. Agosto'!BS55+'11. Septiembre'!BS55+'12. Octubre'!BS55+'13. Noviembre'!BS55+'14. Diciembre'!BS55</f>
        <v>0</v>
      </c>
      <c r="BD55" s="55">
        <f>+'3. Enero'!BT55+'4. Febrero'!BT55+'5. Marzo'!BT55+'6. Abril'!BT55+'7. Mayo'!BT55+'8. Junio'!BT55+'9. Julio'!BT55+'10. Agosto'!BT55+'11. Septiembre'!BT55+'12. Octubre'!BT55+'13. Noviembre'!BT55+'14. Diciembre'!BT55</f>
        <v>0</v>
      </c>
      <c r="BE55" s="55">
        <f>+'3. Enero'!BU55+'4. Febrero'!BU55+'5. Marzo'!BU55+'6. Abril'!BU55+'7. Mayo'!BU55+'8. Junio'!BU55+'9. Julio'!BU55+'10. Agosto'!BU55+'11. Septiembre'!BU55+'12. Octubre'!BU55+'13. Noviembre'!BU55+'14. Diciembre'!BU55</f>
        <v>0</v>
      </c>
      <c r="BF55" s="55">
        <f>+'3. Enero'!BV55+'4. Febrero'!BV55+'5. Marzo'!BV55+'6. Abril'!BV55+'7. Mayo'!BV55+'8. Junio'!BV55+'9. Julio'!BV55+'10. Agosto'!BV55+'11. Septiembre'!BV55+'12. Octubre'!BV55+'13. Noviembre'!BV55+'14. Diciembre'!BV55</f>
        <v>0</v>
      </c>
      <c r="BG55" s="55">
        <f>+'3. Enero'!BW55+'4. Febrero'!BW55+'5. Marzo'!BW55+'6. Abril'!BW55+'7. Mayo'!BW55+'8. Junio'!BW55+'9. Julio'!BW55+'10. Agosto'!BW55+'11. Septiembre'!BW55+'12. Octubre'!BW55+'13. Noviembre'!BW55+'14. Diciembre'!BW55</f>
        <v>0</v>
      </c>
      <c r="BH55" s="55">
        <f>+'3. Enero'!BX55+'4. Febrero'!BX55+'5. Marzo'!BX55+'6. Abril'!BX55+'7. Mayo'!BX55+'8. Junio'!BX55+'9. Julio'!BX55+'10. Agosto'!BX55+'11. Septiembre'!BX55+'12. Octubre'!BX55+'13. Noviembre'!BX55+'14. Diciembre'!BX55</f>
        <v>0</v>
      </c>
      <c r="BI55" s="55">
        <f>+'3. Enero'!BY55+'4. Febrero'!BY55+'5. Marzo'!BY55+'6. Abril'!BY55+'7. Mayo'!BY55+'8. Junio'!BY55+'9. Julio'!BY55+'10. Agosto'!BY55+'11. Septiembre'!BY55+'12. Octubre'!BY55+'13. Noviembre'!BY55+'14. Diciembre'!BY55</f>
        <v>0</v>
      </c>
      <c r="BJ55" s="55">
        <f>+'3. Enero'!BZ55+'4. Febrero'!BZ55+'5. Marzo'!BZ55+'6. Abril'!BZ55+'7. Mayo'!BZ55+'8. Junio'!BZ55+'9. Julio'!BZ55+'10. Agosto'!BZ55+'11. Septiembre'!BZ55+'12. Octubre'!BZ55+'13. Noviembre'!BZ55+'14. Diciembre'!BZ55</f>
        <v>0</v>
      </c>
      <c r="BK55" s="55">
        <f>+'3. Enero'!CA55+'4. Febrero'!CA55+'5. Marzo'!CA55+'6. Abril'!CA55+'7. Mayo'!CA55+'8. Junio'!CA55+'9. Julio'!CA55+'10. Agosto'!CA55+'11. Septiembre'!CA55+'12. Octubre'!CA55+'13. Noviembre'!CA55+'14. Diciembre'!CA55</f>
        <v>0</v>
      </c>
      <c r="BL55" s="55">
        <f>+'3. Enero'!CB55+'4. Febrero'!CB55+'5. Marzo'!CB55+'6. Abril'!CB55+'7. Mayo'!CB55+'8. Junio'!CB55+'9. Julio'!CB55+'10. Agosto'!CB55+'11. Septiembre'!CB55+'12. Octubre'!CB55+'13. Noviembre'!CB55+'14. Diciembre'!CB55</f>
        <v>0</v>
      </c>
      <c r="BM55" s="61">
        <f t="shared" si="0"/>
        <v>0</v>
      </c>
    </row>
    <row r="56" spans="1:65" ht="35.1" customHeight="1" thickBot="1" x14ac:dyDescent="0.35">
      <c r="A56" s="55">
        <f>+'3. Enero'!Q56+'4. Febrero'!Q56+'5. Marzo'!Q56+'6. Abril'!Q56+'7. Mayo'!Q56+'8. Junio'!Q56+'9. Julio'!Q56+'10. Agosto'!Q56+'11. Septiembre'!Q56+'12. Octubre'!Q56+'13. Noviembre'!Q56+'14. Diciembre'!Q56</f>
        <v>0</v>
      </c>
      <c r="B56" s="55">
        <f>+'3. Enero'!R56+'4. Febrero'!R56+'5. Marzo'!R56+'6. Abril'!R56+'7. Mayo'!R56+'8. Junio'!R56+'9. Julio'!R56+'10. Agosto'!R56+'11. Septiembre'!R56+'12. Octubre'!R56+'13. Noviembre'!R56+'14. Diciembre'!R56</f>
        <v>0</v>
      </c>
      <c r="C56" s="55">
        <f>+'3. Enero'!S56+'4. Febrero'!S56+'5. Marzo'!S56+'6. Abril'!S56+'7. Mayo'!S56+'8. Junio'!S56+'9. Julio'!S56+'10. Agosto'!S56+'11. Septiembre'!S56+'12. Octubre'!S56+'13. Noviembre'!S56+'14. Diciembre'!S56</f>
        <v>0</v>
      </c>
      <c r="D56" s="55">
        <f>+'3. Enero'!T56+'4. Febrero'!T56+'5. Marzo'!T56+'6. Abril'!T56+'7. Mayo'!T56+'8. Junio'!T56+'9. Julio'!T56+'10. Agosto'!T56+'11. Septiembre'!T56+'12. Octubre'!T56+'13. Noviembre'!T56+'14. Diciembre'!T56</f>
        <v>0</v>
      </c>
      <c r="E56" s="55">
        <f>+'3. Enero'!U56+'4. Febrero'!U56+'5. Marzo'!U56+'6. Abril'!U56+'7. Mayo'!U56+'8. Junio'!U56+'9. Julio'!U56+'10. Agosto'!U56+'11. Septiembre'!U56+'12. Octubre'!U56+'13. Noviembre'!U56+'14. Diciembre'!U56</f>
        <v>0</v>
      </c>
      <c r="F56" s="55">
        <f>+'3. Enero'!V56+'4. Febrero'!V56+'5. Marzo'!V56+'6. Abril'!V56+'7. Mayo'!V56+'8. Junio'!V56+'9. Julio'!V56+'10. Agosto'!V56+'11. Septiembre'!V56+'12. Octubre'!V56+'13. Noviembre'!V56+'14. Diciembre'!V56</f>
        <v>0</v>
      </c>
      <c r="G56" s="55">
        <f>+'3. Enero'!W56+'4. Febrero'!W56+'5. Marzo'!W56+'6. Abril'!W56+'7. Mayo'!W56+'8. Junio'!W56+'9. Julio'!W56+'10. Agosto'!W56+'11. Septiembre'!W56+'12. Octubre'!W56+'13. Noviembre'!W56+'14. Diciembre'!W56</f>
        <v>0</v>
      </c>
      <c r="H56" s="55">
        <f>+'3. Enero'!X56+'4. Febrero'!X56+'5. Marzo'!X56+'6. Abril'!X56+'7. Mayo'!X56+'8. Junio'!X56+'9. Julio'!X56+'10. Agosto'!X56+'11. Septiembre'!X56+'12. Octubre'!X56+'13. Noviembre'!X56+'14. Diciembre'!X56</f>
        <v>0</v>
      </c>
      <c r="I56" s="55">
        <f>+'3. Enero'!Y56+'4. Febrero'!Y56+'5. Marzo'!Y56+'6. Abril'!Y56+'7. Mayo'!Y56+'8. Junio'!Y56+'9. Julio'!Y56+'10. Agosto'!Y56+'11. Septiembre'!Y56+'12. Octubre'!Y56+'13. Noviembre'!Y56+'14. Diciembre'!Y56</f>
        <v>0</v>
      </c>
      <c r="J56" s="55">
        <f>+'3. Enero'!Z56+'4. Febrero'!Z56+'5. Marzo'!Z56+'6. Abril'!Z56+'7. Mayo'!Z56+'8. Junio'!Z56+'9. Julio'!Z56+'10. Agosto'!Z56+'11. Septiembre'!Z56+'12. Octubre'!Z56+'13. Noviembre'!Z56+'14. Diciembre'!Z56</f>
        <v>0</v>
      </c>
      <c r="K56" s="55">
        <f>+'3. Enero'!AA56+'4. Febrero'!AA56+'5. Marzo'!AA56+'6. Abril'!AA56+'7. Mayo'!AA56+'8. Junio'!AA56+'9. Julio'!AA56+'10. Agosto'!AA56+'11. Septiembre'!AA56+'12. Octubre'!AA56+'13. Noviembre'!AA56+'14. Diciembre'!AA56</f>
        <v>0</v>
      </c>
      <c r="L56" s="55">
        <f>+'3. Enero'!AB56+'4. Febrero'!AB56+'5. Marzo'!AB56+'6. Abril'!AB56+'7. Mayo'!AB56+'8. Junio'!AB56+'9. Julio'!AB56+'10. Agosto'!AB56+'11. Septiembre'!AB56+'12. Octubre'!AB56+'13. Noviembre'!AB56+'14. Diciembre'!AB56</f>
        <v>0</v>
      </c>
      <c r="M56" s="55">
        <f>+'3. Enero'!AC56+'4. Febrero'!AC56+'5. Marzo'!AC56+'6. Abril'!AC56+'7. Mayo'!AC56+'8. Junio'!AC56+'9. Julio'!AC56+'10. Agosto'!AC56+'11. Septiembre'!AC56+'12. Octubre'!AC56+'13. Noviembre'!AC56+'14. Diciembre'!AC56</f>
        <v>0</v>
      </c>
      <c r="N56" s="55">
        <f>+'3. Enero'!AD56+'4. Febrero'!AD56+'5. Marzo'!AD56+'6. Abril'!AD56+'7. Mayo'!AD56+'8. Junio'!AD56+'9. Julio'!AD56+'10. Agosto'!AD56+'11. Septiembre'!AD56+'12. Octubre'!AD56+'13. Noviembre'!AD56+'14. Diciembre'!AD56</f>
        <v>0</v>
      </c>
      <c r="O56" s="55">
        <f>+'3. Enero'!AE56+'4. Febrero'!AE56+'5. Marzo'!AE56+'6. Abril'!AE56+'7. Mayo'!AE56+'8. Junio'!AE56+'9. Julio'!AE56+'10. Agosto'!AE56+'11. Septiembre'!AE56+'12. Octubre'!AE56+'13. Noviembre'!AE56+'14. Diciembre'!AE56</f>
        <v>0</v>
      </c>
      <c r="P56" s="55">
        <f>+'3. Enero'!AF56+'4. Febrero'!AF56+'5. Marzo'!AF56+'6. Abril'!AF56+'7. Mayo'!AF56+'8. Junio'!AF56+'9. Julio'!AF56+'10. Agosto'!AF56+'11. Septiembre'!AF56+'12. Octubre'!AF56+'13. Noviembre'!AF56+'14. Diciembre'!AF56</f>
        <v>0</v>
      </c>
      <c r="Q56" s="55">
        <f>+'3. Enero'!AG56+'4. Febrero'!AG56+'5. Marzo'!AG56+'6. Abril'!AG56+'7. Mayo'!AG56+'8. Junio'!AG56+'9. Julio'!AG56+'10. Agosto'!AG56+'11. Septiembre'!AG56+'12. Octubre'!AG56+'13. Noviembre'!AG56+'14. Diciembre'!AG56</f>
        <v>0</v>
      </c>
      <c r="R56" s="55">
        <f>+'3. Enero'!AH56+'4. Febrero'!AH56+'5. Marzo'!AH56+'6. Abril'!AH56+'7. Mayo'!AH56+'8. Junio'!AH56+'9. Julio'!AH56+'10. Agosto'!AH56+'11. Septiembre'!AH56+'12. Octubre'!AH56+'13. Noviembre'!AH56+'14. Diciembre'!AH56</f>
        <v>0</v>
      </c>
      <c r="S56" s="55">
        <f>+'3. Enero'!AI56+'4. Febrero'!AI56+'5. Marzo'!AI56+'6. Abril'!AI56+'7. Mayo'!AI56+'8. Junio'!AI56+'9. Julio'!AI56+'10. Agosto'!AI56+'11. Septiembre'!AI56+'12. Octubre'!AI56+'13. Noviembre'!AI56+'14. Diciembre'!AI56</f>
        <v>0</v>
      </c>
      <c r="T56" s="55">
        <f>+'3. Enero'!AJ56+'4. Febrero'!AJ56+'5. Marzo'!AJ56+'6. Abril'!AJ56+'7. Mayo'!AJ56+'8. Junio'!AJ56+'9. Julio'!AJ56+'10. Agosto'!AJ56+'11. Septiembre'!AJ56+'12. Octubre'!AJ56+'13. Noviembre'!AJ56+'14. Diciembre'!AJ56</f>
        <v>0</v>
      </c>
      <c r="U56" s="55">
        <f>+'3. Enero'!AK56+'4. Febrero'!AK56+'5. Marzo'!AK56+'6. Abril'!AK56+'7. Mayo'!AK56+'8. Junio'!AK56+'9. Julio'!AK56+'10. Agosto'!AK56+'11. Septiembre'!AK56+'12. Octubre'!AK56+'13. Noviembre'!AK56+'14. Diciembre'!AK56</f>
        <v>0</v>
      </c>
      <c r="V56" s="55">
        <f>+'3. Enero'!AL56+'4. Febrero'!AL56+'5. Marzo'!AL56+'6. Abril'!AL56+'7. Mayo'!AL56+'8. Junio'!AL56+'9. Julio'!AL56+'10. Agosto'!AL56+'11. Septiembre'!AL56+'12. Octubre'!AL56+'13. Noviembre'!AL56+'14. Diciembre'!AL56</f>
        <v>0</v>
      </c>
      <c r="W56" s="55">
        <f>+'3. Enero'!AM56+'4. Febrero'!AM56+'5. Marzo'!AM56+'6. Abril'!AM56+'7. Mayo'!AM56+'8. Junio'!AM56+'9. Julio'!AM56+'10. Agosto'!AM56+'11. Septiembre'!AM56+'12. Octubre'!AM56+'13. Noviembre'!AM56+'14. Diciembre'!AM56</f>
        <v>0</v>
      </c>
      <c r="X56" s="55">
        <f>+'3. Enero'!AN56+'4. Febrero'!AN56+'5. Marzo'!AN56+'6. Abril'!AN56+'7. Mayo'!AN56+'8. Junio'!AN56+'9. Julio'!AN56+'10. Agosto'!AN56+'11. Septiembre'!AN56+'12. Octubre'!AN56+'13. Noviembre'!AN56+'14. Diciembre'!AN56</f>
        <v>0</v>
      </c>
      <c r="Y56" s="55">
        <f>+'3. Enero'!AO56+'4. Febrero'!AO56+'5. Marzo'!AO56+'6. Abril'!AO56+'7. Mayo'!AO56+'8. Junio'!AO56+'9. Julio'!AO56+'10. Agosto'!AO56+'11. Septiembre'!AO56+'12. Octubre'!AO56+'13. Noviembre'!AO56+'14. Diciembre'!AO56</f>
        <v>0</v>
      </c>
      <c r="Z56" s="55">
        <f>+'3. Enero'!AP56+'4. Febrero'!AP56+'5. Marzo'!AP56+'6. Abril'!AP56+'7. Mayo'!AP56+'8. Junio'!AP56+'9. Julio'!AP56+'10. Agosto'!AP56+'11. Septiembre'!AP56+'12. Octubre'!AP56+'13. Noviembre'!AP56+'14. Diciembre'!AP56</f>
        <v>0</v>
      </c>
      <c r="AA56" s="55">
        <f>+'3. Enero'!AQ56+'4. Febrero'!AQ56+'5. Marzo'!AQ56+'6. Abril'!AQ56+'7. Mayo'!AQ56+'8. Junio'!AQ56+'9. Julio'!AQ56+'10. Agosto'!AQ56+'11. Septiembre'!AQ56+'12. Octubre'!AQ56+'13. Noviembre'!AQ56+'14. Diciembre'!AQ56</f>
        <v>0</v>
      </c>
      <c r="AB56" s="55">
        <f>+'3. Enero'!AR56+'4. Febrero'!AR56+'5. Marzo'!AR56+'6. Abril'!AR56+'7. Mayo'!AR56+'8. Junio'!AR56+'9. Julio'!AR56+'10. Agosto'!AR56+'11. Septiembre'!AR56+'12. Octubre'!AR56+'13. Noviembre'!AR56+'14. Diciembre'!AR56</f>
        <v>0</v>
      </c>
      <c r="AC56" s="55">
        <f>+'3. Enero'!AS56+'4. Febrero'!AS56+'5. Marzo'!AS56+'6. Abril'!AS56+'7. Mayo'!AS56+'8. Junio'!AS56+'9. Julio'!AS56+'10. Agosto'!AS56+'11. Septiembre'!AS56+'12. Octubre'!AS56+'13. Noviembre'!AS56+'14. Diciembre'!AS56</f>
        <v>0</v>
      </c>
      <c r="AD56" s="55">
        <f>+'3. Enero'!AT56+'4. Febrero'!AT56+'5. Marzo'!AT56+'6. Abril'!AT56+'7. Mayo'!AT56+'8. Junio'!AT56+'9. Julio'!AT56+'10. Agosto'!AT56+'11. Septiembre'!AT56+'12. Octubre'!AT56+'13. Noviembre'!AT56+'14. Diciembre'!AT56</f>
        <v>0</v>
      </c>
      <c r="AE56" s="55">
        <f>+'3. Enero'!AU56+'4. Febrero'!AU56+'5. Marzo'!AU56+'6. Abril'!AU56+'7. Mayo'!AU56+'8. Junio'!AU56+'9. Julio'!AU56+'10. Agosto'!AU56+'11. Septiembre'!AU56+'12. Octubre'!AU56+'13. Noviembre'!AU56+'14. Diciembre'!AU56</f>
        <v>0</v>
      </c>
      <c r="AF56" s="55">
        <f>+'3. Enero'!AV56+'4. Febrero'!AV56+'5. Marzo'!AV56+'6. Abril'!AV56+'7. Mayo'!AV56+'8. Junio'!AV56+'9. Julio'!AV56+'10. Agosto'!AV56+'11. Septiembre'!AV56+'12. Octubre'!AV56+'13. Noviembre'!AV56+'14. Diciembre'!AV56</f>
        <v>0</v>
      </c>
      <c r="AG56" s="55">
        <f>+'3. Enero'!AW56+'4. Febrero'!AW56+'5. Marzo'!AW56+'6. Abril'!AW56+'7. Mayo'!AW56+'8. Junio'!AW56+'9. Julio'!AW56+'10. Agosto'!AW56+'11. Septiembre'!AW56+'12. Octubre'!AW56+'13. Noviembre'!AW56+'14. Diciembre'!AW56</f>
        <v>0</v>
      </c>
      <c r="AH56" s="55">
        <f>+'3. Enero'!AX56+'4. Febrero'!AX56+'5. Marzo'!AX56+'6. Abril'!AX56+'7. Mayo'!AX56+'8. Junio'!AX56+'9. Julio'!AX56+'10. Agosto'!AX56+'11. Septiembre'!AX56+'12. Octubre'!AX56+'13. Noviembre'!AX56+'14. Diciembre'!AX56</f>
        <v>0</v>
      </c>
      <c r="AI56" s="55">
        <f>+'3. Enero'!AY56+'4. Febrero'!AY56+'5. Marzo'!AY56+'6. Abril'!AY56+'7. Mayo'!AY56+'8. Junio'!AY56+'9. Julio'!AY56+'10. Agosto'!AY56+'11. Septiembre'!AY56+'12. Octubre'!AY56+'13. Noviembre'!AY56+'14. Diciembre'!AY56</f>
        <v>0</v>
      </c>
      <c r="AJ56" s="55">
        <f>+'3. Enero'!AZ56+'4. Febrero'!AZ56+'5. Marzo'!AZ56+'6. Abril'!AZ56+'7. Mayo'!AZ56+'8. Junio'!AZ56+'9. Julio'!AZ56+'10. Agosto'!AZ56+'11. Septiembre'!AZ56+'12. Octubre'!AZ56+'13. Noviembre'!AZ56+'14. Diciembre'!AZ56</f>
        <v>0</v>
      </c>
      <c r="AK56" s="55">
        <f>+'3. Enero'!BA56+'4. Febrero'!BA56+'5. Marzo'!BA56+'6. Abril'!BA56+'7. Mayo'!BA56+'8. Junio'!BA56+'9. Julio'!BA56+'10. Agosto'!BA56+'11. Septiembre'!BA56+'12. Octubre'!BA56+'13. Noviembre'!BA56+'14. Diciembre'!BA56</f>
        <v>0</v>
      </c>
      <c r="AL56" s="55">
        <f>+'3. Enero'!BB56+'4. Febrero'!BB56+'5. Marzo'!BB56+'6. Abril'!BB56+'7. Mayo'!BB56+'8. Junio'!BB56+'9. Julio'!BB56+'10. Agosto'!BB56+'11. Septiembre'!BB56+'12. Octubre'!BB56+'13. Noviembre'!BB56+'14. Diciembre'!BB56</f>
        <v>0</v>
      </c>
      <c r="AM56" s="55">
        <f>+'3. Enero'!BC56+'4. Febrero'!BC56+'5. Marzo'!BC56+'6. Abril'!BC56+'7. Mayo'!BC56+'8. Junio'!BC56+'9. Julio'!BC56+'10. Agosto'!BC56+'11. Septiembre'!BC56+'12. Octubre'!BC56+'13. Noviembre'!BC56+'14. Diciembre'!BC56</f>
        <v>0</v>
      </c>
      <c r="AN56" s="55">
        <f>+'3. Enero'!BD56+'4. Febrero'!BD56+'5. Marzo'!BD56+'6. Abril'!BD56+'7. Mayo'!BD56+'8. Junio'!BD56+'9. Julio'!BD56+'10. Agosto'!BD56+'11. Septiembre'!BD56+'12. Octubre'!BD56+'13. Noviembre'!BD56+'14. Diciembre'!BD56</f>
        <v>0</v>
      </c>
      <c r="AO56" s="55">
        <f>+'3. Enero'!BE56+'4. Febrero'!BE56+'5. Marzo'!BE56+'6. Abril'!BE56+'7. Mayo'!BE56+'8. Junio'!BE56+'9. Julio'!BE56+'10. Agosto'!BE56+'11. Septiembre'!BE56+'12. Octubre'!BE56+'13. Noviembre'!BE56+'14. Diciembre'!BE56</f>
        <v>0</v>
      </c>
      <c r="AP56" s="55">
        <f>+'3. Enero'!BF56+'4. Febrero'!BF56+'5. Marzo'!BF56+'6. Abril'!BF56+'7. Mayo'!BF56+'8. Junio'!BF56+'9. Julio'!BF56+'10. Agosto'!BF56+'11. Septiembre'!BF56+'12. Octubre'!BF56+'13. Noviembre'!BF56+'14. Diciembre'!BF56</f>
        <v>0</v>
      </c>
      <c r="AQ56" s="55">
        <f>+'3. Enero'!BG56+'4. Febrero'!BG56+'5. Marzo'!BG56+'6. Abril'!BG56+'7. Mayo'!BG56+'8. Junio'!BG56+'9. Julio'!BG56+'10. Agosto'!BG56+'11. Septiembre'!BG56+'12. Octubre'!BG56+'13. Noviembre'!BG56+'14. Diciembre'!BG56</f>
        <v>0</v>
      </c>
      <c r="AR56" s="55">
        <f>+'3. Enero'!BH56+'4. Febrero'!BH56+'5. Marzo'!BH56+'6. Abril'!BH56+'7. Mayo'!BH56+'8. Junio'!BH56+'9. Julio'!BH56+'10. Agosto'!BH56+'11. Septiembre'!BH56+'12. Octubre'!BH56+'13. Noviembre'!BH56+'14. Diciembre'!BH56</f>
        <v>0</v>
      </c>
      <c r="AS56" s="55">
        <f>+'3. Enero'!BI56+'4. Febrero'!BI56+'5. Marzo'!BI56+'6. Abril'!BI56+'7. Mayo'!BI56+'8. Junio'!BI56+'9. Julio'!BI56+'10. Agosto'!BI56+'11. Septiembre'!BI56+'12. Octubre'!BI56+'13. Noviembre'!BI56+'14. Diciembre'!BI56</f>
        <v>0</v>
      </c>
      <c r="AT56" s="55">
        <f>+'3. Enero'!BJ56+'4. Febrero'!BJ56+'5. Marzo'!BJ56+'6. Abril'!BJ56+'7. Mayo'!BJ56+'8. Junio'!BJ56+'9. Julio'!BJ56+'10. Agosto'!BJ56+'11. Septiembre'!BJ56+'12. Octubre'!BJ56+'13. Noviembre'!BJ56+'14. Diciembre'!BJ56</f>
        <v>0</v>
      </c>
      <c r="AU56" s="55">
        <f>+'3. Enero'!BK56+'4. Febrero'!BK56+'5. Marzo'!BK56+'6. Abril'!BK56+'7. Mayo'!BK56+'8. Junio'!BK56+'9. Julio'!BK56+'10. Agosto'!BK56+'11. Septiembre'!BK56+'12. Octubre'!BK56+'13. Noviembre'!BK56+'14. Diciembre'!BK56</f>
        <v>0</v>
      </c>
      <c r="AV56" s="55">
        <f>+'3. Enero'!BL56+'4. Febrero'!BL56+'5. Marzo'!BL56+'6. Abril'!BL56+'7. Mayo'!BL56+'8. Junio'!BL56+'9. Julio'!BL56+'10. Agosto'!BL56+'11. Septiembre'!BL56+'12. Octubre'!BL56+'13. Noviembre'!BL56+'14. Diciembre'!BL56</f>
        <v>0</v>
      </c>
      <c r="AW56" s="55">
        <f>+'3. Enero'!BM56+'4. Febrero'!BM56+'5. Marzo'!BM56+'6. Abril'!BM56+'7. Mayo'!BM56+'8. Junio'!BM56+'9. Julio'!BM56+'10. Agosto'!BM56+'11. Septiembre'!BM56+'12. Octubre'!BM56+'13. Noviembre'!BM56+'14. Diciembre'!BM56</f>
        <v>0</v>
      </c>
      <c r="AX56" s="55">
        <f>+'3. Enero'!BN56+'4. Febrero'!BN56+'5. Marzo'!BN56+'6. Abril'!BN56+'7. Mayo'!BN56+'8. Junio'!BN56+'9. Julio'!BN56+'10. Agosto'!BN56+'11. Septiembre'!BN56+'12. Octubre'!BN56+'13. Noviembre'!BN56+'14. Diciembre'!BN56</f>
        <v>0</v>
      </c>
      <c r="AY56" s="55">
        <f>+'3. Enero'!BO56+'4. Febrero'!BO56+'5. Marzo'!BO56+'6. Abril'!BO56+'7. Mayo'!BO56+'8. Junio'!BO56+'9. Julio'!BO56+'10. Agosto'!BO56+'11. Septiembre'!BO56+'12. Octubre'!BO56+'13. Noviembre'!BO56+'14. Diciembre'!BO56</f>
        <v>0</v>
      </c>
      <c r="AZ56" s="55">
        <f>+'3. Enero'!BP56+'4. Febrero'!BP56+'5. Marzo'!BP56+'6. Abril'!BP56+'7. Mayo'!BP56+'8. Junio'!BP56+'9. Julio'!BP56+'10. Agosto'!BP56+'11. Septiembre'!BP56+'12. Octubre'!BP56+'13. Noviembre'!BP56+'14. Diciembre'!BP56</f>
        <v>0</v>
      </c>
      <c r="BA56" s="55">
        <f>+'3. Enero'!BQ56+'4. Febrero'!BQ56+'5. Marzo'!BQ56+'6. Abril'!BQ56+'7. Mayo'!BQ56+'8. Junio'!BQ56+'9. Julio'!BQ56+'10. Agosto'!BQ56+'11. Septiembre'!BQ56+'12. Octubre'!BQ56+'13. Noviembre'!BQ56+'14. Diciembre'!BQ56</f>
        <v>0</v>
      </c>
      <c r="BB56" s="55">
        <f>+'3. Enero'!BR56+'4. Febrero'!BR56+'5. Marzo'!BR56+'6. Abril'!BR56+'7. Mayo'!BR56+'8. Junio'!BR56+'9. Julio'!BR56+'10. Agosto'!BR56+'11. Septiembre'!BR56+'12. Octubre'!BR56+'13. Noviembre'!BR56+'14. Diciembre'!BR56</f>
        <v>0</v>
      </c>
      <c r="BC56" s="55">
        <f>+'3. Enero'!BS56+'4. Febrero'!BS56+'5. Marzo'!BS56+'6. Abril'!BS56+'7. Mayo'!BS56+'8. Junio'!BS56+'9. Julio'!BS56+'10. Agosto'!BS56+'11. Septiembre'!BS56+'12. Octubre'!BS56+'13. Noviembre'!BS56+'14. Diciembre'!BS56</f>
        <v>0</v>
      </c>
      <c r="BD56" s="55">
        <f>+'3. Enero'!BT56+'4. Febrero'!BT56+'5. Marzo'!BT56+'6. Abril'!BT56+'7. Mayo'!BT56+'8. Junio'!BT56+'9. Julio'!BT56+'10. Agosto'!BT56+'11. Septiembre'!BT56+'12. Octubre'!BT56+'13. Noviembre'!BT56+'14. Diciembre'!BT56</f>
        <v>0</v>
      </c>
      <c r="BE56" s="55">
        <f>+'3. Enero'!BU56+'4. Febrero'!BU56+'5. Marzo'!BU56+'6. Abril'!BU56+'7. Mayo'!BU56+'8. Junio'!BU56+'9. Julio'!BU56+'10. Agosto'!BU56+'11. Septiembre'!BU56+'12. Octubre'!BU56+'13. Noviembre'!BU56+'14. Diciembre'!BU56</f>
        <v>0</v>
      </c>
      <c r="BF56" s="55">
        <f>+'3. Enero'!BV56+'4. Febrero'!BV56+'5. Marzo'!BV56+'6. Abril'!BV56+'7. Mayo'!BV56+'8. Junio'!BV56+'9. Julio'!BV56+'10. Agosto'!BV56+'11. Septiembre'!BV56+'12. Octubre'!BV56+'13. Noviembre'!BV56+'14. Diciembre'!BV56</f>
        <v>0</v>
      </c>
      <c r="BG56" s="55">
        <f>+'3. Enero'!BW56+'4. Febrero'!BW56+'5. Marzo'!BW56+'6. Abril'!BW56+'7. Mayo'!BW56+'8. Junio'!BW56+'9. Julio'!BW56+'10. Agosto'!BW56+'11. Septiembre'!BW56+'12. Octubre'!BW56+'13. Noviembre'!BW56+'14. Diciembre'!BW56</f>
        <v>0</v>
      </c>
      <c r="BH56" s="55">
        <f>+'3. Enero'!BX56+'4. Febrero'!BX56+'5. Marzo'!BX56+'6. Abril'!BX56+'7. Mayo'!BX56+'8. Junio'!BX56+'9. Julio'!BX56+'10. Agosto'!BX56+'11. Septiembre'!BX56+'12. Octubre'!BX56+'13. Noviembre'!BX56+'14. Diciembre'!BX56</f>
        <v>0</v>
      </c>
      <c r="BI56" s="55">
        <f>+'3. Enero'!BY56+'4. Febrero'!BY56+'5. Marzo'!BY56+'6. Abril'!BY56+'7. Mayo'!BY56+'8. Junio'!BY56+'9. Julio'!BY56+'10. Agosto'!BY56+'11. Septiembre'!BY56+'12. Octubre'!BY56+'13. Noviembre'!BY56+'14. Diciembre'!BY56</f>
        <v>0</v>
      </c>
      <c r="BJ56" s="55">
        <f>+'3. Enero'!BZ56+'4. Febrero'!BZ56+'5. Marzo'!BZ56+'6. Abril'!BZ56+'7. Mayo'!BZ56+'8. Junio'!BZ56+'9. Julio'!BZ56+'10. Agosto'!BZ56+'11. Septiembre'!BZ56+'12. Octubre'!BZ56+'13. Noviembre'!BZ56+'14. Diciembre'!BZ56</f>
        <v>0</v>
      </c>
      <c r="BK56" s="55">
        <f>+'3. Enero'!CA56+'4. Febrero'!CA56+'5. Marzo'!CA56+'6. Abril'!CA56+'7. Mayo'!CA56+'8. Junio'!CA56+'9. Julio'!CA56+'10. Agosto'!CA56+'11. Septiembre'!CA56+'12. Octubre'!CA56+'13. Noviembre'!CA56+'14. Diciembre'!CA56</f>
        <v>0</v>
      </c>
      <c r="BL56" s="55">
        <f>+'3. Enero'!CB56+'4. Febrero'!CB56+'5. Marzo'!CB56+'6. Abril'!CB56+'7. Mayo'!CB56+'8. Junio'!CB56+'9. Julio'!CB56+'10. Agosto'!CB56+'11. Septiembre'!CB56+'12. Octubre'!CB56+'13. Noviembre'!CB56+'14. Diciembre'!CB56</f>
        <v>0</v>
      </c>
      <c r="BM56" s="61">
        <f t="shared" si="0"/>
        <v>0</v>
      </c>
    </row>
    <row r="57" spans="1:65" ht="35.1" customHeight="1" thickBot="1" x14ac:dyDescent="0.35">
      <c r="A57" s="55">
        <f>+'3. Enero'!Q57+'4. Febrero'!Q57+'5. Marzo'!Q57+'6. Abril'!Q57+'7. Mayo'!Q57+'8. Junio'!Q57+'9. Julio'!Q57+'10. Agosto'!Q57+'11. Septiembre'!Q57+'12. Octubre'!Q57+'13. Noviembre'!Q57+'14. Diciembre'!Q57</f>
        <v>0</v>
      </c>
      <c r="B57" s="55">
        <f>+'3. Enero'!R57+'4. Febrero'!R57+'5. Marzo'!R57+'6. Abril'!R57+'7. Mayo'!R57+'8. Junio'!R57+'9. Julio'!R57+'10. Agosto'!R57+'11. Septiembre'!R57+'12. Octubre'!R57+'13. Noviembre'!R57+'14. Diciembre'!R57</f>
        <v>0</v>
      </c>
      <c r="C57" s="55">
        <f>+'3. Enero'!S57+'4. Febrero'!S57+'5. Marzo'!S57+'6. Abril'!S57+'7. Mayo'!S57+'8. Junio'!S57+'9. Julio'!S57+'10. Agosto'!S57+'11. Septiembre'!S57+'12. Octubre'!S57+'13. Noviembre'!S57+'14. Diciembre'!S57</f>
        <v>0</v>
      </c>
      <c r="D57" s="55">
        <f>+'3. Enero'!T57+'4. Febrero'!T57+'5. Marzo'!T57+'6. Abril'!T57+'7. Mayo'!T57+'8. Junio'!T57+'9. Julio'!T57+'10. Agosto'!T57+'11. Septiembre'!T57+'12. Octubre'!T57+'13. Noviembre'!T57+'14. Diciembre'!T57</f>
        <v>0</v>
      </c>
      <c r="E57" s="55">
        <f>+'3. Enero'!U57+'4. Febrero'!U57+'5. Marzo'!U57+'6. Abril'!U57+'7. Mayo'!U57+'8. Junio'!U57+'9. Julio'!U57+'10. Agosto'!U57+'11. Septiembre'!U57+'12. Octubre'!U57+'13. Noviembre'!U57+'14. Diciembre'!U57</f>
        <v>0</v>
      </c>
      <c r="F57" s="55">
        <f>+'3. Enero'!V57+'4. Febrero'!V57+'5. Marzo'!V57+'6. Abril'!V57+'7. Mayo'!V57+'8. Junio'!V57+'9. Julio'!V57+'10. Agosto'!V57+'11. Septiembre'!V57+'12. Octubre'!V57+'13. Noviembre'!V57+'14. Diciembre'!V57</f>
        <v>0</v>
      </c>
      <c r="G57" s="55">
        <f>+'3. Enero'!W57+'4. Febrero'!W57+'5. Marzo'!W57+'6. Abril'!W57+'7. Mayo'!W57+'8. Junio'!W57+'9. Julio'!W57+'10. Agosto'!W57+'11. Septiembre'!W57+'12. Octubre'!W57+'13. Noviembre'!W57+'14. Diciembre'!W57</f>
        <v>0</v>
      </c>
      <c r="H57" s="55">
        <f>+'3. Enero'!X57+'4. Febrero'!X57+'5. Marzo'!X57+'6. Abril'!X57+'7. Mayo'!X57+'8. Junio'!X57+'9. Julio'!X57+'10. Agosto'!X57+'11. Septiembre'!X57+'12. Octubre'!X57+'13. Noviembre'!X57+'14. Diciembre'!X57</f>
        <v>0</v>
      </c>
      <c r="I57" s="55">
        <f>+'3. Enero'!Y57+'4. Febrero'!Y57+'5. Marzo'!Y57+'6. Abril'!Y57+'7. Mayo'!Y57+'8. Junio'!Y57+'9. Julio'!Y57+'10. Agosto'!Y57+'11. Septiembre'!Y57+'12. Octubre'!Y57+'13. Noviembre'!Y57+'14. Diciembre'!Y57</f>
        <v>0</v>
      </c>
      <c r="J57" s="55">
        <f>+'3. Enero'!Z57+'4. Febrero'!Z57+'5. Marzo'!Z57+'6. Abril'!Z57+'7. Mayo'!Z57+'8. Junio'!Z57+'9. Julio'!Z57+'10. Agosto'!Z57+'11. Septiembre'!Z57+'12. Octubre'!Z57+'13. Noviembre'!Z57+'14. Diciembre'!Z57</f>
        <v>0</v>
      </c>
      <c r="K57" s="55">
        <f>+'3. Enero'!AA57+'4. Febrero'!AA57+'5. Marzo'!AA57+'6. Abril'!AA57+'7. Mayo'!AA57+'8. Junio'!AA57+'9. Julio'!AA57+'10. Agosto'!AA57+'11. Septiembre'!AA57+'12. Octubre'!AA57+'13. Noviembre'!AA57+'14. Diciembre'!AA57</f>
        <v>0</v>
      </c>
      <c r="L57" s="55">
        <f>+'3. Enero'!AB57+'4. Febrero'!AB57+'5. Marzo'!AB57+'6. Abril'!AB57+'7. Mayo'!AB57+'8. Junio'!AB57+'9. Julio'!AB57+'10. Agosto'!AB57+'11. Septiembre'!AB57+'12. Octubre'!AB57+'13. Noviembre'!AB57+'14. Diciembre'!AB57</f>
        <v>0</v>
      </c>
      <c r="M57" s="55">
        <f>+'3. Enero'!AC57+'4. Febrero'!AC57+'5. Marzo'!AC57+'6. Abril'!AC57+'7. Mayo'!AC57+'8. Junio'!AC57+'9. Julio'!AC57+'10. Agosto'!AC57+'11. Septiembre'!AC57+'12. Octubre'!AC57+'13. Noviembre'!AC57+'14. Diciembre'!AC57</f>
        <v>0</v>
      </c>
      <c r="N57" s="55">
        <f>+'3. Enero'!AD57+'4. Febrero'!AD57+'5. Marzo'!AD57+'6. Abril'!AD57+'7. Mayo'!AD57+'8. Junio'!AD57+'9. Julio'!AD57+'10. Agosto'!AD57+'11. Septiembre'!AD57+'12. Octubre'!AD57+'13. Noviembre'!AD57+'14. Diciembre'!AD57</f>
        <v>0</v>
      </c>
      <c r="O57" s="55">
        <f>+'3. Enero'!AE57+'4. Febrero'!AE57+'5. Marzo'!AE57+'6. Abril'!AE57+'7. Mayo'!AE57+'8. Junio'!AE57+'9. Julio'!AE57+'10. Agosto'!AE57+'11. Septiembre'!AE57+'12. Octubre'!AE57+'13. Noviembre'!AE57+'14. Diciembre'!AE57</f>
        <v>0</v>
      </c>
      <c r="P57" s="55">
        <f>+'3. Enero'!AF57+'4. Febrero'!AF57+'5. Marzo'!AF57+'6. Abril'!AF57+'7. Mayo'!AF57+'8. Junio'!AF57+'9. Julio'!AF57+'10. Agosto'!AF57+'11. Septiembre'!AF57+'12. Octubre'!AF57+'13. Noviembre'!AF57+'14. Diciembre'!AF57</f>
        <v>0</v>
      </c>
      <c r="Q57" s="55">
        <f>+'3. Enero'!AG57+'4. Febrero'!AG57+'5. Marzo'!AG57+'6. Abril'!AG57+'7. Mayo'!AG57+'8. Junio'!AG57+'9. Julio'!AG57+'10. Agosto'!AG57+'11. Septiembre'!AG57+'12. Octubre'!AG57+'13. Noviembre'!AG57+'14. Diciembre'!AG57</f>
        <v>0</v>
      </c>
      <c r="R57" s="55">
        <f>+'3. Enero'!AH57+'4. Febrero'!AH57+'5. Marzo'!AH57+'6. Abril'!AH57+'7. Mayo'!AH57+'8. Junio'!AH57+'9. Julio'!AH57+'10. Agosto'!AH57+'11. Septiembre'!AH57+'12. Octubre'!AH57+'13. Noviembre'!AH57+'14. Diciembre'!AH57</f>
        <v>0</v>
      </c>
      <c r="S57" s="55">
        <f>+'3. Enero'!AI57+'4. Febrero'!AI57+'5. Marzo'!AI57+'6. Abril'!AI57+'7. Mayo'!AI57+'8. Junio'!AI57+'9. Julio'!AI57+'10. Agosto'!AI57+'11. Septiembre'!AI57+'12. Octubre'!AI57+'13. Noviembre'!AI57+'14. Diciembre'!AI57</f>
        <v>0</v>
      </c>
      <c r="T57" s="55">
        <f>+'3. Enero'!AJ57+'4. Febrero'!AJ57+'5. Marzo'!AJ57+'6. Abril'!AJ57+'7. Mayo'!AJ57+'8. Junio'!AJ57+'9. Julio'!AJ57+'10. Agosto'!AJ57+'11. Septiembre'!AJ57+'12. Octubre'!AJ57+'13. Noviembre'!AJ57+'14. Diciembre'!AJ57</f>
        <v>0</v>
      </c>
      <c r="U57" s="55">
        <f>+'3. Enero'!AK57+'4. Febrero'!AK57+'5. Marzo'!AK57+'6. Abril'!AK57+'7. Mayo'!AK57+'8. Junio'!AK57+'9. Julio'!AK57+'10. Agosto'!AK57+'11. Septiembre'!AK57+'12. Octubre'!AK57+'13. Noviembre'!AK57+'14. Diciembre'!AK57</f>
        <v>0</v>
      </c>
      <c r="V57" s="55">
        <f>+'3. Enero'!AL57+'4. Febrero'!AL57+'5. Marzo'!AL57+'6. Abril'!AL57+'7. Mayo'!AL57+'8. Junio'!AL57+'9. Julio'!AL57+'10. Agosto'!AL57+'11. Septiembre'!AL57+'12. Octubre'!AL57+'13. Noviembre'!AL57+'14. Diciembre'!AL57</f>
        <v>0</v>
      </c>
      <c r="W57" s="55">
        <f>+'3. Enero'!AM57+'4. Febrero'!AM57+'5. Marzo'!AM57+'6. Abril'!AM57+'7. Mayo'!AM57+'8. Junio'!AM57+'9. Julio'!AM57+'10. Agosto'!AM57+'11. Septiembre'!AM57+'12. Octubre'!AM57+'13. Noviembre'!AM57+'14. Diciembre'!AM57</f>
        <v>0</v>
      </c>
      <c r="X57" s="55">
        <f>+'3. Enero'!AN57+'4. Febrero'!AN57+'5. Marzo'!AN57+'6. Abril'!AN57+'7. Mayo'!AN57+'8. Junio'!AN57+'9. Julio'!AN57+'10. Agosto'!AN57+'11. Septiembre'!AN57+'12. Octubre'!AN57+'13. Noviembre'!AN57+'14. Diciembre'!AN57</f>
        <v>0</v>
      </c>
      <c r="Y57" s="55">
        <f>+'3. Enero'!AO57+'4. Febrero'!AO57+'5. Marzo'!AO57+'6. Abril'!AO57+'7. Mayo'!AO57+'8. Junio'!AO57+'9. Julio'!AO57+'10. Agosto'!AO57+'11. Septiembre'!AO57+'12. Octubre'!AO57+'13. Noviembre'!AO57+'14. Diciembre'!AO57</f>
        <v>0</v>
      </c>
      <c r="Z57" s="55">
        <f>+'3. Enero'!AP57+'4. Febrero'!AP57+'5. Marzo'!AP57+'6. Abril'!AP57+'7. Mayo'!AP57+'8. Junio'!AP57+'9. Julio'!AP57+'10. Agosto'!AP57+'11. Septiembre'!AP57+'12. Octubre'!AP57+'13. Noviembre'!AP57+'14. Diciembre'!AP57</f>
        <v>0</v>
      </c>
      <c r="AA57" s="55">
        <f>+'3. Enero'!AQ57+'4. Febrero'!AQ57+'5. Marzo'!AQ57+'6. Abril'!AQ57+'7. Mayo'!AQ57+'8. Junio'!AQ57+'9. Julio'!AQ57+'10. Agosto'!AQ57+'11. Septiembre'!AQ57+'12. Octubre'!AQ57+'13. Noviembre'!AQ57+'14. Diciembre'!AQ57</f>
        <v>0</v>
      </c>
      <c r="AB57" s="55">
        <f>+'3. Enero'!AR57+'4. Febrero'!AR57+'5. Marzo'!AR57+'6. Abril'!AR57+'7. Mayo'!AR57+'8. Junio'!AR57+'9. Julio'!AR57+'10. Agosto'!AR57+'11. Septiembre'!AR57+'12. Octubre'!AR57+'13. Noviembre'!AR57+'14. Diciembre'!AR57</f>
        <v>0</v>
      </c>
      <c r="AC57" s="55">
        <f>+'3. Enero'!AS57+'4. Febrero'!AS57+'5. Marzo'!AS57+'6. Abril'!AS57+'7. Mayo'!AS57+'8. Junio'!AS57+'9. Julio'!AS57+'10. Agosto'!AS57+'11. Septiembre'!AS57+'12. Octubre'!AS57+'13. Noviembre'!AS57+'14. Diciembre'!AS57</f>
        <v>0</v>
      </c>
      <c r="AD57" s="55">
        <f>+'3. Enero'!AT57+'4. Febrero'!AT57+'5. Marzo'!AT57+'6. Abril'!AT57+'7. Mayo'!AT57+'8. Junio'!AT57+'9. Julio'!AT57+'10. Agosto'!AT57+'11. Septiembre'!AT57+'12. Octubre'!AT57+'13. Noviembre'!AT57+'14. Diciembre'!AT57</f>
        <v>0</v>
      </c>
      <c r="AE57" s="55">
        <f>+'3. Enero'!AU57+'4. Febrero'!AU57+'5. Marzo'!AU57+'6. Abril'!AU57+'7. Mayo'!AU57+'8. Junio'!AU57+'9. Julio'!AU57+'10. Agosto'!AU57+'11. Septiembre'!AU57+'12. Octubre'!AU57+'13. Noviembre'!AU57+'14. Diciembre'!AU57</f>
        <v>0</v>
      </c>
      <c r="AF57" s="55">
        <f>+'3. Enero'!AV57+'4. Febrero'!AV57+'5. Marzo'!AV57+'6. Abril'!AV57+'7. Mayo'!AV57+'8. Junio'!AV57+'9. Julio'!AV57+'10. Agosto'!AV57+'11. Septiembre'!AV57+'12. Octubre'!AV57+'13. Noviembre'!AV57+'14. Diciembre'!AV57</f>
        <v>0</v>
      </c>
      <c r="AG57" s="55">
        <f>+'3. Enero'!AW57+'4. Febrero'!AW57+'5. Marzo'!AW57+'6. Abril'!AW57+'7. Mayo'!AW57+'8. Junio'!AW57+'9. Julio'!AW57+'10. Agosto'!AW57+'11. Septiembre'!AW57+'12. Octubre'!AW57+'13. Noviembre'!AW57+'14. Diciembre'!AW57</f>
        <v>0</v>
      </c>
      <c r="AH57" s="55">
        <f>+'3. Enero'!AX57+'4. Febrero'!AX57+'5. Marzo'!AX57+'6. Abril'!AX57+'7. Mayo'!AX57+'8. Junio'!AX57+'9. Julio'!AX57+'10. Agosto'!AX57+'11. Septiembre'!AX57+'12. Octubre'!AX57+'13. Noviembre'!AX57+'14. Diciembre'!AX57</f>
        <v>0</v>
      </c>
      <c r="AI57" s="55">
        <f>+'3. Enero'!AY57+'4. Febrero'!AY57+'5. Marzo'!AY57+'6. Abril'!AY57+'7. Mayo'!AY57+'8. Junio'!AY57+'9. Julio'!AY57+'10. Agosto'!AY57+'11. Septiembre'!AY57+'12. Octubre'!AY57+'13. Noviembre'!AY57+'14. Diciembre'!AY57</f>
        <v>0</v>
      </c>
      <c r="AJ57" s="55">
        <f>+'3. Enero'!AZ57+'4. Febrero'!AZ57+'5. Marzo'!AZ57+'6. Abril'!AZ57+'7. Mayo'!AZ57+'8. Junio'!AZ57+'9. Julio'!AZ57+'10. Agosto'!AZ57+'11. Septiembre'!AZ57+'12. Octubre'!AZ57+'13. Noviembre'!AZ57+'14. Diciembre'!AZ57</f>
        <v>0</v>
      </c>
      <c r="AK57" s="55">
        <f>+'3. Enero'!BA57+'4. Febrero'!BA57+'5. Marzo'!BA57+'6. Abril'!BA57+'7. Mayo'!BA57+'8. Junio'!BA57+'9. Julio'!BA57+'10. Agosto'!BA57+'11. Septiembre'!BA57+'12. Octubre'!BA57+'13. Noviembre'!BA57+'14. Diciembre'!BA57</f>
        <v>0</v>
      </c>
      <c r="AL57" s="55">
        <f>+'3. Enero'!BB57+'4. Febrero'!BB57+'5. Marzo'!BB57+'6. Abril'!BB57+'7. Mayo'!BB57+'8. Junio'!BB57+'9. Julio'!BB57+'10. Agosto'!BB57+'11. Septiembre'!BB57+'12. Octubre'!BB57+'13. Noviembre'!BB57+'14. Diciembre'!BB57</f>
        <v>0</v>
      </c>
      <c r="AM57" s="55">
        <f>+'3. Enero'!BC57+'4. Febrero'!BC57+'5. Marzo'!BC57+'6. Abril'!BC57+'7. Mayo'!BC57+'8. Junio'!BC57+'9. Julio'!BC57+'10. Agosto'!BC57+'11. Septiembre'!BC57+'12. Octubre'!BC57+'13. Noviembre'!BC57+'14. Diciembre'!BC57</f>
        <v>0</v>
      </c>
      <c r="AN57" s="55">
        <f>+'3. Enero'!BD57+'4. Febrero'!BD57+'5. Marzo'!BD57+'6. Abril'!BD57+'7. Mayo'!BD57+'8. Junio'!BD57+'9. Julio'!BD57+'10. Agosto'!BD57+'11. Septiembre'!BD57+'12. Octubre'!BD57+'13. Noviembre'!BD57+'14. Diciembre'!BD57</f>
        <v>0</v>
      </c>
      <c r="AO57" s="55">
        <f>+'3. Enero'!BE57+'4. Febrero'!BE57+'5. Marzo'!BE57+'6. Abril'!BE57+'7. Mayo'!BE57+'8. Junio'!BE57+'9. Julio'!BE57+'10. Agosto'!BE57+'11. Septiembre'!BE57+'12. Octubre'!BE57+'13. Noviembre'!BE57+'14. Diciembre'!BE57</f>
        <v>0</v>
      </c>
      <c r="AP57" s="55">
        <f>+'3. Enero'!BF57+'4. Febrero'!BF57+'5. Marzo'!BF57+'6. Abril'!BF57+'7. Mayo'!BF57+'8. Junio'!BF57+'9. Julio'!BF57+'10. Agosto'!BF57+'11. Septiembre'!BF57+'12. Octubre'!BF57+'13. Noviembre'!BF57+'14. Diciembre'!BF57</f>
        <v>0</v>
      </c>
      <c r="AQ57" s="55">
        <f>+'3. Enero'!BG57+'4. Febrero'!BG57+'5. Marzo'!BG57+'6. Abril'!BG57+'7. Mayo'!BG57+'8. Junio'!BG57+'9. Julio'!BG57+'10. Agosto'!BG57+'11. Septiembre'!BG57+'12. Octubre'!BG57+'13. Noviembre'!BG57+'14. Diciembre'!BG57</f>
        <v>0</v>
      </c>
      <c r="AR57" s="55">
        <f>+'3. Enero'!BH57+'4. Febrero'!BH57+'5. Marzo'!BH57+'6. Abril'!BH57+'7. Mayo'!BH57+'8. Junio'!BH57+'9. Julio'!BH57+'10. Agosto'!BH57+'11. Septiembre'!BH57+'12. Octubre'!BH57+'13. Noviembre'!BH57+'14. Diciembre'!BH57</f>
        <v>0</v>
      </c>
      <c r="AS57" s="55">
        <f>+'3. Enero'!BI57+'4. Febrero'!BI57+'5. Marzo'!BI57+'6. Abril'!BI57+'7. Mayo'!BI57+'8. Junio'!BI57+'9. Julio'!BI57+'10. Agosto'!BI57+'11. Septiembre'!BI57+'12. Octubre'!BI57+'13. Noviembre'!BI57+'14. Diciembre'!BI57</f>
        <v>0</v>
      </c>
      <c r="AT57" s="55">
        <f>+'3. Enero'!BJ57+'4. Febrero'!BJ57+'5. Marzo'!BJ57+'6. Abril'!BJ57+'7. Mayo'!BJ57+'8. Junio'!BJ57+'9. Julio'!BJ57+'10. Agosto'!BJ57+'11. Septiembre'!BJ57+'12. Octubre'!BJ57+'13. Noviembre'!BJ57+'14. Diciembre'!BJ57</f>
        <v>0</v>
      </c>
      <c r="AU57" s="55">
        <f>+'3. Enero'!BK57+'4. Febrero'!BK57+'5. Marzo'!BK57+'6. Abril'!BK57+'7. Mayo'!BK57+'8. Junio'!BK57+'9. Julio'!BK57+'10. Agosto'!BK57+'11. Septiembre'!BK57+'12. Octubre'!BK57+'13. Noviembre'!BK57+'14. Diciembre'!BK57</f>
        <v>0</v>
      </c>
      <c r="AV57" s="55">
        <f>+'3. Enero'!BL57+'4. Febrero'!BL57+'5. Marzo'!BL57+'6. Abril'!BL57+'7. Mayo'!BL57+'8. Junio'!BL57+'9. Julio'!BL57+'10. Agosto'!BL57+'11. Septiembre'!BL57+'12. Octubre'!BL57+'13. Noviembre'!BL57+'14. Diciembre'!BL57</f>
        <v>0</v>
      </c>
      <c r="AW57" s="55">
        <f>+'3. Enero'!BM57+'4. Febrero'!BM57+'5. Marzo'!BM57+'6. Abril'!BM57+'7. Mayo'!BM57+'8. Junio'!BM57+'9. Julio'!BM57+'10. Agosto'!BM57+'11. Septiembre'!BM57+'12. Octubre'!BM57+'13. Noviembre'!BM57+'14. Diciembre'!BM57</f>
        <v>0</v>
      </c>
      <c r="AX57" s="55">
        <f>+'3. Enero'!BN57+'4. Febrero'!BN57+'5. Marzo'!BN57+'6. Abril'!BN57+'7. Mayo'!BN57+'8. Junio'!BN57+'9. Julio'!BN57+'10. Agosto'!BN57+'11. Septiembre'!BN57+'12. Octubre'!BN57+'13. Noviembre'!BN57+'14. Diciembre'!BN57</f>
        <v>0</v>
      </c>
      <c r="AY57" s="55">
        <f>+'3. Enero'!BO57+'4. Febrero'!BO57+'5. Marzo'!BO57+'6. Abril'!BO57+'7. Mayo'!BO57+'8. Junio'!BO57+'9. Julio'!BO57+'10. Agosto'!BO57+'11. Septiembre'!BO57+'12. Octubre'!BO57+'13. Noviembre'!BO57+'14. Diciembre'!BO57</f>
        <v>0</v>
      </c>
      <c r="AZ57" s="55">
        <f>+'3. Enero'!BP57+'4. Febrero'!BP57+'5. Marzo'!BP57+'6. Abril'!BP57+'7. Mayo'!BP57+'8. Junio'!BP57+'9. Julio'!BP57+'10. Agosto'!BP57+'11. Septiembre'!BP57+'12. Octubre'!BP57+'13. Noviembre'!BP57+'14. Diciembre'!BP57</f>
        <v>0</v>
      </c>
      <c r="BA57" s="55">
        <f>+'3. Enero'!BQ57+'4. Febrero'!BQ57+'5. Marzo'!BQ57+'6. Abril'!BQ57+'7. Mayo'!BQ57+'8. Junio'!BQ57+'9. Julio'!BQ57+'10. Agosto'!BQ57+'11. Septiembre'!BQ57+'12. Octubre'!BQ57+'13. Noviembre'!BQ57+'14. Diciembre'!BQ57</f>
        <v>0</v>
      </c>
      <c r="BB57" s="55">
        <f>+'3. Enero'!BR57+'4. Febrero'!BR57+'5. Marzo'!BR57+'6. Abril'!BR57+'7. Mayo'!BR57+'8. Junio'!BR57+'9. Julio'!BR57+'10. Agosto'!BR57+'11. Septiembre'!BR57+'12. Octubre'!BR57+'13. Noviembre'!BR57+'14. Diciembre'!BR57</f>
        <v>0</v>
      </c>
      <c r="BC57" s="55">
        <f>+'3. Enero'!BS57+'4. Febrero'!BS57+'5. Marzo'!BS57+'6. Abril'!BS57+'7. Mayo'!BS57+'8. Junio'!BS57+'9. Julio'!BS57+'10. Agosto'!BS57+'11. Septiembre'!BS57+'12. Octubre'!BS57+'13. Noviembre'!BS57+'14. Diciembre'!BS57</f>
        <v>0</v>
      </c>
      <c r="BD57" s="55">
        <f>+'3. Enero'!BT57+'4. Febrero'!BT57+'5. Marzo'!BT57+'6. Abril'!BT57+'7. Mayo'!BT57+'8. Junio'!BT57+'9. Julio'!BT57+'10. Agosto'!BT57+'11. Septiembre'!BT57+'12. Octubre'!BT57+'13. Noviembre'!BT57+'14. Diciembre'!BT57</f>
        <v>0</v>
      </c>
      <c r="BE57" s="55">
        <f>+'3. Enero'!BU57+'4. Febrero'!BU57+'5. Marzo'!BU57+'6. Abril'!BU57+'7. Mayo'!BU57+'8. Junio'!BU57+'9. Julio'!BU57+'10. Agosto'!BU57+'11. Septiembre'!BU57+'12. Octubre'!BU57+'13. Noviembre'!BU57+'14. Diciembre'!BU57</f>
        <v>0</v>
      </c>
      <c r="BF57" s="55">
        <f>+'3. Enero'!BV57+'4. Febrero'!BV57+'5. Marzo'!BV57+'6. Abril'!BV57+'7. Mayo'!BV57+'8. Junio'!BV57+'9. Julio'!BV57+'10. Agosto'!BV57+'11. Septiembre'!BV57+'12. Octubre'!BV57+'13. Noviembre'!BV57+'14. Diciembre'!BV57</f>
        <v>0</v>
      </c>
      <c r="BG57" s="55">
        <f>+'3. Enero'!BW57+'4. Febrero'!BW57+'5. Marzo'!BW57+'6. Abril'!BW57+'7. Mayo'!BW57+'8. Junio'!BW57+'9. Julio'!BW57+'10. Agosto'!BW57+'11. Septiembre'!BW57+'12. Octubre'!BW57+'13. Noviembre'!BW57+'14. Diciembre'!BW57</f>
        <v>0</v>
      </c>
      <c r="BH57" s="55">
        <f>+'3. Enero'!BX57+'4. Febrero'!BX57+'5. Marzo'!BX57+'6. Abril'!BX57+'7. Mayo'!BX57+'8. Junio'!BX57+'9. Julio'!BX57+'10. Agosto'!BX57+'11. Septiembre'!BX57+'12. Octubre'!BX57+'13. Noviembre'!BX57+'14. Diciembre'!BX57</f>
        <v>0</v>
      </c>
      <c r="BI57" s="55">
        <f>+'3. Enero'!BY57+'4. Febrero'!BY57+'5. Marzo'!BY57+'6. Abril'!BY57+'7. Mayo'!BY57+'8. Junio'!BY57+'9. Julio'!BY57+'10. Agosto'!BY57+'11. Septiembre'!BY57+'12. Octubre'!BY57+'13. Noviembre'!BY57+'14. Diciembre'!BY57</f>
        <v>0</v>
      </c>
      <c r="BJ57" s="55">
        <f>+'3. Enero'!BZ57+'4. Febrero'!BZ57+'5. Marzo'!BZ57+'6. Abril'!BZ57+'7. Mayo'!BZ57+'8. Junio'!BZ57+'9. Julio'!BZ57+'10. Agosto'!BZ57+'11. Septiembre'!BZ57+'12. Octubre'!BZ57+'13. Noviembre'!BZ57+'14. Diciembre'!BZ57</f>
        <v>0</v>
      </c>
      <c r="BK57" s="55">
        <f>+'3. Enero'!CA57+'4. Febrero'!CA57+'5. Marzo'!CA57+'6. Abril'!CA57+'7. Mayo'!CA57+'8. Junio'!CA57+'9. Julio'!CA57+'10. Agosto'!CA57+'11. Septiembre'!CA57+'12. Octubre'!CA57+'13. Noviembre'!CA57+'14. Diciembre'!CA57</f>
        <v>0</v>
      </c>
      <c r="BL57" s="55">
        <f>+'3. Enero'!CB57+'4. Febrero'!CB57+'5. Marzo'!CB57+'6. Abril'!CB57+'7. Mayo'!CB57+'8. Junio'!CB57+'9. Julio'!CB57+'10. Agosto'!CB57+'11. Septiembre'!CB57+'12. Octubre'!CB57+'13. Noviembre'!CB57+'14. Diciembre'!CB57</f>
        <v>0</v>
      </c>
      <c r="BM57" s="61">
        <f t="shared" si="0"/>
        <v>0</v>
      </c>
    </row>
    <row r="58" spans="1:65" ht="35.1" customHeight="1" thickBot="1" x14ac:dyDescent="0.35">
      <c r="A58" s="55">
        <f>+'3. Enero'!Q58+'4. Febrero'!Q58+'5. Marzo'!Q58+'6. Abril'!Q58+'7. Mayo'!Q58+'8. Junio'!Q58+'9. Julio'!Q58+'10. Agosto'!Q58+'11. Septiembre'!Q58+'12. Octubre'!Q58+'13. Noviembre'!Q58+'14. Diciembre'!Q58</f>
        <v>0</v>
      </c>
      <c r="B58" s="55">
        <f>+'3. Enero'!R58+'4. Febrero'!R58+'5. Marzo'!R58+'6. Abril'!R58+'7. Mayo'!R58+'8. Junio'!R58+'9. Julio'!R58+'10. Agosto'!R58+'11. Septiembre'!R58+'12. Octubre'!R58+'13. Noviembre'!R58+'14. Diciembre'!R58</f>
        <v>0</v>
      </c>
      <c r="C58" s="55">
        <f>+'3. Enero'!S58+'4. Febrero'!S58+'5. Marzo'!S58+'6. Abril'!S58+'7. Mayo'!S58+'8. Junio'!S58+'9. Julio'!S58+'10. Agosto'!S58+'11. Septiembre'!S58+'12. Octubre'!S58+'13. Noviembre'!S58+'14. Diciembre'!S58</f>
        <v>0</v>
      </c>
      <c r="D58" s="55">
        <f>+'3. Enero'!T58+'4. Febrero'!T58+'5. Marzo'!T58+'6. Abril'!T58+'7. Mayo'!T58+'8. Junio'!T58+'9. Julio'!T58+'10. Agosto'!T58+'11. Septiembre'!T58+'12. Octubre'!T58+'13. Noviembre'!T58+'14. Diciembre'!T58</f>
        <v>0</v>
      </c>
      <c r="E58" s="55">
        <f>+'3. Enero'!U58+'4. Febrero'!U58+'5. Marzo'!U58+'6. Abril'!U58+'7. Mayo'!U58+'8. Junio'!U58+'9. Julio'!U58+'10. Agosto'!U58+'11. Septiembre'!U58+'12. Octubre'!U58+'13. Noviembre'!U58+'14. Diciembre'!U58</f>
        <v>0</v>
      </c>
      <c r="F58" s="55">
        <f>+'3. Enero'!V58+'4. Febrero'!V58+'5. Marzo'!V58+'6. Abril'!V58+'7. Mayo'!V58+'8. Junio'!V58+'9. Julio'!V58+'10. Agosto'!V58+'11. Septiembre'!V58+'12. Octubre'!V58+'13. Noviembre'!V58+'14. Diciembre'!V58</f>
        <v>0</v>
      </c>
      <c r="G58" s="55">
        <f>+'3. Enero'!W58+'4. Febrero'!W58+'5. Marzo'!W58+'6. Abril'!W58+'7. Mayo'!W58+'8. Junio'!W58+'9. Julio'!W58+'10. Agosto'!W58+'11. Septiembre'!W58+'12. Octubre'!W58+'13. Noviembre'!W58+'14. Diciembre'!W58</f>
        <v>0</v>
      </c>
      <c r="H58" s="55">
        <f>+'3. Enero'!X58+'4. Febrero'!X58+'5. Marzo'!X58+'6. Abril'!X58+'7. Mayo'!X58+'8. Junio'!X58+'9. Julio'!X58+'10. Agosto'!X58+'11. Septiembre'!X58+'12. Octubre'!X58+'13. Noviembre'!X58+'14. Diciembre'!X58</f>
        <v>0</v>
      </c>
      <c r="I58" s="55">
        <f>+'3. Enero'!Y58+'4. Febrero'!Y58+'5. Marzo'!Y58+'6. Abril'!Y58+'7. Mayo'!Y58+'8. Junio'!Y58+'9. Julio'!Y58+'10. Agosto'!Y58+'11. Septiembre'!Y58+'12. Octubre'!Y58+'13. Noviembre'!Y58+'14. Diciembre'!Y58</f>
        <v>0</v>
      </c>
      <c r="J58" s="55">
        <f>+'3. Enero'!Z58+'4. Febrero'!Z58+'5. Marzo'!Z58+'6. Abril'!Z58+'7. Mayo'!Z58+'8. Junio'!Z58+'9. Julio'!Z58+'10. Agosto'!Z58+'11. Septiembre'!Z58+'12. Octubre'!Z58+'13. Noviembre'!Z58+'14. Diciembre'!Z58</f>
        <v>0</v>
      </c>
      <c r="K58" s="55">
        <f>+'3. Enero'!AA58+'4. Febrero'!AA58+'5. Marzo'!AA58+'6. Abril'!AA58+'7. Mayo'!AA58+'8. Junio'!AA58+'9. Julio'!AA58+'10. Agosto'!AA58+'11. Septiembre'!AA58+'12. Octubre'!AA58+'13. Noviembre'!AA58+'14. Diciembre'!AA58</f>
        <v>0</v>
      </c>
      <c r="L58" s="55">
        <f>+'3. Enero'!AB58+'4. Febrero'!AB58+'5. Marzo'!AB58+'6. Abril'!AB58+'7. Mayo'!AB58+'8. Junio'!AB58+'9. Julio'!AB58+'10. Agosto'!AB58+'11. Septiembre'!AB58+'12. Octubre'!AB58+'13. Noviembre'!AB58+'14. Diciembre'!AB58</f>
        <v>0</v>
      </c>
      <c r="M58" s="55">
        <f>+'3. Enero'!AC58+'4. Febrero'!AC58+'5. Marzo'!AC58+'6. Abril'!AC58+'7. Mayo'!AC58+'8. Junio'!AC58+'9. Julio'!AC58+'10. Agosto'!AC58+'11. Septiembre'!AC58+'12. Octubre'!AC58+'13. Noviembre'!AC58+'14. Diciembre'!AC58</f>
        <v>0</v>
      </c>
      <c r="N58" s="55">
        <f>+'3. Enero'!AD58+'4. Febrero'!AD58+'5. Marzo'!AD58+'6. Abril'!AD58+'7. Mayo'!AD58+'8. Junio'!AD58+'9. Julio'!AD58+'10. Agosto'!AD58+'11. Septiembre'!AD58+'12. Octubre'!AD58+'13. Noviembre'!AD58+'14. Diciembre'!AD58</f>
        <v>0</v>
      </c>
      <c r="O58" s="55">
        <f>+'3. Enero'!AE58+'4. Febrero'!AE58+'5. Marzo'!AE58+'6. Abril'!AE58+'7. Mayo'!AE58+'8. Junio'!AE58+'9. Julio'!AE58+'10. Agosto'!AE58+'11. Septiembre'!AE58+'12. Octubre'!AE58+'13. Noviembre'!AE58+'14. Diciembre'!AE58</f>
        <v>0</v>
      </c>
      <c r="P58" s="55">
        <f>+'3. Enero'!AF58+'4. Febrero'!AF58+'5. Marzo'!AF58+'6. Abril'!AF58+'7. Mayo'!AF58+'8. Junio'!AF58+'9. Julio'!AF58+'10. Agosto'!AF58+'11. Septiembre'!AF58+'12. Octubre'!AF58+'13. Noviembre'!AF58+'14. Diciembre'!AF58</f>
        <v>0</v>
      </c>
      <c r="Q58" s="55">
        <f>+'3. Enero'!AG58+'4. Febrero'!AG58+'5. Marzo'!AG58+'6. Abril'!AG58+'7. Mayo'!AG58+'8. Junio'!AG58+'9. Julio'!AG58+'10. Agosto'!AG58+'11. Septiembre'!AG58+'12. Octubre'!AG58+'13. Noviembre'!AG58+'14. Diciembre'!AG58</f>
        <v>0</v>
      </c>
      <c r="R58" s="55">
        <f>+'3. Enero'!AH58+'4. Febrero'!AH58+'5. Marzo'!AH58+'6. Abril'!AH58+'7. Mayo'!AH58+'8. Junio'!AH58+'9. Julio'!AH58+'10. Agosto'!AH58+'11. Septiembre'!AH58+'12. Octubre'!AH58+'13. Noviembre'!AH58+'14. Diciembre'!AH58</f>
        <v>0</v>
      </c>
      <c r="S58" s="55">
        <f>+'3. Enero'!AI58+'4. Febrero'!AI58+'5. Marzo'!AI58+'6. Abril'!AI58+'7. Mayo'!AI58+'8. Junio'!AI58+'9. Julio'!AI58+'10. Agosto'!AI58+'11. Septiembre'!AI58+'12. Octubre'!AI58+'13. Noviembre'!AI58+'14. Diciembre'!AI58</f>
        <v>0</v>
      </c>
      <c r="T58" s="55">
        <f>+'3. Enero'!AJ58+'4. Febrero'!AJ58+'5. Marzo'!AJ58+'6. Abril'!AJ58+'7. Mayo'!AJ58+'8. Junio'!AJ58+'9. Julio'!AJ58+'10. Agosto'!AJ58+'11. Septiembre'!AJ58+'12. Octubre'!AJ58+'13. Noviembre'!AJ58+'14. Diciembre'!AJ58</f>
        <v>0</v>
      </c>
      <c r="U58" s="55">
        <f>+'3. Enero'!AK58+'4. Febrero'!AK58+'5. Marzo'!AK58+'6. Abril'!AK58+'7. Mayo'!AK58+'8. Junio'!AK58+'9. Julio'!AK58+'10. Agosto'!AK58+'11. Septiembre'!AK58+'12. Octubre'!AK58+'13. Noviembre'!AK58+'14. Diciembre'!AK58</f>
        <v>0</v>
      </c>
      <c r="V58" s="55">
        <f>+'3. Enero'!AL58+'4. Febrero'!AL58+'5. Marzo'!AL58+'6. Abril'!AL58+'7. Mayo'!AL58+'8. Junio'!AL58+'9. Julio'!AL58+'10. Agosto'!AL58+'11. Septiembre'!AL58+'12. Octubre'!AL58+'13. Noviembre'!AL58+'14. Diciembre'!AL58</f>
        <v>0</v>
      </c>
      <c r="W58" s="55">
        <f>+'3. Enero'!AM58+'4. Febrero'!AM58+'5. Marzo'!AM58+'6. Abril'!AM58+'7. Mayo'!AM58+'8. Junio'!AM58+'9. Julio'!AM58+'10. Agosto'!AM58+'11. Septiembre'!AM58+'12. Octubre'!AM58+'13. Noviembre'!AM58+'14. Diciembre'!AM58</f>
        <v>0</v>
      </c>
      <c r="X58" s="55">
        <f>+'3. Enero'!AN58+'4. Febrero'!AN58+'5. Marzo'!AN58+'6. Abril'!AN58+'7. Mayo'!AN58+'8. Junio'!AN58+'9. Julio'!AN58+'10. Agosto'!AN58+'11. Septiembre'!AN58+'12. Octubre'!AN58+'13. Noviembre'!AN58+'14. Diciembre'!AN58</f>
        <v>0</v>
      </c>
      <c r="Y58" s="55">
        <f>+'3. Enero'!AO58+'4. Febrero'!AO58+'5. Marzo'!AO58+'6. Abril'!AO58+'7. Mayo'!AO58+'8. Junio'!AO58+'9. Julio'!AO58+'10. Agosto'!AO58+'11. Septiembre'!AO58+'12. Octubre'!AO58+'13. Noviembre'!AO58+'14. Diciembre'!AO58</f>
        <v>0</v>
      </c>
      <c r="Z58" s="55">
        <f>+'3. Enero'!AP58+'4. Febrero'!AP58+'5. Marzo'!AP58+'6. Abril'!AP58+'7. Mayo'!AP58+'8. Junio'!AP58+'9. Julio'!AP58+'10. Agosto'!AP58+'11. Septiembre'!AP58+'12. Octubre'!AP58+'13. Noviembre'!AP58+'14. Diciembre'!AP58</f>
        <v>0</v>
      </c>
      <c r="AA58" s="55">
        <f>+'3. Enero'!AQ58+'4. Febrero'!AQ58+'5. Marzo'!AQ58+'6. Abril'!AQ58+'7. Mayo'!AQ58+'8. Junio'!AQ58+'9. Julio'!AQ58+'10. Agosto'!AQ58+'11. Septiembre'!AQ58+'12. Octubre'!AQ58+'13. Noviembre'!AQ58+'14. Diciembre'!AQ58</f>
        <v>0</v>
      </c>
      <c r="AB58" s="55">
        <f>+'3. Enero'!AR58+'4. Febrero'!AR58+'5. Marzo'!AR58+'6. Abril'!AR58+'7. Mayo'!AR58+'8. Junio'!AR58+'9. Julio'!AR58+'10. Agosto'!AR58+'11. Septiembre'!AR58+'12. Octubre'!AR58+'13. Noviembre'!AR58+'14. Diciembre'!AR58</f>
        <v>0</v>
      </c>
      <c r="AC58" s="55">
        <f>+'3. Enero'!AS58+'4. Febrero'!AS58+'5. Marzo'!AS58+'6. Abril'!AS58+'7. Mayo'!AS58+'8. Junio'!AS58+'9. Julio'!AS58+'10. Agosto'!AS58+'11. Septiembre'!AS58+'12. Octubre'!AS58+'13. Noviembre'!AS58+'14. Diciembre'!AS58</f>
        <v>0</v>
      </c>
      <c r="AD58" s="55">
        <f>+'3. Enero'!AT58+'4. Febrero'!AT58+'5. Marzo'!AT58+'6. Abril'!AT58+'7. Mayo'!AT58+'8. Junio'!AT58+'9. Julio'!AT58+'10. Agosto'!AT58+'11. Septiembre'!AT58+'12. Octubre'!AT58+'13. Noviembre'!AT58+'14. Diciembre'!AT58</f>
        <v>0</v>
      </c>
      <c r="AE58" s="55">
        <f>+'3. Enero'!AU58+'4. Febrero'!AU58+'5. Marzo'!AU58+'6. Abril'!AU58+'7. Mayo'!AU58+'8. Junio'!AU58+'9. Julio'!AU58+'10. Agosto'!AU58+'11. Septiembre'!AU58+'12. Octubre'!AU58+'13. Noviembre'!AU58+'14. Diciembre'!AU58</f>
        <v>0</v>
      </c>
      <c r="AF58" s="55">
        <f>+'3. Enero'!AV58+'4. Febrero'!AV58+'5. Marzo'!AV58+'6. Abril'!AV58+'7. Mayo'!AV58+'8. Junio'!AV58+'9. Julio'!AV58+'10. Agosto'!AV58+'11. Septiembre'!AV58+'12. Octubre'!AV58+'13. Noviembre'!AV58+'14. Diciembre'!AV58</f>
        <v>0</v>
      </c>
      <c r="AG58" s="55">
        <f>+'3. Enero'!AW58+'4. Febrero'!AW58+'5. Marzo'!AW58+'6. Abril'!AW58+'7. Mayo'!AW58+'8. Junio'!AW58+'9. Julio'!AW58+'10. Agosto'!AW58+'11. Septiembre'!AW58+'12. Octubre'!AW58+'13. Noviembre'!AW58+'14. Diciembre'!AW58</f>
        <v>0</v>
      </c>
      <c r="AH58" s="55">
        <f>+'3. Enero'!AX58+'4. Febrero'!AX58+'5. Marzo'!AX58+'6. Abril'!AX58+'7. Mayo'!AX58+'8. Junio'!AX58+'9. Julio'!AX58+'10. Agosto'!AX58+'11. Septiembre'!AX58+'12. Octubre'!AX58+'13. Noviembre'!AX58+'14. Diciembre'!AX58</f>
        <v>0</v>
      </c>
      <c r="AI58" s="55">
        <f>+'3. Enero'!AY58+'4. Febrero'!AY58+'5. Marzo'!AY58+'6. Abril'!AY58+'7. Mayo'!AY58+'8. Junio'!AY58+'9. Julio'!AY58+'10. Agosto'!AY58+'11. Septiembre'!AY58+'12. Octubre'!AY58+'13. Noviembre'!AY58+'14. Diciembre'!AY58</f>
        <v>0</v>
      </c>
      <c r="AJ58" s="55">
        <f>+'3. Enero'!AZ58+'4. Febrero'!AZ58+'5. Marzo'!AZ58+'6. Abril'!AZ58+'7. Mayo'!AZ58+'8. Junio'!AZ58+'9. Julio'!AZ58+'10. Agosto'!AZ58+'11. Septiembre'!AZ58+'12. Octubre'!AZ58+'13. Noviembre'!AZ58+'14. Diciembre'!AZ58</f>
        <v>0</v>
      </c>
      <c r="AK58" s="55">
        <f>+'3. Enero'!BA58+'4. Febrero'!BA58+'5. Marzo'!BA58+'6. Abril'!BA58+'7. Mayo'!BA58+'8. Junio'!BA58+'9. Julio'!BA58+'10. Agosto'!BA58+'11. Septiembre'!BA58+'12. Octubre'!BA58+'13. Noviembre'!BA58+'14. Diciembre'!BA58</f>
        <v>0</v>
      </c>
      <c r="AL58" s="55">
        <f>+'3. Enero'!BB58+'4. Febrero'!BB58+'5. Marzo'!BB58+'6. Abril'!BB58+'7. Mayo'!BB58+'8. Junio'!BB58+'9. Julio'!BB58+'10. Agosto'!BB58+'11. Septiembre'!BB58+'12. Octubre'!BB58+'13. Noviembre'!BB58+'14. Diciembre'!BB58</f>
        <v>0</v>
      </c>
      <c r="AM58" s="55">
        <f>+'3. Enero'!BC58+'4. Febrero'!BC58+'5. Marzo'!BC58+'6. Abril'!BC58+'7. Mayo'!BC58+'8. Junio'!BC58+'9. Julio'!BC58+'10. Agosto'!BC58+'11. Septiembre'!BC58+'12. Octubre'!BC58+'13. Noviembre'!BC58+'14. Diciembre'!BC58</f>
        <v>0</v>
      </c>
      <c r="AN58" s="55">
        <f>+'3. Enero'!BD58+'4. Febrero'!BD58+'5. Marzo'!BD58+'6. Abril'!BD58+'7. Mayo'!BD58+'8. Junio'!BD58+'9. Julio'!BD58+'10. Agosto'!BD58+'11. Septiembre'!BD58+'12. Octubre'!BD58+'13. Noviembre'!BD58+'14. Diciembre'!BD58</f>
        <v>0</v>
      </c>
      <c r="AO58" s="55">
        <f>+'3. Enero'!BE58+'4. Febrero'!BE58+'5. Marzo'!BE58+'6. Abril'!BE58+'7. Mayo'!BE58+'8. Junio'!BE58+'9. Julio'!BE58+'10. Agosto'!BE58+'11. Septiembre'!BE58+'12. Octubre'!BE58+'13. Noviembre'!BE58+'14. Diciembre'!BE58</f>
        <v>0</v>
      </c>
      <c r="AP58" s="55">
        <f>+'3. Enero'!BF58+'4. Febrero'!BF58+'5. Marzo'!BF58+'6. Abril'!BF58+'7. Mayo'!BF58+'8. Junio'!BF58+'9. Julio'!BF58+'10. Agosto'!BF58+'11. Septiembre'!BF58+'12. Octubre'!BF58+'13. Noviembre'!BF58+'14. Diciembre'!BF58</f>
        <v>0</v>
      </c>
      <c r="AQ58" s="55">
        <f>+'3. Enero'!BG58+'4. Febrero'!BG58+'5. Marzo'!BG58+'6. Abril'!BG58+'7. Mayo'!BG58+'8. Junio'!BG58+'9. Julio'!BG58+'10. Agosto'!BG58+'11. Septiembre'!BG58+'12. Octubre'!BG58+'13. Noviembre'!BG58+'14. Diciembre'!BG58</f>
        <v>0</v>
      </c>
      <c r="AR58" s="55">
        <f>+'3. Enero'!BH58+'4. Febrero'!BH58+'5. Marzo'!BH58+'6. Abril'!BH58+'7. Mayo'!BH58+'8. Junio'!BH58+'9. Julio'!BH58+'10. Agosto'!BH58+'11. Septiembre'!BH58+'12. Octubre'!BH58+'13. Noviembre'!BH58+'14. Diciembre'!BH58</f>
        <v>0</v>
      </c>
      <c r="AS58" s="55">
        <f>+'3. Enero'!BI58+'4. Febrero'!BI58+'5. Marzo'!BI58+'6. Abril'!BI58+'7. Mayo'!BI58+'8. Junio'!BI58+'9. Julio'!BI58+'10. Agosto'!BI58+'11. Septiembre'!BI58+'12. Octubre'!BI58+'13. Noviembre'!BI58+'14. Diciembre'!BI58</f>
        <v>0</v>
      </c>
      <c r="AT58" s="55">
        <f>+'3. Enero'!BJ58+'4. Febrero'!BJ58+'5. Marzo'!BJ58+'6. Abril'!BJ58+'7. Mayo'!BJ58+'8. Junio'!BJ58+'9. Julio'!BJ58+'10. Agosto'!BJ58+'11. Septiembre'!BJ58+'12. Octubre'!BJ58+'13. Noviembre'!BJ58+'14. Diciembre'!BJ58</f>
        <v>0</v>
      </c>
      <c r="AU58" s="55">
        <f>+'3. Enero'!BK58+'4. Febrero'!BK58+'5. Marzo'!BK58+'6. Abril'!BK58+'7. Mayo'!BK58+'8. Junio'!BK58+'9. Julio'!BK58+'10. Agosto'!BK58+'11. Septiembre'!BK58+'12. Octubre'!BK58+'13. Noviembre'!BK58+'14. Diciembre'!BK58</f>
        <v>0</v>
      </c>
      <c r="AV58" s="55">
        <f>+'3. Enero'!BL58+'4. Febrero'!BL58+'5. Marzo'!BL58+'6. Abril'!BL58+'7. Mayo'!BL58+'8. Junio'!BL58+'9. Julio'!BL58+'10. Agosto'!BL58+'11. Septiembre'!BL58+'12. Octubre'!BL58+'13. Noviembre'!BL58+'14. Diciembre'!BL58</f>
        <v>0</v>
      </c>
      <c r="AW58" s="55">
        <f>+'3. Enero'!BM58+'4. Febrero'!BM58+'5. Marzo'!BM58+'6. Abril'!BM58+'7. Mayo'!BM58+'8. Junio'!BM58+'9. Julio'!BM58+'10. Agosto'!BM58+'11. Septiembre'!BM58+'12. Octubre'!BM58+'13. Noviembre'!BM58+'14. Diciembre'!BM58</f>
        <v>0</v>
      </c>
      <c r="AX58" s="55">
        <f>+'3. Enero'!BN58+'4. Febrero'!BN58+'5. Marzo'!BN58+'6. Abril'!BN58+'7. Mayo'!BN58+'8. Junio'!BN58+'9. Julio'!BN58+'10. Agosto'!BN58+'11. Septiembre'!BN58+'12. Octubre'!BN58+'13. Noviembre'!BN58+'14. Diciembre'!BN58</f>
        <v>0</v>
      </c>
      <c r="AY58" s="55">
        <f>+'3. Enero'!BO58+'4. Febrero'!BO58+'5. Marzo'!BO58+'6. Abril'!BO58+'7. Mayo'!BO58+'8. Junio'!BO58+'9. Julio'!BO58+'10. Agosto'!BO58+'11. Septiembre'!BO58+'12. Octubre'!BO58+'13. Noviembre'!BO58+'14. Diciembre'!BO58</f>
        <v>0</v>
      </c>
      <c r="AZ58" s="55">
        <f>+'3. Enero'!BP58+'4. Febrero'!BP58+'5. Marzo'!BP58+'6. Abril'!BP58+'7. Mayo'!BP58+'8. Junio'!BP58+'9. Julio'!BP58+'10. Agosto'!BP58+'11. Septiembre'!BP58+'12. Octubre'!BP58+'13. Noviembre'!BP58+'14. Diciembre'!BP58</f>
        <v>0</v>
      </c>
      <c r="BA58" s="55">
        <f>+'3. Enero'!BQ58+'4. Febrero'!BQ58+'5. Marzo'!BQ58+'6. Abril'!BQ58+'7. Mayo'!BQ58+'8. Junio'!BQ58+'9. Julio'!BQ58+'10. Agosto'!BQ58+'11. Septiembre'!BQ58+'12. Octubre'!BQ58+'13. Noviembre'!BQ58+'14. Diciembre'!BQ58</f>
        <v>0</v>
      </c>
      <c r="BB58" s="55">
        <f>+'3. Enero'!BR58+'4. Febrero'!BR58+'5. Marzo'!BR58+'6. Abril'!BR58+'7. Mayo'!BR58+'8. Junio'!BR58+'9. Julio'!BR58+'10. Agosto'!BR58+'11. Septiembre'!BR58+'12. Octubre'!BR58+'13. Noviembre'!BR58+'14. Diciembre'!BR58</f>
        <v>0</v>
      </c>
      <c r="BC58" s="55">
        <f>+'3. Enero'!BS58+'4. Febrero'!BS58+'5. Marzo'!BS58+'6. Abril'!BS58+'7. Mayo'!BS58+'8. Junio'!BS58+'9. Julio'!BS58+'10. Agosto'!BS58+'11. Septiembre'!BS58+'12. Octubre'!BS58+'13. Noviembre'!BS58+'14. Diciembre'!BS58</f>
        <v>0</v>
      </c>
      <c r="BD58" s="55">
        <f>+'3. Enero'!BT58+'4. Febrero'!BT58+'5. Marzo'!BT58+'6. Abril'!BT58+'7. Mayo'!BT58+'8. Junio'!BT58+'9. Julio'!BT58+'10. Agosto'!BT58+'11. Septiembre'!BT58+'12. Octubre'!BT58+'13. Noviembre'!BT58+'14. Diciembre'!BT58</f>
        <v>0</v>
      </c>
      <c r="BE58" s="55">
        <f>+'3. Enero'!BU58+'4. Febrero'!BU58+'5. Marzo'!BU58+'6. Abril'!BU58+'7. Mayo'!BU58+'8. Junio'!BU58+'9. Julio'!BU58+'10. Agosto'!BU58+'11. Septiembre'!BU58+'12. Octubre'!BU58+'13. Noviembre'!BU58+'14. Diciembre'!BU58</f>
        <v>0</v>
      </c>
      <c r="BF58" s="55">
        <f>+'3. Enero'!BV58+'4. Febrero'!BV58+'5. Marzo'!BV58+'6. Abril'!BV58+'7. Mayo'!BV58+'8. Junio'!BV58+'9. Julio'!BV58+'10. Agosto'!BV58+'11. Septiembre'!BV58+'12. Octubre'!BV58+'13. Noviembre'!BV58+'14. Diciembre'!BV58</f>
        <v>0</v>
      </c>
      <c r="BG58" s="55">
        <f>+'3. Enero'!BW58+'4. Febrero'!BW58+'5. Marzo'!BW58+'6. Abril'!BW58+'7. Mayo'!BW58+'8. Junio'!BW58+'9. Julio'!BW58+'10. Agosto'!BW58+'11. Septiembre'!BW58+'12. Octubre'!BW58+'13. Noviembre'!BW58+'14. Diciembre'!BW58</f>
        <v>0</v>
      </c>
      <c r="BH58" s="55">
        <f>+'3. Enero'!BX58+'4. Febrero'!BX58+'5. Marzo'!BX58+'6. Abril'!BX58+'7. Mayo'!BX58+'8. Junio'!BX58+'9. Julio'!BX58+'10. Agosto'!BX58+'11. Septiembre'!BX58+'12. Octubre'!BX58+'13. Noviembre'!BX58+'14. Diciembre'!BX58</f>
        <v>0</v>
      </c>
      <c r="BI58" s="55">
        <f>+'3. Enero'!BY58+'4. Febrero'!BY58+'5. Marzo'!BY58+'6. Abril'!BY58+'7. Mayo'!BY58+'8. Junio'!BY58+'9. Julio'!BY58+'10. Agosto'!BY58+'11. Septiembre'!BY58+'12. Octubre'!BY58+'13. Noviembre'!BY58+'14. Diciembre'!BY58</f>
        <v>0</v>
      </c>
      <c r="BJ58" s="55">
        <f>+'3. Enero'!BZ58+'4. Febrero'!BZ58+'5. Marzo'!BZ58+'6. Abril'!BZ58+'7. Mayo'!BZ58+'8. Junio'!BZ58+'9. Julio'!BZ58+'10. Agosto'!BZ58+'11. Septiembre'!BZ58+'12. Octubre'!BZ58+'13. Noviembre'!BZ58+'14. Diciembre'!BZ58</f>
        <v>0</v>
      </c>
      <c r="BK58" s="55">
        <f>+'3. Enero'!CA58+'4. Febrero'!CA58+'5. Marzo'!CA58+'6. Abril'!CA58+'7. Mayo'!CA58+'8. Junio'!CA58+'9. Julio'!CA58+'10. Agosto'!CA58+'11. Septiembre'!CA58+'12. Octubre'!CA58+'13. Noviembre'!CA58+'14. Diciembre'!CA58</f>
        <v>0</v>
      </c>
      <c r="BL58" s="55">
        <f>+'3. Enero'!CB58+'4. Febrero'!CB58+'5. Marzo'!CB58+'6. Abril'!CB58+'7. Mayo'!CB58+'8. Junio'!CB58+'9. Julio'!CB58+'10. Agosto'!CB58+'11. Septiembre'!CB58+'12. Octubre'!CB58+'13. Noviembre'!CB58+'14. Diciembre'!CB58</f>
        <v>0</v>
      </c>
      <c r="BM58" s="61">
        <f t="shared" si="0"/>
        <v>0</v>
      </c>
    </row>
    <row r="59" spans="1:65" ht="35.1" customHeight="1" thickBot="1" x14ac:dyDescent="0.35">
      <c r="A59" s="55">
        <f>+'3. Enero'!Q59+'4. Febrero'!Q59+'5. Marzo'!Q59+'6. Abril'!Q59+'7. Mayo'!Q59+'8. Junio'!Q59+'9. Julio'!Q59+'10. Agosto'!Q59+'11. Septiembre'!Q59+'12. Octubre'!Q59+'13. Noviembre'!Q59+'14. Diciembre'!Q59</f>
        <v>0</v>
      </c>
      <c r="B59" s="55">
        <f>+'3. Enero'!R59+'4. Febrero'!R59+'5. Marzo'!R59+'6. Abril'!R59+'7. Mayo'!R59+'8. Junio'!R59+'9. Julio'!R59+'10. Agosto'!R59+'11. Septiembre'!R59+'12. Octubre'!R59+'13. Noviembre'!R59+'14. Diciembre'!R59</f>
        <v>0</v>
      </c>
      <c r="C59" s="55">
        <f>+'3. Enero'!S59+'4. Febrero'!S59+'5. Marzo'!S59+'6. Abril'!S59+'7. Mayo'!S59+'8. Junio'!S59+'9. Julio'!S59+'10. Agosto'!S59+'11. Septiembre'!S59+'12. Octubre'!S59+'13. Noviembre'!S59+'14. Diciembre'!S59</f>
        <v>0</v>
      </c>
      <c r="D59" s="55">
        <f>+'3. Enero'!T59+'4. Febrero'!T59+'5. Marzo'!T59+'6. Abril'!T59+'7. Mayo'!T59+'8. Junio'!T59+'9. Julio'!T59+'10. Agosto'!T59+'11. Septiembre'!T59+'12. Octubre'!T59+'13. Noviembre'!T59+'14. Diciembre'!T59</f>
        <v>0</v>
      </c>
      <c r="E59" s="55">
        <f>+'3. Enero'!U59+'4. Febrero'!U59+'5. Marzo'!U59+'6. Abril'!U59+'7. Mayo'!U59+'8. Junio'!U59+'9. Julio'!U59+'10. Agosto'!U59+'11. Septiembre'!U59+'12. Octubre'!U59+'13. Noviembre'!U59+'14. Diciembre'!U59</f>
        <v>0</v>
      </c>
      <c r="F59" s="55">
        <f>+'3. Enero'!V59+'4. Febrero'!V59+'5. Marzo'!V59+'6. Abril'!V59+'7. Mayo'!V59+'8. Junio'!V59+'9. Julio'!V59+'10. Agosto'!V59+'11. Septiembre'!V59+'12. Octubre'!V59+'13. Noviembre'!V59+'14. Diciembre'!V59</f>
        <v>0</v>
      </c>
      <c r="G59" s="55">
        <f>+'3. Enero'!W59+'4. Febrero'!W59+'5. Marzo'!W59+'6. Abril'!W59+'7. Mayo'!W59+'8. Junio'!W59+'9. Julio'!W59+'10. Agosto'!W59+'11. Septiembre'!W59+'12. Octubre'!W59+'13. Noviembre'!W59+'14. Diciembre'!W59</f>
        <v>0</v>
      </c>
      <c r="H59" s="55">
        <f>+'3. Enero'!X59+'4. Febrero'!X59+'5. Marzo'!X59+'6. Abril'!X59+'7. Mayo'!X59+'8. Junio'!X59+'9. Julio'!X59+'10. Agosto'!X59+'11. Septiembre'!X59+'12. Octubre'!X59+'13. Noviembre'!X59+'14. Diciembre'!X59</f>
        <v>0</v>
      </c>
      <c r="I59" s="55">
        <f>+'3. Enero'!Y59+'4. Febrero'!Y59+'5. Marzo'!Y59+'6. Abril'!Y59+'7. Mayo'!Y59+'8. Junio'!Y59+'9. Julio'!Y59+'10. Agosto'!Y59+'11. Septiembre'!Y59+'12. Octubre'!Y59+'13. Noviembre'!Y59+'14. Diciembre'!Y59</f>
        <v>0</v>
      </c>
      <c r="J59" s="55">
        <f>+'3. Enero'!Z59+'4. Febrero'!Z59+'5. Marzo'!Z59+'6. Abril'!Z59+'7. Mayo'!Z59+'8. Junio'!Z59+'9. Julio'!Z59+'10. Agosto'!Z59+'11. Septiembre'!Z59+'12. Octubre'!Z59+'13. Noviembre'!Z59+'14. Diciembre'!Z59</f>
        <v>0</v>
      </c>
      <c r="K59" s="55">
        <f>+'3. Enero'!AA59+'4. Febrero'!AA59+'5. Marzo'!AA59+'6. Abril'!AA59+'7. Mayo'!AA59+'8. Junio'!AA59+'9. Julio'!AA59+'10. Agosto'!AA59+'11. Septiembre'!AA59+'12. Octubre'!AA59+'13. Noviembre'!AA59+'14. Diciembre'!AA59</f>
        <v>0</v>
      </c>
      <c r="L59" s="55">
        <f>+'3. Enero'!AB59+'4. Febrero'!AB59+'5. Marzo'!AB59+'6. Abril'!AB59+'7. Mayo'!AB59+'8. Junio'!AB59+'9. Julio'!AB59+'10. Agosto'!AB59+'11. Septiembre'!AB59+'12. Octubre'!AB59+'13. Noviembre'!AB59+'14. Diciembre'!AB59</f>
        <v>0</v>
      </c>
      <c r="M59" s="55">
        <f>+'3. Enero'!AC59+'4. Febrero'!AC59+'5. Marzo'!AC59+'6. Abril'!AC59+'7. Mayo'!AC59+'8. Junio'!AC59+'9. Julio'!AC59+'10. Agosto'!AC59+'11. Septiembre'!AC59+'12. Octubre'!AC59+'13. Noviembre'!AC59+'14. Diciembre'!AC59</f>
        <v>0</v>
      </c>
      <c r="N59" s="55">
        <f>+'3. Enero'!AD59+'4. Febrero'!AD59+'5. Marzo'!AD59+'6. Abril'!AD59+'7. Mayo'!AD59+'8. Junio'!AD59+'9. Julio'!AD59+'10. Agosto'!AD59+'11. Septiembre'!AD59+'12. Octubre'!AD59+'13. Noviembre'!AD59+'14. Diciembre'!AD59</f>
        <v>0</v>
      </c>
      <c r="O59" s="55">
        <f>+'3. Enero'!AE59+'4. Febrero'!AE59+'5. Marzo'!AE59+'6. Abril'!AE59+'7. Mayo'!AE59+'8. Junio'!AE59+'9. Julio'!AE59+'10. Agosto'!AE59+'11. Septiembre'!AE59+'12. Octubre'!AE59+'13. Noviembre'!AE59+'14. Diciembre'!AE59</f>
        <v>0</v>
      </c>
      <c r="P59" s="55">
        <f>+'3. Enero'!AF59+'4. Febrero'!AF59+'5. Marzo'!AF59+'6. Abril'!AF59+'7. Mayo'!AF59+'8. Junio'!AF59+'9. Julio'!AF59+'10. Agosto'!AF59+'11. Septiembre'!AF59+'12. Octubre'!AF59+'13. Noviembre'!AF59+'14. Diciembre'!AF59</f>
        <v>0</v>
      </c>
      <c r="Q59" s="55">
        <f>+'3. Enero'!AG59+'4. Febrero'!AG59+'5. Marzo'!AG59+'6. Abril'!AG59+'7. Mayo'!AG59+'8. Junio'!AG59+'9. Julio'!AG59+'10. Agosto'!AG59+'11. Septiembre'!AG59+'12. Octubre'!AG59+'13. Noviembre'!AG59+'14. Diciembre'!AG59</f>
        <v>0</v>
      </c>
      <c r="R59" s="55">
        <f>+'3. Enero'!AH59+'4. Febrero'!AH59+'5. Marzo'!AH59+'6. Abril'!AH59+'7. Mayo'!AH59+'8. Junio'!AH59+'9. Julio'!AH59+'10. Agosto'!AH59+'11. Septiembre'!AH59+'12. Octubre'!AH59+'13. Noviembre'!AH59+'14. Diciembre'!AH59</f>
        <v>0</v>
      </c>
      <c r="S59" s="55">
        <f>+'3. Enero'!AI59+'4. Febrero'!AI59+'5. Marzo'!AI59+'6. Abril'!AI59+'7. Mayo'!AI59+'8. Junio'!AI59+'9. Julio'!AI59+'10. Agosto'!AI59+'11. Septiembre'!AI59+'12. Octubre'!AI59+'13. Noviembre'!AI59+'14. Diciembre'!AI59</f>
        <v>0</v>
      </c>
      <c r="T59" s="55">
        <f>+'3. Enero'!AJ59+'4. Febrero'!AJ59+'5. Marzo'!AJ59+'6. Abril'!AJ59+'7. Mayo'!AJ59+'8. Junio'!AJ59+'9. Julio'!AJ59+'10. Agosto'!AJ59+'11. Septiembre'!AJ59+'12. Octubre'!AJ59+'13. Noviembre'!AJ59+'14. Diciembre'!AJ59</f>
        <v>0</v>
      </c>
      <c r="U59" s="55">
        <f>+'3. Enero'!AK59+'4. Febrero'!AK59+'5. Marzo'!AK59+'6. Abril'!AK59+'7. Mayo'!AK59+'8. Junio'!AK59+'9. Julio'!AK59+'10. Agosto'!AK59+'11. Septiembre'!AK59+'12. Octubre'!AK59+'13. Noviembre'!AK59+'14. Diciembre'!AK59</f>
        <v>0</v>
      </c>
      <c r="V59" s="55">
        <f>+'3. Enero'!AL59+'4. Febrero'!AL59+'5. Marzo'!AL59+'6. Abril'!AL59+'7. Mayo'!AL59+'8. Junio'!AL59+'9. Julio'!AL59+'10. Agosto'!AL59+'11. Septiembre'!AL59+'12. Octubre'!AL59+'13. Noviembre'!AL59+'14. Diciembre'!AL59</f>
        <v>0</v>
      </c>
      <c r="W59" s="55">
        <f>+'3. Enero'!AM59+'4. Febrero'!AM59+'5. Marzo'!AM59+'6. Abril'!AM59+'7. Mayo'!AM59+'8. Junio'!AM59+'9. Julio'!AM59+'10. Agosto'!AM59+'11. Septiembre'!AM59+'12. Octubre'!AM59+'13. Noviembre'!AM59+'14. Diciembre'!AM59</f>
        <v>0</v>
      </c>
      <c r="X59" s="55">
        <f>+'3. Enero'!AN59+'4. Febrero'!AN59+'5. Marzo'!AN59+'6. Abril'!AN59+'7. Mayo'!AN59+'8. Junio'!AN59+'9. Julio'!AN59+'10. Agosto'!AN59+'11. Septiembre'!AN59+'12. Octubre'!AN59+'13. Noviembre'!AN59+'14. Diciembre'!AN59</f>
        <v>0</v>
      </c>
      <c r="Y59" s="55">
        <f>+'3. Enero'!AO59+'4. Febrero'!AO59+'5. Marzo'!AO59+'6. Abril'!AO59+'7. Mayo'!AO59+'8. Junio'!AO59+'9. Julio'!AO59+'10. Agosto'!AO59+'11. Septiembre'!AO59+'12. Octubre'!AO59+'13. Noviembre'!AO59+'14. Diciembre'!AO59</f>
        <v>0</v>
      </c>
      <c r="Z59" s="55">
        <f>+'3. Enero'!AP59+'4. Febrero'!AP59+'5. Marzo'!AP59+'6. Abril'!AP59+'7. Mayo'!AP59+'8. Junio'!AP59+'9. Julio'!AP59+'10. Agosto'!AP59+'11. Septiembre'!AP59+'12. Octubre'!AP59+'13. Noviembre'!AP59+'14. Diciembre'!AP59</f>
        <v>0</v>
      </c>
      <c r="AA59" s="55">
        <f>+'3. Enero'!AQ59+'4. Febrero'!AQ59+'5. Marzo'!AQ59+'6. Abril'!AQ59+'7. Mayo'!AQ59+'8. Junio'!AQ59+'9. Julio'!AQ59+'10. Agosto'!AQ59+'11. Septiembre'!AQ59+'12. Octubre'!AQ59+'13. Noviembre'!AQ59+'14. Diciembre'!AQ59</f>
        <v>0</v>
      </c>
      <c r="AB59" s="55">
        <f>+'3. Enero'!AR59+'4. Febrero'!AR59+'5. Marzo'!AR59+'6. Abril'!AR59+'7. Mayo'!AR59+'8. Junio'!AR59+'9. Julio'!AR59+'10. Agosto'!AR59+'11. Septiembre'!AR59+'12. Octubre'!AR59+'13. Noviembre'!AR59+'14. Diciembre'!AR59</f>
        <v>0</v>
      </c>
      <c r="AC59" s="55">
        <f>+'3. Enero'!AS59+'4. Febrero'!AS59+'5. Marzo'!AS59+'6. Abril'!AS59+'7. Mayo'!AS59+'8. Junio'!AS59+'9. Julio'!AS59+'10. Agosto'!AS59+'11. Septiembre'!AS59+'12. Octubre'!AS59+'13. Noviembre'!AS59+'14. Diciembre'!AS59</f>
        <v>0</v>
      </c>
      <c r="AD59" s="55">
        <f>+'3. Enero'!AT59+'4. Febrero'!AT59+'5. Marzo'!AT59+'6. Abril'!AT59+'7. Mayo'!AT59+'8. Junio'!AT59+'9. Julio'!AT59+'10. Agosto'!AT59+'11. Septiembre'!AT59+'12. Octubre'!AT59+'13. Noviembre'!AT59+'14. Diciembre'!AT59</f>
        <v>0</v>
      </c>
      <c r="AE59" s="55">
        <f>+'3. Enero'!AU59+'4. Febrero'!AU59+'5. Marzo'!AU59+'6. Abril'!AU59+'7. Mayo'!AU59+'8. Junio'!AU59+'9. Julio'!AU59+'10. Agosto'!AU59+'11. Septiembre'!AU59+'12. Octubre'!AU59+'13. Noviembre'!AU59+'14. Diciembre'!AU59</f>
        <v>0</v>
      </c>
      <c r="AF59" s="55">
        <f>+'3. Enero'!AV59+'4. Febrero'!AV59+'5. Marzo'!AV59+'6. Abril'!AV59+'7. Mayo'!AV59+'8. Junio'!AV59+'9. Julio'!AV59+'10. Agosto'!AV59+'11. Septiembre'!AV59+'12. Octubre'!AV59+'13. Noviembre'!AV59+'14. Diciembre'!AV59</f>
        <v>0</v>
      </c>
      <c r="AG59" s="55">
        <f>+'3. Enero'!AW59+'4. Febrero'!AW59+'5. Marzo'!AW59+'6. Abril'!AW59+'7. Mayo'!AW59+'8. Junio'!AW59+'9. Julio'!AW59+'10. Agosto'!AW59+'11. Septiembre'!AW59+'12. Octubre'!AW59+'13. Noviembre'!AW59+'14. Diciembre'!AW59</f>
        <v>0</v>
      </c>
      <c r="AH59" s="55">
        <f>+'3. Enero'!AX59+'4. Febrero'!AX59+'5. Marzo'!AX59+'6. Abril'!AX59+'7. Mayo'!AX59+'8. Junio'!AX59+'9. Julio'!AX59+'10. Agosto'!AX59+'11. Septiembre'!AX59+'12. Octubre'!AX59+'13. Noviembre'!AX59+'14. Diciembre'!AX59</f>
        <v>0</v>
      </c>
      <c r="AI59" s="55">
        <f>+'3. Enero'!AY59+'4. Febrero'!AY59+'5. Marzo'!AY59+'6. Abril'!AY59+'7. Mayo'!AY59+'8. Junio'!AY59+'9. Julio'!AY59+'10. Agosto'!AY59+'11. Septiembre'!AY59+'12. Octubre'!AY59+'13. Noviembre'!AY59+'14. Diciembre'!AY59</f>
        <v>0</v>
      </c>
      <c r="AJ59" s="55">
        <f>+'3. Enero'!AZ59+'4. Febrero'!AZ59+'5. Marzo'!AZ59+'6. Abril'!AZ59+'7. Mayo'!AZ59+'8. Junio'!AZ59+'9. Julio'!AZ59+'10. Agosto'!AZ59+'11. Septiembre'!AZ59+'12. Octubre'!AZ59+'13. Noviembre'!AZ59+'14. Diciembre'!AZ59</f>
        <v>0</v>
      </c>
      <c r="AK59" s="55">
        <f>+'3. Enero'!BA59+'4. Febrero'!BA59+'5. Marzo'!BA59+'6. Abril'!BA59+'7. Mayo'!BA59+'8. Junio'!BA59+'9. Julio'!BA59+'10. Agosto'!BA59+'11. Septiembre'!BA59+'12. Octubre'!BA59+'13. Noviembre'!BA59+'14. Diciembre'!BA59</f>
        <v>0</v>
      </c>
      <c r="AL59" s="55">
        <f>+'3. Enero'!BB59+'4. Febrero'!BB59+'5. Marzo'!BB59+'6. Abril'!BB59+'7. Mayo'!BB59+'8. Junio'!BB59+'9. Julio'!BB59+'10. Agosto'!BB59+'11. Septiembre'!BB59+'12. Octubre'!BB59+'13. Noviembre'!BB59+'14. Diciembre'!BB59</f>
        <v>0</v>
      </c>
      <c r="AM59" s="55">
        <f>+'3. Enero'!BC59+'4. Febrero'!BC59+'5. Marzo'!BC59+'6. Abril'!BC59+'7. Mayo'!BC59+'8. Junio'!BC59+'9. Julio'!BC59+'10. Agosto'!BC59+'11. Septiembre'!BC59+'12. Octubre'!BC59+'13. Noviembre'!BC59+'14. Diciembre'!BC59</f>
        <v>0</v>
      </c>
      <c r="AN59" s="55">
        <f>+'3. Enero'!BD59+'4. Febrero'!BD59+'5. Marzo'!BD59+'6. Abril'!BD59+'7. Mayo'!BD59+'8. Junio'!BD59+'9. Julio'!BD59+'10. Agosto'!BD59+'11. Septiembre'!BD59+'12. Octubre'!BD59+'13. Noviembre'!BD59+'14. Diciembre'!BD59</f>
        <v>0</v>
      </c>
      <c r="AO59" s="55">
        <f>+'3. Enero'!BE59+'4. Febrero'!BE59+'5. Marzo'!BE59+'6. Abril'!BE59+'7. Mayo'!BE59+'8. Junio'!BE59+'9. Julio'!BE59+'10. Agosto'!BE59+'11. Septiembre'!BE59+'12. Octubre'!BE59+'13. Noviembre'!BE59+'14. Diciembre'!BE59</f>
        <v>0</v>
      </c>
      <c r="AP59" s="55">
        <f>+'3. Enero'!BF59+'4. Febrero'!BF59+'5. Marzo'!BF59+'6. Abril'!BF59+'7. Mayo'!BF59+'8. Junio'!BF59+'9. Julio'!BF59+'10. Agosto'!BF59+'11. Septiembre'!BF59+'12. Octubre'!BF59+'13. Noviembre'!BF59+'14. Diciembre'!BF59</f>
        <v>0</v>
      </c>
      <c r="AQ59" s="55">
        <f>+'3. Enero'!BG59+'4. Febrero'!BG59+'5. Marzo'!BG59+'6. Abril'!BG59+'7. Mayo'!BG59+'8. Junio'!BG59+'9. Julio'!BG59+'10. Agosto'!BG59+'11. Septiembre'!BG59+'12. Octubre'!BG59+'13. Noviembre'!BG59+'14. Diciembre'!BG59</f>
        <v>0</v>
      </c>
      <c r="AR59" s="55">
        <f>+'3. Enero'!BH59+'4. Febrero'!BH59+'5. Marzo'!BH59+'6. Abril'!BH59+'7. Mayo'!BH59+'8. Junio'!BH59+'9. Julio'!BH59+'10. Agosto'!BH59+'11. Septiembre'!BH59+'12. Octubre'!BH59+'13. Noviembre'!BH59+'14. Diciembre'!BH59</f>
        <v>0</v>
      </c>
      <c r="AS59" s="55">
        <f>+'3. Enero'!BI59+'4. Febrero'!BI59+'5. Marzo'!BI59+'6. Abril'!BI59+'7. Mayo'!BI59+'8. Junio'!BI59+'9. Julio'!BI59+'10. Agosto'!BI59+'11. Septiembre'!BI59+'12. Octubre'!BI59+'13. Noviembre'!BI59+'14. Diciembre'!BI59</f>
        <v>0</v>
      </c>
      <c r="AT59" s="55">
        <f>+'3. Enero'!BJ59+'4. Febrero'!BJ59+'5. Marzo'!BJ59+'6. Abril'!BJ59+'7. Mayo'!BJ59+'8. Junio'!BJ59+'9. Julio'!BJ59+'10. Agosto'!BJ59+'11. Septiembre'!BJ59+'12. Octubre'!BJ59+'13. Noviembre'!BJ59+'14. Diciembre'!BJ59</f>
        <v>0</v>
      </c>
      <c r="AU59" s="55">
        <f>+'3. Enero'!BK59+'4. Febrero'!BK59+'5. Marzo'!BK59+'6. Abril'!BK59+'7. Mayo'!BK59+'8. Junio'!BK59+'9. Julio'!BK59+'10. Agosto'!BK59+'11. Septiembre'!BK59+'12. Octubre'!BK59+'13. Noviembre'!BK59+'14. Diciembre'!BK59</f>
        <v>0</v>
      </c>
      <c r="AV59" s="55">
        <f>+'3. Enero'!BL59+'4. Febrero'!BL59+'5. Marzo'!BL59+'6. Abril'!BL59+'7. Mayo'!BL59+'8. Junio'!BL59+'9. Julio'!BL59+'10. Agosto'!BL59+'11. Septiembre'!BL59+'12. Octubre'!BL59+'13. Noviembre'!BL59+'14. Diciembre'!BL59</f>
        <v>0</v>
      </c>
      <c r="AW59" s="55">
        <f>+'3. Enero'!BM59+'4. Febrero'!BM59+'5. Marzo'!BM59+'6. Abril'!BM59+'7. Mayo'!BM59+'8. Junio'!BM59+'9. Julio'!BM59+'10. Agosto'!BM59+'11. Septiembre'!BM59+'12. Octubre'!BM59+'13. Noviembre'!BM59+'14. Diciembre'!BM59</f>
        <v>0</v>
      </c>
      <c r="AX59" s="55">
        <f>+'3. Enero'!BN59+'4. Febrero'!BN59+'5. Marzo'!BN59+'6. Abril'!BN59+'7. Mayo'!BN59+'8. Junio'!BN59+'9. Julio'!BN59+'10. Agosto'!BN59+'11. Septiembre'!BN59+'12. Octubre'!BN59+'13. Noviembre'!BN59+'14. Diciembre'!BN59</f>
        <v>0</v>
      </c>
      <c r="AY59" s="55">
        <f>+'3. Enero'!BO59+'4. Febrero'!BO59+'5. Marzo'!BO59+'6. Abril'!BO59+'7. Mayo'!BO59+'8. Junio'!BO59+'9. Julio'!BO59+'10. Agosto'!BO59+'11. Septiembre'!BO59+'12. Octubre'!BO59+'13. Noviembre'!BO59+'14. Diciembre'!BO59</f>
        <v>0</v>
      </c>
      <c r="AZ59" s="55">
        <f>+'3. Enero'!BP59+'4. Febrero'!BP59+'5. Marzo'!BP59+'6. Abril'!BP59+'7. Mayo'!BP59+'8. Junio'!BP59+'9. Julio'!BP59+'10. Agosto'!BP59+'11. Septiembre'!BP59+'12. Octubre'!BP59+'13. Noviembre'!BP59+'14. Diciembre'!BP59</f>
        <v>0</v>
      </c>
      <c r="BA59" s="55">
        <f>+'3. Enero'!BQ59+'4. Febrero'!BQ59+'5. Marzo'!BQ59+'6. Abril'!BQ59+'7. Mayo'!BQ59+'8. Junio'!BQ59+'9. Julio'!BQ59+'10. Agosto'!BQ59+'11. Septiembre'!BQ59+'12. Octubre'!BQ59+'13. Noviembre'!BQ59+'14. Diciembre'!BQ59</f>
        <v>0</v>
      </c>
      <c r="BB59" s="55">
        <f>+'3. Enero'!BR59+'4. Febrero'!BR59+'5. Marzo'!BR59+'6. Abril'!BR59+'7. Mayo'!BR59+'8. Junio'!BR59+'9. Julio'!BR59+'10. Agosto'!BR59+'11. Septiembre'!BR59+'12. Octubre'!BR59+'13. Noviembre'!BR59+'14. Diciembre'!BR59</f>
        <v>0</v>
      </c>
      <c r="BC59" s="55">
        <f>+'3. Enero'!BS59+'4. Febrero'!BS59+'5. Marzo'!BS59+'6. Abril'!BS59+'7. Mayo'!BS59+'8. Junio'!BS59+'9. Julio'!BS59+'10. Agosto'!BS59+'11. Septiembre'!BS59+'12. Octubre'!BS59+'13. Noviembre'!BS59+'14. Diciembre'!BS59</f>
        <v>0</v>
      </c>
      <c r="BD59" s="55">
        <f>+'3. Enero'!BT59+'4. Febrero'!BT59+'5. Marzo'!BT59+'6. Abril'!BT59+'7. Mayo'!BT59+'8. Junio'!BT59+'9. Julio'!BT59+'10. Agosto'!BT59+'11. Septiembre'!BT59+'12. Octubre'!BT59+'13. Noviembre'!BT59+'14. Diciembre'!BT59</f>
        <v>0</v>
      </c>
      <c r="BE59" s="55">
        <f>+'3. Enero'!BU59+'4. Febrero'!BU59+'5. Marzo'!BU59+'6. Abril'!BU59+'7. Mayo'!BU59+'8. Junio'!BU59+'9. Julio'!BU59+'10. Agosto'!BU59+'11. Septiembre'!BU59+'12. Octubre'!BU59+'13. Noviembre'!BU59+'14. Diciembre'!BU59</f>
        <v>0</v>
      </c>
      <c r="BF59" s="55">
        <f>+'3. Enero'!BV59+'4. Febrero'!BV59+'5. Marzo'!BV59+'6. Abril'!BV59+'7. Mayo'!BV59+'8. Junio'!BV59+'9. Julio'!BV59+'10. Agosto'!BV59+'11. Septiembre'!BV59+'12. Octubre'!BV59+'13. Noviembre'!BV59+'14. Diciembre'!BV59</f>
        <v>0</v>
      </c>
      <c r="BG59" s="55">
        <f>+'3. Enero'!BW59+'4. Febrero'!BW59+'5. Marzo'!BW59+'6. Abril'!BW59+'7. Mayo'!BW59+'8. Junio'!BW59+'9. Julio'!BW59+'10. Agosto'!BW59+'11. Septiembre'!BW59+'12. Octubre'!BW59+'13. Noviembre'!BW59+'14. Diciembre'!BW59</f>
        <v>0</v>
      </c>
      <c r="BH59" s="55">
        <f>+'3. Enero'!BX59+'4. Febrero'!BX59+'5. Marzo'!BX59+'6. Abril'!BX59+'7. Mayo'!BX59+'8. Junio'!BX59+'9. Julio'!BX59+'10. Agosto'!BX59+'11. Septiembre'!BX59+'12. Octubre'!BX59+'13. Noviembre'!BX59+'14. Diciembre'!BX59</f>
        <v>0</v>
      </c>
      <c r="BI59" s="55">
        <f>+'3. Enero'!BY59+'4. Febrero'!BY59+'5. Marzo'!BY59+'6. Abril'!BY59+'7. Mayo'!BY59+'8. Junio'!BY59+'9. Julio'!BY59+'10. Agosto'!BY59+'11. Septiembre'!BY59+'12. Octubre'!BY59+'13. Noviembre'!BY59+'14. Diciembre'!BY59</f>
        <v>0</v>
      </c>
      <c r="BJ59" s="55">
        <f>+'3. Enero'!BZ59+'4. Febrero'!BZ59+'5. Marzo'!BZ59+'6. Abril'!BZ59+'7. Mayo'!BZ59+'8. Junio'!BZ59+'9. Julio'!BZ59+'10. Agosto'!BZ59+'11. Septiembre'!BZ59+'12. Octubre'!BZ59+'13. Noviembre'!BZ59+'14. Diciembre'!BZ59</f>
        <v>0</v>
      </c>
      <c r="BK59" s="55">
        <f>+'3. Enero'!CA59+'4. Febrero'!CA59+'5. Marzo'!CA59+'6. Abril'!CA59+'7. Mayo'!CA59+'8. Junio'!CA59+'9. Julio'!CA59+'10. Agosto'!CA59+'11. Septiembre'!CA59+'12. Octubre'!CA59+'13. Noviembre'!CA59+'14. Diciembre'!CA59</f>
        <v>0</v>
      </c>
      <c r="BL59" s="55">
        <f>+'3. Enero'!CB59+'4. Febrero'!CB59+'5. Marzo'!CB59+'6. Abril'!CB59+'7. Mayo'!CB59+'8. Junio'!CB59+'9. Julio'!CB59+'10. Agosto'!CB59+'11. Septiembre'!CB59+'12. Octubre'!CB59+'13. Noviembre'!CB59+'14. Diciembre'!CB59</f>
        <v>0</v>
      </c>
      <c r="BM59" s="61">
        <f t="shared" si="0"/>
        <v>0</v>
      </c>
    </row>
    <row r="60" spans="1:65" ht="35.1" customHeight="1" thickBot="1" x14ac:dyDescent="0.35">
      <c r="A60" s="55">
        <f>+'3. Enero'!Q60+'4. Febrero'!Q60+'5. Marzo'!Q60+'6. Abril'!Q60+'7. Mayo'!Q60+'8. Junio'!Q60+'9. Julio'!Q60+'10. Agosto'!Q60+'11. Septiembre'!Q60+'12. Octubre'!Q60+'13. Noviembre'!Q60+'14. Diciembre'!Q60</f>
        <v>0</v>
      </c>
      <c r="B60" s="55">
        <f>+'3. Enero'!R60+'4. Febrero'!R60+'5. Marzo'!R60+'6. Abril'!R60+'7. Mayo'!R60+'8. Junio'!R60+'9. Julio'!R60+'10. Agosto'!R60+'11. Septiembre'!R60+'12. Octubre'!R60+'13. Noviembre'!R60+'14. Diciembre'!R60</f>
        <v>0</v>
      </c>
      <c r="C60" s="55">
        <f>+'3. Enero'!S60+'4. Febrero'!S60+'5. Marzo'!S60+'6. Abril'!S60+'7. Mayo'!S60+'8. Junio'!S60+'9. Julio'!S60+'10. Agosto'!S60+'11. Septiembre'!S60+'12. Octubre'!S60+'13. Noviembre'!S60+'14. Diciembre'!S60</f>
        <v>0</v>
      </c>
      <c r="D60" s="55">
        <f>+'3. Enero'!T60+'4. Febrero'!T60+'5. Marzo'!T60+'6. Abril'!T60+'7. Mayo'!T60+'8. Junio'!T60+'9. Julio'!T60+'10. Agosto'!T60+'11. Septiembre'!T60+'12. Octubre'!T60+'13. Noviembre'!T60+'14. Diciembre'!T60</f>
        <v>0</v>
      </c>
      <c r="E60" s="55">
        <f>+'3. Enero'!U60+'4. Febrero'!U60+'5. Marzo'!U60+'6. Abril'!U60+'7. Mayo'!U60+'8. Junio'!U60+'9. Julio'!U60+'10. Agosto'!U60+'11. Septiembre'!U60+'12. Octubre'!U60+'13. Noviembre'!U60+'14. Diciembre'!U60</f>
        <v>0</v>
      </c>
      <c r="F60" s="55">
        <f>+'3. Enero'!V60+'4. Febrero'!V60+'5. Marzo'!V60+'6. Abril'!V60+'7. Mayo'!V60+'8. Junio'!V60+'9. Julio'!V60+'10. Agosto'!V60+'11. Septiembre'!V60+'12. Octubre'!V60+'13. Noviembre'!V60+'14. Diciembre'!V60</f>
        <v>0</v>
      </c>
      <c r="G60" s="55">
        <f>+'3. Enero'!W60+'4. Febrero'!W60+'5. Marzo'!W60+'6. Abril'!W60+'7. Mayo'!W60+'8. Junio'!W60+'9. Julio'!W60+'10. Agosto'!W60+'11. Septiembre'!W60+'12. Octubre'!W60+'13. Noviembre'!W60+'14. Diciembre'!W60</f>
        <v>0</v>
      </c>
      <c r="H60" s="55">
        <f>+'3. Enero'!X60+'4. Febrero'!X60+'5. Marzo'!X60+'6. Abril'!X60+'7. Mayo'!X60+'8. Junio'!X60+'9. Julio'!X60+'10. Agosto'!X60+'11. Septiembre'!X60+'12. Octubre'!X60+'13. Noviembre'!X60+'14. Diciembre'!X60</f>
        <v>0</v>
      </c>
      <c r="I60" s="55">
        <f>+'3. Enero'!Y60+'4. Febrero'!Y60+'5. Marzo'!Y60+'6. Abril'!Y60+'7. Mayo'!Y60+'8. Junio'!Y60+'9. Julio'!Y60+'10. Agosto'!Y60+'11. Septiembre'!Y60+'12. Octubre'!Y60+'13. Noviembre'!Y60+'14. Diciembre'!Y60</f>
        <v>0</v>
      </c>
      <c r="J60" s="55">
        <f>+'3. Enero'!Z60+'4. Febrero'!Z60+'5. Marzo'!Z60+'6. Abril'!Z60+'7. Mayo'!Z60+'8. Junio'!Z60+'9. Julio'!Z60+'10. Agosto'!Z60+'11. Septiembre'!Z60+'12. Octubre'!Z60+'13. Noviembre'!Z60+'14. Diciembre'!Z60</f>
        <v>0</v>
      </c>
      <c r="K60" s="55">
        <f>+'3. Enero'!AA60+'4. Febrero'!AA60+'5. Marzo'!AA60+'6. Abril'!AA60+'7. Mayo'!AA60+'8. Junio'!AA60+'9. Julio'!AA60+'10. Agosto'!AA60+'11. Septiembre'!AA60+'12. Octubre'!AA60+'13. Noviembre'!AA60+'14. Diciembre'!AA60</f>
        <v>0</v>
      </c>
      <c r="L60" s="55">
        <f>+'3. Enero'!AB60+'4. Febrero'!AB60+'5. Marzo'!AB60+'6. Abril'!AB60+'7. Mayo'!AB60+'8. Junio'!AB60+'9. Julio'!AB60+'10. Agosto'!AB60+'11. Septiembre'!AB60+'12. Octubre'!AB60+'13. Noviembre'!AB60+'14. Diciembre'!AB60</f>
        <v>0</v>
      </c>
      <c r="M60" s="55">
        <f>+'3. Enero'!AC60+'4. Febrero'!AC60+'5. Marzo'!AC60+'6. Abril'!AC60+'7. Mayo'!AC60+'8. Junio'!AC60+'9. Julio'!AC60+'10. Agosto'!AC60+'11. Septiembre'!AC60+'12. Octubre'!AC60+'13. Noviembre'!AC60+'14. Diciembre'!AC60</f>
        <v>0</v>
      </c>
      <c r="N60" s="55">
        <f>+'3. Enero'!AD60+'4. Febrero'!AD60+'5. Marzo'!AD60+'6. Abril'!AD60+'7. Mayo'!AD60+'8. Junio'!AD60+'9. Julio'!AD60+'10. Agosto'!AD60+'11. Septiembre'!AD60+'12. Octubre'!AD60+'13. Noviembre'!AD60+'14. Diciembre'!AD60</f>
        <v>0</v>
      </c>
      <c r="O60" s="55">
        <f>+'3. Enero'!AE60+'4. Febrero'!AE60+'5. Marzo'!AE60+'6. Abril'!AE60+'7. Mayo'!AE60+'8. Junio'!AE60+'9. Julio'!AE60+'10. Agosto'!AE60+'11. Septiembre'!AE60+'12. Octubre'!AE60+'13. Noviembre'!AE60+'14. Diciembre'!AE60</f>
        <v>0</v>
      </c>
      <c r="P60" s="55">
        <f>+'3. Enero'!AF60+'4. Febrero'!AF60+'5. Marzo'!AF60+'6. Abril'!AF60+'7. Mayo'!AF60+'8. Junio'!AF60+'9. Julio'!AF60+'10. Agosto'!AF60+'11. Septiembre'!AF60+'12. Octubre'!AF60+'13. Noviembre'!AF60+'14. Diciembre'!AF60</f>
        <v>0</v>
      </c>
      <c r="Q60" s="55">
        <f>+'3. Enero'!AG60+'4. Febrero'!AG60+'5. Marzo'!AG60+'6. Abril'!AG60+'7. Mayo'!AG60+'8. Junio'!AG60+'9. Julio'!AG60+'10. Agosto'!AG60+'11. Septiembre'!AG60+'12. Octubre'!AG60+'13. Noviembre'!AG60+'14. Diciembre'!AG60</f>
        <v>0</v>
      </c>
      <c r="R60" s="55">
        <f>+'3. Enero'!AH60+'4. Febrero'!AH60+'5. Marzo'!AH60+'6. Abril'!AH60+'7. Mayo'!AH60+'8. Junio'!AH60+'9. Julio'!AH60+'10. Agosto'!AH60+'11. Septiembre'!AH60+'12. Octubre'!AH60+'13. Noviembre'!AH60+'14. Diciembre'!AH60</f>
        <v>0</v>
      </c>
      <c r="S60" s="55">
        <f>+'3. Enero'!AI60+'4. Febrero'!AI60+'5. Marzo'!AI60+'6. Abril'!AI60+'7. Mayo'!AI60+'8. Junio'!AI60+'9. Julio'!AI60+'10. Agosto'!AI60+'11. Septiembre'!AI60+'12. Octubre'!AI60+'13. Noviembre'!AI60+'14. Diciembre'!AI60</f>
        <v>0</v>
      </c>
      <c r="T60" s="55">
        <f>+'3. Enero'!AJ60+'4. Febrero'!AJ60+'5. Marzo'!AJ60+'6. Abril'!AJ60+'7. Mayo'!AJ60+'8. Junio'!AJ60+'9. Julio'!AJ60+'10. Agosto'!AJ60+'11. Septiembre'!AJ60+'12. Octubre'!AJ60+'13. Noviembre'!AJ60+'14. Diciembre'!AJ60</f>
        <v>0</v>
      </c>
      <c r="U60" s="55">
        <f>+'3. Enero'!AK60+'4. Febrero'!AK60+'5. Marzo'!AK60+'6. Abril'!AK60+'7. Mayo'!AK60+'8. Junio'!AK60+'9. Julio'!AK60+'10. Agosto'!AK60+'11. Septiembre'!AK60+'12. Octubre'!AK60+'13. Noviembre'!AK60+'14. Diciembre'!AK60</f>
        <v>0</v>
      </c>
      <c r="V60" s="55">
        <f>+'3. Enero'!AL60+'4. Febrero'!AL60+'5. Marzo'!AL60+'6. Abril'!AL60+'7. Mayo'!AL60+'8. Junio'!AL60+'9. Julio'!AL60+'10. Agosto'!AL60+'11. Septiembre'!AL60+'12. Octubre'!AL60+'13. Noviembre'!AL60+'14. Diciembre'!AL60</f>
        <v>0</v>
      </c>
      <c r="W60" s="55">
        <f>+'3. Enero'!AM60+'4. Febrero'!AM60+'5. Marzo'!AM60+'6. Abril'!AM60+'7. Mayo'!AM60+'8. Junio'!AM60+'9. Julio'!AM60+'10. Agosto'!AM60+'11. Septiembre'!AM60+'12. Octubre'!AM60+'13. Noviembre'!AM60+'14. Diciembre'!AM60</f>
        <v>0</v>
      </c>
      <c r="X60" s="55">
        <f>+'3. Enero'!AN60+'4. Febrero'!AN60+'5. Marzo'!AN60+'6. Abril'!AN60+'7. Mayo'!AN60+'8. Junio'!AN60+'9. Julio'!AN60+'10. Agosto'!AN60+'11. Septiembre'!AN60+'12. Octubre'!AN60+'13. Noviembre'!AN60+'14. Diciembre'!AN60</f>
        <v>0</v>
      </c>
      <c r="Y60" s="55">
        <f>+'3. Enero'!AO60+'4. Febrero'!AO60+'5. Marzo'!AO60+'6. Abril'!AO60+'7. Mayo'!AO60+'8. Junio'!AO60+'9. Julio'!AO60+'10. Agosto'!AO60+'11. Septiembre'!AO60+'12. Octubre'!AO60+'13. Noviembre'!AO60+'14. Diciembre'!AO60</f>
        <v>0</v>
      </c>
      <c r="Z60" s="55">
        <f>+'3. Enero'!AP60+'4. Febrero'!AP60+'5. Marzo'!AP60+'6. Abril'!AP60+'7. Mayo'!AP60+'8. Junio'!AP60+'9. Julio'!AP60+'10. Agosto'!AP60+'11. Septiembre'!AP60+'12. Octubre'!AP60+'13. Noviembre'!AP60+'14. Diciembre'!AP60</f>
        <v>0</v>
      </c>
      <c r="AA60" s="55">
        <f>+'3. Enero'!AQ60+'4. Febrero'!AQ60+'5. Marzo'!AQ60+'6. Abril'!AQ60+'7. Mayo'!AQ60+'8. Junio'!AQ60+'9. Julio'!AQ60+'10. Agosto'!AQ60+'11. Septiembre'!AQ60+'12. Octubre'!AQ60+'13. Noviembre'!AQ60+'14. Diciembre'!AQ60</f>
        <v>0</v>
      </c>
      <c r="AB60" s="55">
        <f>+'3. Enero'!AR60+'4. Febrero'!AR60+'5. Marzo'!AR60+'6. Abril'!AR60+'7. Mayo'!AR60+'8. Junio'!AR60+'9. Julio'!AR60+'10. Agosto'!AR60+'11. Septiembre'!AR60+'12. Octubre'!AR60+'13. Noviembre'!AR60+'14. Diciembre'!AR60</f>
        <v>0</v>
      </c>
      <c r="AC60" s="55">
        <f>+'3. Enero'!AS60+'4. Febrero'!AS60+'5. Marzo'!AS60+'6. Abril'!AS60+'7. Mayo'!AS60+'8. Junio'!AS60+'9. Julio'!AS60+'10. Agosto'!AS60+'11. Septiembre'!AS60+'12. Octubre'!AS60+'13. Noviembre'!AS60+'14. Diciembre'!AS60</f>
        <v>0</v>
      </c>
      <c r="AD60" s="55">
        <f>+'3. Enero'!AT60+'4. Febrero'!AT60+'5. Marzo'!AT60+'6. Abril'!AT60+'7. Mayo'!AT60+'8. Junio'!AT60+'9. Julio'!AT60+'10. Agosto'!AT60+'11. Septiembre'!AT60+'12. Octubre'!AT60+'13. Noviembre'!AT60+'14. Diciembre'!AT60</f>
        <v>0</v>
      </c>
      <c r="AE60" s="55">
        <f>+'3. Enero'!AU60+'4. Febrero'!AU60+'5. Marzo'!AU60+'6. Abril'!AU60+'7. Mayo'!AU60+'8. Junio'!AU60+'9. Julio'!AU60+'10. Agosto'!AU60+'11. Septiembre'!AU60+'12. Octubre'!AU60+'13. Noviembre'!AU60+'14. Diciembre'!AU60</f>
        <v>0</v>
      </c>
      <c r="AF60" s="55">
        <f>+'3. Enero'!AV60+'4. Febrero'!AV60+'5. Marzo'!AV60+'6. Abril'!AV60+'7. Mayo'!AV60+'8. Junio'!AV60+'9. Julio'!AV60+'10. Agosto'!AV60+'11. Septiembre'!AV60+'12. Octubre'!AV60+'13. Noviembre'!AV60+'14. Diciembre'!AV60</f>
        <v>0</v>
      </c>
      <c r="AG60" s="55">
        <f>+'3. Enero'!AW60+'4. Febrero'!AW60+'5. Marzo'!AW60+'6. Abril'!AW60+'7. Mayo'!AW60+'8. Junio'!AW60+'9. Julio'!AW60+'10. Agosto'!AW60+'11. Septiembre'!AW60+'12. Octubre'!AW60+'13. Noviembre'!AW60+'14. Diciembre'!AW60</f>
        <v>0</v>
      </c>
      <c r="AH60" s="55">
        <f>+'3. Enero'!AX60+'4. Febrero'!AX60+'5. Marzo'!AX60+'6. Abril'!AX60+'7. Mayo'!AX60+'8. Junio'!AX60+'9. Julio'!AX60+'10. Agosto'!AX60+'11. Septiembre'!AX60+'12. Octubre'!AX60+'13. Noviembre'!AX60+'14. Diciembre'!AX60</f>
        <v>0</v>
      </c>
      <c r="AI60" s="55">
        <f>+'3. Enero'!AY60+'4. Febrero'!AY60+'5. Marzo'!AY60+'6. Abril'!AY60+'7. Mayo'!AY60+'8. Junio'!AY60+'9. Julio'!AY60+'10. Agosto'!AY60+'11. Septiembre'!AY60+'12. Octubre'!AY60+'13. Noviembre'!AY60+'14. Diciembre'!AY60</f>
        <v>0</v>
      </c>
      <c r="AJ60" s="55">
        <f>+'3. Enero'!AZ60+'4. Febrero'!AZ60+'5. Marzo'!AZ60+'6. Abril'!AZ60+'7. Mayo'!AZ60+'8. Junio'!AZ60+'9. Julio'!AZ60+'10. Agosto'!AZ60+'11. Septiembre'!AZ60+'12. Octubre'!AZ60+'13. Noviembre'!AZ60+'14. Diciembre'!AZ60</f>
        <v>0</v>
      </c>
      <c r="AK60" s="55">
        <f>+'3. Enero'!BA60+'4. Febrero'!BA60+'5. Marzo'!BA60+'6. Abril'!BA60+'7. Mayo'!BA60+'8. Junio'!BA60+'9. Julio'!BA60+'10. Agosto'!BA60+'11. Septiembre'!BA60+'12. Octubre'!BA60+'13. Noviembre'!BA60+'14. Diciembre'!BA60</f>
        <v>0</v>
      </c>
      <c r="AL60" s="55">
        <f>+'3. Enero'!BB60+'4. Febrero'!BB60+'5. Marzo'!BB60+'6. Abril'!BB60+'7. Mayo'!BB60+'8. Junio'!BB60+'9. Julio'!BB60+'10. Agosto'!BB60+'11. Septiembre'!BB60+'12. Octubre'!BB60+'13. Noviembre'!BB60+'14. Diciembre'!BB60</f>
        <v>0</v>
      </c>
      <c r="AM60" s="55">
        <f>+'3. Enero'!BC60+'4. Febrero'!BC60+'5. Marzo'!BC60+'6. Abril'!BC60+'7. Mayo'!BC60+'8. Junio'!BC60+'9. Julio'!BC60+'10. Agosto'!BC60+'11. Septiembre'!BC60+'12. Octubre'!BC60+'13. Noviembre'!BC60+'14. Diciembre'!BC60</f>
        <v>0</v>
      </c>
      <c r="AN60" s="55">
        <f>+'3. Enero'!BD60+'4. Febrero'!BD60+'5. Marzo'!BD60+'6. Abril'!BD60+'7. Mayo'!BD60+'8. Junio'!BD60+'9. Julio'!BD60+'10. Agosto'!BD60+'11. Septiembre'!BD60+'12. Octubre'!BD60+'13. Noviembre'!BD60+'14. Diciembre'!BD60</f>
        <v>0</v>
      </c>
      <c r="AO60" s="55">
        <f>+'3. Enero'!BE60+'4. Febrero'!BE60+'5. Marzo'!BE60+'6. Abril'!BE60+'7. Mayo'!BE60+'8. Junio'!BE60+'9. Julio'!BE60+'10. Agosto'!BE60+'11. Septiembre'!BE60+'12. Octubre'!BE60+'13. Noviembre'!BE60+'14. Diciembre'!BE60</f>
        <v>0</v>
      </c>
      <c r="AP60" s="55">
        <f>+'3. Enero'!BF60+'4. Febrero'!BF60+'5. Marzo'!BF60+'6. Abril'!BF60+'7. Mayo'!BF60+'8. Junio'!BF60+'9. Julio'!BF60+'10. Agosto'!BF60+'11. Septiembre'!BF60+'12. Octubre'!BF60+'13. Noviembre'!BF60+'14. Diciembre'!BF60</f>
        <v>0</v>
      </c>
      <c r="AQ60" s="55">
        <f>+'3. Enero'!BG60+'4. Febrero'!BG60+'5. Marzo'!BG60+'6. Abril'!BG60+'7. Mayo'!BG60+'8. Junio'!BG60+'9. Julio'!BG60+'10. Agosto'!BG60+'11. Septiembre'!BG60+'12. Octubre'!BG60+'13. Noviembre'!BG60+'14. Diciembre'!BG60</f>
        <v>0</v>
      </c>
      <c r="AR60" s="55">
        <f>+'3. Enero'!BH60+'4. Febrero'!BH60+'5. Marzo'!BH60+'6. Abril'!BH60+'7. Mayo'!BH60+'8. Junio'!BH60+'9. Julio'!BH60+'10. Agosto'!BH60+'11. Septiembre'!BH60+'12. Octubre'!BH60+'13. Noviembre'!BH60+'14. Diciembre'!BH60</f>
        <v>0</v>
      </c>
      <c r="AS60" s="55">
        <f>+'3. Enero'!BI60+'4. Febrero'!BI60+'5. Marzo'!BI60+'6. Abril'!BI60+'7. Mayo'!BI60+'8. Junio'!BI60+'9. Julio'!BI60+'10. Agosto'!BI60+'11. Septiembre'!BI60+'12. Octubre'!BI60+'13. Noviembre'!BI60+'14. Diciembre'!BI60</f>
        <v>0</v>
      </c>
      <c r="AT60" s="55">
        <f>+'3. Enero'!BJ60+'4. Febrero'!BJ60+'5. Marzo'!BJ60+'6. Abril'!BJ60+'7. Mayo'!BJ60+'8. Junio'!BJ60+'9. Julio'!BJ60+'10. Agosto'!BJ60+'11. Septiembre'!BJ60+'12. Octubre'!BJ60+'13. Noviembre'!BJ60+'14. Diciembre'!BJ60</f>
        <v>0</v>
      </c>
      <c r="AU60" s="55">
        <f>+'3. Enero'!BK60+'4. Febrero'!BK60+'5. Marzo'!BK60+'6. Abril'!BK60+'7. Mayo'!BK60+'8. Junio'!BK60+'9. Julio'!BK60+'10. Agosto'!BK60+'11. Septiembre'!BK60+'12. Octubre'!BK60+'13. Noviembre'!BK60+'14. Diciembre'!BK60</f>
        <v>0</v>
      </c>
      <c r="AV60" s="55">
        <f>+'3. Enero'!BL60+'4. Febrero'!BL60+'5. Marzo'!BL60+'6. Abril'!BL60+'7. Mayo'!BL60+'8. Junio'!BL60+'9. Julio'!BL60+'10. Agosto'!BL60+'11. Septiembre'!BL60+'12. Octubre'!BL60+'13. Noviembre'!BL60+'14. Diciembre'!BL60</f>
        <v>0</v>
      </c>
      <c r="AW60" s="55">
        <f>+'3. Enero'!BM60+'4. Febrero'!BM60+'5. Marzo'!BM60+'6. Abril'!BM60+'7. Mayo'!BM60+'8. Junio'!BM60+'9. Julio'!BM60+'10. Agosto'!BM60+'11. Septiembre'!BM60+'12. Octubre'!BM60+'13. Noviembre'!BM60+'14. Diciembre'!BM60</f>
        <v>0</v>
      </c>
      <c r="AX60" s="55">
        <f>+'3. Enero'!BN60+'4. Febrero'!BN60+'5. Marzo'!BN60+'6. Abril'!BN60+'7. Mayo'!BN60+'8. Junio'!BN60+'9. Julio'!BN60+'10. Agosto'!BN60+'11. Septiembre'!BN60+'12. Octubre'!BN60+'13. Noviembre'!BN60+'14. Diciembre'!BN60</f>
        <v>0</v>
      </c>
      <c r="AY60" s="55">
        <f>+'3. Enero'!BO60+'4. Febrero'!BO60+'5. Marzo'!BO60+'6. Abril'!BO60+'7. Mayo'!BO60+'8. Junio'!BO60+'9. Julio'!BO60+'10. Agosto'!BO60+'11. Septiembre'!BO60+'12. Octubre'!BO60+'13. Noviembre'!BO60+'14. Diciembre'!BO60</f>
        <v>0</v>
      </c>
      <c r="AZ60" s="55">
        <f>+'3. Enero'!BP60+'4. Febrero'!BP60+'5. Marzo'!BP60+'6. Abril'!BP60+'7. Mayo'!BP60+'8. Junio'!BP60+'9. Julio'!BP60+'10. Agosto'!BP60+'11. Septiembre'!BP60+'12. Octubre'!BP60+'13. Noviembre'!BP60+'14. Diciembre'!BP60</f>
        <v>0</v>
      </c>
      <c r="BA60" s="55">
        <f>+'3. Enero'!BQ60+'4. Febrero'!BQ60+'5. Marzo'!BQ60+'6. Abril'!BQ60+'7. Mayo'!BQ60+'8. Junio'!BQ60+'9. Julio'!BQ60+'10. Agosto'!BQ60+'11. Septiembre'!BQ60+'12. Octubre'!BQ60+'13. Noviembre'!BQ60+'14. Diciembre'!BQ60</f>
        <v>0</v>
      </c>
      <c r="BB60" s="55">
        <f>+'3. Enero'!BR60+'4. Febrero'!BR60+'5. Marzo'!BR60+'6. Abril'!BR60+'7. Mayo'!BR60+'8. Junio'!BR60+'9. Julio'!BR60+'10. Agosto'!BR60+'11. Septiembre'!BR60+'12. Octubre'!BR60+'13. Noviembre'!BR60+'14. Diciembre'!BR60</f>
        <v>0</v>
      </c>
      <c r="BC60" s="55">
        <f>+'3. Enero'!BS60+'4. Febrero'!BS60+'5. Marzo'!BS60+'6. Abril'!BS60+'7. Mayo'!BS60+'8. Junio'!BS60+'9. Julio'!BS60+'10. Agosto'!BS60+'11. Septiembre'!BS60+'12. Octubre'!BS60+'13. Noviembre'!BS60+'14. Diciembre'!BS60</f>
        <v>0</v>
      </c>
      <c r="BD60" s="55">
        <f>+'3. Enero'!BT60+'4. Febrero'!BT60+'5. Marzo'!BT60+'6. Abril'!BT60+'7. Mayo'!BT60+'8. Junio'!BT60+'9. Julio'!BT60+'10. Agosto'!BT60+'11. Septiembre'!BT60+'12. Octubre'!BT60+'13. Noviembre'!BT60+'14. Diciembre'!BT60</f>
        <v>0</v>
      </c>
      <c r="BE60" s="55">
        <f>+'3. Enero'!BU60+'4. Febrero'!BU60+'5. Marzo'!BU60+'6. Abril'!BU60+'7. Mayo'!BU60+'8. Junio'!BU60+'9. Julio'!BU60+'10. Agosto'!BU60+'11. Septiembre'!BU60+'12. Octubre'!BU60+'13. Noviembre'!BU60+'14. Diciembre'!BU60</f>
        <v>0</v>
      </c>
      <c r="BF60" s="55">
        <f>+'3. Enero'!BV60+'4. Febrero'!BV60+'5. Marzo'!BV60+'6. Abril'!BV60+'7. Mayo'!BV60+'8. Junio'!BV60+'9. Julio'!BV60+'10. Agosto'!BV60+'11. Septiembre'!BV60+'12. Octubre'!BV60+'13. Noviembre'!BV60+'14. Diciembre'!BV60</f>
        <v>0</v>
      </c>
      <c r="BG60" s="55">
        <f>+'3. Enero'!BW60+'4. Febrero'!BW60+'5. Marzo'!BW60+'6. Abril'!BW60+'7. Mayo'!BW60+'8. Junio'!BW60+'9. Julio'!BW60+'10. Agosto'!BW60+'11. Septiembre'!BW60+'12. Octubre'!BW60+'13. Noviembre'!BW60+'14. Diciembre'!BW60</f>
        <v>0</v>
      </c>
      <c r="BH60" s="55">
        <f>+'3. Enero'!BX60+'4. Febrero'!BX60+'5. Marzo'!BX60+'6. Abril'!BX60+'7. Mayo'!BX60+'8. Junio'!BX60+'9. Julio'!BX60+'10. Agosto'!BX60+'11. Septiembre'!BX60+'12. Octubre'!BX60+'13. Noviembre'!BX60+'14. Diciembre'!BX60</f>
        <v>0</v>
      </c>
      <c r="BI60" s="55">
        <f>+'3. Enero'!BY60+'4. Febrero'!BY60+'5. Marzo'!BY60+'6. Abril'!BY60+'7. Mayo'!BY60+'8. Junio'!BY60+'9. Julio'!BY60+'10. Agosto'!BY60+'11. Septiembre'!BY60+'12. Octubre'!BY60+'13. Noviembre'!BY60+'14. Diciembre'!BY60</f>
        <v>0</v>
      </c>
      <c r="BJ60" s="55">
        <f>+'3. Enero'!BZ60+'4. Febrero'!BZ60+'5. Marzo'!BZ60+'6. Abril'!BZ60+'7. Mayo'!BZ60+'8. Junio'!BZ60+'9. Julio'!BZ60+'10. Agosto'!BZ60+'11. Septiembre'!BZ60+'12. Octubre'!BZ60+'13. Noviembre'!BZ60+'14. Diciembre'!BZ60</f>
        <v>0</v>
      </c>
      <c r="BK60" s="55">
        <f>+'3. Enero'!CA60+'4. Febrero'!CA60+'5. Marzo'!CA60+'6. Abril'!CA60+'7. Mayo'!CA60+'8. Junio'!CA60+'9. Julio'!CA60+'10. Agosto'!CA60+'11. Septiembre'!CA60+'12. Octubre'!CA60+'13. Noviembre'!CA60+'14. Diciembre'!CA60</f>
        <v>0</v>
      </c>
      <c r="BL60" s="55">
        <f>+'3. Enero'!CB60+'4. Febrero'!CB60+'5. Marzo'!CB60+'6. Abril'!CB60+'7. Mayo'!CB60+'8. Junio'!CB60+'9. Julio'!CB60+'10. Agosto'!CB60+'11. Septiembre'!CB60+'12. Octubre'!CB60+'13. Noviembre'!CB60+'14. Diciembre'!CB60</f>
        <v>0</v>
      </c>
      <c r="BM60" s="61">
        <f t="shared" si="0"/>
        <v>0</v>
      </c>
    </row>
    <row r="61" spans="1:65" ht="35.1" customHeight="1" thickBot="1" x14ac:dyDescent="0.35">
      <c r="A61" s="55">
        <f>+'3. Enero'!Q61+'4. Febrero'!Q61+'5. Marzo'!Q61+'6. Abril'!Q61+'7. Mayo'!Q61+'8. Junio'!Q61+'9. Julio'!Q61+'10. Agosto'!Q61+'11. Septiembre'!Q61+'12. Octubre'!Q61+'13. Noviembre'!Q61+'14. Diciembre'!Q61</f>
        <v>0</v>
      </c>
      <c r="B61" s="55">
        <f>+'3. Enero'!R61+'4. Febrero'!R61+'5. Marzo'!R61+'6. Abril'!R61+'7. Mayo'!R61+'8. Junio'!R61+'9. Julio'!R61+'10. Agosto'!R61+'11. Septiembre'!R61+'12. Octubre'!R61+'13. Noviembre'!R61+'14. Diciembre'!R61</f>
        <v>0</v>
      </c>
      <c r="C61" s="55">
        <f>+'3. Enero'!S61+'4. Febrero'!S61+'5. Marzo'!S61+'6. Abril'!S61+'7. Mayo'!S61+'8. Junio'!S61+'9. Julio'!S61+'10. Agosto'!S61+'11. Septiembre'!S61+'12. Octubre'!S61+'13. Noviembre'!S61+'14. Diciembre'!S61</f>
        <v>0</v>
      </c>
      <c r="D61" s="55">
        <f>+'3. Enero'!T61+'4. Febrero'!T61+'5. Marzo'!T61+'6. Abril'!T61+'7. Mayo'!T61+'8. Junio'!T61+'9. Julio'!T61+'10. Agosto'!T61+'11. Septiembre'!T61+'12. Octubre'!T61+'13. Noviembre'!T61+'14. Diciembre'!T61</f>
        <v>0</v>
      </c>
      <c r="E61" s="55">
        <f>+'3. Enero'!U61+'4. Febrero'!U61+'5. Marzo'!U61+'6. Abril'!U61+'7. Mayo'!U61+'8. Junio'!U61+'9. Julio'!U61+'10. Agosto'!U61+'11. Septiembre'!U61+'12. Octubre'!U61+'13. Noviembre'!U61+'14. Diciembre'!U61</f>
        <v>0</v>
      </c>
      <c r="F61" s="55">
        <f>+'3. Enero'!V61+'4. Febrero'!V61+'5. Marzo'!V61+'6. Abril'!V61+'7. Mayo'!V61+'8. Junio'!V61+'9. Julio'!V61+'10. Agosto'!V61+'11. Septiembre'!V61+'12. Octubre'!V61+'13. Noviembre'!V61+'14. Diciembre'!V61</f>
        <v>0</v>
      </c>
      <c r="G61" s="55">
        <f>+'3. Enero'!W61+'4. Febrero'!W61+'5. Marzo'!W61+'6. Abril'!W61+'7. Mayo'!W61+'8. Junio'!W61+'9. Julio'!W61+'10. Agosto'!W61+'11. Septiembre'!W61+'12. Octubre'!W61+'13. Noviembre'!W61+'14. Diciembre'!W61</f>
        <v>0</v>
      </c>
      <c r="H61" s="55">
        <f>+'3. Enero'!X61+'4. Febrero'!X61+'5. Marzo'!X61+'6. Abril'!X61+'7. Mayo'!X61+'8. Junio'!X61+'9. Julio'!X61+'10. Agosto'!X61+'11. Septiembre'!X61+'12. Octubre'!X61+'13. Noviembre'!X61+'14. Diciembre'!X61</f>
        <v>0</v>
      </c>
      <c r="I61" s="55">
        <f>+'3. Enero'!Y61+'4. Febrero'!Y61+'5. Marzo'!Y61+'6. Abril'!Y61+'7. Mayo'!Y61+'8. Junio'!Y61+'9. Julio'!Y61+'10. Agosto'!Y61+'11. Septiembre'!Y61+'12. Octubre'!Y61+'13. Noviembre'!Y61+'14. Diciembre'!Y61</f>
        <v>0</v>
      </c>
      <c r="J61" s="55">
        <f>+'3. Enero'!Z61+'4. Febrero'!Z61+'5. Marzo'!Z61+'6. Abril'!Z61+'7. Mayo'!Z61+'8. Junio'!Z61+'9. Julio'!Z61+'10. Agosto'!Z61+'11. Septiembre'!Z61+'12. Octubre'!Z61+'13. Noviembre'!Z61+'14. Diciembre'!Z61</f>
        <v>0</v>
      </c>
      <c r="K61" s="55">
        <f>+'3. Enero'!AA61+'4. Febrero'!AA61+'5. Marzo'!AA61+'6. Abril'!AA61+'7. Mayo'!AA61+'8. Junio'!AA61+'9. Julio'!AA61+'10. Agosto'!AA61+'11. Septiembre'!AA61+'12. Octubre'!AA61+'13. Noviembre'!AA61+'14. Diciembre'!AA61</f>
        <v>0</v>
      </c>
      <c r="L61" s="55">
        <f>+'3. Enero'!AB61+'4. Febrero'!AB61+'5. Marzo'!AB61+'6. Abril'!AB61+'7. Mayo'!AB61+'8. Junio'!AB61+'9. Julio'!AB61+'10. Agosto'!AB61+'11. Septiembre'!AB61+'12. Octubre'!AB61+'13. Noviembre'!AB61+'14. Diciembre'!AB61</f>
        <v>0</v>
      </c>
      <c r="M61" s="55">
        <f>+'3. Enero'!AC61+'4. Febrero'!AC61+'5. Marzo'!AC61+'6. Abril'!AC61+'7. Mayo'!AC61+'8. Junio'!AC61+'9. Julio'!AC61+'10. Agosto'!AC61+'11. Septiembre'!AC61+'12. Octubre'!AC61+'13. Noviembre'!AC61+'14. Diciembre'!AC61</f>
        <v>0</v>
      </c>
      <c r="N61" s="55">
        <f>+'3. Enero'!AD61+'4. Febrero'!AD61+'5. Marzo'!AD61+'6. Abril'!AD61+'7. Mayo'!AD61+'8. Junio'!AD61+'9. Julio'!AD61+'10. Agosto'!AD61+'11. Septiembre'!AD61+'12. Octubre'!AD61+'13. Noviembre'!AD61+'14. Diciembre'!AD61</f>
        <v>0</v>
      </c>
      <c r="O61" s="55">
        <f>+'3. Enero'!AE61+'4. Febrero'!AE61+'5. Marzo'!AE61+'6. Abril'!AE61+'7. Mayo'!AE61+'8. Junio'!AE61+'9. Julio'!AE61+'10. Agosto'!AE61+'11. Septiembre'!AE61+'12. Octubre'!AE61+'13. Noviembre'!AE61+'14. Diciembre'!AE61</f>
        <v>0</v>
      </c>
      <c r="P61" s="55">
        <f>+'3. Enero'!AF61+'4. Febrero'!AF61+'5. Marzo'!AF61+'6. Abril'!AF61+'7. Mayo'!AF61+'8. Junio'!AF61+'9. Julio'!AF61+'10. Agosto'!AF61+'11. Septiembre'!AF61+'12. Octubre'!AF61+'13. Noviembre'!AF61+'14. Diciembre'!AF61</f>
        <v>0</v>
      </c>
      <c r="Q61" s="55">
        <f>+'3. Enero'!AG61+'4. Febrero'!AG61+'5. Marzo'!AG61+'6. Abril'!AG61+'7. Mayo'!AG61+'8. Junio'!AG61+'9. Julio'!AG61+'10. Agosto'!AG61+'11. Septiembre'!AG61+'12. Octubre'!AG61+'13. Noviembre'!AG61+'14. Diciembre'!AG61</f>
        <v>0</v>
      </c>
      <c r="R61" s="55">
        <f>+'3. Enero'!AH61+'4. Febrero'!AH61+'5. Marzo'!AH61+'6. Abril'!AH61+'7. Mayo'!AH61+'8. Junio'!AH61+'9. Julio'!AH61+'10. Agosto'!AH61+'11. Septiembre'!AH61+'12. Octubre'!AH61+'13. Noviembre'!AH61+'14. Diciembre'!AH61</f>
        <v>0</v>
      </c>
      <c r="S61" s="55">
        <f>+'3. Enero'!AI61+'4. Febrero'!AI61+'5. Marzo'!AI61+'6. Abril'!AI61+'7. Mayo'!AI61+'8. Junio'!AI61+'9. Julio'!AI61+'10. Agosto'!AI61+'11. Septiembre'!AI61+'12. Octubre'!AI61+'13. Noviembre'!AI61+'14. Diciembre'!AI61</f>
        <v>0</v>
      </c>
      <c r="T61" s="55">
        <f>+'3. Enero'!AJ61+'4. Febrero'!AJ61+'5. Marzo'!AJ61+'6. Abril'!AJ61+'7. Mayo'!AJ61+'8. Junio'!AJ61+'9. Julio'!AJ61+'10. Agosto'!AJ61+'11. Septiembre'!AJ61+'12. Octubre'!AJ61+'13. Noviembre'!AJ61+'14. Diciembre'!AJ61</f>
        <v>0</v>
      </c>
      <c r="U61" s="55">
        <f>+'3. Enero'!AK61+'4. Febrero'!AK61+'5. Marzo'!AK61+'6. Abril'!AK61+'7. Mayo'!AK61+'8. Junio'!AK61+'9. Julio'!AK61+'10. Agosto'!AK61+'11. Septiembre'!AK61+'12. Octubre'!AK61+'13. Noviembre'!AK61+'14. Diciembre'!AK61</f>
        <v>0</v>
      </c>
      <c r="V61" s="55">
        <f>+'3. Enero'!AL61+'4. Febrero'!AL61+'5. Marzo'!AL61+'6. Abril'!AL61+'7. Mayo'!AL61+'8. Junio'!AL61+'9. Julio'!AL61+'10. Agosto'!AL61+'11. Septiembre'!AL61+'12. Octubre'!AL61+'13. Noviembre'!AL61+'14. Diciembre'!AL61</f>
        <v>0</v>
      </c>
      <c r="W61" s="55">
        <f>+'3. Enero'!AM61+'4. Febrero'!AM61+'5. Marzo'!AM61+'6. Abril'!AM61+'7. Mayo'!AM61+'8. Junio'!AM61+'9. Julio'!AM61+'10. Agosto'!AM61+'11. Septiembre'!AM61+'12. Octubre'!AM61+'13. Noviembre'!AM61+'14. Diciembre'!AM61</f>
        <v>0</v>
      </c>
      <c r="X61" s="55">
        <f>+'3. Enero'!AN61+'4. Febrero'!AN61+'5. Marzo'!AN61+'6. Abril'!AN61+'7. Mayo'!AN61+'8. Junio'!AN61+'9. Julio'!AN61+'10. Agosto'!AN61+'11. Septiembre'!AN61+'12. Octubre'!AN61+'13. Noviembre'!AN61+'14. Diciembre'!AN61</f>
        <v>0</v>
      </c>
      <c r="Y61" s="55">
        <f>+'3. Enero'!AO61+'4. Febrero'!AO61+'5. Marzo'!AO61+'6. Abril'!AO61+'7. Mayo'!AO61+'8. Junio'!AO61+'9. Julio'!AO61+'10. Agosto'!AO61+'11. Septiembre'!AO61+'12. Octubre'!AO61+'13. Noviembre'!AO61+'14. Diciembre'!AO61</f>
        <v>0</v>
      </c>
      <c r="Z61" s="55">
        <f>+'3. Enero'!AP61+'4. Febrero'!AP61+'5. Marzo'!AP61+'6. Abril'!AP61+'7. Mayo'!AP61+'8. Junio'!AP61+'9. Julio'!AP61+'10. Agosto'!AP61+'11. Septiembre'!AP61+'12. Octubre'!AP61+'13. Noviembre'!AP61+'14. Diciembre'!AP61</f>
        <v>0</v>
      </c>
      <c r="AA61" s="55">
        <f>+'3. Enero'!AQ61+'4. Febrero'!AQ61+'5. Marzo'!AQ61+'6. Abril'!AQ61+'7. Mayo'!AQ61+'8. Junio'!AQ61+'9. Julio'!AQ61+'10. Agosto'!AQ61+'11. Septiembre'!AQ61+'12. Octubre'!AQ61+'13. Noviembre'!AQ61+'14. Diciembre'!AQ61</f>
        <v>0</v>
      </c>
      <c r="AB61" s="55">
        <f>+'3. Enero'!AR61+'4. Febrero'!AR61+'5. Marzo'!AR61+'6. Abril'!AR61+'7. Mayo'!AR61+'8. Junio'!AR61+'9. Julio'!AR61+'10. Agosto'!AR61+'11. Septiembre'!AR61+'12. Octubre'!AR61+'13. Noviembre'!AR61+'14. Diciembre'!AR61</f>
        <v>0</v>
      </c>
      <c r="AC61" s="55">
        <f>+'3. Enero'!AS61+'4. Febrero'!AS61+'5. Marzo'!AS61+'6. Abril'!AS61+'7. Mayo'!AS61+'8. Junio'!AS61+'9. Julio'!AS61+'10. Agosto'!AS61+'11. Septiembre'!AS61+'12. Octubre'!AS61+'13. Noviembre'!AS61+'14. Diciembre'!AS61</f>
        <v>0</v>
      </c>
      <c r="AD61" s="55">
        <f>+'3. Enero'!AT61+'4. Febrero'!AT61+'5. Marzo'!AT61+'6. Abril'!AT61+'7. Mayo'!AT61+'8. Junio'!AT61+'9. Julio'!AT61+'10. Agosto'!AT61+'11. Septiembre'!AT61+'12. Octubre'!AT61+'13. Noviembre'!AT61+'14. Diciembre'!AT61</f>
        <v>0</v>
      </c>
      <c r="AE61" s="55">
        <f>+'3. Enero'!AU61+'4. Febrero'!AU61+'5. Marzo'!AU61+'6. Abril'!AU61+'7. Mayo'!AU61+'8. Junio'!AU61+'9. Julio'!AU61+'10. Agosto'!AU61+'11. Septiembre'!AU61+'12. Octubre'!AU61+'13. Noviembre'!AU61+'14. Diciembre'!AU61</f>
        <v>0</v>
      </c>
      <c r="AF61" s="55">
        <f>+'3. Enero'!AV61+'4. Febrero'!AV61+'5. Marzo'!AV61+'6. Abril'!AV61+'7. Mayo'!AV61+'8. Junio'!AV61+'9. Julio'!AV61+'10. Agosto'!AV61+'11. Septiembre'!AV61+'12. Octubre'!AV61+'13. Noviembre'!AV61+'14. Diciembre'!AV61</f>
        <v>0</v>
      </c>
      <c r="AG61" s="55">
        <f>+'3. Enero'!AW61+'4. Febrero'!AW61+'5. Marzo'!AW61+'6. Abril'!AW61+'7. Mayo'!AW61+'8. Junio'!AW61+'9. Julio'!AW61+'10. Agosto'!AW61+'11. Septiembre'!AW61+'12. Octubre'!AW61+'13. Noviembre'!AW61+'14. Diciembre'!AW61</f>
        <v>0</v>
      </c>
      <c r="AH61" s="55">
        <f>+'3. Enero'!AX61+'4. Febrero'!AX61+'5. Marzo'!AX61+'6. Abril'!AX61+'7. Mayo'!AX61+'8. Junio'!AX61+'9. Julio'!AX61+'10. Agosto'!AX61+'11. Septiembre'!AX61+'12. Octubre'!AX61+'13. Noviembre'!AX61+'14. Diciembre'!AX61</f>
        <v>0</v>
      </c>
      <c r="AI61" s="55">
        <f>+'3. Enero'!AY61+'4. Febrero'!AY61+'5. Marzo'!AY61+'6. Abril'!AY61+'7. Mayo'!AY61+'8. Junio'!AY61+'9. Julio'!AY61+'10. Agosto'!AY61+'11. Septiembre'!AY61+'12. Octubre'!AY61+'13. Noviembre'!AY61+'14. Diciembre'!AY61</f>
        <v>0</v>
      </c>
      <c r="AJ61" s="55">
        <f>+'3. Enero'!AZ61+'4. Febrero'!AZ61+'5. Marzo'!AZ61+'6. Abril'!AZ61+'7. Mayo'!AZ61+'8. Junio'!AZ61+'9. Julio'!AZ61+'10. Agosto'!AZ61+'11. Septiembre'!AZ61+'12. Octubre'!AZ61+'13. Noviembre'!AZ61+'14. Diciembre'!AZ61</f>
        <v>0</v>
      </c>
      <c r="AK61" s="55">
        <f>+'3. Enero'!BA61+'4. Febrero'!BA61+'5. Marzo'!BA61+'6. Abril'!BA61+'7. Mayo'!BA61+'8. Junio'!BA61+'9. Julio'!BA61+'10. Agosto'!BA61+'11. Septiembre'!BA61+'12. Octubre'!BA61+'13. Noviembre'!BA61+'14. Diciembre'!BA61</f>
        <v>0</v>
      </c>
      <c r="AL61" s="55">
        <f>+'3. Enero'!BB61+'4. Febrero'!BB61+'5. Marzo'!BB61+'6. Abril'!BB61+'7. Mayo'!BB61+'8. Junio'!BB61+'9. Julio'!BB61+'10. Agosto'!BB61+'11. Septiembre'!BB61+'12. Octubre'!BB61+'13. Noviembre'!BB61+'14. Diciembre'!BB61</f>
        <v>0</v>
      </c>
      <c r="AM61" s="55">
        <f>+'3. Enero'!BC61+'4. Febrero'!BC61+'5. Marzo'!BC61+'6. Abril'!BC61+'7. Mayo'!BC61+'8. Junio'!BC61+'9. Julio'!BC61+'10. Agosto'!BC61+'11. Septiembre'!BC61+'12. Octubre'!BC61+'13. Noviembre'!BC61+'14. Diciembre'!BC61</f>
        <v>0</v>
      </c>
      <c r="AN61" s="55">
        <f>+'3. Enero'!BD61+'4. Febrero'!BD61+'5. Marzo'!BD61+'6. Abril'!BD61+'7. Mayo'!BD61+'8. Junio'!BD61+'9. Julio'!BD61+'10. Agosto'!BD61+'11. Septiembre'!BD61+'12. Octubre'!BD61+'13. Noviembre'!BD61+'14. Diciembre'!BD61</f>
        <v>0</v>
      </c>
      <c r="AO61" s="55">
        <f>+'3. Enero'!BE61+'4. Febrero'!BE61+'5. Marzo'!BE61+'6. Abril'!BE61+'7. Mayo'!BE61+'8. Junio'!BE61+'9. Julio'!BE61+'10. Agosto'!BE61+'11. Septiembre'!BE61+'12. Octubre'!BE61+'13. Noviembre'!BE61+'14. Diciembre'!BE61</f>
        <v>0</v>
      </c>
      <c r="AP61" s="55">
        <f>+'3. Enero'!BF61+'4. Febrero'!BF61+'5. Marzo'!BF61+'6. Abril'!BF61+'7. Mayo'!BF61+'8. Junio'!BF61+'9. Julio'!BF61+'10. Agosto'!BF61+'11. Septiembre'!BF61+'12. Octubre'!BF61+'13. Noviembre'!BF61+'14. Diciembre'!BF61</f>
        <v>0</v>
      </c>
      <c r="AQ61" s="55">
        <f>+'3. Enero'!BG61+'4. Febrero'!BG61+'5. Marzo'!BG61+'6. Abril'!BG61+'7. Mayo'!BG61+'8. Junio'!BG61+'9. Julio'!BG61+'10. Agosto'!BG61+'11. Septiembre'!BG61+'12. Octubre'!BG61+'13. Noviembre'!BG61+'14. Diciembre'!BG61</f>
        <v>0</v>
      </c>
      <c r="AR61" s="55">
        <f>+'3. Enero'!BH61+'4. Febrero'!BH61+'5. Marzo'!BH61+'6. Abril'!BH61+'7. Mayo'!BH61+'8. Junio'!BH61+'9. Julio'!BH61+'10. Agosto'!BH61+'11. Septiembre'!BH61+'12. Octubre'!BH61+'13. Noviembre'!BH61+'14. Diciembre'!BH61</f>
        <v>0</v>
      </c>
      <c r="AS61" s="55">
        <f>+'3. Enero'!BI61+'4. Febrero'!BI61+'5. Marzo'!BI61+'6. Abril'!BI61+'7. Mayo'!BI61+'8. Junio'!BI61+'9. Julio'!BI61+'10. Agosto'!BI61+'11. Septiembre'!BI61+'12. Octubre'!BI61+'13. Noviembre'!BI61+'14. Diciembre'!BI61</f>
        <v>0</v>
      </c>
      <c r="AT61" s="55">
        <f>+'3. Enero'!BJ61+'4. Febrero'!BJ61+'5. Marzo'!BJ61+'6. Abril'!BJ61+'7. Mayo'!BJ61+'8. Junio'!BJ61+'9. Julio'!BJ61+'10. Agosto'!BJ61+'11. Septiembre'!BJ61+'12. Octubre'!BJ61+'13. Noviembre'!BJ61+'14. Diciembre'!BJ61</f>
        <v>0</v>
      </c>
      <c r="AU61" s="55">
        <f>+'3. Enero'!BK61+'4. Febrero'!BK61+'5. Marzo'!BK61+'6. Abril'!BK61+'7. Mayo'!BK61+'8. Junio'!BK61+'9. Julio'!BK61+'10. Agosto'!BK61+'11. Septiembre'!BK61+'12. Octubre'!BK61+'13. Noviembre'!BK61+'14. Diciembre'!BK61</f>
        <v>0</v>
      </c>
      <c r="AV61" s="55">
        <f>+'3. Enero'!BL61+'4. Febrero'!BL61+'5. Marzo'!BL61+'6. Abril'!BL61+'7. Mayo'!BL61+'8. Junio'!BL61+'9. Julio'!BL61+'10. Agosto'!BL61+'11. Septiembre'!BL61+'12. Octubre'!BL61+'13. Noviembre'!BL61+'14. Diciembre'!BL61</f>
        <v>0</v>
      </c>
      <c r="AW61" s="55">
        <f>+'3. Enero'!BM61+'4. Febrero'!BM61+'5. Marzo'!BM61+'6. Abril'!BM61+'7. Mayo'!BM61+'8. Junio'!BM61+'9. Julio'!BM61+'10. Agosto'!BM61+'11. Septiembre'!BM61+'12. Octubre'!BM61+'13. Noviembre'!BM61+'14. Diciembre'!BM61</f>
        <v>0</v>
      </c>
      <c r="AX61" s="55">
        <f>+'3. Enero'!BN61+'4. Febrero'!BN61+'5. Marzo'!BN61+'6. Abril'!BN61+'7. Mayo'!BN61+'8. Junio'!BN61+'9. Julio'!BN61+'10. Agosto'!BN61+'11. Septiembre'!BN61+'12. Octubre'!BN61+'13. Noviembre'!BN61+'14. Diciembre'!BN61</f>
        <v>0</v>
      </c>
      <c r="AY61" s="55">
        <f>+'3. Enero'!BO61+'4. Febrero'!BO61+'5. Marzo'!BO61+'6. Abril'!BO61+'7. Mayo'!BO61+'8. Junio'!BO61+'9. Julio'!BO61+'10. Agosto'!BO61+'11. Septiembre'!BO61+'12. Octubre'!BO61+'13. Noviembre'!BO61+'14. Diciembre'!BO61</f>
        <v>0</v>
      </c>
      <c r="AZ61" s="55">
        <f>+'3. Enero'!BP61+'4. Febrero'!BP61+'5. Marzo'!BP61+'6. Abril'!BP61+'7. Mayo'!BP61+'8. Junio'!BP61+'9. Julio'!BP61+'10. Agosto'!BP61+'11. Septiembre'!BP61+'12. Octubre'!BP61+'13. Noviembre'!BP61+'14. Diciembre'!BP61</f>
        <v>0</v>
      </c>
      <c r="BA61" s="55">
        <f>+'3. Enero'!BQ61+'4. Febrero'!BQ61+'5. Marzo'!BQ61+'6. Abril'!BQ61+'7. Mayo'!BQ61+'8. Junio'!BQ61+'9. Julio'!BQ61+'10. Agosto'!BQ61+'11. Septiembre'!BQ61+'12. Octubre'!BQ61+'13. Noviembre'!BQ61+'14. Diciembre'!BQ61</f>
        <v>0</v>
      </c>
      <c r="BB61" s="55">
        <f>+'3. Enero'!BR61+'4. Febrero'!BR61+'5. Marzo'!BR61+'6. Abril'!BR61+'7. Mayo'!BR61+'8. Junio'!BR61+'9. Julio'!BR61+'10. Agosto'!BR61+'11. Septiembre'!BR61+'12. Octubre'!BR61+'13. Noviembre'!BR61+'14. Diciembre'!BR61</f>
        <v>0</v>
      </c>
      <c r="BC61" s="55">
        <f>+'3. Enero'!BS61+'4. Febrero'!BS61+'5. Marzo'!BS61+'6. Abril'!BS61+'7. Mayo'!BS61+'8. Junio'!BS61+'9. Julio'!BS61+'10. Agosto'!BS61+'11. Septiembre'!BS61+'12. Octubre'!BS61+'13. Noviembre'!BS61+'14. Diciembre'!BS61</f>
        <v>0</v>
      </c>
      <c r="BD61" s="55">
        <f>+'3. Enero'!BT61+'4. Febrero'!BT61+'5. Marzo'!BT61+'6. Abril'!BT61+'7. Mayo'!BT61+'8. Junio'!BT61+'9. Julio'!BT61+'10. Agosto'!BT61+'11. Septiembre'!BT61+'12. Octubre'!BT61+'13. Noviembre'!BT61+'14. Diciembre'!BT61</f>
        <v>0</v>
      </c>
      <c r="BE61" s="55">
        <f>+'3. Enero'!BU61+'4. Febrero'!BU61+'5. Marzo'!BU61+'6. Abril'!BU61+'7. Mayo'!BU61+'8. Junio'!BU61+'9. Julio'!BU61+'10. Agosto'!BU61+'11. Septiembre'!BU61+'12. Octubre'!BU61+'13. Noviembre'!BU61+'14. Diciembre'!BU61</f>
        <v>0</v>
      </c>
      <c r="BF61" s="55">
        <f>+'3. Enero'!BV61+'4. Febrero'!BV61+'5. Marzo'!BV61+'6. Abril'!BV61+'7. Mayo'!BV61+'8. Junio'!BV61+'9. Julio'!BV61+'10. Agosto'!BV61+'11. Septiembre'!BV61+'12. Octubre'!BV61+'13. Noviembre'!BV61+'14. Diciembre'!BV61</f>
        <v>0</v>
      </c>
      <c r="BG61" s="55">
        <f>+'3. Enero'!BW61+'4. Febrero'!BW61+'5. Marzo'!BW61+'6. Abril'!BW61+'7. Mayo'!BW61+'8. Junio'!BW61+'9. Julio'!BW61+'10. Agosto'!BW61+'11. Septiembre'!BW61+'12. Octubre'!BW61+'13. Noviembre'!BW61+'14. Diciembre'!BW61</f>
        <v>0</v>
      </c>
      <c r="BH61" s="55">
        <f>+'3. Enero'!BX61+'4. Febrero'!BX61+'5. Marzo'!BX61+'6. Abril'!BX61+'7. Mayo'!BX61+'8. Junio'!BX61+'9. Julio'!BX61+'10. Agosto'!BX61+'11. Septiembre'!BX61+'12. Octubre'!BX61+'13. Noviembre'!BX61+'14. Diciembre'!BX61</f>
        <v>0</v>
      </c>
      <c r="BI61" s="55">
        <f>+'3. Enero'!BY61+'4. Febrero'!BY61+'5. Marzo'!BY61+'6. Abril'!BY61+'7. Mayo'!BY61+'8. Junio'!BY61+'9. Julio'!BY61+'10. Agosto'!BY61+'11. Septiembre'!BY61+'12. Octubre'!BY61+'13. Noviembre'!BY61+'14. Diciembre'!BY61</f>
        <v>0</v>
      </c>
      <c r="BJ61" s="55">
        <f>+'3. Enero'!BZ61+'4. Febrero'!BZ61+'5. Marzo'!BZ61+'6. Abril'!BZ61+'7. Mayo'!BZ61+'8. Junio'!BZ61+'9. Julio'!BZ61+'10. Agosto'!BZ61+'11. Septiembre'!BZ61+'12. Octubre'!BZ61+'13. Noviembre'!BZ61+'14. Diciembre'!BZ61</f>
        <v>0</v>
      </c>
      <c r="BK61" s="55">
        <f>+'3. Enero'!CA61+'4. Febrero'!CA61+'5. Marzo'!CA61+'6. Abril'!CA61+'7. Mayo'!CA61+'8. Junio'!CA61+'9. Julio'!CA61+'10. Agosto'!CA61+'11. Septiembre'!CA61+'12. Octubre'!CA61+'13. Noviembre'!CA61+'14. Diciembre'!CA61</f>
        <v>0</v>
      </c>
      <c r="BL61" s="55">
        <f>+'3. Enero'!CB61+'4. Febrero'!CB61+'5. Marzo'!CB61+'6. Abril'!CB61+'7. Mayo'!CB61+'8. Junio'!CB61+'9. Julio'!CB61+'10. Agosto'!CB61+'11. Septiembre'!CB61+'12. Octubre'!CB61+'13. Noviembre'!CB61+'14. Diciembre'!CB61</f>
        <v>0</v>
      </c>
      <c r="BM61" s="61">
        <f t="shared" si="0"/>
        <v>0</v>
      </c>
    </row>
    <row r="62" spans="1:65" ht="35.1" customHeight="1" thickBot="1" x14ac:dyDescent="0.35">
      <c r="A62" s="55">
        <f>+'3. Enero'!Q62+'4. Febrero'!Q62+'5. Marzo'!Q62+'6. Abril'!Q62+'7. Mayo'!Q62+'8. Junio'!Q62+'9. Julio'!Q62+'10. Agosto'!Q62+'11. Septiembre'!Q62+'12. Octubre'!Q62+'13. Noviembre'!Q62+'14. Diciembre'!Q62</f>
        <v>0</v>
      </c>
      <c r="B62" s="55">
        <f>+'3. Enero'!R62+'4. Febrero'!R62+'5. Marzo'!R62+'6. Abril'!R62+'7. Mayo'!R62+'8. Junio'!R62+'9. Julio'!R62+'10. Agosto'!R62+'11. Septiembre'!R62+'12. Octubre'!R62+'13. Noviembre'!R62+'14. Diciembre'!R62</f>
        <v>0</v>
      </c>
      <c r="C62" s="55">
        <f>+'3. Enero'!S62+'4. Febrero'!S62+'5. Marzo'!S62+'6. Abril'!S62+'7. Mayo'!S62+'8. Junio'!S62+'9. Julio'!S62+'10. Agosto'!S62+'11. Septiembre'!S62+'12. Octubre'!S62+'13. Noviembre'!S62+'14. Diciembre'!S62</f>
        <v>0</v>
      </c>
      <c r="D62" s="55">
        <f>+'3. Enero'!T62+'4. Febrero'!T62+'5. Marzo'!T62+'6. Abril'!T62+'7. Mayo'!T62+'8. Junio'!T62+'9. Julio'!T62+'10. Agosto'!T62+'11. Septiembre'!T62+'12. Octubre'!T62+'13. Noviembre'!T62+'14. Diciembre'!T62</f>
        <v>0</v>
      </c>
      <c r="E62" s="55">
        <f>+'3. Enero'!U62+'4. Febrero'!U62+'5. Marzo'!U62+'6. Abril'!U62+'7. Mayo'!U62+'8. Junio'!U62+'9. Julio'!U62+'10. Agosto'!U62+'11. Septiembre'!U62+'12. Octubre'!U62+'13. Noviembre'!U62+'14. Diciembre'!U62</f>
        <v>0</v>
      </c>
      <c r="F62" s="55">
        <f>+'3. Enero'!V62+'4. Febrero'!V62+'5. Marzo'!V62+'6. Abril'!V62+'7. Mayo'!V62+'8. Junio'!V62+'9. Julio'!V62+'10. Agosto'!V62+'11. Septiembre'!V62+'12. Octubre'!V62+'13. Noviembre'!V62+'14. Diciembre'!V62</f>
        <v>0</v>
      </c>
      <c r="G62" s="55">
        <f>+'3. Enero'!W62+'4. Febrero'!W62+'5. Marzo'!W62+'6. Abril'!W62+'7. Mayo'!W62+'8. Junio'!W62+'9. Julio'!W62+'10. Agosto'!W62+'11. Septiembre'!W62+'12. Octubre'!W62+'13. Noviembre'!W62+'14. Diciembre'!W62</f>
        <v>0</v>
      </c>
      <c r="H62" s="55">
        <f>+'3. Enero'!X62+'4. Febrero'!X62+'5. Marzo'!X62+'6. Abril'!X62+'7. Mayo'!X62+'8. Junio'!X62+'9. Julio'!X62+'10. Agosto'!X62+'11. Septiembre'!X62+'12. Octubre'!X62+'13. Noviembre'!X62+'14. Diciembre'!X62</f>
        <v>0</v>
      </c>
      <c r="I62" s="55">
        <f>+'3. Enero'!Y62+'4. Febrero'!Y62+'5. Marzo'!Y62+'6. Abril'!Y62+'7. Mayo'!Y62+'8. Junio'!Y62+'9. Julio'!Y62+'10. Agosto'!Y62+'11. Septiembre'!Y62+'12. Octubre'!Y62+'13. Noviembre'!Y62+'14. Diciembre'!Y62</f>
        <v>0</v>
      </c>
      <c r="J62" s="55">
        <f>+'3. Enero'!Z62+'4. Febrero'!Z62+'5. Marzo'!Z62+'6. Abril'!Z62+'7. Mayo'!Z62+'8. Junio'!Z62+'9. Julio'!Z62+'10. Agosto'!Z62+'11. Septiembre'!Z62+'12. Octubre'!Z62+'13. Noviembre'!Z62+'14. Diciembre'!Z62</f>
        <v>0</v>
      </c>
      <c r="K62" s="55">
        <f>+'3. Enero'!AA62+'4. Febrero'!AA62+'5. Marzo'!AA62+'6. Abril'!AA62+'7. Mayo'!AA62+'8. Junio'!AA62+'9. Julio'!AA62+'10. Agosto'!AA62+'11. Septiembre'!AA62+'12. Octubre'!AA62+'13. Noviembre'!AA62+'14. Diciembre'!AA62</f>
        <v>0</v>
      </c>
      <c r="L62" s="55">
        <f>+'3. Enero'!AB62+'4. Febrero'!AB62+'5. Marzo'!AB62+'6. Abril'!AB62+'7. Mayo'!AB62+'8. Junio'!AB62+'9. Julio'!AB62+'10. Agosto'!AB62+'11. Septiembre'!AB62+'12. Octubre'!AB62+'13. Noviembre'!AB62+'14. Diciembre'!AB62</f>
        <v>0</v>
      </c>
      <c r="M62" s="55">
        <f>+'3. Enero'!AC62+'4. Febrero'!AC62+'5. Marzo'!AC62+'6. Abril'!AC62+'7. Mayo'!AC62+'8. Junio'!AC62+'9. Julio'!AC62+'10. Agosto'!AC62+'11. Septiembre'!AC62+'12. Octubre'!AC62+'13. Noviembre'!AC62+'14. Diciembre'!AC62</f>
        <v>0</v>
      </c>
      <c r="N62" s="55">
        <f>+'3. Enero'!AD62+'4. Febrero'!AD62+'5. Marzo'!AD62+'6. Abril'!AD62+'7. Mayo'!AD62+'8. Junio'!AD62+'9. Julio'!AD62+'10. Agosto'!AD62+'11. Septiembre'!AD62+'12. Octubre'!AD62+'13. Noviembre'!AD62+'14. Diciembre'!AD62</f>
        <v>0</v>
      </c>
      <c r="O62" s="55">
        <f>+'3. Enero'!AE62+'4. Febrero'!AE62+'5. Marzo'!AE62+'6. Abril'!AE62+'7. Mayo'!AE62+'8. Junio'!AE62+'9. Julio'!AE62+'10. Agosto'!AE62+'11. Septiembre'!AE62+'12. Octubre'!AE62+'13. Noviembre'!AE62+'14. Diciembre'!AE62</f>
        <v>0</v>
      </c>
      <c r="P62" s="55">
        <f>+'3. Enero'!AF62+'4. Febrero'!AF62+'5. Marzo'!AF62+'6. Abril'!AF62+'7. Mayo'!AF62+'8. Junio'!AF62+'9. Julio'!AF62+'10. Agosto'!AF62+'11. Septiembre'!AF62+'12. Octubre'!AF62+'13. Noviembre'!AF62+'14. Diciembre'!AF62</f>
        <v>0</v>
      </c>
      <c r="Q62" s="55">
        <f>+'3. Enero'!AG62+'4. Febrero'!AG62+'5. Marzo'!AG62+'6. Abril'!AG62+'7. Mayo'!AG62+'8. Junio'!AG62+'9. Julio'!AG62+'10. Agosto'!AG62+'11. Septiembre'!AG62+'12. Octubre'!AG62+'13. Noviembre'!AG62+'14. Diciembre'!AG62</f>
        <v>0</v>
      </c>
      <c r="R62" s="55">
        <f>+'3. Enero'!AH62+'4. Febrero'!AH62+'5. Marzo'!AH62+'6. Abril'!AH62+'7. Mayo'!AH62+'8. Junio'!AH62+'9. Julio'!AH62+'10. Agosto'!AH62+'11. Septiembre'!AH62+'12. Octubre'!AH62+'13. Noviembre'!AH62+'14. Diciembre'!AH62</f>
        <v>0</v>
      </c>
      <c r="S62" s="55">
        <f>+'3. Enero'!AI62+'4. Febrero'!AI62+'5. Marzo'!AI62+'6. Abril'!AI62+'7. Mayo'!AI62+'8. Junio'!AI62+'9. Julio'!AI62+'10. Agosto'!AI62+'11. Septiembre'!AI62+'12. Octubre'!AI62+'13. Noviembre'!AI62+'14. Diciembre'!AI62</f>
        <v>0</v>
      </c>
      <c r="T62" s="55">
        <f>+'3. Enero'!AJ62+'4. Febrero'!AJ62+'5. Marzo'!AJ62+'6. Abril'!AJ62+'7. Mayo'!AJ62+'8. Junio'!AJ62+'9. Julio'!AJ62+'10. Agosto'!AJ62+'11. Septiembre'!AJ62+'12. Octubre'!AJ62+'13. Noviembre'!AJ62+'14. Diciembre'!AJ62</f>
        <v>0</v>
      </c>
      <c r="U62" s="55">
        <f>+'3. Enero'!AK62+'4. Febrero'!AK62+'5. Marzo'!AK62+'6. Abril'!AK62+'7. Mayo'!AK62+'8. Junio'!AK62+'9. Julio'!AK62+'10. Agosto'!AK62+'11. Septiembre'!AK62+'12. Octubre'!AK62+'13. Noviembre'!AK62+'14. Diciembre'!AK62</f>
        <v>0</v>
      </c>
      <c r="V62" s="55">
        <f>+'3. Enero'!AL62+'4. Febrero'!AL62+'5. Marzo'!AL62+'6. Abril'!AL62+'7. Mayo'!AL62+'8. Junio'!AL62+'9. Julio'!AL62+'10. Agosto'!AL62+'11. Septiembre'!AL62+'12. Octubre'!AL62+'13. Noviembre'!AL62+'14. Diciembre'!AL62</f>
        <v>0</v>
      </c>
      <c r="W62" s="55">
        <f>+'3. Enero'!AM62+'4. Febrero'!AM62+'5. Marzo'!AM62+'6. Abril'!AM62+'7. Mayo'!AM62+'8. Junio'!AM62+'9. Julio'!AM62+'10. Agosto'!AM62+'11. Septiembre'!AM62+'12. Octubre'!AM62+'13. Noviembre'!AM62+'14. Diciembre'!AM62</f>
        <v>0</v>
      </c>
      <c r="X62" s="55">
        <f>+'3. Enero'!AN62+'4. Febrero'!AN62+'5. Marzo'!AN62+'6. Abril'!AN62+'7. Mayo'!AN62+'8. Junio'!AN62+'9. Julio'!AN62+'10. Agosto'!AN62+'11. Septiembre'!AN62+'12. Octubre'!AN62+'13. Noviembre'!AN62+'14. Diciembre'!AN62</f>
        <v>0</v>
      </c>
      <c r="Y62" s="55">
        <f>+'3. Enero'!AO62+'4. Febrero'!AO62+'5. Marzo'!AO62+'6. Abril'!AO62+'7. Mayo'!AO62+'8. Junio'!AO62+'9. Julio'!AO62+'10. Agosto'!AO62+'11. Septiembre'!AO62+'12. Octubre'!AO62+'13. Noviembre'!AO62+'14. Diciembre'!AO62</f>
        <v>0</v>
      </c>
      <c r="Z62" s="55">
        <f>+'3. Enero'!AP62+'4. Febrero'!AP62+'5. Marzo'!AP62+'6. Abril'!AP62+'7. Mayo'!AP62+'8. Junio'!AP62+'9. Julio'!AP62+'10. Agosto'!AP62+'11. Septiembre'!AP62+'12. Octubre'!AP62+'13. Noviembre'!AP62+'14. Diciembre'!AP62</f>
        <v>0</v>
      </c>
      <c r="AA62" s="55">
        <f>+'3. Enero'!AQ62+'4. Febrero'!AQ62+'5. Marzo'!AQ62+'6. Abril'!AQ62+'7. Mayo'!AQ62+'8. Junio'!AQ62+'9. Julio'!AQ62+'10. Agosto'!AQ62+'11. Septiembre'!AQ62+'12. Octubre'!AQ62+'13. Noviembre'!AQ62+'14. Diciembre'!AQ62</f>
        <v>0</v>
      </c>
      <c r="AB62" s="55">
        <f>+'3. Enero'!AR62+'4. Febrero'!AR62+'5. Marzo'!AR62+'6. Abril'!AR62+'7. Mayo'!AR62+'8. Junio'!AR62+'9. Julio'!AR62+'10. Agosto'!AR62+'11. Septiembre'!AR62+'12. Octubre'!AR62+'13. Noviembre'!AR62+'14. Diciembre'!AR62</f>
        <v>0</v>
      </c>
      <c r="AC62" s="55">
        <f>+'3. Enero'!AS62+'4. Febrero'!AS62+'5. Marzo'!AS62+'6. Abril'!AS62+'7. Mayo'!AS62+'8. Junio'!AS62+'9. Julio'!AS62+'10. Agosto'!AS62+'11. Septiembre'!AS62+'12. Octubre'!AS62+'13. Noviembre'!AS62+'14. Diciembre'!AS62</f>
        <v>0</v>
      </c>
      <c r="AD62" s="55">
        <f>+'3. Enero'!AT62+'4. Febrero'!AT62+'5. Marzo'!AT62+'6. Abril'!AT62+'7. Mayo'!AT62+'8. Junio'!AT62+'9. Julio'!AT62+'10. Agosto'!AT62+'11. Septiembre'!AT62+'12. Octubre'!AT62+'13. Noviembre'!AT62+'14. Diciembre'!AT62</f>
        <v>0</v>
      </c>
      <c r="AE62" s="55">
        <f>+'3. Enero'!AU62+'4. Febrero'!AU62+'5. Marzo'!AU62+'6. Abril'!AU62+'7. Mayo'!AU62+'8. Junio'!AU62+'9. Julio'!AU62+'10. Agosto'!AU62+'11. Septiembre'!AU62+'12. Octubre'!AU62+'13. Noviembre'!AU62+'14. Diciembre'!AU62</f>
        <v>0</v>
      </c>
      <c r="AF62" s="55">
        <f>+'3. Enero'!AV62+'4. Febrero'!AV62+'5. Marzo'!AV62+'6. Abril'!AV62+'7. Mayo'!AV62+'8. Junio'!AV62+'9. Julio'!AV62+'10. Agosto'!AV62+'11. Septiembre'!AV62+'12. Octubre'!AV62+'13. Noviembre'!AV62+'14. Diciembre'!AV62</f>
        <v>0</v>
      </c>
      <c r="AG62" s="55">
        <f>+'3. Enero'!AW62+'4. Febrero'!AW62+'5. Marzo'!AW62+'6. Abril'!AW62+'7. Mayo'!AW62+'8. Junio'!AW62+'9. Julio'!AW62+'10. Agosto'!AW62+'11. Septiembre'!AW62+'12. Octubre'!AW62+'13. Noviembre'!AW62+'14. Diciembre'!AW62</f>
        <v>0</v>
      </c>
      <c r="AH62" s="55">
        <f>+'3. Enero'!AX62+'4. Febrero'!AX62+'5. Marzo'!AX62+'6. Abril'!AX62+'7. Mayo'!AX62+'8. Junio'!AX62+'9. Julio'!AX62+'10. Agosto'!AX62+'11. Septiembre'!AX62+'12. Octubre'!AX62+'13. Noviembre'!AX62+'14. Diciembre'!AX62</f>
        <v>0</v>
      </c>
      <c r="AI62" s="55">
        <f>+'3. Enero'!AY62+'4. Febrero'!AY62+'5. Marzo'!AY62+'6. Abril'!AY62+'7. Mayo'!AY62+'8. Junio'!AY62+'9. Julio'!AY62+'10. Agosto'!AY62+'11. Septiembre'!AY62+'12. Octubre'!AY62+'13. Noviembre'!AY62+'14. Diciembre'!AY62</f>
        <v>0</v>
      </c>
      <c r="AJ62" s="55">
        <f>+'3. Enero'!AZ62+'4. Febrero'!AZ62+'5. Marzo'!AZ62+'6. Abril'!AZ62+'7. Mayo'!AZ62+'8. Junio'!AZ62+'9. Julio'!AZ62+'10. Agosto'!AZ62+'11. Septiembre'!AZ62+'12. Octubre'!AZ62+'13. Noviembre'!AZ62+'14. Diciembre'!AZ62</f>
        <v>0</v>
      </c>
      <c r="AK62" s="55">
        <f>+'3. Enero'!BA62+'4. Febrero'!BA62+'5. Marzo'!BA62+'6. Abril'!BA62+'7. Mayo'!BA62+'8. Junio'!BA62+'9. Julio'!BA62+'10. Agosto'!BA62+'11. Septiembre'!BA62+'12. Octubre'!BA62+'13. Noviembre'!BA62+'14. Diciembre'!BA62</f>
        <v>0</v>
      </c>
      <c r="AL62" s="55">
        <f>+'3. Enero'!BB62+'4. Febrero'!BB62+'5. Marzo'!BB62+'6. Abril'!BB62+'7. Mayo'!BB62+'8. Junio'!BB62+'9. Julio'!BB62+'10. Agosto'!BB62+'11. Septiembre'!BB62+'12. Octubre'!BB62+'13. Noviembre'!BB62+'14. Diciembre'!BB62</f>
        <v>0</v>
      </c>
      <c r="AM62" s="55">
        <f>+'3. Enero'!BC62+'4. Febrero'!BC62+'5. Marzo'!BC62+'6. Abril'!BC62+'7. Mayo'!BC62+'8. Junio'!BC62+'9. Julio'!BC62+'10. Agosto'!BC62+'11. Septiembre'!BC62+'12. Octubre'!BC62+'13. Noviembre'!BC62+'14. Diciembre'!BC62</f>
        <v>0</v>
      </c>
      <c r="AN62" s="55">
        <f>+'3. Enero'!BD62+'4. Febrero'!BD62+'5. Marzo'!BD62+'6. Abril'!BD62+'7. Mayo'!BD62+'8. Junio'!BD62+'9. Julio'!BD62+'10. Agosto'!BD62+'11. Septiembre'!BD62+'12. Octubre'!BD62+'13. Noviembre'!BD62+'14. Diciembre'!BD62</f>
        <v>0</v>
      </c>
      <c r="AO62" s="55">
        <f>+'3. Enero'!BE62+'4. Febrero'!BE62+'5. Marzo'!BE62+'6. Abril'!BE62+'7. Mayo'!BE62+'8. Junio'!BE62+'9. Julio'!BE62+'10. Agosto'!BE62+'11. Septiembre'!BE62+'12. Octubre'!BE62+'13. Noviembre'!BE62+'14. Diciembre'!BE62</f>
        <v>0</v>
      </c>
      <c r="AP62" s="55">
        <f>+'3. Enero'!BF62+'4. Febrero'!BF62+'5. Marzo'!BF62+'6. Abril'!BF62+'7. Mayo'!BF62+'8. Junio'!BF62+'9. Julio'!BF62+'10. Agosto'!BF62+'11. Septiembre'!BF62+'12. Octubre'!BF62+'13. Noviembre'!BF62+'14. Diciembre'!BF62</f>
        <v>0</v>
      </c>
      <c r="AQ62" s="55">
        <f>+'3. Enero'!BG62+'4. Febrero'!BG62+'5. Marzo'!BG62+'6. Abril'!BG62+'7. Mayo'!BG62+'8. Junio'!BG62+'9. Julio'!BG62+'10. Agosto'!BG62+'11. Septiembre'!BG62+'12. Octubre'!BG62+'13. Noviembre'!BG62+'14. Diciembre'!BG62</f>
        <v>0</v>
      </c>
      <c r="AR62" s="55">
        <f>+'3. Enero'!BH62+'4. Febrero'!BH62+'5. Marzo'!BH62+'6. Abril'!BH62+'7. Mayo'!BH62+'8. Junio'!BH62+'9. Julio'!BH62+'10. Agosto'!BH62+'11. Septiembre'!BH62+'12. Octubre'!BH62+'13. Noviembre'!BH62+'14. Diciembre'!BH62</f>
        <v>0</v>
      </c>
      <c r="AS62" s="55">
        <f>+'3. Enero'!BI62+'4. Febrero'!BI62+'5. Marzo'!BI62+'6. Abril'!BI62+'7. Mayo'!BI62+'8. Junio'!BI62+'9. Julio'!BI62+'10. Agosto'!BI62+'11. Septiembre'!BI62+'12. Octubre'!BI62+'13. Noviembre'!BI62+'14. Diciembre'!BI62</f>
        <v>0</v>
      </c>
      <c r="AT62" s="55">
        <f>+'3. Enero'!BJ62+'4. Febrero'!BJ62+'5. Marzo'!BJ62+'6. Abril'!BJ62+'7. Mayo'!BJ62+'8. Junio'!BJ62+'9. Julio'!BJ62+'10. Agosto'!BJ62+'11. Septiembre'!BJ62+'12. Octubre'!BJ62+'13. Noviembre'!BJ62+'14. Diciembre'!BJ62</f>
        <v>0</v>
      </c>
      <c r="AU62" s="55">
        <f>+'3. Enero'!BK62+'4. Febrero'!BK62+'5. Marzo'!BK62+'6. Abril'!BK62+'7. Mayo'!BK62+'8. Junio'!BK62+'9. Julio'!BK62+'10. Agosto'!BK62+'11. Septiembre'!BK62+'12. Octubre'!BK62+'13. Noviembre'!BK62+'14. Diciembre'!BK62</f>
        <v>0</v>
      </c>
      <c r="AV62" s="55">
        <f>+'3. Enero'!BL62+'4. Febrero'!BL62+'5. Marzo'!BL62+'6. Abril'!BL62+'7. Mayo'!BL62+'8. Junio'!BL62+'9. Julio'!BL62+'10. Agosto'!BL62+'11. Septiembre'!BL62+'12. Octubre'!BL62+'13. Noviembre'!BL62+'14. Diciembre'!BL62</f>
        <v>0</v>
      </c>
      <c r="AW62" s="55">
        <f>+'3. Enero'!BM62+'4. Febrero'!BM62+'5. Marzo'!BM62+'6. Abril'!BM62+'7. Mayo'!BM62+'8. Junio'!BM62+'9. Julio'!BM62+'10. Agosto'!BM62+'11. Septiembre'!BM62+'12. Octubre'!BM62+'13. Noviembre'!BM62+'14. Diciembre'!BM62</f>
        <v>0</v>
      </c>
      <c r="AX62" s="55">
        <f>+'3. Enero'!BN62+'4. Febrero'!BN62+'5. Marzo'!BN62+'6. Abril'!BN62+'7. Mayo'!BN62+'8. Junio'!BN62+'9. Julio'!BN62+'10. Agosto'!BN62+'11. Septiembre'!BN62+'12. Octubre'!BN62+'13. Noviembre'!BN62+'14. Diciembre'!BN62</f>
        <v>0</v>
      </c>
      <c r="AY62" s="55">
        <f>+'3. Enero'!BO62+'4. Febrero'!BO62+'5. Marzo'!BO62+'6. Abril'!BO62+'7. Mayo'!BO62+'8. Junio'!BO62+'9. Julio'!BO62+'10. Agosto'!BO62+'11. Septiembre'!BO62+'12. Octubre'!BO62+'13. Noviembre'!BO62+'14. Diciembre'!BO62</f>
        <v>0</v>
      </c>
      <c r="AZ62" s="55">
        <f>+'3. Enero'!BP62+'4. Febrero'!BP62+'5. Marzo'!BP62+'6. Abril'!BP62+'7. Mayo'!BP62+'8. Junio'!BP62+'9. Julio'!BP62+'10. Agosto'!BP62+'11. Septiembre'!BP62+'12. Octubre'!BP62+'13. Noviembre'!BP62+'14. Diciembre'!BP62</f>
        <v>0</v>
      </c>
      <c r="BA62" s="55">
        <f>+'3. Enero'!BQ62+'4. Febrero'!BQ62+'5. Marzo'!BQ62+'6. Abril'!BQ62+'7. Mayo'!BQ62+'8. Junio'!BQ62+'9. Julio'!BQ62+'10. Agosto'!BQ62+'11. Septiembre'!BQ62+'12. Octubre'!BQ62+'13. Noviembre'!BQ62+'14. Diciembre'!BQ62</f>
        <v>0</v>
      </c>
      <c r="BB62" s="55">
        <f>+'3. Enero'!BR62+'4. Febrero'!BR62+'5. Marzo'!BR62+'6. Abril'!BR62+'7. Mayo'!BR62+'8. Junio'!BR62+'9. Julio'!BR62+'10. Agosto'!BR62+'11. Septiembre'!BR62+'12. Octubre'!BR62+'13. Noviembre'!BR62+'14. Diciembre'!BR62</f>
        <v>0</v>
      </c>
      <c r="BC62" s="55">
        <f>+'3. Enero'!BS62+'4. Febrero'!BS62+'5. Marzo'!BS62+'6. Abril'!BS62+'7. Mayo'!BS62+'8. Junio'!BS62+'9. Julio'!BS62+'10. Agosto'!BS62+'11. Septiembre'!BS62+'12. Octubre'!BS62+'13. Noviembre'!BS62+'14. Diciembre'!BS62</f>
        <v>0</v>
      </c>
      <c r="BD62" s="55">
        <f>+'3. Enero'!BT62+'4. Febrero'!BT62+'5. Marzo'!BT62+'6. Abril'!BT62+'7. Mayo'!BT62+'8. Junio'!BT62+'9. Julio'!BT62+'10. Agosto'!BT62+'11. Septiembre'!BT62+'12. Octubre'!BT62+'13. Noviembre'!BT62+'14. Diciembre'!BT62</f>
        <v>0</v>
      </c>
      <c r="BE62" s="55">
        <f>+'3. Enero'!BU62+'4. Febrero'!BU62+'5. Marzo'!BU62+'6. Abril'!BU62+'7. Mayo'!BU62+'8. Junio'!BU62+'9. Julio'!BU62+'10. Agosto'!BU62+'11. Septiembre'!BU62+'12. Octubre'!BU62+'13. Noviembre'!BU62+'14. Diciembre'!BU62</f>
        <v>0</v>
      </c>
      <c r="BF62" s="55">
        <f>+'3. Enero'!BV62+'4. Febrero'!BV62+'5. Marzo'!BV62+'6. Abril'!BV62+'7. Mayo'!BV62+'8. Junio'!BV62+'9. Julio'!BV62+'10. Agosto'!BV62+'11. Septiembre'!BV62+'12. Octubre'!BV62+'13. Noviembre'!BV62+'14. Diciembre'!BV62</f>
        <v>0</v>
      </c>
      <c r="BG62" s="55">
        <f>+'3. Enero'!BW62+'4. Febrero'!BW62+'5. Marzo'!BW62+'6. Abril'!BW62+'7. Mayo'!BW62+'8. Junio'!BW62+'9. Julio'!BW62+'10. Agosto'!BW62+'11. Septiembre'!BW62+'12. Octubre'!BW62+'13. Noviembre'!BW62+'14. Diciembre'!BW62</f>
        <v>0</v>
      </c>
      <c r="BH62" s="55">
        <f>+'3. Enero'!BX62+'4. Febrero'!BX62+'5. Marzo'!BX62+'6. Abril'!BX62+'7. Mayo'!BX62+'8. Junio'!BX62+'9. Julio'!BX62+'10. Agosto'!BX62+'11. Septiembre'!BX62+'12. Octubre'!BX62+'13. Noviembre'!BX62+'14. Diciembre'!BX62</f>
        <v>0</v>
      </c>
      <c r="BI62" s="55">
        <f>+'3. Enero'!BY62+'4. Febrero'!BY62+'5. Marzo'!BY62+'6. Abril'!BY62+'7. Mayo'!BY62+'8. Junio'!BY62+'9. Julio'!BY62+'10. Agosto'!BY62+'11. Septiembre'!BY62+'12. Octubre'!BY62+'13. Noviembre'!BY62+'14. Diciembre'!BY62</f>
        <v>0</v>
      </c>
      <c r="BJ62" s="55">
        <f>+'3. Enero'!BZ62+'4. Febrero'!BZ62+'5. Marzo'!BZ62+'6. Abril'!BZ62+'7. Mayo'!BZ62+'8. Junio'!BZ62+'9. Julio'!BZ62+'10. Agosto'!BZ62+'11. Septiembre'!BZ62+'12. Octubre'!BZ62+'13. Noviembre'!BZ62+'14. Diciembre'!BZ62</f>
        <v>0</v>
      </c>
      <c r="BK62" s="55">
        <f>+'3. Enero'!CA62+'4. Febrero'!CA62+'5. Marzo'!CA62+'6. Abril'!CA62+'7. Mayo'!CA62+'8. Junio'!CA62+'9. Julio'!CA62+'10. Agosto'!CA62+'11. Septiembre'!CA62+'12. Octubre'!CA62+'13. Noviembre'!CA62+'14. Diciembre'!CA62</f>
        <v>0</v>
      </c>
      <c r="BL62" s="55">
        <f>+'3. Enero'!CB62+'4. Febrero'!CB62+'5. Marzo'!CB62+'6. Abril'!CB62+'7. Mayo'!CB62+'8. Junio'!CB62+'9. Julio'!CB62+'10. Agosto'!CB62+'11. Septiembre'!CB62+'12. Octubre'!CB62+'13. Noviembre'!CB62+'14. Diciembre'!CB62</f>
        <v>0</v>
      </c>
      <c r="BM62" s="61">
        <f t="shared" si="0"/>
        <v>0</v>
      </c>
    </row>
    <row r="63" spans="1:65" ht="35.1" customHeight="1" thickBot="1" x14ac:dyDescent="0.35">
      <c r="A63" s="55">
        <f>+'3. Enero'!Q63+'4. Febrero'!Q63+'5. Marzo'!Q63+'6. Abril'!Q63+'7. Mayo'!Q63+'8. Junio'!Q63+'9. Julio'!Q63+'10. Agosto'!Q63+'11. Septiembre'!Q63+'12. Octubre'!Q63+'13. Noviembre'!Q63+'14. Diciembre'!Q63</f>
        <v>0</v>
      </c>
      <c r="B63" s="55">
        <f>+'3. Enero'!R63+'4. Febrero'!R63+'5. Marzo'!R63+'6. Abril'!R63+'7. Mayo'!R63+'8. Junio'!R63+'9. Julio'!R63+'10. Agosto'!R63+'11. Septiembre'!R63+'12. Octubre'!R63+'13. Noviembre'!R63+'14. Diciembre'!R63</f>
        <v>0</v>
      </c>
      <c r="C63" s="55">
        <f>+'3. Enero'!S63+'4. Febrero'!S63+'5. Marzo'!S63+'6. Abril'!S63+'7. Mayo'!S63+'8. Junio'!S63+'9. Julio'!S63+'10. Agosto'!S63+'11. Septiembre'!S63+'12. Octubre'!S63+'13. Noviembre'!S63+'14. Diciembre'!S63</f>
        <v>0</v>
      </c>
      <c r="D63" s="55">
        <f>+'3. Enero'!T63+'4. Febrero'!T63+'5. Marzo'!T63+'6. Abril'!T63+'7. Mayo'!T63+'8. Junio'!T63+'9. Julio'!T63+'10. Agosto'!T63+'11. Septiembre'!T63+'12. Octubre'!T63+'13. Noviembre'!T63+'14. Diciembre'!T63</f>
        <v>0</v>
      </c>
      <c r="E63" s="55">
        <f>+'3. Enero'!U63+'4. Febrero'!U63+'5. Marzo'!U63+'6. Abril'!U63+'7. Mayo'!U63+'8. Junio'!U63+'9. Julio'!U63+'10. Agosto'!U63+'11. Septiembre'!U63+'12. Octubre'!U63+'13. Noviembre'!U63+'14. Diciembre'!U63</f>
        <v>0</v>
      </c>
      <c r="F63" s="55">
        <f>+'3. Enero'!V63+'4. Febrero'!V63+'5. Marzo'!V63+'6. Abril'!V63+'7. Mayo'!V63+'8. Junio'!V63+'9. Julio'!V63+'10. Agosto'!V63+'11. Septiembre'!V63+'12. Octubre'!V63+'13. Noviembre'!V63+'14. Diciembre'!V63</f>
        <v>0</v>
      </c>
      <c r="G63" s="55">
        <f>+'3. Enero'!W63+'4. Febrero'!W63+'5. Marzo'!W63+'6. Abril'!W63+'7. Mayo'!W63+'8. Junio'!W63+'9. Julio'!W63+'10. Agosto'!W63+'11. Septiembre'!W63+'12. Octubre'!W63+'13. Noviembre'!W63+'14. Diciembre'!W63</f>
        <v>0</v>
      </c>
      <c r="H63" s="55">
        <f>+'3. Enero'!X63+'4. Febrero'!X63+'5. Marzo'!X63+'6. Abril'!X63+'7. Mayo'!X63+'8. Junio'!X63+'9. Julio'!X63+'10. Agosto'!X63+'11. Septiembre'!X63+'12. Octubre'!X63+'13. Noviembre'!X63+'14. Diciembre'!X63</f>
        <v>0</v>
      </c>
      <c r="I63" s="55">
        <f>+'3. Enero'!Y63+'4. Febrero'!Y63+'5. Marzo'!Y63+'6. Abril'!Y63+'7. Mayo'!Y63+'8. Junio'!Y63+'9. Julio'!Y63+'10. Agosto'!Y63+'11. Septiembre'!Y63+'12. Octubre'!Y63+'13. Noviembre'!Y63+'14. Diciembre'!Y63</f>
        <v>0</v>
      </c>
      <c r="J63" s="55">
        <f>+'3. Enero'!Z63+'4. Febrero'!Z63+'5. Marzo'!Z63+'6. Abril'!Z63+'7. Mayo'!Z63+'8. Junio'!Z63+'9. Julio'!Z63+'10. Agosto'!Z63+'11. Septiembre'!Z63+'12. Octubre'!Z63+'13. Noviembre'!Z63+'14. Diciembre'!Z63</f>
        <v>0</v>
      </c>
      <c r="K63" s="55">
        <f>+'3. Enero'!AA63+'4. Febrero'!AA63+'5. Marzo'!AA63+'6. Abril'!AA63+'7. Mayo'!AA63+'8. Junio'!AA63+'9. Julio'!AA63+'10. Agosto'!AA63+'11. Septiembre'!AA63+'12. Octubre'!AA63+'13. Noviembre'!AA63+'14. Diciembre'!AA63</f>
        <v>0</v>
      </c>
      <c r="L63" s="55">
        <f>+'3. Enero'!AB63+'4. Febrero'!AB63+'5. Marzo'!AB63+'6. Abril'!AB63+'7. Mayo'!AB63+'8. Junio'!AB63+'9. Julio'!AB63+'10. Agosto'!AB63+'11. Septiembre'!AB63+'12. Octubre'!AB63+'13. Noviembre'!AB63+'14. Diciembre'!AB63</f>
        <v>0</v>
      </c>
      <c r="M63" s="55">
        <f>+'3. Enero'!AC63+'4. Febrero'!AC63+'5. Marzo'!AC63+'6. Abril'!AC63+'7. Mayo'!AC63+'8. Junio'!AC63+'9. Julio'!AC63+'10. Agosto'!AC63+'11. Septiembre'!AC63+'12. Octubre'!AC63+'13. Noviembre'!AC63+'14. Diciembre'!AC63</f>
        <v>0</v>
      </c>
      <c r="N63" s="55">
        <f>+'3. Enero'!AD63+'4. Febrero'!AD63+'5. Marzo'!AD63+'6. Abril'!AD63+'7. Mayo'!AD63+'8. Junio'!AD63+'9. Julio'!AD63+'10. Agosto'!AD63+'11. Septiembre'!AD63+'12. Octubre'!AD63+'13. Noviembre'!AD63+'14. Diciembre'!AD63</f>
        <v>0</v>
      </c>
      <c r="O63" s="55">
        <f>+'3. Enero'!AE63+'4. Febrero'!AE63+'5. Marzo'!AE63+'6. Abril'!AE63+'7. Mayo'!AE63+'8. Junio'!AE63+'9. Julio'!AE63+'10. Agosto'!AE63+'11. Septiembre'!AE63+'12. Octubre'!AE63+'13. Noviembre'!AE63+'14. Diciembre'!AE63</f>
        <v>0</v>
      </c>
      <c r="P63" s="55">
        <f>+'3. Enero'!AF63+'4. Febrero'!AF63+'5. Marzo'!AF63+'6. Abril'!AF63+'7. Mayo'!AF63+'8. Junio'!AF63+'9. Julio'!AF63+'10. Agosto'!AF63+'11. Septiembre'!AF63+'12. Octubre'!AF63+'13. Noviembre'!AF63+'14. Diciembre'!AF63</f>
        <v>0</v>
      </c>
      <c r="Q63" s="55">
        <f>+'3. Enero'!AG63+'4. Febrero'!AG63+'5. Marzo'!AG63+'6. Abril'!AG63+'7. Mayo'!AG63+'8. Junio'!AG63+'9. Julio'!AG63+'10. Agosto'!AG63+'11. Septiembre'!AG63+'12. Octubre'!AG63+'13. Noviembre'!AG63+'14. Diciembre'!AG63</f>
        <v>0</v>
      </c>
      <c r="R63" s="55">
        <f>+'3. Enero'!AH63+'4. Febrero'!AH63+'5. Marzo'!AH63+'6. Abril'!AH63+'7. Mayo'!AH63+'8. Junio'!AH63+'9. Julio'!AH63+'10. Agosto'!AH63+'11. Septiembre'!AH63+'12. Octubre'!AH63+'13. Noviembre'!AH63+'14. Diciembre'!AH63</f>
        <v>0</v>
      </c>
      <c r="S63" s="55">
        <f>+'3. Enero'!AI63+'4. Febrero'!AI63+'5. Marzo'!AI63+'6. Abril'!AI63+'7. Mayo'!AI63+'8. Junio'!AI63+'9. Julio'!AI63+'10. Agosto'!AI63+'11. Septiembre'!AI63+'12. Octubre'!AI63+'13. Noviembre'!AI63+'14. Diciembre'!AI63</f>
        <v>0</v>
      </c>
      <c r="T63" s="55">
        <f>+'3. Enero'!AJ63+'4. Febrero'!AJ63+'5. Marzo'!AJ63+'6. Abril'!AJ63+'7. Mayo'!AJ63+'8. Junio'!AJ63+'9. Julio'!AJ63+'10. Agosto'!AJ63+'11. Septiembre'!AJ63+'12. Octubre'!AJ63+'13. Noviembre'!AJ63+'14. Diciembre'!AJ63</f>
        <v>0</v>
      </c>
      <c r="U63" s="55">
        <f>+'3. Enero'!AK63+'4. Febrero'!AK63+'5. Marzo'!AK63+'6. Abril'!AK63+'7. Mayo'!AK63+'8. Junio'!AK63+'9. Julio'!AK63+'10. Agosto'!AK63+'11. Septiembre'!AK63+'12. Octubre'!AK63+'13. Noviembre'!AK63+'14. Diciembre'!AK63</f>
        <v>0</v>
      </c>
      <c r="V63" s="55">
        <f>+'3. Enero'!AL63+'4. Febrero'!AL63+'5. Marzo'!AL63+'6. Abril'!AL63+'7. Mayo'!AL63+'8. Junio'!AL63+'9. Julio'!AL63+'10. Agosto'!AL63+'11. Septiembre'!AL63+'12. Octubre'!AL63+'13. Noviembre'!AL63+'14. Diciembre'!AL63</f>
        <v>0</v>
      </c>
      <c r="W63" s="55">
        <f>+'3. Enero'!AM63+'4. Febrero'!AM63+'5. Marzo'!AM63+'6. Abril'!AM63+'7. Mayo'!AM63+'8. Junio'!AM63+'9. Julio'!AM63+'10. Agosto'!AM63+'11. Septiembre'!AM63+'12. Octubre'!AM63+'13. Noviembre'!AM63+'14. Diciembre'!AM63</f>
        <v>0</v>
      </c>
      <c r="X63" s="55">
        <f>+'3. Enero'!AN63+'4. Febrero'!AN63+'5. Marzo'!AN63+'6. Abril'!AN63+'7. Mayo'!AN63+'8. Junio'!AN63+'9. Julio'!AN63+'10. Agosto'!AN63+'11. Septiembre'!AN63+'12. Octubre'!AN63+'13. Noviembre'!AN63+'14. Diciembre'!AN63</f>
        <v>0</v>
      </c>
      <c r="Y63" s="55">
        <f>+'3. Enero'!AO63+'4. Febrero'!AO63+'5. Marzo'!AO63+'6. Abril'!AO63+'7. Mayo'!AO63+'8. Junio'!AO63+'9. Julio'!AO63+'10. Agosto'!AO63+'11. Septiembre'!AO63+'12. Octubre'!AO63+'13. Noviembre'!AO63+'14. Diciembre'!AO63</f>
        <v>0</v>
      </c>
      <c r="Z63" s="55">
        <f>+'3. Enero'!AP63+'4. Febrero'!AP63+'5. Marzo'!AP63+'6. Abril'!AP63+'7. Mayo'!AP63+'8. Junio'!AP63+'9. Julio'!AP63+'10. Agosto'!AP63+'11. Septiembre'!AP63+'12. Octubre'!AP63+'13. Noviembre'!AP63+'14. Diciembre'!AP63</f>
        <v>0</v>
      </c>
      <c r="AA63" s="55">
        <f>+'3. Enero'!AQ63+'4. Febrero'!AQ63+'5. Marzo'!AQ63+'6. Abril'!AQ63+'7. Mayo'!AQ63+'8. Junio'!AQ63+'9. Julio'!AQ63+'10. Agosto'!AQ63+'11. Septiembre'!AQ63+'12. Octubre'!AQ63+'13. Noviembre'!AQ63+'14. Diciembre'!AQ63</f>
        <v>0</v>
      </c>
      <c r="AB63" s="55">
        <f>+'3. Enero'!AR63+'4. Febrero'!AR63+'5. Marzo'!AR63+'6. Abril'!AR63+'7. Mayo'!AR63+'8. Junio'!AR63+'9. Julio'!AR63+'10. Agosto'!AR63+'11. Septiembre'!AR63+'12. Octubre'!AR63+'13. Noviembre'!AR63+'14. Diciembre'!AR63</f>
        <v>0</v>
      </c>
      <c r="AC63" s="55">
        <f>+'3. Enero'!AS63+'4. Febrero'!AS63+'5. Marzo'!AS63+'6. Abril'!AS63+'7. Mayo'!AS63+'8. Junio'!AS63+'9. Julio'!AS63+'10. Agosto'!AS63+'11. Septiembre'!AS63+'12. Octubre'!AS63+'13. Noviembre'!AS63+'14. Diciembre'!AS63</f>
        <v>0</v>
      </c>
      <c r="AD63" s="55">
        <f>+'3. Enero'!AT63+'4. Febrero'!AT63+'5. Marzo'!AT63+'6. Abril'!AT63+'7. Mayo'!AT63+'8. Junio'!AT63+'9. Julio'!AT63+'10. Agosto'!AT63+'11. Septiembre'!AT63+'12. Octubre'!AT63+'13. Noviembre'!AT63+'14. Diciembre'!AT63</f>
        <v>0</v>
      </c>
      <c r="AE63" s="55">
        <f>+'3. Enero'!AU63+'4. Febrero'!AU63+'5. Marzo'!AU63+'6. Abril'!AU63+'7. Mayo'!AU63+'8. Junio'!AU63+'9. Julio'!AU63+'10. Agosto'!AU63+'11. Septiembre'!AU63+'12. Octubre'!AU63+'13. Noviembre'!AU63+'14. Diciembre'!AU63</f>
        <v>0</v>
      </c>
      <c r="AF63" s="55">
        <f>+'3. Enero'!AV63+'4. Febrero'!AV63+'5. Marzo'!AV63+'6. Abril'!AV63+'7. Mayo'!AV63+'8. Junio'!AV63+'9. Julio'!AV63+'10. Agosto'!AV63+'11. Septiembre'!AV63+'12. Octubre'!AV63+'13. Noviembre'!AV63+'14. Diciembre'!AV63</f>
        <v>0</v>
      </c>
      <c r="AG63" s="55">
        <f>+'3. Enero'!AW63+'4. Febrero'!AW63+'5. Marzo'!AW63+'6. Abril'!AW63+'7. Mayo'!AW63+'8. Junio'!AW63+'9. Julio'!AW63+'10. Agosto'!AW63+'11. Septiembre'!AW63+'12. Octubre'!AW63+'13. Noviembre'!AW63+'14. Diciembre'!AW63</f>
        <v>0</v>
      </c>
      <c r="AH63" s="55">
        <f>+'3. Enero'!AX63+'4. Febrero'!AX63+'5. Marzo'!AX63+'6. Abril'!AX63+'7. Mayo'!AX63+'8. Junio'!AX63+'9. Julio'!AX63+'10. Agosto'!AX63+'11. Septiembre'!AX63+'12. Octubre'!AX63+'13. Noviembre'!AX63+'14. Diciembre'!AX63</f>
        <v>0</v>
      </c>
      <c r="AI63" s="55">
        <f>+'3. Enero'!AY63+'4. Febrero'!AY63+'5. Marzo'!AY63+'6. Abril'!AY63+'7. Mayo'!AY63+'8. Junio'!AY63+'9. Julio'!AY63+'10. Agosto'!AY63+'11. Septiembre'!AY63+'12. Octubre'!AY63+'13. Noviembre'!AY63+'14. Diciembre'!AY63</f>
        <v>0</v>
      </c>
      <c r="AJ63" s="55">
        <f>+'3. Enero'!AZ63+'4. Febrero'!AZ63+'5. Marzo'!AZ63+'6. Abril'!AZ63+'7. Mayo'!AZ63+'8. Junio'!AZ63+'9. Julio'!AZ63+'10. Agosto'!AZ63+'11. Septiembre'!AZ63+'12. Octubre'!AZ63+'13. Noviembre'!AZ63+'14. Diciembre'!AZ63</f>
        <v>0</v>
      </c>
      <c r="AK63" s="55">
        <f>+'3. Enero'!BA63+'4. Febrero'!BA63+'5. Marzo'!BA63+'6. Abril'!BA63+'7. Mayo'!BA63+'8. Junio'!BA63+'9. Julio'!BA63+'10. Agosto'!BA63+'11. Septiembre'!BA63+'12. Octubre'!BA63+'13. Noviembre'!BA63+'14. Diciembre'!BA63</f>
        <v>0</v>
      </c>
      <c r="AL63" s="55">
        <f>+'3. Enero'!BB63+'4. Febrero'!BB63+'5. Marzo'!BB63+'6. Abril'!BB63+'7. Mayo'!BB63+'8. Junio'!BB63+'9. Julio'!BB63+'10. Agosto'!BB63+'11. Septiembre'!BB63+'12. Octubre'!BB63+'13. Noviembre'!BB63+'14. Diciembre'!BB63</f>
        <v>0</v>
      </c>
      <c r="AM63" s="55">
        <f>+'3. Enero'!BC63+'4. Febrero'!BC63+'5. Marzo'!BC63+'6. Abril'!BC63+'7. Mayo'!BC63+'8. Junio'!BC63+'9. Julio'!BC63+'10. Agosto'!BC63+'11. Septiembre'!BC63+'12. Octubre'!BC63+'13. Noviembre'!BC63+'14. Diciembre'!BC63</f>
        <v>0</v>
      </c>
      <c r="AN63" s="55">
        <f>+'3. Enero'!BD63+'4. Febrero'!BD63+'5. Marzo'!BD63+'6. Abril'!BD63+'7. Mayo'!BD63+'8. Junio'!BD63+'9. Julio'!BD63+'10. Agosto'!BD63+'11. Septiembre'!BD63+'12. Octubre'!BD63+'13. Noviembre'!BD63+'14. Diciembre'!BD63</f>
        <v>0</v>
      </c>
      <c r="AO63" s="55">
        <f>+'3. Enero'!BE63+'4. Febrero'!BE63+'5. Marzo'!BE63+'6. Abril'!BE63+'7. Mayo'!BE63+'8. Junio'!BE63+'9. Julio'!BE63+'10. Agosto'!BE63+'11. Septiembre'!BE63+'12. Octubre'!BE63+'13. Noviembre'!BE63+'14. Diciembre'!BE63</f>
        <v>0</v>
      </c>
      <c r="AP63" s="55">
        <f>+'3. Enero'!BF63+'4. Febrero'!BF63+'5. Marzo'!BF63+'6. Abril'!BF63+'7. Mayo'!BF63+'8. Junio'!BF63+'9. Julio'!BF63+'10. Agosto'!BF63+'11. Septiembre'!BF63+'12. Octubre'!BF63+'13. Noviembre'!BF63+'14. Diciembre'!BF63</f>
        <v>0</v>
      </c>
      <c r="AQ63" s="55">
        <f>+'3. Enero'!BG63+'4. Febrero'!BG63+'5. Marzo'!BG63+'6. Abril'!BG63+'7. Mayo'!BG63+'8. Junio'!BG63+'9. Julio'!BG63+'10. Agosto'!BG63+'11. Septiembre'!BG63+'12. Octubre'!BG63+'13. Noviembre'!BG63+'14. Diciembre'!BG63</f>
        <v>0</v>
      </c>
      <c r="AR63" s="55">
        <f>+'3. Enero'!BH63+'4. Febrero'!BH63+'5. Marzo'!BH63+'6. Abril'!BH63+'7. Mayo'!BH63+'8. Junio'!BH63+'9. Julio'!BH63+'10. Agosto'!BH63+'11. Septiembre'!BH63+'12. Octubre'!BH63+'13. Noviembre'!BH63+'14. Diciembre'!BH63</f>
        <v>0</v>
      </c>
      <c r="AS63" s="55">
        <f>+'3. Enero'!BI63+'4. Febrero'!BI63+'5. Marzo'!BI63+'6. Abril'!BI63+'7. Mayo'!BI63+'8. Junio'!BI63+'9. Julio'!BI63+'10. Agosto'!BI63+'11. Septiembre'!BI63+'12. Octubre'!BI63+'13. Noviembre'!BI63+'14. Diciembre'!BI63</f>
        <v>0</v>
      </c>
      <c r="AT63" s="55">
        <f>+'3. Enero'!BJ63+'4. Febrero'!BJ63+'5. Marzo'!BJ63+'6. Abril'!BJ63+'7. Mayo'!BJ63+'8. Junio'!BJ63+'9. Julio'!BJ63+'10. Agosto'!BJ63+'11. Septiembre'!BJ63+'12. Octubre'!BJ63+'13. Noviembre'!BJ63+'14. Diciembre'!BJ63</f>
        <v>0</v>
      </c>
      <c r="AU63" s="55">
        <f>+'3. Enero'!BK63+'4. Febrero'!BK63+'5. Marzo'!BK63+'6. Abril'!BK63+'7. Mayo'!BK63+'8. Junio'!BK63+'9. Julio'!BK63+'10. Agosto'!BK63+'11. Septiembre'!BK63+'12. Octubre'!BK63+'13. Noviembre'!BK63+'14. Diciembre'!BK63</f>
        <v>0</v>
      </c>
      <c r="AV63" s="55">
        <f>+'3. Enero'!BL63+'4. Febrero'!BL63+'5. Marzo'!BL63+'6. Abril'!BL63+'7. Mayo'!BL63+'8. Junio'!BL63+'9. Julio'!BL63+'10. Agosto'!BL63+'11. Septiembre'!BL63+'12. Octubre'!BL63+'13. Noviembre'!BL63+'14. Diciembre'!BL63</f>
        <v>0</v>
      </c>
      <c r="AW63" s="55">
        <f>+'3. Enero'!BM63+'4. Febrero'!BM63+'5. Marzo'!BM63+'6. Abril'!BM63+'7. Mayo'!BM63+'8. Junio'!BM63+'9. Julio'!BM63+'10. Agosto'!BM63+'11. Septiembre'!BM63+'12. Octubre'!BM63+'13. Noviembre'!BM63+'14. Diciembre'!BM63</f>
        <v>0</v>
      </c>
      <c r="AX63" s="55">
        <f>+'3. Enero'!BN63+'4. Febrero'!BN63+'5. Marzo'!BN63+'6. Abril'!BN63+'7. Mayo'!BN63+'8. Junio'!BN63+'9. Julio'!BN63+'10. Agosto'!BN63+'11. Septiembre'!BN63+'12. Octubre'!BN63+'13. Noviembre'!BN63+'14. Diciembre'!BN63</f>
        <v>0</v>
      </c>
      <c r="AY63" s="55">
        <f>+'3. Enero'!BO63+'4. Febrero'!BO63+'5. Marzo'!BO63+'6. Abril'!BO63+'7. Mayo'!BO63+'8. Junio'!BO63+'9. Julio'!BO63+'10. Agosto'!BO63+'11. Septiembre'!BO63+'12. Octubre'!BO63+'13. Noviembre'!BO63+'14. Diciembre'!BO63</f>
        <v>0</v>
      </c>
      <c r="AZ63" s="55">
        <f>+'3. Enero'!BP63+'4. Febrero'!BP63+'5. Marzo'!BP63+'6. Abril'!BP63+'7. Mayo'!BP63+'8. Junio'!BP63+'9. Julio'!BP63+'10. Agosto'!BP63+'11. Septiembre'!BP63+'12. Octubre'!BP63+'13. Noviembre'!BP63+'14. Diciembre'!BP63</f>
        <v>0</v>
      </c>
      <c r="BA63" s="55">
        <f>+'3. Enero'!BQ63+'4. Febrero'!BQ63+'5. Marzo'!BQ63+'6. Abril'!BQ63+'7. Mayo'!BQ63+'8. Junio'!BQ63+'9. Julio'!BQ63+'10. Agosto'!BQ63+'11. Septiembre'!BQ63+'12. Octubre'!BQ63+'13. Noviembre'!BQ63+'14. Diciembre'!BQ63</f>
        <v>0</v>
      </c>
      <c r="BB63" s="55">
        <f>+'3. Enero'!BR63+'4. Febrero'!BR63+'5. Marzo'!BR63+'6. Abril'!BR63+'7. Mayo'!BR63+'8. Junio'!BR63+'9. Julio'!BR63+'10. Agosto'!BR63+'11. Septiembre'!BR63+'12. Octubre'!BR63+'13. Noviembre'!BR63+'14. Diciembre'!BR63</f>
        <v>0</v>
      </c>
      <c r="BC63" s="55">
        <f>+'3. Enero'!BS63+'4. Febrero'!BS63+'5. Marzo'!BS63+'6. Abril'!BS63+'7. Mayo'!BS63+'8. Junio'!BS63+'9. Julio'!BS63+'10. Agosto'!BS63+'11. Septiembre'!BS63+'12. Octubre'!BS63+'13. Noviembre'!BS63+'14. Diciembre'!BS63</f>
        <v>0</v>
      </c>
      <c r="BD63" s="55">
        <f>+'3. Enero'!BT63+'4. Febrero'!BT63+'5. Marzo'!BT63+'6. Abril'!BT63+'7. Mayo'!BT63+'8. Junio'!BT63+'9. Julio'!BT63+'10. Agosto'!BT63+'11. Septiembre'!BT63+'12. Octubre'!BT63+'13. Noviembre'!BT63+'14. Diciembre'!BT63</f>
        <v>0</v>
      </c>
      <c r="BE63" s="55">
        <f>+'3. Enero'!BU63+'4. Febrero'!BU63+'5. Marzo'!BU63+'6. Abril'!BU63+'7. Mayo'!BU63+'8. Junio'!BU63+'9. Julio'!BU63+'10. Agosto'!BU63+'11. Septiembre'!BU63+'12. Octubre'!BU63+'13. Noviembre'!BU63+'14. Diciembre'!BU63</f>
        <v>0</v>
      </c>
      <c r="BF63" s="55">
        <f>+'3. Enero'!BV63+'4. Febrero'!BV63+'5. Marzo'!BV63+'6. Abril'!BV63+'7. Mayo'!BV63+'8. Junio'!BV63+'9. Julio'!BV63+'10. Agosto'!BV63+'11. Septiembre'!BV63+'12. Octubre'!BV63+'13. Noviembre'!BV63+'14. Diciembre'!BV63</f>
        <v>0</v>
      </c>
      <c r="BG63" s="55">
        <f>+'3. Enero'!BW63+'4. Febrero'!BW63+'5. Marzo'!BW63+'6. Abril'!BW63+'7. Mayo'!BW63+'8. Junio'!BW63+'9. Julio'!BW63+'10. Agosto'!BW63+'11. Septiembre'!BW63+'12. Octubre'!BW63+'13. Noviembre'!BW63+'14. Diciembre'!BW63</f>
        <v>0</v>
      </c>
      <c r="BH63" s="55">
        <f>+'3. Enero'!BX63+'4. Febrero'!BX63+'5. Marzo'!BX63+'6. Abril'!BX63+'7. Mayo'!BX63+'8. Junio'!BX63+'9. Julio'!BX63+'10. Agosto'!BX63+'11. Septiembre'!BX63+'12. Octubre'!BX63+'13. Noviembre'!BX63+'14. Diciembre'!BX63</f>
        <v>0</v>
      </c>
      <c r="BI63" s="55">
        <f>+'3. Enero'!BY63+'4. Febrero'!BY63+'5. Marzo'!BY63+'6. Abril'!BY63+'7. Mayo'!BY63+'8. Junio'!BY63+'9. Julio'!BY63+'10. Agosto'!BY63+'11. Septiembre'!BY63+'12. Octubre'!BY63+'13. Noviembre'!BY63+'14. Diciembre'!BY63</f>
        <v>0</v>
      </c>
      <c r="BJ63" s="55">
        <f>+'3. Enero'!BZ63+'4. Febrero'!BZ63+'5. Marzo'!BZ63+'6. Abril'!BZ63+'7. Mayo'!BZ63+'8. Junio'!BZ63+'9. Julio'!BZ63+'10. Agosto'!BZ63+'11. Septiembre'!BZ63+'12. Octubre'!BZ63+'13. Noviembre'!BZ63+'14. Diciembre'!BZ63</f>
        <v>0</v>
      </c>
      <c r="BK63" s="55">
        <f>+'3. Enero'!CA63+'4. Febrero'!CA63+'5. Marzo'!CA63+'6. Abril'!CA63+'7. Mayo'!CA63+'8. Junio'!CA63+'9. Julio'!CA63+'10. Agosto'!CA63+'11. Septiembre'!CA63+'12. Octubre'!CA63+'13. Noviembre'!CA63+'14. Diciembre'!CA63</f>
        <v>0</v>
      </c>
      <c r="BL63" s="55">
        <f>+'3. Enero'!CB63+'4. Febrero'!CB63+'5. Marzo'!CB63+'6. Abril'!CB63+'7. Mayo'!CB63+'8. Junio'!CB63+'9. Julio'!CB63+'10. Agosto'!CB63+'11. Septiembre'!CB63+'12. Octubre'!CB63+'13. Noviembre'!CB63+'14. Diciembre'!CB63</f>
        <v>0</v>
      </c>
      <c r="BM63" s="61">
        <f t="shared" si="0"/>
        <v>0</v>
      </c>
    </row>
    <row r="64" spans="1:65" ht="35.1" customHeight="1" thickBot="1" x14ac:dyDescent="0.35">
      <c r="A64" s="55">
        <f>+'3. Enero'!Q64+'4. Febrero'!Q64+'5. Marzo'!Q64+'6. Abril'!Q64+'7. Mayo'!Q64+'8. Junio'!Q64+'9. Julio'!Q64+'10. Agosto'!Q64+'11. Septiembre'!Q64+'12. Octubre'!Q64+'13. Noviembre'!Q64+'14. Diciembre'!Q64</f>
        <v>0</v>
      </c>
      <c r="B64" s="55">
        <f>+'3. Enero'!R64+'4. Febrero'!R64+'5. Marzo'!R64+'6. Abril'!R64+'7. Mayo'!R64+'8. Junio'!R64+'9. Julio'!R64+'10. Agosto'!R64+'11. Septiembre'!R64+'12. Octubre'!R64+'13. Noviembre'!R64+'14. Diciembre'!R64</f>
        <v>0</v>
      </c>
      <c r="C64" s="55">
        <f>+'3. Enero'!S64+'4. Febrero'!S64+'5. Marzo'!S64+'6. Abril'!S64+'7. Mayo'!S64+'8. Junio'!S64+'9. Julio'!S64+'10. Agosto'!S64+'11. Septiembre'!S64+'12. Octubre'!S64+'13. Noviembre'!S64+'14. Diciembre'!S64</f>
        <v>0</v>
      </c>
      <c r="D64" s="55">
        <f>+'3. Enero'!T64+'4. Febrero'!T64+'5. Marzo'!T64+'6. Abril'!T64+'7. Mayo'!T64+'8. Junio'!T64+'9. Julio'!T64+'10. Agosto'!T64+'11. Septiembre'!T64+'12. Octubre'!T64+'13. Noviembre'!T64+'14. Diciembre'!T64</f>
        <v>0</v>
      </c>
      <c r="E64" s="55">
        <f>+'3. Enero'!U64+'4. Febrero'!U64+'5. Marzo'!U64+'6. Abril'!U64+'7. Mayo'!U64+'8. Junio'!U64+'9. Julio'!U64+'10. Agosto'!U64+'11. Septiembre'!U64+'12. Octubre'!U64+'13. Noviembre'!U64+'14. Diciembre'!U64</f>
        <v>0</v>
      </c>
      <c r="F64" s="55">
        <f>+'3. Enero'!V64+'4. Febrero'!V64+'5. Marzo'!V64+'6. Abril'!V64+'7. Mayo'!V64+'8. Junio'!V64+'9. Julio'!V64+'10. Agosto'!V64+'11. Septiembre'!V64+'12. Octubre'!V64+'13. Noviembre'!V64+'14. Diciembre'!V64</f>
        <v>0</v>
      </c>
      <c r="G64" s="55">
        <f>+'3. Enero'!W64+'4. Febrero'!W64+'5. Marzo'!W64+'6. Abril'!W64+'7. Mayo'!W64+'8. Junio'!W64+'9. Julio'!W64+'10. Agosto'!W64+'11. Septiembre'!W64+'12. Octubre'!W64+'13. Noviembre'!W64+'14. Diciembre'!W64</f>
        <v>0</v>
      </c>
      <c r="H64" s="55">
        <f>+'3. Enero'!X64+'4. Febrero'!X64+'5. Marzo'!X64+'6. Abril'!X64+'7. Mayo'!X64+'8. Junio'!X64+'9. Julio'!X64+'10. Agosto'!X64+'11. Septiembre'!X64+'12. Octubre'!X64+'13. Noviembre'!X64+'14. Diciembre'!X64</f>
        <v>0</v>
      </c>
      <c r="I64" s="55">
        <f>+'3. Enero'!Y64+'4. Febrero'!Y64+'5. Marzo'!Y64+'6. Abril'!Y64+'7. Mayo'!Y64+'8. Junio'!Y64+'9. Julio'!Y64+'10. Agosto'!Y64+'11. Septiembre'!Y64+'12. Octubre'!Y64+'13. Noviembre'!Y64+'14. Diciembre'!Y64</f>
        <v>0</v>
      </c>
      <c r="J64" s="55">
        <f>+'3. Enero'!Z64+'4. Febrero'!Z64+'5. Marzo'!Z64+'6. Abril'!Z64+'7. Mayo'!Z64+'8. Junio'!Z64+'9. Julio'!Z64+'10. Agosto'!Z64+'11. Septiembre'!Z64+'12. Octubre'!Z64+'13. Noviembre'!Z64+'14. Diciembre'!Z64</f>
        <v>0</v>
      </c>
      <c r="K64" s="55">
        <f>+'3. Enero'!AA64+'4. Febrero'!AA64+'5. Marzo'!AA64+'6. Abril'!AA64+'7. Mayo'!AA64+'8. Junio'!AA64+'9. Julio'!AA64+'10. Agosto'!AA64+'11. Septiembre'!AA64+'12. Octubre'!AA64+'13. Noviembre'!AA64+'14. Diciembre'!AA64</f>
        <v>0</v>
      </c>
      <c r="L64" s="55">
        <f>+'3. Enero'!AB64+'4. Febrero'!AB64+'5. Marzo'!AB64+'6. Abril'!AB64+'7. Mayo'!AB64+'8. Junio'!AB64+'9. Julio'!AB64+'10. Agosto'!AB64+'11. Septiembre'!AB64+'12. Octubre'!AB64+'13. Noviembre'!AB64+'14. Diciembre'!AB64</f>
        <v>0</v>
      </c>
      <c r="M64" s="55">
        <f>+'3. Enero'!AC64+'4. Febrero'!AC64+'5. Marzo'!AC64+'6. Abril'!AC64+'7. Mayo'!AC64+'8. Junio'!AC64+'9. Julio'!AC64+'10. Agosto'!AC64+'11. Septiembre'!AC64+'12. Octubre'!AC64+'13. Noviembre'!AC64+'14. Diciembre'!AC64</f>
        <v>0</v>
      </c>
      <c r="N64" s="55">
        <f>+'3. Enero'!AD64+'4. Febrero'!AD64+'5. Marzo'!AD64+'6. Abril'!AD64+'7. Mayo'!AD64+'8. Junio'!AD64+'9. Julio'!AD64+'10. Agosto'!AD64+'11. Septiembre'!AD64+'12. Octubre'!AD64+'13. Noviembre'!AD64+'14. Diciembre'!AD64</f>
        <v>0</v>
      </c>
      <c r="O64" s="55">
        <f>+'3. Enero'!AE64+'4. Febrero'!AE64+'5. Marzo'!AE64+'6. Abril'!AE64+'7. Mayo'!AE64+'8. Junio'!AE64+'9. Julio'!AE64+'10. Agosto'!AE64+'11. Septiembre'!AE64+'12. Octubre'!AE64+'13. Noviembre'!AE64+'14. Diciembre'!AE64</f>
        <v>0</v>
      </c>
      <c r="P64" s="55">
        <f>+'3. Enero'!AF64+'4. Febrero'!AF64+'5. Marzo'!AF64+'6. Abril'!AF64+'7. Mayo'!AF64+'8. Junio'!AF64+'9. Julio'!AF64+'10. Agosto'!AF64+'11. Septiembre'!AF64+'12. Octubre'!AF64+'13. Noviembre'!AF64+'14. Diciembre'!AF64</f>
        <v>0</v>
      </c>
      <c r="Q64" s="55">
        <f>+'3. Enero'!AG64+'4. Febrero'!AG64+'5. Marzo'!AG64+'6. Abril'!AG64+'7. Mayo'!AG64+'8. Junio'!AG64+'9. Julio'!AG64+'10. Agosto'!AG64+'11. Septiembre'!AG64+'12. Octubre'!AG64+'13. Noviembre'!AG64+'14. Diciembre'!AG64</f>
        <v>0</v>
      </c>
      <c r="R64" s="55">
        <f>+'3. Enero'!AH64+'4. Febrero'!AH64+'5. Marzo'!AH64+'6. Abril'!AH64+'7. Mayo'!AH64+'8. Junio'!AH64+'9. Julio'!AH64+'10. Agosto'!AH64+'11. Septiembre'!AH64+'12. Octubre'!AH64+'13. Noviembre'!AH64+'14. Diciembre'!AH64</f>
        <v>0</v>
      </c>
      <c r="S64" s="55">
        <f>+'3. Enero'!AI64+'4. Febrero'!AI64+'5. Marzo'!AI64+'6. Abril'!AI64+'7. Mayo'!AI64+'8. Junio'!AI64+'9. Julio'!AI64+'10. Agosto'!AI64+'11. Septiembre'!AI64+'12. Octubre'!AI64+'13. Noviembre'!AI64+'14. Diciembre'!AI64</f>
        <v>0</v>
      </c>
      <c r="T64" s="55">
        <f>+'3. Enero'!AJ64+'4. Febrero'!AJ64+'5. Marzo'!AJ64+'6. Abril'!AJ64+'7. Mayo'!AJ64+'8. Junio'!AJ64+'9. Julio'!AJ64+'10. Agosto'!AJ64+'11. Septiembre'!AJ64+'12. Octubre'!AJ64+'13. Noviembre'!AJ64+'14. Diciembre'!AJ64</f>
        <v>0</v>
      </c>
      <c r="U64" s="55">
        <f>+'3. Enero'!AK64+'4. Febrero'!AK64+'5. Marzo'!AK64+'6. Abril'!AK64+'7. Mayo'!AK64+'8. Junio'!AK64+'9. Julio'!AK64+'10. Agosto'!AK64+'11. Septiembre'!AK64+'12. Octubre'!AK64+'13. Noviembre'!AK64+'14. Diciembre'!AK64</f>
        <v>0</v>
      </c>
      <c r="V64" s="55">
        <f>+'3. Enero'!AL64+'4. Febrero'!AL64+'5. Marzo'!AL64+'6. Abril'!AL64+'7. Mayo'!AL64+'8. Junio'!AL64+'9. Julio'!AL64+'10. Agosto'!AL64+'11. Septiembre'!AL64+'12. Octubre'!AL64+'13. Noviembre'!AL64+'14. Diciembre'!AL64</f>
        <v>0</v>
      </c>
      <c r="W64" s="55">
        <f>+'3. Enero'!AM64+'4. Febrero'!AM64+'5. Marzo'!AM64+'6. Abril'!AM64+'7. Mayo'!AM64+'8. Junio'!AM64+'9. Julio'!AM64+'10. Agosto'!AM64+'11. Septiembre'!AM64+'12. Octubre'!AM64+'13. Noviembre'!AM64+'14. Diciembre'!AM64</f>
        <v>0</v>
      </c>
      <c r="X64" s="55">
        <f>+'3. Enero'!AN64+'4. Febrero'!AN64+'5. Marzo'!AN64+'6. Abril'!AN64+'7. Mayo'!AN64+'8. Junio'!AN64+'9. Julio'!AN64+'10. Agosto'!AN64+'11. Septiembre'!AN64+'12. Octubre'!AN64+'13. Noviembre'!AN64+'14. Diciembre'!AN64</f>
        <v>0</v>
      </c>
      <c r="Y64" s="55">
        <f>+'3. Enero'!AO64+'4. Febrero'!AO64+'5. Marzo'!AO64+'6. Abril'!AO64+'7. Mayo'!AO64+'8. Junio'!AO64+'9. Julio'!AO64+'10. Agosto'!AO64+'11. Septiembre'!AO64+'12. Octubre'!AO64+'13. Noviembre'!AO64+'14. Diciembre'!AO64</f>
        <v>0</v>
      </c>
      <c r="Z64" s="55">
        <f>+'3. Enero'!AP64+'4. Febrero'!AP64+'5. Marzo'!AP64+'6. Abril'!AP64+'7. Mayo'!AP64+'8. Junio'!AP64+'9. Julio'!AP64+'10. Agosto'!AP64+'11. Septiembre'!AP64+'12. Octubre'!AP64+'13. Noviembre'!AP64+'14. Diciembre'!AP64</f>
        <v>0</v>
      </c>
      <c r="AA64" s="55">
        <f>+'3. Enero'!AQ64+'4. Febrero'!AQ64+'5. Marzo'!AQ64+'6. Abril'!AQ64+'7. Mayo'!AQ64+'8. Junio'!AQ64+'9. Julio'!AQ64+'10. Agosto'!AQ64+'11. Septiembre'!AQ64+'12. Octubre'!AQ64+'13. Noviembre'!AQ64+'14. Diciembre'!AQ64</f>
        <v>0</v>
      </c>
      <c r="AB64" s="55">
        <f>+'3. Enero'!AR64+'4. Febrero'!AR64+'5. Marzo'!AR64+'6. Abril'!AR64+'7. Mayo'!AR64+'8. Junio'!AR64+'9. Julio'!AR64+'10. Agosto'!AR64+'11. Septiembre'!AR64+'12. Octubre'!AR64+'13. Noviembre'!AR64+'14. Diciembre'!AR64</f>
        <v>0</v>
      </c>
      <c r="AC64" s="55">
        <f>+'3. Enero'!AS64+'4. Febrero'!AS64+'5. Marzo'!AS64+'6. Abril'!AS64+'7. Mayo'!AS64+'8. Junio'!AS64+'9. Julio'!AS64+'10. Agosto'!AS64+'11. Septiembre'!AS64+'12. Octubre'!AS64+'13. Noviembre'!AS64+'14. Diciembre'!AS64</f>
        <v>0</v>
      </c>
      <c r="AD64" s="55">
        <f>+'3. Enero'!AT64+'4. Febrero'!AT64+'5. Marzo'!AT64+'6. Abril'!AT64+'7. Mayo'!AT64+'8. Junio'!AT64+'9. Julio'!AT64+'10. Agosto'!AT64+'11. Septiembre'!AT64+'12. Octubre'!AT64+'13. Noviembre'!AT64+'14. Diciembre'!AT64</f>
        <v>0</v>
      </c>
      <c r="AE64" s="55">
        <f>+'3. Enero'!AU64+'4. Febrero'!AU64+'5. Marzo'!AU64+'6. Abril'!AU64+'7. Mayo'!AU64+'8. Junio'!AU64+'9. Julio'!AU64+'10. Agosto'!AU64+'11. Septiembre'!AU64+'12. Octubre'!AU64+'13. Noviembre'!AU64+'14. Diciembre'!AU64</f>
        <v>0</v>
      </c>
      <c r="AF64" s="55">
        <f>+'3. Enero'!AV64+'4. Febrero'!AV64+'5. Marzo'!AV64+'6. Abril'!AV64+'7. Mayo'!AV64+'8. Junio'!AV64+'9. Julio'!AV64+'10. Agosto'!AV64+'11. Septiembre'!AV64+'12. Octubre'!AV64+'13. Noviembre'!AV64+'14. Diciembre'!AV64</f>
        <v>0</v>
      </c>
      <c r="AG64" s="55">
        <f>+'3. Enero'!AW64+'4. Febrero'!AW64+'5. Marzo'!AW64+'6. Abril'!AW64+'7. Mayo'!AW64+'8. Junio'!AW64+'9. Julio'!AW64+'10. Agosto'!AW64+'11. Septiembre'!AW64+'12. Octubre'!AW64+'13. Noviembre'!AW64+'14. Diciembre'!AW64</f>
        <v>0</v>
      </c>
      <c r="AH64" s="55">
        <f>+'3. Enero'!AX64+'4. Febrero'!AX64+'5. Marzo'!AX64+'6. Abril'!AX64+'7. Mayo'!AX64+'8. Junio'!AX64+'9. Julio'!AX64+'10. Agosto'!AX64+'11. Septiembre'!AX64+'12. Octubre'!AX64+'13. Noviembre'!AX64+'14. Diciembre'!AX64</f>
        <v>0</v>
      </c>
      <c r="AI64" s="55">
        <f>+'3. Enero'!AY64+'4. Febrero'!AY64+'5. Marzo'!AY64+'6. Abril'!AY64+'7. Mayo'!AY64+'8. Junio'!AY64+'9. Julio'!AY64+'10. Agosto'!AY64+'11. Septiembre'!AY64+'12. Octubre'!AY64+'13. Noviembre'!AY64+'14. Diciembre'!AY64</f>
        <v>0</v>
      </c>
      <c r="AJ64" s="55">
        <f>+'3. Enero'!AZ64+'4. Febrero'!AZ64+'5. Marzo'!AZ64+'6. Abril'!AZ64+'7. Mayo'!AZ64+'8. Junio'!AZ64+'9. Julio'!AZ64+'10. Agosto'!AZ64+'11. Septiembre'!AZ64+'12. Octubre'!AZ64+'13. Noviembre'!AZ64+'14. Diciembre'!AZ64</f>
        <v>0</v>
      </c>
      <c r="AK64" s="55">
        <f>+'3. Enero'!BA64+'4. Febrero'!BA64+'5. Marzo'!BA64+'6. Abril'!BA64+'7. Mayo'!BA64+'8. Junio'!BA64+'9. Julio'!BA64+'10. Agosto'!BA64+'11. Septiembre'!BA64+'12. Octubre'!BA64+'13. Noviembre'!BA64+'14. Diciembre'!BA64</f>
        <v>0</v>
      </c>
      <c r="AL64" s="55">
        <f>+'3. Enero'!BB64+'4. Febrero'!BB64+'5. Marzo'!BB64+'6. Abril'!BB64+'7. Mayo'!BB64+'8. Junio'!BB64+'9. Julio'!BB64+'10. Agosto'!BB64+'11. Septiembre'!BB64+'12. Octubre'!BB64+'13. Noviembre'!BB64+'14. Diciembre'!BB64</f>
        <v>0</v>
      </c>
      <c r="AM64" s="55">
        <f>+'3. Enero'!BC64+'4. Febrero'!BC64+'5. Marzo'!BC64+'6. Abril'!BC64+'7. Mayo'!BC64+'8. Junio'!BC64+'9. Julio'!BC64+'10. Agosto'!BC64+'11. Septiembre'!BC64+'12. Octubre'!BC64+'13. Noviembre'!BC64+'14. Diciembre'!BC64</f>
        <v>0</v>
      </c>
      <c r="AN64" s="55">
        <f>+'3. Enero'!BD64+'4. Febrero'!BD64+'5. Marzo'!BD64+'6. Abril'!BD64+'7. Mayo'!BD64+'8. Junio'!BD64+'9. Julio'!BD64+'10. Agosto'!BD64+'11. Septiembre'!BD64+'12. Octubre'!BD64+'13. Noviembre'!BD64+'14. Diciembre'!BD64</f>
        <v>0</v>
      </c>
      <c r="AO64" s="55">
        <f>+'3. Enero'!BE64+'4. Febrero'!BE64+'5. Marzo'!BE64+'6. Abril'!BE64+'7. Mayo'!BE64+'8. Junio'!BE64+'9. Julio'!BE64+'10. Agosto'!BE64+'11. Septiembre'!BE64+'12. Octubre'!BE64+'13. Noviembre'!BE64+'14. Diciembre'!BE64</f>
        <v>0</v>
      </c>
      <c r="AP64" s="55">
        <f>+'3. Enero'!BF64+'4. Febrero'!BF64+'5. Marzo'!BF64+'6. Abril'!BF64+'7. Mayo'!BF64+'8. Junio'!BF64+'9. Julio'!BF64+'10. Agosto'!BF64+'11. Septiembre'!BF64+'12. Octubre'!BF64+'13. Noviembre'!BF64+'14. Diciembre'!BF64</f>
        <v>0</v>
      </c>
      <c r="AQ64" s="55">
        <f>+'3. Enero'!BG64+'4. Febrero'!BG64+'5. Marzo'!BG64+'6. Abril'!BG64+'7. Mayo'!BG64+'8. Junio'!BG64+'9. Julio'!BG64+'10. Agosto'!BG64+'11. Septiembre'!BG64+'12. Octubre'!BG64+'13. Noviembre'!BG64+'14. Diciembre'!BG64</f>
        <v>0</v>
      </c>
      <c r="AR64" s="55">
        <f>+'3. Enero'!BH64+'4. Febrero'!BH64+'5. Marzo'!BH64+'6. Abril'!BH64+'7. Mayo'!BH64+'8. Junio'!BH64+'9. Julio'!BH64+'10. Agosto'!BH64+'11. Septiembre'!BH64+'12. Octubre'!BH64+'13. Noviembre'!BH64+'14. Diciembre'!BH64</f>
        <v>0</v>
      </c>
      <c r="AS64" s="55">
        <f>+'3. Enero'!BI64+'4. Febrero'!BI64+'5. Marzo'!BI64+'6. Abril'!BI64+'7. Mayo'!BI64+'8. Junio'!BI64+'9. Julio'!BI64+'10. Agosto'!BI64+'11. Septiembre'!BI64+'12. Octubre'!BI64+'13. Noviembre'!BI64+'14. Diciembre'!BI64</f>
        <v>0</v>
      </c>
      <c r="AT64" s="55">
        <f>+'3. Enero'!BJ64+'4. Febrero'!BJ64+'5. Marzo'!BJ64+'6. Abril'!BJ64+'7. Mayo'!BJ64+'8. Junio'!BJ64+'9. Julio'!BJ64+'10. Agosto'!BJ64+'11. Septiembre'!BJ64+'12. Octubre'!BJ64+'13. Noviembre'!BJ64+'14. Diciembre'!BJ64</f>
        <v>0</v>
      </c>
      <c r="AU64" s="55">
        <f>+'3. Enero'!BK64+'4. Febrero'!BK64+'5. Marzo'!BK64+'6. Abril'!BK64+'7. Mayo'!BK64+'8. Junio'!BK64+'9. Julio'!BK64+'10. Agosto'!BK64+'11. Septiembre'!BK64+'12. Octubre'!BK64+'13. Noviembre'!BK64+'14. Diciembre'!BK64</f>
        <v>0</v>
      </c>
      <c r="AV64" s="55">
        <f>+'3. Enero'!BL64+'4. Febrero'!BL64+'5. Marzo'!BL64+'6. Abril'!BL64+'7. Mayo'!BL64+'8. Junio'!BL64+'9. Julio'!BL64+'10. Agosto'!BL64+'11. Septiembre'!BL64+'12. Octubre'!BL64+'13. Noviembre'!BL64+'14. Diciembre'!BL64</f>
        <v>0</v>
      </c>
      <c r="AW64" s="55">
        <f>+'3. Enero'!BM64+'4. Febrero'!BM64+'5. Marzo'!BM64+'6. Abril'!BM64+'7. Mayo'!BM64+'8. Junio'!BM64+'9. Julio'!BM64+'10. Agosto'!BM64+'11. Septiembre'!BM64+'12. Octubre'!BM64+'13. Noviembre'!BM64+'14. Diciembre'!BM64</f>
        <v>0</v>
      </c>
      <c r="AX64" s="55">
        <f>+'3. Enero'!BN64+'4. Febrero'!BN64+'5. Marzo'!BN64+'6. Abril'!BN64+'7. Mayo'!BN64+'8. Junio'!BN64+'9. Julio'!BN64+'10. Agosto'!BN64+'11. Septiembre'!BN64+'12. Octubre'!BN64+'13. Noviembre'!BN64+'14. Diciembre'!BN64</f>
        <v>0</v>
      </c>
      <c r="AY64" s="55">
        <f>+'3. Enero'!BO64+'4. Febrero'!BO64+'5. Marzo'!BO64+'6. Abril'!BO64+'7. Mayo'!BO64+'8. Junio'!BO64+'9. Julio'!BO64+'10. Agosto'!BO64+'11. Septiembre'!BO64+'12. Octubre'!BO64+'13. Noviembre'!BO64+'14. Diciembre'!BO64</f>
        <v>0</v>
      </c>
      <c r="AZ64" s="55">
        <f>+'3. Enero'!BP64+'4. Febrero'!BP64+'5. Marzo'!BP64+'6. Abril'!BP64+'7. Mayo'!BP64+'8. Junio'!BP64+'9. Julio'!BP64+'10. Agosto'!BP64+'11. Septiembre'!BP64+'12. Octubre'!BP64+'13. Noviembre'!BP64+'14. Diciembre'!BP64</f>
        <v>0</v>
      </c>
      <c r="BA64" s="55">
        <f>+'3. Enero'!BQ64+'4. Febrero'!BQ64+'5. Marzo'!BQ64+'6. Abril'!BQ64+'7. Mayo'!BQ64+'8. Junio'!BQ64+'9. Julio'!BQ64+'10. Agosto'!BQ64+'11. Septiembre'!BQ64+'12. Octubre'!BQ64+'13. Noviembre'!BQ64+'14. Diciembre'!BQ64</f>
        <v>0</v>
      </c>
      <c r="BB64" s="55">
        <f>+'3. Enero'!BR64+'4. Febrero'!BR64+'5. Marzo'!BR64+'6. Abril'!BR64+'7. Mayo'!BR64+'8. Junio'!BR64+'9. Julio'!BR64+'10. Agosto'!BR64+'11. Septiembre'!BR64+'12. Octubre'!BR64+'13. Noviembre'!BR64+'14. Diciembre'!BR64</f>
        <v>0</v>
      </c>
      <c r="BC64" s="55">
        <f>+'3. Enero'!BS64+'4. Febrero'!BS64+'5. Marzo'!BS64+'6. Abril'!BS64+'7. Mayo'!BS64+'8. Junio'!BS64+'9. Julio'!BS64+'10. Agosto'!BS64+'11. Septiembre'!BS64+'12. Octubre'!BS64+'13. Noviembre'!BS64+'14. Diciembre'!BS64</f>
        <v>0</v>
      </c>
      <c r="BD64" s="55">
        <f>+'3. Enero'!BT64+'4. Febrero'!BT64+'5. Marzo'!BT64+'6. Abril'!BT64+'7. Mayo'!BT64+'8. Junio'!BT64+'9. Julio'!BT64+'10. Agosto'!BT64+'11. Septiembre'!BT64+'12. Octubre'!BT64+'13. Noviembre'!BT64+'14. Diciembre'!BT64</f>
        <v>0</v>
      </c>
      <c r="BE64" s="55">
        <f>+'3. Enero'!BU64+'4. Febrero'!BU64+'5. Marzo'!BU64+'6. Abril'!BU64+'7. Mayo'!BU64+'8. Junio'!BU64+'9. Julio'!BU64+'10. Agosto'!BU64+'11. Septiembre'!BU64+'12. Octubre'!BU64+'13. Noviembre'!BU64+'14. Diciembre'!BU64</f>
        <v>0</v>
      </c>
      <c r="BF64" s="55">
        <f>+'3. Enero'!BV64+'4. Febrero'!BV64+'5. Marzo'!BV64+'6. Abril'!BV64+'7. Mayo'!BV64+'8. Junio'!BV64+'9. Julio'!BV64+'10. Agosto'!BV64+'11. Septiembre'!BV64+'12. Octubre'!BV64+'13. Noviembre'!BV64+'14. Diciembre'!BV64</f>
        <v>0</v>
      </c>
      <c r="BG64" s="55">
        <f>+'3. Enero'!BW64+'4. Febrero'!BW64+'5. Marzo'!BW64+'6. Abril'!BW64+'7. Mayo'!BW64+'8. Junio'!BW64+'9. Julio'!BW64+'10. Agosto'!BW64+'11. Septiembre'!BW64+'12. Octubre'!BW64+'13. Noviembre'!BW64+'14. Diciembre'!BW64</f>
        <v>0</v>
      </c>
      <c r="BH64" s="55">
        <f>+'3. Enero'!BX64+'4. Febrero'!BX64+'5. Marzo'!BX64+'6. Abril'!BX64+'7. Mayo'!BX64+'8. Junio'!BX64+'9. Julio'!BX64+'10. Agosto'!BX64+'11. Septiembre'!BX64+'12. Octubre'!BX64+'13. Noviembre'!BX64+'14. Diciembre'!BX64</f>
        <v>0</v>
      </c>
      <c r="BI64" s="55">
        <f>+'3. Enero'!BY64+'4. Febrero'!BY64+'5. Marzo'!BY64+'6. Abril'!BY64+'7. Mayo'!BY64+'8. Junio'!BY64+'9. Julio'!BY64+'10. Agosto'!BY64+'11. Septiembre'!BY64+'12. Octubre'!BY64+'13. Noviembre'!BY64+'14. Diciembre'!BY64</f>
        <v>0</v>
      </c>
      <c r="BJ64" s="55">
        <f>+'3. Enero'!BZ64+'4. Febrero'!BZ64+'5. Marzo'!BZ64+'6. Abril'!BZ64+'7. Mayo'!BZ64+'8. Junio'!BZ64+'9. Julio'!BZ64+'10. Agosto'!BZ64+'11. Septiembre'!BZ64+'12. Octubre'!BZ64+'13. Noviembre'!BZ64+'14. Diciembre'!BZ64</f>
        <v>0</v>
      </c>
      <c r="BK64" s="55">
        <f>+'3. Enero'!CA64+'4. Febrero'!CA64+'5. Marzo'!CA64+'6. Abril'!CA64+'7. Mayo'!CA64+'8. Junio'!CA64+'9. Julio'!CA64+'10. Agosto'!CA64+'11. Septiembre'!CA64+'12. Octubre'!CA64+'13. Noviembre'!CA64+'14. Diciembre'!CA64</f>
        <v>0</v>
      </c>
      <c r="BL64" s="55">
        <f>+'3. Enero'!CB64+'4. Febrero'!CB64+'5. Marzo'!CB64+'6. Abril'!CB64+'7. Mayo'!CB64+'8. Junio'!CB64+'9. Julio'!CB64+'10. Agosto'!CB64+'11. Septiembre'!CB64+'12. Octubre'!CB64+'13. Noviembre'!CB64+'14. Diciembre'!CB64</f>
        <v>0</v>
      </c>
      <c r="BM64" s="61">
        <f t="shared" si="0"/>
        <v>0</v>
      </c>
    </row>
    <row r="65" spans="1:65" ht="35.1" customHeight="1" thickBot="1" x14ac:dyDescent="0.35">
      <c r="A65" s="55">
        <f>+'3. Enero'!Q65+'4. Febrero'!Q65+'5. Marzo'!Q65+'6. Abril'!Q65+'7. Mayo'!Q65+'8. Junio'!Q65+'9. Julio'!Q65+'10. Agosto'!Q65+'11. Septiembre'!Q65+'12. Octubre'!Q65+'13. Noviembre'!Q65+'14. Diciembre'!Q65</f>
        <v>0</v>
      </c>
      <c r="B65" s="55">
        <f>+'3. Enero'!R65+'4. Febrero'!R65+'5. Marzo'!R65+'6. Abril'!R65+'7. Mayo'!R65+'8. Junio'!R65+'9. Julio'!R65+'10. Agosto'!R65+'11. Septiembre'!R65+'12. Octubre'!R65+'13. Noviembre'!R65+'14. Diciembre'!R65</f>
        <v>0</v>
      </c>
      <c r="C65" s="55">
        <f>+'3. Enero'!S65+'4. Febrero'!S65+'5. Marzo'!S65+'6. Abril'!S65+'7. Mayo'!S65+'8. Junio'!S65+'9. Julio'!S65+'10. Agosto'!S65+'11. Septiembre'!S65+'12. Octubre'!S65+'13. Noviembre'!S65+'14. Diciembre'!S65</f>
        <v>0</v>
      </c>
      <c r="D65" s="55">
        <f>+'3. Enero'!T65+'4. Febrero'!T65+'5. Marzo'!T65+'6. Abril'!T65+'7. Mayo'!T65+'8. Junio'!T65+'9. Julio'!T65+'10. Agosto'!T65+'11. Septiembre'!T65+'12. Octubre'!T65+'13. Noviembre'!T65+'14. Diciembre'!T65</f>
        <v>0</v>
      </c>
      <c r="E65" s="55">
        <f>+'3. Enero'!U65+'4. Febrero'!U65+'5. Marzo'!U65+'6. Abril'!U65+'7. Mayo'!U65+'8. Junio'!U65+'9. Julio'!U65+'10. Agosto'!U65+'11. Septiembre'!U65+'12. Octubre'!U65+'13. Noviembre'!U65+'14. Diciembre'!U65</f>
        <v>0</v>
      </c>
      <c r="F65" s="55">
        <f>+'3. Enero'!V65+'4. Febrero'!V65+'5. Marzo'!V65+'6. Abril'!V65+'7. Mayo'!V65+'8. Junio'!V65+'9. Julio'!V65+'10. Agosto'!V65+'11. Septiembre'!V65+'12. Octubre'!V65+'13. Noviembre'!V65+'14. Diciembre'!V65</f>
        <v>0</v>
      </c>
      <c r="G65" s="55">
        <f>+'3. Enero'!W65+'4. Febrero'!W65+'5. Marzo'!W65+'6. Abril'!W65+'7. Mayo'!W65+'8. Junio'!W65+'9. Julio'!W65+'10. Agosto'!W65+'11. Septiembre'!W65+'12. Octubre'!W65+'13. Noviembre'!W65+'14. Diciembre'!W65</f>
        <v>0</v>
      </c>
      <c r="H65" s="55">
        <f>+'3. Enero'!X65+'4. Febrero'!X65+'5. Marzo'!X65+'6. Abril'!X65+'7. Mayo'!X65+'8. Junio'!X65+'9. Julio'!X65+'10. Agosto'!X65+'11. Septiembre'!X65+'12. Octubre'!X65+'13. Noviembre'!X65+'14. Diciembre'!X65</f>
        <v>0</v>
      </c>
      <c r="I65" s="55">
        <f>+'3. Enero'!Y65+'4. Febrero'!Y65+'5. Marzo'!Y65+'6. Abril'!Y65+'7. Mayo'!Y65+'8. Junio'!Y65+'9. Julio'!Y65+'10. Agosto'!Y65+'11. Septiembre'!Y65+'12. Octubre'!Y65+'13. Noviembre'!Y65+'14. Diciembre'!Y65</f>
        <v>0</v>
      </c>
      <c r="J65" s="55">
        <f>+'3. Enero'!Z65+'4. Febrero'!Z65+'5. Marzo'!Z65+'6. Abril'!Z65+'7. Mayo'!Z65+'8. Junio'!Z65+'9. Julio'!Z65+'10. Agosto'!Z65+'11. Septiembre'!Z65+'12. Octubre'!Z65+'13. Noviembre'!Z65+'14. Diciembre'!Z65</f>
        <v>0</v>
      </c>
      <c r="K65" s="55">
        <f>+'3. Enero'!AA65+'4. Febrero'!AA65+'5. Marzo'!AA65+'6. Abril'!AA65+'7. Mayo'!AA65+'8. Junio'!AA65+'9. Julio'!AA65+'10. Agosto'!AA65+'11. Septiembre'!AA65+'12. Octubre'!AA65+'13. Noviembre'!AA65+'14. Diciembre'!AA65</f>
        <v>0</v>
      </c>
      <c r="L65" s="55">
        <f>+'3. Enero'!AB65+'4. Febrero'!AB65+'5. Marzo'!AB65+'6. Abril'!AB65+'7. Mayo'!AB65+'8. Junio'!AB65+'9. Julio'!AB65+'10. Agosto'!AB65+'11. Septiembre'!AB65+'12. Octubre'!AB65+'13. Noviembre'!AB65+'14. Diciembre'!AB65</f>
        <v>0</v>
      </c>
      <c r="M65" s="55">
        <f>+'3. Enero'!AC65+'4. Febrero'!AC65+'5. Marzo'!AC65+'6. Abril'!AC65+'7. Mayo'!AC65+'8. Junio'!AC65+'9. Julio'!AC65+'10. Agosto'!AC65+'11. Septiembre'!AC65+'12. Octubre'!AC65+'13. Noviembre'!AC65+'14. Diciembre'!AC65</f>
        <v>0</v>
      </c>
      <c r="N65" s="55">
        <f>+'3. Enero'!AD65+'4. Febrero'!AD65+'5. Marzo'!AD65+'6. Abril'!AD65+'7. Mayo'!AD65+'8. Junio'!AD65+'9. Julio'!AD65+'10. Agosto'!AD65+'11. Septiembre'!AD65+'12. Octubre'!AD65+'13. Noviembre'!AD65+'14. Diciembre'!AD65</f>
        <v>0</v>
      </c>
      <c r="O65" s="55">
        <f>+'3. Enero'!AE65+'4. Febrero'!AE65+'5. Marzo'!AE65+'6. Abril'!AE65+'7. Mayo'!AE65+'8. Junio'!AE65+'9. Julio'!AE65+'10. Agosto'!AE65+'11. Septiembre'!AE65+'12. Octubre'!AE65+'13. Noviembre'!AE65+'14. Diciembre'!AE65</f>
        <v>0</v>
      </c>
      <c r="P65" s="55">
        <f>+'3. Enero'!AF65+'4. Febrero'!AF65+'5. Marzo'!AF65+'6. Abril'!AF65+'7. Mayo'!AF65+'8. Junio'!AF65+'9. Julio'!AF65+'10. Agosto'!AF65+'11. Septiembre'!AF65+'12. Octubre'!AF65+'13. Noviembre'!AF65+'14. Diciembre'!AF65</f>
        <v>0</v>
      </c>
      <c r="Q65" s="55">
        <f>+'3. Enero'!AG65+'4. Febrero'!AG65+'5. Marzo'!AG65+'6. Abril'!AG65+'7. Mayo'!AG65+'8. Junio'!AG65+'9. Julio'!AG65+'10. Agosto'!AG65+'11. Septiembre'!AG65+'12. Octubre'!AG65+'13. Noviembre'!AG65+'14. Diciembre'!AG65</f>
        <v>0</v>
      </c>
      <c r="R65" s="55">
        <f>+'3. Enero'!AH65+'4. Febrero'!AH65+'5. Marzo'!AH65+'6. Abril'!AH65+'7. Mayo'!AH65+'8. Junio'!AH65+'9. Julio'!AH65+'10. Agosto'!AH65+'11. Septiembre'!AH65+'12. Octubre'!AH65+'13. Noviembre'!AH65+'14. Diciembre'!AH65</f>
        <v>0</v>
      </c>
      <c r="S65" s="55">
        <f>+'3. Enero'!AI65+'4. Febrero'!AI65+'5. Marzo'!AI65+'6. Abril'!AI65+'7. Mayo'!AI65+'8. Junio'!AI65+'9. Julio'!AI65+'10. Agosto'!AI65+'11. Septiembre'!AI65+'12. Octubre'!AI65+'13. Noviembre'!AI65+'14. Diciembre'!AI65</f>
        <v>0</v>
      </c>
      <c r="T65" s="55">
        <f>+'3. Enero'!AJ65+'4. Febrero'!AJ65+'5. Marzo'!AJ65+'6. Abril'!AJ65+'7. Mayo'!AJ65+'8. Junio'!AJ65+'9. Julio'!AJ65+'10. Agosto'!AJ65+'11. Septiembre'!AJ65+'12. Octubre'!AJ65+'13. Noviembre'!AJ65+'14. Diciembre'!AJ65</f>
        <v>0</v>
      </c>
      <c r="U65" s="55">
        <f>+'3. Enero'!AK65+'4. Febrero'!AK65+'5. Marzo'!AK65+'6. Abril'!AK65+'7. Mayo'!AK65+'8. Junio'!AK65+'9. Julio'!AK65+'10. Agosto'!AK65+'11. Septiembre'!AK65+'12. Octubre'!AK65+'13. Noviembre'!AK65+'14. Diciembre'!AK65</f>
        <v>0</v>
      </c>
      <c r="V65" s="55">
        <f>+'3. Enero'!AL65+'4. Febrero'!AL65+'5. Marzo'!AL65+'6. Abril'!AL65+'7. Mayo'!AL65+'8. Junio'!AL65+'9. Julio'!AL65+'10. Agosto'!AL65+'11. Septiembre'!AL65+'12. Octubre'!AL65+'13. Noviembre'!AL65+'14. Diciembre'!AL65</f>
        <v>0</v>
      </c>
      <c r="W65" s="55">
        <f>+'3. Enero'!AM65+'4. Febrero'!AM65+'5. Marzo'!AM65+'6. Abril'!AM65+'7. Mayo'!AM65+'8. Junio'!AM65+'9. Julio'!AM65+'10. Agosto'!AM65+'11. Septiembre'!AM65+'12. Octubre'!AM65+'13. Noviembre'!AM65+'14. Diciembre'!AM65</f>
        <v>0</v>
      </c>
      <c r="X65" s="55">
        <f>+'3. Enero'!AN65+'4. Febrero'!AN65+'5. Marzo'!AN65+'6. Abril'!AN65+'7. Mayo'!AN65+'8. Junio'!AN65+'9. Julio'!AN65+'10. Agosto'!AN65+'11. Septiembre'!AN65+'12. Octubre'!AN65+'13. Noviembre'!AN65+'14. Diciembre'!AN65</f>
        <v>0</v>
      </c>
      <c r="Y65" s="55">
        <f>+'3. Enero'!AO65+'4. Febrero'!AO65+'5. Marzo'!AO65+'6. Abril'!AO65+'7. Mayo'!AO65+'8. Junio'!AO65+'9. Julio'!AO65+'10. Agosto'!AO65+'11. Septiembre'!AO65+'12. Octubre'!AO65+'13. Noviembre'!AO65+'14. Diciembre'!AO65</f>
        <v>0</v>
      </c>
      <c r="Z65" s="55">
        <f>+'3. Enero'!AP65+'4. Febrero'!AP65+'5. Marzo'!AP65+'6. Abril'!AP65+'7. Mayo'!AP65+'8. Junio'!AP65+'9. Julio'!AP65+'10. Agosto'!AP65+'11. Septiembre'!AP65+'12. Octubre'!AP65+'13. Noviembre'!AP65+'14. Diciembre'!AP65</f>
        <v>0</v>
      </c>
      <c r="AA65" s="55">
        <f>+'3. Enero'!AQ65+'4. Febrero'!AQ65+'5. Marzo'!AQ65+'6. Abril'!AQ65+'7. Mayo'!AQ65+'8. Junio'!AQ65+'9. Julio'!AQ65+'10. Agosto'!AQ65+'11. Septiembre'!AQ65+'12. Octubre'!AQ65+'13. Noviembre'!AQ65+'14. Diciembre'!AQ65</f>
        <v>0</v>
      </c>
      <c r="AB65" s="55">
        <f>+'3. Enero'!AR65+'4. Febrero'!AR65+'5. Marzo'!AR65+'6. Abril'!AR65+'7. Mayo'!AR65+'8. Junio'!AR65+'9. Julio'!AR65+'10. Agosto'!AR65+'11. Septiembre'!AR65+'12. Octubre'!AR65+'13. Noviembre'!AR65+'14. Diciembre'!AR65</f>
        <v>0</v>
      </c>
      <c r="AC65" s="55">
        <f>+'3. Enero'!AS65+'4. Febrero'!AS65+'5. Marzo'!AS65+'6. Abril'!AS65+'7. Mayo'!AS65+'8. Junio'!AS65+'9. Julio'!AS65+'10. Agosto'!AS65+'11. Septiembre'!AS65+'12. Octubre'!AS65+'13. Noviembre'!AS65+'14. Diciembre'!AS65</f>
        <v>0</v>
      </c>
      <c r="AD65" s="55">
        <f>+'3. Enero'!AT65+'4. Febrero'!AT65+'5. Marzo'!AT65+'6. Abril'!AT65+'7. Mayo'!AT65+'8. Junio'!AT65+'9. Julio'!AT65+'10. Agosto'!AT65+'11. Septiembre'!AT65+'12. Octubre'!AT65+'13. Noviembre'!AT65+'14. Diciembre'!AT65</f>
        <v>0</v>
      </c>
      <c r="AE65" s="55">
        <f>+'3. Enero'!AU65+'4. Febrero'!AU65+'5. Marzo'!AU65+'6. Abril'!AU65+'7. Mayo'!AU65+'8. Junio'!AU65+'9. Julio'!AU65+'10. Agosto'!AU65+'11. Septiembre'!AU65+'12. Octubre'!AU65+'13. Noviembre'!AU65+'14. Diciembre'!AU65</f>
        <v>0</v>
      </c>
      <c r="AF65" s="55">
        <f>+'3. Enero'!AV65+'4. Febrero'!AV65+'5. Marzo'!AV65+'6. Abril'!AV65+'7. Mayo'!AV65+'8. Junio'!AV65+'9. Julio'!AV65+'10. Agosto'!AV65+'11. Septiembre'!AV65+'12. Octubre'!AV65+'13. Noviembre'!AV65+'14. Diciembre'!AV65</f>
        <v>0</v>
      </c>
      <c r="AG65" s="55">
        <f>+'3. Enero'!AW65+'4. Febrero'!AW65+'5. Marzo'!AW65+'6. Abril'!AW65+'7. Mayo'!AW65+'8. Junio'!AW65+'9. Julio'!AW65+'10. Agosto'!AW65+'11. Septiembre'!AW65+'12. Octubre'!AW65+'13. Noviembre'!AW65+'14. Diciembre'!AW65</f>
        <v>0</v>
      </c>
      <c r="AH65" s="55">
        <f>+'3. Enero'!AX65+'4. Febrero'!AX65+'5. Marzo'!AX65+'6. Abril'!AX65+'7. Mayo'!AX65+'8. Junio'!AX65+'9. Julio'!AX65+'10. Agosto'!AX65+'11. Septiembre'!AX65+'12. Octubre'!AX65+'13. Noviembre'!AX65+'14. Diciembre'!AX65</f>
        <v>0</v>
      </c>
      <c r="AI65" s="55">
        <f>+'3. Enero'!AY65+'4. Febrero'!AY65+'5. Marzo'!AY65+'6. Abril'!AY65+'7. Mayo'!AY65+'8. Junio'!AY65+'9. Julio'!AY65+'10. Agosto'!AY65+'11. Septiembre'!AY65+'12. Octubre'!AY65+'13. Noviembre'!AY65+'14. Diciembre'!AY65</f>
        <v>0</v>
      </c>
      <c r="AJ65" s="55">
        <f>+'3. Enero'!AZ65+'4. Febrero'!AZ65+'5. Marzo'!AZ65+'6. Abril'!AZ65+'7. Mayo'!AZ65+'8. Junio'!AZ65+'9. Julio'!AZ65+'10. Agosto'!AZ65+'11. Septiembre'!AZ65+'12. Octubre'!AZ65+'13. Noviembre'!AZ65+'14. Diciembre'!AZ65</f>
        <v>0</v>
      </c>
      <c r="AK65" s="55">
        <f>+'3. Enero'!BA65+'4. Febrero'!BA65+'5. Marzo'!BA65+'6. Abril'!BA65+'7. Mayo'!BA65+'8. Junio'!BA65+'9. Julio'!BA65+'10. Agosto'!BA65+'11. Septiembre'!BA65+'12. Octubre'!BA65+'13. Noviembre'!BA65+'14. Diciembre'!BA65</f>
        <v>0</v>
      </c>
      <c r="AL65" s="55">
        <f>+'3. Enero'!BB65+'4. Febrero'!BB65+'5. Marzo'!BB65+'6. Abril'!BB65+'7. Mayo'!BB65+'8. Junio'!BB65+'9. Julio'!BB65+'10. Agosto'!BB65+'11. Septiembre'!BB65+'12. Octubre'!BB65+'13. Noviembre'!BB65+'14. Diciembre'!BB65</f>
        <v>0</v>
      </c>
      <c r="AM65" s="55">
        <f>+'3. Enero'!BC65+'4. Febrero'!BC65+'5. Marzo'!BC65+'6. Abril'!BC65+'7. Mayo'!BC65+'8. Junio'!BC65+'9. Julio'!BC65+'10. Agosto'!BC65+'11. Septiembre'!BC65+'12. Octubre'!BC65+'13. Noviembre'!BC65+'14. Diciembre'!BC65</f>
        <v>0</v>
      </c>
      <c r="AN65" s="55">
        <f>+'3. Enero'!BD65+'4. Febrero'!BD65+'5. Marzo'!BD65+'6. Abril'!BD65+'7. Mayo'!BD65+'8. Junio'!BD65+'9. Julio'!BD65+'10. Agosto'!BD65+'11. Septiembre'!BD65+'12. Octubre'!BD65+'13. Noviembre'!BD65+'14. Diciembre'!BD65</f>
        <v>0</v>
      </c>
      <c r="AO65" s="55">
        <f>+'3. Enero'!BE65+'4. Febrero'!BE65+'5. Marzo'!BE65+'6. Abril'!BE65+'7. Mayo'!BE65+'8. Junio'!BE65+'9. Julio'!BE65+'10. Agosto'!BE65+'11. Septiembre'!BE65+'12. Octubre'!BE65+'13. Noviembre'!BE65+'14. Diciembre'!BE65</f>
        <v>0</v>
      </c>
      <c r="AP65" s="55">
        <f>+'3. Enero'!BF65+'4. Febrero'!BF65+'5. Marzo'!BF65+'6. Abril'!BF65+'7. Mayo'!BF65+'8. Junio'!BF65+'9. Julio'!BF65+'10. Agosto'!BF65+'11. Septiembre'!BF65+'12. Octubre'!BF65+'13. Noviembre'!BF65+'14. Diciembre'!BF65</f>
        <v>0</v>
      </c>
      <c r="AQ65" s="55">
        <f>+'3. Enero'!BG65+'4. Febrero'!BG65+'5. Marzo'!BG65+'6. Abril'!BG65+'7. Mayo'!BG65+'8. Junio'!BG65+'9. Julio'!BG65+'10. Agosto'!BG65+'11. Septiembre'!BG65+'12. Octubre'!BG65+'13. Noviembre'!BG65+'14. Diciembre'!BG65</f>
        <v>0</v>
      </c>
      <c r="AR65" s="55">
        <f>+'3. Enero'!BH65+'4. Febrero'!BH65+'5. Marzo'!BH65+'6. Abril'!BH65+'7. Mayo'!BH65+'8. Junio'!BH65+'9. Julio'!BH65+'10. Agosto'!BH65+'11. Septiembre'!BH65+'12. Octubre'!BH65+'13. Noviembre'!BH65+'14. Diciembre'!BH65</f>
        <v>0</v>
      </c>
      <c r="AS65" s="55">
        <f>+'3. Enero'!BI65+'4. Febrero'!BI65+'5. Marzo'!BI65+'6. Abril'!BI65+'7. Mayo'!BI65+'8. Junio'!BI65+'9. Julio'!BI65+'10. Agosto'!BI65+'11. Septiembre'!BI65+'12. Octubre'!BI65+'13. Noviembre'!BI65+'14. Diciembre'!BI65</f>
        <v>0</v>
      </c>
      <c r="AT65" s="55">
        <f>+'3. Enero'!BJ65+'4. Febrero'!BJ65+'5. Marzo'!BJ65+'6. Abril'!BJ65+'7. Mayo'!BJ65+'8. Junio'!BJ65+'9. Julio'!BJ65+'10. Agosto'!BJ65+'11. Septiembre'!BJ65+'12. Octubre'!BJ65+'13. Noviembre'!BJ65+'14. Diciembre'!BJ65</f>
        <v>0</v>
      </c>
      <c r="AU65" s="55">
        <f>+'3. Enero'!BK65+'4. Febrero'!BK65+'5. Marzo'!BK65+'6. Abril'!BK65+'7. Mayo'!BK65+'8. Junio'!BK65+'9. Julio'!BK65+'10. Agosto'!BK65+'11. Septiembre'!BK65+'12. Octubre'!BK65+'13. Noviembre'!BK65+'14. Diciembre'!BK65</f>
        <v>0</v>
      </c>
      <c r="AV65" s="55">
        <f>+'3. Enero'!BL65+'4. Febrero'!BL65+'5. Marzo'!BL65+'6. Abril'!BL65+'7. Mayo'!BL65+'8. Junio'!BL65+'9. Julio'!BL65+'10. Agosto'!BL65+'11. Septiembre'!BL65+'12. Octubre'!BL65+'13. Noviembre'!BL65+'14. Diciembre'!BL65</f>
        <v>0</v>
      </c>
      <c r="AW65" s="55">
        <f>+'3. Enero'!BM65+'4. Febrero'!BM65+'5. Marzo'!BM65+'6. Abril'!BM65+'7. Mayo'!BM65+'8. Junio'!BM65+'9. Julio'!BM65+'10. Agosto'!BM65+'11. Septiembre'!BM65+'12. Octubre'!BM65+'13. Noviembre'!BM65+'14. Diciembre'!BM65</f>
        <v>0</v>
      </c>
      <c r="AX65" s="55">
        <f>+'3. Enero'!BN65+'4. Febrero'!BN65+'5. Marzo'!BN65+'6. Abril'!BN65+'7. Mayo'!BN65+'8. Junio'!BN65+'9. Julio'!BN65+'10. Agosto'!BN65+'11. Septiembre'!BN65+'12. Octubre'!BN65+'13. Noviembre'!BN65+'14. Diciembre'!BN65</f>
        <v>0</v>
      </c>
      <c r="AY65" s="55">
        <f>+'3. Enero'!BO65+'4. Febrero'!BO65+'5. Marzo'!BO65+'6. Abril'!BO65+'7. Mayo'!BO65+'8. Junio'!BO65+'9. Julio'!BO65+'10. Agosto'!BO65+'11. Septiembre'!BO65+'12. Octubre'!BO65+'13. Noviembre'!BO65+'14. Diciembre'!BO65</f>
        <v>0</v>
      </c>
      <c r="AZ65" s="55">
        <f>+'3. Enero'!BP65+'4. Febrero'!BP65+'5. Marzo'!BP65+'6. Abril'!BP65+'7. Mayo'!BP65+'8. Junio'!BP65+'9. Julio'!BP65+'10. Agosto'!BP65+'11. Septiembre'!BP65+'12. Octubre'!BP65+'13. Noviembre'!BP65+'14. Diciembre'!BP65</f>
        <v>0</v>
      </c>
      <c r="BA65" s="55">
        <f>+'3. Enero'!BQ65+'4. Febrero'!BQ65+'5. Marzo'!BQ65+'6. Abril'!BQ65+'7. Mayo'!BQ65+'8. Junio'!BQ65+'9. Julio'!BQ65+'10. Agosto'!BQ65+'11. Septiembre'!BQ65+'12. Octubre'!BQ65+'13. Noviembre'!BQ65+'14. Diciembre'!BQ65</f>
        <v>0</v>
      </c>
      <c r="BB65" s="55">
        <f>+'3. Enero'!BR65+'4. Febrero'!BR65+'5. Marzo'!BR65+'6. Abril'!BR65+'7. Mayo'!BR65+'8. Junio'!BR65+'9. Julio'!BR65+'10. Agosto'!BR65+'11. Septiembre'!BR65+'12. Octubre'!BR65+'13. Noviembre'!BR65+'14. Diciembre'!BR65</f>
        <v>0</v>
      </c>
      <c r="BC65" s="55">
        <f>+'3. Enero'!BS65+'4. Febrero'!BS65+'5. Marzo'!BS65+'6. Abril'!BS65+'7. Mayo'!BS65+'8. Junio'!BS65+'9. Julio'!BS65+'10. Agosto'!BS65+'11. Septiembre'!BS65+'12. Octubre'!BS65+'13. Noviembre'!BS65+'14. Diciembre'!BS65</f>
        <v>0</v>
      </c>
      <c r="BD65" s="55">
        <f>+'3. Enero'!BT65+'4. Febrero'!BT65+'5. Marzo'!BT65+'6. Abril'!BT65+'7. Mayo'!BT65+'8. Junio'!BT65+'9. Julio'!BT65+'10. Agosto'!BT65+'11. Septiembre'!BT65+'12. Octubre'!BT65+'13. Noviembre'!BT65+'14. Diciembre'!BT65</f>
        <v>0</v>
      </c>
      <c r="BE65" s="55">
        <f>+'3. Enero'!BU65+'4. Febrero'!BU65+'5. Marzo'!BU65+'6. Abril'!BU65+'7. Mayo'!BU65+'8. Junio'!BU65+'9. Julio'!BU65+'10. Agosto'!BU65+'11. Septiembre'!BU65+'12. Octubre'!BU65+'13. Noviembre'!BU65+'14. Diciembre'!BU65</f>
        <v>0</v>
      </c>
      <c r="BF65" s="55">
        <f>+'3. Enero'!BV65+'4. Febrero'!BV65+'5. Marzo'!BV65+'6. Abril'!BV65+'7. Mayo'!BV65+'8. Junio'!BV65+'9. Julio'!BV65+'10. Agosto'!BV65+'11. Septiembre'!BV65+'12. Octubre'!BV65+'13. Noviembre'!BV65+'14. Diciembre'!BV65</f>
        <v>0</v>
      </c>
      <c r="BG65" s="55">
        <f>+'3. Enero'!BW65+'4. Febrero'!BW65+'5. Marzo'!BW65+'6. Abril'!BW65+'7. Mayo'!BW65+'8. Junio'!BW65+'9. Julio'!BW65+'10. Agosto'!BW65+'11. Septiembre'!BW65+'12. Octubre'!BW65+'13. Noviembre'!BW65+'14. Diciembre'!BW65</f>
        <v>0</v>
      </c>
      <c r="BH65" s="55">
        <f>+'3. Enero'!BX65+'4. Febrero'!BX65+'5. Marzo'!BX65+'6. Abril'!BX65+'7. Mayo'!BX65+'8. Junio'!BX65+'9. Julio'!BX65+'10. Agosto'!BX65+'11. Septiembre'!BX65+'12. Octubre'!BX65+'13. Noviembre'!BX65+'14. Diciembre'!BX65</f>
        <v>0</v>
      </c>
      <c r="BI65" s="55">
        <f>+'3. Enero'!BY65+'4. Febrero'!BY65+'5. Marzo'!BY65+'6. Abril'!BY65+'7. Mayo'!BY65+'8. Junio'!BY65+'9. Julio'!BY65+'10. Agosto'!BY65+'11. Septiembre'!BY65+'12. Octubre'!BY65+'13. Noviembre'!BY65+'14. Diciembre'!BY65</f>
        <v>0</v>
      </c>
      <c r="BJ65" s="55">
        <f>+'3. Enero'!BZ65+'4. Febrero'!BZ65+'5. Marzo'!BZ65+'6. Abril'!BZ65+'7. Mayo'!BZ65+'8. Junio'!BZ65+'9. Julio'!BZ65+'10. Agosto'!BZ65+'11. Septiembre'!BZ65+'12. Octubre'!BZ65+'13. Noviembre'!BZ65+'14. Diciembre'!BZ65</f>
        <v>0</v>
      </c>
      <c r="BK65" s="55">
        <f>+'3. Enero'!CA65+'4. Febrero'!CA65+'5. Marzo'!CA65+'6. Abril'!CA65+'7. Mayo'!CA65+'8. Junio'!CA65+'9. Julio'!CA65+'10. Agosto'!CA65+'11. Septiembre'!CA65+'12. Octubre'!CA65+'13. Noviembre'!CA65+'14. Diciembre'!CA65</f>
        <v>0</v>
      </c>
      <c r="BL65" s="55">
        <f>+'3. Enero'!CB65+'4. Febrero'!CB65+'5. Marzo'!CB65+'6. Abril'!CB65+'7. Mayo'!CB65+'8. Junio'!CB65+'9. Julio'!CB65+'10. Agosto'!CB65+'11. Septiembre'!CB65+'12. Octubre'!CB65+'13. Noviembre'!CB65+'14. Diciembre'!CB65</f>
        <v>0</v>
      </c>
      <c r="BM65" s="61">
        <f t="shared" si="0"/>
        <v>0</v>
      </c>
    </row>
    <row r="66" spans="1:65" ht="35.1" customHeight="1" thickBot="1" x14ac:dyDescent="0.35">
      <c r="A66" s="55">
        <f>+'3. Enero'!Q66+'4. Febrero'!Q66+'5. Marzo'!Q66+'6. Abril'!Q66+'7. Mayo'!Q66+'8. Junio'!Q66+'9. Julio'!Q66+'10. Agosto'!Q66+'11. Septiembre'!Q66+'12. Octubre'!Q66+'13. Noviembre'!Q66+'14. Diciembre'!Q66</f>
        <v>0</v>
      </c>
      <c r="B66" s="55">
        <f>+'3. Enero'!R66+'4. Febrero'!R66+'5. Marzo'!R66+'6. Abril'!R66+'7. Mayo'!R66+'8. Junio'!R66+'9. Julio'!R66+'10. Agosto'!R66+'11. Septiembre'!R66+'12. Octubre'!R66+'13. Noviembre'!R66+'14. Diciembre'!R66</f>
        <v>0</v>
      </c>
      <c r="C66" s="55">
        <f>+'3. Enero'!S66+'4. Febrero'!S66+'5. Marzo'!S66+'6. Abril'!S66+'7. Mayo'!S66+'8. Junio'!S66+'9. Julio'!S66+'10. Agosto'!S66+'11. Septiembre'!S66+'12. Octubre'!S66+'13. Noviembre'!S66+'14. Diciembre'!S66</f>
        <v>0</v>
      </c>
      <c r="D66" s="55">
        <f>+'3. Enero'!T66+'4. Febrero'!T66+'5. Marzo'!T66+'6. Abril'!T66+'7. Mayo'!T66+'8. Junio'!T66+'9. Julio'!T66+'10. Agosto'!T66+'11. Septiembre'!T66+'12. Octubre'!T66+'13. Noviembre'!T66+'14. Diciembre'!T66</f>
        <v>0</v>
      </c>
      <c r="E66" s="55">
        <f>+'3. Enero'!U66+'4. Febrero'!U66+'5. Marzo'!U66+'6. Abril'!U66+'7. Mayo'!U66+'8. Junio'!U66+'9. Julio'!U66+'10. Agosto'!U66+'11. Septiembre'!U66+'12. Octubre'!U66+'13. Noviembre'!U66+'14. Diciembre'!U66</f>
        <v>0</v>
      </c>
      <c r="F66" s="55">
        <f>+'3. Enero'!V66+'4. Febrero'!V66+'5. Marzo'!V66+'6. Abril'!V66+'7. Mayo'!V66+'8. Junio'!V66+'9. Julio'!V66+'10. Agosto'!V66+'11. Septiembre'!V66+'12. Octubre'!V66+'13. Noviembre'!V66+'14. Diciembre'!V66</f>
        <v>0</v>
      </c>
      <c r="G66" s="55">
        <f>+'3. Enero'!W66+'4. Febrero'!W66+'5. Marzo'!W66+'6. Abril'!W66+'7. Mayo'!W66+'8. Junio'!W66+'9. Julio'!W66+'10. Agosto'!W66+'11. Septiembre'!W66+'12. Octubre'!W66+'13. Noviembre'!W66+'14. Diciembre'!W66</f>
        <v>0</v>
      </c>
      <c r="H66" s="55">
        <f>+'3. Enero'!X66+'4. Febrero'!X66+'5. Marzo'!X66+'6. Abril'!X66+'7. Mayo'!X66+'8. Junio'!X66+'9. Julio'!X66+'10. Agosto'!X66+'11. Septiembre'!X66+'12. Octubre'!X66+'13. Noviembre'!X66+'14. Diciembre'!X66</f>
        <v>0</v>
      </c>
      <c r="I66" s="55">
        <f>+'3. Enero'!Y66+'4. Febrero'!Y66+'5. Marzo'!Y66+'6. Abril'!Y66+'7. Mayo'!Y66+'8. Junio'!Y66+'9. Julio'!Y66+'10. Agosto'!Y66+'11. Septiembre'!Y66+'12. Octubre'!Y66+'13. Noviembre'!Y66+'14. Diciembre'!Y66</f>
        <v>0</v>
      </c>
      <c r="J66" s="55">
        <f>+'3. Enero'!Z66+'4. Febrero'!Z66+'5. Marzo'!Z66+'6. Abril'!Z66+'7. Mayo'!Z66+'8. Junio'!Z66+'9. Julio'!Z66+'10. Agosto'!Z66+'11. Septiembre'!Z66+'12. Octubre'!Z66+'13. Noviembre'!Z66+'14. Diciembre'!Z66</f>
        <v>0</v>
      </c>
      <c r="K66" s="55">
        <f>+'3. Enero'!AA66+'4. Febrero'!AA66+'5. Marzo'!AA66+'6. Abril'!AA66+'7. Mayo'!AA66+'8. Junio'!AA66+'9. Julio'!AA66+'10. Agosto'!AA66+'11. Septiembre'!AA66+'12. Octubre'!AA66+'13. Noviembre'!AA66+'14. Diciembre'!AA66</f>
        <v>0</v>
      </c>
      <c r="L66" s="55">
        <f>+'3. Enero'!AB66+'4. Febrero'!AB66+'5. Marzo'!AB66+'6. Abril'!AB66+'7. Mayo'!AB66+'8. Junio'!AB66+'9. Julio'!AB66+'10. Agosto'!AB66+'11. Septiembre'!AB66+'12. Octubre'!AB66+'13. Noviembre'!AB66+'14. Diciembre'!AB66</f>
        <v>0</v>
      </c>
      <c r="M66" s="55">
        <f>+'3. Enero'!AC66+'4. Febrero'!AC66+'5. Marzo'!AC66+'6. Abril'!AC66+'7. Mayo'!AC66+'8. Junio'!AC66+'9. Julio'!AC66+'10. Agosto'!AC66+'11. Septiembre'!AC66+'12. Octubre'!AC66+'13. Noviembre'!AC66+'14. Diciembre'!AC66</f>
        <v>0</v>
      </c>
      <c r="N66" s="55">
        <f>+'3. Enero'!AD66+'4. Febrero'!AD66+'5. Marzo'!AD66+'6. Abril'!AD66+'7. Mayo'!AD66+'8. Junio'!AD66+'9. Julio'!AD66+'10. Agosto'!AD66+'11. Septiembre'!AD66+'12. Octubre'!AD66+'13. Noviembre'!AD66+'14. Diciembre'!AD66</f>
        <v>0</v>
      </c>
      <c r="O66" s="55">
        <f>+'3. Enero'!AE66+'4. Febrero'!AE66+'5. Marzo'!AE66+'6. Abril'!AE66+'7. Mayo'!AE66+'8. Junio'!AE66+'9. Julio'!AE66+'10. Agosto'!AE66+'11. Septiembre'!AE66+'12. Octubre'!AE66+'13. Noviembre'!AE66+'14. Diciembre'!AE66</f>
        <v>0</v>
      </c>
      <c r="P66" s="55">
        <f>+'3. Enero'!AF66+'4. Febrero'!AF66+'5. Marzo'!AF66+'6. Abril'!AF66+'7. Mayo'!AF66+'8. Junio'!AF66+'9. Julio'!AF66+'10. Agosto'!AF66+'11. Septiembre'!AF66+'12. Octubre'!AF66+'13. Noviembre'!AF66+'14. Diciembre'!AF66</f>
        <v>0</v>
      </c>
      <c r="Q66" s="55">
        <f>+'3. Enero'!AG66+'4. Febrero'!AG66+'5. Marzo'!AG66+'6. Abril'!AG66+'7. Mayo'!AG66+'8. Junio'!AG66+'9. Julio'!AG66+'10. Agosto'!AG66+'11. Septiembre'!AG66+'12. Octubre'!AG66+'13. Noviembre'!AG66+'14. Diciembre'!AG66</f>
        <v>0</v>
      </c>
      <c r="R66" s="55">
        <f>+'3. Enero'!AH66+'4. Febrero'!AH66+'5. Marzo'!AH66+'6. Abril'!AH66+'7. Mayo'!AH66+'8. Junio'!AH66+'9. Julio'!AH66+'10. Agosto'!AH66+'11. Septiembre'!AH66+'12. Octubre'!AH66+'13. Noviembre'!AH66+'14. Diciembre'!AH66</f>
        <v>0</v>
      </c>
      <c r="S66" s="55">
        <f>+'3. Enero'!AI66+'4. Febrero'!AI66+'5. Marzo'!AI66+'6. Abril'!AI66+'7. Mayo'!AI66+'8. Junio'!AI66+'9. Julio'!AI66+'10. Agosto'!AI66+'11. Septiembre'!AI66+'12. Octubre'!AI66+'13. Noviembre'!AI66+'14. Diciembre'!AI66</f>
        <v>0</v>
      </c>
      <c r="T66" s="55">
        <f>+'3. Enero'!AJ66+'4. Febrero'!AJ66+'5. Marzo'!AJ66+'6. Abril'!AJ66+'7. Mayo'!AJ66+'8. Junio'!AJ66+'9. Julio'!AJ66+'10. Agosto'!AJ66+'11. Septiembre'!AJ66+'12. Octubre'!AJ66+'13. Noviembre'!AJ66+'14. Diciembre'!AJ66</f>
        <v>0</v>
      </c>
      <c r="U66" s="55">
        <f>+'3. Enero'!AK66+'4. Febrero'!AK66+'5. Marzo'!AK66+'6. Abril'!AK66+'7. Mayo'!AK66+'8. Junio'!AK66+'9. Julio'!AK66+'10. Agosto'!AK66+'11. Septiembre'!AK66+'12. Octubre'!AK66+'13. Noviembre'!AK66+'14. Diciembre'!AK66</f>
        <v>0</v>
      </c>
      <c r="V66" s="55">
        <f>+'3. Enero'!AL66+'4. Febrero'!AL66+'5. Marzo'!AL66+'6. Abril'!AL66+'7. Mayo'!AL66+'8. Junio'!AL66+'9. Julio'!AL66+'10. Agosto'!AL66+'11. Septiembre'!AL66+'12. Octubre'!AL66+'13. Noviembre'!AL66+'14. Diciembre'!AL66</f>
        <v>0</v>
      </c>
      <c r="W66" s="55">
        <f>+'3. Enero'!AM66+'4. Febrero'!AM66+'5. Marzo'!AM66+'6. Abril'!AM66+'7. Mayo'!AM66+'8. Junio'!AM66+'9. Julio'!AM66+'10. Agosto'!AM66+'11. Septiembre'!AM66+'12. Octubre'!AM66+'13. Noviembre'!AM66+'14. Diciembre'!AM66</f>
        <v>0</v>
      </c>
      <c r="X66" s="55">
        <f>+'3. Enero'!AN66+'4. Febrero'!AN66+'5. Marzo'!AN66+'6. Abril'!AN66+'7. Mayo'!AN66+'8. Junio'!AN66+'9. Julio'!AN66+'10. Agosto'!AN66+'11. Septiembre'!AN66+'12. Octubre'!AN66+'13. Noviembre'!AN66+'14. Diciembre'!AN66</f>
        <v>0</v>
      </c>
      <c r="Y66" s="55">
        <f>+'3. Enero'!AO66+'4. Febrero'!AO66+'5. Marzo'!AO66+'6. Abril'!AO66+'7. Mayo'!AO66+'8. Junio'!AO66+'9. Julio'!AO66+'10. Agosto'!AO66+'11. Septiembre'!AO66+'12. Octubre'!AO66+'13. Noviembre'!AO66+'14. Diciembre'!AO66</f>
        <v>0</v>
      </c>
      <c r="Z66" s="55">
        <f>+'3. Enero'!AP66+'4. Febrero'!AP66+'5. Marzo'!AP66+'6. Abril'!AP66+'7. Mayo'!AP66+'8. Junio'!AP66+'9. Julio'!AP66+'10. Agosto'!AP66+'11. Septiembre'!AP66+'12. Octubre'!AP66+'13. Noviembre'!AP66+'14. Diciembre'!AP66</f>
        <v>0</v>
      </c>
      <c r="AA66" s="55">
        <f>+'3. Enero'!AQ66+'4. Febrero'!AQ66+'5. Marzo'!AQ66+'6. Abril'!AQ66+'7. Mayo'!AQ66+'8. Junio'!AQ66+'9. Julio'!AQ66+'10. Agosto'!AQ66+'11. Septiembre'!AQ66+'12. Octubre'!AQ66+'13. Noviembre'!AQ66+'14. Diciembre'!AQ66</f>
        <v>0</v>
      </c>
      <c r="AB66" s="55">
        <f>+'3. Enero'!AR66+'4. Febrero'!AR66+'5. Marzo'!AR66+'6. Abril'!AR66+'7. Mayo'!AR66+'8. Junio'!AR66+'9. Julio'!AR66+'10. Agosto'!AR66+'11. Septiembre'!AR66+'12. Octubre'!AR66+'13. Noviembre'!AR66+'14. Diciembre'!AR66</f>
        <v>0</v>
      </c>
      <c r="AC66" s="55">
        <f>+'3. Enero'!AS66+'4. Febrero'!AS66+'5. Marzo'!AS66+'6. Abril'!AS66+'7. Mayo'!AS66+'8. Junio'!AS66+'9. Julio'!AS66+'10. Agosto'!AS66+'11. Septiembre'!AS66+'12. Octubre'!AS66+'13. Noviembre'!AS66+'14. Diciembre'!AS66</f>
        <v>0</v>
      </c>
      <c r="AD66" s="55">
        <f>+'3. Enero'!AT66+'4. Febrero'!AT66+'5. Marzo'!AT66+'6. Abril'!AT66+'7. Mayo'!AT66+'8. Junio'!AT66+'9. Julio'!AT66+'10. Agosto'!AT66+'11. Septiembre'!AT66+'12. Octubre'!AT66+'13. Noviembre'!AT66+'14. Diciembre'!AT66</f>
        <v>0</v>
      </c>
      <c r="AE66" s="55">
        <f>+'3. Enero'!AU66+'4. Febrero'!AU66+'5. Marzo'!AU66+'6. Abril'!AU66+'7. Mayo'!AU66+'8. Junio'!AU66+'9. Julio'!AU66+'10. Agosto'!AU66+'11. Septiembre'!AU66+'12. Octubre'!AU66+'13. Noviembre'!AU66+'14. Diciembre'!AU66</f>
        <v>0</v>
      </c>
      <c r="AF66" s="55">
        <f>+'3. Enero'!AV66+'4. Febrero'!AV66+'5. Marzo'!AV66+'6. Abril'!AV66+'7. Mayo'!AV66+'8. Junio'!AV66+'9. Julio'!AV66+'10. Agosto'!AV66+'11. Septiembre'!AV66+'12. Octubre'!AV66+'13. Noviembre'!AV66+'14. Diciembre'!AV66</f>
        <v>0</v>
      </c>
      <c r="AG66" s="55">
        <f>+'3. Enero'!AW66+'4. Febrero'!AW66+'5. Marzo'!AW66+'6. Abril'!AW66+'7. Mayo'!AW66+'8. Junio'!AW66+'9. Julio'!AW66+'10. Agosto'!AW66+'11. Septiembre'!AW66+'12. Octubre'!AW66+'13. Noviembre'!AW66+'14. Diciembre'!AW66</f>
        <v>0</v>
      </c>
      <c r="AH66" s="55">
        <f>+'3. Enero'!AX66+'4. Febrero'!AX66+'5. Marzo'!AX66+'6. Abril'!AX66+'7. Mayo'!AX66+'8. Junio'!AX66+'9. Julio'!AX66+'10. Agosto'!AX66+'11. Septiembre'!AX66+'12. Octubre'!AX66+'13. Noviembre'!AX66+'14. Diciembre'!AX66</f>
        <v>0</v>
      </c>
      <c r="AI66" s="55">
        <f>+'3. Enero'!AY66+'4. Febrero'!AY66+'5. Marzo'!AY66+'6. Abril'!AY66+'7. Mayo'!AY66+'8. Junio'!AY66+'9. Julio'!AY66+'10. Agosto'!AY66+'11. Septiembre'!AY66+'12. Octubre'!AY66+'13. Noviembre'!AY66+'14. Diciembre'!AY66</f>
        <v>0</v>
      </c>
      <c r="AJ66" s="55">
        <f>+'3. Enero'!AZ66+'4. Febrero'!AZ66+'5. Marzo'!AZ66+'6. Abril'!AZ66+'7. Mayo'!AZ66+'8. Junio'!AZ66+'9. Julio'!AZ66+'10. Agosto'!AZ66+'11. Septiembre'!AZ66+'12. Octubre'!AZ66+'13. Noviembre'!AZ66+'14. Diciembre'!AZ66</f>
        <v>0</v>
      </c>
      <c r="AK66" s="55">
        <f>+'3. Enero'!BA66+'4. Febrero'!BA66+'5. Marzo'!BA66+'6. Abril'!BA66+'7. Mayo'!BA66+'8. Junio'!BA66+'9. Julio'!BA66+'10. Agosto'!BA66+'11. Septiembre'!BA66+'12. Octubre'!BA66+'13. Noviembre'!BA66+'14. Diciembre'!BA66</f>
        <v>0</v>
      </c>
      <c r="AL66" s="55">
        <f>+'3. Enero'!BB66+'4. Febrero'!BB66+'5. Marzo'!BB66+'6. Abril'!BB66+'7. Mayo'!BB66+'8. Junio'!BB66+'9. Julio'!BB66+'10. Agosto'!BB66+'11. Septiembre'!BB66+'12. Octubre'!BB66+'13. Noviembre'!BB66+'14. Diciembre'!BB66</f>
        <v>0</v>
      </c>
      <c r="AM66" s="55">
        <f>+'3. Enero'!BC66+'4. Febrero'!BC66+'5. Marzo'!BC66+'6. Abril'!BC66+'7. Mayo'!BC66+'8. Junio'!BC66+'9. Julio'!BC66+'10. Agosto'!BC66+'11. Septiembre'!BC66+'12. Octubre'!BC66+'13. Noviembre'!BC66+'14. Diciembre'!BC66</f>
        <v>0</v>
      </c>
      <c r="AN66" s="55">
        <f>+'3. Enero'!BD66+'4. Febrero'!BD66+'5. Marzo'!BD66+'6. Abril'!BD66+'7. Mayo'!BD66+'8. Junio'!BD66+'9. Julio'!BD66+'10. Agosto'!BD66+'11. Septiembre'!BD66+'12. Octubre'!BD66+'13. Noviembre'!BD66+'14. Diciembre'!BD66</f>
        <v>0</v>
      </c>
      <c r="AO66" s="55">
        <f>+'3. Enero'!BE66+'4. Febrero'!BE66+'5. Marzo'!BE66+'6. Abril'!BE66+'7. Mayo'!BE66+'8. Junio'!BE66+'9. Julio'!BE66+'10. Agosto'!BE66+'11. Septiembre'!BE66+'12. Octubre'!BE66+'13. Noviembre'!BE66+'14. Diciembre'!BE66</f>
        <v>0</v>
      </c>
      <c r="AP66" s="55">
        <f>+'3. Enero'!BF66+'4. Febrero'!BF66+'5. Marzo'!BF66+'6. Abril'!BF66+'7. Mayo'!BF66+'8. Junio'!BF66+'9. Julio'!BF66+'10. Agosto'!BF66+'11. Septiembre'!BF66+'12. Octubre'!BF66+'13. Noviembre'!BF66+'14. Diciembre'!BF66</f>
        <v>0</v>
      </c>
      <c r="AQ66" s="55">
        <f>+'3. Enero'!BG66+'4. Febrero'!BG66+'5. Marzo'!BG66+'6. Abril'!BG66+'7. Mayo'!BG66+'8. Junio'!BG66+'9. Julio'!BG66+'10. Agosto'!BG66+'11. Septiembre'!BG66+'12. Octubre'!BG66+'13. Noviembre'!BG66+'14. Diciembre'!BG66</f>
        <v>0</v>
      </c>
      <c r="AR66" s="55">
        <f>+'3. Enero'!BH66+'4. Febrero'!BH66+'5. Marzo'!BH66+'6. Abril'!BH66+'7. Mayo'!BH66+'8. Junio'!BH66+'9. Julio'!BH66+'10. Agosto'!BH66+'11. Septiembre'!BH66+'12. Octubre'!BH66+'13. Noviembre'!BH66+'14. Diciembre'!BH66</f>
        <v>0</v>
      </c>
      <c r="AS66" s="55">
        <f>+'3. Enero'!BI66+'4. Febrero'!BI66+'5. Marzo'!BI66+'6. Abril'!BI66+'7. Mayo'!BI66+'8. Junio'!BI66+'9. Julio'!BI66+'10. Agosto'!BI66+'11. Septiembre'!BI66+'12. Octubre'!BI66+'13. Noviembre'!BI66+'14. Diciembre'!BI66</f>
        <v>0</v>
      </c>
      <c r="AT66" s="55">
        <f>+'3. Enero'!BJ66+'4. Febrero'!BJ66+'5. Marzo'!BJ66+'6. Abril'!BJ66+'7. Mayo'!BJ66+'8. Junio'!BJ66+'9. Julio'!BJ66+'10. Agosto'!BJ66+'11. Septiembre'!BJ66+'12. Octubre'!BJ66+'13. Noviembre'!BJ66+'14. Diciembre'!BJ66</f>
        <v>0</v>
      </c>
      <c r="AU66" s="55">
        <f>+'3. Enero'!BK66+'4. Febrero'!BK66+'5. Marzo'!BK66+'6. Abril'!BK66+'7. Mayo'!BK66+'8. Junio'!BK66+'9. Julio'!BK66+'10. Agosto'!BK66+'11. Septiembre'!BK66+'12. Octubre'!BK66+'13. Noviembre'!BK66+'14. Diciembre'!BK66</f>
        <v>0</v>
      </c>
      <c r="AV66" s="55">
        <f>+'3. Enero'!BL66+'4. Febrero'!BL66+'5. Marzo'!BL66+'6. Abril'!BL66+'7. Mayo'!BL66+'8. Junio'!BL66+'9. Julio'!BL66+'10. Agosto'!BL66+'11. Septiembre'!BL66+'12. Octubre'!BL66+'13. Noviembre'!BL66+'14. Diciembre'!BL66</f>
        <v>0</v>
      </c>
      <c r="AW66" s="55">
        <f>+'3. Enero'!BM66+'4. Febrero'!BM66+'5. Marzo'!BM66+'6. Abril'!BM66+'7. Mayo'!BM66+'8. Junio'!BM66+'9. Julio'!BM66+'10. Agosto'!BM66+'11. Septiembre'!BM66+'12. Octubre'!BM66+'13. Noviembre'!BM66+'14. Diciembre'!BM66</f>
        <v>0</v>
      </c>
      <c r="AX66" s="55">
        <f>+'3. Enero'!BN66+'4. Febrero'!BN66+'5. Marzo'!BN66+'6. Abril'!BN66+'7. Mayo'!BN66+'8. Junio'!BN66+'9. Julio'!BN66+'10. Agosto'!BN66+'11. Septiembre'!BN66+'12. Octubre'!BN66+'13. Noviembre'!BN66+'14. Diciembre'!BN66</f>
        <v>0</v>
      </c>
      <c r="AY66" s="55">
        <f>+'3. Enero'!BO66+'4. Febrero'!BO66+'5. Marzo'!BO66+'6. Abril'!BO66+'7. Mayo'!BO66+'8. Junio'!BO66+'9. Julio'!BO66+'10. Agosto'!BO66+'11. Septiembre'!BO66+'12. Octubre'!BO66+'13. Noviembre'!BO66+'14. Diciembre'!BO66</f>
        <v>0</v>
      </c>
      <c r="AZ66" s="55">
        <f>+'3. Enero'!BP66+'4. Febrero'!BP66+'5. Marzo'!BP66+'6. Abril'!BP66+'7. Mayo'!BP66+'8. Junio'!BP66+'9. Julio'!BP66+'10. Agosto'!BP66+'11. Septiembre'!BP66+'12. Octubre'!BP66+'13. Noviembre'!BP66+'14. Diciembre'!BP66</f>
        <v>0</v>
      </c>
      <c r="BA66" s="55">
        <f>+'3. Enero'!BQ66+'4. Febrero'!BQ66+'5. Marzo'!BQ66+'6. Abril'!BQ66+'7. Mayo'!BQ66+'8. Junio'!BQ66+'9. Julio'!BQ66+'10. Agosto'!BQ66+'11. Septiembre'!BQ66+'12. Octubre'!BQ66+'13. Noviembre'!BQ66+'14. Diciembre'!BQ66</f>
        <v>0</v>
      </c>
      <c r="BB66" s="55">
        <f>+'3. Enero'!BR66+'4. Febrero'!BR66+'5. Marzo'!BR66+'6. Abril'!BR66+'7. Mayo'!BR66+'8. Junio'!BR66+'9. Julio'!BR66+'10. Agosto'!BR66+'11. Septiembre'!BR66+'12. Octubre'!BR66+'13. Noviembre'!BR66+'14. Diciembre'!BR66</f>
        <v>0</v>
      </c>
      <c r="BC66" s="55">
        <f>+'3. Enero'!BS66+'4. Febrero'!BS66+'5. Marzo'!BS66+'6. Abril'!BS66+'7. Mayo'!BS66+'8. Junio'!BS66+'9. Julio'!BS66+'10. Agosto'!BS66+'11. Septiembre'!BS66+'12. Octubre'!BS66+'13. Noviembre'!BS66+'14. Diciembre'!BS66</f>
        <v>0</v>
      </c>
      <c r="BD66" s="55">
        <f>+'3. Enero'!BT66+'4. Febrero'!BT66+'5. Marzo'!BT66+'6. Abril'!BT66+'7. Mayo'!BT66+'8. Junio'!BT66+'9. Julio'!BT66+'10. Agosto'!BT66+'11. Septiembre'!BT66+'12. Octubre'!BT66+'13. Noviembre'!BT66+'14. Diciembre'!BT66</f>
        <v>0</v>
      </c>
      <c r="BE66" s="55">
        <f>+'3. Enero'!BU66+'4. Febrero'!BU66+'5. Marzo'!BU66+'6. Abril'!BU66+'7. Mayo'!BU66+'8. Junio'!BU66+'9. Julio'!BU66+'10. Agosto'!BU66+'11. Septiembre'!BU66+'12. Octubre'!BU66+'13. Noviembre'!BU66+'14. Diciembre'!BU66</f>
        <v>0</v>
      </c>
      <c r="BF66" s="55">
        <f>+'3. Enero'!BV66+'4. Febrero'!BV66+'5. Marzo'!BV66+'6. Abril'!BV66+'7. Mayo'!BV66+'8. Junio'!BV66+'9. Julio'!BV66+'10. Agosto'!BV66+'11. Septiembre'!BV66+'12. Octubre'!BV66+'13. Noviembre'!BV66+'14. Diciembre'!BV66</f>
        <v>0</v>
      </c>
      <c r="BG66" s="55">
        <f>+'3. Enero'!BW66+'4. Febrero'!BW66+'5. Marzo'!BW66+'6. Abril'!BW66+'7. Mayo'!BW66+'8. Junio'!BW66+'9. Julio'!BW66+'10. Agosto'!BW66+'11. Septiembre'!BW66+'12. Octubre'!BW66+'13. Noviembre'!BW66+'14. Diciembre'!BW66</f>
        <v>0</v>
      </c>
      <c r="BH66" s="55">
        <f>+'3. Enero'!BX66+'4. Febrero'!BX66+'5. Marzo'!BX66+'6. Abril'!BX66+'7. Mayo'!BX66+'8. Junio'!BX66+'9. Julio'!BX66+'10. Agosto'!BX66+'11. Septiembre'!BX66+'12. Octubre'!BX66+'13. Noviembre'!BX66+'14. Diciembre'!BX66</f>
        <v>0</v>
      </c>
      <c r="BI66" s="55">
        <f>+'3. Enero'!BY66+'4. Febrero'!BY66+'5. Marzo'!BY66+'6. Abril'!BY66+'7. Mayo'!BY66+'8. Junio'!BY66+'9. Julio'!BY66+'10. Agosto'!BY66+'11. Septiembre'!BY66+'12. Octubre'!BY66+'13. Noviembre'!BY66+'14. Diciembre'!BY66</f>
        <v>0</v>
      </c>
      <c r="BJ66" s="55">
        <f>+'3. Enero'!BZ66+'4. Febrero'!BZ66+'5. Marzo'!BZ66+'6. Abril'!BZ66+'7. Mayo'!BZ66+'8. Junio'!BZ66+'9. Julio'!BZ66+'10. Agosto'!BZ66+'11. Septiembre'!BZ66+'12. Octubre'!BZ66+'13. Noviembre'!BZ66+'14. Diciembre'!BZ66</f>
        <v>0</v>
      </c>
      <c r="BK66" s="55">
        <f>+'3. Enero'!CA66+'4. Febrero'!CA66+'5. Marzo'!CA66+'6. Abril'!CA66+'7. Mayo'!CA66+'8. Junio'!CA66+'9. Julio'!CA66+'10. Agosto'!CA66+'11. Septiembre'!CA66+'12. Octubre'!CA66+'13. Noviembre'!CA66+'14. Diciembre'!CA66</f>
        <v>0</v>
      </c>
      <c r="BL66" s="55">
        <f>+'3. Enero'!CB66+'4. Febrero'!CB66+'5. Marzo'!CB66+'6. Abril'!CB66+'7. Mayo'!CB66+'8. Junio'!CB66+'9. Julio'!CB66+'10. Agosto'!CB66+'11. Septiembre'!CB66+'12. Octubre'!CB66+'13. Noviembre'!CB66+'14. Diciembre'!CB66</f>
        <v>0</v>
      </c>
      <c r="BM66" s="61">
        <f t="shared" si="0"/>
        <v>0</v>
      </c>
    </row>
    <row r="67" spans="1:65" ht="35.1" customHeight="1" thickBot="1" x14ac:dyDescent="0.35">
      <c r="A67" s="55">
        <f>+'3. Enero'!Q67+'4. Febrero'!Q67+'5. Marzo'!Q67+'6. Abril'!Q67+'7. Mayo'!Q67+'8. Junio'!Q67+'9. Julio'!Q67+'10. Agosto'!Q67+'11. Septiembre'!Q67+'12. Octubre'!Q67+'13. Noviembre'!Q67+'14. Diciembre'!Q67</f>
        <v>0</v>
      </c>
      <c r="B67" s="55">
        <f>+'3. Enero'!R67+'4. Febrero'!R67+'5. Marzo'!R67+'6. Abril'!R67+'7. Mayo'!R67+'8. Junio'!R67+'9. Julio'!R67+'10. Agosto'!R67+'11. Septiembre'!R67+'12. Octubre'!R67+'13. Noviembre'!R67+'14. Diciembre'!R67</f>
        <v>0</v>
      </c>
      <c r="C67" s="55">
        <f>+'3. Enero'!S67+'4. Febrero'!S67+'5. Marzo'!S67+'6. Abril'!S67+'7. Mayo'!S67+'8. Junio'!S67+'9. Julio'!S67+'10. Agosto'!S67+'11. Septiembre'!S67+'12. Octubre'!S67+'13. Noviembre'!S67+'14. Diciembre'!S67</f>
        <v>0</v>
      </c>
      <c r="D67" s="55">
        <f>+'3. Enero'!T67+'4. Febrero'!T67+'5. Marzo'!T67+'6. Abril'!T67+'7. Mayo'!T67+'8. Junio'!T67+'9. Julio'!T67+'10. Agosto'!T67+'11. Septiembre'!T67+'12. Octubre'!T67+'13. Noviembre'!T67+'14. Diciembre'!T67</f>
        <v>0</v>
      </c>
      <c r="E67" s="55">
        <f>+'3. Enero'!U67+'4. Febrero'!U67+'5. Marzo'!U67+'6. Abril'!U67+'7. Mayo'!U67+'8. Junio'!U67+'9. Julio'!U67+'10. Agosto'!U67+'11. Septiembre'!U67+'12. Octubre'!U67+'13. Noviembre'!U67+'14. Diciembre'!U67</f>
        <v>0</v>
      </c>
      <c r="F67" s="55">
        <f>+'3. Enero'!V67+'4. Febrero'!V67+'5. Marzo'!V67+'6. Abril'!V67+'7. Mayo'!V67+'8. Junio'!V67+'9. Julio'!V67+'10. Agosto'!V67+'11. Septiembre'!V67+'12. Octubre'!V67+'13. Noviembre'!V67+'14. Diciembre'!V67</f>
        <v>0</v>
      </c>
      <c r="G67" s="55">
        <f>+'3. Enero'!W67+'4. Febrero'!W67+'5. Marzo'!W67+'6. Abril'!W67+'7. Mayo'!W67+'8. Junio'!W67+'9. Julio'!W67+'10. Agosto'!W67+'11. Septiembre'!W67+'12. Octubre'!W67+'13. Noviembre'!W67+'14. Diciembre'!W67</f>
        <v>0</v>
      </c>
      <c r="H67" s="55">
        <f>+'3. Enero'!X67+'4. Febrero'!X67+'5. Marzo'!X67+'6. Abril'!X67+'7. Mayo'!X67+'8. Junio'!X67+'9. Julio'!X67+'10. Agosto'!X67+'11. Septiembre'!X67+'12. Octubre'!X67+'13. Noviembre'!X67+'14. Diciembre'!X67</f>
        <v>0</v>
      </c>
      <c r="I67" s="55">
        <f>+'3. Enero'!Y67+'4. Febrero'!Y67+'5. Marzo'!Y67+'6. Abril'!Y67+'7. Mayo'!Y67+'8. Junio'!Y67+'9. Julio'!Y67+'10. Agosto'!Y67+'11. Septiembre'!Y67+'12. Octubre'!Y67+'13. Noviembre'!Y67+'14. Diciembre'!Y67</f>
        <v>0</v>
      </c>
      <c r="J67" s="55">
        <f>+'3. Enero'!Z67+'4. Febrero'!Z67+'5. Marzo'!Z67+'6. Abril'!Z67+'7. Mayo'!Z67+'8. Junio'!Z67+'9. Julio'!Z67+'10. Agosto'!Z67+'11. Septiembre'!Z67+'12. Octubre'!Z67+'13. Noviembre'!Z67+'14. Diciembre'!Z67</f>
        <v>0</v>
      </c>
      <c r="K67" s="55">
        <f>+'3. Enero'!AA67+'4. Febrero'!AA67+'5. Marzo'!AA67+'6. Abril'!AA67+'7. Mayo'!AA67+'8. Junio'!AA67+'9. Julio'!AA67+'10. Agosto'!AA67+'11. Septiembre'!AA67+'12. Octubre'!AA67+'13. Noviembre'!AA67+'14. Diciembre'!AA67</f>
        <v>0</v>
      </c>
      <c r="L67" s="55">
        <f>+'3. Enero'!AB67+'4. Febrero'!AB67+'5. Marzo'!AB67+'6. Abril'!AB67+'7. Mayo'!AB67+'8. Junio'!AB67+'9. Julio'!AB67+'10. Agosto'!AB67+'11. Septiembre'!AB67+'12. Octubre'!AB67+'13. Noviembre'!AB67+'14. Diciembre'!AB67</f>
        <v>0</v>
      </c>
      <c r="M67" s="55">
        <f>+'3. Enero'!AC67+'4. Febrero'!AC67+'5. Marzo'!AC67+'6. Abril'!AC67+'7. Mayo'!AC67+'8. Junio'!AC67+'9. Julio'!AC67+'10. Agosto'!AC67+'11. Septiembre'!AC67+'12. Octubre'!AC67+'13. Noviembre'!AC67+'14. Diciembre'!AC67</f>
        <v>0</v>
      </c>
      <c r="N67" s="55">
        <f>+'3. Enero'!AD67+'4. Febrero'!AD67+'5. Marzo'!AD67+'6. Abril'!AD67+'7. Mayo'!AD67+'8. Junio'!AD67+'9. Julio'!AD67+'10. Agosto'!AD67+'11. Septiembre'!AD67+'12. Octubre'!AD67+'13. Noviembre'!AD67+'14. Diciembre'!AD67</f>
        <v>0</v>
      </c>
      <c r="O67" s="55">
        <f>+'3. Enero'!AE67+'4. Febrero'!AE67+'5. Marzo'!AE67+'6. Abril'!AE67+'7. Mayo'!AE67+'8. Junio'!AE67+'9. Julio'!AE67+'10. Agosto'!AE67+'11. Septiembre'!AE67+'12. Octubre'!AE67+'13. Noviembre'!AE67+'14. Diciembre'!AE67</f>
        <v>0</v>
      </c>
      <c r="P67" s="55">
        <f>+'3. Enero'!AF67+'4. Febrero'!AF67+'5. Marzo'!AF67+'6. Abril'!AF67+'7. Mayo'!AF67+'8. Junio'!AF67+'9. Julio'!AF67+'10. Agosto'!AF67+'11. Septiembre'!AF67+'12. Octubre'!AF67+'13. Noviembre'!AF67+'14. Diciembre'!AF67</f>
        <v>0</v>
      </c>
      <c r="Q67" s="55">
        <f>+'3. Enero'!AG67+'4. Febrero'!AG67+'5. Marzo'!AG67+'6. Abril'!AG67+'7. Mayo'!AG67+'8. Junio'!AG67+'9. Julio'!AG67+'10. Agosto'!AG67+'11. Septiembre'!AG67+'12. Octubre'!AG67+'13. Noviembre'!AG67+'14. Diciembre'!AG67</f>
        <v>0</v>
      </c>
      <c r="R67" s="55">
        <f>+'3. Enero'!AH67+'4. Febrero'!AH67+'5. Marzo'!AH67+'6. Abril'!AH67+'7. Mayo'!AH67+'8. Junio'!AH67+'9. Julio'!AH67+'10. Agosto'!AH67+'11. Septiembre'!AH67+'12. Octubre'!AH67+'13. Noviembre'!AH67+'14. Diciembre'!AH67</f>
        <v>0</v>
      </c>
      <c r="S67" s="55">
        <f>+'3. Enero'!AI67+'4. Febrero'!AI67+'5. Marzo'!AI67+'6. Abril'!AI67+'7. Mayo'!AI67+'8. Junio'!AI67+'9. Julio'!AI67+'10. Agosto'!AI67+'11. Septiembre'!AI67+'12. Octubre'!AI67+'13. Noviembre'!AI67+'14. Diciembre'!AI67</f>
        <v>0</v>
      </c>
      <c r="T67" s="55">
        <f>+'3. Enero'!AJ67+'4. Febrero'!AJ67+'5. Marzo'!AJ67+'6. Abril'!AJ67+'7. Mayo'!AJ67+'8. Junio'!AJ67+'9. Julio'!AJ67+'10. Agosto'!AJ67+'11. Septiembre'!AJ67+'12. Octubre'!AJ67+'13. Noviembre'!AJ67+'14. Diciembre'!AJ67</f>
        <v>0</v>
      </c>
      <c r="U67" s="55">
        <f>+'3. Enero'!AK67+'4. Febrero'!AK67+'5. Marzo'!AK67+'6. Abril'!AK67+'7. Mayo'!AK67+'8. Junio'!AK67+'9. Julio'!AK67+'10. Agosto'!AK67+'11. Septiembre'!AK67+'12. Octubre'!AK67+'13. Noviembre'!AK67+'14. Diciembre'!AK67</f>
        <v>0</v>
      </c>
      <c r="V67" s="55">
        <f>+'3. Enero'!AL67+'4. Febrero'!AL67+'5. Marzo'!AL67+'6. Abril'!AL67+'7. Mayo'!AL67+'8. Junio'!AL67+'9. Julio'!AL67+'10. Agosto'!AL67+'11. Septiembre'!AL67+'12. Octubre'!AL67+'13. Noviembre'!AL67+'14. Diciembre'!AL67</f>
        <v>0</v>
      </c>
      <c r="W67" s="55">
        <f>+'3. Enero'!AM67+'4. Febrero'!AM67+'5. Marzo'!AM67+'6. Abril'!AM67+'7. Mayo'!AM67+'8. Junio'!AM67+'9. Julio'!AM67+'10. Agosto'!AM67+'11. Septiembre'!AM67+'12. Octubre'!AM67+'13. Noviembre'!AM67+'14. Diciembre'!AM67</f>
        <v>0</v>
      </c>
      <c r="X67" s="55">
        <f>+'3. Enero'!AN67+'4. Febrero'!AN67+'5. Marzo'!AN67+'6. Abril'!AN67+'7. Mayo'!AN67+'8. Junio'!AN67+'9. Julio'!AN67+'10. Agosto'!AN67+'11. Septiembre'!AN67+'12. Octubre'!AN67+'13. Noviembre'!AN67+'14. Diciembre'!AN67</f>
        <v>0</v>
      </c>
      <c r="Y67" s="55">
        <f>+'3. Enero'!AO67+'4. Febrero'!AO67+'5. Marzo'!AO67+'6. Abril'!AO67+'7. Mayo'!AO67+'8. Junio'!AO67+'9. Julio'!AO67+'10. Agosto'!AO67+'11. Septiembre'!AO67+'12. Octubre'!AO67+'13. Noviembre'!AO67+'14. Diciembre'!AO67</f>
        <v>0</v>
      </c>
      <c r="Z67" s="55">
        <f>+'3. Enero'!AP67+'4. Febrero'!AP67+'5. Marzo'!AP67+'6. Abril'!AP67+'7. Mayo'!AP67+'8. Junio'!AP67+'9. Julio'!AP67+'10. Agosto'!AP67+'11. Septiembre'!AP67+'12. Octubre'!AP67+'13. Noviembre'!AP67+'14. Diciembre'!AP67</f>
        <v>0</v>
      </c>
      <c r="AA67" s="55">
        <f>+'3. Enero'!AQ67+'4. Febrero'!AQ67+'5. Marzo'!AQ67+'6. Abril'!AQ67+'7. Mayo'!AQ67+'8. Junio'!AQ67+'9. Julio'!AQ67+'10. Agosto'!AQ67+'11. Septiembre'!AQ67+'12. Octubre'!AQ67+'13. Noviembre'!AQ67+'14. Diciembre'!AQ67</f>
        <v>0</v>
      </c>
      <c r="AB67" s="55">
        <f>+'3. Enero'!AR67+'4. Febrero'!AR67+'5. Marzo'!AR67+'6. Abril'!AR67+'7. Mayo'!AR67+'8. Junio'!AR67+'9. Julio'!AR67+'10. Agosto'!AR67+'11. Septiembre'!AR67+'12. Octubre'!AR67+'13. Noviembre'!AR67+'14. Diciembre'!AR67</f>
        <v>0</v>
      </c>
      <c r="AC67" s="55">
        <f>+'3. Enero'!AS67+'4. Febrero'!AS67+'5. Marzo'!AS67+'6. Abril'!AS67+'7. Mayo'!AS67+'8. Junio'!AS67+'9. Julio'!AS67+'10. Agosto'!AS67+'11. Septiembre'!AS67+'12. Octubre'!AS67+'13. Noviembre'!AS67+'14. Diciembre'!AS67</f>
        <v>0</v>
      </c>
      <c r="AD67" s="55">
        <f>+'3. Enero'!AT67+'4. Febrero'!AT67+'5. Marzo'!AT67+'6. Abril'!AT67+'7. Mayo'!AT67+'8. Junio'!AT67+'9. Julio'!AT67+'10. Agosto'!AT67+'11. Septiembre'!AT67+'12. Octubre'!AT67+'13. Noviembre'!AT67+'14. Diciembre'!AT67</f>
        <v>0</v>
      </c>
      <c r="AE67" s="55">
        <f>+'3. Enero'!AU67+'4. Febrero'!AU67+'5. Marzo'!AU67+'6. Abril'!AU67+'7. Mayo'!AU67+'8. Junio'!AU67+'9. Julio'!AU67+'10. Agosto'!AU67+'11. Septiembre'!AU67+'12. Octubre'!AU67+'13. Noviembre'!AU67+'14. Diciembre'!AU67</f>
        <v>0</v>
      </c>
      <c r="AF67" s="55">
        <f>+'3. Enero'!AV67+'4. Febrero'!AV67+'5. Marzo'!AV67+'6. Abril'!AV67+'7. Mayo'!AV67+'8. Junio'!AV67+'9. Julio'!AV67+'10. Agosto'!AV67+'11. Septiembre'!AV67+'12. Octubre'!AV67+'13. Noviembre'!AV67+'14. Diciembre'!AV67</f>
        <v>0</v>
      </c>
      <c r="AG67" s="55">
        <f>+'3. Enero'!AW67+'4. Febrero'!AW67+'5. Marzo'!AW67+'6. Abril'!AW67+'7. Mayo'!AW67+'8. Junio'!AW67+'9. Julio'!AW67+'10. Agosto'!AW67+'11. Septiembre'!AW67+'12. Octubre'!AW67+'13. Noviembre'!AW67+'14. Diciembre'!AW67</f>
        <v>0</v>
      </c>
      <c r="AH67" s="55">
        <f>+'3. Enero'!AX67+'4. Febrero'!AX67+'5. Marzo'!AX67+'6. Abril'!AX67+'7. Mayo'!AX67+'8. Junio'!AX67+'9. Julio'!AX67+'10. Agosto'!AX67+'11. Septiembre'!AX67+'12. Octubre'!AX67+'13. Noviembre'!AX67+'14. Diciembre'!AX67</f>
        <v>0</v>
      </c>
      <c r="AI67" s="55">
        <f>+'3. Enero'!AY67+'4. Febrero'!AY67+'5. Marzo'!AY67+'6. Abril'!AY67+'7. Mayo'!AY67+'8. Junio'!AY67+'9. Julio'!AY67+'10. Agosto'!AY67+'11. Septiembre'!AY67+'12. Octubre'!AY67+'13. Noviembre'!AY67+'14. Diciembre'!AY67</f>
        <v>0</v>
      </c>
      <c r="AJ67" s="55">
        <f>+'3. Enero'!AZ67+'4. Febrero'!AZ67+'5. Marzo'!AZ67+'6. Abril'!AZ67+'7. Mayo'!AZ67+'8. Junio'!AZ67+'9. Julio'!AZ67+'10. Agosto'!AZ67+'11. Septiembre'!AZ67+'12. Octubre'!AZ67+'13. Noviembre'!AZ67+'14. Diciembre'!AZ67</f>
        <v>0</v>
      </c>
      <c r="AK67" s="55">
        <f>+'3. Enero'!BA67+'4. Febrero'!BA67+'5. Marzo'!BA67+'6. Abril'!BA67+'7. Mayo'!BA67+'8. Junio'!BA67+'9. Julio'!BA67+'10. Agosto'!BA67+'11. Septiembre'!BA67+'12. Octubre'!BA67+'13. Noviembre'!BA67+'14. Diciembre'!BA67</f>
        <v>0</v>
      </c>
      <c r="AL67" s="55">
        <f>+'3. Enero'!BB67+'4. Febrero'!BB67+'5. Marzo'!BB67+'6. Abril'!BB67+'7. Mayo'!BB67+'8. Junio'!BB67+'9. Julio'!BB67+'10. Agosto'!BB67+'11. Septiembre'!BB67+'12. Octubre'!BB67+'13. Noviembre'!BB67+'14. Diciembre'!BB67</f>
        <v>0</v>
      </c>
      <c r="AM67" s="55">
        <f>+'3. Enero'!BC67+'4. Febrero'!BC67+'5. Marzo'!BC67+'6. Abril'!BC67+'7. Mayo'!BC67+'8. Junio'!BC67+'9. Julio'!BC67+'10. Agosto'!BC67+'11. Septiembre'!BC67+'12. Octubre'!BC67+'13. Noviembre'!BC67+'14. Diciembre'!BC67</f>
        <v>0</v>
      </c>
      <c r="AN67" s="55">
        <f>+'3. Enero'!BD67+'4. Febrero'!BD67+'5. Marzo'!BD67+'6. Abril'!BD67+'7. Mayo'!BD67+'8. Junio'!BD67+'9. Julio'!BD67+'10. Agosto'!BD67+'11. Septiembre'!BD67+'12. Octubre'!BD67+'13. Noviembre'!BD67+'14. Diciembre'!BD67</f>
        <v>0</v>
      </c>
      <c r="AO67" s="55">
        <f>+'3. Enero'!BE67+'4. Febrero'!BE67+'5. Marzo'!BE67+'6. Abril'!BE67+'7. Mayo'!BE67+'8. Junio'!BE67+'9. Julio'!BE67+'10. Agosto'!BE67+'11. Septiembre'!BE67+'12. Octubre'!BE67+'13. Noviembre'!BE67+'14. Diciembre'!BE67</f>
        <v>0</v>
      </c>
      <c r="AP67" s="55">
        <f>+'3. Enero'!BF67+'4. Febrero'!BF67+'5. Marzo'!BF67+'6. Abril'!BF67+'7. Mayo'!BF67+'8. Junio'!BF67+'9. Julio'!BF67+'10. Agosto'!BF67+'11. Septiembre'!BF67+'12. Octubre'!BF67+'13. Noviembre'!BF67+'14. Diciembre'!BF67</f>
        <v>0</v>
      </c>
      <c r="AQ67" s="55">
        <f>+'3. Enero'!BG67+'4. Febrero'!BG67+'5. Marzo'!BG67+'6. Abril'!BG67+'7. Mayo'!BG67+'8. Junio'!BG67+'9. Julio'!BG67+'10. Agosto'!BG67+'11. Septiembre'!BG67+'12. Octubre'!BG67+'13. Noviembre'!BG67+'14. Diciembre'!BG67</f>
        <v>0</v>
      </c>
      <c r="AR67" s="55">
        <f>+'3. Enero'!BH67+'4. Febrero'!BH67+'5. Marzo'!BH67+'6. Abril'!BH67+'7. Mayo'!BH67+'8. Junio'!BH67+'9. Julio'!BH67+'10. Agosto'!BH67+'11. Septiembre'!BH67+'12. Octubre'!BH67+'13. Noviembre'!BH67+'14. Diciembre'!BH67</f>
        <v>0</v>
      </c>
      <c r="AS67" s="55">
        <f>+'3. Enero'!BI67+'4. Febrero'!BI67+'5. Marzo'!BI67+'6. Abril'!BI67+'7. Mayo'!BI67+'8. Junio'!BI67+'9. Julio'!BI67+'10. Agosto'!BI67+'11. Septiembre'!BI67+'12. Octubre'!BI67+'13. Noviembre'!BI67+'14. Diciembre'!BI67</f>
        <v>0</v>
      </c>
      <c r="AT67" s="55">
        <f>+'3. Enero'!BJ67+'4. Febrero'!BJ67+'5. Marzo'!BJ67+'6. Abril'!BJ67+'7. Mayo'!BJ67+'8. Junio'!BJ67+'9. Julio'!BJ67+'10. Agosto'!BJ67+'11. Septiembre'!BJ67+'12. Octubre'!BJ67+'13. Noviembre'!BJ67+'14. Diciembre'!BJ67</f>
        <v>0</v>
      </c>
      <c r="AU67" s="55">
        <f>+'3. Enero'!BK67+'4. Febrero'!BK67+'5. Marzo'!BK67+'6. Abril'!BK67+'7. Mayo'!BK67+'8. Junio'!BK67+'9. Julio'!BK67+'10. Agosto'!BK67+'11. Septiembre'!BK67+'12. Octubre'!BK67+'13. Noviembre'!BK67+'14. Diciembre'!BK67</f>
        <v>0</v>
      </c>
      <c r="AV67" s="55">
        <f>+'3. Enero'!BL67+'4. Febrero'!BL67+'5. Marzo'!BL67+'6. Abril'!BL67+'7. Mayo'!BL67+'8. Junio'!BL67+'9. Julio'!BL67+'10. Agosto'!BL67+'11. Septiembre'!BL67+'12. Octubre'!BL67+'13. Noviembre'!BL67+'14. Diciembre'!BL67</f>
        <v>0</v>
      </c>
      <c r="AW67" s="55">
        <f>+'3. Enero'!BM67+'4. Febrero'!BM67+'5. Marzo'!BM67+'6. Abril'!BM67+'7. Mayo'!BM67+'8. Junio'!BM67+'9. Julio'!BM67+'10. Agosto'!BM67+'11. Septiembre'!BM67+'12. Octubre'!BM67+'13. Noviembre'!BM67+'14. Diciembre'!BM67</f>
        <v>0</v>
      </c>
      <c r="AX67" s="55">
        <f>+'3. Enero'!BN67+'4. Febrero'!BN67+'5. Marzo'!BN67+'6. Abril'!BN67+'7. Mayo'!BN67+'8. Junio'!BN67+'9. Julio'!BN67+'10. Agosto'!BN67+'11. Septiembre'!BN67+'12. Octubre'!BN67+'13. Noviembre'!BN67+'14. Diciembre'!BN67</f>
        <v>0</v>
      </c>
      <c r="AY67" s="55">
        <f>+'3. Enero'!BO67+'4. Febrero'!BO67+'5. Marzo'!BO67+'6. Abril'!BO67+'7. Mayo'!BO67+'8. Junio'!BO67+'9. Julio'!BO67+'10. Agosto'!BO67+'11. Septiembre'!BO67+'12. Octubre'!BO67+'13. Noviembre'!BO67+'14. Diciembre'!BO67</f>
        <v>0</v>
      </c>
      <c r="AZ67" s="55">
        <f>+'3. Enero'!BP67+'4. Febrero'!BP67+'5. Marzo'!BP67+'6. Abril'!BP67+'7. Mayo'!BP67+'8. Junio'!BP67+'9. Julio'!BP67+'10. Agosto'!BP67+'11. Septiembre'!BP67+'12. Octubre'!BP67+'13. Noviembre'!BP67+'14. Diciembre'!BP67</f>
        <v>0</v>
      </c>
      <c r="BA67" s="55">
        <f>+'3. Enero'!BQ67+'4. Febrero'!BQ67+'5. Marzo'!BQ67+'6. Abril'!BQ67+'7. Mayo'!BQ67+'8. Junio'!BQ67+'9. Julio'!BQ67+'10. Agosto'!BQ67+'11. Septiembre'!BQ67+'12. Octubre'!BQ67+'13. Noviembre'!BQ67+'14. Diciembre'!BQ67</f>
        <v>0</v>
      </c>
      <c r="BB67" s="55">
        <f>+'3. Enero'!BR67+'4. Febrero'!BR67+'5. Marzo'!BR67+'6. Abril'!BR67+'7. Mayo'!BR67+'8. Junio'!BR67+'9. Julio'!BR67+'10. Agosto'!BR67+'11. Septiembre'!BR67+'12. Octubre'!BR67+'13. Noviembre'!BR67+'14. Diciembre'!BR67</f>
        <v>0</v>
      </c>
      <c r="BC67" s="55">
        <f>+'3. Enero'!BS67+'4. Febrero'!BS67+'5. Marzo'!BS67+'6. Abril'!BS67+'7. Mayo'!BS67+'8. Junio'!BS67+'9. Julio'!BS67+'10. Agosto'!BS67+'11. Septiembre'!BS67+'12. Octubre'!BS67+'13. Noviembre'!BS67+'14. Diciembre'!BS67</f>
        <v>0</v>
      </c>
      <c r="BD67" s="55">
        <f>+'3. Enero'!BT67+'4. Febrero'!BT67+'5. Marzo'!BT67+'6. Abril'!BT67+'7. Mayo'!BT67+'8. Junio'!BT67+'9. Julio'!BT67+'10. Agosto'!BT67+'11. Septiembre'!BT67+'12. Octubre'!BT67+'13. Noviembre'!BT67+'14. Diciembre'!BT67</f>
        <v>0</v>
      </c>
      <c r="BE67" s="55">
        <f>+'3. Enero'!BU67+'4. Febrero'!BU67+'5. Marzo'!BU67+'6. Abril'!BU67+'7. Mayo'!BU67+'8. Junio'!BU67+'9. Julio'!BU67+'10. Agosto'!BU67+'11. Septiembre'!BU67+'12. Octubre'!BU67+'13. Noviembre'!BU67+'14. Diciembre'!BU67</f>
        <v>0</v>
      </c>
      <c r="BF67" s="55">
        <f>+'3. Enero'!BV67+'4. Febrero'!BV67+'5. Marzo'!BV67+'6. Abril'!BV67+'7. Mayo'!BV67+'8. Junio'!BV67+'9. Julio'!BV67+'10. Agosto'!BV67+'11. Septiembre'!BV67+'12. Octubre'!BV67+'13. Noviembre'!BV67+'14. Diciembre'!BV67</f>
        <v>0</v>
      </c>
      <c r="BG67" s="55">
        <f>+'3. Enero'!BW67+'4. Febrero'!BW67+'5. Marzo'!BW67+'6. Abril'!BW67+'7. Mayo'!BW67+'8. Junio'!BW67+'9. Julio'!BW67+'10. Agosto'!BW67+'11. Septiembre'!BW67+'12. Octubre'!BW67+'13. Noviembre'!BW67+'14. Diciembre'!BW67</f>
        <v>0</v>
      </c>
      <c r="BH67" s="55">
        <f>+'3. Enero'!BX67+'4. Febrero'!BX67+'5. Marzo'!BX67+'6. Abril'!BX67+'7. Mayo'!BX67+'8. Junio'!BX67+'9. Julio'!BX67+'10. Agosto'!BX67+'11. Septiembre'!BX67+'12. Octubre'!BX67+'13. Noviembre'!BX67+'14. Diciembre'!BX67</f>
        <v>0</v>
      </c>
      <c r="BI67" s="55">
        <f>+'3. Enero'!BY67+'4. Febrero'!BY67+'5. Marzo'!BY67+'6. Abril'!BY67+'7. Mayo'!BY67+'8. Junio'!BY67+'9. Julio'!BY67+'10. Agosto'!BY67+'11. Septiembre'!BY67+'12. Octubre'!BY67+'13. Noviembre'!BY67+'14. Diciembre'!BY67</f>
        <v>0</v>
      </c>
      <c r="BJ67" s="55">
        <f>+'3. Enero'!BZ67+'4. Febrero'!BZ67+'5. Marzo'!BZ67+'6. Abril'!BZ67+'7. Mayo'!BZ67+'8. Junio'!BZ67+'9. Julio'!BZ67+'10. Agosto'!BZ67+'11. Septiembre'!BZ67+'12. Octubre'!BZ67+'13. Noviembre'!BZ67+'14. Diciembre'!BZ67</f>
        <v>0</v>
      </c>
      <c r="BK67" s="55">
        <f>+'3. Enero'!CA67+'4. Febrero'!CA67+'5. Marzo'!CA67+'6. Abril'!CA67+'7. Mayo'!CA67+'8. Junio'!CA67+'9. Julio'!CA67+'10. Agosto'!CA67+'11. Septiembre'!CA67+'12. Octubre'!CA67+'13. Noviembre'!CA67+'14. Diciembre'!CA67</f>
        <v>0</v>
      </c>
      <c r="BL67" s="55">
        <f>+'3. Enero'!CB67+'4. Febrero'!CB67+'5. Marzo'!CB67+'6. Abril'!CB67+'7. Mayo'!CB67+'8. Junio'!CB67+'9. Julio'!CB67+'10. Agosto'!CB67+'11. Septiembre'!CB67+'12. Octubre'!CB67+'13. Noviembre'!CB67+'14. Diciembre'!CB67</f>
        <v>0</v>
      </c>
      <c r="BM67" s="61">
        <f t="shared" si="0"/>
        <v>0</v>
      </c>
    </row>
    <row r="68" spans="1:65" ht="35.1" customHeight="1" thickBot="1" x14ac:dyDescent="0.35">
      <c r="A68" s="55">
        <f>+'3. Enero'!Q68+'4. Febrero'!Q68+'5. Marzo'!Q68+'6. Abril'!Q68+'7. Mayo'!Q68+'8. Junio'!Q68+'9. Julio'!Q68+'10. Agosto'!Q68+'11. Septiembre'!Q68+'12. Octubre'!Q68+'13. Noviembre'!Q68+'14. Diciembre'!Q68</f>
        <v>0</v>
      </c>
      <c r="B68" s="55">
        <f>+'3. Enero'!R68+'4. Febrero'!R68+'5. Marzo'!R68+'6. Abril'!R68+'7. Mayo'!R68+'8. Junio'!R68+'9. Julio'!R68+'10. Agosto'!R68+'11. Septiembre'!R68+'12. Octubre'!R68+'13. Noviembre'!R68+'14. Diciembre'!R68</f>
        <v>0</v>
      </c>
      <c r="C68" s="55">
        <f>+'3. Enero'!S68+'4. Febrero'!S68+'5. Marzo'!S68+'6. Abril'!S68+'7. Mayo'!S68+'8. Junio'!S68+'9. Julio'!S68+'10. Agosto'!S68+'11. Septiembre'!S68+'12. Octubre'!S68+'13. Noviembre'!S68+'14. Diciembre'!S68</f>
        <v>0</v>
      </c>
      <c r="D68" s="55">
        <f>+'3. Enero'!T68+'4. Febrero'!T68+'5. Marzo'!T68+'6. Abril'!T68+'7. Mayo'!T68+'8. Junio'!T68+'9. Julio'!T68+'10. Agosto'!T68+'11. Septiembre'!T68+'12. Octubre'!T68+'13. Noviembre'!T68+'14. Diciembre'!T68</f>
        <v>0</v>
      </c>
      <c r="E68" s="55">
        <f>+'3. Enero'!U68+'4. Febrero'!U68+'5. Marzo'!U68+'6. Abril'!U68+'7. Mayo'!U68+'8. Junio'!U68+'9. Julio'!U68+'10. Agosto'!U68+'11. Septiembre'!U68+'12. Octubre'!U68+'13. Noviembre'!U68+'14. Diciembre'!U68</f>
        <v>0</v>
      </c>
      <c r="F68" s="55">
        <f>+'3. Enero'!V68+'4. Febrero'!V68+'5. Marzo'!V68+'6. Abril'!V68+'7. Mayo'!V68+'8. Junio'!V68+'9. Julio'!V68+'10. Agosto'!V68+'11. Septiembre'!V68+'12. Octubre'!V68+'13. Noviembre'!V68+'14. Diciembre'!V68</f>
        <v>0</v>
      </c>
      <c r="G68" s="55">
        <f>+'3. Enero'!W68+'4. Febrero'!W68+'5. Marzo'!W68+'6. Abril'!W68+'7. Mayo'!W68+'8. Junio'!W68+'9. Julio'!W68+'10. Agosto'!W68+'11. Septiembre'!W68+'12. Octubre'!W68+'13. Noviembre'!W68+'14. Diciembre'!W68</f>
        <v>0</v>
      </c>
      <c r="H68" s="55">
        <f>+'3. Enero'!X68+'4. Febrero'!X68+'5. Marzo'!X68+'6. Abril'!X68+'7. Mayo'!X68+'8. Junio'!X68+'9. Julio'!X68+'10. Agosto'!X68+'11. Septiembre'!X68+'12. Octubre'!X68+'13. Noviembre'!X68+'14. Diciembre'!X68</f>
        <v>0</v>
      </c>
      <c r="I68" s="55">
        <f>+'3. Enero'!Y68+'4. Febrero'!Y68+'5. Marzo'!Y68+'6. Abril'!Y68+'7. Mayo'!Y68+'8. Junio'!Y68+'9. Julio'!Y68+'10. Agosto'!Y68+'11. Septiembre'!Y68+'12. Octubre'!Y68+'13. Noviembre'!Y68+'14. Diciembre'!Y68</f>
        <v>0</v>
      </c>
      <c r="J68" s="55">
        <f>+'3. Enero'!Z68+'4. Febrero'!Z68+'5. Marzo'!Z68+'6. Abril'!Z68+'7. Mayo'!Z68+'8. Junio'!Z68+'9. Julio'!Z68+'10. Agosto'!Z68+'11. Septiembre'!Z68+'12. Octubre'!Z68+'13. Noviembre'!Z68+'14. Diciembre'!Z68</f>
        <v>0</v>
      </c>
      <c r="K68" s="55">
        <f>+'3. Enero'!AA68+'4. Febrero'!AA68+'5. Marzo'!AA68+'6. Abril'!AA68+'7. Mayo'!AA68+'8. Junio'!AA68+'9. Julio'!AA68+'10. Agosto'!AA68+'11. Septiembre'!AA68+'12. Octubre'!AA68+'13. Noviembre'!AA68+'14. Diciembre'!AA68</f>
        <v>0</v>
      </c>
      <c r="L68" s="55">
        <f>+'3. Enero'!AB68+'4. Febrero'!AB68+'5. Marzo'!AB68+'6. Abril'!AB68+'7. Mayo'!AB68+'8. Junio'!AB68+'9. Julio'!AB68+'10. Agosto'!AB68+'11. Septiembre'!AB68+'12. Octubre'!AB68+'13. Noviembre'!AB68+'14. Diciembre'!AB68</f>
        <v>0</v>
      </c>
      <c r="M68" s="55">
        <f>+'3. Enero'!AC68+'4. Febrero'!AC68+'5. Marzo'!AC68+'6. Abril'!AC68+'7. Mayo'!AC68+'8. Junio'!AC68+'9. Julio'!AC68+'10. Agosto'!AC68+'11. Septiembre'!AC68+'12. Octubre'!AC68+'13. Noviembre'!AC68+'14. Diciembre'!AC68</f>
        <v>0</v>
      </c>
      <c r="N68" s="55">
        <f>+'3. Enero'!AD68+'4. Febrero'!AD68+'5. Marzo'!AD68+'6. Abril'!AD68+'7. Mayo'!AD68+'8. Junio'!AD68+'9. Julio'!AD68+'10. Agosto'!AD68+'11. Septiembre'!AD68+'12. Octubre'!AD68+'13. Noviembre'!AD68+'14. Diciembre'!AD68</f>
        <v>0</v>
      </c>
      <c r="O68" s="55">
        <f>+'3. Enero'!AE68+'4. Febrero'!AE68+'5. Marzo'!AE68+'6. Abril'!AE68+'7. Mayo'!AE68+'8. Junio'!AE68+'9. Julio'!AE68+'10. Agosto'!AE68+'11. Septiembre'!AE68+'12. Octubre'!AE68+'13. Noviembre'!AE68+'14. Diciembre'!AE68</f>
        <v>0</v>
      </c>
      <c r="P68" s="55">
        <f>+'3. Enero'!AF68+'4. Febrero'!AF68+'5. Marzo'!AF68+'6. Abril'!AF68+'7. Mayo'!AF68+'8. Junio'!AF68+'9. Julio'!AF68+'10. Agosto'!AF68+'11. Septiembre'!AF68+'12. Octubre'!AF68+'13. Noviembre'!AF68+'14. Diciembre'!AF68</f>
        <v>0</v>
      </c>
      <c r="Q68" s="55">
        <f>+'3. Enero'!AG68+'4. Febrero'!AG68+'5. Marzo'!AG68+'6. Abril'!AG68+'7. Mayo'!AG68+'8. Junio'!AG68+'9. Julio'!AG68+'10. Agosto'!AG68+'11. Septiembre'!AG68+'12. Octubre'!AG68+'13. Noviembre'!AG68+'14. Diciembre'!AG68</f>
        <v>0</v>
      </c>
      <c r="R68" s="55">
        <f>+'3. Enero'!AH68+'4. Febrero'!AH68+'5. Marzo'!AH68+'6. Abril'!AH68+'7. Mayo'!AH68+'8. Junio'!AH68+'9. Julio'!AH68+'10. Agosto'!AH68+'11. Septiembre'!AH68+'12. Octubre'!AH68+'13. Noviembre'!AH68+'14. Diciembre'!AH68</f>
        <v>0</v>
      </c>
      <c r="S68" s="55">
        <f>+'3. Enero'!AI68+'4. Febrero'!AI68+'5. Marzo'!AI68+'6. Abril'!AI68+'7. Mayo'!AI68+'8. Junio'!AI68+'9. Julio'!AI68+'10. Agosto'!AI68+'11. Septiembre'!AI68+'12. Octubre'!AI68+'13. Noviembre'!AI68+'14. Diciembre'!AI68</f>
        <v>0</v>
      </c>
      <c r="T68" s="55">
        <f>+'3. Enero'!AJ68+'4. Febrero'!AJ68+'5. Marzo'!AJ68+'6. Abril'!AJ68+'7. Mayo'!AJ68+'8. Junio'!AJ68+'9. Julio'!AJ68+'10. Agosto'!AJ68+'11. Septiembre'!AJ68+'12. Octubre'!AJ68+'13. Noviembre'!AJ68+'14. Diciembre'!AJ68</f>
        <v>0</v>
      </c>
      <c r="U68" s="55">
        <f>+'3. Enero'!AK68+'4. Febrero'!AK68+'5. Marzo'!AK68+'6. Abril'!AK68+'7. Mayo'!AK68+'8. Junio'!AK68+'9. Julio'!AK68+'10. Agosto'!AK68+'11. Septiembre'!AK68+'12. Octubre'!AK68+'13. Noviembre'!AK68+'14. Diciembre'!AK68</f>
        <v>0</v>
      </c>
      <c r="V68" s="55">
        <f>+'3. Enero'!AL68+'4. Febrero'!AL68+'5. Marzo'!AL68+'6. Abril'!AL68+'7. Mayo'!AL68+'8. Junio'!AL68+'9. Julio'!AL68+'10. Agosto'!AL68+'11. Septiembre'!AL68+'12. Octubre'!AL68+'13. Noviembre'!AL68+'14. Diciembre'!AL68</f>
        <v>0</v>
      </c>
      <c r="W68" s="55">
        <f>+'3. Enero'!AM68+'4. Febrero'!AM68+'5. Marzo'!AM68+'6. Abril'!AM68+'7. Mayo'!AM68+'8. Junio'!AM68+'9. Julio'!AM68+'10. Agosto'!AM68+'11. Septiembre'!AM68+'12. Octubre'!AM68+'13. Noviembre'!AM68+'14. Diciembre'!AM68</f>
        <v>0</v>
      </c>
      <c r="X68" s="55">
        <f>+'3. Enero'!AN68+'4. Febrero'!AN68+'5. Marzo'!AN68+'6. Abril'!AN68+'7. Mayo'!AN68+'8. Junio'!AN68+'9. Julio'!AN68+'10. Agosto'!AN68+'11. Septiembre'!AN68+'12. Octubre'!AN68+'13. Noviembre'!AN68+'14. Diciembre'!AN68</f>
        <v>0</v>
      </c>
      <c r="Y68" s="55">
        <f>+'3. Enero'!AO68+'4. Febrero'!AO68+'5. Marzo'!AO68+'6. Abril'!AO68+'7. Mayo'!AO68+'8. Junio'!AO68+'9. Julio'!AO68+'10. Agosto'!AO68+'11. Septiembre'!AO68+'12. Octubre'!AO68+'13. Noviembre'!AO68+'14. Diciembre'!AO68</f>
        <v>0</v>
      </c>
      <c r="Z68" s="55">
        <f>+'3. Enero'!AP68+'4. Febrero'!AP68+'5. Marzo'!AP68+'6. Abril'!AP68+'7. Mayo'!AP68+'8. Junio'!AP68+'9. Julio'!AP68+'10. Agosto'!AP68+'11. Septiembre'!AP68+'12. Octubre'!AP68+'13. Noviembre'!AP68+'14. Diciembre'!AP68</f>
        <v>0</v>
      </c>
      <c r="AA68" s="55">
        <f>+'3. Enero'!AQ68+'4. Febrero'!AQ68+'5. Marzo'!AQ68+'6. Abril'!AQ68+'7. Mayo'!AQ68+'8. Junio'!AQ68+'9. Julio'!AQ68+'10. Agosto'!AQ68+'11. Septiembre'!AQ68+'12. Octubre'!AQ68+'13. Noviembre'!AQ68+'14. Diciembre'!AQ68</f>
        <v>0</v>
      </c>
      <c r="AB68" s="55">
        <f>+'3. Enero'!AR68+'4. Febrero'!AR68+'5. Marzo'!AR68+'6. Abril'!AR68+'7. Mayo'!AR68+'8. Junio'!AR68+'9. Julio'!AR68+'10. Agosto'!AR68+'11. Septiembre'!AR68+'12. Octubre'!AR68+'13. Noviembre'!AR68+'14. Diciembre'!AR68</f>
        <v>0</v>
      </c>
      <c r="AC68" s="55">
        <f>+'3. Enero'!AS68+'4. Febrero'!AS68+'5. Marzo'!AS68+'6. Abril'!AS68+'7. Mayo'!AS68+'8. Junio'!AS68+'9. Julio'!AS68+'10. Agosto'!AS68+'11. Septiembre'!AS68+'12. Octubre'!AS68+'13. Noviembre'!AS68+'14. Diciembre'!AS68</f>
        <v>0</v>
      </c>
      <c r="AD68" s="55">
        <f>+'3. Enero'!AT68+'4. Febrero'!AT68+'5. Marzo'!AT68+'6. Abril'!AT68+'7. Mayo'!AT68+'8. Junio'!AT68+'9. Julio'!AT68+'10. Agosto'!AT68+'11. Septiembre'!AT68+'12. Octubre'!AT68+'13. Noviembre'!AT68+'14. Diciembre'!AT68</f>
        <v>0</v>
      </c>
      <c r="AE68" s="55">
        <f>+'3. Enero'!AU68+'4. Febrero'!AU68+'5. Marzo'!AU68+'6. Abril'!AU68+'7. Mayo'!AU68+'8. Junio'!AU68+'9. Julio'!AU68+'10. Agosto'!AU68+'11. Septiembre'!AU68+'12. Octubre'!AU68+'13. Noviembre'!AU68+'14. Diciembre'!AU68</f>
        <v>0</v>
      </c>
      <c r="AF68" s="55">
        <f>+'3. Enero'!AV68+'4. Febrero'!AV68+'5. Marzo'!AV68+'6. Abril'!AV68+'7. Mayo'!AV68+'8. Junio'!AV68+'9. Julio'!AV68+'10. Agosto'!AV68+'11. Septiembre'!AV68+'12. Octubre'!AV68+'13. Noviembre'!AV68+'14. Diciembre'!AV68</f>
        <v>0</v>
      </c>
      <c r="AG68" s="55">
        <f>+'3. Enero'!AW68+'4. Febrero'!AW68+'5. Marzo'!AW68+'6. Abril'!AW68+'7. Mayo'!AW68+'8. Junio'!AW68+'9. Julio'!AW68+'10. Agosto'!AW68+'11. Septiembre'!AW68+'12. Octubre'!AW68+'13. Noviembre'!AW68+'14. Diciembre'!AW68</f>
        <v>0</v>
      </c>
      <c r="AH68" s="55">
        <f>+'3. Enero'!AX68+'4. Febrero'!AX68+'5. Marzo'!AX68+'6. Abril'!AX68+'7. Mayo'!AX68+'8. Junio'!AX68+'9. Julio'!AX68+'10. Agosto'!AX68+'11. Septiembre'!AX68+'12. Octubre'!AX68+'13. Noviembre'!AX68+'14. Diciembre'!AX68</f>
        <v>0</v>
      </c>
      <c r="AI68" s="55">
        <f>+'3. Enero'!AY68+'4. Febrero'!AY68+'5. Marzo'!AY68+'6. Abril'!AY68+'7. Mayo'!AY68+'8. Junio'!AY68+'9. Julio'!AY68+'10. Agosto'!AY68+'11. Septiembre'!AY68+'12. Octubre'!AY68+'13. Noviembre'!AY68+'14. Diciembre'!AY68</f>
        <v>0</v>
      </c>
      <c r="AJ68" s="55">
        <f>+'3. Enero'!AZ68+'4. Febrero'!AZ68+'5. Marzo'!AZ68+'6. Abril'!AZ68+'7. Mayo'!AZ68+'8. Junio'!AZ68+'9. Julio'!AZ68+'10. Agosto'!AZ68+'11. Septiembre'!AZ68+'12. Octubre'!AZ68+'13. Noviembre'!AZ68+'14. Diciembre'!AZ68</f>
        <v>0</v>
      </c>
      <c r="AK68" s="55">
        <f>+'3. Enero'!BA68+'4. Febrero'!BA68+'5. Marzo'!BA68+'6. Abril'!BA68+'7. Mayo'!BA68+'8. Junio'!BA68+'9. Julio'!BA68+'10. Agosto'!BA68+'11. Septiembre'!BA68+'12. Octubre'!BA68+'13. Noviembre'!BA68+'14. Diciembre'!BA68</f>
        <v>0</v>
      </c>
      <c r="AL68" s="55">
        <f>+'3. Enero'!BB68+'4. Febrero'!BB68+'5. Marzo'!BB68+'6. Abril'!BB68+'7. Mayo'!BB68+'8. Junio'!BB68+'9. Julio'!BB68+'10. Agosto'!BB68+'11. Septiembre'!BB68+'12. Octubre'!BB68+'13. Noviembre'!BB68+'14. Diciembre'!BB68</f>
        <v>0</v>
      </c>
      <c r="AM68" s="55">
        <f>+'3. Enero'!BC68+'4. Febrero'!BC68+'5. Marzo'!BC68+'6. Abril'!BC68+'7. Mayo'!BC68+'8. Junio'!BC68+'9. Julio'!BC68+'10. Agosto'!BC68+'11. Septiembre'!BC68+'12. Octubre'!BC68+'13. Noviembre'!BC68+'14. Diciembre'!BC68</f>
        <v>0</v>
      </c>
      <c r="AN68" s="55">
        <f>+'3. Enero'!BD68+'4. Febrero'!BD68+'5. Marzo'!BD68+'6. Abril'!BD68+'7. Mayo'!BD68+'8. Junio'!BD68+'9. Julio'!BD68+'10. Agosto'!BD68+'11. Septiembre'!BD68+'12. Octubre'!BD68+'13. Noviembre'!BD68+'14. Diciembre'!BD68</f>
        <v>0</v>
      </c>
      <c r="AO68" s="55">
        <f>+'3. Enero'!BE68+'4. Febrero'!BE68+'5. Marzo'!BE68+'6. Abril'!BE68+'7. Mayo'!BE68+'8. Junio'!BE68+'9. Julio'!BE68+'10. Agosto'!BE68+'11. Septiembre'!BE68+'12. Octubre'!BE68+'13. Noviembre'!BE68+'14. Diciembre'!BE68</f>
        <v>0</v>
      </c>
      <c r="AP68" s="55">
        <f>+'3. Enero'!BF68+'4. Febrero'!BF68+'5. Marzo'!BF68+'6. Abril'!BF68+'7. Mayo'!BF68+'8. Junio'!BF68+'9. Julio'!BF68+'10. Agosto'!BF68+'11. Septiembre'!BF68+'12. Octubre'!BF68+'13. Noviembre'!BF68+'14. Diciembre'!BF68</f>
        <v>0</v>
      </c>
      <c r="AQ68" s="55">
        <f>+'3. Enero'!BG68+'4. Febrero'!BG68+'5. Marzo'!BG68+'6. Abril'!BG68+'7. Mayo'!BG68+'8. Junio'!BG68+'9. Julio'!BG68+'10. Agosto'!BG68+'11. Septiembre'!BG68+'12. Octubre'!BG68+'13. Noviembre'!BG68+'14. Diciembre'!BG68</f>
        <v>0</v>
      </c>
      <c r="AR68" s="55">
        <f>+'3. Enero'!BH68+'4. Febrero'!BH68+'5. Marzo'!BH68+'6. Abril'!BH68+'7. Mayo'!BH68+'8. Junio'!BH68+'9. Julio'!BH68+'10. Agosto'!BH68+'11. Septiembre'!BH68+'12. Octubre'!BH68+'13. Noviembre'!BH68+'14. Diciembre'!BH68</f>
        <v>0</v>
      </c>
      <c r="AS68" s="55">
        <f>+'3. Enero'!BI68+'4. Febrero'!BI68+'5. Marzo'!BI68+'6. Abril'!BI68+'7. Mayo'!BI68+'8. Junio'!BI68+'9. Julio'!BI68+'10. Agosto'!BI68+'11. Septiembre'!BI68+'12. Octubre'!BI68+'13. Noviembre'!BI68+'14. Diciembre'!BI68</f>
        <v>0</v>
      </c>
      <c r="AT68" s="55">
        <f>+'3. Enero'!BJ68+'4. Febrero'!BJ68+'5. Marzo'!BJ68+'6. Abril'!BJ68+'7. Mayo'!BJ68+'8. Junio'!BJ68+'9. Julio'!BJ68+'10. Agosto'!BJ68+'11. Septiembre'!BJ68+'12. Octubre'!BJ68+'13. Noviembre'!BJ68+'14. Diciembre'!BJ68</f>
        <v>0</v>
      </c>
      <c r="AU68" s="55">
        <f>+'3. Enero'!BK68+'4. Febrero'!BK68+'5. Marzo'!BK68+'6. Abril'!BK68+'7. Mayo'!BK68+'8. Junio'!BK68+'9. Julio'!BK68+'10. Agosto'!BK68+'11. Septiembre'!BK68+'12. Octubre'!BK68+'13. Noviembre'!BK68+'14. Diciembre'!BK68</f>
        <v>0</v>
      </c>
      <c r="AV68" s="55">
        <f>+'3. Enero'!BL68+'4. Febrero'!BL68+'5. Marzo'!BL68+'6. Abril'!BL68+'7. Mayo'!BL68+'8. Junio'!BL68+'9. Julio'!BL68+'10. Agosto'!BL68+'11. Septiembre'!BL68+'12. Octubre'!BL68+'13. Noviembre'!BL68+'14. Diciembre'!BL68</f>
        <v>0</v>
      </c>
      <c r="AW68" s="55">
        <f>+'3. Enero'!BM68+'4. Febrero'!BM68+'5. Marzo'!BM68+'6. Abril'!BM68+'7. Mayo'!BM68+'8. Junio'!BM68+'9. Julio'!BM68+'10. Agosto'!BM68+'11. Septiembre'!BM68+'12. Octubre'!BM68+'13. Noviembre'!BM68+'14. Diciembre'!BM68</f>
        <v>0</v>
      </c>
      <c r="AX68" s="55">
        <f>+'3. Enero'!BN68+'4. Febrero'!BN68+'5. Marzo'!BN68+'6. Abril'!BN68+'7. Mayo'!BN68+'8. Junio'!BN68+'9. Julio'!BN68+'10. Agosto'!BN68+'11. Septiembre'!BN68+'12. Octubre'!BN68+'13. Noviembre'!BN68+'14. Diciembre'!BN68</f>
        <v>0</v>
      </c>
      <c r="AY68" s="55">
        <f>+'3. Enero'!BO68+'4. Febrero'!BO68+'5. Marzo'!BO68+'6. Abril'!BO68+'7. Mayo'!BO68+'8. Junio'!BO68+'9. Julio'!BO68+'10. Agosto'!BO68+'11. Septiembre'!BO68+'12. Octubre'!BO68+'13. Noviembre'!BO68+'14. Diciembre'!BO68</f>
        <v>0</v>
      </c>
      <c r="AZ68" s="55">
        <f>+'3. Enero'!BP68+'4. Febrero'!BP68+'5. Marzo'!BP68+'6. Abril'!BP68+'7. Mayo'!BP68+'8. Junio'!BP68+'9. Julio'!BP68+'10. Agosto'!BP68+'11. Septiembre'!BP68+'12. Octubre'!BP68+'13. Noviembre'!BP68+'14. Diciembre'!BP68</f>
        <v>0</v>
      </c>
      <c r="BA68" s="55">
        <f>+'3. Enero'!BQ68+'4. Febrero'!BQ68+'5. Marzo'!BQ68+'6. Abril'!BQ68+'7. Mayo'!BQ68+'8. Junio'!BQ68+'9. Julio'!BQ68+'10. Agosto'!BQ68+'11. Septiembre'!BQ68+'12. Octubre'!BQ68+'13. Noviembre'!BQ68+'14. Diciembre'!BQ68</f>
        <v>0</v>
      </c>
      <c r="BB68" s="55">
        <f>+'3. Enero'!BR68+'4. Febrero'!BR68+'5. Marzo'!BR68+'6. Abril'!BR68+'7. Mayo'!BR68+'8. Junio'!BR68+'9. Julio'!BR68+'10. Agosto'!BR68+'11. Septiembre'!BR68+'12. Octubre'!BR68+'13. Noviembre'!BR68+'14. Diciembre'!BR68</f>
        <v>0</v>
      </c>
      <c r="BC68" s="55">
        <f>+'3. Enero'!BS68+'4. Febrero'!BS68+'5. Marzo'!BS68+'6. Abril'!BS68+'7. Mayo'!BS68+'8. Junio'!BS68+'9. Julio'!BS68+'10. Agosto'!BS68+'11. Septiembre'!BS68+'12. Octubre'!BS68+'13. Noviembre'!BS68+'14. Diciembre'!BS68</f>
        <v>0</v>
      </c>
      <c r="BD68" s="55">
        <f>+'3. Enero'!BT68+'4. Febrero'!BT68+'5. Marzo'!BT68+'6. Abril'!BT68+'7. Mayo'!BT68+'8. Junio'!BT68+'9. Julio'!BT68+'10. Agosto'!BT68+'11. Septiembre'!BT68+'12. Octubre'!BT68+'13. Noviembre'!BT68+'14. Diciembre'!BT68</f>
        <v>0</v>
      </c>
      <c r="BE68" s="55">
        <f>+'3. Enero'!BU68+'4. Febrero'!BU68+'5. Marzo'!BU68+'6. Abril'!BU68+'7. Mayo'!BU68+'8. Junio'!BU68+'9. Julio'!BU68+'10. Agosto'!BU68+'11. Septiembre'!BU68+'12. Octubre'!BU68+'13. Noviembre'!BU68+'14. Diciembre'!BU68</f>
        <v>0</v>
      </c>
      <c r="BF68" s="55">
        <f>+'3. Enero'!BV68+'4. Febrero'!BV68+'5. Marzo'!BV68+'6. Abril'!BV68+'7. Mayo'!BV68+'8. Junio'!BV68+'9. Julio'!BV68+'10. Agosto'!BV68+'11. Septiembre'!BV68+'12. Octubre'!BV68+'13. Noviembre'!BV68+'14. Diciembre'!BV68</f>
        <v>0</v>
      </c>
      <c r="BG68" s="55">
        <f>+'3. Enero'!BW68+'4. Febrero'!BW68+'5. Marzo'!BW68+'6. Abril'!BW68+'7. Mayo'!BW68+'8. Junio'!BW68+'9. Julio'!BW68+'10. Agosto'!BW68+'11. Septiembre'!BW68+'12. Octubre'!BW68+'13. Noviembre'!BW68+'14. Diciembre'!BW68</f>
        <v>0</v>
      </c>
      <c r="BH68" s="55">
        <f>+'3. Enero'!BX68+'4. Febrero'!BX68+'5. Marzo'!BX68+'6. Abril'!BX68+'7. Mayo'!BX68+'8. Junio'!BX68+'9. Julio'!BX68+'10. Agosto'!BX68+'11. Septiembre'!BX68+'12. Octubre'!BX68+'13. Noviembre'!BX68+'14. Diciembre'!BX68</f>
        <v>0</v>
      </c>
      <c r="BI68" s="55">
        <f>+'3. Enero'!BY68+'4. Febrero'!BY68+'5. Marzo'!BY68+'6. Abril'!BY68+'7. Mayo'!BY68+'8. Junio'!BY68+'9. Julio'!BY68+'10. Agosto'!BY68+'11. Septiembre'!BY68+'12. Octubre'!BY68+'13. Noviembre'!BY68+'14. Diciembre'!BY68</f>
        <v>0</v>
      </c>
      <c r="BJ68" s="55">
        <f>+'3. Enero'!BZ68+'4. Febrero'!BZ68+'5. Marzo'!BZ68+'6. Abril'!BZ68+'7. Mayo'!BZ68+'8. Junio'!BZ68+'9. Julio'!BZ68+'10. Agosto'!BZ68+'11. Septiembre'!BZ68+'12. Octubre'!BZ68+'13. Noviembre'!BZ68+'14. Diciembre'!BZ68</f>
        <v>0</v>
      </c>
      <c r="BK68" s="55">
        <f>+'3. Enero'!CA68+'4. Febrero'!CA68+'5. Marzo'!CA68+'6. Abril'!CA68+'7. Mayo'!CA68+'8. Junio'!CA68+'9. Julio'!CA68+'10. Agosto'!CA68+'11. Septiembre'!CA68+'12. Octubre'!CA68+'13. Noviembre'!CA68+'14. Diciembre'!CA68</f>
        <v>0</v>
      </c>
      <c r="BL68" s="55">
        <f>+'3. Enero'!CB68+'4. Febrero'!CB68+'5. Marzo'!CB68+'6. Abril'!CB68+'7. Mayo'!CB68+'8. Junio'!CB68+'9. Julio'!CB68+'10. Agosto'!CB68+'11. Septiembre'!CB68+'12. Octubre'!CB68+'13. Noviembre'!CB68+'14. Diciembre'!CB68</f>
        <v>0</v>
      </c>
      <c r="BM68" s="61">
        <f t="shared" si="0"/>
        <v>0</v>
      </c>
    </row>
    <row r="69" spans="1:65" ht="35.1" customHeight="1" thickBot="1" x14ac:dyDescent="0.35">
      <c r="A69" s="55">
        <f>+'3. Enero'!Q69+'4. Febrero'!Q69+'5. Marzo'!Q69+'6. Abril'!Q69+'7. Mayo'!Q69+'8. Junio'!Q69+'9. Julio'!Q69+'10. Agosto'!Q69+'11. Septiembre'!Q69+'12. Octubre'!Q69+'13. Noviembre'!Q69+'14. Diciembre'!Q69</f>
        <v>0</v>
      </c>
      <c r="B69" s="55">
        <f>+'3. Enero'!R69+'4. Febrero'!R69+'5. Marzo'!R69+'6. Abril'!R69+'7. Mayo'!R69+'8. Junio'!R69+'9. Julio'!R69+'10. Agosto'!R69+'11. Septiembre'!R69+'12. Octubre'!R69+'13. Noviembre'!R69+'14. Diciembre'!R69</f>
        <v>0</v>
      </c>
      <c r="C69" s="55">
        <f>+'3. Enero'!S69+'4. Febrero'!S69+'5. Marzo'!S69+'6. Abril'!S69+'7. Mayo'!S69+'8. Junio'!S69+'9. Julio'!S69+'10. Agosto'!S69+'11. Septiembre'!S69+'12. Octubre'!S69+'13. Noviembre'!S69+'14. Diciembre'!S69</f>
        <v>0</v>
      </c>
      <c r="D69" s="55">
        <f>+'3. Enero'!T69+'4. Febrero'!T69+'5. Marzo'!T69+'6. Abril'!T69+'7. Mayo'!T69+'8. Junio'!T69+'9. Julio'!T69+'10. Agosto'!T69+'11. Septiembre'!T69+'12. Octubre'!T69+'13. Noviembre'!T69+'14. Diciembre'!T69</f>
        <v>0</v>
      </c>
      <c r="E69" s="55">
        <f>+'3. Enero'!U69+'4. Febrero'!U69+'5. Marzo'!U69+'6. Abril'!U69+'7. Mayo'!U69+'8. Junio'!U69+'9. Julio'!U69+'10. Agosto'!U69+'11. Septiembre'!U69+'12. Octubre'!U69+'13. Noviembre'!U69+'14. Diciembre'!U69</f>
        <v>0</v>
      </c>
      <c r="F69" s="55">
        <f>+'3. Enero'!V69+'4. Febrero'!V69+'5. Marzo'!V69+'6. Abril'!V69+'7. Mayo'!V69+'8. Junio'!V69+'9. Julio'!V69+'10. Agosto'!V69+'11. Septiembre'!V69+'12. Octubre'!V69+'13. Noviembre'!V69+'14. Diciembre'!V69</f>
        <v>0</v>
      </c>
      <c r="G69" s="55">
        <f>+'3. Enero'!W69+'4. Febrero'!W69+'5. Marzo'!W69+'6. Abril'!W69+'7. Mayo'!W69+'8. Junio'!W69+'9. Julio'!W69+'10. Agosto'!W69+'11. Septiembre'!W69+'12. Octubre'!W69+'13. Noviembre'!W69+'14. Diciembre'!W69</f>
        <v>0</v>
      </c>
      <c r="H69" s="55">
        <f>+'3. Enero'!X69+'4. Febrero'!X69+'5. Marzo'!X69+'6. Abril'!X69+'7. Mayo'!X69+'8. Junio'!X69+'9. Julio'!X69+'10. Agosto'!X69+'11. Septiembre'!X69+'12. Octubre'!X69+'13. Noviembre'!X69+'14. Diciembre'!X69</f>
        <v>0</v>
      </c>
      <c r="I69" s="55">
        <f>+'3. Enero'!Y69+'4. Febrero'!Y69+'5. Marzo'!Y69+'6. Abril'!Y69+'7. Mayo'!Y69+'8. Junio'!Y69+'9. Julio'!Y69+'10. Agosto'!Y69+'11. Septiembre'!Y69+'12. Octubre'!Y69+'13. Noviembre'!Y69+'14. Diciembre'!Y69</f>
        <v>0</v>
      </c>
      <c r="J69" s="55">
        <f>+'3. Enero'!Z69+'4. Febrero'!Z69+'5. Marzo'!Z69+'6. Abril'!Z69+'7. Mayo'!Z69+'8. Junio'!Z69+'9. Julio'!Z69+'10. Agosto'!Z69+'11. Septiembre'!Z69+'12. Octubre'!Z69+'13. Noviembre'!Z69+'14. Diciembre'!Z69</f>
        <v>0</v>
      </c>
      <c r="K69" s="55">
        <f>+'3. Enero'!AA69+'4. Febrero'!AA69+'5. Marzo'!AA69+'6. Abril'!AA69+'7. Mayo'!AA69+'8. Junio'!AA69+'9. Julio'!AA69+'10. Agosto'!AA69+'11. Septiembre'!AA69+'12. Octubre'!AA69+'13. Noviembre'!AA69+'14. Diciembre'!AA69</f>
        <v>0</v>
      </c>
      <c r="L69" s="55">
        <f>+'3. Enero'!AB69+'4. Febrero'!AB69+'5. Marzo'!AB69+'6. Abril'!AB69+'7. Mayo'!AB69+'8. Junio'!AB69+'9. Julio'!AB69+'10. Agosto'!AB69+'11. Septiembre'!AB69+'12. Octubre'!AB69+'13. Noviembre'!AB69+'14. Diciembre'!AB69</f>
        <v>0</v>
      </c>
      <c r="M69" s="55">
        <f>+'3. Enero'!AC69+'4. Febrero'!AC69+'5. Marzo'!AC69+'6. Abril'!AC69+'7. Mayo'!AC69+'8. Junio'!AC69+'9. Julio'!AC69+'10. Agosto'!AC69+'11. Septiembre'!AC69+'12. Octubre'!AC69+'13. Noviembre'!AC69+'14. Diciembre'!AC69</f>
        <v>0</v>
      </c>
      <c r="N69" s="55">
        <f>+'3. Enero'!AD69+'4. Febrero'!AD69+'5. Marzo'!AD69+'6. Abril'!AD69+'7. Mayo'!AD69+'8. Junio'!AD69+'9. Julio'!AD69+'10. Agosto'!AD69+'11. Septiembre'!AD69+'12. Octubre'!AD69+'13. Noviembre'!AD69+'14. Diciembre'!AD69</f>
        <v>0</v>
      </c>
      <c r="O69" s="55">
        <f>+'3. Enero'!AE69+'4. Febrero'!AE69+'5. Marzo'!AE69+'6. Abril'!AE69+'7. Mayo'!AE69+'8. Junio'!AE69+'9. Julio'!AE69+'10. Agosto'!AE69+'11. Septiembre'!AE69+'12. Octubre'!AE69+'13. Noviembre'!AE69+'14. Diciembre'!AE69</f>
        <v>0</v>
      </c>
      <c r="P69" s="55">
        <f>+'3. Enero'!AF69+'4. Febrero'!AF69+'5. Marzo'!AF69+'6. Abril'!AF69+'7. Mayo'!AF69+'8. Junio'!AF69+'9. Julio'!AF69+'10. Agosto'!AF69+'11. Septiembre'!AF69+'12. Octubre'!AF69+'13. Noviembre'!AF69+'14. Diciembre'!AF69</f>
        <v>0</v>
      </c>
      <c r="Q69" s="55">
        <f>+'3. Enero'!AG69+'4. Febrero'!AG69+'5. Marzo'!AG69+'6. Abril'!AG69+'7. Mayo'!AG69+'8. Junio'!AG69+'9. Julio'!AG69+'10. Agosto'!AG69+'11. Septiembre'!AG69+'12. Octubre'!AG69+'13. Noviembre'!AG69+'14. Diciembre'!AG69</f>
        <v>0</v>
      </c>
      <c r="R69" s="55">
        <f>+'3. Enero'!AH69+'4. Febrero'!AH69+'5. Marzo'!AH69+'6. Abril'!AH69+'7. Mayo'!AH69+'8. Junio'!AH69+'9. Julio'!AH69+'10. Agosto'!AH69+'11. Septiembre'!AH69+'12. Octubre'!AH69+'13. Noviembre'!AH69+'14. Diciembre'!AH69</f>
        <v>0</v>
      </c>
      <c r="S69" s="55">
        <f>+'3. Enero'!AI69+'4. Febrero'!AI69+'5. Marzo'!AI69+'6. Abril'!AI69+'7. Mayo'!AI69+'8. Junio'!AI69+'9. Julio'!AI69+'10. Agosto'!AI69+'11. Septiembre'!AI69+'12. Octubre'!AI69+'13. Noviembre'!AI69+'14. Diciembre'!AI69</f>
        <v>0</v>
      </c>
      <c r="T69" s="55">
        <f>+'3. Enero'!AJ69+'4. Febrero'!AJ69+'5. Marzo'!AJ69+'6. Abril'!AJ69+'7. Mayo'!AJ69+'8. Junio'!AJ69+'9. Julio'!AJ69+'10. Agosto'!AJ69+'11. Septiembre'!AJ69+'12. Octubre'!AJ69+'13. Noviembre'!AJ69+'14. Diciembre'!AJ69</f>
        <v>0</v>
      </c>
      <c r="U69" s="55">
        <f>+'3. Enero'!AK69+'4. Febrero'!AK69+'5. Marzo'!AK69+'6. Abril'!AK69+'7. Mayo'!AK69+'8. Junio'!AK69+'9. Julio'!AK69+'10. Agosto'!AK69+'11. Septiembre'!AK69+'12. Octubre'!AK69+'13. Noviembre'!AK69+'14. Diciembre'!AK69</f>
        <v>0</v>
      </c>
      <c r="V69" s="55">
        <f>+'3. Enero'!AL69+'4. Febrero'!AL69+'5. Marzo'!AL69+'6. Abril'!AL69+'7. Mayo'!AL69+'8. Junio'!AL69+'9. Julio'!AL69+'10. Agosto'!AL69+'11. Septiembre'!AL69+'12. Octubre'!AL69+'13. Noviembre'!AL69+'14. Diciembre'!AL69</f>
        <v>0</v>
      </c>
      <c r="W69" s="55">
        <f>+'3. Enero'!AM69+'4. Febrero'!AM69+'5. Marzo'!AM69+'6. Abril'!AM69+'7. Mayo'!AM69+'8. Junio'!AM69+'9. Julio'!AM69+'10. Agosto'!AM69+'11. Septiembre'!AM69+'12. Octubre'!AM69+'13. Noviembre'!AM69+'14. Diciembre'!AM69</f>
        <v>0</v>
      </c>
      <c r="X69" s="55">
        <f>+'3. Enero'!AN69+'4. Febrero'!AN69+'5. Marzo'!AN69+'6. Abril'!AN69+'7. Mayo'!AN69+'8. Junio'!AN69+'9. Julio'!AN69+'10. Agosto'!AN69+'11. Septiembre'!AN69+'12. Octubre'!AN69+'13. Noviembre'!AN69+'14. Diciembre'!AN69</f>
        <v>0</v>
      </c>
      <c r="Y69" s="55">
        <f>+'3. Enero'!AO69+'4. Febrero'!AO69+'5. Marzo'!AO69+'6. Abril'!AO69+'7. Mayo'!AO69+'8. Junio'!AO69+'9. Julio'!AO69+'10. Agosto'!AO69+'11. Septiembre'!AO69+'12. Octubre'!AO69+'13. Noviembre'!AO69+'14. Diciembre'!AO69</f>
        <v>0</v>
      </c>
      <c r="Z69" s="55">
        <f>+'3. Enero'!AP69+'4. Febrero'!AP69+'5. Marzo'!AP69+'6. Abril'!AP69+'7. Mayo'!AP69+'8. Junio'!AP69+'9. Julio'!AP69+'10. Agosto'!AP69+'11. Septiembre'!AP69+'12. Octubre'!AP69+'13. Noviembre'!AP69+'14. Diciembre'!AP69</f>
        <v>0</v>
      </c>
      <c r="AA69" s="55">
        <f>+'3. Enero'!AQ69+'4. Febrero'!AQ69+'5. Marzo'!AQ69+'6. Abril'!AQ69+'7. Mayo'!AQ69+'8. Junio'!AQ69+'9. Julio'!AQ69+'10. Agosto'!AQ69+'11. Septiembre'!AQ69+'12. Octubre'!AQ69+'13. Noviembre'!AQ69+'14. Diciembre'!AQ69</f>
        <v>0</v>
      </c>
      <c r="AB69" s="55">
        <f>+'3. Enero'!AR69+'4. Febrero'!AR69+'5. Marzo'!AR69+'6. Abril'!AR69+'7. Mayo'!AR69+'8. Junio'!AR69+'9. Julio'!AR69+'10. Agosto'!AR69+'11. Septiembre'!AR69+'12. Octubre'!AR69+'13. Noviembre'!AR69+'14. Diciembre'!AR69</f>
        <v>0</v>
      </c>
      <c r="AC69" s="55">
        <f>+'3. Enero'!AS69+'4. Febrero'!AS69+'5. Marzo'!AS69+'6. Abril'!AS69+'7. Mayo'!AS69+'8. Junio'!AS69+'9. Julio'!AS69+'10. Agosto'!AS69+'11. Septiembre'!AS69+'12. Octubre'!AS69+'13. Noviembre'!AS69+'14. Diciembre'!AS69</f>
        <v>0</v>
      </c>
      <c r="AD69" s="55">
        <f>+'3. Enero'!AT69+'4. Febrero'!AT69+'5. Marzo'!AT69+'6. Abril'!AT69+'7. Mayo'!AT69+'8. Junio'!AT69+'9. Julio'!AT69+'10. Agosto'!AT69+'11. Septiembre'!AT69+'12. Octubre'!AT69+'13. Noviembre'!AT69+'14. Diciembre'!AT69</f>
        <v>0</v>
      </c>
      <c r="AE69" s="55">
        <f>+'3. Enero'!AU69+'4. Febrero'!AU69+'5. Marzo'!AU69+'6. Abril'!AU69+'7. Mayo'!AU69+'8. Junio'!AU69+'9. Julio'!AU69+'10. Agosto'!AU69+'11. Septiembre'!AU69+'12. Octubre'!AU69+'13. Noviembre'!AU69+'14. Diciembre'!AU69</f>
        <v>0</v>
      </c>
      <c r="AF69" s="55">
        <f>+'3. Enero'!AV69+'4. Febrero'!AV69+'5. Marzo'!AV69+'6. Abril'!AV69+'7. Mayo'!AV69+'8. Junio'!AV69+'9. Julio'!AV69+'10. Agosto'!AV69+'11. Septiembre'!AV69+'12. Octubre'!AV69+'13. Noviembre'!AV69+'14. Diciembre'!AV69</f>
        <v>0</v>
      </c>
      <c r="AG69" s="55">
        <f>+'3. Enero'!AW69+'4. Febrero'!AW69+'5. Marzo'!AW69+'6. Abril'!AW69+'7. Mayo'!AW69+'8. Junio'!AW69+'9. Julio'!AW69+'10. Agosto'!AW69+'11. Septiembre'!AW69+'12. Octubre'!AW69+'13. Noviembre'!AW69+'14. Diciembre'!AW69</f>
        <v>0</v>
      </c>
      <c r="AH69" s="55">
        <f>+'3. Enero'!AX69+'4. Febrero'!AX69+'5. Marzo'!AX69+'6. Abril'!AX69+'7. Mayo'!AX69+'8. Junio'!AX69+'9. Julio'!AX69+'10. Agosto'!AX69+'11. Septiembre'!AX69+'12. Octubre'!AX69+'13. Noviembre'!AX69+'14. Diciembre'!AX69</f>
        <v>0</v>
      </c>
      <c r="AI69" s="55">
        <f>+'3. Enero'!AY69+'4. Febrero'!AY69+'5. Marzo'!AY69+'6. Abril'!AY69+'7. Mayo'!AY69+'8. Junio'!AY69+'9. Julio'!AY69+'10. Agosto'!AY69+'11. Septiembre'!AY69+'12. Octubre'!AY69+'13. Noviembre'!AY69+'14. Diciembre'!AY69</f>
        <v>0</v>
      </c>
      <c r="AJ69" s="55">
        <f>+'3. Enero'!AZ69+'4. Febrero'!AZ69+'5. Marzo'!AZ69+'6. Abril'!AZ69+'7. Mayo'!AZ69+'8. Junio'!AZ69+'9. Julio'!AZ69+'10. Agosto'!AZ69+'11. Septiembre'!AZ69+'12. Octubre'!AZ69+'13. Noviembre'!AZ69+'14. Diciembre'!AZ69</f>
        <v>0</v>
      </c>
      <c r="AK69" s="55">
        <f>+'3. Enero'!BA69+'4. Febrero'!BA69+'5. Marzo'!BA69+'6. Abril'!BA69+'7. Mayo'!BA69+'8. Junio'!BA69+'9. Julio'!BA69+'10. Agosto'!BA69+'11. Septiembre'!BA69+'12. Octubre'!BA69+'13. Noviembre'!BA69+'14. Diciembre'!BA69</f>
        <v>0</v>
      </c>
      <c r="AL69" s="55">
        <f>+'3. Enero'!BB69+'4. Febrero'!BB69+'5. Marzo'!BB69+'6. Abril'!BB69+'7. Mayo'!BB69+'8. Junio'!BB69+'9. Julio'!BB69+'10. Agosto'!BB69+'11. Septiembre'!BB69+'12. Octubre'!BB69+'13. Noviembre'!BB69+'14. Diciembre'!BB69</f>
        <v>0</v>
      </c>
      <c r="AM69" s="55">
        <f>+'3. Enero'!BC69+'4. Febrero'!BC69+'5. Marzo'!BC69+'6. Abril'!BC69+'7. Mayo'!BC69+'8. Junio'!BC69+'9. Julio'!BC69+'10. Agosto'!BC69+'11. Septiembre'!BC69+'12. Octubre'!BC69+'13. Noviembre'!BC69+'14. Diciembre'!BC69</f>
        <v>0</v>
      </c>
      <c r="AN69" s="55">
        <f>+'3. Enero'!BD69+'4. Febrero'!BD69+'5. Marzo'!BD69+'6. Abril'!BD69+'7. Mayo'!BD69+'8. Junio'!BD69+'9. Julio'!BD69+'10. Agosto'!BD69+'11. Septiembre'!BD69+'12. Octubre'!BD69+'13. Noviembre'!BD69+'14. Diciembre'!BD69</f>
        <v>0</v>
      </c>
      <c r="AO69" s="55">
        <f>+'3. Enero'!BE69+'4. Febrero'!BE69+'5. Marzo'!BE69+'6. Abril'!BE69+'7. Mayo'!BE69+'8. Junio'!BE69+'9. Julio'!BE69+'10. Agosto'!BE69+'11. Septiembre'!BE69+'12. Octubre'!BE69+'13. Noviembre'!BE69+'14. Diciembre'!BE69</f>
        <v>0</v>
      </c>
      <c r="AP69" s="55">
        <f>+'3. Enero'!BF69+'4. Febrero'!BF69+'5. Marzo'!BF69+'6. Abril'!BF69+'7. Mayo'!BF69+'8. Junio'!BF69+'9. Julio'!BF69+'10. Agosto'!BF69+'11. Septiembre'!BF69+'12. Octubre'!BF69+'13. Noviembre'!BF69+'14. Diciembre'!BF69</f>
        <v>0</v>
      </c>
      <c r="AQ69" s="55">
        <f>+'3. Enero'!BG69+'4. Febrero'!BG69+'5. Marzo'!BG69+'6. Abril'!BG69+'7. Mayo'!BG69+'8. Junio'!BG69+'9. Julio'!BG69+'10. Agosto'!BG69+'11. Septiembre'!BG69+'12. Octubre'!BG69+'13. Noviembre'!BG69+'14. Diciembre'!BG69</f>
        <v>0</v>
      </c>
      <c r="AR69" s="55">
        <f>+'3. Enero'!BH69+'4. Febrero'!BH69+'5. Marzo'!BH69+'6. Abril'!BH69+'7. Mayo'!BH69+'8. Junio'!BH69+'9. Julio'!BH69+'10. Agosto'!BH69+'11. Septiembre'!BH69+'12. Octubre'!BH69+'13. Noviembre'!BH69+'14. Diciembre'!BH69</f>
        <v>0</v>
      </c>
      <c r="AS69" s="55">
        <f>+'3. Enero'!BI69+'4. Febrero'!BI69+'5. Marzo'!BI69+'6. Abril'!BI69+'7. Mayo'!BI69+'8. Junio'!BI69+'9. Julio'!BI69+'10. Agosto'!BI69+'11. Septiembre'!BI69+'12. Octubre'!BI69+'13. Noviembre'!BI69+'14. Diciembre'!BI69</f>
        <v>0</v>
      </c>
      <c r="AT69" s="55">
        <f>+'3. Enero'!BJ69+'4. Febrero'!BJ69+'5. Marzo'!BJ69+'6. Abril'!BJ69+'7. Mayo'!BJ69+'8. Junio'!BJ69+'9. Julio'!BJ69+'10. Agosto'!BJ69+'11. Septiembre'!BJ69+'12. Octubre'!BJ69+'13. Noviembre'!BJ69+'14. Diciembre'!BJ69</f>
        <v>0</v>
      </c>
      <c r="AU69" s="55">
        <f>+'3. Enero'!BK69+'4. Febrero'!BK69+'5. Marzo'!BK69+'6. Abril'!BK69+'7. Mayo'!BK69+'8. Junio'!BK69+'9. Julio'!BK69+'10. Agosto'!BK69+'11. Septiembre'!BK69+'12. Octubre'!BK69+'13. Noviembre'!BK69+'14. Diciembre'!BK69</f>
        <v>0</v>
      </c>
      <c r="AV69" s="55">
        <f>+'3. Enero'!BL69+'4. Febrero'!BL69+'5. Marzo'!BL69+'6. Abril'!BL69+'7. Mayo'!BL69+'8. Junio'!BL69+'9. Julio'!BL69+'10. Agosto'!BL69+'11. Septiembre'!BL69+'12. Octubre'!BL69+'13. Noviembre'!BL69+'14. Diciembre'!BL69</f>
        <v>0</v>
      </c>
      <c r="AW69" s="55">
        <f>+'3. Enero'!BM69+'4. Febrero'!BM69+'5. Marzo'!BM69+'6. Abril'!BM69+'7. Mayo'!BM69+'8. Junio'!BM69+'9. Julio'!BM69+'10. Agosto'!BM69+'11. Septiembre'!BM69+'12. Octubre'!BM69+'13. Noviembre'!BM69+'14. Diciembre'!BM69</f>
        <v>0</v>
      </c>
      <c r="AX69" s="55">
        <f>+'3. Enero'!BN69+'4. Febrero'!BN69+'5. Marzo'!BN69+'6. Abril'!BN69+'7. Mayo'!BN69+'8. Junio'!BN69+'9. Julio'!BN69+'10. Agosto'!BN69+'11. Septiembre'!BN69+'12. Octubre'!BN69+'13. Noviembre'!BN69+'14. Diciembre'!BN69</f>
        <v>0</v>
      </c>
      <c r="AY69" s="55">
        <f>+'3. Enero'!BO69+'4. Febrero'!BO69+'5. Marzo'!BO69+'6. Abril'!BO69+'7. Mayo'!BO69+'8. Junio'!BO69+'9. Julio'!BO69+'10. Agosto'!BO69+'11. Septiembre'!BO69+'12. Octubre'!BO69+'13. Noviembre'!BO69+'14. Diciembre'!BO69</f>
        <v>0</v>
      </c>
      <c r="AZ69" s="55">
        <f>+'3. Enero'!BP69+'4. Febrero'!BP69+'5. Marzo'!BP69+'6. Abril'!BP69+'7. Mayo'!BP69+'8. Junio'!BP69+'9. Julio'!BP69+'10. Agosto'!BP69+'11. Septiembre'!BP69+'12. Octubre'!BP69+'13. Noviembre'!BP69+'14. Diciembre'!BP69</f>
        <v>0</v>
      </c>
      <c r="BA69" s="55">
        <f>+'3. Enero'!BQ69+'4. Febrero'!BQ69+'5. Marzo'!BQ69+'6. Abril'!BQ69+'7. Mayo'!BQ69+'8. Junio'!BQ69+'9. Julio'!BQ69+'10. Agosto'!BQ69+'11. Septiembre'!BQ69+'12. Octubre'!BQ69+'13. Noviembre'!BQ69+'14. Diciembre'!BQ69</f>
        <v>0</v>
      </c>
      <c r="BB69" s="55">
        <f>+'3. Enero'!BR69+'4. Febrero'!BR69+'5. Marzo'!BR69+'6. Abril'!BR69+'7. Mayo'!BR69+'8. Junio'!BR69+'9. Julio'!BR69+'10. Agosto'!BR69+'11. Septiembre'!BR69+'12. Octubre'!BR69+'13. Noviembre'!BR69+'14. Diciembre'!BR69</f>
        <v>0</v>
      </c>
      <c r="BC69" s="55">
        <f>+'3. Enero'!BS69+'4. Febrero'!BS69+'5. Marzo'!BS69+'6. Abril'!BS69+'7. Mayo'!BS69+'8. Junio'!BS69+'9. Julio'!BS69+'10. Agosto'!BS69+'11. Septiembre'!BS69+'12. Octubre'!BS69+'13. Noviembre'!BS69+'14. Diciembre'!BS69</f>
        <v>0</v>
      </c>
      <c r="BD69" s="55">
        <f>+'3. Enero'!BT69+'4. Febrero'!BT69+'5. Marzo'!BT69+'6. Abril'!BT69+'7. Mayo'!BT69+'8. Junio'!BT69+'9. Julio'!BT69+'10. Agosto'!BT69+'11. Septiembre'!BT69+'12. Octubre'!BT69+'13. Noviembre'!BT69+'14. Diciembre'!BT69</f>
        <v>0</v>
      </c>
      <c r="BE69" s="55">
        <f>+'3. Enero'!BU69+'4. Febrero'!BU69+'5. Marzo'!BU69+'6. Abril'!BU69+'7. Mayo'!BU69+'8. Junio'!BU69+'9. Julio'!BU69+'10. Agosto'!BU69+'11. Septiembre'!BU69+'12. Octubre'!BU69+'13. Noviembre'!BU69+'14. Diciembre'!BU69</f>
        <v>0</v>
      </c>
      <c r="BF69" s="55">
        <f>+'3. Enero'!BV69+'4. Febrero'!BV69+'5. Marzo'!BV69+'6. Abril'!BV69+'7. Mayo'!BV69+'8. Junio'!BV69+'9. Julio'!BV69+'10. Agosto'!BV69+'11. Septiembre'!BV69+'12. Octubre'!BV69+'13. Noviembre'!BV69+'14. Diciembre'!BV69</f>
        <v>0</v>
      </c>
      <c r="BG69" s="55">
        <f>+'3. Enero'!BW69+'4. Febrero'!BW69+'5. Marzo'!BW69+'6. Abril'!BW69+'7. Mayo'!BW69+'8. Junio'!BW69+'9. Julio'!BW69+'10. Agosto'!BW69+'11. Septiembre'!BW69+'12. Octubre'!BW69+'13. Noviembre'!BW69+'14. Diciembre'!BW69</f>
        <v>0</v>
      </c>
      <c r="BH69" s="55">
        <f>+'3. Enero'!BX69+'4. Febrero'!BX69+'5. Marzo'!BX69+'6. Abril'!BX69+'7. Mayo'!BX69+'8. Junio'!BX69+'9. Julio'!BX69+'10. Agosto'!BX69+'11. Septiembre'!BX69+'12. Octubre'!BX69+'13. Noviembre'!BX69+'14. Diciembre'!BX69</f>
        <v>0</v>
      </c>
      <c r="BI69" s="55">
        <f>+'3. Enero'!BY69+'4. Febrero'!BY69+'5. Marzo'!BY69+'6. Abril'!BY69+'7. Mayo'!BY69+'8. Junio'!BY69+'9. Julio'!BY69+'10. Agosto'!BY69+'11. Septiembre'!BY69+'12. Octubre'!BY69+'13. Noviembre'!BY69+'14. Diciembre'!BY69</f>
        <v>0</v>
      </c>
      <c r="BJ69" s="55">
        <f>+'3. Enero'!BZ69+'4. Febrero'!BZ69+'5. Marzo'!BZ69+'6. Abril'!BZ69+'7. Mayo'!BZ69+'8. Junio'!BZ69+'9. Julio'!BZ69+'10. Agosto'!BZ69+'11. Septiembre'!BZ69+'12. Octubre'!BZ69+'13. Noviembre'!BZ69+'14. Diciembre'!BZ69</f>
        <v>0</v>
      </c>
      <c r="BK69" s="55">
        <f>+'3. Enero'!CA69+'4. Febrero'!CA69+'5. Marzo'!CA69+'6. Abril'!CA69+'7. Mayo'!CA69+'8. Junio'!CA69+'9. Julio'!CA69+'10. Agosto'!CA69+'11. Septiembre'!CA69+'12. Octubre'!CA69+'13. Noviembre'!CA69+'14. Diciembre'!CA69</f>
        <v>0</v>
      </c>
      <c r="BL69" s="55">
        <f>+'3. Enero'!CB69+'4. Febrero'!CB69+'5. Marzo'!CB69+'6. Abril'!CB69+'7. Mayo'!CB69+'8. Junio'!CB69+'9. Julio'!CB69+'10. Agosto'!CB69+'11. Septiembre'!CB69+'12. Octubre'!CB69+'13. Noviembre'!CB69+'14. Diciembre'!CB69</f>
        <v>0</v>
      </c>
      <c r="BM69" s="61">
        <f t="shared" si="0"/>
        <v>0</v>
      </c>
    </row>
    <row r="70" spans="1:65" ht="35.1" customHeight="1" thickBot="1" x14ac:dyDescent="0.35">
      <c r="A70" s="55">
        <f>+'3. Enero'!Q70+'4. Febrero'!Q70+'5. Marzo'!Q70+'6. Abril'!Q70+'7. Mayo'!Q70+'8. Junio'!Q70+'9. Julio'!Q70+'10. Agosto'!Q70+'11. Septiembre'!Q70+'12. Octubre'!Q70+'13. Noviembre'!Q70+'14. Diciembre'!Q70</f>
        <v>0</v>
      </c>
      <c r="B70" s="55">
        <f>+'3. Enero'!R70+'4. Febrero'!R70+'5. Marzo'!R70+'6. Abril'!R70+'7. Mayo'!R70+'8. Junio'!R70+'9. Julio'!R70+'10. Agosto'!R70+'11. Septiembre'!R70+'12. Octubre'!R70+'13. Noviembre'!R70+'14. Diciembre'!R70</f>
        <v>0</v>
      </c>
      <c r="C70" s="55">
        <f>+'3. Enero'!S70+'4. Febrero'!S70+'5. Marzo'!S70+'6. Abril'!S70+'7. Mayo'!S70+'8. Junio'!S70+'9. Julio'!S70+'10. Agosto'!S70+'11. Septiembre'!S70+'12. Octubre'!S70+'13. Noviembre'!S70+'14. Diciembre'!S70</f>
        <v>0</v>
      </c>
      <c r="D70" s="55">
        <f>+'3. Enero'!T70+'4. Febrero'!T70+'5. Marzo'!T70+'6. Abril'!T70+'7. Mayo'!T70+'8. Junio'!T70+'9. Julio'!T70+'10. Agosto'!T70+'11. Septiembre'!T70+'12. Octubre'!T70+'13. Noviembre'!T70+'14. Diciembre'!T70</f>
        <v>0</v>
      </c>
      <c r="E70" s="55">
        <f>+'3. Enero'!U70+'4. Febrero'!U70+'5. Marzo'!U70+'6. Abril'!U70+'7. Mayo'!U70+'8. Junio'!U70+'9. Julio'!U70+'10. Agosto'!U70+'11. Septiembre'!U70+'12. Octubre'!U70+'13. Noviembre'!U70+'14. Diciembre'!U70</f>
        <v>0</v>
      </c>
      <c r="F70" s="55">
        <f>+'3. Enero'!V70+'4. Febrero'!V70+'5. Marzo'!V70+'6. Abril'!V70+'7. Mayo'!V70+'8. Junio'!V70+'9. Julio'!V70+'10. Agosto'!V70+'11. Septiembre'!V70+'12. Octubre'!V70+'13. Noviembre'!V70+'14. Diciembre'!V70</f>
        <v>0</v>
      </c>
      <c r="G70" s="55">
        <f>+'3. Enero'!W70+'4. Febrero'!W70+'5. Marzo'!W70+'6. Abril'!W70+'7. Mayo'!W70+'8. Junio'!W70+'9. Julio'!W70+'10. Agosto'!W70+'11. Septiembre'!W70+'12. Octubre'!W70+'13. Noviembre'!W70+'14. Diciembre'!W70</f>
        <v>0</v>
      </c>
      <c r="H70" s="55">
        <f>+'3. Enero'!X70+'4. Febrero'!X70+'5. Marzo'!X70+'6. Abril'!X70+'7. Mayo'!X70+'8. Junio'!X70+'9. Julio'!X70+'10. Agosto'!X70+'11. Septiembre'!X70+'12. Octubre'!X70+'13. Noviembre'!X70+'14. Diciembre'!X70</f>
        <v>0</v>
      </c>
      <c r="I70" s="55">
        <f>+'3. Enero'!Y70+'4. Febrero'!Y70+'5. Marzo'!Y70+'6. Abril'!Y70+'7. Mayo'!Y70+'8. Junio'!Y70+'9. Julio'!Y70+'10. Agosto'!Y70+'11. Septiembre'!Y70+'12. Octubre'!Y70+'13. Noviembre'!Y70+'14. Diciembre'!Y70</f>
        <v>0</v>
      </c>
      <c r="J70" s="55">
        <f>+'3. Enero'!Z70+'4. Febrero'!Z70+'5. Marzo'!Z70+'6. Abril'!Z70+'7. Mayo'!Z70+'8. Junio'!Z70+'9. Julio'!Z70+'10. Agosto'!Z70+'11. Septiembre'!Z70+'12. Octubre'!Z70+'13. Noviembre'!Z70+'14. Diciembre'!Z70</f>
        <v>0</v>
      </c>
      <c r="K70" s="55">
        <f>+'3. Enero'!AA70+'4. Febrero'!AA70+'5. Marzo'!AA70+'6. Abril'!AA70+'7. Mayo'!AA70+'8. Junio'!AA70+'9. Julio'!AA70+'10. Agosto'!AA70+'11. Septiembre'!AA70+'12. Octubre'!AA70+'13. Noviembre'!AA70+'14. Diciembre'!AA70</f>
        <v>0</v>
      </c>
      <c r="L70" s="55">
        <f>+'3. Enero'!AB70+'4. Febrero'!AB70+'5. Marzo'!AB70+'6. Abril'!AB70+'7. Mayo'!AB70+'8. Junio'!AB70+'9. Julio'!AB70+'10. Agosto'!AB70+'11. Septiembre'!AB70+'12. Octubre'!AB70+'13. Noviembre'!AB70+'14. Diciembre'!AB70</f>
        <v>0</v>
      </c>
      <c r="M70" s="55">
        <f>+'3. Enero'!AC70+'4. Febrero'!AC70+'5. Marzo'!AC70+'6. Abril'!AC70+'7. Mayo'!AC70+'8. Junio'!AC70+'9. Julio'!AC70+'10. Agosto'!AC70+'11. Septiembre'!AC70+'12. Octubre'!AC70+'13. Noviembre'!AC70+'14. Diciembre'!AC70</f>
        <v>0</v>
      </c>
      <c r="N70" s="55">
        <f>+'3. Enero'!AD70+'4. Febrero'!AD70+'5. Marzo'!AD70+'6. Abril'!AD70+'7. Mayo'!AD70+'8. Junio'!AD70+'9. Julio'!AD70+'10. Agosto'!AD70+'11. Septiembre'!AD70+'12. Octubre'!AD70+'13. Noviembre'!AD70+'14. Diciembre'!AD70</f>
        <v>0</v>
      </c>
      <c r="O70" s="55">
        <f>+'3. Enero'!AE70+'4. Febrero'!AE70+'5. Marzo'!AE70+'6. Abril'!AE70+'7. Mayo'!AE70+'8. Junio'!AE70+'9. Julio'!AE70+'10. Agosto'!AE70+'11. Septiembre'!AE70+'12. Octubre'!AE70+'13. Noviembre'!AE70+'14. Diciembre'!AE70</f>
        <v>0</v>
      </c>
      <c r="P70" s="55">
        <f>+'3. Enero'!AF70+'4. Febrero'!AF70+'5. Marzo'!AF70+'6. Abril'!AF70+'7. Mayo'!AF70+'8. Junio'!AF70+'9. Julio'!AF70+'10. Agosto'!AF70+'11. Septiembre'!AF70+'12. Octubre'!AF70+'13. Noviembre'!AF70+'14. Diciembre'!AF70</f>
        <v>0</v>
      </c>
      <c r="Q70" s="55">
        <f>+'3. Enero'!AG70+'4. Febrero'!AG70+'5. Marzo'!AG70+'6. Abril'!AG70+'7. Mayo'!AG70+'8. Junio'!AG70+'9. Julio'!AG70+'10. Agosto'!AG70+'11. Septiembre'!AG70+'12. Octubre'!AG70+'13. Noviembre'!AG70+'14. Diciembre'!AG70</f>
        <v>0</v>
      </c>
      <c r="R70" s="55">
        <f>+'3. Enero'!AH70+'4. Febrero'!AH70+'5. Marzo'!AH70+'6. Abril'!AH70+'7. Mayo'!AH70+'8. Junio'!AH70+'9. Julio'!AH70+'10. Agosto'!AH70+'11. Septiembre'!AH70+'12. Octubre'!AH70+'13. Noviembre'!AH70+'14. Diciembre'!AH70</f>
        <v>0</v>
      </c>
      <c r="S70" s="55">
        <f>+'3. Enero'!AI70+'4. Febrero'!AI70+'5. Marzo'!AI70+'6. Abril'!AI70+'7. Mayo'!AI70+'8. Junio'!AI70+'9. Julio'!AI70+'10. Agosto'!AI70+'11. Septiembre'!AI70+'12. Octubre'!AI70+'13. Noviembre'!AI70+'14. Diciembre'!AI70</f>
        <v>0</v>
      </c>
      <c r="T70" s="55">
        <f>+'3. Enero'!AJ70+'4. Febrero'!AJ70+'5. Marzo'!AJ70+'6. Abril'!AJ70+'7. Mayo'!AJ70+'8. Junio'!AJ70+'9. Julio'!AJ70+'10. Agosto'!AJ70+'11. Septiembre'!AJ70+'12. Octubre'!AJ70+'13. Noviembre'!AJ70+'14. Diciembre'!AJ70</f>
        <v>0</v>
      </c>
      <c r="U70" s="55">
        <f>+'3. Enero'!AK70+'4. Febrero'!AK70+'5. Marzo'!AK70+'6. Abril'!AK70+'7. Mayo'!AK70+'8. Junio'!AK70+'9. Julio'!AK70+'10. Agosto'!AK70+'11. Septiembre'!AK70+'12. Octubre'!AK70+'13. Noviembre'!AK70+'14. Diciembre'!AK70</f>
        <v>0</v>
      </c>
      <c r="V70" s="55">
        <f>+'3. Enero'!AL70+'4. Febrero'!AL70+'5. Marzo'!AL70+'6. Abril'!AL70+'7. Mayo'!AL70+'8. Junio'!AL70+'9. Julio'!AL70+'10. Agosto'!AL70+'11. Septiembre'!AL70+'12. Octubre'!AL70+'13. Noviembre'!AL70+'14. Diciembre'!AL70</f>
        <v>0</v>
      </c>
      <c r="W70" s="55">
        <f>+'3. Enero'!AM70+'4. Febrero'!AM70+'5. Marzo'!AM70+'6. Abril'!AM70+'7. Mayo'!AM70+'8. Junio'!AM70+'9. Julio'!AM70+'10. Agosto'!AM70+'11. Septiembre'!AM70+'12. Octubre'!AM70+'13. Noviembre'!AM70+'14. Diciembre'!AM70</f>
        <v>0</v>
      </c>
      <c r="X70" s="55">
        <f>+'3. Enero'!AN70+'4. Febrero'!AN70+'5. Marzo'!AN70+'6. Abril'!AN70+'7. Mayo'!AN70+'8. Junio'!AN70+'9. Julio'!AN70+'10. Agosto'!AN70+'11. Septiembre'!AN70+'12. Octubre'!AN70+'13. Noviembre'!AN70+'14. Diciembre'!AN70</f>
        <v>0</v>
      </c>
      <c r="Y70" s="55">
        <f>+'3. Enero'!AO70+'4. Febrero'!AO70+'5. Marzo'!AO70+'6. Abril'!AO70+'7. Mayo'!AO70+'8. Junio'!AO70+'9. Julio'!AO70+'10. Agosto'!AO70+'11. Septiembre'!AO70+'12. Octubre'!AO70+'13. Noviembre'!AO70+'14. Diciembre'!AO70</f>
        <v>0</v>
      </c>
      <c r="Z70" s="55">
        <f>+'3. Enero'!AP70+'4. Febrero'!AP70+'5. Marzo'!AP70+'6. Abril'!AP70+'7. Mayo'!AP70+'8. Junio'!AP70+'9. Julio'!AP70+'10. Agosto'!AP70+'11. Septiembre'!AP70+'12. Octubre'!AP70+'13. Noviembre'!AP70+'14. Diciembre'!AP70</f>
        <v>0</v>
      </c>
      <c r="AA70" s="55">
        <f>+'3. Enero'!AQ70+'4. Febrero'!AQ70+'5. Marzo'!AQ70+'6. Abril'!AQ70+'7. Mayo'!AQ70+'8. Junio'!AQ70+'9. Julio'!AQ70+'10. Agosto'!AQ70+'11. Septiembre'!AQ70+'12. Octubre'!AQ70+'13. Noviembre'!AQ70+'14. Diciembre'!AQ70</f>
        <v>0</v>
      </c>
      <c r="AB70" s="55">
        <f>+'3. Enero'!AR70+'4. Febrero'!AR70+'5. Marzo'!AR70+'6. Abril'!AR70+'7. Mayo'!AR70+'8. Junio'!AR70+'9. Julio'!AR70+'10. Agosto'!AR70+'11. Septiembre'!AR70+'12. Octubre'!AR70+'13. Noviembre'!AR70+'14. Diciembre'!AR70</f>
        <v>0</v>
      </c>
      <c r="AC70" s="55">
        <f>+'3. Enero'!AS70+'4. Febrero'!AS70+'5. Marzo'!AS70+'6. Abril'!AS70+'7. Mayo'!AS70+'8. Junio'!AS70+'9. Julio'!AS70+'10. Agosto'!AS70+'11. Septiembre'!AS70+'12. Octubre'!AS70+'13. Noviembre'!AS70+'14. Diciembre'!AS70</f>
        <v>0</v>
      </c>
      <c r="AD70" s="55">
        <f>+'3. Enero'!AT70+'4. Febrero'!AT70+'5. Marzo'!AT70+'6. Abril'!AT70+'7. Mayo'!AT70+'8. Junio'!AT70+'9. Julio'!AT70+'10. Agosto'!AT70+'11. Septiembre'!AT70+'12. Octubre'!AT70+'13. Noviembre'!AT70+'14. Diciembre'!AT70</f>
        <v>0</v>
      </c>
      <c r="AE70" s="55">
        <f>+'3. Enero'!AU70+'4. Febrero'!AU70+'5. Marzo'!AU70+'6. Abril'!AU70+'7. Mayo'!AU70+'8. Junio'!AU70+'9. Julio'!AU70+'10. Agosto'!AU70+'11. Septiembre'!AU70+'12. Octubre'!AU70+'13. Noviembre'!AU70+'14. Diciembre'!AU70</f>
        <v>0</v>
      </c>
      <c r="AF70" s="55">
        <f>+'3. Enero'!AV70+'4. Febrero'!AV70+'5. Marzo'!AV70+'6. Abril'!AV70+'7. Mayo'!AV70+'8. Junio'!AV70+'9. Julio'!AV70+'10. Agosto'!AV70+'11. Septiembre'!AV70+'12. Octubre'!AV70+'13. Noviembre'!AV70+'14. Diciembre'!AV70</f>
        <v>0</v>
      </c>
      <c r="AG70" s="55">
        <f>+'3. Enero'!AW70+'4. Febrero'!AW70+'5. Marzo'!AW70+'6. Abril'!AW70+'7. Mayo'!AW70+'8. Junio'!AW70+'9. Julio'!AW70+'10. Agosto'!AW70+'11. Septiembre'!AW70+'12. Octubre'!AW70+'13. Noviembre'!AW70+'14. Diciembre'!AW70</f>
        <v>0</v>
      </c>
      <c r="AH70" s="55">
        <f>+'3. Enero'!AX70+'4. Febrero'!AX70+'5. Marzo'!AX70+'6. Abril'!AX70+'7. Mayo'!AX70+'8. Junio'!AX70+'9. Julio'!AX70+'10. Agosto'!AX70+'11. Septiembre'!AX70+'12. Octubre'!AX70+'13. Noviembre'!AX70+'14. Diciembre'!AX70</f>
        <v>0</v>
      </c>
      <c r="AI70" s="55">
        <f>+'3. Enero'!AY70+'4. Febrero'!AY70+'5. Marzo'!AY70+'6. Abril'!AY70+'7. Mayo'!AY70+'8. Junio'!AY70+'9. Julio'!AY70+'10. Agosto'!AY70+'11. Septiembre'!AY70+'12. Octubre'!AY70+'13. Noviembre'!AY70+'14. Diciembre'!AY70</f>
        <v>0</v>
      </c>
      <c r="AJ70" s="55">
        <f>+'3. Enero'!AZ70+'4. Febrero'!AZ70+'5. Marzo'!AZ70+'6. Abril'!AZ70+'7. Mayo'!AZ70+'8. Junio'!AZ70+'9. Julio'!AZ70+'10. Agosto'!AZ70+'11. Septiembre'!AZ70+'12. Octubre'!AZ70+'13. Noviembre'!AZ70+'14. Diciembre'!AZ70</f>
        <v>0</v>
      </c>
      <c r="AK70" s="55">
        <f>+'3. Enero'!BA70+'4. Febrero'!BA70+'5. Marzo'!BA70+'6. Abril'!BA70+'7. Mayo'!BA70+'8. Junio'!BA70+'9. Julio'!BA70+'10. Agosto'!BA70+'11. Septiembre'!BA70+'12. Octubre'!BA70+'13. Noviembre'!BA70+'14. Diciembre'!BA70</f>
        <v>0</v>
      </c>
      <c r="AL70" s="55">
        <f>+'3. Enero'!BB70+'4. Febrero'!BB70+'5. Marzo'!BB70+'6. Abril'!BB70+'7. Mayo'!BB70+'8. Junio'!BB70+'9. Julio'!BB70+'10. Agosto'!BB70+'11. Septiembre'!BB70+'12. Octubre'!BB70+'13. Noviembre'!BB70+'14. Diciembre'!BB70</f>
        <v>0</v>
      </c>
      <c r="AM70" s="55">
        <f>+'3. Enero'!BC70+'4. Febrero'!BC70+'5. Marzo'!BC70+'6. Abril'!BC70+'7. Mayo'!BC70+'8. Junio'!BC70+'9. Julio'!BC70+'10. Agosto'!BC70+'11. Septiembre'!BC70+'12. Octubre'!BC70+'13. Noviembre'!BC70+'14. Diciembre'!BC70</f>
        <v>0</v>
      </c>
      <c r="AN70" s="55">
        <f>+'3. Enero'!BD70+'4. Febrero'!BD70+'5. Marzo'!BD70+'6. Abril'!BD70+'7. Mayo'!BD70+'8. Junio'!BD70+'9. Julio'!BD70+'10. Agosto'!BD70+'11. Septiembre'!BD70+'12. Octubre'!BD70+'13. Noviembre'!BD70+'14. Diciembre'!BD70</f>
        <v>0</v>
      </c>
      <c r="AO70" s="55">
        <f>+'3. Enero'!BE70+'4. Febrero'!BE70+'5. Marzo'!BE70+'6. Abril'!BE70+'7. Mayo'!BE70+'8. Junio'!BE70+'9. Julio'!BE70+'10. Agosto'!BE70+'11. Septiembre'!BE70+'12. Octubre'!BE70+'13. Noviembre'!BE70+'14. Diciembre'!BE70</f>
        <v>0</v>
      </c>
      <c r="AP70" s="55">
        <f>+'3. Enero'!BF70+'4. Febrero'!BF70+'5. Marzo'!BF70+'6. Abril'!BF70+'7. Mayo'!BF70+'8. Junio'!BF70+'9. Julio'!BF70+'10. Agosto'!BF70+'11. Septiembre'!BF70+'12. Octubre'!BF70+'13. Noviembre'!BF70+'14. Diciembre'!BF70</f>
        <v>0</v>
      </c>
      <c r="AQ70" s="55">
        <f>+'3. Enero'!BG70+'4. Febrero'!BG70+'5. Marzo'!BG70+'6. Abril'!BG70+'7. Mayo'!BG70+'8. Junio'!BG70+'9. Julio'!BG70+'10. Agosto'!BG70+'11. Septiembre'!BG70+'12. Octubre'!BG70+'13. Noviembre'!BG70+'14. Diciembre'!BG70</f>
        <v>0</v>
      </c>
      <c r="AR70" s="55">
        <f>+'3. Enero'!BH70+'4. Febrero'!BH70+'5. Marzo'!BH70+'6. Abril'!BH70+'7. Mayo'!BH70+'8. Junio'!BH70+'9. Julio'!BH70+'10. Agosto'!BH70+'11. Septiembre'!BH70+'12. Octubre'!BH70+'13. Noviembre'!BH70+'14. Diciembre'!BH70</f>
        <v>0</v>
      </c>
      <c r="AS70" s="55">
        <f>+'3. Enero'!BI70+'4. Febrero'!BI70+'5. Marzo'!BI70+'6. Abril'!BI70+'7. Mayo'!BI70+'8. Junio'!BI70+'9. Julio'!BI70+'10. Agosto'!BI70+'11. Septiembre'!BI70+'12. Octubre'!BI70+'13. Noviembre'!BI70+'14. Diciembre'!BI70</f>
        <v>0</v>
      </c>
      <c r="AT70" s="55">
        <f>+'3. Enero'!BJ70+'4. Febrero'!BJ70+'5. Marzo'!BJ70+'6. Abril'!BJ70+'7. Mayo'!BJ70+'8. Junio'!BJ70+'9. Julio'!BJ70+'10. Agosto'!BJ70+'11. Septiembre'!BJ70+'12. Octubre'!BJ70+'13. Noviembre'!BJ70+'14. Diciembre'!BJ70</f>
        <v>0</v>
      </c>
      <c r="AU70" s="55">
        <f>+'3. Enero'!BK70+'4. Febrero'!BK70+'5. Marzo'!BK70+'6. Abril'!BK70+'7. Mayo'!BK70+'8. Junio'!BK70+'9. Julio'!BK70+'10. Agosto'!BK70+'11. Septiembre'!BK70+'12. Octubre'!BK70+'13. Noviembre'!BK70+'14. Diciembre'!BK70</f>
        <v>0</v>
      </c>
      <c r="AV70" s="55">
        <f>+'3. Enero'!BL70+'4. Febrero'!BL70+'5. Marzo'!BL70+'6. Abril'!BL70+'7. Mayo'!BL70+'8. Junio'!BL70+'9. Julio'!BL70+'10. Agosto'!BL70+'11. Septiembre'!BL70+'12. Octubre'!BL70+'13. Noviembre'!BL70+'14. Diciembre'!BL70</f>
        <v>0</v>
      </c>
      <c r="AW70" s="55">
        <f>+'3. Enero'!BM70+'4. Febrero'!BM70+'5. Marzo'!BM70+'6. Abril'!BM70+'7. Mayo'!BM70+'8. Junio'!BM70+'9. Julio'!BM70+'10. Agosto'!BM70+'11. Septiembre'!BM70+'12. Octubre'!BM70+'13. Noviembre'!BM70+'14. Diciembre'!BM70</f>
        <v>0</v>
      </c>
      <c r="AX70" s="55">
        <f>+'3. Enero'!BN70+'4. Febrero'!BN70+'5. Marzo'!BN70+'6. Abril'!BN70+'7. Mayo'!BN70+'8. Junio'!BN70+'9. Julio'!BN70+'10. Agosto'!BN70+'11. Septiembre'!BN70+'12. Octubre'!BN70+'13. Noviembre'!BN70+'14. Diciembre'!BN70</f>
        <v>0</v>
      </c>
      <c r="AY70" s="55">
        <f>+'3. Enero'!BO70+'4. Febrero'!BO70+'5. Marzo'!BO70+'6. Abril'!BO70+'7. Mayo'!BO70+'8. Junio'!BO70+'9. Julio'!BO70+'10. Agosto'!BO70+'11. Septiembre'!BO70+'12. Octubre'!BO70+'13. Noviembre'!BO70+'14. Diciembre'!BO70</f>
        <v>0</v>
      </c>
      <c r="AZ70" s="55">
        <f>+'3. Enero'!BP70+'4. Febrero'!BP70+'5. Marzo'!BP70+'6. Abril'!BP70+'7. Mayo'!BP70+'8. Junio'!BP70+'9. Julio'!BP70+'10. Agosto'!BP70+'11. Septiembre'!BP70+'12. Octubre'!BP70+'13. Noviembre'!BP70+'14. Diciembre'!BP70</f>
        <v>0</v>
      </c>
      <c r="BA70" s="55">
        <f>+'3. Enero'!BQ70+'4. Febrero'!BQ70+'5. Marzo'!BQ70+'6. Abril'!BQ70+'7. Mayo'!BQ70+'8. Junio'!BQ70+'9. Julio'!BQ70+'10. Agosto'!BQ70+'11. Septiembre'!BQ70+'12. Octubre'!BQ70+'13. Noviembre'!BQ70+'14. Diciembre'!BQ70</f>
        <v>0</v>
      </c>
      <c r="BB70" s="55">
        <f>+'3. Enero'!BR70+'4. Febrero'!BR70+'5. Marzo'!BR70+'6. Abril'!BR70+'7. Mayo'!BR70+'8. Junio'!BR70+'9. Julio'!BR70+'10. Agosto'!BR70+'11. Septiembre'!BR70+'12. Octubre'!BR70+'13. Noviembre'!BR70+'14. Diciembre'!BR70</f>
        <v>0</v>
      </c>
      <c r="BC70" s="55">
        <f>+'3. Enero'!BS70+'4. Febrero'!BS70+'5. Marzo'!BS70+'6. Abril'!BS70+'7. Mayo'!BS70+'8. Junio'!BS70+'9. Julio'!BS70+'10. Agosto'!BS70+'11. Septiembre'!BS70+'12. Octubre'!BS70+'13. Noviembre'!BS70+'14. Diciembre'!BS70</f>
        <v>0</v>
      </c>
      <c r="BD70" s="55">
        <f>+'3. Enero'!BT70+'4. Febrero'!BT70+'5. Marzo'!BT70+'6. Abril'!BT70+'7. Mayo'!BT70+'8. Junio'!BT70+'9. Julio'!BT70+'10. Agosto'!BT70+'11. Septiembre'!BT70+'12. Octubre'!BT70+'13. Noviembre'!BT70+'14. Diciembre'!BT70</f>
        <v>0</v>
      </c>
      <c r="BE70" s="55">
        <f>+'3. Enero'!BU70+'4. Febrero'!BU70+'5. Marzo'!BU70+'6. Abril'!BU70+'7. Mayo'!BU70+'8. Junio'!BU70+'9. Julio'!BU70+'10. Agosto'!BU70+'11. Septiembre'!BU70+'12. Octubre'!BU70+'13. Noviembre'!BU70+'14. Diciembre'!BU70</f>
        <v>0</v>
      </c>
      <c r="BF70" s="55">
        <f>+'3. Enero'!BV70+'4. Febrero'!BV70+'5. Marzo'!BV70+'6. Abril'!BV70+'7. Mayo'!BV70+'8. Junio'!BV70+'9. Julio'!BV70+'10. Agosto'!BV70+'11. Septiembre'!BV70+'12. Octubre'!BV70+'13. Noviembre'!BV70+'14. Diciembre'!BV70</f>
        <v>0</v>
      </c>
      <c r="BG70" s="55">
        <f>+'3. Enero'!BW70+'4. Febrero'!BW70+'5. Marzo'!BW70+'6. Abril'!BW70+'7. Mayo'!BW70+'8. Junio'!BW70+'9. Julio'!BW70+'10. Agosto'!BW70+'11. Septiembre'!BW70+'12. Octubre'!BW70+'13. Noviembre'!BW70+'14. Diciembre'!BW70</f>
        <v>0</v>
      </c>
      <c r="BH70" s="55">
        <f>+'3. Enero'!BX70+'4. Febrero'!BX70+'5. Marzo'!BX70+'6. Abril'!BX70+'7. Mayo'!BX70+'8. Junio'!BX70+'9. Julio'!BX70+'10. Agosto'!BX70+'11. Septiembre'!BX70+'12. Octubre'!BX70+'13. Noviembre'!BX70+'14. Diciembre'!BX70</f>
        <v>0</v>
      </c>
      <c r="BI70" s="55">
        <f>+'3. Enero'!BY70+'4. Febrero'!BY70+'5. Marzo'!BY70+'6. Abril'!BY70+'7. Mayo'!BY70+'8. Junio'!BY70+'9. Julio'!BY70+'10. Agosto'!BY70+'11. Septiembre'!BY70+'12. Octubre'!BY70+'13. Noviembre'!BY70+'14. Diciembre'!BY70</f>
        <v>0</v>
      </c>
      <c r="BJ70" s="55">
        <f>+'3. Enero'!BZ70+'4. Febrero'!BZ70+'5. Marzo'!BZ70+'6. Abril'!BZ70+'7. Mayo'!BZ70+'8. Junio'!BZ70+'9. Julio'!BZ70+'10. Agosto'!BZ70+'11. Septiembre'!BZ70+'12. Octubre'!BZ70+'13. Noviembre'!BZ70+'14. Diciembre'!BZ70</f>
        <v>0</v>
      </c>
      <c r="BK70" s="55">
        <f>+'3. Enero'!CA70+'4. Febrero'!CA70+'5. Marzo'!CA70+'6. Abril'!CA70+'7. Mayo'!CA70+'8. Junio'!CA70+'9. Julio'!CA70+'10. Agosto'!CA70+'11. Septiembre'!CA70+'12. Octubre'!CA70+'13. Noviembre'!CA70+'14. Diciembre'!CA70</f>
        <v>0</v>
      </c>
      <c r="BL70" s="55">
        <f>+'3. Enero'!CB70+'4. Febrero'!CB70+'5. Marzo'!CB70+'6. Abril'!CB70+'7. Mayo'!CB70+'8. Junio'!CB70+'9. Julio'!CB70+'10. Agosto'!CB70+'11. Septiembre'!CB70+'12. Octubre'!CB70+'13. Noviembre'!CB70+'14. Diciembre'!CB70</f>
        <v>0</v>
      </c>
      <c r="BM70" s="61">
        <f t="shared" si="0"/>
        <v>0</v>
      </c>
    </row>
    <row r="71" spans="1:65" ht="35.1" customHeight="1" thickBot="1" x14ac:dyDescent="0.35">
      <c r="A71" s="55">
        <f>+'3. Enero'!Q71+'4. Febrero'!Q71+'5. Marzo'!Q71+'6. Abril'!Q71+'7. Mayo'!Q71+'8. Junio'!Q71+'9. Julio'!Q71+'10. Agosto'!Q71+'11. Septiembre'!Q71+'12. Octubre'!Q71+'13. Noviembre'!Q71+'14. Diciembre'!Q71</f>
        <v>0</v>
      </c>
      <c r="B71" s="55">
        <f>+'3. Enero'!R71+'4. Febrero'!R71+'5. Marzo'!R71+'6. Abril'!R71+'7. Mayo'!R71+'8. Junio'!R71+'9. Julio'!R71+'10. Agosto'!R71+'11. Septiembre'!R71+'12. Octubre'!R71+'13. Noviembre'!R71+'14. Diciembre'!R71</f>
        <v>0</v>
      </c>
      <c r="C71" s="55">
        <f>+'3. Enero'!S71+'4. Febrero'!S71+'5. Marzo'!S71+'6. Abril'!S71+'7. Mayo'!S71+'8. Junio'!S71+'9. Julio'!S71+'10. Agosto'!S71+'11. Septiembre'!S71+'12. Octubre'!S71+'13. Noviembre'!S71+'14. Diciembre'!S71</f>
        <v>0</v>
      </c>
      <c r="D71" s="55">
        <f>+'3. Enero'!T71+'4. Febrero'!T71+'5. Marzo'!T71+'6. Abril'!T71+'7. Mayo'!T71+'8. Junio'!T71+'9. Julio'!T71+'10. Agosto'!T71+'11. Septiembre'!T71+'12. Octubre'!T71+'13. Noviembre'!T71+'14. Diciembre'!T71</f>
        <v>0</v>
      </c>
      <c r="E71" s="55">
        <f>+'3. Enero'!U71+'4. Febrero'!U71+'5. Marzo'!U71+'6. Abril'!U71+'7. Mayo'!U71+'8. Junio'!U71+'9. Julio'!U71+'10. Agosto'!U71+'11. Septiembre'!U71+'12. Octubre'!U71+'13. Noviembre'!U71+'14. Diciembre'!U71</f>
        <v>0</v>
      </c>
      <c r="F71" s="55">
        <f>+'3. Enero'!V71+'4. Febrero'!V71+'5. Marzo'!V71+'6. Abril'!V71+'7. Mayo'!V71+'8. Junio'!V71+'9. Julio'!V71+'10. Agosto'!V71+'11. Septiembre'!V71+'12. Octubre'!V71+'13. Noviembre'!V71+'14. Diciembre'!V71</f>
        <v>0</v>
      </c>
      <c r="G71" s="55">
        <f>+'3. Enero'!W71+'4. Febrero'!W71+'5. Marzo'!W71+'6. Abril'!W71+'7. Mayo'!W71+'8. Junio'!W71+'9. Julio'!W71+'10. Agosto'!W71+'11. Septiembre'!W71+'12. Octubre'!W71+'13. Noviembre'!W71+'14. Diciembre'!W71</f>
        <v>0</v>
      </c>
      <c r="H71" s="55">
        <f>+'3. Enero'!X71+'4. Febrero'!X71+'5. Marzo'!X71+'6. Abril'!X71+'7. Mayo'!X71+'8. Junio'!X71+'9. Julio'!X71+'10. Agosto'!X71+'11. Septiembre'!X71+'12. Octubre'!X71+'13. Noviembre'!X71+'14. Diciembre'!X71</f>
        <v>0</v>
      </c>
      <c r="I71" s="55">
        <f>+'3. Enero'!Y71+'4. Febrero'!Y71+'5. Marzo'!Y71+'6. Abril'!Y71+'7. Mayo'!Y71+'8. Junio'!Y71+'9. Julio'!Y71+'10. Agosto'!Y71+'11. Septiembre'!Y71+'12. Octubre'!Y71+'13. Noviembre'!Y71+'14. Diciembre'!Y71</f>
        <v>0</v>
      </c>
      <c r="J71" s="55">
        <f>+'3. Enero'!Z71+'4. Febrero'!Z71+'5. Marzo'!Z71+'6. Abril'!Z71+'7. Mayo'!Z71+'8. Junio'!Z71+'9. Julio'!Z71+'10. Agosto'!Z71+'11. Septiembre'!Z71+'12. Octubre'!Z71+'13. Noviembre'!Z71+'14. Diciembre'!Z71</f>
        <v>0</v>
      </c>
      <c r="K71" s="55">
        <f>+'3. Enero'!AA71+'4. Febrero'!AA71+'5. Marzo'!AA71+'6. Abril'!AA71+'7. Mayo'!AA71+'8. Junio'!AA71+'9. Julio'!AA71+'10. Agosto'!AA71+'11. Septiembre'!AA71+'12. Octubre'!AA71+'13. Noviembre'!AA71+'14. Diciembre'!AA71</f>
        <v>0</v>
      </c>
      <c r="L71" s="55">
        <f>+'3. Enero'!AB71+'4. Febrero'!AB71+'5. Marzo'!AB71+'6. Abril'!AB71+'7. Mayo'!AB71+'8. Junio'!AB71+'9. Julio'!AB71+'10. Agosto'!AB71+'11. Septiembre'!AB71+'12. Octubre'!AB71+'13. Noviembre'!AB71+'14. Diciembre'!AB71</f>
        <v>0</v>
      </c>
      <c r="M71" s="55">
        <f>+'3. Enero'!AC71+'4. Febrero'!AC71+'5. Marzo'!AC71+'6. Abril'!AC71+'7. Mayo'!AC71+'8. Junio'!AC71+'9. Julio'!AC71+'10. Agosto'!AC71+'11. Septiembre'!AC71+'12. Octubre'!AC71+'13. Noviembre'!AC71+'14. Diciembre'!AC71</f>
        <v>0</v>
      </c>
      <c r="N71" s="55">
        <f>+'3. Enero'!AD71+'4. Febrero'!AD71+'5. Marzo'!AD71+'6. Abril'!AD71+'7. Mayo'!AD71+'8. Junio'!AD71+'9. Julio'!AD71+'10. Agosto'!AD71+'11. Septiembre'!AD71+'12. Octubre'!AD71+'13. Noviembre'!AD71+'14. Diciembre'!AD71</f>
        <v>0</v>
      </c>
      <c r="O71" s="55">
        <f>+'3. Enero'!AE71+'4. Febrero'!AE71+'5. Marzo'!AE71+'6. Abril'!AE71+'7. Mayo'!AE71+'8. Junio'!AE71+'9. Julio'!AE71+'10. Agosto'!AE71+'11. Septiembre'!AE71+'12. Octubre'!AE71+'13. Noviembre'!AE71+'14. Diciembre'!AE71</f>
        <v>0</v>
      </c>
      <c r="P71" s="55">
        <f>+'3. Enero'!AF71+'4. Febrero'!AF71+'5. Marzo'!AF71+'6. Abril'!AF71+'7. Mayo'!AF71+'8. Junio'!AF71+'9. Julio'!AF71+'10. Agosto'!AF71+'11. Septiembre'!AF71+'12. Octubre'!AF71+'13. Noviembre'!AF71+'14. Diciembre'!AF71</f>
        <v>0</v>
      </c>
      <c r="Q71" s="55">
        <f>+'3. Enero'!AG71+'4. Febrero'!AG71+'5. Marzo'!AG71+'6. Abril'!AG71+'7. Mayo'!AG71+'8. Junio'!AG71+'9. Julio'!AG71+'10. Agosto'!AG71+'11. Septiembre'!AG71+'12. Octubre'!AG71+'13. Noviembre'!AG71+'14. Diciembre'!AG71</f>
        <v>0</v>
      </c>
      <c r="R71" s="55">
        <f>+'3. Enero'!AH71+'4. Febrero'!AH71+'5. Marzo'!AH71+'6. Abril'!AH71+'7. Mayo'!AH71+'8. Junio'!AH71+'9. Julio'!AH71+'10. Agosto'!AH71+'11. Septiembre'!AH71+'12. Octubre'!AH71+'13. Noviembre'!AH71+'14. Diciembre'!AH71</f>
        <v>0</v>
      </c>
      <c r="S71" s="55">
        <f>+'3. Enero'!AI71+'4. Febrero'!AI71+'5. Marzo'!AI71+'6. Abril'!AI71+'7. Mayo'!AI71+'8. Junio'!AI71+'9. Julio'!AI71+'10. Agosto'!AI71+'11. Septiembre'!AI71+'12. Octubre'!AI71+'13. Noviembre'!AI71+'14. Diciembre'!AI71</f>
        <v>0</v>
      </c>
      <c r="T71" s="55">
        <f>+'3. Enero'!AJ71+'4. Febrero'!AJ71+'5. Marzo'!AJ71+'6. Abril'!AJ71+'7. Mayo'!AJ71+'8. Junio'!AJ71+'9. Julio'!AJ71+'10. Agosto'!AJ71+'11. Septiembre'!AJ71+'12. Octubre'!AJ71+'13. Noviembre'!AJ71+'14. Diciembre'!AJ71</f>
        <v>0</v>
      </c>
      <c r="U71" s="55">
        <f>+'3. Enero'!AK71+'4. Febrero'!AK71+'5. Marzo'!AK71+'6. Abril'!AK71+'7. Mayo'!AK71+'8. Junio'!AK71+'9. Julio'!AK71+'10. Agosto'!AK71+'11. Septiembre'!AK71+'12. Octubre'!AK71+'13. Noviembre'!AK71+'14. Diciembre'!AK71</f>
        <v>0</v>
      </c>
      <c r="V71" s="55">
        <f>+'3. Enero'!AL71+'4. Febrero'!AL71+'5. Marzo'!AL71+'6. Abril'!AL71+'7. Mayo'!AL71+'8. Junio'!AL71+'9. Julio'!AL71+'10. Agosto'!AL71+'11. Septiembre'!AL71+'12. Octubre'!AL71+'13. Noviembre'!AL71+'14. Diciembre'!AL71</f>
        <v>0</v>
      </c>
      <c r="W71" s="55">
        <f>+'3. Enero'!AM71+'4. Febrero'!AM71+'5. Marzo'!AM71+'6. Abril'!AM71+'7. Mayo'!AM71+'8. Junio'!AM71+'9. Julio'!AM71+'10. Agosto'!AM71+'11. Septiembre'!AM71+'12. Octubre'!AM71+'13. Noviembre'!AM71+'14. Diciembre'!AM71</f>
        <v>0</v>
      </c>
      <c r="X71" s="55">
        <f>+'3. Enero'!AN71+'4. Febrero'!AN71+'5. Marzo'!AN71+'6. Abril'!AN71+'7. Mayo'!AN71+'8. Junio'!AN71+'9. Julio'!AN71+'10. Agosto'!AN71+'11. Septiembre'!AN71+'12. Octubre'!AN71+'13. Noviembre'!AN71+'14. Diciembre'!AN71</f>
        <v>0</v>
      </c>
      <c r="Y71" s="55">
        <f>+'3. Enero'!AO71+'4. Febrero'!AO71+'5. Marzo'!AO71+'6. Abril'!AO71+'7. Mayo'!AO71+'8. Junio'!AO71+'9. Julio'!AO71+'10. Agosto'!AO71+'11. Septiembre'!AO71+'12. Octubre'!AO71+'13. Noviembre'!AO71+'14. Diciembre'!AO71</f>
        <v>0</v>
      </c>
      <c r="Z71" s="55">
        <f>+'3. Enero'!AP71+'4. Febrero'!AP71+'5. Marzo'!AP71+'6. Abril'!AP71+'7. Mayo'!AP71+'8. Junio'!AP71+'9. Julio'!AP71+'10. Agosto'!AP71+'11. Septiembre'!AP71+'12. Octubre'!AP71+'13. Noviembre'!AP71+'14. Diciembre'!AP71</f>
        <v>0</v>
      </c>
      <c r="AA71" s="55">
        <f>+'3. Enero'!AQ71+'4. Febrero'!AQ71+'5. Marzo'!AQ71+'6. Abril'!AQ71+'7. Mayo'!AQ71+'8. Junio'!AQ71+'9. Julio'!AQ71+'10. Agosto'!AQ71+'11. Septiembre'!AQ71+'12. Octubre'!AQ71+'13. Noviembre'!AQ71+'14. Diciembre'!AQ71</f>
        <v>0</v>
      </c>
      <c r="AB71" s="55">
        <f>+'3. Enero'!AR71+'4. Febrero'!AR71+'5. Marzo'!AR71+'6. Abril'!AR71+'7. Mayo'!AR71+'8. Junio'!AR71+'9. Julio'!AR71+'10. Agosto'!AR71+'11. Septiembre'!AR71+'12. Octubre'!AR71+'13. Noviembre'!AR71+'14. Diciembre'!AR71</f>
        <v>0</v>
      </c>
      <c r="AC71" s="55">
        <f>+'3. Enero'!AS71+'4. Febrero'!AS71+'5. Marzo'!AS71+'6. Abril'!AS71+'7. Mayo'!AS71+'8. Junio'!AS71+'9. Julio'!AS71+'10. Agosto'!AS71+'11. Septiembre'!AS71+'12. Octubre'!AS71+'13. Noviembre'!AS71+'14. Diciembre'!AS71</f>
        <v>0</v>
      </c>
      <c r="AD71" s="55">
        <f>+'3. Enero'!AT71+'4. Febrero'!AT71+'5. Marzo'!AT71+'6. Abril'!AT71+'7. Mayo'!AT71+'8. Junio'!AT71+'9. Julio'!AT71+'10. Agosto'!AT71+'11. Septiembre'!AT71+'12. Octubre'!AT71+'13. Noviembre'!AT71+'14. Diciembre'!AT71</f>
        <v>0</v>
      </c>
      <c r="AE71" s="55">
        <f>+'3. Enero'!AU71+'4. Febrero'!AU71+'5. Marzo'!AU71+'6. Abril'!AU71+'7. Mayo'!AU71+'8. Junio'!AU71+'9. Julio'!AU71+'10. Agosto'!AU71+'11. Septiembre'!AU71+'12. Octubre'!AU71+'13. Noviembre'!AU71+'14. Diciembre'!AU71</f>
        <v>0</v>
      </c>
      <c r="AF71" s="55">
        <f>+'3. Enero'!AV71+'4. Febrero'!AV71+'5. Marzo'!AV71+'6. Abril'!AV71+'7. Mayo'!AV71+'8. Junio'!AV71+'9. Julio'!AV71+'10. Agosto'!AV71+'11. Septiembre'!AV71+'12. Octubre'!AV71+'13. Noviembre'!AV71+'14. Diciembre'!AV71</f>
        <v>0</v>
      </c>
      <c r="AG71" s="55">
        <f>+'3. Enero'!AW71+'4. Febrero'!AW71+'5. Marzo'!AW71+'6. Abril'!AW71+'7. Mayo'!AW71+'8. Junio'!AW71+'9. Julio'!AW71+'10. Agosto'!AW71+'11. Septiembre'!AW71+'12. Octubre'!AW71+'13. Noviembre'!AW71+'14. Diciembre'!AW71</f>
        <v>0</v>
      </c>
      <c r="AH71" s="55">
        <f>+'3. Enero'!AX71+'4. Febrero'!AX71+'5. Marzo'!AX71+'6. Abril'!AX71+'7. Mayo'!AX71+'8. Junio'!AX71+'9. Julio'!AX71+'10. Agosto'!AX71+'11. Septiembre'!AX71+'12. Octubre'!AX71+'13. Noviembre'!AX71+'14. Diciembre'!AX71</f>
        <v>0</v>
      </c>
      <c r="AI71" s="55">
        <f>+'3. Enero'!AY71+'4. Febrero'!AY71+'5. Marzo'!AY71+'6. Abril'!AY71+'7. Mayo'!AY71+'8. Junio'!AY71+'9. Julio'!AY71+'10. Agosto'!AY71+'11. Septiembre'!AY71+'12. Octubre'!AY71+'13. Noviembre'!AY71+'14. Diciembre'!AY71</f>
        <v>0</v>
      </c>
      <c r="AJ71" s="55">
        <f>+'3. Enero'!AZ71+'4. Febrero'!AZ71+'5. Marzo'!AZ71+'6. Abril'!AZ71+'7. Mayo'!AZ71+'8. Junio'!AZ71+'9. Julio'!AZ71+'10. Agosto'!AZ71+'11. Septiembre'!AZ71+'12. Octubre'!AZ71+'13. Noviembre'!AZ71+'14. Diciembre'!AZ71</f>
        <v>0</v>
      </c>
      <c r="AK71" s="55">
        <f>+'3. Enero'!BA71+'4. Febrero'!BA71+'5. Marzo'!BA71+'6. Abril'!BA71+'7. Mayo'!BA71+'8. Junio'!BA71+'9. Julio'!BA71+'10. Agosto'!BA71+'11. Septiembre'!BA71+'12. Octubre'!BA71+'13. Noviembre'!BA71+'14. Diciembre'!BA71</f>
        <v>0</v>
      </c>
      <c r="AL71" s="55">
        <f>+'3. Enero'!BB71+'4. Febrero'!BB71+'5. Marzo'!BB71+'6. Abril'!BB71+'7. Mayo'!BB71+'8. Junio'!BB71+'9. Julio'!BB71+'10. Agosto'!BB71+'11. Septiembre'!BB71+'12. Octubre'!BB71+'13. Noviembre'!BB71+'14. Diciembre'!BB71</f>
        <v>0</v>
      </c>
      <c r="AM71" s="55">
        <f>+'3. Enero'!BC71+'4. Febrero'!BC71+'5. Marzo'!BC71+'6. Abril'!BC71+'7. Mayo'!BC71+'8. Junio'!BC71+'9. Julio'!BC71+'10. Agosto'!BC71+'11. Septiembre'!BC71+'12. Octubre'!BC71+'13. Noviembre'!BC71+'14. Diciembre'!BC71</f>
        <v>0</v>
      </c>
      <c r="AN71" s="55">
        <f>+'3. Enero'!BD71+'4. Febrero'!BD71+'5. Marzo'!BD71+'6. Abril'!BD71+'7. Mayo'!BD71+'8. Junio'!BD71+'9. Julio'!BD71+'10. Agosto'!BD71+'11. Septiembre'!BD71+'12. Octubre'!BD71+'13. Noviembre'!BD71+'14. Diciembre'!BD71</f>
        <v>0</v>
      </c>
      <c r="AO71" s="55">
        <f>+'3. Enero'!BE71+'4. Febrero'!BE71+'5. Marzo'!BE71+'6. Abril'!BE71+'7. Mayo'!BE71+'8. Junio'!BE71+'9. Julio'!BE71+'10. Agosto'!BE71+'11. Septiembre'!BE71+'12. Octubre'!BE71+'13. Noviembre'!BE71+'14. Diciembre'!BE71</f>
        <v>0</v>
      </c>
      <c r="AP71" s="55">
        <f>+'3. Enero'!BF71+'4. Febrero'!BF71+'5. Marzo'!BF71+'6. Abril'!BF71+'7. Mayo'!BF71+'8. Junio'!BF71+'9. Julio'!BF71+'10. Agosto'!BF71+'11. Septiembre'!BF71+'12. Octubre'!BF71+'13. Noviembre'!BF71+'14. Diciembre'!BF71</f>
        <v>0</v>
      </c>
      <c r="AQ71" s="55">
        <f>+'3. Enero'!BG71+'4. Febrero'!BG71+'5. Marzo'!BG71+'6. Abril'!BG71+'7. Mayo'!BG71+'8. Junio'!BG71+'9. Julio'!BG71+'10. Agosto'!BG71+'11. Septiembre'!BG71+'12. Octubre'!BG71+'13. Noviembre'!BG71+'14. Diciembre'!BG71</f>
        <v>0</v>
      </c>
      <c r="AR71" s="55">
        <f>+'3. Enero'!BH71+'4. Febrero'!BH71+'5. Marzo'!BH71+'6. Abril'!BH71+'7. Mayo'!BH71+'8. Junio'!BH71+'9. Julio'!BH71+'10. Agosto'!BH71+'11. Septiembre'!BH71+'12. Octubre'!BH71+'13. Noviembre'!BH71+'14. Diciembre'!BH71</f>
        <v>0</v>
      </c>
      <c r="AS71" s="55">
        <f>+'3. Enero'!BI71+'4. Febrero'!BI71+'5. Marzo'!BI71+'6. Abril'!BI71+'7. Mayo'!BI71+'8. Junio'!BI71+'9. Julio'!BI71+'10. Agosto'!BI71+'11. Septiembre'!BI71+'12. Octubre'!BI71+'13. Noviembre'!BI71+'14. Diciembre'!BI71</f>
        <v>0</v>
      </c>
      <c r="AT71" s="55">
        <f>+'3. Enero'!BJ71+'4. Febrero'!BJ71+'5. Marzo'!BJ71+'6. Abril'!BJ71+'7. Mayo'!BJ71+'8. Junio'!BJ71+'9. Julio'!BJ71+'10. Agosto'!BJ71+'11. Septiembre'!BJ71+'12. Octubre'!BJ71+'13. Noviembre'!BJ71+'14. Diciembre'!BJ71</f>
        <v>0</v>
      </c>
      <c r="AU71" s="55">
        <f>+'3. Enero'!BK71+'4. Febrero'!BK71+'5. Marzo'!BK71+'6. Abril'!BK71+'7. Mayo'!BK71+'8. Junio'!BK71+'9. Julio'!BK71+'10. Agosto'!BK71+'11. Septiembre'!BK71+'12. Octubre'!BK71+'13. Noviembre'!BK71+'14. Diciembre'!BK71</f>
        <v>0</v>
      </c>
      <c r="AV71" s="55">
        <f>+'3. Enero'!BL71+'4. Febrero'!BL71+'5. Marzo'!BL71+'6. Abril'!BL71+'7. Mayo'!BL71+'8. Junio'!BL71+'9. Julio'!BL71+'10. Agosto'!BL71+'11. Septiembre'!BL71+'12. Octubre'!BL71+'13. Noviembre'!BL71+'14. Diciembre'!BL71</f>
        <v>0</v>
      </c>
      <c r="AW71" s="55">
        <f>+'3. Enero'!BM71+'4. Febrero'!BM71+'5. Marzo'!BM71+'6. Abril'!BM71+'7. Mayo'!BM71+'8. Junio'!BM71+'9. Julio'!BM71+'10. Agosto'!BM71+'11. Septiembre'!BM71+'12. Octubre'!BM71+'13. Noviembre'!BM71+'14. Diciembre'!BM71</f>
        <v>0</v>
      </c>
      <c r="AX71" s="55">
        <f>+'3. Enero'!BN71+'4. Febrero'!BN71+'5. Marzo'!BN71+'6. Abril'!BN71+'7. Mayo'!BN71+'8. Junio'!BN71+'9. Julio'!BN71+'10. Agosto'!BN71+'11. Septiembre'!BN71+'12. Octubre'!BN71+'13. Noviembre'!BN71+'14. Diciembre'!BN71</f>
        <v>0</v>
      </c>
      <c r="AY71" s="55">
        <f>+'3. Enero'!BO71+'4. Febrero'!BO71+'5. Marzo'!BO71+'6. Abril'!BO71+'7. Mayo'!BO71+'8. Junio'!BO71+'9. Julio'!BO71+'10. Agosto'!BO71+'11. Septiembre'!BO71+'12. Octubre'!BO71+'13. Noviembre'!BO71+'14. Diciembre'!BO71</f>
        <v>0</v>
      </c>
      <c r="AZ71" s="55">
        <f>+'3. Enero'!BP71+'4. Febrero'!BP71+'5. Marzo'!BP71+'6. Abril'!BP71+'7. Mayo'!BP71+'8. Junio'!BP71+'9. Julio'!BP71+'10. Agosto'!BP71+'11. Septiembre'!BP71+'12. Octubre'!BP71+'13. Noviembre'!BP71+'14. Diciembre'!BP71</f>
        <v>0</v>
      </c>
      <c r="BA71" s="55">
        <f>+'3. Enero'!BQ71+'4. Febrero'!BQ71+'5. Marzo'!BQ71+'6. Abril'!BQ71+'7. Mayo'!BQ71+'8. Junio'!BQ71+'9. Julio'!BQ71+'10. Agosto'!BQ71+'11. Septiembre'!BQ71+'12. Octubre'!BQ71+'13. Noviembre'!BQ71+'14. Diciembre'!BQ71</f>
        <v>0</v>
      </c>
      <c r="BB71" s="55">
        <f>+'3. Enero'!BR71+'4. Febrero'!BR71+'5. Marzo'!BR71+'6. Abril'!BR71+'7. Mayo'!BR71+'8. Junio'!BR71+'9. Julio'!BR71+'10. Agosto'!BR71+'11. Septiembre'!BR71+'12. Octubre'!BR71+'13. Noviembre'!BR71+'14. Diciembre'!BR71</f>
        <v>0</v>
      </c>
      <c r="BC71" s="55">
        <f>+'3. Enero'!BS71+'4. Febrero'!BS71+'5. Marzo'!BS71+'6. Abril'!BS71+'7. Mayo'!BS71+'8. Junio'!BS71+'9. Julio'!BS71+'10. Agosto'!BS71+'11. Septiembre'!BS71+'12. Octubre'!BS71+'13. Noviembre'!BS71+'14. Diciembre'!BS71</f>
        <v>0</v>
      </c>
      <c r="BD71" s="55">
        <f>+'3. Enero'!BT71+'4. Febrero'!BT71+'5. Marzo'!BT71+'6. Abril'!BT71+'7. Mayo'!BT71+'8. Junio'!BT71+'9. Julio'!BT71+'10. Agosto'!BT71+'11. Septiembre'!BT71+'12. Octubre'!BT71+'13. Noviembre'!BT71+'14. Diciembre'!BT71</f>
        <v>0</v>
      </c>
      <c r="BE71" s="55">
        <f>+'3. Enero'!BU71+'4. Febrero'!BU71+'5. Marzo'!BU71+'6. Abril'!BU71+'7. Mayo'!BU71+'8. Junio'!BU71+'9. Julio'!BU71+'10. Agosto'!BU71+'11. Septiembre'!BU71+'12. Octubre'!BU71+'13. Noviembre'!BU71+'14. Diciembre'!BU71</f>
        <v>0</v>
      </c>
      <c r="BF71" s="55">
        <f>+'3. Enero'!BV71+'4. Febrero'!BV71+'5. Marzo'!BV71+'6. Abril'!BV71+'7. Mayo'!BV71+'8. Junio'!BV71+'9. Julio'!BV71+'10. Agosto'!BV71+'11. Septiembre'!BV71+'12. Octubre'!BV71+'13. Noviembre'!BV71+'14. Diciembre'!BV71</f>
        <v>0</v>
      </c>
      <c r="BG71" s="55">
        <f>+'3. Enero'!BW71+'4. Febrero'!BW71+'5. Marzo'!BW71+'6. Abril'!BW71+'7. Mayo'!BW71+'8. Junio'!BW71+'9. Julio'!BW71+'10. Agosto'!BW71+'11. Septiembre'!BW71+'12. Octubre'!BW71+'13. Noviembre'!BW71+'14. Diciembre'!BW71</f>
        <v>0</v>
      </c>
      <c r="BH71" s="55">
        <f>+'3. Enero'!BX71+'4. Febrero'!BX71+'5. Marzo'!BX71+'6. Abril'!BX71+'7. Mayo'!BX71+'8. Junio'!BX71+'9. Julio'!BX71+'10. Agosto'!BX71+'11. Septiembre'!BX71+'12. Octubre'!BX71+'13. Noviembre'!BX71+'14. Diciembre'!BX71</f>
        <v>0</v>
      </c>
      <c r="BI71" s="55">
        <f>+'3. Enero'!BY71+'4. Febrero'!BY71+'5. Marzo'!BY71+'6. Abril'!BY71+'7. Mayo'!BY71+'8. Junio'!BY71+'9. Julio'!BY71+'10. Agosto'!BY71+'11. Septiembre'!BY71+'12. Octubre'!BY71+'13. Noviembre'!BY71+'14. Diciembre'!BY71</f>
        <v>0</v>
      </c>
      <c r="BJ71" s="55">
        <f>+'3. Enero'!BZ71+'4. Febrero'!BZ71+'5. Marzo'!BZ71+'6. Abril'!BZ71+'7. Mayo'!BZ71+'8. Junio'!BZ71+'9. Julio'!BZ71+'10. Agosto'!BZ71+'11. Septiembre'!BZ71+'12. Octubre'!BZ71+'13. Noviembre'!BZ71+'14. Diciembre'!BZ71</f>
        <v>0</v>
      </c>
      <c r="BK71" s="55">
        <f>+'3. Enero'!CA71+'4. Febrero'!CA71+'5. Marzo'!CA71+'6. Abril'!CA71+'7. Mayo'!CA71+'8. Junio'!CA71+'9. Julio'!CA71+'10. Agosto'!CA71+'11. Septiembre'!CA71+'12. Octubre'!CA71+'13. Noviembre'!CA71+'14. Diciembre'!CA71</f>
        <v>0</v>
      </c>
      <c r="BL71" s="55">
        <f>+'3. Enero'!CB71+'4. Febrero'!CB71+'5. Marzo'!CB71+'6. Abril'!CB71+'7. Mayo'!CB71+'8. Junio'!CB71+'9. Julio'!CB71+'10. Agosto'!CB71+'11. Septiembre'!CB71+'12. Octubre'!CB71+'13. Noviembre'!CB71+'14. Diciembre'!CB71</f>
        <v>0</v>
      </c>
      <c r="BM71" s="61">
        <f t="shared" si="0"/>
        <v>0</v>
      </c>
    </row>
    <row r="72" spans="1:65" ht="35.1" customHeight="1" thickBot="1" x14ac:dyDescent="0.35">
      <c r="A72" s="55">
        <f>+'3. Enero'!Q72+'4. Febrero'!Q72+'5. Marzo'!Q72+'6. Abril'!Q72+'7. Mayo'!Q72+'8. Junio'!Q72+'9. Julio'!Q72+'10. Agosto'!Q72+'11. Septiembre'!Q72+'12. Octubre'!Q72+'13. Noviembre'!Q72+'14. Diciembre'!Q72</f>
        <v>0</v>
      </c>
      <c r="B72" s="55">
        <f>+'3. Enero'!R72+'4. Febrero'!R72+'5. Marzo'!R72+'6. Abril'!R72+'7. Mayo'!R72+'8. Junio'!R72+'9. Julio'!R72+'10. Agosto'!R72+'11. Septiembre'!R72+'12. Octubre'!R72+'13. Noviembre'!R72+'14. Diciembre'!R72</f>
        <v>0</v>
      </c>
      <c r="C72" s="55">
        <f>+'3. Enero'!S72+'4. Febrero'!S72+'5. Marzo'!S72+'6. Abril'!S72+'7. Mayo'!S72+'8. Junio'!S72+'9. Julio'!S72+'10. Agosto'!S72+'11. Septiembre'!S72+'12. Octubre'!S72+'13. Noviembre'!S72+'14. Diciembre'!S72</f>
        <v>0</v>
      </c>
      <c r="D72" s="55">
        <f>+'3. Enero'!T72+'4. Febrero'!T72+'5. Marzo'!T72+'6. Abril'!T72+'7. Mayo'!T72+'8. Junio'!T72+'9. Julio'!T72+'10. Agosto'!T72+'11. Septiembre'!T72+'12. Octubre'!T72+'13. Noviembre'!T72+'14. Diciembre'!T72</f>
        <v>0</v>
      </c>
      <c r="E72" s="55">
        <f>+'3. Enero'!U72+'4. Febrero'!U72+'5. Marzo'!U72+'6. Abril'!U72+'7. Mayo'!U72+'8. Junio'!U72+'9. Julio'!U72+'10. Agosto'!U72+'11. Septiembre'!U72+'12. Octubre'!U72+'13. Noviembre'!U72+'14. Diciembre'!U72</f>
        <v>0</v>
      </c>
      <c r="F72" s="55">
        <f>+'3. Enero'!V72+'4. Febrero'!V72+'5. Marzo'!V72+'6. Abril'!V72+'7. Mayo'!V72+'8. Junio'!V72+'9. Julio'!V72+'10. Agosto'!V72+'11. Septiembre'!V72+'12. Octubre'!V72+'13. Noviembre'!V72+'14. Diciembre'!V72</f>
        <v>0</v>
      </c>
      <c r="G72" s="55">
        <f>+'3. Enero'!W72+'4. Febrero'!W72+'5. Marzo'!W72+'6. Abril'!W72+'7. Mayo'!W72+'8. Junio'!W72+'9. Julio'!W72+'10. Agosto'!W72+'11. Septiembre'!W72+'12. Octubre'!W72+'13. Noviembre'!W72+'14. Diciembre'!W72</f>
        <v>0</v>
      </c>
      <c r="H72" s="55">
        <f>+'3. Enero'!X72+'4. Febrero'!X72+'5. Marzo'!X72+'6. Abril'!X72+'7. Mayo'!X72+'8. Junio'!X72+'9. Julio'!X72+'10. Agosto'!X72+'11. Septiembre'!X72+'12. Octubre'!X72+'13. Noviembre'!X72+'14. Diciembre'!X72</f>
        <v>0</v>
      </c>
      <c r="I72" s="55">
        <f>+'3. Enero'!Y72+'4. Febrero'!Y72+'5. Marzo'!Y72+'6. Abril'!Y72+'7. Mayo'!Y72+'8. Junio'!Y72+'9. Julio'!Y72+'10. Agosto'!Y72+'11. Septiembre'!Y72+'12. Octubre'!Y72+'13. Noviembre'!Y72+'14. Diciembre'!Y72</f>
        <v>0</v>
      </c>
      <c r="J72" s="55">
        <f>+'3. Enero'!Z72+'4. Febrero'!Z72+'5. Marzo'!Z72+'6. Abril'!Z72+'7. Mayo'!Z72+'8. Junio'!Z72+'9. Julio'!Z72+'10. Agosto'!Z72+'11. Septiembre'!Z72+'12. Octubre'!Z72+'13. Noviembre'!Z72+'14. Diciembre'!Z72</f>
        <v>0</v>
      </c>
      <c r="K72" s="55">
        <f>+'3. Enero'!AA72+'4. Febrero'!AA72+'5. Marzo'!AA72+'6. Abril'!AA72+'7. Mayo'!AA72+'8. Junio'!AA72+'9. Julio'!AA72+'10. Agosto'!AA72+'11. Septiembre'!AA72+'12. Octubre'!AA72+'13. Noviembre'!AA72+'14. Diciembre'!AA72</f>
        <v>0</v>
      </c>
      <c r="L72" s="55">
        <f>+'3. Enero'!AB72+'4. Febrero'!AB72+'5. Marzo'!AB72+'6. Abril'!AB72+'7. Mayo'!AB72+'8. Junio'!AB72+'9. Julio'!AB72+'10. Agosto'!AB72+'11. Septiembre'!AB72+'12. Octubre'!AB72+'13. Noviembre'!AB72+'14. Diciembre'!AB72</f>
        <v>0</v>
      </c>
      <c r="M72" s="55">
        <f>+'3. Enero'!AC72+'4. Febrero'!AC72+'5. Marzo'!AC72+'6. Abril'!AC72+'7. Mayo'!AC72+'8. Junio'!AC72+'9. Julio'!AC72+'10. Agosto'!AC72+'11. Septiembre'!AC72+'12. Octubre'!AC72+'13. Noviembre'!AC72+'14. Diciembre'!AC72</f>
        <v>0</v>
      </c>
      <c r="N72" s="55">
        <f>+'3. Enero'!AD72+'4. Febrero'!AD72+'5. Marzo'!AD72+'6. Abril'!AD72+'7. Mayo'!AD72+'8. Junio'!AD72+'9. Julio'!AD72+'10. Agosto'!AD72+'11. Septiembre'!AD72+'12. Octubre'!AD72+'13. Noviembre'!AD72+'14. Diciembre'!AD72</f>
        <v>0</v>
      </c>
      <c r="O72" s="55">
        <f>+'3. Enero'!AE72+'4. Febrero'!AE72+'5. Marzo'!AE72+'6. Abril'!AE72+'7. Mayo'!AE72+'8. Junio'!AE72+'9. Julio'!AE72+'10. Agosto'!AE72+'11. Septiembre'!AE72+'12. Octubre'!AE72+'13. Noviembre'!AE72+'14. Diciembre'!AE72</f>
        <v>0</v>
      </c>
      <c r="P72" s="55">
        <f>+'3. Enero'!AF72+'4. Febrero'!AF72+'5. Marzo'!AF72+'6. Abril'!AF72+'7. Mayo'!AF72+'8. Junio'!AF72+'9. Julio'!AF72+'10. Agosto'!AF72+'11. Septiembre'!AF72+'12. Octubre'!AF72+'13. Noviembre'!AF72+'14. Diciembre'!AF72</f>
        <v>0</v>
      </c>
      <c r="Q72" s="55">
        <f>+'3. Enero'!AG72+'4. Febrero'!AG72+'5. Marzo'!AG72+'6. Abril'!AG72+'7. Mayo'!AG72+'8. Junio'!AG72+'9. Julio'!AG72+'10. Agosto'!AG72+'11. Septiembre'!AG72+'12. Octubre'!AG72+'13. Noviembre'!AG72+'14. Diciembre'!AG72</f>
        <v>0</v>
      </c>
      <c r="R72" s="55">
        <f>+'3. Enero'!AH72+'4. Febrero'!AH72+'5. Marzo'!AH72+'6. Abril'!AH72+'7. Mayo'!AH72+'8. Junio'!AH72+'9. Julio'!AH72+'10. Agosto'!AH72+'11. Septiembre'!AH72+'12. Octubre'!AH72+'13. Noviembre'!AH72+'14. Diciembre'!AH72</f>
        <v>0</v>
      </c>
      <c r="S72" s="55">
        <f>+'3. Enero'!AI72+'4. Febrero'!AI72+'5. Marzo'!AI72+'6. Abril'!AI72+'7. Mayo'!AI72+'8. Junio'!AI72+'9. Julio'!AI72+'10. Agosto'!AI72+'11. Septiembre'!AI72+'12. Octubre'!AI72+'13. Noviembre'!AI72+'14. Diciembre'!AI72</f>
        <v>0</v>
      </c>
      <c r="T72" s="55">
        <f>+'3. Enero'!AJ72+'4. Febrero'!AJ72+'5. Marzo'!AJ72+'6. Abril'!AJ72+'7. Mayo'!AJ72+'8. Junio'!AJ72+'9. Julio'!AJ72+'10. Agosto'!AJ72+'11. Septiembre'!AJ72+'12. Octubre'!AJ72+'13. Noviembre'!AJ72+'14. Diciembre'!AJ72</f>
        <v>0</v>
      </c>
      <c r="U72" s="55">
        <f>+'3. Enero'!AK72+'4. Febrero'!AK72+'5. Marzo'!AK72+'6. Abril'!AK72+'7. Mayo'!AK72+'8. Junio'!AK72+'9. Julio'!AK72+'10. Agosto'!AK72+'11. Septiembre'!AK72+'12. Octubre'!AK72+'13. Noviembre'!AK72+'14. Diciembre'!AK72</f>
        <v>0</v>
      </c>
      <c r="V72" s="55">
        <f>+'3. Enero'!AL72+'4. Febrero'!AL72+'5. Marzo'!AL72+'6. Abril'!AL72+'7. Mayo'!AL72+'8. Junio'!AL72+'9. Julio'!AL72+'10. Agosto'!AL72+'11. Septiembre'!AL72+'12. Octubre'!AL72+'13. Noviembre'!AL72+'14. Diciembre'!AL72</f>
        <v>0</v>
      </c>
      <c r="W72" s="55">
        <f>+'3. Enero'!AM72+'4. Febrero'!AM72+'5. Marzo'!AM72+'6. Abril'!AM72+'7. Mayo'!AM72+'8. Junio'!AM72+'9. Julio'!AM72+'10. Agosto'!AM72+'11. Septiembre'!AM72+'12. Octubre'!AM72+'13. Noviembre'!AM72+'14. Diciembre'!AM72</f>
        <v>0</v>
      </c>
      <c r="X72" s="55">
        <f>+'3. Enero'!AN72+'4. Febrero'!AN72+'5. Marzo'!AN72+'6. Abril'!AN72+'7. Mayo'!AN72+'8. Junio'!AN72+'9. Julio'!AN72+'10. Agosto'!AN72+'11. Septiembre'!AN72+'12. Octubre'!AN72+'13. Noviembre'!AN72+'14. Diciembre'!AN72</f>
        <v>0</v>
      </c>
      <c r="Y72" s="55">
        <f>+'3. Enero'!AO72+'4. Febrero'!AO72+'5. Marzo'!AO72+'6. Abril'!AO72+'7. Mayo'!AO72+'8. Junio'!AO72+'9. Julio'!AO72+'10. Agosto'!AO72+'11. Septiembre'!AO72+'12. Octubre'!AO72+'13. Noviembre'!AO72+'14. Diciembre'!AO72</f>
        <v>0</v>
      </c>
      <c r="Z72" s="55">
        <f>+'3. Enero'!AP72+'4. Febrero'!AP72+'5. Marzo'!AP72+'6. Abril'!AP72+'7. Mayo'!AP72+'8. Junio'!AP72+'9. Julio'!AP72+'10. Agosto'!AP72+'11. Septiembre'!AP72+'12. Octubre'!AP72+'13. Noviembre'!AP72+'14. Diciembre'!AP72</f>
        <v>0</v>
      </c>
      <c r="AA72" s="55">
        <f>+'3. Enero'!AQ72+'4. Febrero'!AQ72+'5. Marzo'!AQ72+'6. Abril'!AQ72+'7. Mayo'!AQ72+'8. Junio'!AQ72+'9. Julio'!AQ72+'10. Agosto'!AQ72+'11. Septiembre'!AQ72+'12. Octubre'!AQ72+'13. Noviembre'!AQ72+'14. Diciembre'!AQ72</f>
        <v>0</v>
      </c>
      <c r="AB72" s="55">
        <f>+'3. Enero'!AR72+'4. Febrero'!AR72+'5. Marzo'!AR72+'6. Abril'!AR72+'7. Mayo'!AR72+'8. Junio'!AR72+'9. Julio'!AR72+'10. Agosto'!AR72+'11. Septiembre'!AR72+'12. Octubre'!AR72+'13. Noviembre'!AR72+'14. Diciembre'!AR72</f>
        <v>0</v>
      </c>
      <c r="AC72" s="55">
        <f>+'3. Enero'!AS72+'4. Febrero'!AS72+'5. Marzo'!AS72+'6. Abril'!AS72+'7. Mayo'!AS72+'8. Junio'!AS72+'9. Julio'!AS72+'10. Agosto'!AS72+'11. Septiembre'!AS72+'12. Octubre'!AS72+'13. Noviembre'!AS72+'14. Diciembre'!AS72</f>
        <v>0</v>
      </c>
      <c r="AD72" s="55">
        <f>+'3. Enero'!AT72+'4. Febrero'!AT72+'5. Marzo'!AT72+'6. Abril'!AT72+'7. Mayo'!AT72+'8. Junio'!AT72+'9. Julio'!AT72+'10. Agosto'!AT72+'11. Septiembre'!AT72+'12. Octubre'!AT72+'13. Noviembre'!AT72+'14. Diciembre'!AT72</f>
        <v>0</v>
      </c>
      <c r="AE72" s="55">
        <f>+'3. Enero'!AU72+'4. Febrero'!AU72+'5. Marzo'!AU72+'6. Abril'!AU72+'7. Mayo'!AU72+'8. Junio'!AU72+'9. Julio'!AU72+'10. Agosto'!AU72+'11. Septiembre'!AU72+'12. Octubre'!AU72+'13. Noviembre'!AU72+'14. Diciembre'!AU72</f>
        <v>0</v>
      </c>
      <c r="AF72" s="55">
        <f>+'3. Enero'!AV72+'4. Febrero'!AV72+'5. Marzo'!AV72+'6. Abril'!AV72+'7. Mayo'!AV72+'8. Junio'!AV72+'9. Julio'!AV72+'10. Agosto'!AV72+'11. Septiembre'!AV72+'12. Octubre'!AV72+'13. Noviembre'!AV72+'14. Diciembre'!AV72</f>
        <v>0</v>
      </c>
      <c r="AG72" s="55">
        <f>+'3. Enero'!AW72+'4. Febrero'!AW72+'5. Marzo'!AW72+'6. Abril'!AW72+'7. Mayo'!AW72+'8. Junio'!AW72+'9. Julio'!AW72+'10. Agosto'!AW72+'11. Septiembre'!AW72+'12. Octubre'!AW72+'13. Noviembre'!AW72+'14. Diciembre'!AW72</f>
        <v>0</v>
      </c>
      <c r="AH72" s="55">
        <f>+'3. Enero'!AX72+'4. Febrero'!AX72+'5. Marzo'!AX72+'6. Abril'!AX72+'7. Mayo'!AX72+'8. Junio'!AX72+'9. Julio'!AX72+'10. Agosto'!AX72+'11. Septiembre'!AX72+'12. Octubre'!AX72+'13. Noviembre'!AX72+'14. Diciembre'!AX72</f>
        <v>0</v>
      </c>
      <c r="AI72" s="55">
        <f>+'3. Enero'!AY72+'4. Febrero'!AY72+'5. Marzo'!AY72+'6. Abril'!AY72+'7. Mayo'!AY72+'8. Junio'!AY72+'9. Julio'!AY72+'10. Agosto'!AY72+'11. Septiembre'!AY72+'12. Octubre'!AY72+'13. Noviembre'!AY72+'14. Diciembre'!AY72</f>
        <v>0</v>
      </c>
      <c r="AJ72" s="55">
        <f>+'3. Enero'!AZ72+'4. Febrero'!AZ72+'5. Marzo'!AZ72+'6. Abril'!AZ72+'7. Mayo'!AZ72+'8. Junio'!AZ72+'9. Julio'!AZ72+'10. Agosto'!AZ72+'11. Septiembre'!AZ72+'12. Octubre'!AZ72+'13. Noviembre'!AZ72+'14. Diciembre'!AZ72</f>
        <v>0</v>
      </c>
      <c r="AK72" s="55">
        <f>+'3. Enero'!BA72+'4. Febrero'!BA72+'5. Marzo'!BA72+'6. Abril'!BA72+'7. Mayo'!BA72+'8. Junio'!BA72+'9. Julio'!BA72+'10. Agosto'!BA72+'11. Septiembre'!BA72+'12. Octubre'!BA72+'13. Noviembre'!BA72+'14. Diciembre'!BA72</f>
        <v>0</v>
      </c>
      <c r="AL72" s="55">
        <f>+'3. Enero'!BB72+'4. Febrero'!BB72+'5. Marzo'!BB72+'6. Abril'!BB72+'7. Mayo'!BB72+'8. Junio'!BB72+'9. Julio'!BB72+'10. Agosto'!BB72+'11. Septiembre'!BB72+'12. Octubre'!BB72+'13. Noviembre'!BB72+'14. Diciembre'!BB72</f>
        <v>0</v>
      </c>
      <c r="AM72" s="55">
        <f>+'3. Enero'!BC72+'4. Febrero'!BC72+'5. Marzo'!BC72+'6. Abril'!BC72+'7. Mayo'!BC72+'8. Junio'!BC72+'9. Julio'!BC72+'10. Agosto'!BC72+'11. Septiembre'!BC72+'12. Octubre'!BC72+'13. Noviembre'!BC72+'14. Diciembre'!BC72</f>
        <v>0</v>
      </c>
      <c r="AN72" s="55">
        <f>+'3. Enero'!BD72+'4. Febrero'!BD72+'5. Marzo'!BD72+'6. Abril'!BD72+'7. Mayo'!BD72+'8. Junio'!BD72+'9. Julio'!BD72+'10. Agosto'!BD72+'11. Septiembre'!BD72+'12. Octubre'!BD72+'13. Noviembre'!BD72+'14. Diciembre'!BD72</f>
        <v>0</v>
      </c>
      <c r="AO72" s="55">
        <f>+'3. Enero'!BE72+'4. Febrero'!BE72+'5. Marzo'!BE72+'6. Abril'!BE72+'7. Mayo'!BE72+'8. Junio'!BE72+'9. Julio'!BE72+'10. Agosto'!BE72+'11. Septiembre'!BE72+'12. Octubre'!BE72+'13. Noviembre'!BE72+'14. Diciembre'!BE72</f>
        <v>0</v>
      </c>
      <c r="AP72" s="55">
        <f>+'3. Enero'!BF72+'4. Febrero'!BF72+'5. Marzo'!BF72+'6. Abril'!BF72+'7. Mayo'!BF72+'8. Junio'!BF72+'9. Julio'!BF72+'10. Agosto'!BF72+'11. Septiembre'!BF72+'12. Octubre'!BF72+'13. Noviembre'!BF72+'14. Diciembre'!BF72</f>
        <v>0</v>
      </c>
      <c r="AQ72" s="55">
        <f>+'3. Enero'!BG72+'4. Febrero'!BG72+'5. Marzo'!BG72+'6. Abril'!BG72+'7. Mayo'!BG72+'8. Junio'!BG72+'9. Julio'!BG72+'10. Agosto'!BG72+'11. Septiembre'!BG72+'12. Octubre'!BG72+'13. Noviembre'!BG72+'14. Diciembre'!BG72</f>
        <v>0</v>
      </c>
      <c r="AR72" s="55">
        <f>+'3. Enero'!BH72+'4. Febrero'!BH72+'5. Marzo'!BH72+'6. Abril'!BH72+'7. Mayo'!BH72+'8. Junio'!BH72+'9. Julio'!BH72+'10. Agosto'!BH72+'11. Septiembre'!BH72+'12. Octubre'!BH72+'13. Noviembre'!BH72+'14. Diciembre'!BH72</f>
        <v>0</v>
      </c>
      <c r="AS72" s="55">
        <f>+'3. Enero'!BI72+'4. Febrero'!BI72+'5. Marzo'!BI72+'6. Abril'!BI72+'7. Mayo'!BI72+'8. Junio'!BI72+'9. Julio'!BI72+'10. Agosto'!BI72+'11. Septiembre'!BI72+'12. Octubre'!BI72+'13. Noviembre'!BI72+'14. Diciembre'!BI72</f>
        <v>0</v>
      </c>
      <c r="AT72" s="55">
        <f>+'3. Enero'!BJ72+'4. Febrero'!BJ72+'5. Marzo'!BJ72+'6. Abril'!BJ72+'7. Mayo'!BJ72+'8. Junio'!BJ72+'9. Julio'!BJ72+'10. Agosto'!BJ72+'11. Septiembre'!BJ72+'12. Octubre'!BJ72+'13. Noviembre'!BJ72+'14. Diciembre'!BJ72</f>
        <v>0</v>
      </c>
      <c r="AU72" s="55">
        <f>+'3. Enero'!BK72+'4. Febrero'!BK72+'5. Marzo'!BK72+'6. Abril'!BK72+'7. Mayo'!BK72+'8. Junio'!BK72+'9. Julio'!BK72+'10. Agosto'!BK72+'11. Septiembre'!BK72+'12. Octubre'!BK72+'13. Noviembre'!BK72+'14. Diciembre'!BK72</f>
        <v>0</v>
      </c>
      <c r="AV72" s="55">
        <f>+'3. Enero'!BL72+'4. Febrero'!BL72+'5. Marzo'!BL72+'6. Abril'!BL72+'7. Mayo'!BL72+'8. Junio'!BL72+'9. Julio'!BL72+'10. Agosto'!BL72+'11. Septiembre'!BL72+'12. Octubre'!BL72+'13. Noviembre'!BL72+'14. Diciembre'!BL72</f>
        <v>0</v>
      </c>
      <c r="AW72" s="55">
        <f>+'3. Enero'!BM72+'4. Febrero'!BM72+'5. Marzo'!BM72+'6. Abril'!BM72+'7. Mayo'!BM72+'8. Junio'!BM72+'9. Julio'!BM72+'10. Agosto'!BM72+'11. Septiembre'!BM72+'12. Octubre'!BM72+'13. Noviembre'!BM72+'14. Diciembre'!BM72</f>
        <v>0</v>
      </c>
      <c r="AX72" s="55">
        <f>+'3. Enero'!BN72+'4. Febrero'!BN72+'5. Marzo'!BN72+'6. Abril'!BN72+'7. Mayo'!BN72+'8. Junio'!BN72+'9. Julio'!BN72+'10. Agosto'!BN72+'11. Septiembre'!BN72+'12. Octubre'!BN72+'13. Noviembre'!BN72+'14. Diciembre'!BN72</f>
        <v>0</v>
      </c>
      <c r="AY72" s="55">
        <f>+'3. Enero'!BO72+'4. Febrero'!BO72+'5. Marzo'!BO72+'6. Abril'!BO72+'7. Mayo'!BO72+'8. Junio'!BO72+'9. Julio'!BO72+'10. Agosto'!BO72+'11. Septiembre'!BO72+'12. Octubre'!BO72+'13. Noviembre'!BO72+'14. Diciembre'!BO72</f>
        <v>0</v>
      </c>
      <c r="AZ72" s="55">
        <f>+'3. Enero'!BP72+'4. Febrero'!BP72+'5. Marzo'!BP72+'6. Abril'!BP72+'7. Mayo'!BP72+'8. Junio'!BP72+'9. Julio'!BP72+'10. Agosto'!BP72+'11. Septiembre'!BP72+'12. Octubre'!BP72+'13. Noviembre'!BP72+'14. Diciembre'!BP72</f>
        <v>0</v>
      </c>
      <c r="BA72" s="55">
        <f>+'3. Enero'!BQ72+'4. Febrero'!BQ72+'5. Marzo'!BQ72+'6. Abril'!BQ72+'7. Mayo'!BQ72+'8. Junio'!BQ72+'9. Julio'!BQ72+'10. Agosto'!BQ72+'11. Septiembre'!BQ72+'12. Octubre'!BQ72+'13. Noviembre'!BQ72+'14. Diciembre'!BQ72</f>
        <v>0</v>
      </c>
      <c r="BB72" s="55">
        <f>+'3. Enero'!BR72+'4. Febrero'!BR72+'5. Marzo'!BR72+'6. Abril'!BR72+'7. Mayo'!BR72+'8. Junio'!BR72+'9. Julio'!BR72+'10. Agosto'!BR72+'11. Septiembre'!BR72+'12. Octubre'!BR72+'13. Noviembre'!BR72+'14. Diciembre'!BR72</f>
        <v>0</v>
      </c>
      <c r="BC72" s="55">
        <f>+'3. Enero'!BS72+'4. Febrero'!BS72+'5. Marzo'!BS72+'6. Abril'!BS72+'7. Mayo'!BS72+'8. Junio'!BS72+'9. Julio'!BS72+'10. Agosto'!BS72+'11. Septiembre'!BS72+'12. Octubre'!BS72+'13. Noviembre'!BS72+'14. Diciembre'!BS72</f>
        <v>0</v>
      </c>
      <c r="BD72" s="55">
        <f>+'3. Enero'!BT72+'4. Febrero'!BT72+'5. Marzo'!BT72+'6. Abril'!BT72+'7. Mayo'!BT72+'8. Junio'!BT72+'9. Julio'!BT72+'10. Agosto'!BT72+'11. Septiembre'!BT72+'12. Octubre'!BT72+'13. Noviembre'!BT72+'14. Diciembre'!BT72</f>
        <v>0</v>
      </c>
      <c r="BE72" s="55">
        <f>+'3. Enero'!BU72+'4. Febrero'!BU72+'5. Marzo'!BU72+'6. Abril'!BU72+'7. Mayo'!BU72+'8. Junio'!BU72+'9. Julio'!BU72+'10. Agosto'!BU72+'11. Septiembre'!BU72+'12. Octubre'!BU72+'13. Noviembre'!BU72+'14. Diciembre'!BU72</f>
        <v>0</v>
      </c>
      <c r="BF72" s="55">
        <f>+'3. Enero'!BV72+'4. Febrero'!BV72+'5. Marzo'!BV72+'6. Abril'!BV72+'7. Mayo'!BV72+'8. Junio'!BV72+'9. Julio'!BV72+'10. Agosto'!BV72+'11. Septiembre'!BV72+'12. Octubre'!BV72+'13. Noviembre'!BV72+'14. Diciembre'!BV72</f>
        <v>0</v>
      </c>
      <c r="BG72" s="55">
        <f>+'3. Enero'!BW72+'4. Febrero'!BW72+'5. Marzo'!BW72+'6. Abril'!BW72+'7. Mayo'!BW72+'8. Junio'!BW72+'9. Julio'!BW72+'10. Agosto'!BW72+'11. Septiembre'!BW72+'12. Octubre'!BW72+'13. Noviembre'!BW72+'14. Diciembre'!BW72</f>
        <v>0</v>
      </c>
      <c r="BH72" s="55">
        <f>+'3. Enero'!BX72+'4. Febrero'!BX72+'5. Marzo'!BX72+'6. Abril'!BX72+'7. Mayo'!BX72+'8. Junio'!BX72+'9. Julio'!BX72+'10. Agosto'!BX72+'11. Septiembre'!BX72+'12. Octubre'!BX72+'13. Noviembre'!BX72+'14. Diciembre'!BX72</f>
        <v>0</v>
      </c>
      <c r="BI72" s="55">
        <f>+'3. Enero'!BY72+'4. Febrero'!BY72+'5. Marzo'!BY72+'6. Abril'!BY72+'7. Mayo'!BY72+'8. Junio'!BY72+'9. Julio'!BY72+'10. Agosto'!BY72+'11. Septiembre'!BY72+'12. Octubre'!BY72+'13. Noviembre'!BY72+'14. Diciembre'!BY72</f>
        <v>0</v>
      </c>
      <c r="BJ72" s="55">
        <f>+'3. Enero'!BZ72+'4. Febrero'!BZ72+'5. Marzo'!BZ72+'6. Abril'!BZ72+'7. Mayo'!BZ72+'8. Junio'!BZ72+'9. Julio'!BZ72+'10. Agosto'!BZ72+'11. Septiembre'!BZ72+'12. Octubre'!BZ72+'13. Noviembre'!BZ72+'14. Diciembre'!BZ72</f>
        <v>0</v>
      </c>
      <c r="BK72" s="55">
        <f>+'3. Enero'!CA72+'4. Febrero'!CA72+'5. Marzo'!CA72+'6. Abril'!CA72+'7. Mayo'!CA72+'8. Junio'!CA72+'9. Julio'!CA72+'10. Agosto'!CA72+'11. Septiembre'!CA72+'12. Octubre'!CA72+'13. Noviembre'!CA72+'14. Diciembre'!CA72</f>
        <v>0</v>
      </c>
      <c r="BL72" s="55">
        <f>+'3. Enero'!CB72+'4. Febrero'!CB72+'5. Marzo'!CB72+'6. Abril'!CB72+'7. Mayo'!CB72+'8. Junio'!CB72+'9. Julio'!CB72+'10. Agosto'!CB72+'11. Septiembre'!CB72+'12. Octubre'!CB72+'13. Noviembre'!CB72+'14. Diciembre'!CB72</f>
        <v>0</v>
      </c>
      <c r="BM72" s="61">
        <f t="shared" si="0"/>
        <v>0</v>
      </c>
    </row>
    <row r="73" spans="1:65" ht="35.1" customHeight="1" thickBot="1" x14ac:dyDescent="0.35">
      <c r="A73" s="55">
        <f>+'3. Enero'!Q73+'4. Febrero'!Q73+'5. Marzo'!Q73+'6. Abril'!Q73+'7. Mayo'!Q73+'8. Junio'!Q73+'9. Julio'!Q73+'10. Agosto'!Q73+'11. Septiembre'!Q73+'12. Octubre'!Q73+'13. Noviembre'!Q73+'14. Diciembre'!Q73</f>
        <v>0</v>
      </c>
      <c r="B73" s="55">
        <f>+'3. Enero'!R73+'4. Febrero'!R73+'5. Marzo'!R73+'6. Abril'!R73+'7. Mayo'!R73+'8. Junio'!R73+'9. Julio'!R73+'10. Agosto'!R73+'11. Septiembre'!R73+'12. Octubre'!R73+'13. Noviembre'!R73+'14. Diciembre'!R73</f>
        <v>0</v>
      </c>
      <c r="C73" s="55">
        <f>+'3. Enero'!S73+'4. Febrero'!S73+'5. Marzo'!S73+'6. Abril'!S73+'7. Mayo'!S73+'8. Junio'!S73+'9. Julio'!S73+'10. Agosto'!S73+'11. Septiembre'!S73+'12. Octubre'!S73+'13. Noviembre'!S73+'14. Diciembre'!S73</f>
        <v>0</v>
      </c>
      <c r="D73" s="55">
        <f>+'3. Enero'!T73+'4. Febrero'!T73+'5. Marzo'!T73+'6. Abril'!T73+'7. Mayo'!T73+'8. Junio'!T73+'9. Julio'!T73+'10. Agosto'!T73+'11. Septiembre'!T73+'12. Octubre'!T73+'13. Noviembre'!T73+'14. Diciembre'!T73</f>
        <v>0</v>
      </c>
      <c r="E73" s="55">
        <f>+'3. Enero'!U73+'4. Febrero'!U73+'5. Marzo'!U73+'6. Abril'!U73+'7. Mayo'!U73+'8. Junio'!U73+'9. Julio'!U73+'10. Agosto'!U73+'11. Septiembre'!U73+'12. Octubre'!U73+'13. Noviembre'!U73+'14. Diciembre'!U73</f>
        <v>0</v>
      </c>
      <c r="F73" s="55">
        <f>+'3. Enero'!V73+'4. Febrero'!V73+'5. Marzo'!V73+'6. Abril'!V73+'7. Mayo'!V73+'8. Junio'!V73+'9. Julio'!V73+'10. Agosto'!V73+'11. Septiembre'!V73+'12. Octubre'!V73+'13. Noviembre'!V73+'14. Diciembre'!V73</f>
        <v>0</v>
      </c>
      <c r="G73" s="55">
        <f>+'3. Enero'!W73+'4. Febrero'!W73+'5. Marzo'!W73+'6. Abril'!W73+'7. Mayo'!W73+'8. Junio'!W73+'9. Julio'!W73+'10. Agosto'!W73+'11. Septiembre'!W73+'12. Octubre'!W73+'13. Noviembre'!W73+'14. Diciembre'!W73</f>
        <v>0</v>
      </c>
      <c r="H73" s="55">
        <f>+'3. Enero'!X73+'4. Febrero'!X73+'5. Marzo'!X73+'6. Abril'!X73+'7. Mayo'!X73+'8. Junio'!X73+'9. Julio'!X73+'10. Agosto'!X73+'11. Septiembre'!X73+'12. Octubre'!X73+'13. Noviembre'!X73+'14. Diciembre'!X73</f>
        <v>0</v>
      </c>
      <c r="I73" s="55">
        <f>+'3. Enero'!Y73+'4. Febrero'!Y73+'5. Marzo'!Y73+'6. Abril'!Y73+'7. Mayo'!Y73+'8. Junio'!Y73+'9. Julio'!Y73+'10. Agosto'!Y73+'11. Septiembre'!Y73+'12. Octubre'!Y73+'13. Noviembre'!Y73+'14. Diciembre'!Y73</f>
        <v>0</v>
      </c>
      <c r="J73" s="55">
        <f>+'3. Enero'!Z73+'4. Febrero'!Z73+'5. Marzo'!Z73+'6. Abril'!Z73+'7. Mayo'!Z73+'8. Junio'!Z73+'9. Julio'!Z73+'10. Agosto'!Z73+'11. Septiembre'!Z73+'12. Octubre'!Z73+'13. Noviembre'!Z73+'14. Diciembre'!Z73</f>
        <v>0</v>
      </c>
      <c r="K73" s="55">
        <f>+'3. Enero'!AA73+'4. Febrero'!AA73+'5. Marzo'!AA73+'6. Abril'!AA73+'7. Mayo'!AA73+'8. Junio'!AA73+'9. Julio'!AA73+'10. Agosto'!AA73+'11. Septiembre'!AA73+'12. Octubre'!AA73+'13. Noviembre'!AA73+'14. Diciembre'!AA73</f>
        <v>0</v>
      </c>
      <c r="L73" s="55">
        <f>+'3. Enero'!AB73+'4. Febrero'!AB73+'5. Marzo'!AB73+'6. Abril'!AB73+'7. Mayo'!AB73+'8. Junio'!AB73+'9. Julio'!AB73+'10. Agosto'!AB73+'11. Septiembre'!AB73+'12. Octubre'!AB73+'13. Noviembre'!AB73+'14. Diciembre'!AB73</f>
        <v>0</v>
      </c>
      <c r="M73" s="55">
        <f>+'3. Enero'!AC73+'4. Febrero'!AC73+'5. Marzo'!AC73+'6. Abril'!AC73+'7. Mayo'!AC73+'8. Junio'!AC73+'9. Julio'!AC73+'10. Agosto'!AC73+'11. Septiembre'!AC73+'12. Octubre'!AC73+'13. Noviembre'!AC73+'14. Diciembre'!AC73</f>
        <v>0</v>
      </c>
      <c r="N73" s="55">
        <f>+'3. Enero'!AD73+'4. Febrero'!AD73+'5. Marzo'!AD73+'6. Abril'!AD73+'7. Mayo'!AD73+'8. Junio'!AD73+'9. Julio'!AD73+'10. Agosto'!AD73+'11. Septiembre'!AD73+'12. Octubre'!AD73+'13. Noviembre'!AD73+'14. Diciembre'!AD73</f>
        <v>0</v>
      </c>
      <c r="O73" s="55">
        <f>+'3. Enero'!AE73+'4. Febrero'!AE73+'5. Marzo'!AE73+'6. Abril'!AE73+'7. Mayo'!AE73+'8. Junio'!AE73+'9. Julio'!AE73+'10. Agosto'!AE73+'11. Septiembre'!AE73+'12. Octubre'!AE73+'13. Noviembre'!AE73+'14. Diciembre'!AE73</f>
        <v>0</v>
      </c>
      <c r="P73" s="55">
        <f>+'3. Enero'!AF73+'4. Febrero'!AF73+'5. Marzo'!AF73+'6. Abril'!AF73+'7. Mayo'!AF73+'8. Junio'!AF73+'9. Julio'!AF73+'10. Agosto'!AF73+'11. Septiembre'!AF73+'12. Octubre'!AF73+'13. Noviembre'!AF73+'14. Diciembre'!AF73</f>
        <v>0</v>
      </c>
      <c r="Q73" s="55">
        <f>+'3. Enero'!AG73+'4. Febrero'!AG73+'5. Marzo'!AG73+'6. Abril'!AG73+'7. Mayo'!AG73+'8. Junio'!AG73+'9. Julio'!AG73+'10. Agosto'!AG73+'11. Septiembre'!AG73+'12. Octubre'!AG73+'13. Noviembre'!AG73+'14. Diciembre'!AG73</f>
        <v>0</v>
      </c>
      <c r="R73" s="55">
        <f>+'3. Enero'!AH73+'4. Febrero'!AH73+'5. Marzo'!AH73+'6. Abril'!AH73+'7. Mayo'!AH73+'8. Junio'!AH73+'9. Julio'!AH73+'10. Agosto'!AH73+'11. Septiembre'!AH73+'12. Octubre'!AH73+'13. Noviembre'!AH73+'14. Diciembre'!AH73</f>
        <v>0</v>
      </c>
      <c r="S73" s="55">
        <f>+'3. Enero'!AI73+'4. Febrero'!AI73+'5. Marzo'!AI73+'6. Abril'!AI73+'7. Mayo'!AI73+'8. Junio'!AI73+'9. Julio'!AI73+'10. Agosto'!AI73+'11. Septiembre'!AI73+'12. Octubre'!AI73+'13. Noviembre'!AI73+'14. Diciembre'!AI73</f>
        <v>0</v>
      </c>
      <c r="T73" s="55">
        <f>+'3. Enero'!AJ73+'4. Febrero'!AJ73+'5. Marzo'!AJ73+'6. Abril'!AJ73+'7. Mayo'!AJ73+'8. Junio'!AJ73+'9. Julio'!AJ73+'10. Agosto'!AJ73+'11. Septiembre'!AJ73+'12. Octubre'!AJ73+'13. Noviembre'!AJ73+'14. Diciembre'!AJ73</f>
        <v>0</v>
      </c>
      <c r="U73" s="55">
        <f>+'3. Enero'!AK73+'4. Febrero'!AK73+'5. Marzo'!AK73+'6. Abril'!AK73+'7. Mayo'!AK73+'8. Junio'!AK73+'9. Julio'!AK73+'10. Agosto'!AK73+'11. Septiembre'!AK73+'12. Octubre'!AK73+'13. Noviembre'!AK73+'14. Diciembre'!AK73</f>
        <v>0</v>
      </c>
      <c r="V73" s="55">
        <f>+'3. Enero'!AL73+'4. Febrero'!AL73+'5. Marzo'!AL73+'6. Abril'!AL73+'7. Mayo'!AL73+'8. Junio'!AL73+'9. Julio'!AL73+'10. Agosto'!AL73+'11. Septiembre'!AL73+'12. Octubre'!AL73+'13. Noviembre'!AL73+'14. Diciembre'!AL73</f>
        <v>0</v>
      </c>
      <c r="W73" s="55">
        <f>+'3. Enero'!AM73+'4. Febrero'!AM73+'5. Marzo'!AM73+'6. Abril'!AM73+'7. Mayo'!AM73+'8. Junio'!AM73+'9. Julio'!AM73+'10. Agosto'!AM73+'11. Septiembre'!AM73+'12. Octubre'!AM73+'13. Noviembre'!AM73+'14. Diciembre'!AM73</f>
        <v>0</v>
      </c>
      <c r="X73" s="55">
        <f>+'3. Enero'!AN73+'4. Febrero'!AN73+'5. Marzo'!AN73+'6. Abril'!AN73+'7. Mayo'!AN73+'8. Junio'!AN73+'9. Julio'!AN73+'10. Agosto'!AN73+'11. Septiembre'!AN73+'12. Octubre'!AN73+'13. Noviembre'!AN73+'14. Diciembre'!AN73</f>
        <v>0</v>
      </c>
      <c r="Y73" s="55">
        <f>+'3. Enero'!AO73+'4. Febrero'!AO73+'5. Marzo'!AO73+'6. Abril'!AO73+'7. Mayo'!AO73+'8. Junio'!AO73+'9. Julio'!AO73+'10. Agosto'!AO73+'11. Septiembre'!AO73+'12. Octubre'!AO73+'13. Noviembre'!AO73+'14. Diciembre'!AO73</f>
        <v>0</v>
      </c>
      <c r="Z73" s="55">
        <f>+'3. Enero'!AP73+'4. Febrero'!AP73+'5. Marzo'!AP73+'6. Abril'!AP73+'7. Mayo'!AP73+'8. Junio'!AP73+'9. Julio'!AP73+'10. Agosto'!AP73+'11. Septiembre'!AP73+'12. Octubre'!AP73+'13. Noviembre'!AP73+'14. Diciembre'!AP73</f>
        <v>0</v>
      </c>
      <c r="AA73" s="55">
        <f>+'3. Enero'!AQ73+'4. Febrero'!AQ73+'5. Marzo'!AQ73+'6. Abril'!AQ73+'7. Mayo'!AQ73+'8. Junio'!AQ73+'9. Julio'!AQ73+'10. Agosto'!AQ73+'11. Septiembre'!AQ73+'12. Octubre'!AQ73+'13. Noviembre'!AQ73+'14. Diciembre'!AQ73</f>
        <v>0</v>
      </c>
      <c r="AB73" s="55">
        <f>+'3. Enero'!AR73+'4. Febrero'!AR73+'5. Marzo'!AR73+'6. Abril'!AR73+'7. Mayo'!AR73+'8. Junio'!AR73+'9. Julio'!AR73+'10. Agosto'!AR73+'11. Septiembre'!AR73+'12. Octubre'!AR73+'13. Noviembre'!AR73+'14. Diciembre'!AR73</f>
        <v>0</v>
      </c>
      <c r="AC73" s="55">
        <f>+'3. Enero'!AS73+'4. Febrero'!AS73+'5. Marzo'!AS73+'6. Abril'!AS73+'7. Mayo'!AS73+'8. Junio'!AS73+'9. Julio'!AS73+'10. Agosto'!AS73+'11. Septiembre'!AS73+'12. Octubre'!AS73+'13. Noviembre'!AS73+'14. Diciembre'!AS73</f>
        <v>0</v>
      </c>
      <c r="AD73" s="55">
        <f>+'3. Enero'!AT73+'4. Febrero'!AT73+'5. Marzo'!AT73+'6. Abril'!AT73+'7. Mayo'!AT73+'8. Junio'!AT73+'9. Julio'!AT73+'10. Agosto'!AT73+'11. Septiembre'!AT73+'12. Octubre'!AT73+'13. Noviembre'!AT73+'14. Diciembre'!AT73</f>
        <v>0</v>
      </c>
      <c r="AE73" s="55">
        <f>+'3. Enero'!AU73+'4. Febrero'!AU73+'5. Marzo'!AU73+'6. Abril'!AU73+'7. Mayo'!AU73+'8. Junio'!AU73+'9. Julio'!AU73+'10. Agosto'!AU73+'11. Septiembre'!AU73+'12. Octubre'!AU73+'13. Noviembre'!AU73+'14. Diciembre'!AU73</f>
        <v>0</v>
      </c>
      <c r="AF73" s="55">
        <f>+'3. Enero'!AV73+'4. Febrero'!AV73+'5. Marzo'!AV73+'6. Abril'!AV73+'7. Mayo'!AV73+'8. Junio'!AV73+'9. Julio'!AV73+'10. Agosto'!AV73+'11. Septiembre'!AV73+'12. Octubre'!AV73+'13. Noviembre'!AV73+'14. Diciembre'!AV73</f>
        <v>0</v>
      </c>
      <c r="AG73" s="55">
        <f>+'3. Enero'!AW73+'4. Febrero'!AW73+'5. Marzo'!AW73+'6. Abril'!AW73+'7. Mayo'!AW73+'8. Junio'!AW73+'9. Julio'!AW73+'10. Agosto'!AW73+'11. Septiembre'!AW73+'12. Octubre'!AW73+'13. Noviembre'!AW73+'14. Diciembre'!AW73</f>
        <v>0</v>
      </c>
      <c r="AH73" s="55">
        <f>+'3. Enero'!AX73+'4. Febrero'!AX73+'5. Marzo'!AX73+'6. Abril'!AX73+'7. Mayo'!AX73+'8. Junio'!AX73+'9. Julio'!AX73+'10. Agosto'!AX73+'11. Septiembre'!AX73+'12. Octubre'!AX73+'13. Noviembre'!AX73+'14. Diciembre'!AX73</f>
        <v>0</v>
      </c>
      <c r="AI73" s="55">
        <f>+'3. Enero'!AY73+'4. Febrero'!AY73+'5. Marzo'!AY73+'6. Abril'!AY73+'7. Mayo'!AY73+'8. Junio'!AY73+'9. Julio'!AY73+'10. Agosto'!AY73+'11. Septiembre'!AY73+'12. Octubre'!AY73+'13. Noviembre'!AY73+'14. Diciembre'!AY73</f>
        <v>0</v>
      </c>
      <c r="AJ73" s="55">
        <f>+'3. Enero'!AZ73+'4. Febrero'!AZ73+'5. Marzo'!AZ73+'6. Abril'!AZ73+'7. Mayo'!AZ73+'8. Junio'!AZ73+'9. Julio'!AZ73+'10. Agosto'!AZ73+'11. Septiembre'!AZ73+'12. Octubre'!AZ73+'13. Noviembre'!AZ73+'14. Diciembre'!AZ73</f>
        <v>0</v>
      </c>
      <c r="AK73" s="55">
        <f>+'3. Enero'!BA73+'4. Febrero'!BA73+'5. Marzo'!BA73+'6. Abril'!BA73+'7. Mayo'!BA73+'8. Junio'!BA73+'9. Julio'!BA73+'10. Agosto'!BA73+'11. Septiembre'!BA73+'12. Octubre'!BA73+'13. Noviembre'!BA73+'14. Diciembre'!BA73</f>
        <v>0</v>
      </c>
      <c r="AL73" s="55">
        <f>+'3. Enero'!BB73+'4. Febrero'!BB73+'5. Marzo'!BB73+'6. Abril'!BB73+'7. Mayo'!BB73+'8. Junio'!BB73+'9. Julio'!BB73+'10. Agosto'!BB73+'11. Septiembre'!BB73+'12. Octubre'!BB73+'13. Noviembre'!BB73+'14. Diciembre'!BB73</f>
        <v>0</v>
      </c>
      <c r="AM73" s="55">
        <f>+'3. Enero'!BC73+'4. Febrero'!BC73+'5. Marzo'!BC73+'6. Abril'!BC73+'7. Mayo'!BC73+'8. Junio'!BC73+'9. Julio'!BC73+'10. Agosto'!BC73+'11. Septiembre'!BC73+'12. Octubre'!BC73+'13. Noviembre'!BC73+'14. Diciembre'!BC73</f>
        <v>0</v>
      </c>
      <c r="AN73" s="55">
        <f>+'3. Enero'!BD73+'4. Febrero'!BD73+'5. Marzo'!BD73+'6. Abril'!BD73+'7. Mayo'!BD73+'8. Junio'!BD73+'9. Julio'!BD73+'10. Agosto'!BD73+'11. Septiembre'!BD73+'12. Octubre'!BD73+'13. Noviembre'!BD73+'14. Diciembre'!BD73</f>
        <v>0</v>
      </c>
      <c r="AO73" s="55">
        <f>+'3. Enero'!BE73+'4. Febrero'!BE73+'5. Marzo'!BE73+'6. Abril'!BE73+'7. Mayo'!BE73+'8. Junio'!BE73+'9. Julio'!BE73+'10. Agosto'!BE73+'11. Septiembre'!BE73+'12. Octubre'!BE73+'13. Noviembre'!BE73+'14. Diciembre'!BE73</f>
        <v>0</v>
      </c>
      <c r="AP73" s="55">
        <f>+'3. Enero'!BF73+'4. Febrero'!BF73+'5. Marzo'!BF73+'6. Abril'!BF73+'7. Mayo'!BF73+'8. Junio'!BF73+'9. Julio'!BF73+'10. Agosto'!BF73+'11. Septiembre'!BF73+'12. Octubre'!BF73+'13. Noviembre'!BF73+'14. Diciembre'!BF73</f>
        <v>0</v>
      </c>
      <c r="AQ73" s="55">
        <f>+'3. Enero'!BG73+'4. Febrero'!BG73+'5. Marzo'!BG73+'6. Abril'!BG73+'7. Mayo'!BG73+'8. Junio'!BG73+'9. Julio'!BG73+'10. Agosto'!BG73+'11. Septiembre'!BG73+'12. Octubre'!BG73+'13. Noviembre'!BG73+'14. Diciembre'!BG73</f>
        <v>0</v>
      </c>
      <c r="AR73" s="55">
        <f>+'3. Enero'!BH73+'4. Febrero'!BH73+'5. Marzo'!BH73+'6. Abril'!BH73+'7. Mayo'!BH73+'8. Junio'!BH73+'9. Julio'!BH73+'10. Agosto'!BH73+'11. Septiembre'!BH73+'12. Octubre'!BH73+'13. Noviembre'!BH73+'14. Diciembre'!BH73</f>
        <v>0</v>
      </c>
      <c r="AS73" s="55">
        <f>+'3. Enero'!BI73+'4. Febrero'!BI73+'5. Marzo'!BI73+'6. Abril'!BI73+'7. Mayo'!BI73+'8. Junio'!BI73+'9. Julio'!BI73+'10. Agosto'!BI73+'11. Septiembre'!BI73+'12. Octubre'!BI73+'13. Noviembre'!BI73+'14. Diciembre'!BI73</f>
        <v>0</v>
      </c>
      <c r="AT73" s="55">
        <f>+'3. Enero'!BJ73+'4. Febrero'!BJ73+'5. Marzo'!BJ73+'6. Abril'!BJ73+'7. Mayo'!BJ73+'8. Junio'!BJ73+'9. Julio'!BJ73+'10. Agosto'!BJ73+'11. Septiembre'!BJ73+'12. Octubre'!BJ73+'13. Noviembre'!BJ73+'14. Diciembre'!BJ73</f>
        <v>0</v>
      </c>
      <c r="AU73" s="55">
        <f>+'3. Enero'!BK73+'4. Febrero'!BK73+'5. Marzo'!BK73+'6. Abril'!BK73+'7. Mayo'!BK73+'8. Junio'!BK73+'9. Julio'!BK73+'10. Agosto'!BK73+'11. Septiembre'!BK73+'12. Octubre'!BK73+'13. Noviembre'!BK73+'14. Diciembre'!BK73</f>
        <v>0</v>
      </c>
      <c r="AV73" s="55">
        <f>+'3. Enero'!BL73+'4. Febrero'!BL73+'5. Marzo'!BL73+'6. Abril'!BL73+'7. Mayo'!BL73+'8. Junio'!BL73+'9. Julio'!BL73+'10. Agosto'!BL73+'11. Septiembre'!BL73+'12. Octubre'!BL73+'13. Noviembre'!BL73+'14. Diciembre'!BL73</f>
        <v>0</v>
      </c>
      <c r="AW73" s="55">
        <f>+'3. Enero'!BM73+'4. Febrero'!BM73+'5. Marzo'!BM73+'6. Abril'!BM73+'7. Mayo'!BM73+'8. Junio'!BM73+'9. Julio'!BM73+'10. Agosto'!BM73+'11. Septiembre'!BM73+'12. Octubre'!BM73+'13. Noviembre'!BM73+'14. Diciembre'!BM73</f>
        <v>0</v>
      </c>
      <c r="AX73" s="55">
        <f>+'3. Enero'!BN73+'4. Febrero'!BN73+'5. Marzo'!BN73+'6. Abril'!BN73+'7. Mayo'!BN73+'8. Junio'!BN73+'9. Julio'!BN73+'10. Agosto'!BN73+'11. Septiembre'!BN73+'12. Octubre'!BN73+'13. Noviembre'!BN73+'14. Diciembre'!BN73</f>
        <v>0</v>
      </c>
      <c r="AY73" s="55">
        <f>+'3. Enero'!BO73+'4. Febrero'!BO73+'5. Marzo'!BO73+'6. Abril'!BO73+'7. Mayo'!BO73+'8. Junio'!BO73+'9. Julio'!BO73+'10. Agosto'!BO73+'11. Septiembre'!BO73+'12. Octubre'!BO73+'13. Noviembre'!BO73+'14. Diciembre'!BO73</f>
        <v>0</v>
      </c>
      <c r="AZ73" s="55">
        <f>+'3. Enero'!BP73+'4. Febrero'!BP73+'5. Marzo'!BP73+'6. Abril'!BP73+'7. Mayo'!BP73+'8. Junio'!BP73+'9. Julio'!BP73+'10. Agosto'!BP73+'11. Septiembre'!BP73+'12. Octubre'!BP73+'13. Noviembre'!BP73+'14. Diciembre'!BP73</f>
        <v>0</v>
      </c>
      <c r="BA73" s="55">
        <f>+'3. Enero'!BQ73+'4. Febrero'!BQ73+'5. Marzo'!BQ73+'6. Abril'!BQ73+'7. Mayo'!BQ73+'8. Junio'!BQ73+'9. Julio'!BQ73+'10. Agosto'!BQ73+'11. Septiembre'!BQ73+'12. Octubre'!BQ73+'13. Noviembre'!BQ73+'14. Diciembre'!BQ73</f>
        <v>0</v>
      </c>
      <c r="BB73" s="55">
        <f>+'3. Enero'!BR73+'4. Febrero'!BR73+'5. Marzo'!BR73+'6. Abril'!BR73+'7. Mayo'!BR73+'8. Junio'!BR73+'9. Julio'!BR73+'10. Agosto'!BR73+'11. Septiembre'!BR73+'12. Octubre'!BR73+'13. Noviembre'!BR73+'14. Diciembre'!BR73</f>
        <v>0</v>
      </c>
      <c r="BC73" s="55">
        <f>+'3. Enero'!BS73+'4. Febrero'!BS73+'5. Marzo'!BS73+'6. Abril'!BS73+'7. Mayo'!BS73+'8. Junio'!BS73+'9. Julio'!BS73+'10. Agosto'!BS73+'11. Septiembre'!BS73+'12. Octubre'!BS73+'13. Noviembre'!BS73+'14. Diciembre'!BS73</f>
        <v>0</v>
      </c>
      <c r="BD73" s="55">
        <f>+'3. Enero'!BT73+'4. Febrero'!BT73+'5. Marzo'!BT73+'6. Abril'!BT73+'7. Mayo'!BT73+'8. Junio'!BT73+'9. Julio'!BT73+'10. Agosto'!BT73+'11. Septiembre'!BT73+'12. Octubre'!BT73+'13. Noviembre'!BT73+'14. Diciembre'!BT73</f>
        <v>0</v>
      </c>
      <c r="BE73" s="55">
        <f>+'3. Enero'!BU73+'4. Febrero'!BU73+'5. Marzo'!BU73+'6. Abril'!BU73+'7. Mayo'!BU73+'8. Junio'!BU73+'9. Julio'!BU73+'10. Agosto'!BU73+'11. Septiembre'!BU73+'12. Octubre'!BU73+'13. Noviembre'!BU73+'14. Diciembre'!BU73</f>
        <v>0</v>
      </c>
      <c r="BF73" s="55">
        <f>+'3. Enero'!BV73+'4. Febrero'!BV73+'5. Marzo'!BV73+'6. Abril'!BV73+'7. Mayo'!BV73+'8. Junio'!BV73+'9. Julio'!BV73+'10. Agosto'!BV73+'11. Septiembre'!BV73+'12. Octubre'!BV73+'13. Noviembre'!BV73+'14. Diciembre'!BV73</f>
        <v>0</v>
      </c>
      <c r="BG73" s="55">
        <f>+'3. Enero'!BW73+'4. Febrero'!BW73+'5. Marzo'!BW73+'6. Abril'!BW73+'7. Mayo'!BW73+'8. Junio'!BW73+'9. Julio'!BW73+'10. Agosto'!BW73+'11. Septiembre'!BW73+'12. Octubre'!BW73+'13. Noviembre'!BW73+'14. Diciembre'!BW73</f>
        <v>0</v>
      </c>
      <c r="BH73" s="55">
        <f>+'3. Enero'!BX73+'4. Febrero'!BX73+'5. Marzo'!BX73+'6. Abril'!BX73+'7. Mayo'!BX73+'8. Junio'!BX73+'9. Julio'!BX73+'10. Agosto'!BX73+'11. Septiembre'!BX73+'12. Octubre'!BX73+'13. Noviembre'!BX73+'14. Diciembre'!BX73</f>
        <v>0</v>
      </c>
      <c r="BI73" s="55">
        <f>+'3. Enero'!BY73+'4. Febrero'!BY73+'5. Marzo'!BY73+'6. Abril'!BY73+'7. Mayo'!BY73+'8. Junio'!BY73+'9. Julio'!BY73+'10. Agosto'!BY73+'11. Septiembre'!BY73+'12. Octubre'!BY73+'13. Noviembre'!BY73+'14. Diciembre'!BY73</f>
        <v>0</v>
      </c>
      <c r="BJ73" s="55">
        <f>+'3. Enero'!BZ73+'4. Febrero'!BZ73+'5. Marzo'!BZ73+'6. Abril'!BZ73+'7. Mayo'!BZ73+'8. Junio'!BZ73+'9. Julio'!BZ73+'10. Agosto'!BZ73+'11. Septiembre'!BZ73+'12. Octubre'!BZ73+'13. Noviembre'!BZ73+'14. Diciembre'!BZ73</f>
        <v>0</v>
      </c>
      <c r="BK73" s="55">
        <f>+'3. Enero'!CA73+'4. Febrero'!CA73+'5. Marzo'!CA73+'6. Abril'!CA73+'7. Mayo'!CA73+'8. Junio'!CA73+'9. Julio'!CA73+'10. Agosto'!CA73+'11. Septiembre'!CA73+'12. Octubre'!CA73+'13. Noviembre'!CA73+'14. Diciembre'!CA73</f>
        <v>0</v>
      </c>
      <c r="BL73" s="55">
        <f>+'3. Enero'!CB73+'4. Febrero'!CB73+'5. Marzo'!CB73+'6. Abril'!CB73+'7. Mayo'!CB73+'8. Junio'!CB73+'9. Julio'!CB73+'10. Agosto'!CB73+'11. Septiembre'!CB73+'12. Octubre'!CB73+'13. Noviembre'!CB73+'14. Diciembre'!CB73</f>
        <v>0</v>
      </c>
      <c r="BM73" s="61">
        <f t="shared" si="0"/>
        <v>0</v>
      </c>
    </row>
    <row r="74" spans="1:65" ht="35.1" customHeight="1" thickBot="1" x14ac:dyDescent="0.35">
      <c r="A74" s="55">
        <f>+'3. Enero'!Q74+'4. Febrero'!Q74+'5. Marzo'!Q74+'6. Abril'!Q74+'7. Mayo'!Q74+'8. Junio'!Q74+'9. Julio'!Q74+'10. Agosto'!Q74+'11. Septiembre'!Q74+'12. Octubre'!Q74+'13. Noviembre'!Q74+'14. Diciembre'!Q74</f>
        <v>0</v>
      </c>
      <c r="B74" s="55">
        <f>+'3. Enero'!R74+'4. Febrero'!R74+'5. Marzo'!R74+'6. Abril'!R74+'7. Mayo'!R74+'8. Junio'!R74+'9. Julio'!R74+'10. Agosto'!R74+'11. Septiembre'!R74+'12. Octubre'!R74+'13. Noviembre'!R74+'14. Diciembre'!R74</f>
        <v>0</v>
      </c>
      <c r="C74" s="55">
        <f>+'3. Enero'!S74+'4. Febrero'!S74+'5. Marzo'!S74+'6. Abril'!S74+'7. Mayo'!S74+'8. Junio'!S74+'9. Julio'!S74+'10. Agosto'!S74+'11. Septiembre'!S74+'12. Octubre'!S74+'13. Noviembre'!S74+'14. Diciembre'!S74</f>
        <v>0</v>
      </c>
      <c r="D74" s="55">
        <f>+'3. Enero'!T74+'4. Febrero'!T74+'5. Marzo'!T74+'6. Abril'!T74+'7. Mayo'!T74+'8. Junio'!T74+'9. Julio'!T74+'10. Agosto'!T74+'11. Septiembre'!T74+'12. Octubre'!T74+'13. Noviembre'!T74+'14. Diciembre'!T74</f>
        <v>0</v>
      </c>
      <c r="E74" s="55">
        <f>+'3. Enero'!U74+'4. Febrero'!U74+'5. Marzo'!U74+'6. Abril'!U74+'7. Mayo'!U74+'8. Junio'!U74+'9. Julio'!U74+'10. Agosto'!U74+'11. Septiembre'!U74+'12. Octubre'!U74+'13. Noviembre'!U74+'14. Diciembre'!U74</f>
        <v>0</v>
      </c>
      <c r="F74" s="55">
        <f>+'3. Enero'!V74+'4. Febrero'!V74+'5. Marzo'!V74+'6. Abril'!V74+'7. Mayo'!V74+'8. Junio'!V74+'9. Julio'!V74+'10. Agosto'!V74+'11. Septiembre'!V74+'12. Octubre'!V74+'13. Noviembre'!V74+'14. Diciembre'!V74</f>
        <v>0</v>
      </c>
      <c r="G74" s="55">
        <f>+'3. Enero'!W74+'4. Febrero'!W74+'5. Marzo'!W74+'6. Abril'!W74+'7. Mayo'!W74+'8. Junio'!W74+'9. Julio'!W74+'10. Agosto'!W74+'11. Septiembre'!W74+'12. Octubre'!W74+'13. Noviembre'!W74+'14. Diciembre'!W74</f>
        <v>0</v>
      </c>
      <c r="H74" s="55">
        <f>+'3. Enero'!X74+'4. Febrero'!X74+'5. Marzo'!X74+'6. Abril'!X74+'7. Mayo'!X74+'8. Junio'!X74+'9. Julio'!X74+'10. Agosto'!X74+'11. Septiembre'!X74+'12. Octubre'!X74+'13. Noviembre'!X74+'14. Diciembre'!X74</f>
        <v>0</v>
      </c>
      <c r="I74" s="55">
        <f>+'3. Enero'!Y74+'4. Febrero'!Y74+'5. Marzo'!Y74+'6. Abril'!Y74+'7. Mayo'!Y74+'8. Junio'!Y74+'9. Julio'!Y74+'10. Agosto'!Y74+'11. Septiembre'!Y74+'12. Octubre'!Y74+'13. Noviembre'!Y74+'14. Diciembre'!Y74</f>
        <v>0</v>
      </c>
      <c r="J74" s="55">
        <f>+'3. Enero'!Z74+'4. Febrero'!Z74+'5. Marzo'!Z74+'6. Abril'!Z74+'7. Mayo'!Z74+'8. Junio'!Z74+'9. Julio'!Z74+'10. Agosto'!Z74+'11. Septiembre'!Z74+'12. Octubre'!Z74+'13. Noviembre'!Z74+'14. Diciembre'!Z74</f>
        <v>0</v>
      </c>
      <c r="K74" s="55">
        <f>+'3. Enero'!AA74+'4. Febrero'!AA74+'5. Marzo'!AA74+'6. Abril'!AA74+'7. Mayo'!AA74+'8. Junio'!AA74+'9. Julio'!AA74+'10. Agosto'!AA74+'11. Septiembre'!AA74+'12. Octubre'!AA74+'13. Noviembre'!AA74+'14. Diciembre'!AA74</f>
        <v>0</v>
      </c>
      <c r="L74" s="55">
        <f>+'3. Enero'!AB74+'4. Febrero'!AB74+'5. Marzo'!AB74+'6. Abril'!AB74+'7. Mayo'!AB74+'8. Junio'!AB74+'9. Julio'!AB74+'10. Agosto'!AB74+'11. Septiembre'!AB74+'12. Octubre'!AB74+'13. Noviembre'!AB74+'14. Diciembre'!AB74</f>
        <v>0</v>
      </c>
      <c r="M74" s="55">
        <f>+'3. Enero'!AC74+'4. Febrero'!AC74+'5. Marzo'!AC74+'6. Abril'!AC74+'7. Mayo'!AC74+'8. Junio'!AC74+'9. Julio'!AC74+'10. Agosto'!AC74+'11. Septiembre'!AC74+'12. Octubre'!AC74+'13. Noviembre'!AC74+'14. Diciembre'!AC74</f>
        <v>0</v>
      </c>
      <c r="N74" s="55">
        <f>+'3. Enero'!AD74+'4. Febrero'!AD74+'5. Marzo'!AD74+'6. Abril'!AD74+'7. Mayo'!AD74+'8. Junio'!AD74+'9. Julio'!AD74+'10. Agosto'!AD74+'11. Septiembre'!AD74+'12. Octubre'!AD74+'13. Noviembre'!AD74+'14. Diciembre'!AD74</f>
        <v>0</v>
      </c>
      <c r="O74" s="55">
        <f>+'3. Enero'!AE74+'4. Febrero'!AE74+'5. Marzo'!AE74+'6. Abril'!AE74+'7. Mayo'!AE74+'8. Junio'!AE74+'9. Julio'!AE74+'10. Agosto'!AE74+'11. Septiembre'!AE74+'12. Octubre'!AE74+'13. Noviembre'!AE74+'14. Diciembre'!AE74</f>
        <v>0</v>
      </c>
      <c r="P74" s="55">
        <f>+'3. Enero'!AF74+'4. Febrero'!AF74+'5. Marzo'!AF74+'6. Abril'!AF74+'7. Mayo'!AF74+'8. Junio'!AF74+'9. Julio'!AF74+'10. Agosto'!AF74+'11. Septiembre'!AF74+'12. Octubre'!AF74+'13. Noviembre'!AF74+'14. Diciembre'!AF74</f>
        <v>0</v>
      </c>
      <c r="Q74" s="55">
        <f>+'3. Enero'!AG74+'4. Febrero'!AG74+'5. Marzo'!AG74+'6. Abril'!AG74+'7. Mayo'!AG74+'8. Junio'!AG74+'9. Julio'!AG74+'10. Agosto'!AG74+'11. Septiembre'!AG74+'12. Octubre'!AG74+'13. Noviembre'!AG74+'14. Diciembre'!AG74</f>
        <v>0</v>
      </c>
      <c r="R74" s="55">
        <f>+'3. Enero'!AH74+'4. Febrero'!AH74+'5. Marzo'!AH74+'6. Abril'!AH74+'7. Mayo'!AH74+'8. Junio'!AH74+'9. Julio'!AH74+'10. Agosto'!AH74+'11. Septiembre'!AH74+'12. Octubre'!AH74+'13. Noviembre'!AH74+'14. Diciembre'!AH74</f>
        <v>0</v>
      </c>
      <c r="S74" s="55">
        <f>+'3. Enero'!AI74+'4. Febrero'!AI74+'5. Marzo'!AI74+'6. Abril'!AI74+'7. Mayo'!AI74+'8. Junio'!AI74+'9. Julio'!AI74+'10. Agosto'!AI74+'11. Septiembre'!AI74+'12. Octubre'!AI74+'13. Noviembre'!AI74+'14. Diciembre'!AI74</f>
        <v>0</v>
      </c>
      <c r="T74" s="55">
        <f>+'3. Enero'!AJ74+'4. Febrero'!AJ74+'5. Marzo'!AJ74+'6. Abril'!AJ74+'7. Mayo'!AJ74+'8. Junio'!AJ74+'9. Julio'!AJ74+'10. Agosto'!AJ74+'11. Septiembre'!AJ74+'12. Octubre'!AJ74+'13. Noviembre'!AJ74+'14. Diciembre'!AJ74</f>
        <v>0</v>
      </c>
      <c r="U74" s="55">
        <f>+'3. Enero'!AK74+'4. Febrero'!AK74+'5. Marzo'!AK74+'6. Abril'!AK74+'7. Mayo'!AK74+'8. Junio'!AK74+'9. Julio'!AK74+'10. Agosto'!AK74+'11. Septiembre'!AK74+'12. Octubre'!AK74+'13. Noviembre'!AK74+'14. Diciembre'!AK74</f>
        <v>0</v>
      </c>
      <c r="V74" s="55">
        <f>+'3. Enero'!AL74+'4. Febrero'!AL74+'5. Marzo'!AL74+'6. Abril'!AL74+'7. Mayo'!AL74+'8. Junio'!AL74+'9. Julio'!AL74+'10. Agosto'!AL74+'11. Septiembre'!AL74+'12. Octubre'!AL74+'13. Noviembre'!AL74+'14. Diciembre'!AL74</f>
        <v>0</v>
      </c>
      <c r="W74" s="55">
        <f>+'3. Enero'!AM74+'4. Febrero'!AM74+'5. Marzo'!AM74+'6. Abril'!AM74+'7. Mayo'!AM74+'8. Junio'!AM74+'9. Julio'!AM74+'10. Agosto'!AM74+'11. Septiembre'!AM74+'12. Octubre'!AM74+'13. Noviembre'!AM74+'14. Diciembre'!AM74</f>
        <v>0</v>
      </c>
      <c r="X74" s="55">
        <f>+'3. Enero'!AN74+'4. Febrero'!AN74+'5. Marzo'!AN74+'6. Abril'!AN74+'7. Mayo'!AN74+'8. Junio'!AN74+'9. Julio'!AN74+'10. Agosto'!AN74+'11. Septiembre'!AN74+'12. Octubre'!AN74+'13. Noviembre'!AN74+'14. Diciembre'!AN74</f>
        <v>0</v>
      </c>
      <c r="Y74" s="55">
        <f>+'3. Enero'!AO74+'4. Febrero'!AO74+'5. Marzo'!AO74+'6. Abril'!AO74+'7. Mayo'!AO74+'8. Junio'!AO74+'9. Julio'!AO74+'10. Agosto'!AO74+'11. Septiembre'!AO74+'12. Octubre'!AO74+'13. Noviembre'!AO74+'14. Diciembre'!AO74</f>
        <v>0</v>
      </c>
      <c r="Z74" s="55">
        <f>+'3. Enero'!AP74+'4. Febrero'!AP74+'5. Marzo'!AP74+'6. Abril'!AP74+'7. Mayo'!AP74+'8. Junio'!AP74+'9. Julio'!AP74+'10. Agosto'!AP74+'11. Septiembre'!AP74+'12. Octubre'!AP74+'13. Noviembre'!AP74+'14. Diciembre'!AP74</f>
        <v>0</v>
      </c>
      <c r="AA74" s="55">
        <f>+'3. Enero'!AQ74+'4. Febrero'!AQ74+'5. Marzo'!AQ74+'6. Abril'!AQ74+'7. Mayo'!AQ74+'8. Junio'!AQ74+'9. Julio'!AQ74+'10. Agosto'!AQ74+'11. Septiembre'!AQ74+'12. Octubre'!AQ74+'13. Noviembre'!AQ74+'14. Diciembre'!AQ74</f>
        <v>0</v>
      </c>
      <c r="AB74" s="55">
        <f>+'3. Enero'!AR74+'4. Febrero'!AR74+'5. Marzo'!AR74+'6. Abril'!AR74+'7. Mayo'!AR74+'8. Junio'!AR74+'9. Julio'!AR74+'10. Agosto'!AR74+'11. Septiembre'!AR74+'12. Octubre'!AR74+'13. Noviembre'!AR74+'14. Diciembre'!AR74</f>
        <v>0</v>
      </c>
      <c r="AC74" s="55">
        <f>+'3. Enero'!AS74+'4. Febrero'!AS74+'5. Marzo'!AS74+'6. Abril'!AS74+'7. Mayo'!AS74+'8. Junio'!AS74+'9. Julio'!AS74+'10. Agosto'!AS74+'11. Septiembre'!AS74+'12. Octubre'!AS74+'13. Noviembre'!AS74+'14. Diciembre'!AS74</f>
        <v>0</v>
      </c>
      <c r="AD74" s="55">
        <f>+'3. Enero'!AT74+'4. Febrero'!AT74+'5. Marzo'!AT74+'6. Abril'!AT74+'7. Mayo'!AT74+'8. Junio'!AT74+'9. Julio'!AT74+'10. Agosto'!AT74+'11. Septiembre'!AT74+'12. Octubre'!AT74+'13. Noviembre'!AT74+'14. Diciembre'!AT74</f>
        <v>0</v>
      </c>
      <c r="AE74" s="55">
        <f>+'3. Enero'!AU74+'4. Febrero'!AU74+'5. Marzo'!AU74+'6. Abril'!AU74+'7. Mayo'!AU74+'8. Junio'!AU74+'9. Julio'!AU74+'10. Agosto'!AU74+'11. Septiembre'!AU74+'12. Octubre'!AU74+'13. Noviembre'!AU74+'14. Diciembre'!AU74</f>
        <v>0</v>
      </c>
      <c r="AF74" s="55">
        <f>+'3. Enero'!AV74+'4. Febrero'!AV74+'5. Marzo'!AV74+'6. Abril'!AV74+'7. Mayo'!AV74+'8. Junio'!AV74+'9. Julio'!AV74+'10. Agosto'!AV74+'11. Septiembre'!AV74+'12. Octubre'!AV74+'13. Noviembre'!AV74+'14. Diciembre'!AV74</f>
        <v>0</v>
      </c>
      <c r="AG74" s="55">
        <f>+'3. Enero'!AW74+'4. Febrero'!AW74+'5. Marzo'!AW74+'6. Abril'!AW74+'7. Mayo'!AW74+'8. Junio'!AW74+'9. Julio'!AW74+'10. Agosto'!AW74+'11. Septiembre'!AW74+'12. Octubre'!AW74+'13. Noviembre'!AW74+'14. Diciembre'!AW74</f>
        <v>0</v>
      </c>
      <c r="AH74" s="55">
        <f>+'3. Enero'!AX74+'4. Febrero'!AX74+'5. Marzo'!AX74+'6. Abril'!AX74+'7. Mayo'!AX74+'8. Junio'!AX74+'9. Julio'!AX74+'10. Agosto'!AX74+'11. Septiembre'!AX74+'12. Octubre'!AX74+'13. Noviembre'!AX74+'14. Diciembre'!AX74</f>
        <v>0</v>
      </c>
      <c r="AI74" s="55">
        <f>+'3. Enero'!AY74+'4. Febrero'!AY74+'5. Marzo'!AY74+'6. Abril'!AY74+'7. Mayo'!AY74+'8. Junio'!AY74+'9. Julio'!AY74+'10. Agosto'!AY74+'11. Septiembre'!AY74+'12. Octubre'!AY74+'13. Noviembre'!AY74+'14. Diciembre'!AY74</f>
        <v>0</v>
      </c>
      <c r="AJ74" s="55">
        <f>+'3. Enero'!AZ74+'4. Febrero'!AZ74+'5. Marzo'!AZ74+'6. Abril'!AZ74+'7. Mayo'!AZ74+'8. Junio'!AZ74+'9. Julio'!AZ74+'10. Agosto'!AZ74+'11. Septiembre'!AZ74+'12. Octubre'!AZ74+'13. Noviembre'!AZ74+'14. Diciembre'!AZ74</f>
        <v>0</v>
      </c>
      <c r="AK74" s="55">
        <f>+'3. Enero'!BA74+'4. Febrero'!BA74+'5. Marzo'!BA74+'6. Abril'!BA74+'7. Mayo'!BA74+'8. Junio'!BA74+'9. Julio'!BA74+'10. Agosto'!BA74+'11. Septiembre'!BA74+'12. Octubre'!BA74+'13. Noviembre'!BA74+'14. Diciembre'!BA74</f>
        <v>0</v>
      </c>
      <c r="AL74" s="55">
        <f>+'3. Enero'!BB74+'4. Febrero'!BB74+'5. Marzo'!BB74+'6. Abril'!BB74+'7. Mayo'!BB74+'8. Junio'!BB74+'9. Julio'!BB74+'10. Agosto'!BB74+'11. Septiembre'!BB74+'12. Octubre'!BB74+'13. Noviembre'!BB74+'14. Diciembre'!BB74</f>
        <v>0</v>
      </c>
      <c r="AM74" s="55">
        <f>+'3. Enero'!BC74+'4. Febrero'!BC74+'5. Marzo'!BC74+'6. Abril'!BC74+'7. Mayo'!BC74+'8. Junio'!BC74+'9. Julio'!BC74+'10. Agosto'!BC74+'11. Septiembre'!BC74+'12. Octubre'!BC74+'13. Noviembre'!BC74+'14. Diciembre'!BC74</f>
        <v>0</v>
      </c>
      <c r="AN74" s="55">
        <f>+'3. Enero'!BD74+'4. Febrero'!BD74+'5. Marzo'!BD74+'6. Abril'!BD74+'7. Mayo'!BD74+'8. Junio'!BD74+'9. Julio'!BD74+'10. Agosto'!BD74+'11. Septiembre'!BD74+'12. Octubre'!BD74+'13. Noviembre'!BD74+'14. Diciembre'!BD74</f>
        <v>0</v>
      </c>
      <c r="AO74" s="55">
        <f>+'3. Enero'!BE74+'4. Febrero'!BE74+'5. Marzo'!BE74+'6. Abril'!BE74+'7. Mayo'!BE74+'8. Junio'!BE74+'9. Julio'!BE74+'10. Agosto'!BE74+'11. Septiembre'!BE74+'12. Octubre'!BE74+'13. Noviembre'!BE74+'14. Diciembre'!BE74</f>
        <v>0</v>
      </c>
      <c r="AP74" s="55">
        <f>+'3. Enero'!BF74+'4. Febrero'!BF74+'5. Marzo'!BF74+'6. Abril'!BF74+'7. Mayo'!BF74+'8. Junio'!BF74+'9. Julio'!BF74+'10. Agosto'!BF74+'11. Septiembre'!BF74+'12. Octubre'!BF74+'13. Noviembre'!BF74+'14. Diciembre'!BF74</f>
        <v>0</v>
      </c>
      <c r="AQ74" s="55">
        <f>+'3. Enero'!BG74+'4. Febrero'!BG74+'5. Marzo'!BG74+'6. Abril'!BG74+'7. Mayo'!BG74+'8. Junio'!BG74+'9. Julio'!BG74+'10. Agosto'!BG74+'11. Septiembre'!BG74+'12. Octubre'!BG74+'13. Noviembre'!BG74+'14. Diciembre'!BG74</f>
        <v>0</v>
      </c>
      <c r="AR74" s="55">
        <f>+'3. Enero'!BH74+'4. Febrero'!BH74+'5. Marzo'!BH74+'6. Abril'!BH74+'7. Mayo'!BH74+'8. Junio'!BH74+'9. Julio'!BH74+'10. Agosto'!BH74+'11. Septiembre'!BH74+'12. Octubre'!BH74+'13. Noviembre'!BH74+'14. Diciembre'!BH74</f>
        <v>0</v>
      </c>
      <c r="AS74" s="55">
        <f>+'3. Enero'!BI74+'4. Febrero'!BI74+'5. Marzo'!BI74+'6. Abril'!BI74+'7. Mayo'!BI74+'8. Junio'!BI74+'9. Julio'!BI74+'10. Agosto'!BI74+'11. Septiembre'!BI74+'12. Octubre'!BI74+'13. Noviembre'!BI74+'14. Diciembre'!BI74</f>
        <v>0</v>
      </c>
      <c r="AT74" s="55">
        <f>+'3. Enero'!BJ74+'4. Febrero'!BJ74+'5. Marzo'!BJ74+'6. Abril'!BJ74+'7. Mayo'!BJ74+'8. Junio'!BJ74+'9. Julio'!BJ74+'10. Agosto'!BJ74+'11. Septiembre'!BJ74+'12. Octubre'!BJ74+'13. Noviembre'!BJ74+'14. Diciembre'!BJ74</f>
        <v>0</v>
      </c>
      <c r="AU74" s="55">
        <f>+'3. Enero'!BK74+'4. Febrero'!BK74+'5. Marzo'!BK74+'6. Abril'!BK74+'7. Mayo'!BK74+'8. Junio'!BK74+'9. Julio'!BK74+'10. Agosto'!BK74+'11. Septiembre'!BK74+'12. Octubre'!BK74+'13. Noviembre'!BK74+'14. Diciembre'!BK74</f>
        <v>0</v>
      </c>
      <c r="AV74" s="55">
        <f>+'3. Enero'!BL74+'4. Febrero'!BL74+'5. Marzo'!BL74+'6. Abril'!BL74+'7. Mayo'!BL74+'8. Junio'!BL74+'9. Julio'!BL74+'10. Agosto'!BL74+'11. Septiembre'!BL74+'12. Octubre'!BL74+'13. Noviembre'!BL74+'14. Diciembre'!BL74</f>
        <v>0</v>
      </c>
      <c r="AW74" s="55">
        <f>+'3. Enero'!BM74+'4. Febrero'!BM74+'5. Marzo'!BM74+'6. Abril'!BM74+'7. Mayo'!BM74+'8. Junio'!BM74+'9. Julio'!BM74+'10. Agosto'!BM74+'11. Septiembre'!BM74+'12. Octubre'!BM74+'13. Noviembre'!BM74+'14. Diciembre'!BM74</f>
        <v>0</v>
      </c>
      <c r="AX74" s="55">
        <f>+'3. Enero'!BN74+'4. Febrero'!BN74+'5. Marzo'!BN74+'6. Abril'!BN74+'7. Mayo'!BN74+'8. Junio'!BN74+'9. Julio'!BN74+'10. Agosto'!BN74+'11. Septiembre'!BN74+'12. Octubre'!BN74+'13. Noviembre'!BN74+'14. Diciembre'!BN74</f>
        <v>0</v>
      </c>
      <c r="AY74" s="55">
        <f>+'3. Enero'!BO74+'4. Febrero'!BO74+'5. Marzo'!BO74+'6. Abril'!BO74+'7. Mayo'!BO74+'8. Junio'!BO74+'9. Julio'!BO74+'10. Agosto'!BO74+'11. Septiembre'!BO74+'12. Octubre'!BO74+'13. Noviembre'!BO74+'14. Diciembre'!BO74</f>
        <v>0</v>
      </c>
      <c r="AZ74" s="55">
        <f>+'3. Enero'!BP74+'4. Febrero'!BP74+'5. Marzo'!BP74+'6. Abril'!BP74+'7. Mayo'!BP74+'8. Junio'!BP74+'9. Julio'!BP74+'10. Agosto'!BP74+'11. Septiembre'!BP74+'12. Octubre'!BP74+'13. Noviembre'!BP74+'14. Diciembre'!BP74</f>
        <v>0</v>
      </c>
      <c r="BA74" s="55">
        <f>+'3. Enero'!BQ74+'4. Febrero'!BQ74+'5. Marzo'!BQ74+'6. Abril'!BQ74+'7. Mayo'!BQ74+'8. Junio'!BQ74+'9. Julio'!BQ74+'10. Agosto'!BQ74+'11. Septiembre'!BQ74+'12. Octubre'!BQ74+'13. Noviembre'!BQ74+'14. Diciembre'!BQ74</f>
        <v>0</v>
      </c>
      <c r="BB74" s="55">
        <f>+'3. Enero'!BR74+'4. Febrero'!BR74+'5. Marzo'!BR74+'6. Abril'!BR74+'7. Mayo'!BR74+'8. Junio'!BR74+'9. Julio'!BR74+'10. Agosto'!BR74+'11. Septiembre'!BR74+'12. Octubre'!BR74+'13. Noviembre'!BR74+'14. Diciembre'!BR74</f>
        <v>0</v>
      </c>
      <c r="BC74" s="55">
        <f>+'3. Enero'!BS74+'4. Febrero'!BS74+'5. Marzo'!BS74+'6. Abril'!BS74+'7. Mayo'!BS74+'8. Junio'!BS74+'9. Julio'!BS74+'10. Agosto'!BS74+'11. Septiembre'!BS74+'12. Octubre'!BS74+'13. Noviembre'!BS74+'14. Diciembre'!BS74</f>
        <v>0</v>
      </c>
      <c r="BD74" s="55">
        <f>+'3. Enero'!BT74+'4. Febrero'!BT74+'5. Marzo'!BT74+'6. Abril'!BT74+'7. Mayo'!BT74+'8. Junio'!BT74+'9. Julio'!BT74+'10. Agosto'!BT74+'11. Septiembre'!BT74+'12. Octubre'!BT74+'13. Noviembre'!BT74+'14. Diciembre'!BT74</f>
        <v>0</v>
      </c>
      <c r="BE74" s="55">
        <f>+'3. Enero'!BU74+'4. Febrero'!BU74+'5. Marzo'!BU74+'6. Abril'!BU74+'7. Mayo'!BU74+'8. Junio'!BU74+'9. Julio'!BU74+'10. Agosto'!BU74+'11. Septiembre'!BU74+'12. Octubre'!BU74+'13. Noviembre'!BU74+'14. Diciembre'!BU74</f>
        <v>0</v>
      </c>
      <c r="BF74" s="55">
        <f>+'3. Enero'!BV74+'4. Febrero'!BV74+'5. Marzo'!BV74+'6. Abril'!BV74+'7. Mayo'!BV74+'8. Junio'!BV74+'9. Julio'!BV74+'10. Agosto'!BV74+'11. Septiembre'!BV74+'12. Octubre'!BV74+'13. Noviembre'!BV74+'14. Diciembre'!BV74</f>
        <v>0</v>
      </c>
      <c r="BG74" s="55">
        <f>+'3. Enero'!BW74+'4. Febrero'!BW74+'5. Marzo'!BW74+'6. Abril'!BW74+'7. Mayo'!BW74+'8. Junio'!BW74+'9. Julio'!BW74+'10. Agosto'!BW74+'11. Septiembre'!BW74+'12. Octubre'!BW74+'13. Noviembre'!BW74+'14. Diciembre'!BW74</f>
        <v>0</v>
      </c>
      <c r="BH74" s="55">
        <f>+'3. Enero'!BX74+'4. Febrero'!BX74+'5. Marzo'!BX74+'6. Abril'!BX74+'7. Mayo'!BX74+'8. Junio'!BX74+'9. Julio'!BX74+'10. Agosto'!BX74+'11. Septiembre'!BX74+'12. Octubre'!BX74+'13. Noviembre'!BX74+'14. Diciembre'!BX74</f>
        <v>0</v>
      </c>
      <c r="BI74" s="55">
        <f>+'3. Enero'!BY74+'4. Febrero'!BY74+'5. Marzo'!BY74+'6. Abril'!BY74+'7. Mayo'!BY74+'8. Junio'!BY74+'9. Julio'!BY74+'10. Agosto'!BY74+'11. Septiembre'!BY74+'12. Octubre'!BY74+'13. Noviembre'!BY74+'14. Diciembre'!BY74</f>
        <v>0</v>
      </c>
      <c r="BJ74" s="55">
        <f>+'3. Enero'!BZ74+'4. Febrero'!BZ74+'5. Marzo'!BZ74+'6. Abril'!BZ74+'7. Mayo'!BZ74+'8. Junio'!BZ74+'9. Julio'!BZ74+'10. Agosto'!BZ74+'11. Septiembre'!BZ74+'12. Octubre'!BZ74+'13. Noviembre'!BZ74+'14. Diciembre'!BZ74</f>
        <v>0</v>
      </c>
      <c r="BK74" s="55">
        <f>+'3. Enero'!CA74+'4. Febrero'!CA74+'5. Marzo'!CA74+'6. Abril'!CA74+'7. Mayo'!CA74+'8. Junio'!CA74+'9. Julio'!CA74+'10. Agosto'!CA74+'11. Septiembre'!CA74+'12. Octubre'!CA74+'13. Noviembre'!CA74+'14. Diciembre'!CA74</f>
        <v>0</v>
      </c>
      <c r="BL74" s="55">
        <f>+'3. Enero'!CB74+'4. Febrero'!CB74+'5. Marzo'!CB74+'6. Abril'!CB74+'7. Mayo'!CB74+'8. Junio'!CB74+'9. Julio'!CB74+'10. Agosto'!CB74+'11. Septiembre'!CB74+'12. Octubre'!CB74+'13. Noviembre'!CB74+'14. Diciembre'!CB74</f>
        <v>0</v>
      </c>
      <c r="BM74" s="61">
        <f t="shared" si="0"/>
        <v>0</v>
      </c>
    </row>
    <row r="75" spans="1:65" ht="35.1" customHeight="1" thickBot="1" x14ac:dyDescent="0.35">
      <c r="A75" s="55">
        <f>+'3. Enero'!Q75+'4. Febrero'!Q75+'5. Marzo'!Q75+'6. Abril'!Q75+'7. Mayo'!Q75+'8. Junio'!Q75+'9. Julio'!Q75+'10. Agosto'!Q75+'11. Septiembre'!Q75+'12. Octubre'!Q75+'13. Noviembre'!Q75+'14. Diciembre'!Q75</f>
        <v>0</v>
      </c>
      <c r="B75" s="55">
        <f>+'3. Enero'!R75+'4. Febrero'!R75+'5. Marzo'!R75+'6. Abril'!R75+'7. Mayo'!R75+'8. Junio'!R75+'9. Julio'!R75+'10. Agosto'!R75+'11. Septiembre'!R75+'12. Octubre'!R75+'13. Noviembre'!R75+'14. Diciembre'!R75</f>
        <v>0</v>
      </c>
      <c r="C75" s="55">
        <f>+'3. Enero'!S75+'4. Febrero'!S75+'5. Marzo'!S75+'6. Abril'!S75+'7. Mayo'!S75+'8. Junio'!S75+'9. Julio'!S75+'10. Agosto'!S75+'11. Septiembre'!S75+'12. Octubre'!S75+'13. Noviembre'!S75+'14. Diciembre'!S75</f>
        <v>0</v>
      </c>
      <c r="D75" s="55">
        <f>+'3. Enero'!T75+'4. Febrero'!T75+'5. Marzo'!T75+'6. Abril'!T75+'7. Mayo'!T75+'8. Junio'!T75+'9. Julio'!T75+'10. Agosto'!T75+'11. Septiembre'!T75+'12. Octubre'!T75+'13. Noviembre'!T75+'14. Diciembre'!T75</f>
        <v>0</v>
      </c>
      <c r="E75" s="55">
        <f>+'3. Enero'!U75+'4. Febrero'!U75+'5. Marzo'!U75+'6. Abril'!U75+'7. Mayo'!U75+'8. Junio'!U75+'9. Julio'!U75+'10. Agosto'!U75+'11. Septiembre'!U75+'12. Octubre'!U75+'13. Noviembre'!U75+'14. Diciembre'!U75</f>
        <v>0</v>
      </c>
      <c r="F75" s="55">
        <f>+'3. Enero'!V75+'4. Febrero'!V75+'5. Marzo'!V75+'6. Abril'!V75+'7. Mayo'!V75+'8. Junio'!V75+'9. Julio'!V75+'10. Agosto'!V75+'11. Septiembre'!V75+'12. Octubre'!V75+'13. Noviembre'!V75+'14. Diciembre'!V75</f>
        <v>0</v>
      </c>
      <c r="G75" s="55">
        <f>+'3. Enero'!W75+'4. Febrero'!W75+'5. Marzo'!W75+'6. Abril'!W75+'7. Mayo'!W75+'8. Junio'!W75+'9. Julio'!W75+'10. Agosto'!W75+'11. Septiembre'!W75+'12. Octubre'!W75+'13. Noviembre'!W75+'14. Diciembre'!W75</f>
        <v>0</v>
      </c>
      <c r="H75" s="55">
        <f>+'3. Enero'!X75+'4. Febrero'!X75+'5. Marzo'!X75+'6. Abril'!X75+'7. Mayo'!X75+'8. Junio'!X75+'9. Julio'!X75+'10. Agosto'!X75+'11. Septiembre'!X75+'12. Octubre'!X75+'13. Noviembre'!X75+'14. Diciembre'!X75</f>
        <v>0</v>
      </c>
      <c r="I75" s="55">
        <f>+'3. Enero'!Y75+'4. Febrero'!Y75+'5. Marzo'!Y75+'6. Abril'!Y75+'7. Mayo'!Y75+'8. Junio'!Y75+'9. Julio'!Y75+'10. Agosto'!Y75+'11. Septiembre'!Y75+'12. Octubre'!Y75+'13. Noviembre'!Y75+'14. Diciembre'!Y75</f>
        <v>0</v>
      </c>
      <c r="J75" s="55">
        <f>+'3. Enero'!Z75+'4. Febrero'!Z75+'5. Marzo'!Z75+'6. Abril'!Z75+'7. Mayo'!Z75+'8. Junio'!Z75+'9. Julio'!Z75+'10. Agosto'!Z75+'11. Septiembre'!Z75+'12. Octubre'!Z75+'13. Noviembre'!Z75+'14. Diciembre'!Z75</f>
        <v>0</v>
      </c>
      <c r="K75" s="55">
        <f>+'3. Enero'!AA75+'4. Febrero'!AA75+'5. Marzo'!AA75+'6. Abril'!AA75+'7. Mayo'!AA75+'8. Junio'!AA75+'9. Julio'!AA75+'10. Agosto'!AA75+'11. Septiembre'!AA75+'12. Octubre'!AA75+'13. Noviembre'!AA75+'14. Diciembre'!AA75</f>
        <v>0</v>
      </c>
      <c r="L75" s="55">
        <f>+'3. Enero'!AB75+'4. Febrero'!AB75+'5. Marzo'!AB75+'6. Abril'!AB75+'7. Mayo'!AB75+'8. Junio'!AB75+'9. Julio'!AB75+'10. Agosto'!AB75+'11. Septiembre'!AB75+'12. Octubre'!AB75+'13. Noviembre'!AB75+'14. Diciembre'!AB75</f>
        <v>0</v>
      </c>
      <c r="M75" s="55">
        <f>+'3. Enero'!AC75+'4. Febrero'!AC75+'5. Marzo'!AC75+'6. Abril'!AC75+'7. Mayo'!AC75+'8. Junio'!AC75+'9. Julio'!AC75+'10. Agosto'!AC75+'11. Septiembre'!AC75+'12. Octubre'!AC75+'13. Noviembre'!AC75+'14. Diciembre'!AC75</f>
        <v>0</v>
      </c>
      <c r="N75" s="55">
        <f>+'3. Enero'!AD75+'4. Febrero'!AD75+'5. Marzo'!AD75+'6. Abril'!AD75+'7. Mayo'!AD75+'8. Junio'!AD75+'9. Julio'!AD75+'10. Agosto'!AD75+'11. Septiembre'!AD75+'12. Octubre'!AD75+'13. Noviembre'!AD75+'14. Diciembre'!AD75</f>
        <v>0</v>
      </c>
      <c r="O75" s="55">
        <f>+'3. Enero'!AE75+'4. Febrero'!AE75+'5. Marzo'!AE75+'6. Abril'!AE75+'7. Mayo'!AE75+'8. Junio'!AE75+'9. Julio'!AE75+'10. Agosto'!AE75+'11. Septiembre'!AE75+'12. Octubre'!AE75+'13. Noviembre'!AE75+'14. Diciembre'!AE75</f>
        <v>0</v>
      </c>
      <c r="P75" s="55">
        <f>+'3. Enero'!AF75+'4. Febrero'!AF75+'5. Marzo'!AF75+'6. Abril'!AF75+'7. Mayo'!AF75+'8. Junio'!AF75+'9. Julio'!AF75+'10. Agosto'!AF75+'11. Septiembre'!AF75+'12. Octubre'!AF75+'13. Noviembre'!AF75+'14. Diciembre'!AF75</f>
        <v>0</v>
      </c>
      <c r="Q75" s="55">
        <f>+'3. Enero'!AG75+'4. Febrero'!AG75+'5. Marzo'!AG75+'6. Abril'!AG75+'7. Mayo'!AG75+'8. Junio'!AG75+'9. Julio'!AG75+'10. Agosto'!AG75+'11. Septiembre'!AG75+'12. Octubre'!AG75+'13. Noviembre'!AG75+'14. Diciembre'!AG75</f>
        <v>0</v>
      </c>
      <c r="R75" s="55">
        <f>+'3. Enero'!AH75+'4. Febrero'!AH75+'5. Marzo'!AH75+'6. Abril'!AH75+'7. Mayo'!AH75+'8. Junio'!AH75+'9. Julio'!AH75+'10. Agosto'!AH75+'11. Septiembre'!AH75+'12. Octubre'!AH75+'13. Noviembre'!AH75+'14. Diciembre'!AH75</f>
        <v>0</v>
      </c>
      <c r="S75" s="55">
        <f>+'3. Enero'!AI75+'4. Febrero'!AI75+'5. Marzo'!AI75+'6. Abril'!AI75+'7. Mayo'!AI75+'8. Junio'!AI75+'9. Julio'!AI75+'10. Agosto'!AI75+'11. Septiembre'!AI75+'12. Octubre'!AI75+'13. Noviembre'!AI75+'14. Diciembre'!AI75</f>
        <v>0</v>
      </c>
      <c r="T75" s="55">
        <f>+'3. Enero'!AJ75+'4. Febrero'!AJ75+'5. Marzo'!AJ75+'6. Abril'!AJ75+'7. Mayo'!AJ75+'8. Junio'!AJ75+'9. Julio'!AJ75+'10. Agosto'!AJ75+'11. Septiembre'!AJ75+'12. Octubre'!AJ75+'13. Noviembre'!AJ75+'14. Diciembre'!AJ75</f>
        <v>0</v>
      </c>
      <c r="U75" s="55">
        <f>+'3. Enero'!AK75+'4. Febrero'!AK75+'5. Marzo'!AK75+'6. Abril'!AK75+'7. Mayo'!AK75+'8. Junio'!AK75+'9. Julio'!AK75+'10. Agosto'!AK75+'11. Septiembre'!AK75+'12. Octubre'!AK75+'13. Noviembre'!AK75+'14. Diciembre'!AK75</f>
        <v>0</v>
      </c>
      <c r="V75" s="55">
        <f>+'3. Enero'!AL75+'4. Febrero'!AL75+'5. Marzo'!AL75+'6. Abril'!AL75+'7. Mayo'!AL75+'8. Junio'!AL75+'9. Julio'!AL75+'10. Agosto'!AL75+'11. Septiembre'!AL75+'12. Octubre'!AL75+'13. Noviembre'!AL75+'14. Diciembre'!AL75</f>
        <v>0</v>
      </c>
      <c r="W75" s="55">
        <f>+'3. Enero'!AM75+'4. Febrero'!AM75+'5. Marzo'!AM75+'6. Abril'!AM75+'7. Mayo'!AM75+'8. Junio'!AM75+'9. Julio'!AM75+'10. Agosto'!AM75+'11. Septiembre'!AM75+'12. Octubre'!AM75+'13. Noviembre'!AM75+'14. Diciembre'!AM75</f>
        <v>0</v>
      </c>
      <c r="X75" s="55">
        <f>+'3. Enero'!AN75+'4. Febrero'!AN75+'5. Marzo'!AN75+'6. Abril'!AN75+'7. Mayo'!AN75+'8. Junio'!AN75+'9. Julio'!AN75+'10. Agosto'!AN75+'11. Septiembre'!AN75+'12. Octubre'!AN75+'13. Noviembre'!AN75+'14. Diciembre'!AN75</f>
        <v>0</v>
      </c>
      <c r="Y75" s="55">
        <f>+'3. Enero'!AO75+'4. Febrero'!AO75+'5. Marzo'!AO75+'6. Abril'!AO75+'7. Mayo'!AO75+'8. Junio'!AO75+'9. Julio'!AO75+'10. Agosto'!AO75+'11. Septiembre'!AO75+'12. Octubre'!AO75+'13. Noviembre'!AO75+'14. Diciembre'!AO75</f>
        <v>0</v>
      </c>
      <c r="Z75" s="55">
        <f>+'3. Enero'!AP75+'4. Febrero'!AP75+'5. Marzo'!AP75+'6. Abril'!AP75+'7. Mayo'!AP75+'8. Junio'!AP75+'9. Julio'!AP75+'10. Agosto'!AP75+'11. Septiembre'!AP75+'12. Octubre'!AP75+'13. Noviembre'!AP75+'14. Diciembre'!AP75</f>
        <v>0</v>
      </c>
      <c r="AA75" s="55">
        <f>+'3. Enero'!AQ75+'4. Febrero'!AQ75+'5. Marzo'!AQ75+'6. Abril'!AQ75+'7. Mayo'!AQ75+'8. Junio'!AQ75+'9. Julio'!AQ75+'10. Agosto'!AQ75+'11. Septiembre'!AQ75+'12. Octubre'!AQ75+'13. Noviembre'!AQ75+'14. Diciembre'!AQ75</f>
        <v>0</v>
      </c>
      <c r="AB75" s="55">
        <f>+'3. Enero'!AR75+'4. Febrero'!AR75+'5. Marzo'!AR75+'6. Abril'!AR75+'7. Mayo'!AR75+'8. Junio'!AR75+'9. Julio'!AR75+'10. Agosto'!AR75+'11. Septiembre'!AR75+'12. Octubre'!AR75+'13. Noviembre'!AR75+'14. Diciembre'!AR75</f>
        <v>0</v>
      </c>
      <c r="AC75" s="55">
        <f>+'3. Enero'!AS75+'4. Febrero'!AS75+'5. Marzo'!AS75+'6. Abril'!AS75+'7. Mayo'!AS75+'8. Junio'!AS75+'9. Julio'!AS75+'10. Agosto'!AS75+'11. Septiembre'!AS75+'12. Octubre'!AS75+'13. Noviembre'!AS75+'14. Diciembre'!AS75</f>
        <v>0</v>
      </c>
      <c r="AD75" s="55">
        <f>+'3. Enero'!AT75+'4. Febrero'!AT75+'5. Marzo'!AT75+'6. Abril'!AT75+'7. Mayo'!AT75+'8. Junio'!AT75+'9. Julio'!AT75+'10. Agosto'!AT75+'11. Septiembre'!AT75+'12. Octubre'!AT75+'13. Noviembre'!AT75+'14. Diciembre'!AT75</f>
        <v>0</v>
      </c>
      <c r="AE75" s="55">
        <f>+'3. Enero'!AU75+'4. Febrero'!AU75+'5. Marzo'!AU75+'6. Abril'!AU75+'7. Mayo'!AU75+'8. Junio'!AU75+'9. Julio'!AU75+'10. Agosto'!AU75+'11. Septiembre'!AU75+'12. Octubre'!AU75+'13. Noviembre'!AU75+'14. Diciembre'!AU75</f>
        <v>0</v>
      </c>
      <c r="AF75" s="55">
        <f>+'3. Enero'!AV75+'4. Febrero'!AV75+'5. Marzo'!AV75+'6. Abril'!AV75+'7. Mayo'!AV75+'8. Junio'!AV75+'9. Julio'!AV75+'10. Agosto'!AV75+'11. Septiembre'!AV75+'12. Octubre'!AV75+'13. Noviembre'!AV75+'14. Diciembre'!AV75</f>
        <v>0</v>
      </c>
      <c r="AG75" s="55">
        <f>+'3. Enero'!AW75+'4. Febrero'!AW75+'5. Marzo'!AW75+'6. Abril'!AW75+'7. Mayo'!AW75+'8. Junio'!AW75+'9. Julio'!AW75+'10. Agosto'!AW75+'11. Septiembre'!AW75+'12. Octubre'!AW75+'13. Noviembre'!AW75+'14. Diciembre'!AW75</f>
        <v>0</v>
      </c>
      <c r="AH75" s="55">
        <f>+'3. Enero'!AX75+'4. Febrero'!AX75+'5. Marzo'!AX75+'6. Abril'!AX75+'7. Mayo'!AX75+'8. Junio'!AX75+'9. Julio'!AX75+'10. Agosto'!AX75+'11. Septiembre'!AX75+'12. Octubre'!AX75+'13. Noviembre'!AX75+'14. Diciembre'!AX75</f>
        <v>0</v>
      </c>
      <c r="AI75" s="55">
        <f>+'3. Enero'!AY75+'4. Febrero'!AY75+'5. Marzo'!AY75+'6. Abril'!AY75+'7. Mayo'!AY75+'8. Junio'!AY75+'9. Julio'!AY75+'10. Agosto'!AY75+'11. Septiembre'!AY75+'12. Octubre'!AY75+'13. Noviembre'!AY75+'14. Diciembre'!AY75</f>
        <v>0</v>
      </c>
      <c r="AJ75" s="55">
        <f>+'3. Enero'!AZ75+'4. Febrero'!AZ75+'5. Marzo'!AZ75+'6. Abril'!AZ75+'7. Mayo'!AZ75+'8. Junio'!AZ75+'9. Julio'!AZ75+'10. Agosto'!AZ75+'11. Septiembre'!AZ75+'12. Octubre'!AZ75+'13. Noviembre'!AZ75+'14. Diciembre'!AZ75</f>
        <v>0</v>
      </c>
      <c r="AK75" s="55">
        <f>+'3. Enero'!BA75+'4. Febrero'!BA75+'5. Marzo'!BA75+'6. Abril'!BA75+'7. Mayo'!BA75+'8. Junio'!BA75+'9. Julio'!BA75+'10. Agosto'!BA75+'11. Septiembre'!BA75+'12. Octubre'!BA75+'13. Noviembre'!BA75+'14. Diciembre'!BA75</f>
        <v>0</v>
      </c>
      <c r="AL75" s="55">
        <f>+'3. Enero'!BB75+'4. Febrero'!BB75+'5. Marzo'!BB75+'6. Abril'!BB75+'7. Mayo'!BB75+'8. Junio'!BB75+'9. Julio'!BB75+'10. Agosto'!BB75+'11. Septiembre'!BB75+'12. Octubre'!BB75+'13. Noviembre'!BB75+'14. Diciembre'!BB75</f>
        <v>0</v>
      </c>
      <c r="AM75" s="55">
        <f>+'3. Enero'!BC75+'4. Febrero'!BC75+'5. Marzo'!BC75+'6. Abril'!BC75+'7. Mayo'!BC75+'8. Junio'!BC75+'9. Julio'!BC75+'10. Agosto'!BC75+'11. Septiembre'!BC75+'12. Octubre'!BC75+'13. Noviembre'!BC75+'14. Diciembre'!BC75</f>
        <v>0</v>
      </c>
      <c r="AN75" s="55">
        <f>+'3. Enero'!BD75+'4. Febrero'!BD75+'5. Marzo'!BD75+'6. Abril'!BD75+'7. Mayo'!BD75+'8. Junio'!BD75+'9. Julio'!BD75+'10. Agosto'!BD75+'11. Septiembre'!BD75+'12. Octubre'!BD75+'13. Noviembre'!BD75+'14. Diciembre'!BD75</f>
        <v>0</v>
      </c>
      <c r="AO75" s="55">
        <f>+'3. Enero'!BE75+'4. Febrero'!BE75+'5. Marzo'!BE75+'6. Abril'!BE75+'7. Mayo'!BE75+'8. Junio'!BE75+'9. Julio'!BE75+'10. Agosto'!BE75+'11. Septiembre'!BE75+'12. Octubre'!BE75+'13. Noviembre'!BE75+'14. Diciembre'!BE75</f>
        <v>0</v>
      </c>
      <c r="AP75" s="55">
        <f>+'3. Enero'!BF75+'4. Febrero'!BF75+'5. Marzo'!BF75+'6. Abril'!BF75+'7. Mayo'!BF75+'8. Junio'!BF75+'9. Julio'!BF75+'10. Agosto'!BF75+'11. Septiembre'!BF75+'12. Octubre'!BF75+'13. Noviembre'!BF75+'14. Diciembre'!BF75</f>
        <v>0</v>
      </c>
      <c r="AQ75" s="55">
        <f>+'3. Enero'!BG75+'4. Febrero'!BG75+'5. Marzo'!BG75+'6. Abril'!BG75+'7. Mayo'!BG75+'8. Junio'!BG75+'9. Julio'!BG75+'10. Agosto'!BG75+'11. Septiembre'!BG75+'12. Octubre'!BG75+'13. Noviembre'!BG75+'14. Diciembre'!BG75</f>
        <v>0</v>
      </c>
      <c r="AR75" s="55">
        <f>+'3. Enero'!BH75+'4. Febrero'!BH75+'5. Marzo'!BH75+'6. Abril'!BH75+'7. Mayo'!BH75+'8. Junio'!BH75+'9. Julio'!BH75+'10. Agosto'!BH75+'11. Septiembre'!BH75+'12. Octubre'!BH75+'13. Noviembre'!BH75+'14. Diciembre'!BH75</f>
        <v>0</v>
      </c>
      <c r="AS75" s="55">
        <f>+'3. Enero'!BI75+'4. Febrero'!BI75+'5. Marzo'!BI75+'6. Abril'!BI75+'7. Mayo'!BI75+'8. Junio'!BI75+'9. Julio'!BI75+'10. Agosto'!BI75+'11. Septiembre'!BI75+'12. Octubre'!BI75+'13. Noviembre'!BI75+'14. Diciembre'!BI75</f>
        <v>0</v>
      </c>
      <c r="AT75" s="55">
        <f>+'3. Enero'!BJ75+'4. Febrero'!BJ75+'5. Marzo'!BJ75+'6. Abril'!BJ75+'7. Mayo'!BJ75+'8. Junio'!BJ75+'9. Julio'!BJ75+'10. Agosto'!BJ75+'11. Septiembre'!BJ75+'12. Octubre'!BJ75+'13. Noviembre'!BJ75+'14. Diciembre'!BJ75</f>
        <v>0</v>
      </c>
      <c r="AU75" s="55">
        <f>+'3. Enero'!BK75+'4. Febrero'!BK75+'5. Marzo'!BK75+'6. Abril'!BK75+'7. Mayo'!BK75+'8. Junio'!BK75+'9. Julio'!BK75+'10. Agosto'!BK75+'11. Septiembre'!BK75+'12. Octubre'!BK75+'13. Noviembre'!BK75+'14. Diciembre'!BK75</f>
        <v>0</v>
      </c>
      <c r="AV75" s="55">
        <f>+'3. Enero'!BL75+'4. Febrero'!BL75+'5. Marzo'!BL75+'6. Abril'!BL75+'7. Mayo'!BL75+'8. Junio'!BL75+'9. Julio'!BL75+'10. Agosto'!BL75+'11. Septiembre'!BL75+'12. Octubre'!BL75+'13. Noviembre'!BL75+'14. Diciembre'!BL75</f>
        <v>0</v>
      </c>
      <c r="AW75" s="55">
        <f>+'3. Enero'!BM75+'4. Febrero'!BM75+'5. Marzo'!BM75+'6. Abril'!BM75+'7. Mayo'!BM75+'8. Junio'!BM75+'9. Julio'!BM75+'10. Agosto'!BM75+'11. Septiembre'!BM75+'12. Octubre'!BM75+'13. Noviembre'!BM75+'14. Diciembre'!BM75</f>
        <v>0</v>
      </c>
      <c r="AX75" s="55">
        <f>+'3. Enero'!BN75+'4. Febrero'!BN75+'5. Marzo'!BN75+'6. Abril'!BN75+'7. Mayo'!BN75+'8. Junio'!BN75+'9. Julio'!BN75+'10. Agosto'!BN75+'11. Septiembre'!BN75+'12. Octubre'!BN75+'13. Noviembre'!BN75+'14. Diciembre'!BN75</f>
        <v>0</v>
      </c>
      <c r="AY75" s="55">
        <f>+'3. Enero'!BO75+'4. Febrero'!BO75+'5. Marzo'!BO75+'6. Abril'!BO75+'7. Mayo'!BO75+'8. Junio'!BO75+'9. Julio'!BO75+'10. Agosto'!BO75+'11. Septiembre'!BO75+'12. Octubre'!BO75+'13. Noviembre'!BO75+'14. Diciembre'!BO75</f>
        <v>0</v>
      </c>
      <c r="AZ75" s="55">
        <f>+'3. Enero'!BP75+'4. Febrero'!BP75+'5. Marzo'!BP75+'6. Abril'!BP75+'7. Mayo'!BP75+'8. Junio'!BP75+'9. Julio'!BP75+'10. Agosto'!BP75+'11. Septiembre'!BP75+'12. Octubre'!BP75+'13. Noviembre'!BP75+'14. Diciembre'!BP75</f>
        <v>0</v>
      </c>
      <c r="BA75" s="55">
        <f>+'3. Enero'!BQ75+'4. Febrero'!BQ75+'5. Marzo'!BQ75+'6. Abril'!BQ75+'7. Mayo'!BQ75+'8. Junio'!BQ75+'9. Julio'!BQ75+'10. Agosto'!BQ75+'11. Septiembre'!BQ75+'12. Octubre'!BQ75+'13. Noviembre'!BQ75+'14. Diciembre'!BQ75</f>
        <v>0</v>
      </c>
      <c r="BB75" s="55">
        <f>+'3. Enero'!BR75+'4. Febrero'!BR75+'5. Marzo'!BR75+'6. Abril'!BR75+'7. Mayo'!BR75+'8. Junio'!BR75+'9. Julio'!BR75+'10. Agosto'!BR75+'11. Septiembre'!BR75+'12. Octubre'!BR75+'13. Noviembre'!BR75+'14. Diciembre'!BR75</f>
        <v>0</v>
      </c>
      <c r="BC75" s="55">
        <f>+'3. Enero'!BS75+'4. Febrero'!BS75+'5. Marzo'!BS75+'6. Abril'!BS75+'7. Mayo'!BS75+'8. Junio'!BS75+'9. Julio'!BS75+'10. Agosto'!BS75+'11. Septiembre'!BS75+'12. Octubre'!BS75+'13. Noviembre'!BS75+'14. Diciembre'!BS75</f>
        <v>0</v>
      </c>
      <c r="BD75" s="55">
        <f>+'3. Enero'!BT75+'4. Febrero'!BT75+'5. Marzo'!BT75+'6. Abril'!BT75+'7. Mayo'!BT75+'8. Junio'!BT75+'9. Julio'!BT75+'10. Agosto'!BT75+'11. Septiembre'!BT75+'12. Octubre'!BT75+'13. Noviembre'!BT75+'14. Diciembre'!BT75</f>
        <v>0</v>
      </c>
      <c r="BE75" s="55">
        <f>+'3. Enero'!BU75+'4. Febrero'!BU75+'5. Marzo'!BU75+'6. Abril'!BU75+'7. Mayo'!BU75+'8. Junio'!BU75+'9. Julio'!BU75+'10. Agosto'!BU75+'11. Septiembre'!BU75+'12. Octubre'!BU75+'13. Noviembre'!BU75+'14. Diciembre'!BU75</f>
        <v>0</v>
      </c>
      <c r="BF75" s="55">
        <f>+'3. Enero'!BV75+'4. Febrero'!BV75+'5. Marzo'!BV75+'6. Abril'!BV75+'7. Mayo'!BV75+'8. Junio'!BV75+'9. Julio'!BV75+'10. Agosto'!BV75+'11. Septiembre'!BV75+'12. Octubre'!BV75+'13. Noviembre'!BV75+'14. Diciembre'!BV75</f>
        <v>0</v>
      </c>
      <c r="BG75" s="55">
        <f>+'3. Enero'!BW75+'4. Febrero'!BW75+'5. Marzo'!BW75+'6. Abril'!BW75+'7. Mayo'!BW75+'8. Junio'!BW75+'9. Julio'!BW75+'10. Agosto'!BW75+'11. Septiembre'!BW75+'12. Octubre'!BW75+'13. Noviembre'!BW75+'14. Diciembre'!BW75</f>
        <v>0</v>
      </c>
      <c r="BH75" s="55">
        <f>+'3. Enero'!BX75+'4. Febrero'!BX75+'5. Marzo'!BX75+'6. Abril'!BX75+'7. Mayo'!BX75+'8. Junio'!BX75+'9. Julio'!BX75+'10. Agosto'!BX75+'11. Septiembre'!BX75+'12. Octubre'!BX75+'13. Noviembre'!BX75+'14. Diciembre'!BX75</f>
        <v>0</v>
      </c>
      <c r="BI75" s="55">
        <f>+'3. Enero'!BY75+'4. Febrero'!BY75+'5. Marzo'!BY75+'6. Abril'!BY75+'7. Mayo'!BY75+'8. Junio'!BY75+'9. Julio'!BY75+'10. Agosto'!BY75+'11. Septiembre'!BY75+'12. Octubre'!BY75+'13. Noviembre'!BY75+'14. Diciembre'!BY75</f>
        <v>0</v>
      </c>
      <c r="BJ75" s="55">
        <f>+'3. Enero'!BZ75+'4. Febrero'!BZ75+'5. Marzo'!BZ75+'6. Abril'!BZ75+'7. Mayo'!BZ75+'8. Junio'!BZ75+'9. Julio'!BZ75+'10. Agosto'!BZ75+'11. Septiembre'!BZ75+'12. Octubre'!BZ75+'13. Noviembre'!BZ75+'14. Diciembre'!BZ75</f>
        <v>0</v>
      </c>
      <c r="BK75" s="55">
        <f>+'3. Enero'!CA75+'4. Febrero'!CA75+'5. Marzo'!CA75+'6. Abril'!CA75+'7. Mayo'!CA75+'8. Junio'!CA75+'9. Julio'!CA75+'10. Agosto'!CA75+'11. Septiembre'!CA75+'12. Octubre'!CA75+'13. Noviembre'!CA75+'14. Diciembre'!CA75</f>
        <v>0</v>
      </c>
      <c r="BL75" s="55">
        <f>+'3. Enero'!CB75+'4. Febrero'!CB75+'5. Marzo'!CB75+'6. Abril'!CB75+'7. Mayo'!CB75+'8. Junio'!CB75+'9. Julio'!CB75+'10. Agosto'!CB75+'11. Septiembre'!CB75+'12. Octubre'!CB75+'13. Noviembre'!CB75+'14. Diciembre'!CB75</f>
        <v>0</v>
      </c>
      <c r="BM75" s="61">
        <f t="shared" si="0"/>
        <v>0</v>
      </c>
    </row>
    <row r="76" spans="1:65" ht="35.1" customHeight="1" thickBot="1" x14ac:dyDescent="0.35">
      <c r="A76" s="55">
        <f>+'3. Enero'!Q76+'4. Febrero'!Q76+'5. Marzo'!Q76+'6. Abril'!Q76+'7. Mayo'!Q76+'8. Junio'!Q76+'9. Julio'!Q76+'10. Agosto'!Q76+'11. Septiembre'!Q76+'12. Octubre'!Q76+'13. Noviembre'!Q76+'14. Diciembre'!Q76</f>
        <v>0</v>
      </c>
      <c r="B76" s="55">
        <f>+'3. Enero'!R76+'4. Febrero'!R76+'5. Marzo'!R76+'6. Abril'!R76+'7. Mayo'!R76+'8. Junio'!R76+'9. Julio'!R76+'10. Agosto'!R76+'11. Septiembre'!R76+'12. Octubre'!R76+'13. Noviembre'!R76+'14. Diciembre'!R76</f>
        <v>0</v>
      </c>
      <c r="C76" s="55">
        <f>+'3. Enero'!S76+'4. Febrero'!S76+'5. Marzo'!S76+'6. Abril'!S76+'7. Mayo'!S76+'8. Junio'!S76+'9. Julio'!S76+'10. Agosto'!S76+'11. Septiembre'!S76+'12. Octubre'!S76+'13. Noviembre'!S76+'14. Diciembre'!S76</f>
        <v>0</v>
      </c>
      <c r="D76" s="55">
        <f>+'3. Enero'!T76+'4. Febrero'!T76+'5. Marzo'!T76+'6. Abril'!T76+'7. Mayo'!T76+'8. Junio'!T76+'9. Julio'!T76+'10. Agosto'!T76+'11. Septiembre'!T76+'12. Octubre'!T76+'13. Noviembre'!T76+'14. Diciembre'!T76</f>
        <v>0</v>
      </c>
      <c r="E76" s="55">
        <f>+'3. Enero'!U76+'4. Febrero'!U76+'5. Marzo'!U76+'6. Abril'!U76+'7. Mayo'!U76+'8. Junio'!U76+'9. Julio'!U76+'10. Agosto'!U76+'11. Septiembre'!U76+'12. Octubre'!U76+'13. Noviembre'!U76+'14. Diciembre'!U76</f>
        <v>0</v>
      </c>
      <c r="F76" s="55">
        <f>+'3. Enero'!V76+'4. Febrero'!V76+'5. Marzo'!V76+'6. Abril'!V76+'7. Mayo'!V76+'8. Junio'!V76+'9. Julio'!V76+'10. Agosto'!V76+'11. Septiembre'!V76+'12. Octubre'!V76+'13. Noviembre'!V76+'14. Diciembre'!V76</f>
        <v>0</v>
      </c>
      <c r="G76" s="55">
        <f>+'3. Enero'!W76+'4. Febrero'!W76+'5. Marzo'!W76+'6. Abril'!W76+'7. Mayo'!W76+'8. Junio'!W76+'9. Julio'!W76+'10. Agosto'!W76+'11. Septiembre'!W76+'12. Octubre'!W76+'13. Noviembre'!W76+'14. Diciembre'!W76</f>
        <v>0</v>
      </c>
      <c r="H76" s="55">
        <f>+'3. Enero'!X76+'4. Febrero'!X76+'5. Marzo'!X76+'6. Abril'!X76+'7. Mayo'!X76+'8. Junio'!X76+'9. Julio'!X76+'10. Agosto'!X76+'11. Septiembre'!X76+'12. Octubre'!X76+'13. Noviembre'!X76+'14. Diciembre'!X76</f>
        <v>0</v>
      </c>
      <c r="I76" s="55">
        <f>+'3. Enero'!Y76+'4. Febrero'!Y76+'5. Marzo'!Y76+'6. Abril'!Y76+'7. Mayo'!Y76+'8. Junio'!Y76+'9. Julio'!Y76+'10. Agosto'!Y76+'11. Septiembre'!Y76+'12. Octubre'!Y76+'13. Noviembre'!Y76+'14. Diciembre'!Y76</f>
        <v>0</v>
      </c>
      <c r="J76" s="55">
        <f>+'3. Enero'!Z76+'4. Febrero'!Z76+'5. Marzo'!Z76+'6. Abril'!Z76+'7. Mayo'!Z76+'8. Junio'!Z76+'9. Julio'!Z76+'10. Agosto'!Z76+'11. Septiembre'!Z76+'12. Octubre'!Z76+'13. Noviembre'!Z76+'14. Diciembre'!Z76</f>
        <v>0</v>
      </c>
      <c r="K76" s="55">
        <f>+'3. Enero'!AA76+'4. Febrero'!AA76+'5. Marzo'!AA76+'6. Abril'!AA76+'7. Mayo'!AA76+'8. Junio'!AA76+'9. Julio'!AA76+'10. Agosto'!AA76+'11. Septiembre'!AA76+'12. Octubre'!AA76+'13. Noviembre'!AA76+'14. Diciembre'!AA76</f>
        <v>0</v>
      </c>
      <c r="L76" s="55">
        <f>+'3. Enero'!AB76+'4. Febrero'!AB76+'5. Marzo'!AB76+'6. Abril'!AB76+'7. Mayo'!AB76+'8. Junio'!AB76+'9. Julio'!AB76+'10. Agosto'!AB76+'11. Septiembre'!AB76+'12. Octubre'!AB76+'13. Noviembre'!AB76+'14. Diciembre'!AB76</f>
        <v>0</v>
      </c>
      <c r="M76" s="55">
        <f>+'3. Enero'!AC76+'4. Febrero'!AC76+'5. Marzo'!AC76+'6. Abril'!AC76+'7. Mayo'!AC76+'8. Junio'!AC76+'9. Julio'!AC76+'10. Agosto'!AC76+'11. Septiembre'!AC76+'12. Octubre'!AC76+'13. Noviembre'!AC76+'14. Diciembre'!AC76</f>
        <v>0</v>
      </c>
      <c r="N76" s="55">
        <f>+'3. Enero'!AD76+'4. Febrero'!AD76+'5. Marzo'!AD76+'6. Abril'!AD76+'7. Mayo'!AD76+'8. Junio'!AD76+'9. Julio'!AD76+'10. Agosto'!AD76+'11. Septiembre'!AD76+'12. Octubre'!AD76+'13. Noviembre'!AD76+'14. Diciembre'!AD76</f>
        <v>0</v>
      </c>
      <c r="O76" s="55">
        <f>+'3. Enero'!AE76+'4. Febrero'!AE76+'5. Marzo'!AE76+'6. Abril'!AE76+'7. Mayo'!AE76+'8. Junio'!AE76+'9. Julio'!AE76+'10. Agosto'!AE76+'11. Septiembre'!AE76+'12. Octubre'!AE76+'13. Noviembre'!AE76+'14. Diciembre'!AE76</f>
        <v>0</v>
      </c>
      <c r="P76" s="55">
        <f>+'3. Enero'!AF76+'4. Febrero'!AF76+'5. Marzo'!AF76+'6. Abril'!AF76+'7. Mayo'!AF76+'8. Junio'!AF76+'9. Julio'!AF76+'10. Agosto'!AF76+'11. Septiembre'!AF76+'12. Octubre'!AF76+'13. Noviembre'!AF76+'14. Diciembre'!AF76</f>
        <v>0</v>
      </c>
      <c r="Q76" s="55">
        <f>+'3. Enero'!AG76+'4. Febrero'!AG76+'5. Marzo'!AG76+'6. Abril'!AG76+'7. Mayo'!AG76+'8. Junio'!AG76+'9. Julio'!AG76+'10. Agosto'!AG76+'11. Septiembre'!AG76+'12. Octubre'!AG76+'13. Noviembre'!AG76+'14. Diciembre'!AG76</f>
        <v>0</v>
      </c>
      <c r="R76" s="55">
        <f>+'3. Enero'!AH76+'4. Febrero'!AH76+'5. Marzo'!AH76+'6. Abril'!AH76+'7. Mayo'!AH76+'8. Junio'!AH76+'9. Julio'!AH76+'10. Agosto'!AH76+'11. Septiembre'!AH76+'12. Octubre'!AH76+'13. Noviembre'!AH76+'14. Diciembre'!AH76</f>
        <v>0</v>
      </c>
      <c r="S76" s="55">
        <f>+'3. Enero'!AI76+'4. Febrero'!AI76+'5. Marzo'!AI76+'6. Abril'!AI76+'7. Mayo'!AI76+'8. Junio'!AI76+'9. Julio'!AI76+'10. Agosto'!AI76+'11. Septiembre'!AI76+'12. Octubre'!AI76+'13. Noviembre'!AI76+'14. Diciembre'!AI76</f>
        <v>0</v>
      </c>
      <c r="T76" s="55">
        <f>+'3. Enero'!AJ76+'4. Febrero'!AJ76+'5. Marzo'!AJ76+'6. Abril'!AJ76+'7. Mayo'!AJ76+'8. Junio'!AJ76+'9. Julio'!AJ76+'10. Agosto'!AJ76+'11. Septiembre'!AJ76+'12. Octubre'!AJ76+'13. Noviembre'!AJ76+'14. Diciembre'!AJ76</f>
        <v>0</v>
      </c>
      <c r="U76" s="55">
        <f>+'3. Enero'!AK76+'4. Febrero'!AK76+'5. Marzo'!AK76+'6. Abril'!AK76+'7. Mayo'!AK76+'8. Junio'!AK76+'9. Julio'!AK76+'10. Agosto'!AK76+'11. Septiembre'!AK76+'12. Octubre'!AK76+'13. Noviembre'!AK76+'14. Diciembre'!AK76</f>
        <v>0</v>
      </c>
      <c r="V76" s="55">
        <f>+'3. Enero'!AL76+'4. Febrero'!AL76+'5. Marzo'!AL76+'6. Abril'!AL76+'7. Mayo'!AL76+'8. Junio'!AL76+'9. Julio'!AL76+'10. Agosto'!AL76+'11. Septiembre'!AL76+'12. Octubre'!AL76+'13. Noviembre'!AL76+'14. Diciembre'!AL76</f>
        <v>0</v>
      </c>
      <c r="W76" s="55">
        <f>+'3. Enero'!AM76+'4. Febrero'!AM76+'5. Marzo'!AM76+'6. Abril'!AM76+'7. Mayo'!AM76+'8. Junio'!AM76+'9. Julio'!AM76+'10. Agosto'!AM76+'11. Septiembre'!AM76+'12. Octubre'!AM76+'13. Noviembre'!AM76+'14. Diciembre'!AM76</f>
        <v>0</v>
      </c>
      <c r="X76" s="55">
        <f>+'3. Enero'!AN76+'4. Febrero'!AN76+'5. Marzo'!AN76+'6. Abril'!AN76+'7. Mayo'!AN76+'8. Junio'!AN76+'9. Julio'!AN76+'10. Agosto'!AN76+'11. Septiembre'!AN76+'12. Octubre'!AN76+'13. Noviembre'!AN76+'14. Diciembre'!AN76</f>
        <v>0</v>
      </c>
      <c r="Y76" s="55">
        <f>+'3. Enero'!AO76+'4. Febrero'!AO76+'5. Marzo'!AO76+'6. Abril'!AO76+'7. Mayo'!AO76+'8. Junio'!AO76+'9. Julio'!AO76+'10. Agosto'!AO76+'11. Septiembre'!AO76+'12. Octubre'!AO76+'13. Noviembre'!AO76+'14. Diciembre'!AO76</f>
        <v>0</v>
      </c>
      <c r="Z76" s="55">
        <f>+'3. Enero'!AP76+'4. Febrero'!AP76+'5. Marzo'!AP76+'6. Abril'!AP76+'7. Mayo'!AP76+'8. Junio'!AP76+'9. Julio'!AP76+'10. Agosto'!AP76+'11. Septiembre'!AP76+'12. Octubre'!AP76+'13. Noviembre'!AP76+'14. Diciembre'!AP76</f>
        <v>0</v>
      </c>
      <c r="AA76" s="55">
        <f>+'3. Enero'!AQ76+'4. Febrero'!AQ76+'5. Marzo'!AQ76+'6. Abril'!AQ76+'7. Mayo'!AQ76+'8. Junio'!AQ76+'9. Julio'!AQ76+'10. Agosto'!AQ76+'11. Septiembre'!AQ76+'12. Octubre'!AQ76+'13. Noviembre'!AQ76+'14. Diciembre'!AQ76</f>
        <v>0</v>
      </c>
      <c r="AB76" s="55">
        <f>+'3. Enero'!AR76+'4. Febrero'!AR76+'5. Marzo'!AR76+'6. Abril'!AR76+'7. Mayo'!AR76+'8. Junio'!AR76+'9. Julio'!AR76+'10. Agosto'!AR76+'11. Septiembre'!AR76+'12. Octubre'!AR76+'13. Noviembre'!AR76+'14. Diciembre'!AR76</f>
        <v>0</v>
      </c>
      <c r="AC76" s="55">
        <f>+'3. Enero'!AS76+'4. Febrero'!AS76+'5. Marzo'!AS76+'6. Abril'!AS76+'7. Mayo'!AS76+'8. Junio'!AS76+'9. Julio'!AS76+'10. Agosto'!AS76+'11. Septiembre'!AS76+'12. Octubre'!AS76+'13. Noviembre'!AS76+'14. Diciembre'!AS76</f>
        <v>0</v>
      </c>
      <c r="AD76" s="55">
        <f>+'3. Enero'!AT76+'4. Febrero'!AT76+'5. Marzo'!AT76+'6. Abril'!AT76+'7. Mayo'!AT76+'8. Junio'!AT76+'9. Julio'!AT76+'10. Agosto'!AT76+'11. Septiembre'!AT76+'12. Octubre'!AT76+'13. Noviembre'!AT76+'14. Diciembre'!AT76</f>
        <v>0</v>
      </c>
      <c r="AE76" s="55">
        <f>+'3. Enero'!AU76+'4. Febrero'!AU76+'5. Marzo'!AU76+'6. Abril'!AU76+'7. Mayo'!AU76+'8. Junio'!AU76+'9. Julio'!AU76+'10. Agosto'!AU76+'11. Septiembre'!AU76+'12. Octubre'!AU76+'13. Noviembre'!AU76+'14. Diciembre'!AU76</f>
        <v>0</v>
      </c>
      <c r="AF76" s="55">
        <f>+'3. Enero'!AV76+'4. Febrero'!AV76+'5. Marzo'!AV76+'6. Abril'!AV76+'7. Mayo'!AV76+'8. Junio'!AV76+'9. Julio'!AV76+'10. Agosto'!AV76+'11. Septiembre'!AV76+'12. Octubre'!AV76+'13. Noviembre'!AV76+'14. Diciembre'!AV76</f>
        <v>0</v>
      </c>
      <c r="AG76" s="55">
        <f>+'3. Enero'!AW76+'4. Febrero'!AW76+'5. Marzo'!AW76+'6. Abril'!AW76+'7. Mayo'!AW76+'8. Junio'!AW76+'9. Julio'!AW76+'10. Agosto'!AW76+'11. Septiembre'!AW76+'12. Octubre'!AW76+'13. Noviembre'!AW76+'14. Diciembre'!AW76</f>
        <v>0</v>
      </c>
      <c r="AH76" s="55">
        <f>+'3. Enero'!AX76+'4. Febrero'!AX76+'5. Marzo'!AX76+'6. Abril'!AX76+'7. Mayo'!AX76+'8. Junio'!AX76+'9. Julio'!AX76+'10. Agosto'!AX76+'11. Septiembre'!AX76+'12. Octubre'!AX76+'13. Noviembre'!AX76+'14. Diciembre'!AX76</f>
        <v>0</v>
      </c>
      <c r="AI76" s="55">
        <f>+'3. Enero'!AY76+'4. Febrero'!AY76+'5. Marzo'!AY76+'6. Abril'!AY76+'7. Mayo'!AY76+'8. Junio'!AY76+'9. Julio'!AY76+'10. Agosto'!AY76+'11. Septiembre'!AY76+'12. Octubre'!AY76+'13. Noviembre'!AY76+'14. Diciembre'!AY76</f>
        <v>0</v>
      </c>
      <c r="AJ76" s="55">
        <f>+'3. Enero'!AZ76+'4. Febrero'!AZ76+'5. Marzo'!AZ76+'6. Abril'!AZ76+'7. Mayo'!AZ76+'8. Junio'!AZ76+'9. Julio'!AZ76+'10. Agosto'!AZ76+'11. Septiembre'!AZ76+'12. Octubre'!AZ76+'13. Noviembre'!AZ76+'14. Diciembre'!AZ76</f>
        <v>0</v>
      </c>
      <c r="AK76" s="55">
        <f>+'3. Enero'!BA76+'4. Febrero'!BA76+'5. Marzo'!BA76+'6. Abril'!BA76+'7. Mayo'!BA76+'8. Junio'!BA76+'9. Julio'!BA76+'10. Agosto'!BA76+'11. Septiembre'!BA76+'12. Octubre'!BA76+'13. Noviembre'!BA76+'14. Diciembre'!BA76</f>
        <v>0</v>
      </c>
      <c r="AL76" s="55">
        <f>+'3. Enero'!BB76+'4. Febrero'!BB76+'5. Marzo'!BB76+'6. Abril'!BB76+'7. Mayo'!BB76+'8. Junio'!BB76+'9. Julio'!BB76+'10. Agosto'!BB76+'11. Septiembre'!BB76+'12. Octubre'!BB76+'13. Noviembre'!BB76+'14. Diciembre'!BB76</f>
        <v>0</v>
      </c>
      <c r="AM76" s="55">
        <f>+'3. Enero'!BC76+'4. Febrero'!BC76+'5. Marzo'!BC76+'6. Abril'!BC76+'7. Mayo'!BC76+'8. Junio'!BC76+'9. Julio'!BC76+'10. Agosto'!BC76+'11. Septiembre'!BC76+'12. Octubre'!BC76+'13. Noviembre'!BC76+'14. Diciembre'!BC76</f>
        <v>0</v>
      </c>
      <c r="AN76" s="55">
        <f>+'3. Enero'!BD76+'4. Febrero'!BD76+'5. Marzo'!BD76+'6. Abril'!BD76+'7. Mayo'!BD76+'8. Junio'!BD76+'9. Julio'!BD76+'10. Agosto'!BD76+'11. Septiembre'!BD76+'12. Octubre'!BD76+'13. Noviembre'!BD76+'14. Diciembre'!BD76</f>
        <v>0</v>
      </c>
      <c r="AO76" s="55">
        <f>+'3. Enero'!BE76+'4. Febrero'!BE76+'5. Marzo'!BE76+'6. Abril'!BE76+'7. Mayo'!BE76+'8. Junio'!BE76+'9. Julio'!BE76+'10. Agosto'!BE76+'11. Septiembre'!BE76+'12. Octubre'!BE76+'13. Noviembre'!BE76+'14. Diciembre'!BE76</f>
        <v>0</v>
      </c>
      <c r="AP76" s="55">
        <f>+'3. Enero'!BF76+'4. Febrero'!BF76+'5. Marzo'!BF76+'6. Abril'!BF76+'7. Mayo'!BF76+'8. Junio'!BF76+'9. Julio'!BF76+'10. Agosto'!BF76+'11. Septiembre'!BF76+'12. Octubre'!BF76+'13. Noviembre'!BF76+'14. Diciembre'!BF76</f>
        <v>0</v>
      </c>
      <c r="AQ76" s="55">
        <f>+'3. Enero'!BG76+'4. Febrero'!BG76+'5. Marzo'!BG76+'6. Abril'!BG76+'7. Mayo'!BG76+'8. Junio'!BG76+'9. Julio'!BG76+'10. Agosto'!BG76+'11. Septiembre'!BG76+'12. Octubre'!BG76+'13. Noviembre'!BG76+'14. Diciembre'!BG76</f>
        <v>0</v>
      </c>
      <c r="AR76" s="55">
        <f>+'3. Enero'!BH76+'4. Febrero'!BH76+'5. Marzo'!BH76+'6. Abril'!BH76+'7. Mayo'!BH76+'8. Junio'!BH76+'9. Julio'!BH76+'10. Agosto'!BH76+'11. Septiembre'!BH76+'12. Octubre'!BH76+'13. Noviembre'!BH76+'14. Diciembre'!BH76</f>
        <v>0</v>
      </c>
      <c r="AS76" s="55">
        <f>+'3. Enero'!BI76+'4. Febrero'!BI76+'5. Marzo'!BI76+'6. Abril'!BI76+'7. Mayo'!BI76+'8. Junio'!BI76+'9. Julio'!BI76+'10. Agosto'!BI76+'11. Septiembre'!BI76+'12. Octubre'!BI76+'13. Noviembre'!BI76+'14. Diciembre'!BI76</f>
        <v>0</v>
      </c>
      <c r="AT76" s="55">
        <f>+'3. Enero'!BJ76+'4. Febrero'!BJ76+'5. Marzo'!BJ76+'6. Abril'!BJ76+'7. Mayo'!BJ76+'8. Junio'!BJ76+'9. Julio'!BJ76+'10. Agosto'!BJ76+'11. Septiembre'!BJ76+'12. Octubre'!BJ76+'13. Noviembre'!BJ76+'14. Diciembre'!BJ76</f>
        <v>0</v>
      </c>
      <c r="AU76" s="55">
        <f>+'3. Enero'!BK76+'4. Febrero'!BK76+'5. Marzo'!BK76+'6. Abril'!BK76+'7. Mayo'!BK76+'8. Junio'!BK76+'9. Julio'!BK76+'10. Agosto'!BK76+'11. Septiembre'!BK76+'12. Octubre'!BK76+'13. Noviembre'!BK76+'14. Diciembre'!BK76</f>
        <v>0</v>
      </c>
      <c r="AV76" s="55">
        <f>+'3. Enero'!BL76+'4. Febrero'!BL76+'5. Marzo'!BL76+'6. Abril'!BL76+'7. Mayo'!BL76+'8. Junio'!BL76+'9. Julio'!BL76+'10. Agosto'!BL76+'11. Septiembre'!BL76+'12. Octubre'!BL76+'13. Noviembre'!BL76+'14. Diciembre'!BL76</f>
        <v>0</v>
      </c>
      <c r="AW76" s="55">
        <f>+'3. Enero'!BM76+'4. Febrero'!BM76+'5. Marzo'!BM76+'6. Abril'!BM76+'7. Mayo'!BM76+'8. Junio'!BM76+'9. Julio'!BM76+'10. Agosto'!BM76+'11. Septiembre'!BM76+'12. Octubre'!BM76+'13. Noviembre'!BM76+'14. Diciembre'!BM76</f>
        <v>0</v>
      </c>
      <c r="AX76" s="55">
        <f>+'3. Enero'!BN76+'4. Febrero'!BN76+'5. Marzo'!BN76+'6. Abril'!BN76+'7. Mayo'!BN76+'8. Junio'!BN76+'9. Julio'!BN76+'10. Agosto'!BN76+'11. Septiembre'!BN76+'12. Octubre'!BN76+'13. Noviembre'!BN76+'14. Diciembre'!BN76</f>
        <v>0</v>
      </c>
      <c r="AY76" s="55">
        <f>+'3. Enero'!BO76+'4. Febrero'!BO76+'5. Marzo'!BO76+'6. Abril'!BO76+'7. Mayo'!BO76+'8. Junio'!BO76+'9. Julio'!BO76+'10. Agosto'!BO76+'11. Septiembre'!BO76+'12. Octubre'!BO76+'13. Noviembre'!BO76+'14. Diciembre'!BO76</f>
        <v>0</v>
      </c>
      <c r="AZ76" s="55">
        <f>+'3. Enero'!BP76+'4. Febrero'!BP76+'5. Marzo'!BP76+'6. Abril'!BP76+'7. Mayo'!BP76+'8. Junio'!BP76+'9. Julio'!BP76+'10. Agosto'!BP76+'11. Septiembre'!BP76+'12. Octubre'!BP76+'13. Noviembre'!BP76+'14. Diciembre'!BP76</f>
        <v>0</v>
      </c>
      <c r="BA76" s="55">
        <f>+'3. Enero'!BQ76+'4. Febrero'!BQ76+'5. Marzo'!BQ76+'6. Abril'!BQ76+'7. Mayo'!BQ76+'8. Junio'!BQ76+'9. Julio'!BQ76+'10. Agosto'!BQ76+'11. Septiembre'!BQ76+'12. Octubre'!BQ76+'13. Noviembre'!BQ76+'14. Diciembre'!BQ76</f>
        <v>0</v>
      </c>
      <c r="BB76" s="55">
        <f>+'3. Enero'!BR76+'4. Febrero'!BR76+'5. Marzo'!BR76+'6. Abril'!BR76+'7. Mayo'!BR76+'8. Junio'!BR76+'9. Julio'!BR76+'10. Agosto'!BR76+'11. Septiembre'!BR76+'12. Octubre'!BR76+'13. Noviembre'!BR76+'14. Diciembre'!BR76</f>
        <v>0</v>
      </c>
      <c r="BC76" s="55">
        <f>+'3. Enero'!BS76+'4. Febrero'!BS76+'5. Marzo'!BS76+'6. Abril'!BS76+'7. Mayo'!BS76+'8. Junio'!BS76+'9. Julio'!BS76+'10. Agosto'!BS76+'11. Septiembre'!BS76+'12. Octubre'!BS76+'13. Noviembre'!BS76+'14. Diciembre'!BS76</f>
        <v>0</v>
      </c>
      <c r="BD76" s="55">
        <f>+'3. Enero'!BT76+'4. Febrero'!BT76+'5. Marzo'!BT76+'6. Abril'!BT76+'7. Mayo'!BT76+'8. Junio'!BT76+'9. Julio'!BT76+'10. Agosto'!BT76+'11. Septiembre'!BT76+'12. Octubre'!BT76+'13. Noviembre'!BT76+'14. Diciembre'!BT76</f>
        <v>0</v>
      </c>
      <c r="BE76" s="55">
        <f>+'3. Enero'!BU76+'4. Febrero'!BU76+'5. Marzo'!BU76+'6. Abril'!BU76+'7. Mayo'!BU76+'8. Junio'!BU76+'9. Julio'!BU76+'10. Agosto'!BU76+'11. Septiembre'!BU76+'12. Octubre'!BU76+'13. Noviembre'!BU76+'14. Diciembre'!BU76</f>
        <v>0</v>
      </c>
      <c r="BF76" s="55">
        <f>+'3. Enero'!BV76+'4. Febrero'!BV76+'5. Marzo'!BV76+'6. Abril'!BV76+'7. Mayo'!BV76+'8. Junio'!BV76+'9. Julio'!BV76+'10. Agosto'!BV76+'11. Septiembre'!BV76+'12. Octubre'!BV76+'13. Noviembre'!BV76+'14. Diciembre'!BV76</f>
        <v>0</v>
      </c>
      <c r="BG76" s="55">
        <f>+'3. Enero'!BW76+'4. Febrero'!BW76+'5. Marzo'!BW76+'6. Abril'!BW76+'7. Mayo'!BW76+'8. Junio'!BW76+'9. Julio'!BW76+'10. Agosto'!BW76+'11. Septiembre'!BW76+'12. Octubre'!BW76+'13. Noviembre'!BW76+'14. Diciembre'!BW76</f>
        <v>0</v>
      </c>
      <c r="BH76" s="55">
        <f>+'3. Enero'!BX76+'4. Febrero'!BX76+'5. Marzo'!BX76+'6. Abril'!BX76+'7. Mayo'!BX76+'8. Junio'!BX76+'9. Julio'!BX76+'10. Agosto'!BX76+'11. Septiembre'!BX76+'12. Octubre'!BX76+'13. Noviembre'!BX76+'14. Diciembre'!BX76</f>
        <v>0</v>
      </c>
      <c r="BI76" s="55">
        <f>+'3. Enero'!BY76+'4. Febrero'!BY76+'5. Marzo'!BY76+'6. Abril'!BY76+'7. Mayo'!BY76+'8. Junio'!BY76+'9. Julio'!BY76+'10. Agosto'!BY76+'11. Septiembre'!BY76+'12. Octubre'!BY76+'13. Noviembre'!BY76+'14. Diciembre'!BY76</f>
        <v>0</v>
      </c>
      <c r="BJ76" s="55">
        <f>+'3. Enero'!BZ76+'4. Febrero'!BZ76+'5. Marzo'!BZ76+'6. Abril'!BZ76+'7. Mayo'!BZ76+'8. Junio'!BZ76+'9. Julio'!BZ76+'10. Agosto'!BZ76+'11. Septiembre'!BZ76+'12. Octubre'!BZ76+'13. Noviembre'!BZ76+'14. Diciembre'!BZ76</f>
        <v>0</v>
      </c>
      <c r="BK76" s="55">
        <f>+'3. Enero'!CA76+'4. Febrero'!CA76+'5. Marzo'!CA76+'6. Abril'!CA76+'7. Mayo'!CA76+'8. Junio'!CA76+'9. Julio'!CA76+'10. Agosto'!CA76+'11. Septiembre'!CA76+'12. Octubre'!CA76+'13. Noviembre'!CA76+'14. Diciembre'!CA76</f>
        <v>0</v>
      </c>
      <c r="BL76" s="55">
        <f>+'3. Enero'!CB76+'4. Febrero'!CB76+'5. Marzo'!CB76+'6. Abril'!CB76+'7. Mayo'!CB76+'8. Junio'!CB76+'9. Julio'!CB76+'10. Agosto'!CB76+'11. Septiembre'!CB76+'12. Octubre'!CB76+'13. Noviembre'!CB76+'14. Diciembre'!CB76</f>
        <v>0</v>
      </c>
      <c r="BM76" s="61">
        <f t="shared" ref="BM76:BM129" si="3">+BL76+BJ76+BH76+BF76+BD76+BB76+AZ76+AX76+AV76+AT76+AR76+AP76+AN76+AL76+AJ76+AH76+AF76+AD76+AB76+Z76+X76+V76+T76+R76+P76+N76+L76+J76+H76+F76+D76+B76</f>
        <v>0</v>
      </c>
    </row>
    <row r="77" spans="1:65" ht="35.1" customHeight="1" thickBot="1" x14ac:dyDescent="0.35">
      <c r="A77" s="55">
        <f>+'3. Enero'!Q77+'4. Febrero'!Q77+'5. Marzo'!Q77+'6. Abril'!Q77+'7. Mayo'!Q77+'8. Junio'!Q77+'9. Julio'!Q77+'10. Agosto'!Q77+'11. Septiembre'!Q77+'12. Octubre'!Q77+'13. Noviembre'!Q77+'14. Diciembre'!Q77</f>
        <v>0</v>
      </c>
      <c r="B77" s="55">
        <f>+'3. Enero'!R77+'4. Febrero'!R77+'5. Marzo'!R77+'6. Abril'!R77+'7. Mayo'!R77+'8. Junio'!R77+'9. Julio'!R77+'10. Agosto'!R77+'11. Septiembre'!R77+'12. Octubre'!R77+'13. Noviembre'!R77+'14. Diciembre'!R77</f>
        <v>0</v>
      </c>
      <c r="C77" s="55">
        <f>+'3. Enero'!S77+'4. Febrero'!S77+'5. Marzo'!S77+'6. Abril'!S77+'7. Mayo'!S77+'8. Junio'!S77+'9. Julio'!S77+'10. Agosto'!S77+'11. Septiembre'!S77+'12. Octubre'!S77+'13. Noviembre'!S77+'14. Diciembre'!S77</f>
        <v>0</v>
      </c>
      <c r="D77" s="55">
        <f>+'3. Enero'!T77+'4. Febrero'!T77+'5. Marzo'!T77+'6. Abril'!T77+'7. Mayo'!T77+'8. Junio'!T77+'9. Julio'!T77+'10. Agosto'!T77+'11. Septiembre'!T77+'12. Octubre'!T77+'13. Noviembre'!T77+'14. Diciembre'!T77</f>
        <v>0</v>
      </c>
      <c r="E77" s="55">
        <f>+'3. Enero'!U77+'4. Febrero'!U77+'5. Marzo'!U77+'6. Abril'!U77+'7. Mayo'!U77+'8. Junio'!U77+'9. Julio'!U77+'10. Agosto'!U77+'11. Septiembre'!U77+'12. Octubre'!U77+'13. Noviembre'!U77+'14. Diciembre'!U77</f>
        <v>0</v>
      </c>
      <c r="F77" s="55">
        <f>+'3. Enero'!V77+'4. Febrero'!V77+'5. Marzo'!V77+'6. Abril'!V77+'7. Mayo'!V77+'8. Junio'!V77+'9. Julio'!V77+'10. Agosto'!V77+'11. Septiembre'!V77+'12. Octubre'!V77+'13. Noviembre'!V77+'14. Diciembre'!V77</f>
        <v>0</v>
      </c>
      <c r="G77" s="55">
        <f>+'3. Enero'!W77+'4. Febrero'!W77+'5. Marzo'!W77+'6. Abril'!W77+'7. Mayo'!W77+'8. Junio'!W77+'9. Julio'!W77+'10. Agosto'!W77+'11. Septiembre'!W77+'12. Octubre'!W77+'13. Noviembre'!W77+'14. Diciembre'!W77</f>
        <v>0</v>
      </c>
      <c r="H77" s="55">
        <f>+'3. Enero'!X77+'4. Febrero'!X77+'5. Marzo'!X77+'6. Abril'!X77+'7. Mayo'!X77+'8. Junio'!X77+'9. Julio'!X77+'10. Agosto'!X77+'11. Septiembre'!X77+'12. Octubre'!X77+'13. Noviembre'!X77+'14. Diciembre'!X77</f>
        <v>0</v>
      </c>
      <c r="I77" s="55">
        <f>+'3. Enero'!Y77+'4. Febrero'!Y77+'5. Marzo'!Y77+'6. Abril'!Y77+'7. Mayo'!Y77+'8. Junio'!Y77+'9. Julio'!Y77+'10. Agosto'!Y77+'11. Septiembre'!Y77+'12. Octubre'!Y77+'13. Noviembre'!Y77+'14. Diciembre'!Y77</f>
        <v>0</v>
      </c>
      <c r="J77" s="55">
        <f>+'3. Enero'!Z77+'4. Febrero'!Z77+'5. Marzo'!Z77+'6. Abril'!Z77+'7. Mayo'!Z77+'8. Junio'!Z77+'9. Julio'!Z77+'10. Agosto'!Z77+'11. Septiembre'!Z77+'12. Octubre'!Z77+'13. Noviembre'!Z77+'14. Diciembre'!Z77</f>
        <v>0</v>
      </c>
      <c r="K77" s="55">
        <f>+'3. Enero'!AA77+'4. Febrero'!AA77+'5. Marzo'!AA77+'6. Abril'!AA77+'7. Mayo'!AA77+'8. Junio'!AA77+'9. Julio'!AA77+'10. Agosto'!AA77+'11. Septiembre'!AA77+'12. Octubre'!AA77+'13. Noviembre'!AA77+'14. Diciembre'!AA77</f>
        <v>0</v>
      </c>
      <c r="L77" s="55">
        <f>+'3. Enero'!AB77+'4. Febrero'!AB77+'5. Marzo'!AB77+'6. Abril'!AB77+'7. Mayo'!AB77+'8. Junio'!AB77+'9. Julio'!AB77+'10. Agosto'!AB77+'11. Septiembre'!AB77+'12. Octubre'!AB77+'13. Noviembre'!AB77+'14. Diciembre'!AB77</f>
        <v>0</v>
      </c>
      <c r="M77" s="55">
        <f>+'3. Enero'!AC77+'4. Febrero'!AC77+'5. Marzo'!AC77+'6. Abril'!AC77+'7. Mayo'!AC77+'8. Junio'!AC77+'9. Julio'!AC77+'10. Agosto'!AC77+'11. Septiembre'!AC77+'12. Octubre'!AC77+'13. Noviembre'!AC77+'14. Diciembre'!AC77</f>
        <v>0</v>
      </c>
      <c r="N77" s="55">
        <f>+'3. Enero'!AD77+'4. Febrero'!AD77+'5. Marzo'!AD77+'6. Abril'!AD77+'7. Mayo'!AD77+'8. Junio'!AD77+'9. Julio'!AD77+'10. Agosto'!AD77+'11. Septiembre'!AD77+'12. Octubre'!AD77+'13. Noviembre'!AD77+'14. Diciembre'!AD77</f>
        <v>0</v>
      </c>
      <c r="O77" s="55">
        <f>+'3. Enero'!AE77+'4. Febrero'!AE77+'5. Marzo'!AE77+'6. Abril'!AE77+'7. Mayo'!AE77+'8. Junio'!AE77+'9. Julio'!AE77+'10. Agosto'!AE77+'11. Septiembre'!AE77+'12. Octubre'!AE77+'13. Noviembre'!AE77+'14. Diciembre'!AE77</f>
        <v>0</v>
      </c>
      <c r="P77" s="55">
        <f>+'3. Enero'!AF77+'4. Febrero'!AF77+'5. Marzo'!AF77+'6. Abril'!AF77+'7. Mayo'!AF77+'8. Junio'!AF77+'9. Julio'!AF77+'10. Agosto'!AF77+'11. Septiembre'!AF77+'12. Octubre'!AF77+'13. Noviembre'!AF77+'14. Diciembre'!AF77</f>
        <v>0</v>
      </c>
      <c r="Q77" s="55">
        <f>+'3. Enero'!AG77+'4. Febrero'!AG77+'5. Marzo'!AG77+'6. Abril'!AG77+'7. Mayo'!AG77+'8. Junio'!AG77+'9. Julio'!AG77+'10. Agosto'!AG77+'11. Septiembre'!AG77+'12. Octubre'!AG77+'13. Noviembre'!AG77+'14. Diciembre'!AG77</f>
        <v>0</v>
      </c>
      <c r="R77" s="55">
        <f>+'3. Enero'!AH77+'4. Febrero'!AH77+'5. Marzo'!AH77+'6. Abril'!AH77+'7. Mayo'!AH77+'8. Junio'!AH77+'9. Julio'!AH77+'10. Agosto'!AH77+'11. Septiembre'!AH77+'12. Octubre'!AH77+'13. Noviembre'!AH77+'14. Diciembre'!AH77</f>
        <v>0</v>
      </c>
      <c r="S77" s="55">
        <f>+'3. Enero'!AI77+'4. Febrero'!AI77+'5. Marzo'!AI77+'6. Abril'!AI77+'7. Mayo'!AI77+'8. Junio'!AI77+'9. Julio'!AI77+'10. Agosto'!AI77+'11. Septiembre'!AI77+'12. Octubre'!AI77+'13. Noviembre'!AI77+'14. Diciembre'!AI77</f>
        <v>0</v>
      </c>
      <c r="T77" s="55">
        <f>+'3. Enero'!AJ77+'4. Febrero'!AJ77+'5. Marzo'!AJ77+'6. Abril'!AJ77+'7. Mayo'!AJ77+'8. Junio'!AJ77+'9. Julio'!AJ77+'10. Agosto'!AJ77+'11. Septiembre'!AJ77+'12. Octubre'!AJ77+'13. Noviembre'!AJ77+'14. Diciembre'!AJ77</f>
        <v>0</v>
      </c>
      <c r="U77" s="55">
        <f>+'3. Enero'!AK77+'4. Febrero'!AK77+'5. Marzo'!AK77+'6. Abril'!AK77+'7. Mayo'!AK77+'8. Junio'!AK77+'9. Julio'!AK77+'10. Agosto'!AK77+'11. Septiembre'!AK77+'12. Octubre'!AK77+'13. Noviembre'!AK77+'14. Diciembre'!AK77</f>
        <v>0</v>
      </c>
      <c r="V77" s="55">
        <f>+'3. Enero'!AL77+'4. Febrero'!AL77+'5. Marzo'!AL77+'6. Abril'!AL77+'7. Mayo'!AL77+'8. Junio'!AL77+'9. Julio'!AL77+'10. Agosto'!AL77+'11. Septiembre'!AL77+'12. Octubre'!AL77+'13. Noviembre'!AL77+'14. Diciembre'!AL77</f>
        <v>0</v>
      </c>
      <c r="W77" s="55">
        <f>+'3. Enero'!AM77+'4. Febrero'!AM77+'5. Marzo'!AM77+'6. Abril'!AM77+'7. Mayo'!AM77+'8. Junio'!AM77+'9. Julio'!AM77+'10. Agosto'!AM77+'11. Septiembre'!AM77+'12. Octubre'!AM77+'13. Noviembre'!AM77+'14. Diciembre'!AM77</f>
        <v>0</v>
      </c>
      <c r="X77" s="55">
        <f>+'3. Enero'!AN77+'4. Febrero'!AN77+'5. Marzo'!AN77+'6. Abril'!AN77+'7. Mayo'!AN77+'8. Junio'!AN77+'9. Julio'!AN77+'10. Agosto'!AN77+'11. Septiembre'!AN77+'12. Octubre'!AN77+'13. Noviembre'!AN77+'14. Diciembre'!AN77</f>
        <v>0</v>
      </c>
      <c r="Y77" s="55">
        <f>+'3. Enero'!AO77+'4. Febrero'!AO77+'5. Marzo'!AO77+'6. Abril'!AO77+'7. Mayo'!AO77+'8. Junio'!AO77+'9. Julio'!AO77+'10. Agosto'!AO77+'11. Septiembre'!AO77+'12. Octubre'!AO77+'13. Noviembre'!AO77+'14. Diciembre'!AO77</f>
        <v>0</v>
      </c>
      <c r="Z77" s="55">
        <f>+'3. Enero'!AP77+'4. Febrero'!AP77+'5. Marzo'!AP77+'6. Abril'!AP77+'7. Mayo'!AP77+'8. Junio'!AP77+'9. Julio'!AP77+'10. Agosto'!AP77+'11. Septiembre'!AP77+'12. Octubre'!AP77+'13. Noviembre'!AP77+'14. Diciembre'!AP77</f>
        <v>0</v>
      </c>
      <c r="AA77" s="55">
        <f>+'3. Enero'!AQ77+'4. Febrero'!AQ77+'5. Marzo'!AQ77+'6. Abril'!AQ77+'7. Mayo'!AQ77+'8. Junio'!AQ77+'9. Julio'!AQ77+'10. Agosto'!AQ77+'11. Septiembre'!AQ77+'12. Octubre'!AQ77+'13. Noviembre'!AQ77+'14. Diciembre'!AQ77</f>
        <v>0</v>
      </c>
      <c r="AB77" s="55">
        <f>+'3. Enero'!AR77+'4. Febrero'!AR77+'5. Marzo'!AR77+'6. Abril'!AR77+'7. Mayo'!AR77+'8. Junio'!AR77+'9. Julio'!AR77+'10. Agosto'!AR77+'11. Septiembre'!AR77+'12. Octubre'!AR77+'13. Noviembre'!AR77+'14. Diciembre'!AR77</f>
        <v>0</v>
      </c>
      <c r="AC77" s="55">
        <f>+'3. Enero'!AS77+'4. Febrero'!AS77+'5. Marzo'!AS77+'6. Abril'!AS77+'7. Mayo'!AS77+'8. Junio'!AS77+'9. Julio'!AS77+'10. Agosto'!AS77+'11. Septiembre'!AS77+'12. Octubre'!AS77+'13. Noviembre'!AS77+'14. Diciembre'!AS77</f>
        <v>0</v>
      </c>
      <c r="AD77" s="55">
        <f>+'3. Enero'!AT77+'4. Febrero'!AT77+'5. Marzo'!AT77+'6. Abril'!AT77+'7. Mayo'!AT77+'8. Junio'!AT77+'9. Julio'!AT77+'10. Agosto'!AT77+'11. Septiembre'!AT77+'12. Octubre'!AT77+'13. Noviembre'!AT77+'14. Diciembre'!AT77</f>
        <v>0</v>
      </c>
      <c r="AE77" s="55">
        <f>+'3. Enero'!AU77+'4. Febrero'!AU77+'5. Marzo'!AU77+'6. Abril'!AU77+'7. Mayo'!AU77+'8. Junio'!AU77+'9. Julio'!AU77+'10. Agosto'!AU77+'11. Septiembre'!AU77+'12. Octubre'!AU77+'13. Noviembre'!AU77+'14. Diciembre'!AU77</f>
        <v>0</v>
      </c>
      <c r="AF77" s="55">
        <f>+'3. Enero'!AV77+'4. Febrero'!AV77+'5. Marzo'!AV77+'6. Abril'!AV77+'7. Mayo'!AV77+'8. Junio'!AV77+'9. Julio'!AV77+'10. Agosto'!AV77+'11. Septiembre'!AV77+'12. Octubre'!AV77+'13. Noviembre'!AV77+'14. Diciembre'!AV77</f>
        <v>0</v>
      </c>
      <c r="AG77" s="55">
        <f>+'3. Enero'!AW77+'4. Febrero'!AW77+'5. Marzo'!AW77+'6. Abril'!AW77+'7. Mayo'!AW77+'8. Junio'!AW77+'9. Julio'!AW77+'10. Agosto'!AW77+'11. Septiembre'!AW77+'12. Octubre'!AW77+'13. Noviembre'!AW77+'14. Diciembre'!AW77</f>
        <v>0</v>
      </c>
      <c r="AH77" s="55">
        <f>+'3. Enero'!AX77+'4. Febrero'!AX77+'5. Marzo'!AX77+'6. Abril'!AX77+'7. Mayo'!AX77+'8. Junio'!AX77+'9. Julio'!AX77+'10. Agosto'!AX77+'11. Septiembre'!AX77+'12. Octubre'!AX77+'13. Noviembre'!AX77+'14. Diciembre'!AX77</f>
        <v>0</v>
      </c>
      <c r="AI77" s="55">
        <f>+'3. Enero'!AY77+'4. Febrero'!AY77+'5. Marzo'!AY77+'6. Abril'!AY77+'7. Mayo'!AY77+'8. Junio'!AY77+'9. Julio'!AY77+'10. Agosto'!AY77+'11. Septiembre'!AY77+'12. Octubre'!AY77+'13. Noviembre'!AY77+'14. Diciembre'!AY77</f>
        <v>0</v>
      </c>
      <c r="AJ77" s="55">
        <f>+'3. Enero'!AZ77+'4. Febrero'!AZ77+'5. Marzo'!AZ77+'6. Abril'!AZ77+'7. Mayo'!AZ77+'8. Junio'!AZ77+'9. Julio'!AZ77+'10. Agosto'!AZ77+'11. Septiembre'!AZ77+'12. Octubre'!AZ77+'13. Noviembre'!AZ77+'14. Diciembre'!AZ77</f>
        <v>0</v>
      </c>
      <c r="AK77" s="55">
        <f>+'3. Enero'!BA77+'4. Febrero'!BA77+'5. Marzo'!BA77+'6. Abril'!BA77+'7. Mayo'!BA77+'8. Junio'!BA77+'9. Julio'!BA77+'10. Agosto'!BA77+'11. Septiembre'!BA77+'12. Octubre'!BA77+'13. Noviembre'!BA77+'14. Diciembre'!BA77</f>
        <v>0</v>
      </c>
      <c r="AL77" s="55">
        <f>+'3. Enero'!BB77+'4. Febrero'!BB77+'5. Marzo'!BB77+'6. Abril'!BB77+'7. Mayo'!BB77+'8. Junio'!BB77+'9. Julio'!BB77+'10. Agosto'!BB77+'11. Septiembre'!BB77+'12. Octubre'!BB77+'13. Noviembre'!BB77+'14. Diciembre'!BB77</f>
        <v>0</v>
      </c>
      <c r="AM77" s="55">
        <f>+'3. Enero'!BC77+'4. Febrero'!BC77+'5. Marzo'!BC77+'6. Abril'!BC77+'7. Mayo'!BC77+'8. Junio'!BC77+'9. Julio'!BC77+'10. Agosto'!BC77+'11. Septiembre'!BC77+'12. Octubre'!BC77+'13. Noviembre'!BC77+'14. Diciembre'!BC77</f>
        <v>0</v>
      </c>
      <c r="AN77" s="55">
        <f>+'3. Enero'!BD77+'4. Febrero'!BD77+'5. Marzo'!BD77+'6. Abril'!BD77+'7. Mayo'!BD77+'8. Junio'!BD77+'9. Julio'!BD77+'10. Agosto'!BD77+'11. Septiembre'!BD77+'12. Octubre'!BD77+'13. Noviembre'!BD77+'14. Diciembre'!BD77</f>
        <v>0</v>
      </c>
      <c r="AO77" s="55">
        <f>+'3. Enero'!BE77+'4. Febrero'!BE77+'5. Marzo'!BE77+'6. Abril'!BE77+'7. Mayo'!BE77+'8. Junio'!BE77+'9. Julio'!BE77+'10. Agosto'!BE77+'11. Septiembre'!BE77+'12. Octubre'!BE77+'13. Noviembre'!BE77+'14. Diciembre'!BE77</f>
        <v>0</v>
      </c>
      <c r="AP77" s="55">
        <f>+'3. Enero'!BF77+'4. Febrero'!BF77+'5. Marzo'!BF77+'6. Abril'!BF77+'7. Mayo'!BF77+'8. Junio'!BF77+'9. Julio'!BF77+'10. Agosto'!BF77+'11. Septiembre'!BF77+'12. Octubre'!BF77+'13. Noviembre'!BF77+'14. Diciembre'!BF77</f>
        <v>0</v>
      </c>
      <c r="AQ77" s="55">
        <f>+'3. Enero'!BG77+'4. Febrero'!BG77+'5. Marzo'!BG77+'6. Abril'!BG77+'7. Mayo'!BG77+'8. Junio'!BG77+'9. Julio'!BG77+'10. Agosto'!BG77+'11. Septiembre'!BG77+'12. Octubre'!BG77+'13. Noviembre'!BG77+'14. Diciembre'!BG77</f>
        <v>0</v>
      </c>
      <c r="AR77" s="55">
        <f>+'3. Enero'!BH77+'4. Febrero'!BH77+'5. Marzo'!BH77+'6. Abril'!BH77+'7. Mayo'!BH77+'8. Junio'!BH77+'9. Julio'!BH77+'10. Agosto'!BH77+'11. Septiembre'!BH77+'12. Octubre'!BH77+'13. Noviembre'!BH77+'14. Diciembre'!BH77</f>
        <v>0</v>
      </c>
      <c r="AS77" s="55">
        <f>+'3. Enero'!BI77+'4. Febrero'!BI77+'5. Marzo'!BI77+'6. Abril'!BI77+'7. Mayo'!BI77+'8. Junio'!BI77+'9. Julio'!BI77+'10. Agosto'!BI77+'11. Septiembre'!BI77+'12. Octubre'!BI77+'13. Noviembre'!BI77+'14. Diciembre'!BI77</f>
        <v>0</v>
      </c>
      <c r="AT77" s="55">
        <f>+'3. Enero'!BJ77+'4. Febrero'!BJ77+'5. Marzo'!BJ77+'6. Abril'!BJ77+'7. Mayo'!BJ77+'8. Junio'!BJ77+'9. Julio'!BJ77+'10. Agosto'!BJ77+'11. Septiembre'!BJ77+'12. Octubre'!BJ77+'13. Noviembre'!BJ77+'14. Diciembre'!BJ77</f>
        <v>0</v>
      </c>
      <c r="AU77" s="55">
        <f>+'3. Enero'!BK77+'4. Febrero'!BK77+'5. Marzo'!BK77+'6. Abril'!BK77+'7. Mayo'!BK77+'8. Junio'!BK77+'9. Julio'!BK77+'10. Agosto'!BK77+'11. Septiembre'!BK77+'12. Octubre'!BK77+'13. Noviembre'!BK77+'14. Diciembre'!BK77</f>
        <v>0</v>
      </c>
      <c r="AV77" s="55">
        <f>+'3. Enero'!BL77+'4. Febrero'!BL77+'5. Marzo'!BL77+'6. Abril'!BL77+'7. Mayo'!BL77+'8. Junio'!BL77+'9. Julio'!BL77+'10. Agosto'!BL77+'11. Septiembre'!BL77+'12. Octubre'!BL77+'13. Noviembre'!BL77+'14. Diciembre'!BL77</f>
        <v>0</v>
      </c>
      <c r="AW77" s="55">
        <f>+'3. Enero'!BM77+'4. Febrero'!BM77+'5. Marzo'!BM77+'6. Abril'!BM77+'7. Mayo'!BM77+'8. Junio'!BM77+'9. Julio'!BM77+'10. Agosto'!BM77+'11. Septiembre'!BM77+'12. Octubre'!BM77+'13. Noviembre'!BM77+'14. Diciembre'!BM77</f>
        <v>0</v>
      </c>
      <c r="AX77" s="55">
        <f>+'3. Enero'!BN77+'4. Febrero'!BN77+'5. Marzo'!BN77+'6. Abril'!BN77+'7. Mayo'!BN77+'8. Junio'!BN77+'9. Julio'!BN77+'10. Agosto'!BN77+'11. Septiembre'!BN77+'12. Octubre'!BN77+'13. Noviembre'!BN77+'14. Diciembre'!BN77</f>
        <v>0</v>
      </c>
      <c r="AY77" s="55">
        <f>+'3. Enero'!BO77+'4. Febrero'!BO77+'5. Marzo'!BO77+'6. Abril'!BO77+'7. Mayo'!BO77+'8. Junio'!BO77+'9. Julio'!BO77+'10. Agosto'!BO77+'11. Septiembre'!BO77+'12. Octubre'!BO77+'13. Noviembre'!BO77+'14. Diciembre'!BO77</f>
        <v>0</v>
      </c>
      <c r="AZ77" s="55">
        <f>+'3. Enero'!BP77+'4. Febrero'!BP77+'5. Marzo'!BP77+'6. Abril'!BP77+'7. Mayo'!BP77+'8. Junio'!BP77+'9. Julio'!BP77+'10. Agosto'!BP77+'11. Septiembre'!BP77+'12. Octubre'!BP77+'13. Noviembre'!BP77+'14. Diciembre'!BP77</f>
        <v>0</v>
      </c>
      <c r="BA77" s="55">
        <f>+'3. Enero'!BQ77+'4. Febrero'!BQ77+'5. Marzo'!BQ77+'6. Abril'!BQ77+'7. Mayo'!BQ77+'8. Junio'!BQ77+'9. Julio'!BQ77+'10. Agosto'!BQ77+'11. Septiembre'!BQ77+'12. Octubre'!BQ77+'13. Noviembre'!BQ77+'14. Diciembre'!BQ77</f>
        <v>0</v>
      </c>
      <c r="BB77" s="55">
        <f>+'3. Enero'!BR77+'4. Febrero'!BR77+'5. Marzo'!BR77+'6. Abril'!BR77+'7. Mayo'!BR77+'8. Junio'!BR77+'9. Julio'!BR77+'10. Agosto'!BR77+'11. Septiembre'!BR77+'12. Octubre'!BR77+'13. Noviembre'!BR77+'14. Diciembre'!BR77</f>
        <v>0</v>
      </c>
      <c r="BC77" s="55">
        <f>+'3. Enero'!BS77+'4. Febrero'!BS77+'5. Marzo'!BS77+'6. Abril'!BS77+'7. Mayo'!BS77+'8. Junio'!BS77+'9. Julio'!BS77+'10. Agosto'!BS77+'11. Septiembre'!BS77+'12. Octubre'!BS77+'13. Noviembre'!BS77+'14. Diciembre'!BS77</f>
        <v>0</v>
      </c>
      <c r="BD77" s="55">
        <f>+'3. Enero'!BT77+'4. Febrero'!BT77+'5. Marzo'!BT77+'6. Abril'!BT77+'7. Mayo'!BT77+'8. Junio'!BT77+'9. Julio'!BT77+'10. Agosto'!BT77+'11. Septiembre'!BT77+'12. Octubre'!BT77+'13. Noviembre'!BT77+'14. Diciembre'!BT77</f>
        <v>0</v>
      </c>
      <c r="BE77" s="55">
        <f>+'3. Enero'!BU77+'4. Febrero'!BU77+'5. Marzo'!BU77+'6. Abril'!BU77+'7. Mayo'!BU77+'8. Junio'!BU77+'9. Julio'!BU77+'10. Agosto'!BU77+'11. Septiembre'!BU77+'12. Octubre'!BU77+'13. Noviembre'!BU77+'14. Diciembre'!BU77</f>
        <v>0</v>
      </c>
      <c r="BF77" s="55">
        <f>+'3. Enero'!BV77+'4. Febrero'!BV77+'5. Marzo'!BV77+'6. Abril'!BV77+'7. Mayo'!BV77+'8. Junio'!BV77+'9. Julio'!BV77+'10. Agosto'!BV77+'11. Septiembre'!BV77+'12. Octubre'!BV77+'13. Noviembre'!BV77+'14. Diciembre'!BV77</f>
        <v>0</v>
      </c>
      <c r="BG77" s="55">
        <f>+'3. Enero'!BW77+'4. Febrero'!BW77+'5. Marzo'!BW77+'6. Abril'!BW77+'7. Mayo'!BW77+'8. Junio'!BW77+'9. Julio'!BW77+'10. Agosto'!BW77+'11. Septiembre'!BW77+'12. Octubre'!BW77+'13. Noviembre'!BW77+'14. Diciembre'!BW77</f>
        <v>0</v>
      </c>
      <c r="BH77" s="55">
        <f>+'3. Enero'!BX77+'4. Febrero'!BX77+'5. Marzo'!BX77+'6. Abril'!BX77+'7. Mayo'!BX77+'8. Junio'!BX77+'9. Julio'!BX77+'10. Agosto'!BX77+'11. Septiembre'!BX77+'12. Octubre'!BX77+'13. Noviembre'!BX77+'14. Diciembre'!BX77</f>
        <v>0</v>
      </c>
      <c r="BI77" s="55">
        <f>+'3. Enero'!BY77+'4. Febrero'!BY77+'5. Marzo'!BY77+'6. Abril'!BY77+'7. Mayo'!BY77+'8. Junio'!BY77+'9. Julio'!BY77+'10. Agosto'!BY77+'11. Septiembre'!BY77+'12. Octubre'!BY77+'13. Noviembre'!BY77+'14. Diciembre'!BY77</f>
        <v>0</v>
      </c>
      <c r="BJ77" s="55">
        <f>+'3. Enero'!BZ77+'4. Febrero'!BZ77+'5. Marzo'!BZ77+'6. Abril'!BZ77+'7. Mayo'!BZ77+'8. Junio'!BZ77+'9. Julio'!BZ77+'10. Agosto'!BZ77+'11. Septiembre'!BZ77+'12. Octubre'!BZ77+'13. Noviembre'!BZ77+'14. Diciembre'!BZ77</f>
        <v>0</v>
      </c>
      <c r="BK77" s="55">
        <f>+'3. Enero'!CA77+'4. Febrero'!CA77+'5. Marzo'!CA77+'6. Abril'!CA77+'7. Mayo'!CA77+'8. Junio'!CA77+'9. Julio'!CA77+'10. Agosto'!CA77+'11. Septiembre'!CA77+'12. Octubre'!CA77+'13. Noviembre'!CA77+'14. Diciembre'!CA77</f>
        <v>0</v>
      </c>
      <c r="BL77" s="55">
        <f>+'3. Enero'!CB77+'4. Febrero'!CB77+'5. Marzo'!CB77+'6. Abril'!CB77+'7. Mayo'!CB77+'8. Junio'!CB77+'9. Julio'!CB77+'10. Agosto'!CB77+'11. Septiembre'!CB77+'12. Octubre'!CB77+'13. Noviembre'!CB77+'14. Diciembre'!CB77</f>
        <v>0</v>
      </c>
      <c r="BM77" s="61">
        <f t="shared" si="3"/>
        <v>0</v>
      </c>
    </row>
    <row r="78" spans="1:65" ht="35.1" customHeight="1" thickBot="1" x14ac:dyDescent="0.35">
      <c r="A78" s="55">
        <f>+'3. Enero'!Q78+'4. Febrero'!Q78+'5. Marzo'!Q78+'6. Abril'!Q78+'7. Mayo'!Q78+'8. Junio'!Q78+'9. Julio'!Q78+'10. Agosto'!Q78+'11. Septiembre'!Q78+'12. Octubre'!Q78+'13. Noviembre'!Q78+'14. Diciembre'!Q78</f>
        <v>0</v>
      </c>
      <c r="B78" s="55">
        <f>+'3. Enero'!R78+'4. Febrero'!R78+'5. Marzo'!R78+'6. Abril'!R78+'7. Mayo'!R78+'8. Junio'!R78+'9. Julio'!R78+'10. Agosto'!R78+'11. Septiembre'!R78+'12. Octubre'!R78+'13. Noviembre'!R78+'14. Diciembre'!R78</f>
        <v>0</v>
      </c>
      <c r="C78" s="55">
        <f>+'3. Enero'!S78+'4. Febrero'!S78+'5. Marzo'!S78+'6. Abril'!S78+'7. Mayo'!S78+'8. Junio'!S78+'9. Julio'!S78+'10. Agosto'!S78+'11. Septiembre'!S78+'12. Octubre'!S78+'13. Noviembre'!S78+'14. Diciembre'!S78</f>
        <v>0</v>
      </c>
      <c r="D78" s="55">
        <f>+'3. Enero'!T78+'4. Febrero'!T78+'5. Marzo'!T78+'6. Abril'!T78+'7. Mayo'!T78+'8. Junio'!T78+'9. Julio'!T78+'10. Agosto'!T78+'11. Septiembre'!T78+'12. Octubre'!T78+'13. Noviembre'!T78+'14. Diciembre'!T78</f>
        <v>0</v>
      </c>
      <c r="E78" s="55">
        <f>+'3. Enero'!U78+'4. Febrero'!U78+'5. Marzo'!U78+'6. Abril'!U78+'7. Mayo'!U78+'8. Junio'!U78+'9. Julio'!U78+'10. Agosto'!U78+'11. Septiembre'!U78+'12. Octubre'!U78+'13. Noviembre'!U78+'14. Diciembre'!U78</f>
        <v>0</v>
      </c>
      <c r="F78" s="55">
        <f>+'3. Enero'!V78+'4. Febrero'!V78+'5. Marzo'!V78+'6. Abril'!V78+'7. Mayo'!V78+'8. Junio'!V78+'9. Julio'!V78+'10. Agosto'!V78+'11. Septiembre'!V78+'12. Octubre'!V78+'13. Noviembre'!V78+'14. Diciembre'!V78</f>
        <v>0</v>
      </c>
      <c r="G78" s="55">
        <f>+'3. Enero'!W78+'4. Febrero'!W78+'5. Marzo'!W78+'6. Abril'!W78+'7. Mayo'!W78+'8. Junio'!W78+'9. Julio'!W78+'10. Agosto'!W78+'11. Septiembre'!W78+'12. Octubre'!W78+'13. Noviembre'!W78+'14. Diciembre'!W78</f>
        <v>0</v>
      </c>
      <c r="H78" s="55">
        <f>+'3. Enero'!X78+'4. Febrero'!X78+'5. Marzo'!X78+'6. Abril'!X78+'7. Mayo'!X78+'8. Junio'!X78+'9. Julio'!X78+'10. Agosto'!X78+'11. Septiembre'!X78+'12. Octubre'!X78+'13. Noviembre'!X78+'14. Diciembre'!X78</f>
        <v>0</v>
      </c>
      <c r="I78" s="55">
        <f>+'3. Enero'!Y78+'4. Febrero'!Y78+'5. Marzo'!Y78+'6. Abril'!Y78+'7. Mayo'!Y78+'8. Junio'!Y78+'9. Julio'!Y78+'10. Agosto'!Y78+'11. Septiembre'!Y78+'12. Octubre'!Y78+'13. Noviembre'!Y78+'14. Diciembre'!Y78</f>
        <v>0</v>
      </c>
      <c r="J78" s="55">
        <f>+'3. Enero'!Z78+'4. Febrero'!Z78+'5. Marzo'!Z78+'6. Abril'!Z78+'7. Mayo'!Z78+'8. Junio'!Z78+'9. Julio'!Z78+'10. Agosto'!Z78+'11. Septiembre'!Z78+'12. Octubre'!Z78+'13. Noviembre'!Z78+'14. Diciembre'!Z78</f>
        <v>0</v>
      </c>
      <c r="K78" s="55">
        <f>+'3. Enero'!AA78+'4. Febrero'!AA78+'5. Marzo'!AA78+'6. Abril'!AA78+'7. Mayo'!AA78+'8. Junio'!AA78+'9. Julio'!AA78+'10. Agosto'!AA78+'11. Septiembre'!AA78+'12. Octubre'!AA78+'13. Noviembre'!AA78+'14. Diciembre'!AA78</f>
        <v>0</v>
      </c>
      <c r="L78" s="55">
        <f>+'3. Enero'!AB78+'4. Febrero'!AB78+'5. Marzo'!AB78+'6. Abril'!AB78+'7. Mayo'!AB78+'8. Junio'!AB78+'9. Julio'!AB78+'10. Agosto'!AB78+'11. Septiembre'!AB78+'12. Octubre'!AB78+'13. Noviembre'!AB78+'14. Diciembre'!AB78</f>
        <v>0</v>
      </c>
      <c r="M78" s="55">
        <f>+'3. Enero'!AC78+'4. Febrero'!AC78+'5. Marzo'!AC78+'6. Abril'!AC78+'7. Mayo'!AC78+'8. Junio'!AC78+'9. Julio'!AC78+'10. Agosto'!AC78+'11. Septiembre'!AC78+'12. Octubre'!AC78+'13. Noviembre'!AC78+'14. Diciembre'!AC78</f>
        <v>0</v>
      </c>
      <c r="N78" s="55">
        <f>+'3. Enero'!AD78+'4. Febrero'!AD78+'5. Marzo'!AD78+'6. Abril'!AD78+'7. Mayo'!AD78+'8. Junio'!AD78+'9. Julio'!AD78+'10. Agosto'!AD78+'11. Septiembre'!AD78+'12. Octubre'!AD78+'13. Noviembre'!AD78+'14. Diciembre'!AD78</f>
        <v>0</v>
      </c>
      <c r="O78" s="55">
        <f>+'3. Enero'!AE78+'4. Febrero'!AE78+'5. Marzo'!AE78+'6. Abril'!AE78+'7. Mayo'!AE78+'8. Junio'!AE78+'9. Julio'!AE78+'10. Agosto'!AE78+'11. Septiembre'!AE78+'12. Octubre'!AE78+'13. Noviembre'!AE78+'14. Diciembre'!AE78</f>
        <v>0</v>
      </c>
      <c r="P78" s="55">
        <f>+'3. Enero'!AF78+'4. Febrero'!AF78+'5. Marzo'!AF78+'6. Abril'!AF78+'7. Mayo'!AF78+'8. Junio'!AF78+'9. Julio'!AF78+'10. Agosto'!AF78+'11. Septiembre'!AF78+'12. Octubre'!AF78+'13. Noviembre'!AF78+'14. Diciembre'!AF78</f>
        <v>0</v>
      </c>
      <c r="Q78" s="55">
        <f>+'3. Enero'!AG78+'4. Febrero'!AG78+'5. Marzo'!AG78+'6. Abril'!AG78+'7. Mayo'!AG78+'8. Junio'!AG78+'9. Julio'!AG78+'10. Agosto'!AG78+'11. Septiembre'!AG78+'12. Octubre'!AG78+'13. Noviembre'!AG78+'14. Diciembre'!AG78</f>
        <v>0</v>
      </c>
      <c r="R78" s="55">
        <f>+'3. Enero'!AH78+'4. Febrero'!AH78+'5. Marzo'!AH78+'6. Abril'!AH78+'7. Mayo'!AH78+'8. Junio'!AH78+'9. Julio'!AH78+'10. Agosto'!AH78+'11. Septiembre'!AH78+'12. Octubre'!AH78+'13. Noviembre'!AH78+'14. Diciembre'!AH78</f>
        <v>0</v>
      </c>
      <c r="S78" s="55">
        <f>+'3. Enero'!AI78+'4. Febrero'!AI78+'5. Marzo'!AI78+'6. Abril'!AI78+'7. Mayo'!AI78+'8. Junio'!AI78+'9. Julio'!AI78+'10. Agosto'!AI78+'11. Septiembre'!AI78+'12. Octubre'!AI78+'13. Noviembre'!AI78+'14. Diciembre'!AI78</f>
        <v>0</v>
      </c>
      <c r="T78" s="55">
        <f>+'3. Enero'!AJ78+'4. Febrero'!AJ78+'5. Marzo'!AJ78+'6. Abril'!AJ78+'7. Mayo'!AJ78+'8. Junio'!AJ78+'9. Julio'!AJ78+'10. Agosto'!AJ78+'11. Septiembre'!AJ78+'12. Octubre'!AJ78+'13. Noviembre'!AJ78+'14. Diciembre'!AJ78</f>
        <v>0</v>
      </c>
      <c r="U78" s="55">
        <f>+'3. Enero'!AK78+'4. Febrero'!AK78+'5. Marzo'!AK78+'6. Abril'!AK78+'7. Mayo'!AK78+'8. Junio'!AK78+'9. Julio'!AK78+'10. Agosto'!AK78+'11. Septiembre'!AK78+'12. Octubre'!AK78+'13. Noviembre'!AK78+'14. Diciembre'!AK78</f>
        <v>0</v>
      </c>
      <c r="V78" s="55">
        <f>+'3. Enero'!AL78+'4. Febrero'!AL78+'5. Marzo'!AL78+'6. Abril'!AL78+'7. Mayo'!AL78+'8. Junio'!AL78+'9. Julio'!AL78+'10. Agosto'!AL78+'11. Septiembre'!AL78+'12. Octubre'!AL78+'13. Noviembre'!AL78+'14. Diciembre'!AL78</f>
        <v>0</v>
      </c>
      <c r="W78" s="55">
        <f>+'3. Enero'!AM78+'4. Febrero'!AM78+'5. Marzo'!AM78+'6. Abril'!AM78+'7. Mayo'!AM78+'8. Junio'!AM78+'9. Julio'!AM78+'10. Agosto'!AM78+'11. Septiembre'!AM78+'12. Octubre'!AM78+'13. Noviembre'!AM78+'14. Diciembre'!AM78</f>
        <v>0</v>
      </c>
      <c r="X78" s="55">
        <f>+'3. Enero'!AN78+'4. Febrero'!AN78+'5. Marzo'!AN78+'6. Abril'!AN78+'7. Mayo'!AN78+'8. Junio'!AN78+'9. Julio'!AN78+'10. Agosto'!AN78+'11. Septiembre'!AN78+'12. Octubre'!AN78+'13. Noviembre'!AN78+'14. Diciembre'!AN78</f>
        <v>0</v>
      </c>
      <c r="Y78" s="55">
        <f>+'3. Enero'!AO78+'4. Febrero'!AO78+'5. Marzo'!AO78+'6. Abril'!AO78+'7. Mayo'!AO78+'8. Junio'!AO78+'9. Julio'!AO78+'10. Agosto'!AO78+'11. Septiembre'!AO78+'12. Octubre'!AO78+'13. Noviembre'!AO78+'14. Diciembre'!AO78</f>
        <v>0</v>
      </c>
      <c r="Z78" s="55">
        <f>+'3. Enero'!AP78+'4. Febrero'!AP78+'5. Marzo'!AP78+'6. Abril'!AP78+'7. Mayo'!AP78+'8. Junio'!AP78+'9. Julio'!AP78+'10. Agosto'!AP78+'11. Septiembre'!AP78+'12. Octubre'!AP78+'13. Noviembre'!AP78+'14. Diciembre'!AP78</f>
        <v>0</v>
      </c>
      <c r="AA78" s="55">
        <f>+'3. Enero'!AQ78+'4. Febrero'!AQ78+'5. Marzo'!AQ78+'6. Abril'!AQ78+'7. Mayo'!AQ78+'8. Junio'!AQ78+'9. Julio'!AQ78+'10. Agosto'!AQ78+'11. Septiembre'!AQ78+'12. Octubre'!AQ78+'13. Noviembre'!AQ78+'14. Diciembre'!AQ78</f>
        <v>0</v>
      </c>
      <c r="AB78" s="55">
        <f>+'3. Enero'!AR78+'4. Febrero'!AR78+'5. Marzo'!AR78+'6. Abril'!AR78+'7. Mayo'!AR78+'8. Junio'!AR78+'9. Julio'!AR78+'10. Agosto'!AR78+'11. Septiembre'!AR78+'12. Octubre'!AR78+'13. Noviembre'!AR78+'14. Diciembre'!AR78</f>
        <v>0</v>
      </c>
      <c r="AC78" s="55">
        <f>+'3. Enero'!AS78+'4. Febrero'!AS78+'5. Marzo'!AS78+'6. Abril'!AS78+'7. Mayo'!AS78+'8. Junio'!AS78+'9. Julio'!AS78+'10. Agosto'!AS78+'11. Septiembre'!AS78+'12. Octubre'!AS78+'13. Noviembre'!AS78+'14. Diciembre'!AS78</f>
        <v>0</v>
      </c>
      <c r="AD78" s="55">
        <f>+'3. Enero'!AT78+'4. Febrero'!AT78+'5. Marzo'!AT78+'6. Abril'!AT78+'7. Mayo'!AT78+'8. Junio'!AT78+'9. Julio'!AT78+'10. Agosto'!AT78+'11. Septiembre'!AT78+'12. Octubre'!AT78+'13. Noviembre'!AT78+'14. Diciembre'!AT78</f>
        <v>0</v>
      </c>
      <c r="AE78" s="55">
        <f>+'3. Enero'!AU78+'4. Febrero'!AU78+'5. Marzo'!AU78+'6. Abril'!AU78+'7. Mayo'!AU78+'8. Junio'!AU78+'9. Julio'!AU78+'10. Agosto'!AU78+'11. Septiembre'!AU78+'12. Octubre'!AU78+'13. Noviembre'!AU78+'14. Diciembre'!AU78</f>
        <v>0</v>
      </c>
      <c r="AF78" s="55">
        <f>+'3. Enero'!AV78+'4. Febrero'!AV78+'5. Marzo'!AV78+'6. Abril'!AV78+'7. Mayo'!AV78+'8. Junio'!AV78+'9. Julio'!AV78+'10. Agosto'!AV78+'11. Septiembre'!AV78+'12. Octubre'!AV78+'13. Noviembre'!AV78+'14. Diciembre'!AV78</f>
        <v>0</v>
      </c>
      <c r="AG78" s="55">
        <f>+'3. Enero'!AW78+'4. Febrero'!AW78+'5. Marzo'!AW78+'6. Abril'!AW78+'7. Mayo'!AW78+'8. Junio'!AW78+'9. Julio'!AW78+'10. Agosto'!AW78+'11. Septiembre'!AW78+'12. Octubre'!AW78+'13. Noviembre'!AW78+'14. Diciembre'!AW78</f>
        <v>0</v>
      </c>
      <c r="AH78" s="55">
        <f>+'3. Enero'!AX78+'4. Febrero'!AX78+'5. Marzo'!AX78+'6. Abril'!AX78+'7. Mayo'!AX78+'8. Junio'!AX78+'9. Julio'!AX78+'10. Agosto'!AX78+'11. Septiembre'!AX78+'12. Octubre'!AX78+'13. Noviembre'!AX78+'14. Diciembre'!AX78</f>
        <v>0</v>
      </c>
      <c r="AI78" s="55">
        <f>+'3. Enero'!AY78+'4. Febrero'!AY78+'5. Marzo'!AY78+'6. Abril'!AY78+'7. Mayo'!AY78+'8. Junio'!AY78+'9. Julio'!AY78+'10. Agosto'!AY78+'11. Septiembre'!AY78+'12. Octubre'!AY78+'13. Noviembre'!AY78+'14. Diciembre'!AY78</f>
        <v>0</v>
      </c>
      <c r="AJ78" s="55">
        <f>+'3. Enero'!AZ78+'4. Febrero'!AZ78+'5. Marzo'!AZ78+'6. Abril'!AZ78+'7. Mayo'!AZ78+'8. Junio'!AZ78+'9. Julio'!AZ78+'10. Agosto'!AZ78+'11. Septiembre'!AZ78+'12. Octubre'!AZ78+'13. Noviembre'!AZ78+'14. Diciembre'!AZ78</f>
        <v>0</v>
      </c>
      <c r="AK78" s="55">
        <f>+'3. Enero'!BA78+'4. Febrero'!BA78+'5. Marzo'!BA78+'6. Abril'!BA78+'7. Mayo'!BA78+'8. Junio'!BA78+'9. Julio'!BA78+'10. Agosto'!BA78+'11. Septiembre'!BA78+'12. Octubre'!BA78+'13. Noviembre'!BA78+'14. Diciembre'!BA78</f>
        <v>0</v>
      </c>
      <c r="AL78" s="55">
        <f>+'3. Enero'!BB78+'4. Febrero'!BB78+'5. Marzo'!BB78+'6. Abril'!BB78+'7. Mayo'!BB78+'8. Junio'!BB78+'9. Julio'!BB78+'10. Agosto'!BB78+'11. Septiembre'!BB78+'12. Octubre'!BB78+'13. Noviembre'!BB78+'14. Diciembre'!BB78</f>
        <v>0</v>
      </c>
      <c r="AM78" s="55">
        <f>+'3. Enero'!BC78+'4. Febrero'!BC78+'5. Marzo'!BC78+'6. Abril'!BC78+'7. Mayo'!BC78+'8. Junio'!BC78+'9. Julio'!BC78+'10. Agosto'!BC78+'11. Septiembre'!BC78+'12. Octubre'!BC78+'13. Noviembre'!BC78+'14. Diciembre'!BC78</f>
        <v>0</v>
      </c>
      <c r="AN78" s="55">
        <f>+'3. Enero'!BD78+'4. Febrero'!BD78+'5. Marzo'!BD78+'6. Abril'!BD78+'7. Mayo'!BD78+'8. Junio'!BD78+'9. Julio'!BD78+'10. Agosto'!BD78+'11. Septiembre'!BD78+'12. Octubre'!BD78+'13. Noviembre'!BD78+'14. Diciembre'!BD78</f>
        <v>0</v>
      </c>
      <c r="AO78" s="55">
        <f>+'3. Enero'!BE78+'4. Febrero'!BE78+'5. Marzo'!BE78+'6. Abril'!BE78+'7. Mayo'!BE78+'8. Junio'!BE78+'9. Julio'!BE78+'10. Agosto'!BE78+'11. Septiembre'!BE78+'12. Octubre'!BE78+'13. Noviembre'!BE78+'14. Diciembre'!BE78</f>
        <v>0</v>
      </c>
      <c r="AP78" s="55">
        <f>+'3. Enero'!BF78+'4. Febrero'!BF78+'5. Marzo'!BF78+'6. Abril'!BF78+'7. Mayo'!BF78+'8. Junio'!BF78+'9. Julio'!BF78+'10. Agosto'!BF78+'11. Septiembre'!BF78+'12. Octubre'!BF78+'13. Noviembre'!BF78+'14. Diciembre'!BF78</f>
        <v>0</v>
      </c>
      <c r="AQ78" s="55">
        <f>+'3. Enero'!BG78+'4. Febrero'!BG78+'5. Marzo'!BG78+'6. Abril'!BG78+'7. Mayo'!BG78+'8. Junio'!BG78+'9. Julio'!BG78+'10. Agosto'!BG78+'11. Septiembre'!BG78+'12. Octubre'!BG78+'13. Noviembre'!BG78+'14. Diciembre'!BG78</f>
        <v>0</v>
      </c>
      <c r="AR78" s="55">
        <f>+'3. Enero'!BH78+'4. Febrero'!BH78+'5. Marzo'!BH78+'6. Abril'!BH78+'7. Mayo'!BH78+'8. Junio'!BH78+'9. Julio'!BH78+'10. Agosto'!BH78+'11. Septiembre'!BH78+'12. Octubre'!BH78+'13. Noviembre'!BH78+'14. Diciembre'!BH78</f>
        <v>0</v>
      </c>
      <c r="AS78" s="55">
        <f>+'3. Enero'!BI78+'4. Febrero'!BI78+'5. Marzo'!BI78+'6. Abril'!BI78+'7. Mayo'!BI78+'8. Junio'!BI78+'9. Julio'!BI78+'10. Agosto'!BI78+'11. Septiembre'!BI78+'12. Octubre'!BI78+'13. Noviembre'!BI78+'14. Diciembre'!BI78</f>
        <v>0</v>
      </c>
      <c r="AT78" s="55">
        <f>+'3. Enero'!BJ78+'4. Febrero'!BJ78+'5. Marzo'!BJ78+'6. Abril'!BJ78+'7. Mayo'!BJ78+'8. Junio'!BJ78+'9. Julio'!BJ78+'10. Agosto'!BJ78+'11. Septiembre'!BJ78+'12. Octubre'!BJ78+'13. Noviembre'!BJ78+'14. Diciembre'!BJ78</f>
        <v>0</v>
      </c>
      <c r="AU78" s="55">
        <f>+'3. Enero'!BK78+'4. Febrero'!BK78+'5. Marzo'!BK78+'6. Abril'!BK78+'7. Mayo'!BK78+'8. Junio'!BK78+'9. Julio'!BK78+'10. Agosto'!BK78+'11. Septiembre'!BK78+'12. Octubre'!BK78+'13. Noviembre'!BK78+'14. Diciembre'!BK78</f>
        <v>0</v>
      </c>
      <c r="AV78" s="55">
        <f>+'3. Enero'!BL78+'4. Febrero'!BL78+'5. Marzo'!BL78+'6. Abril'!BL78+'7. Mayo'!BL78+'8. Junio'!BL78+'9. Julio'!BL78+'10. Agosto'!BL78+'11. Septiembre'!BL78+'12. Octubre'!BL78+'13. Noviembre'!BL78+'14. Diciembre'!BL78</f>
        <v>0</v>
      </c>
      <c r="AW78" s="55">
        <f>+'3. Enero'!BM78+'4. Febrero'!BM78+'5. Marzo'!BM78+'6. Abril'!BM78+'7. Mayo'!BM78+'8. Junio'!BM78+'9. Julio'!BM78+'10. Agosto'!BM78+'11. Septiembre'!BM78+'12. Octubre'!BM78+'13. Noviembre'!BM78+'14. Diciembre'!BM78</f>
        <v>0</v>
      </c>
      <c r="AX78" s="55">
        <f>+'3. Enero'!BN78+'4. Febrero'!BN78+'5. Marzo'!BN78+'6. Abril'!BN78+'7. Mayo'!BN78+'8. Junio'!BN78+'9. Julio'!BN78+'10. Agosto'!BN78+'11. Septiembre'!BN78+'12. Octubre'!BN78+'13. Noviembre'!BN78+'14. Diciembre'!BN78</f>
        <v>0</v>
      </c>
      <c r="AY78" s="55">
        <f>+'3. Enero'!BO78+'4. Febrero'!BO78+'5. Marzo'!BO78+'6. Abril'!BO78+'7. Mayo'!BO78+'8. Junio'!BO78+'9. Julio'!BO78+'10. Agosto'!BO78+'11. Septiembre'!BO78+'12. Octubre'!BO78+'13. Noviembre'!BO78+'14. Diciembre'!BO78</f>
        <v>0</v>
      </c>
      <c r="AZ78" s="55">
        <f>+'3. Enero'!BP78+'4. Febrero'!BP78+'5. Marzo'!BP78+'6. Abril'!BP78+'7. Mayo'!BP78+'8. Junio'!BP78+'9. Julio'!BP78+'10. Agosto'!BP78+'11. Septiembre'!BP78+'12. Octubre'!BP78+'13. Noviembre'!BP78+'14. Diciembre'!BP78</f>
        <v>0</v>
      </c>
      <c r="BA78" s="55">
        <f>+'3. Enero'!BQ78+'4. Febrero'!BQ78+'5. Marzo'!BQ78+'6. Abril'!BQ78+'7. Mayo'!BQ78+'8. Junio'!BQ78+'9. Julio'!BQ78+'10. Agosto'!BQ78+'11. Septiembre'!BQ78+'12. Octubre'!BQ78+'13. Noviembre'!BQ78+'14. Diciembre'!BQ78</f>
        <v>0</v>
      </c>
      <c r="BB78" s="55">
        <f>+'3. Enero'!BR78+'4. Febrero'!BR78+'5. Marzo'!BR78+'6. Abril'!BR78+'7. Mayo'!BR78+'8. Junio'!BR78+'9. Julio'!BR78+'10. Agosto'!BR78+'11. Septiembre'!BR78+'12. Octubre'!BR78+'13. Noviembre'!BR78+'14. Diciembre'!BR78</f>
        <v>0</v>
      </c>
      <c r="BC78" s="55">
        <f>+'3. Enero'!BS78+'4. Febrero'!BS78+'5. Marzo'!BS78+'6. Abril'!BS78+'7. Mayo'!BS78+'8. Junio'!BS78+'9. Julio'!BS78+'10. Agosto'!BS78+'11. Septiembre'!BS78+'12. Octubre'!BS78+'13. Noviembre'!BS78+'14. Diciembre'!BS78</f>
        <v>0</v>
      </c>
      <c r="BD78" s="55">
        <f>+'3. Enero'!BT78+'4. Febrero'!BT78+'5. Marzo'!BT78+'6. Abril'!BT78+'7. Mayo'!BT78+'8. Junio'!BT78+'9. Julio'!BT78+'10. Agosto'!BT78+'11. Septiembre'!BT78+'12. Octubre'!BT78+'13. Noviembre'!BT78+'14. Diciembre'!BT78</f>
        <v>0</v>
      </c>
      <c r="BE78" s="55">
        <f>+'3. Enero'!BU78+'4. Febrero'!BU78+'5. Marzo'!BU78+'6. Abril'!BU78+'7. Mayo'!BU78+'8. Junio'!BU78+'9. Julio'!BU78+'10. Agosto'!BU78+'11. Septiembre'!BU78+'12. Octubre'!BU78+'13. Noviembre'!BU78+'14. Diciembre'!BU78</f>
        <v>0</v>
      </c>
      <c r="BF78" s="55">
        <f>+'3. Enero'!BV78+'4. Febrero'!BV78+'5. Marzo'!BV78+'6. Abril'!BV78+'7. Mayo'!BV78+'8. Junio'!BV78+'9. Julio'!BV78+'10. Agosto'!BV78+'11. Septiembre'!BV78+'12. Octubre'!BV78+'13. Noviembre'!BV78+'14. Diciembre'!BV78</f>
        <v>0</v>
      </c>
      <c r="BG78" s="55">
        <f>+'3. Enero'!BW78+'4. Febrero'!BW78+'5. Marzo'!BW78+'6. Abril'!BW78+'7. Mayo'!BW78+'8. Junio'!BW78+'9. Julio'!BW78+'10. Agosto'!BW78+'11. Septiembre'!BW78+'12. Octubre'!BW78+'13. Noviembre'!BW78+'14. Diciembre'!BW78</f>
        <v>0</v>
      </c>
      <c r="BH78" s="55">
        <f>+'3. Enero'!BX78+'4. Febrero'!BX78+'5. Marzo'!BX78+'6. Abril'!BX78+'7. Mayo'!BX78+'8. Junio'!BX78+'9. Julio'!BX78+'10. Agosto'!BX78+'11. Septiembre'!BX78+'12. Octubre'!BX78+'13. Noviembre'!BX78+'14. Diciembre'!BX78</f>
        <v>0</v>
      </c>
      <c r="BI78" s="55">
        <f>+'3. Enero'!BY78+'4. Febrero'!BY78+'5. Marzo'!BY78+'6. Abril'!BY78+'7. Mayo'!BY78+'8. Junio'!BY78+'9. Julio'!BY78+'10. Agosto'!BY78+'11. Septiembre'!BY78+'12. Octubre'!BY78+'13. Noviembre'!BY78+'14. Diciembre'!BY78</f>
        <v>0</v>
      </c>
      <c r="BJ78" s="55">
        <f>+'3. Enero'!BZ78+'4. Febrero'!BZ78+'5. Marzo'!BZ78+'6. Abril'!BZ78+'7. Mayo'!BZ78+'8. Junio'!BZ78+'9. Julio'!BZ78+'10. Agosto'!BZ78+'11. Septiembre'!BZ78+'12. Octubre'!BZ78+'13. Noviembre'!BZ78+'14. Diciembre'!BZ78</f>
        <v>0</v>
      </c>
      <c r="BK78" s="55">
        <f>+'3. Enero'!CA78+'4. Febrero'!CA78+'5. Marzo'!CA78+'6. Abril'!CA78+'7. Mayo'!CA78+'8. Junio'!CA78+'9. Julio'!CA78+'10. Agosto'!CA78+'11. Septiembre'!CA78+'12. Octubre'!CA78+'13. Noviembre'!CA78+'14. Diciembre'!CA78</f>
        <v>0</v>
      </c>
      <c r="BL78" s="55">
        <f>+'3. Enero'!CB78+'4. Febrero'!CB78+'5. Marzo'!CB78+'6. Abril'!CB78+'7. Mayo'!CB78+'8. Junio'!CB78+'9. Julio'!CB78+'10. Agosto'!CB78+'11. Septiembre'!CB78+'12. Octubre'!CB78+'13. Noviembre'!CB78+'14. Diciembre'!CB78</f>
        <v>0</v>
      </c>
      <c r="BM78" s="61">
        <f t="shared" si="3"/>
        <v>0</v>
      </c>
    </row>
    <row r="79" spans="1:65" ht="35.1" customHeight="1" thickBot="1" x14ac:dyDescent="0.35">
      <c r="A79" s="55">
        <f>+'3. Enero'!Q79+'4. Febrero'!Q79+'5. Marzo'!Q79+'6. Abril'!Q79+'7. Mayo'!Q79+'8. Junio'!Q79+'9. Julio'!Q79+'10. Agosto'!Q79+'11. Septiembre'!Q79+'12. Octubre'!Q79+'13. Noviembre'!Q79+'14. Diciembre'!Q79</f>
        <v>0</v>
      </c>
      <c r="B79" s="55">
        <f>+'3. Enero'!R79+'4. Febrero'!R79+'5. Marzo'!R79+'6. Abril'!R79+'7. Mayo'!R79+'8. Junio'!R79+'9. Julio'!R79+'10. Agosto'!R79+'11. Septiembre'!R79+'12. Octubre'!R79+'13. Noviembre'!R79+'14. Diciembre'!R79</f>
        <v>0</v>
      </c>
      <c r="C79" s="55">
        <f>+'3. Enero'!S79+'4. Febrero'!S79+'5. Marzo'!S79+'6. Abril'!S79+'7. Mayo'!S79+'8. Junio'!S79+'9. Julio'!S79+'10. Agosto'!S79+'11. Septiembre'!S79+'12. Octubre'!S79+'13. Noviembre'!S79+'14. Diciembre'!S79</f>
        <v>0</v>
      </c>
      <c r="D79" s="55">
        <f>+'3. Enero'!T79+'4. Febrero'!T79+'5. Marzo'!T79+'6. Abril'!T79+'7. Mayo'!T79+'8. Junio'!T79+'9. Julio'!T79+'10. Agosto'!T79+'11. Septiembre'!T79+'12. Octubre'!T79+'13. Noviembre'!T79+'14. Diciembre'!T79</f>
        <v>0</v>
      </c>
      <c r="E79" s="55">
        <f>+'3. Enero'!U79+'4. Febrero'!U79+'5. Marzo'!U79+'6. Abril'!U79+'7. Mayo'!U79+'8. Junio'!U79+'9. Julio'!U79+'10. Agosto'!U79+'11. Septiembre'!U79+'12. Octubre'!U79+'13. Noviembre'!U79+'14. Diciembre'!U79</f>
        <v>0</v>
      </c>
      <c r="F79" s="55">
        <f>+'3. Enero'!V79+'4. Febrero'!V79+'5. Marzo'!V79+'6. Abril'!V79+'7. Mayo'!V79+'8. Junio'!V79+'9. Julio'!V79+'10. Agosto'!V79+'11. Septiembre'!V79+'12. Octubre'!V79+'13. Noviembre'!V79+'14. Diciembre'!V79</f>
        <v>0</v>
      </c>
      <c r="G79" s="55">
        <f>+'3. Enero'!W79+'4. Febrero'!W79+'5. Marzo'!W79+'6. Abril'!W79+'7. Mayo'!W79+'8. Junio'!W79+'9. Julio'!W79+'10. Agosto'!W79+'11. Septiembre'!W79+'12. Octubre'!W79+'13. Noviembre'!W79+'14. Diciembre'!W79</f>
        <v>0</v>
      </c>
      <c r="H79" s="55">
        <f>+'3. Enero'!X79+'4. Febrero'!X79+'5. Marzo'!X79+'6. Abril'!X79+'7. Mayo'!X79+'8. Junio'!X79+'9. Julio'!X79+'10. Agosto'!X79+'11. Septiembre'!X79+'12. Octubre'!X79+'13. Noviembre'!X79+'14. Diciembre'!X79</f>
        <v>0</v>
      </c>
      <c r="I79" s="55">
        <f>+'3. Enero'!Y79+'4. Febrero'!Y79+'5. Marzo'!Y79+'6. Abril'!Y79+'7. Mayo'!Y79+'8. Junio'!Y79+'9. Julio'!Y79+'10. Agosto'!Y79+'11. Septiembre'!Y79+'12. Octubre'!Y79+'13. Noviembre'!Y79+'14. Diciembre'!Y79</f>
        <v>0</v>
      </c>
      <c r="J79" s="55">
        <f>+'3. Enero'!Z79+'4. Febrero'!Z79+'5. Marzo'!Z79+'6. Abril'!Z79+'7. Mayo'!Z79+'8. Junio'!Z79+'9. Julio'!Z79+'10. Agosto'!Z79+'11. Septiembre'!Z79+'12. Octubre'!Z79+'13. Noviembre'!Z79+'14. Diciembre'!Z79</f>
        <v>0</v>
      </c>
      <c r="K79" s="55">
        <f>+'3. Enero'!AA79+'4. Febrero'!AA79+'5. Marzo'!AA79+'6. Abril'!AA79+'7. Mayo'!AA79+'8. Junio'!AA79+'9. Julio'!AA79+'10. Agosto'!AA79+'11. Septiembre'!AA79+'12. Octubre'!AA79+'13. Noviembre'!AA79+'14. Diciembre'!AA79</f>
        <v>0</v>
      </c>
      <c r="L79" s="55">
        <f>+'3. Enero'!AB79+'4. Febrero'!AB79+'5. Marzo'!AB79+'6. Abril'!AB79+'7. Mayo'!AB79+'8. Junio'!AB79+'9. Julio'!AB79+'10. Agosto'!AB79+'11. Septiembre'!AB79+'12. Octubre'!AB79+'13. Noviembre'!AB79+'14. Diciembre'!AB79</f>
        <v>0</v>
      </c>
      <c r="M79" s="55">
        <f>+'3. Enero'!AC79+'4. Febrero'!AC79+'5. Marzo'!AC79+'6. Abril'!AC79+'7. Mayo'!AC79+'8. Junio'!AC79+'9. Julio'!AC79+'10. Agosto'!AC79+'11. Septiembre'!AC79+'12. Octubre'!AC79+'13. Noviembre'!AC79+'14. Diciembre'!AC79</f>
        <v>0</v>
      </c>
      <c r="N79" s="55">
        <f>+'3. Enero'!AD79+'4. Febrero'!AD79+'5. Marzo'!AD79+'6. Abril'!AD79+'7. Mayo'!AD79+'8. Junio'!AD79+'9. Julio'!AD79+'10. Agosto'!AD79+'11. Septiembre'!AD79+'12. Octubre'!AD79+'13. Noviembre'!AD79+'14. Diciembre'!AD79</f>
        <v>0</v>
      </c>
      <c r="O79" s="55">
        <f>+'3. Enero'!AE79+'4. Febrero'!AE79+'5. Marzo'!AE79+'6. Abril'!AE79+'7. Mayo'!AE79+'8. Junio'!AE79+'9. Julio'!AE79+'10. Agosto'!AE79+'11. Septiembre'!AE79+'12. Octubre'!AE79+'13. Noviembre'!AE79+'14. Diciembre'!AE79</f>
        <v>0</v>
      </c>
      <c r="P79" s="55">
        <f>+'3. Enero'!AF79+'4. Febrero'!AF79+'5. Marzo'!AF79+'6. Abril'!AF79+'7. Mayo'!AF79+'8. Junio'!AF79+'9. Julio'!AF79+'10. Agosto'!AF79+'11. Septiembre'!AF79+'12. Octubre'!AF79+'13. Noviembre'!AF79+'14. Diciembre'!AF79</f>
        <v>0</v>
      </c>
      <c r="Q79" s="55">
        <f>+'3. Enero'!AG79+'4. Febrero'!AG79+'5. Marzo'!AG79+'6. Abril'!AG79+'7. Mayo'!AG79+'8. Junio'!AG79+'9. Julio'!AG79+'10. Agosto'!AG79+'11. Septiembre'!AG79+'12. Octubre'!AG79+'13. Noviembre'!AG79+'14. Diciembre'!AG79</f>
        <v>0</v>
      </c>
      <c r="R79" s="55">
        <f>+'3. Enero'!AH79+'4. Febrero'!AH79+'5. Marzo'!AH79+'6. Abril'!AH79+'7. Mayo'!AH79+'8. Junio'!AH79+'9. Julio'!AH79+'10. Agosto'!AH79+'11. Septiembre'!AH79+'12. Octubre'!AH79+'13. Noviembre'!AH79+'14. Diciembre'!AH79</f>
        <v>0</v>
      </c>
      <c r="S79" s="55">
        <f>+'3. Enero'!AI79+'4. Febrero'!AI79+'5. Marzo'!AI79+'6. Abril'!AI79+'7. Mayo'!AI79+'8. Junio'!AI79+'9. Julio'!AI79+'10. Agosto'!AI79+'11. Septiembre'!AI79+'12. Octubre'!AI79+'13. Noviembre'!AI79+'14. Diciembre'!AI79</f>
        <v>0</v>
      </c>
      <c r="T79" s="55">
        <f>+'3. Enero'!AJ79+'4. Febrero'!AJ79+'5. Marzo'!AJ79+'6. Abril'!AJ79+'7. Mayo'!AJ79+'8. Junio'!AJ79+'9. Julio'!AJ79+'10. Agosto'!AJ79+'11. Septiembre'!AJ79+'12. Octubre'!AJ79+'13. Noviembre'!AJ79+'14. Diciembre'!AJ79</f>
        <v>0</v>
      </c>
      <c r="U79" s="55">
        <f>+'3. Enero'!AK79+'4. Febrero'!AK79+'5. Marzo'!AK79+'6. Abril'!AK79+'7. Mayo'!AK79+'8. Junio'!AK79+'9. Julio'!AK79+'10. Agosto'!AK79+'11. Septiembre'!AK79+'12. Octubre'!AK79+'13. Noviembre'!AK79+'14. Diciembre'!AK79</f>
        <v>0</v>
      </c>
      <c r="V79" s="55">
        <f>+'3. Enero'!AL79+'4. Febrero'!AL79+'5. Marzo'!AL79+'6. Abril'!AL79+'7. Mayo'!AL79+'8. Junio'!AL79+'9. Julio'!AL79+'10. Agosto'!AL79+'11. Septiembre'!AL79+'12. Octubre'!AL79+'13. Noviembre'!AL79+'14. Diciembre'!AL79</f>
        <v>0</v>
      </c>
      <c r="W79" s="55">
        <f>+'3. Enero'!AM79+'4. Febrero'!AM79+'5. Marzo'!AM79+'6. Abril'!AM79+'7. Mayo'!AM79+'8. Junio'!AM79+'9. Julio'!AM79+'10. Agosto'!AM79+'11. Septiembre'!AM79+'12. Octubre'!AM79+'13. Noviembre'!AM79+'14. Diciembre'!AM79</f>
        <v>0</v>
      </c>
      <c r="X79" s="55">
        <f>+'3. Enero'!AN79+'4. Febrero'!AN79+'5. Marzo'!AN79+'6. Abril'!AN79+'7. Mayo'!AN79+'8. Junio'!AN79+'9. Julio'!AN79+'10. Agosto'!AN79+'11. Septiembre'!AN79+'12. Octubre'!AN79+'13. Noviembre'!AN79+'14. Diciembre'!AN79</f>
        <v>0</v>
      </c>
      <c r="Y79" s="55">
        <f>+'3. Enero'!AO79+'4. Febrero'!AO79+'5. Marzo'!AO79+'6. Abril'!AO79+'7. Mayo'!AO79+'8. Junio'!AO79+'9. Julio'!AO79+'10. Agosto'!AO79+'11. Septiembre'!AO79+'12. Octubre'!AO79+'13. Noviembre'!AO79+'14. Diciembre'!AO79</f>
        <v>0</v>
      </c>
      <c r="Z79" s="55">
        <f>+'3. Enero'!AP79+'4. Febrero'!AP79+'5. Marzo'!AP79+'6. Abril'!AP79+'7. Mayo'!AP79+'8. Junio'!AP79+'9. Julio'!AP79+'10. Agosto'!AP79+'11. Septiembre'!AP79+'12. Octubre'!AP79+'13. Noviembre'!AP79+'14. Diciembre'!AP79</f>
        <v>0</v>
      </c>
      <c r="AA79" s="55">
        <f>+'3. Enero'!AQ79+'4. Febrero'!AQ79+'5. Marzo'!AQ79+'6. Abril'!AQ79+'7. Mayo'!AQ79+'8. Junio'!AQ79+'9. Julio'!AQ79+'10. Agosto'!AQ79+'11. Septiembre'!AQ79+'12. Octubre'!AQ79+'13. Noviembre'!AQ79+'14. Diciembre'!AQ79</f>
        <v>0</v>
      </c>
      <c r="AB79" s="55">
        <f>+'3. Enero'!AR79+'4. Febrero'!AR79+'5. Marzo'!AR79+'6. Abril'!AR79+'7. Mayo'!AR79+'8. Junio'!AR79+'9. Julio'!AR79+'10. Agosto'!AR79+'11. Septiembre'!AR79+'12. Octubre'!AR79+'13. Noviembre'!AR79+'14. Diciembre'!AR79</f>
        <v>0</v>
      </c>
      <c r="AC79" s="55">
        <f>+'3. Enero'!AS79+'4. Febrero'!AS79+'5. Marzo'!AS79+'6. Abril'!AS79+'7. Mayo'!AS79+'8. Junio'!AS79+'9. Julio'!AS79+'10. Agosto'!AS79+'11. Septiembre'!AS79+'12. Octubre'!AS79+'13. Noviembre'!AS79+'14. Diciembre'!AS79</f>
        <v>0</v>
      </c>
      <c r="AD79" s="55">
        <f>+'3. Enero'!AT79+'4. Febrero'!AT79+'5. Marzo'!AT79+'6. Abril'!AT79+'7. Mayo'!AT79+'8. Junio'!AT79+'9. Julio'!AT79+'10. Agosto'!AT79+'11. Septiembre'!AT79+'12. Octubre'!AT79+'13. Noviembre'!AT79+'14. Diciembre'!AT79</f>
        <v>0</v>
      </c>
      <c r="AE79" s="55">
        <f>+'3. Enero'!AU79+'4. Febrero'!AU79+'5. Marzo'!AU79+'6. Abril'!AU79+'7. Mayo'!AU79+'8. Junio'!AU79+'9. Julio'!AU79+'10. Agosto'!AU79+'11. Septiembre'!AU79+'12. Octubre'!AU79+'13. Noviembre'!AU79+'14. Diciembre'!AU79</f>
        <v>0</v>
      </c>
      <c r="AF79" s="55">
        <f>+'3. Enero'!AV79+'4. Febrero'!AV79+'5. Marzo'!AV79+'6. Abril'!AV79+'7. Mayo'!AV79+'8. Junio'!AV79+'9. Julio'!AV79+'10. Agosto'!AV79+'11. Septiembre'!AV79+'12. Octubre'!AV79+'13. Noviembre'!AV79+'14. Diciembre'!AV79</f>
        <v>0</v>
      </c>
      <c r="AG79" s="55">
        <f>+'3. Enero'!AW79+'4. Febrero'!AW79+'5. Marzo'!AW79+'6. Abril'!AW79+'7. Mayo'!AW79+'8. Junio'!AW79+'9. Julio'!AW79+'10. Agosto'!AW79+'11. Septiembre'!AW79+'12. Octubre'!AW79+'13. Noviembre'!AW79+'14. Diciembre'!AW79</f>
        <v>0</v>
      </c>
      <c r="AH79" s="55">
        <f>+'3. Enero'!AX79+'4. Febrero'!AX79+'5. Marzo'!AX79+'6. Abril'!AX79+'7. Mayo'!AX79+'8. Junio'!AX79+'9. Julio'!AX79+'10. Agosto'!AX79+'11. Septiembre'!AX79+'12. Octubre'!AX79+'13. Noviembre'!AX79+'14. Diciembre'!AX79</f>
        <v>0</v>
      </c>
      <c r="AI79" s="55">
        <f>+'3. Enero'!AY79+'4. Febrero'!AY79+'5. Marzo'!AY79+'6. Abril'!AY79+'7. Mayo'!AY79+'8. Junio'!AY79+'9. Julio'!AY79+'10. Agosto'!AY79+'11. Septiembre'!AY79+'12. Octubre'!AY79+'13. Noviembre'!AY79+'14. Diciembre'!AY79</f>
        <v>0</v>
      </c>
      <c r="AJ79" s="55">
        <f>+'3. Enero'!AZ79+'4. Febrero'!AZ79+'5. Marzo'!AZ79+'6. Abril'!AZ79+'7. Mayo'!AZ79+'8. Junio'!AZ79+'9. Julio'!AZ79+'10. Agosto'!AZ79+'11. Septiembre'!AZ79+'12. Octubre'!AZ79+'13. Noviembre'!AZ79+'14. Diciembre'!AZ79</f>
        <v>0</v>
      </c>
      <c r="AK79" s="55">
        <f>+'3. Enero'!BA79+'4. Febrero'!BA79+'5. Marzo'!BA79+'6. Abril'!BA79+'7. Mayo'!BA79+'8. Junio'!BA79+'9. Julio'!BA79+'10. Agosto'!BA79+'11. Septiembre'!BA79+'12. Octubre'!BA79+'13. Noviembre'!BA79+'14. Diciembre'!BA79</f>
        <v>0</v>
      </c>
      <c r="AL79" s="55">
        <f>+'3. Enero'!BB79+'4. Febrero'!BB79+'5. Marzo'!BB79+'6. Abril'!BB79+'7. Mayo'!BB79+'8. Junio'!BB79+'9. Julio'!BB79+'10. Agosto'!BB79+'11. Septiembre'!BB79+'12. Octubre'!BB79+'13. Noviembre'!BB79+'14. Diciembre'!BB79</f>
        <v>0</v>
      </c>
      <c r="AM79" s="55">
        <f>+'3. Enero'!BC79+'4. Febrero'!BC79+'5. Marzo'!BC79+'6. Abril'!BC79+'7. Mayo'!BC79+'8. Junio'!BC79+'9. Julio'!BC79+'10. Agosto'!BC79+'11. Septiembre'!BC79+'12. Octubre'!BC79+'13. Noviembre'!BC79+'14. Diciembre'!BC79</f>
        <v>0</v>
      </c>
      <c r="AN79" s="55">
        <f>+'3. Enero'!BD79+'4. Febrero'!BD79+'5. Marzo'!BD79+'6. Abril'!BD79+'7. Mayo'!BD79+'8. Junio'!BD79+'9. Julio'!BD79+'10. Agosto'!BD79+'11. Septiembre'!BD79+'12. Octubre'!BD79+'13. Noviembre'!BD79+'14. Diciembre'!BD79</f>
        <v>0</v>
      </c>
      <c r="AO79" s="55">
        <f>+'3. Enero'!BE79+'4. Febrero'!BE79+'5. Marzo'!BE79+'6. Abril'!BE79+'7. Mayo'!BE79+'8. Junio'!BE79+'9. Julio'!BE79+'10. Agosto'!BE79+'11. Septiembre'!BE79+'12. Octubre'!BE79+'13. Noviembre'!BE79+'14. Diciembre'!BE79</f>
        <v>0</v>
      </c>
      <c r="AP79" s="55">
        <f>+'3. Enero'!BF79+'4. Febrero'!BF79+'5. Marzo'!BF79+'6. Abril'!BF79+'7. Mayo'!BF79+'8. Junio'!BF79+'9. Julio'!BF79+'10. Agosto'!BF79+'11. Septiembre'!BF79+'12. Octubre'!BF79+'13. Noviembre'!BF79+'14. Diciembre'!BF79</f>
        <v>0</v>
      </c>
      <c r="AQ79" s="55">
        <f>+'3. Enero'!BG79+'4. Febrero'!BG79+'5. Marzo'!BG79+'6. Abril'!BG79+'7. Mayo'!BG79+'8. Junio'!BG79+'9. Julio'!BG79+'10. Agosto'!BG79+'11. Septiembre'!BG79+'12. Octubre'!BG79+'13. Noviembre'!BG79+'14. Diciembre'!BG79</f>
        <v>0</v>
      </c>
      <c r="AR79" s="55">
        <f>+'3. Enero'!BH79+'4. Febrero'!BH79+'5. Marzo'!BH79+'6. Abril'!BH79+'7. Mayo'!BH79+'8. Junio'!BH79+'9. Julio'!BH79+'10. Agosto'!BH79+'11. Septiembre'!BH79+'12. Octubre'!BH79+'13. Noviembre'!BH79+'14. Diciembre'!BH79</f>
        <v>0</v>
      </c>
      <c r="AS79" s="55">
        <f>+'3. Enero'!BI79+'4. Febrero'!BI79+'5. Marzo'!BI79+'6. Abril'!BI79+'7. Mayo'!BI79+'8. Junio'!BI79+'9. Julio'!BI79+'10. Agosto'!BI79+'11. Septiembre'!BI79+'12. Octubre'!BI79+'13. Noviembre'!BI79+'14. Diciembre'!BI79</f>
        <v>0</v>
      </c>
      <c r="AT79" s="55">
        <f>+'3. Enero'!BJ79+'4. Febrero'!BJ79+'5. Marzo'!BJ79+'6. Abril'!BJ79+'7. Mayo'!BJ79+'8. Junio'!BJ79+'9. Julio'!BJ79+'10. Agosto'!BJ79+'11. Septiembre'!BJ79+'12. Octubre'!BJ79+'13. Noviembre'!BJ79+'14. Diciembre'!BJ79</f>
        <v>0</v>
      </c>
      <c r="AU79" s="55">
        <f>+'3. Enero'!BK79+'4. Febrero'!BK79+'5. Marzo'!BK79+'6. Abril'!BK79+'7. Mayo'!BK79+'8. Junio'!BK79+'9. Julio'!BK79+'10. Agosto'!BK79+'11. Septiembre'!BK79+'12. Octubre'!BK79+'13. Noviembre'!BK79+'14. Diciembre'!BK79</f>
        <v>0</v>
      </c>
      <c r="AV79" s="55">
        <f>+'3. Enero'!BL79+'4. Febrero'!BL79+'5. Marzo'!BL79+'6. Abril'!BL79+'7. Mayo'!BL79+'8. Junio'!BL79+'9. Julio'!BL79+'10. Agosto'!BL79+'11. Septiembre'!BL79+'12. Octubre'!BL79+'13. Noviembre'!BL79+'14. Diciembre'!BL79</f>
        <v>0</v>
      </c>
      <c r="AW79" s="55">
        <f>+'3. Enero'!BM79+'4. Febrero'!BM79+'5. Marzo'!BM79+'6. Abril'!BM79+'7. Mayo'!BM79+'8. Junio'!BM79+'9. Julio'!BM79+'10. Agosto'!BM79+'11. Septiembre'!BM79+'12. Octubre'!BM79+'13. Noviembre'!BM79+'14. Diciembre'!BM79</f>
        <v>0</v>
      </c>
      <c r="AX79" s="55">
        <f>+'3. Enero'!BN79+'4. Febrero'!BN79+'5. Marzo'!BN79+'6. Abril'!BN79+'7. Mayo'!BN79+'8. Junio'!BN79+'9. Julio'!BN79+'10. Agosto'!BN79+'11. Septiembre'!BN79+'12. Octubre'!BN79+'13. Noviembre'!BN79+'14. Diciembre'!BN79</f>
        <v>0</v>
      </c>
      <c r="AY79" s="55">
        <f>+'3. Enero'!BO79+'4. Febrero'!BO79+'5. Marzo'!BO79+'6. Abril'!BO79+'7. Mayo'!BO79+'8. Junio'!BO79+'9. Julio'!BO79+'10. Agosto'!BO79+'11. Septiembre'!BO79+'12. Octubre'!BO79+'13. Noviembre'!BO79+'14. Diciembre'!BO79</f>
        <v>0</v>
      </c>
      <c r="AZ79" s="55">
        <f>+'3. Enero'!BP79+'4. Febrero'!BP79+'5. Marzo'!BP79+'6. Abril'!BP79+'7. Mayo'!BP79+'8. Junio'!BP79+'9. Julio'!BP79+'10. Agosto'!BP79+'11. Septiembre'!BP79+'12. Octubre'!BP79+'13. Noviembre'!BP79+'14. Diciembre'!BP79</f>
        <v>0</v>
      </c>
      <c r="BA79" s="55">
        <f>+'3. Enero'!BQ79+'4. Febrero'!BQ79+'5. Marzo'!BQ79+'6. Abril'!BQ79+'7. Mayo'!BQ79+'8. Junio'!BQ79+'9. Julio'!BQ79+'10. Agosto'!BQ79+'11. Septiembre'!BQ79+'12. Octubre'!BQ79+'13. Noviembre'!BQ79+'14. Diciembre'!BQ79</f>
        <v>0</v>
      </c>
      <c r="BB79" s="55">
        <f>+'3. Enero'!BR79+'4. Febrero'!BR79+'5. Marzo'!BR79+'6. Abril'!BR79+'7. Mayo'!BR79+'8. Junio'!BR79+'9. Julio'!BR79+'10. Agosto'!BR79+'11. Septiembre'!BR79+'12. Octubre'!BR79+'13. Noviembre'!BR79+'14. Diciembre'!BR79</f>
        <v>0</v>
      </c>
      <c r="BC79" s="55">
        <f>+'3. Enero'!BS79+'4. Febrero'!BS79+'5. Marzo'!BS79+'6. Abril'!BS79+'7. Mayo'!BS79+'8. Junio'!BS79+'9. Julio'!BS79+'10. Agosto'!BS79+'11. Septiembre'!BS79+'12. Octubre'!BS79+'13. Noviembre'!BS79+'14. Diciembre'!BS79</f>
        <v>0</v>
      </c>
      <c r="BD79" s="55">
        <f>+'3. Enero'!BT79+'4. Febrero'!BT79+'5. Marzo'!BT79+'6. Abril'!BT79+'7. Mayo'!BT79+'8. Junio'!BT79+'9. Julio'!BT79+'10. Agosto'!BT79+'11. Septiembre'!BT79+'12. Octubre'!BT79+'13. Noviembre'!BT79+'14. Diciembre'!BT79</f>
        <v>0</v>
      </c>
      <c r="BE79" s="55">
        <f>+'3. Enero'!BU79+'4. Febrero'!BU79+'5. Marzo'!BU79+'6. Abril'!BU79+'7. Mayo'!BU79+'8. Junio'!BU79+'9. Julio'!BU79+'10. Agosto'!BU79+'11. Septiembre'!BU79+'12. Octubre'!BU79+'13. Noviembre'!BU79+'14. Diciembre'!BU79</f>
        <v>0</v>
      </c>
      <c r="BF79" s="55">
        <f>+'3. Enero'!BV79+'4. Febrero'!BV79+'5. Marzo'!BV79+'6. Abril'!BV79+'7. Mayo'!BV79+'8. Junio'!BV79+'9. Julio'!BV79+'10. Agosto'!BV79+'11. Septiembre'!BV79+'12. Octubre'!BV79+'13. Noviembre'!BV79+'14. Diciembre'!BV79</f>
        <v>0</v>
      </c>
      <c r="BG79" s="55">
        <f>+'3. Enero'!BW79+'4. Febrero'!BW79+'5. Marzo'!BW79+'6. Abril'!BW79+'7. Mayo'!BW79+'8. Junio'!BW79+'9. Julio'!BW79+'10. Agosto'!BW79+'11. Septiembre'!BW79+'12. Octubre'!BW79+'13. Noviembre'!BW79+'14. Diciembre'!BW79</f>
        <v>0</v>
      </c>
      <c r="BH79" s="55">
        <f>+'3. Enero'!BX79+'4. Febrero'!BX79+'5. Marzo'!BX79+'6. Abril'!BX79+'7. Mayo'!BX79+'8. Junio'!BX79+'9. Julio'!BX79+'10. Agosto'!BX79+'11. Septiembre'!BX79+'12. Octubre'!BX79+'13. Noviembre'!BX79+'14. Diciembre'!BX79</f>
        <v>0</v>
      </c>
      <c r="BI79" s="55">
        <f>+'3. Enero'!BY79+'4. Febrero'!BY79+'5. Marzo'!BY79+'6. Abril'!BY79+'7. Mayo'!BY79+'8. Junio'!BY79+'9. Julio'!BY79+'10. Agosto'!BY79+'11. Septiembre'!BY79+'12. Octubre'!BY79+'13. Noviembre'!BY79+'14. Diciembre'!BY79</f>
        <v>0</v>
      </c>
      <c r="BJ79" s="55">
        <f>+'3. Enero'!BZ79+'4. Febrero'!BZ79+'5. Marzo'!BZ79+'6. Abril'!BZ79+'7. Mayo'!BZ79+'8. Junio'!BZ79+'9. Julio'!BZ79+'10. Agosto'!BZ79+'11. Septiembre'!BZ79+'12. Octubre'!BZ79+'13. Noviembre'!BZ79+'14. Diciembre'!BZ79</f>
        <v>0</v>
      </c>
      <c r="BK79" s="55">
        <f>+'3. Enero'!CA79+'4. Febrero'!CA79+'5. Marzo'!CA79+'6. Abril'!CA79+'7. Mayo'!CA79+'8. Junio'!CA79+'9. Julio'!CA79+'10. Agosto'!CA79+'11. Septiembre'!CA79+'12. Octubre'!CA79+'13. Noviembre'!CA79+'14. Diciembre'!CA79</f>
        <v>0</v>
      </c>
      <c r="BL79" s="55">
        <f>+'3. Enero'!CB79+'4. Febrero'!CB79+'5. Marzo'!CB79+'6. Abril'!CB79+'7. Mayo'!CB79+'8. Junio'!CB79+'9. Julio'!CB79+'10. Agosto'!CB79+'11. Septiembre'!CB79+'12. Octubre'!CB79+'13. Noviembre'!CB79+'14. Diciembre'!CB79</f>
        <v>0</v>
      </c>
      <c r="BM79" s="61">
        <f t="shared" si="3"/>
        <v>0</v>
      </c>
    </row>
    <row r="80" spans="1:65" ht="35.1" customHeight="1" thickBot="1" x14ac:dyDescent="0.35">
      <c r="A80" s="55">
        <f>+'3. Enero'!Q80+'4. Febrero'!Q80+'5. Marzo'!Q80+'6. Abril'!Q80+'7. Mayo'!Q80+'8. Junio'!Q80+'9. Julio'!Q80+'10. Agosto'!Q80+'11. Septiembre'!Q80+'12. Octubre'!Q80+'13. Noviembre'!Q80+'14. Diciembre'!Q80</f>
        <v>0</v>
      </c>
      <c r="B80" s="55">
        <f>+'3. Enero'!R80+'4. Febrero'!R80+'5. Marzo'!R80+'6. Abril'!R80+'7. Mayo'!R80+'8. Junio'!R80+'9. Julio'!R80+'10. Agosto'!R80+'11. Septiembre'!R80+'12. Octubre'!R80+'13. Noviembre'!R80+'14. Diciembre'!R80</f>
        <v>0</v>
      </c>
      <c r="C80" s="55">
        <f>+'3. Enero'!S80+'4. Febrero'!S80+'5. Marzo'!S80+'6. Abril'!S80+'7. Mayo'!S80+'8. Junio'!S80+'9. Julio'!S80+'10. Agosto'!S80+'11. Septiembre'!S80+'12. Octubre'!S80+'13. Noviembre'!S80+'14. Diciembre'!S80</f>
        <v>0</v>
      </c>
      <c r="D80" s="55">
        <f>+'3. Enero'!T80+'4. Febrero'!T80+'5. Marzo'!T80+'6. Abril'!T80+'7. Mayo'!T80+'8. Junio'!T80+'9. Julio'!T80+'10. Agosto'!T80+'11. Septiembre'!T80+'12. Octubre'!T80+'13. Noviembre'!T80+'14. Diciembre'!T80</f>
        <v>0</v>
      </c>
      <c r="E80" s="55">
        <f>+'3. Enero'!U80+'4. Febrero'!U80+'5. Marzo'!U80+'6. Abril'!U80+'7. Mayo'!U80+'8. Junio'!U80+'9. Julio'!U80+'10. Agosto'!U80+'11. Septiembre'!U80+'12. Octubre'!U80+'13. Noviembre'!U80+'14. Diciembre'!U80</f>
        <v>0</v>
      </c>
      <c r="F80" s="55">
        <f>+'3. Enero'!V80+'4. Febrero'!V80+'5. Marzo'!V80+'6. Abril'!V80+'7. Mayo'!V80+'8. Junio'!V80+'9. Julio'!V80+'10. Agosto'!V80+'11. Septiembre'!V80+'12. Octubre'!V80+'13. Noviembre'!V80+'14. Diciembre'!V80</f>
        <v>0</v>
      </c>
      <c r="G80" s="55">
        <f>+'3. Enero'!W80+'4. Febrero'!W80+'5. Marzo'!W80+'6. Abril'!W80+'7. Mayo'!W80+'8. Junio'!W80+'9. Julio'!W80+'10. Agosto'!W80+'11. Septiembre'!W80+'12. Octubre'!W80+'13. Noviembre'!W80+'14. Diciembre'!W80</f>
        <v>0</v>
      </c>
      <c r="H80" s="55">
        <f>+'3. Enero'!X80+'4. Febrero'!X80+'5. Marzo'!X80+'6. Abril'!X80+'7. Mayo'!X80+'8. Junio'!X80+'9. Julio'!X80+'10. Agosto'!X80+'11. Septiembre'!X80+'12. Octubre'!X80+'13. Noviembre'!X80+'14. Diciembre'!X80</f>
        <v>0</v>
      </c>
      <c r="I80" s="55">
        <f>+'3. Enero'!Y80+'4. Febrero'!Y80+'5. Marzo'!Y80+'6. Abril'!Y80+'7. Mayo'!Y80+'8. Junio'!Y80+'9. Julio'!Y80+'10. Agosto'!Y80+'11. Septiembre'!Y80+'12. Octubre'!Y80+'13. Noviembre'!Y80+'14. Diciembre'!Y80</f>
        <v>0</v>
      </c>
      <c r="J80" s="55">
        <f>+'3. Enero'!Z80+'4. Febrero'!Z80+'5. Marzo'!Z80+'6. Abril'!Z80+'7. Mayo'!Z80+'8. Junio'!Z80+'9. Julio'!Z80+'10. Agosto'!Z80+'11. Septiembre'!Z80+'12. Octubre'!Z80+'13. Noviembre'!Z80+'14. Diciembre'!Z80</f>
        <v>0</v>
      </c>
      <c r="K80" s="55">
        <f>+'3. Enero'!AA80+'4. Febrero'!AA80+'5. Marzo'!AA80+'6. Abril'!AA80+'7. Mayo'!AA80+'8. Junio'!AA80+'9. Julio'!AA80+'10. Agosto'!AA80+'11. Septiembre'!AA80+'12. Octubre'!AA80+'13. Noviembre'!AA80+'14. Diciembre'!AA80</f>
        <v>0</v>
      </c>
      <c r="L80" s="55">
        <f>+'3. Enero'!AB80+'4. Febrero'!AB80+'5. Marzo'!AB80+'6. Abril'!AB80+'7. Mayo'!AB80+'8. Junio'!AB80+'9. Julio'!AB80+'10. Agosto'!AB80+'11. Septiembre'!AB80+'12. Octubre'!AB80+'13. Noviembre'!AB80+'14. Diciembre'!AB80</f>
        <v>0</v>
      </c>
      <c r="M80" s="55">
        <f>+'3. Enero'!AC80+'4. Febrero'!AC80+'5. Marzo'!AC80+'6. Abril'!AC80+'7. Mayo'!AC80+'8. Junio'!AC80+'9. Julio'!AC80+'10. Agosto'!AC80+'11. Septiembre'!AC80+'12. Octubre'!AC80+'13. Noviembre'!AC80+'14. Diciembre'!AC80</f>
        <v>0</v>
      </c>
      <c r="N80" s="55">
        <f>+'3. Enero'!AD80+'4. Febrero'!AD80+'5. Marzo'!AD80+'6. Abril'!AD80+'7. Mayo'!AD80+'8. Junio'!AD80+'9. Julio'!AD80+'10. Agosto'!AD80+'11. Septiembre'!AD80+'12. Octubre'!AD80+'13. Noviembre'!AD80+'14. Diciembre'!AD80</f>
        <v>0</v>
      </c>
      <c r="O80" s="55">
        <f>+'3. Enero'!AE80+'4. Febrero'!AE80+'5. Marzo'!AE80+'6. Abril'!AE80+'7. Mayo'!AE80+'8. Junio'!AE80+'9. Julio'!AE80+'10. Agosto'!AE80+'11. Septiembre'!AE80+'12. Octubre'!AE80+'13. Noviembre'!AE80+'14. Diciembre'!AE80</f>
        <v>0</v>
      </c>
      <c r="P80" s="55">
        <f>+'3. Enero'!AF80+'4. Febrero'!AF80+'5. Marzo'!AF80+'6. Abril'!AF80+'7. Mayo'!AF80+'8. Junio'!AF80+'9. Julio'!AF80+'10. Agosto'!AF80+'11. Septiembre'!AF80+'12. Octubre'!AF80+'13. Noviembre'!AF80+'14. Diciembre'!AF80</f>
        <v>0</v>
      </c>
      <c r="Q80" s="55">
        <f>+'3. Enero'!AG80+'4. Febrero'!AG80+'5. Marzo'!AG80+'6. Abril'!AG80+'7. Mayo'!AG80+'8. Junio'!AG80+'9. Julio'!AG80+'10. Agosto'!AG80+'11. Septiembre'!AG80+'12. Octubre'!AG80+'13. Noviembre'!AG80+'14. Diciembre'!AG80</f>
        <v>0</v>
      </c>
      <c r="R80" s="55">
        <f>+'3. Enero'!AH80+'4. Febrero'!AH80+'5. Marzo'!AH80+'6. Abril'!AH80+'7. Mayo'!AH80+'8. Junio'!AH80+'9. Julio'!AH80+'10. Agosto'!AH80+'11. Septiembre'!AH80+'12. Octubre'!AH80+'13. Noviembre'!AH80+'14. Diciembre'!AH80</f>
        <v>0</v>
      </c>
      <c r="S80" s="55">
        <f>+'3. Enero'!AI80+'4. Febrero'!AI80+'5. Marzo'!AI80+'6. Abril'!AI80+'7. Mayo'!AI80+'8. Junio'!AI80+'9. Julio'!AI80+'10. Agosto'!AI80+'11. Septiembre'!AI80+'12. Octubre'!AI80+'13. Noviembre'!AI80+'14. Diciembre'!AI80</f>
        <v>0</v>
      </c>
      <c r="T80" s="55">
        <f>+'3. Enero'!AJ80+'4. Febrero'!AJ80+'5. Marzo'!AJ80+'6. Abril'!AJ80+'7. Mayo'!AJ80+'8. Junio'!AJ80+'9. Julio'!AJ80+'10. Agosto'!AJ80+'11. Septiembre'!AJ80+'12. Octubre'!AJ80+'13. Noviembre'!AJ80+'14. Diciembre'!AJ80</f>
        <v>0</v>
      </c>
      <c r="U80" s="55">
        <f>+'3. Enero'!AK80+'4. Febrero'!AK80+'5. Marzo'!AK80+'6. Abril'!AK80+'7. Mayo'!AK80+'8. Junio'!AK80+'9. Julio'!AK80+'10. Agosto'!AK80+'11. Septiembre'!AK80+'12. Octubre'!AK80+'13. Noviembre'!AK80+'14. Diciembre'!AK80</f>
        <v>0</v>
      </c>
      <c r="V80" s="55">
        <f>+'3. Enero'!AL80+'4. Febrero'!AL80+'5. Marzo'!AL80+'6. Abril'!AL80+'7. Mayo'!AL80+'8. Junio'!AL80+'9. Julio'!AL80+'10. Agosto'!AL80+'11. Septiembre'!AL80+'12. Octubre'!AL80+'13. Noviembre'!AL80+'14. Diciembre'!AL80</f>
        <v>0</v>
      </c>
      <c r="W80" s="55">
        <f>+'3. Enero'!AM80+'4. Febrero'!AM80+'5. Marzo'!AM80+'6. Abril'!AM80+'7. Mayo'!AM80+'8. Junio'!AM80+'9. Julio'!AM80+'10. Agosto'!AM80+'11. Septiembre'!AM80+'12. Octubre'!AM80+'13. Noviembre'!AM80+'14. Diciembre'!AM80</f>
        <v>0</v>
      </c>
      <c r="X80" s="55">
        <f>+'3. Enero'!AN80+'4. Febrero'!AN80+'5. Marzo'!AN80+'6. Abril'!AN80+'7. Mayo'!AN80+'8. Junio'!AN80+'9. Julio'!AN80+'10. Agosto'!AN80+'11. Septiembre'!AN80+'12. Octubre'!AN80+'13. Noviembre'!AN80+'14. Diciembre'!AN80</f>
        <v>0</v>
      </c>
      <c r="Y80" s="55">
        <f>+'3. Enero'!AO80+'4. Febrero'!AO80+'5. Marzo'!AO80+'6. Abril'!AO80+'7. Mayo'!AO80+'8. Junio'!AO80+'9. Julio'!AO80+'10. Agosto'!AO80+'11. Septiembre'!AO80+'12. Octubre'!AO80+'13. Noviembre'!AO80+'14. Diciembre'!AO80</f>
        <v>0</v>
      </c>
      <c r="Z80" s="55">
        <f>+'3. Enero'!AP80+'4. Febrero'!AP80+'5. Marzo'!AP80+'6. Abril'!AP80+'7. Mayo'!AP80+'8. Junio'!AP80+'9. Julio'!AP80+'10. Agosto'!AP80+'11. Septiembre'!AP80+'12. Octubre'!AP80+'13. Noviembre'!AP80+'14. Diciembre'!AP80</f>
        <v>0</v>
      </c>
      <c r="AA80" s="55">
        <f>+'3. Enero'!AQ80+'4. Febrero'!AQ80+'5. Marzo'!AQ80+'6. Abril'!AQ80+'7. Mayo'!AQ80+'8. Junio'!AQ80+'9. Julio'!AQ80+'10. Agosto'!AQ80+'11. Septiembre'!AQ80+'12. Octubre'!AQ80+'13. Noviembre'!AQ80+'14. Diciembre'!AQ80</f>
        <v>0</v>
      </c>
      <c r="AB80" s="55">
        <f>+'3. Enero'!AR80+'4. Febrero'!AR80+'5. Marzo'!AR80+'6. Abril'!AR80+'7. Mayo'!AR80+'8. Junio'!AR80+'9. Julio'!AR80+'10. Agosto'!AR80+'11. Septiembre'!AR80+'12. Octubre'!AR80+'13. Noviembre'!AR80+'14. Diciembre'!AR80</f>
        <v>0</v>
      </c>
      <c r="AC80" s="55">
        <f>+'3. Enero'!AS80+'4. Febrero'!AS80+'5. Marzo'!AS80+'6. Abril'!AS80+'7. Mayo'!AS80+'8. Junio'!AS80+'9. Julio'!AS80+'10. Agosto'!AS80+'11. Septiembre'!AS80+'12. Octubre'!AS80+'13. Noviembre'!AS80+'14. Diciembre'!AS80</f>
        <v>0</v>
      </c>
      <c r="AD80" s="55">
        <f>+'3. Enero'!AT80+'4. Febrero'!AT80+'5. Marzo'!AT80+'6. Abril'!AT80+'7. Mayo'!AT80+'8. Junio'!AT80+'9. Julio'!AT80+'10. Agosto'!AT80+'11. Septiembre'!AT80+'12. Octubre'!AT80+'13. Noviembre'!AT80+'14. Diciembre'!AT80</f>
        <v>0</v>
      </c>
      <c r="AE80" s="55">
        <f>+'3. Enero'!AU80+'4. Febrero'!AU80+'5. Marzo'!AU80+'6. Abril'!AU80+'7. Mayo'!AU80+'8. Junio'!AU80+'9. Julio'!AU80+'10. Agosto'!AU80+'11. Septiembre'!AU80+'12. Octubre'!AU80+'13. Noviembre'!AU80+'14. Diciembre'!AU80</f>
        <v>0</v>
      </c>
      <c r="AF80" s="55">
        <f>+'3. Enero'!AV80+'4. Febrero'!AV80+'5. Marzo'!AV80+'6. Abril'!AV80+'7. Mayo'!AV80+'8. Junio'!AV80+'9. Julio'!AV80+'10. Agosto'!AV80+'11. Septiembre'!AV80+'12. Octubre'!AV80+'13. Noviembre'!AV80+'14. Diciembre'!AV80</f>
        <v>0</v>
      </c>
      <c r="AG80" s="55">
        <f>+'3. Enero'!AW80+'4. Febrero'!AW80+'5. Marzo'!AW80+'6. Abril'!AW80+'7. Mayo'!AW80+'8. Junio'!AW80+'9. Julio'!AW80+'10. Agosto'!AW80+'11. Septiembre'!AW80+'12. Octubre'!AW80+'13. Noviembre'!AW80+'14. Diciembre'!AW80</f>
        <v>0</v>
      </c>
      <c r="AH80" s="55">
        <f>+'3. Enero'!AX80+'4. Febrero'!AX80+'5. Marzo'!AX80+'6. Abril'!AX80+'7. Mayo'!AX80+'8. Junio'!AX80+'9. Julio'!AX80+'10. Agosto'!AX80+'11. Septiembre'!AX80+'12. Octubre'!AX80+'13. Noviembre'!AX80+'14. Diciembre'!AX80</f>
        <v>0</v>
      </c>
      <c r="AI80" s="55">
        <f>+'3. Enero'!AY80+'4. Febrero'!AY80+'5. Marzo'!AY80+'6. Abril'!AY80+'7. Mayo'!AY80+'8. Junio'!AY80+'9. Julio'!AY80+'10. Agosto'!AY80+'11. Septiembre'!AY80+'12. Octubre'!AY80+'13. Noviembre'!AY80+'14. Diciembre'!AY80</f>
        <v>0</v>
      </c>
      <c r="AJ80" s="55">
        <f>+'3. Enero'!AZ80+'4. Febrero'!AZ80+'5. Marzo'!AZ80+'6. Abril'!AZ80+'7. Mayo'!AZ80+'8. Junio'!AZ80+'9. Julio'!AZ80+'10. Agosto'!AZ80+'11. Septiembre'!AZ80+'12. Octubre'!AZ80+'13. Noviembre'!AZ80+'14. Diciembre'!AZ80</f>
        <v>0</v>
      </c>
      <c r="AK80" s="55">
        <f>+'3. Enero'!BA80+'4. Febrero'!BA80+'5. Marzo'!BA80+'6. Abril'!BA80+'7. Mayo'!BA80+'8. Junio'!BA80+'9. Julio'!BA80+'10. Agosto'!BA80+'11. Septiembre'!BA80+'12. Octubre'!BA80+'13. Noviembre'!BA80+'14. Diciembre'!BA80</f>
        <v>0</v>
      </c>
      <c r="AL80" s="55">
        <f>+'3. Enero'!BB80+'4. Febrero'!BB80+'5. Marzo'!BB80+'6. Abril'!BB80+'7. Mayo'!BB80+'8. Junio'!BB80+'9. Julio'!BB80+'10. Agosto'!BB80+'11. Septiembre'!BB80+'12. Octubre'!BB80+'13. Noviembre'!BB80+'14. Diciembre'!BB80</f>
        <v>0</v>
      </c>
      <c r="AM80" s="55">
        <f>+'3. Enero'!BC80+'4. Febrero'!BC80+'5. Marzo'!BC80+'6. Abril'!BC80+'7. Mayo'!BC80+'8. Junio'!BC80+'9. Julio'!BC80+'10. Agosto'!BC80+'11. Septiembre'!BC80+'12. Octubre'!BC80+'13. Noviembre'!BC80+'14. Diciembre'!BC80</f>
        <v>0</v>
      </c>
      <c r="AN80" s="55">
        <f>+'3. Enero'!BD80+'4. Febrero'!BD80+'5. Marzo'!BD80+'6. Abril'!BD80+'7. Mayo'!BD80+'8. Junio'!BD80+'9. Julio'!BD80+'10. Agosto'!BD80+'11. Septiembre'!BD80+'12. Octubre'!BD80+'13. Noviembre'!BD80+'14. Diciembre'!BD80</f>
        <v>0</v>
      </c>
      <c r="AO80" s="55">
        <f>+'3. Enero'!BE80+'4. Febrero'!BE80+'5. Marzo'!BE80+'6. Abril'!BE80+'7. Mayo'!BE80+'8. Junio'!BE80+'9. Julio'!BE80+'10. Agosto'!BE80+'11. Septiembre'!BE80+'12. Octubre'!BE80+'13. Noviembre'!BE80+'14. Diciembre'!BE80</f>
        <v>0</v>
      </c>
      <c r="AP80" s="55">
        <f>+'3. Enero'!BF80+'4. Febrero'!BF80+'5. Marzo'!BF80+'6. Abril'!BF80+'7. Mayo'!BF80+'8. Junio'!BF80+'9. Julio'!BF80+'10. Agosto'!BF80+'11. Septiembre'!BF80+'12. Octubre'!BF80+'13. Noviembre'!BF80+'14. Diciembre'!BF80</f>
        <v>0</v>
      </c>
      <c r="AQ80" s="55">
        <f>+'3. Enero'!BG80+'4. Febrero'!BG80+'5. Marzo'!BG80+'6. Abril'!BG80+'7. Mayo'!BG80+'8. Junio'!BG80+'9. Julio'!BG80+'10. Agosto'!BG80+'11. Septiembre'!BG80+'12. Octubre'!BG80+'13. Noviembre'!BG80+'14. Diciembre'!BG80</f>
        <v>0</v>
      </c>
      <c r="AR80" s="55">
        <f>+'3. Enero'!BH80+'4. Febrero'!BH80+'5. Marzo'!BH80+'6. Abril'!BH80+'7. Mayo'!BH80+'8. Junio'!BH80+'9. Julio'!BH80+'10. Agosto'!BH80+'11. Septiembre'!BH80+'12. Octubre'!BH80+'13. Noviembre'!BH80+'14. Diciembre'!BH80</f>
        <v>0</v>
      </c>
      <c r="AS80" s="55">
        <f>+'3. Enero'!BI80+'4. Febrero'!BI80+'5. Marzo'!BI80+'6. Abril'!BI80+'7. Mayo'!BI80+'8. Junio'!BI80+'9. Julio'!BI80+'10. Agosto'!BI80+'11. Septiembre'!BI80+'12. Octubre'!BI80+'13. Noviembre'!BI80+'14. Diciembre'!BI80</f>
        <v>0</v>
      </c>
      <c r="AT80" s="55">
        <f>+'3. Enero'!BJ80+'4. Febrero'!BJ80+'5. Marzo'!BJ80+'6. Abril'!BJ80+'7. Mayo'!BJ80+'8. Junio'!BJ80+'9. Julio'!BJ80+'10. Agosto'!BJ80+'11. Septiembre'!BJ80+'12. Octubre'!BJ80+'13. Noviembre'!BJ80+'14. Diciembre'!BJ80</f>
        <v>0</v>
      </c>
      <c r="AU80" s="55">
        <f>+'3. Enero'!BK80+'4. Febrero'!BK80+'5. Marzo'!BK80+'6. Abril'!BK80+'7. Mayo'!BK80+'8. Junio'!BK80+'9. Julio'!BK80+'10. Agosto'!BK80+'11. Septiembre'!BK80+'12. Octubre'!BK80+'13. Noviembre'!BK80+'14. Diciembre'!BK80</f>
        <v>0</v>
      </c>
      <c r="AV80" s="55">
        <f>+'3. Enero'!BL80+'4. Febrero'!BL80+'5. Marzo'!BL80+'6. Abril'!BL80+'7. Mayo'!BL80+'8. Junio'!BL80+'9. Julio'!BL80+'10. Agosto'!BL80+'11. Septiembre'!BL80+'12. Octubre'!BL80+'13. Noviembre'!BL80+'14. Diciembre'!BL80</f>
        <v>0</v>
      </c>
      <c r="AW80" s="55">
        <f>+'3. Enero'!BM80+'4. Febrero'!BM80+'5. Marzo'!BM80+'6. Abril'!BM80+'7. Mayo'!BM80+'8. Junio'!BM80+'9. Julio'!BM80+'10. Agosto'!BM80+'11. Septiembre'!BM80+'12. Octubre'!BM80+'13. Noviembre'!BM80+'14. Diciembre'!BM80</f>
        <v>0</v>
      </c>
      <c r="AX80" s="55">
        <f>+'3. Enero'!BN80+'4. Febrero'!BN80+'5. Marzo'!BN80+'6. Abril'!BN80+'7. Mayo'!BN80+'8. Junio'!BN80+'9. Julio'!BN80+'10. Agosto'!BN80+'11. Septiembre'!BN80+'12. Octubre'!BN80+'13. Noviembre'!BN80+'14. Diciembre'!BN80</f>
        <v>0</v>
      </c>
      <c r="AY80" s="55">
        <f>+'3. Enero'!BO80+'4. Febrero'!BO80+'5. Marzo'!BO80+'6. Abril'!BO80+'7. Mayo'!BO80+'8. Junio'!BO80+'9. Julio'!BO80+'10. Agosto'!BO80+'11. Septiembre'!BO80+'12. Octubre'!BO80+'13. Noviembre'!BO80+'14. Diciembre'!BO80</f>
        <v>0</v>
      </c>
      <c r="AZ80" s="55">
        <f>+'3. Enero'!BP80+'4. Febrero'!BP80+'5. Marzo'!BP80+'6. Abril'!BP80+'7. Mayo'!BP80+'8. Junio'!BP80+'9. Julio'!BP80+'10. Agosto'!BP80+'11. Septiembre'!BP80+'12. Octubre'!BP80+'13. Noviembre'!BP80+'14. Diciembre'!BP80</f>
        <v>0</v>
      </c>
      <c r="BA80" s="55">
        <f>+'3. Enero'!BQ80+'4. Febrero'!BQ80+'5. Marzo'!BQ80+'6. Abril'!BQ80+'7. Mayo'!BQ80+'8. Junio'!BQ80+'9. Julio'!BQ80+'10. Agosto'!BQ80+'11. Septiembre'!BQ80+'12. Octubre'!BQ80+'13. Noviembre'!BQ80+'14. Diciembre'!BQ80</f>
        <v>0</v>
      </c>
      <c r="BB80" s="55">
        <f>+'3. Enero'!BR80+'4. Febrero'!BR80+'5. Marzo'!BR80+'6. Abril'!BR80+'7. Mayo'!BR80+'8. Junio'!BR80+'9. Julio'!BR80+'10. Agosto'!BR80+'11. Septiembre'!BR80+'12. Octubre'!BR80+'13. Noviembre'!BR80+'14. Diciembre'!BR80</f>
        <v>0</v>
      </c>
      <c r="BC80" s="55">
        <f>+'3. Enero'!BS80+'4. Febrero'!BS80+'5. Marzo'!BS80+'6. Abril'!BS80+'7. Mayo'!BS80+'8. Junio'!BS80+'9. Julio'!BS80+'10. Agosto'!BS80+'11. Septiembre'!BS80+'12. Octubre'!BS80+'13. Noviembre'!BS80+'14. Diciembre'!BS80</f>
        <v>0</v>
      </c>
      <c r="BD80" s="55">
        <f>+'3. Enero'!BT80+'4. Febrero'!BT80+'5. Marzo'!BT80+'6. Abril'!BT80+'7. Mayo'!BT80+'8. Junio'!BT80+'9. Julio'!BT80+'10. Agosto'!BT80+'11. Septiembre'!BT80+'12. Octubre'!BT80+'13. Noviembre'!BT80+'14. Diciembre'!BT80</f>
        <v>0</v>
      </c>
      <c r="BE80" s="55">
        <f>+'3. Enero'!BU80+'4. Febrero'!BU80+'5. Marzo'!BU80+'6. Abril'!BU80+'7. Mayo'!BU80+'8. Junio'!BU80+'9. Julio'!BU80+'10. Agosto'!BU80+'11. Septiembre'!BU80+'12. Octubre'!BU80+'13. Noviembre'!BU80+'14. Diciembre'!BU80</f>
        <v>0</v>
      </c>
      <c r="BF80" s="55">
        <f>+'3. Enero'!BV80+'4. Febrero'!BV80+'5. Marzo'!BV80+'6. Abril'!BV80+'7. Mayo'!BV80+'8. Junio'!BV80+'9. Julio'!BV80+'10. Agosto'!BV80+'11. Septiembre'!BV80+'12. Octubre'!BV80+'13. Noviembre'!BV80+'14. Diciembre'!BV80</f>
        <v>0</v>
      </c>
      <c r="BG80" s="55">
        <f>+'3. Enero'!BW80+'4. Febrero'!BW80+'5. Marzo'!BW80+'6. Abril'!BW80+'7. Mayo'!BW80+'8. Junio'!BW80+'9. Julio'!BW80+'10. Agosto'!BW80+'11. Septiembre'!BW80+'12. Octubre'!BW80+'13. Noviembre'!BW80+'14. Diciembre'!BW80</f>
        <v>0</v>
      </c>
      <c r="BH80" s="55">
        <f>+'3. Enero'!BX80+'4. Febrero'!BX80+'5. Marzo'!BX80+'6. Abril'!BX80+'7. Mayo'!BX80+'8. Junio'!BX80+'9. Julio'!BX80+'10. Agosto'!BX80+'11. Septiembre'!BX80+'12. Octubre'!BX80+'13. Noviembre'!BX80+'14. Diciembre'!BX80</f>
        <v>0</v>
      </c>
      <c r="BI80" s="55">
        <f>+'3. Enero'!BY80+'4. Febrero'!BY80+'5. Marzo'!BY80+'6. Abril'!BY80+'7. Mayo'!BY80+'8. Junio'!BY80+'9. Julio'!BY80+'10. Agosto'!BY80+'11. Septiembre'!BY80+'12. Octubre'!BY80+'13. Noviembre'!BY80+'14. Diciembre'!BY80</f>
        <v>0</v>
      </c>
      <c r="BJ80" s="55">
        <f>+'3. Enero'!BZ80+'4. Febrero'!BZ80+'5. Marzo'!BZ80+'6. Abril'!BZ80+'7. Mayo'!BZ80+'8. Junio'!BZ80+'9. Julio'!BZ80+'10. Agosto'!BZ80+'11. Septiembre'!BZ80+'12. Octubre'!BZ80+'13. Noviembre'!BZ80+'14. Diciembre'!BZ80</f>
        <v>0</v>
      </c>
      <c r="BK80" s="55">
        <f>+'3. Enero'!CA80+'4. Febrero'!CA80+'5. Marzo'!CA80+'6. Abril'!CA80+'7. Mayo'!CA80+'8. Junio'!CA80+'9. Julio'!CA80+'10. Agosto'!CA80+'11. Septiembre'!CA80+'12. Octubre'!CA80+'13. Noviembre'!CA80+'14. Diciembre'!CA80</f>
        <v>0</v>
      </c>
      <c r="BL80" s="55">
        <f>+'3. Enero'!CB80+'4. Febrero'!CB80+'5. Marzo'!CB80+'6. Abril'!CB80+'7. Mayo'!CB80+'8. Junio'!CB80+'9. Julio'!CB80+'10. Agosto'!CB80+'11. Septiembre'!CB80+'12. Octubre'!CB80+'13. Noviembre'!CB80+'14. Diciembre'!CB80</f>
        <v>0</v>
      </c>
      <c r="BM80" s="61">
        <f t="shared" si="3"/>
        <v>0</v>
      </c>
    </row>
    <row r="81" spans="1:65" ht="35.1" customHeight="1" thickBot="1" x14ac:dyDescent="0.35">
      <c r="A81" s="55">
        <f>+'3. Enero'!Q81+'4. Febrero'!Q81+'5. Marzo'!Q81+'6. Abril'!Q81+'7. Mayo'!Q81+'8. Junio'!Q81+'9. Julio'!Q81+'10. Agosto'!Q81+'11. Septiembre'!Q81+'12. Octubre'!Q81+'13. Noviembre'!Q81+'14. Diciembre'!Q81</f>
        <v>0</v>
      </c>
      <c r="B81" s="55">
        <f>+'3. Enero'!R81+'4. Febrero'!R81+'5. Marzo'!R81+'6. Abril'!R81+'7. Mayo'!R81+'8. Junio'!R81+'9. Julio'!R81+'10. Agosto'!R81+'11. Septiembre'!R81+'12. Octubre'!R81+'13. Noviembre'!R81+'14. Diciembre'!R81</f>
        <v>0</v>
      </c>
      <c r="C81" s="55">
        <f>+'3. Enero'!S81+'4. Febrero'!S81+'5. Marzo'!S81+'6. Abril'!S81+'7. Mayo'!S81+'8. Junio'!S81+'9. Julio'!S81+'10. Agosto'!S81+'11. Septiembre'!S81+'12. Octubre'!S81+'13. Noviembre'!S81+'14. Diciembre'!S81</f>
        <v>0</v>
      </c>
      <c r="D81" s="55">
        <f>+'3. Enero'!T81+'4. Febrero'!T81+'5. Marzo'!T81+'6. Abril'!T81+'7. Mayo'!T81+'8. Junio'!T81+'9. Julio'!T81+'10. Agosto'!T81+'11. Septiembre'!T81+'12. Octubre'!T81+'13. Noviembre'!T81+'14. Diciembre'!T81</f>
        <v>0</v>
      </c>
      <c r="E81" s="55">
        <f>+'3. Enero'!U81+'4. Febrero'!U81+'5. Marzo'!U81+'6. Abril'!U81+'7. Mayo'!U81+'8. Junio'!U81+'9. Julio'!U81+'10. Agosto'!U81+'11. Septiembre'!U81+'12. Octubre'!U81+'13. Noviembre'!U81+'14. Diciembre'!U81</f>
        <v>0</v>
      </c>
      <c r="F81" s="55">
        <f>+'3. Enero'!V81+'4. Febrero'!V81+'5. Marzo'!V81+'6. Abril'!V81+'7. Mayo'!V81+'8. Junio'!V81+'9. Julio'!V81+'10. Agosto'!V81+'11. Septiembre'!V81+'12. Octubre'!V81+'13. Noviembre'!V81+'14. Diciembre'!V81</f>
        <v>0</v>
      </c>
      <c r="G81" s="55">
        <f>+'3. Enero'!W81+'4. Febrero'!W81+'5. Marzo'!W81+'6. Abril'!W81+'7. Mayo'!W81+'8. Junio'!W81+'9. Julio'!W81+'10. Agosto'!W81+'11. Septiembre'!W81+'12. Octubre'!W81+'13. Noviembre'!W81+'14. Diciembre'!W81</f>
        <v>0</v>
      </c>
      <c r="H81" s="55">
        <f>+'3. Enero'!X81+'4. Febrero'!X81+'5. Marzo'!X81+'6. Abril'!X81+'7. Mayo'!X81+'8. Junio'!X81+'9. Julio'!X81+'10. Agosto'!X81+'11. Septiembre'!X81+'12. Octubre'!X81+'13. Noviembre'!X81+'14. Diciembre'!X81</f>
        <v>0</v>
      </c>
      <c r="I81" s="55">
        <f>+'3. Enero'!Y81+'4. Febrero'!Y81+'5. Marzo'!Y81+'6. Abril'!Y81+'7. Mayo'!Y81+'8. Junio'!Y81+'9. Julio'!Y81+'10. Agosto'!Y81+'11. Septiembre'!Y81+'12. Octubre'!Y81+'13. Noviembre'!Y81+'14. Diciembre'!Y81</f>
        <v>0</v>
      </c>
      <c r="J81" s="55">
        <f>+'3. Enero'!Z81+'4. Febrero'!Z81+'5. Marzo'!Z81+'6. Abril'!Z81+'7. Mayo'!Z81+'8. Junio'!Z81+'9. Julio'!Z81+'10. Agosto'!Z81+'11. Septiembre'!Z81+'12. Octubre'!Z81+'13. Noviembre'!Z81+'14. Diciembre'!Z81</f>
        <v>0</v>
      </c>
      <c r="K81" s="55">
        <f>+'3. Enero'!AA81+'4. Febrero'!AA81+'5. Marzo'!AA81+'6. Abril'!AA81+'7. Mayo'!AA81+'8. Junio'!AA81+'9. Julio'!AA81+'10. Agosto'!AA81+'11. Septiembre'!AA81+'12. Octubre'!AA81+'13. Noviembre'!AA81+'14. Diciembre'!AA81</f>
        <v>0</v>
      </c>
      <c r="L81" s="55">
        <f>+'3. Enero'!AB81+'4. Febrero'!AB81+'5. Marzo'!AB81+'6. Abril'!AB81+'7. Mayo'!AB81+'8. Junio'!AB81+'9. Julio'!AB81+'10. Agosto'!AB81+'11. Septiembre'!AB81+'12. Octubre'!AB81+'13. Noviembre'!AB81+'14. Diciembre'!AB81</f>
        <v>0</v>
      </c>
      <c r="M81" s="55">
        <f>+'3. Enero'!AC81+'4. Febrero'!AC81+'5. Marzo'!AC81+'6. Abril'!AC81+'7. Mayo'!AC81+'8. Junio'!AC81+'9. Julio'!AC81+'10. Agosto'!AC81+'11. Septiembre'!AC81+'12. Octubre'!AC81+'13. Noviembre'!AC81+'14. Diciembre'!AC81</f>
        <v>0</v>
      </c>
      <c r="N81" s="55">
        <f>+'3. Enero'!AD81+'4. Febrero'!AD81+'5. Marzo'!AD81+'6. Abril'!AD81+'7. Mayo'!AD81+'8. Junio'!AD81+'9. Julio'!AD81+'10. Agosto'!AD81+'11. Septiembre'!AD81+'12. Octubre'!AD81+'13. Noviembre'!AD81+'14. Diciembre'!AD81</f>
        <v>0</v>
      </c>
      <c r="O81" s="55">
        <f>+'3. Enero'!AE81+'4. Febrero'!AE81+'5. Marzo'!AE81+'6. Abril'!AE81+'7. Mayo'!AE81+'8. Junio'!AE81+'9. Julio'!AE81+'10. Agosto'!AE81+'11. Septiembre'!AE81+'12. Octubre'!AE81+'13. Noviembre'!AE81+'14. Diciembre'!AE81</f>
        <v>0</v>
      </c>
      <c r="P81" s="55">
        <f>+'3. Enero'!AF81+'4. Febrero'!AF81+'5. Marzo'!AF81+'6. Abril'!AF81+'7. Mayo'!AF81+'8. Junio'!AF81+'9. Julio'!AF81+'10. Agosto'!AF81+'11. Septiembre'!AF81+'12. Octubre'!AF81+'13. Noviembre'!AF81+'14. Diciembre'!AF81</f>
        <v>0</v>
      </c>
      <c r="Q81" s="55">
        <f>+'3. Enero'!AG81+'4. Febrero'!AG81+'5. Marzo'!AG81+'6. Abril'!AG81+'7. Mayo'!AG81+'8. Junio'!AG81+'9. Julio'!AG81+'10. Agosto'!AG81+'11. Septiembre'!AG81+'12. Octubre'!AG81+'13. Noviembre'!AG81+'14. Diciembre'!AG81</f>
        <v>0</v>
      </c>
      <c r="R81" s="55">
        <f>+'3. Enero'!AH81+'4. Febrero'!AH81+'5. Marzo'!AH81+'6. Abril'!AH81+'7. Mayo'!AH81+'8. Junio'!AH81+'9. Julio'!AH81+'10. Agosto'!AH81+'11. Septiembre'!AH81+'12. Octubre'!AH81+'13. Noviembre'!AH81+'14. Diciembre'!AH81</f>
        <v>0</v>
      </c>
      <c r="S81" s="55">
        <f>+'3. Enero'!AI81+'4. Febrero'!AI81+'5. Marzo'!AI81+'6. Abril'!AI81+'7. Mayo'!AI81+'8. Junio'!AI81+'9. Julio'!AI81+'10. Agosto'!AI81+'11. Septiembre'!AI81+'12. Octubre'!AI81+'13. Noviembre'!AI81+'14. Diciembre'!AI81</f>
        <v>0</v>
      </c>
      <c r="T81" s="55">
        <f>+'3. Enero'!AJ81+'4. Febrero'!AJ81+'5. Marzo'!AJ81+'6. Abril'!AJ81+'7. Mayo'!AJ81+'8. Junio'!AJ81+'9. Julio'!AJ81+'10. Agosto'!AJ81+'11. Septiembre'!AJ81+'12. Octubre'!AJ81+'13. Noviembre'!AJ81+'14. Diciembre'!AJ81</f>
        <v>0</v>
      </c>
      <c r="U81" s="55">
        <f>+'3. Enero'!AK81+'4. Febrero'!AK81+'5. Marzo'!AK81+'6. Abril'!AK81+'7. Mayo'!AK81+'8. Junio'!AK81+'9. Julio'!AK81+'10. Agosto'!AK81+'11. Septiembre'!AK81+'12. Octubre'!AK81+'13. Noviembre'!AK81+'14. Diciembre'!AK81</f>
        <v>0</v>
      </c>
      <c r="V81" s="55">
        <f>+'3. Enero'!AL81+'4. Febrero'!AL81+'5. Marzo'!AL81+'6. Abril'!AL81+'7. Mayo'!AL81+'8. Junio'!AL81+'9. Julio'!AL81+'10. Agosto'!AL81+'11. Septiembre'!AL81+'12. Octubre'!AL81+'13. Noviembre'!AL81+'14. Diciembre'!AL81</f>
        <v>0</v>
      </c>
      <c r="W81" s="55">
        <f>+'3. Enero'!AM81+'4. Febrero'!AM81+'5. Marzo'!AM81+'6. Abril'!AM81+'7. Mayo'!AM81+'8. Junio'!AM81+'9. Julio'!AM81+'10. Agosto'!AM81+'11. Septiembre'!AM81+'12. Octubre'!AM81+'13. Noviembre'!AM81+'14. Diciembre'!AM81</f>
        <v>0</v>
      </c>
      <c r="X81" s="55">
        <f>+'3. Enero'!AN81+'4. Febrero'!AN81+'5. Marzo'!AN81+'6. Abril'!AN81+'7. Mayo'!AN81+'8. Junio'!AN81+'9. Julio'!AN81+'10. Agosto'!AN81+'11. Septiembre'!AN81+'12. Octubre'!AN81+'13. Noviembre'!AN81+'14. Diciembre'!AN81</f>
        <v>0</v>
      </c>
      <c r="Y81" s="55">
        <f>+'3. Enero'!AO81+'4. Febrero'!AO81+'5. Marzo'!AO81+'6. Abril'!AO81+'7. Mayo'!AO81+'8. Junio'!AO81+'9. Julio'!AO81+'10. Agosto'!AO81+'11. Septiembre'!AO81+'12. Octubre'!AO81+'13. Noviembre'!AO81+'14. Diciembre'!AO81</f>
        <v>0</v>
      </c>
      <c r="Z81" s="55">
        <f>+'3. Enero'!AP81+'4. Febrero'!AP81+'5. Marzo'!AP81+'6. Abril'!AP81+'7. Mayo'!AP81+'8. Junio'!AP81+'9. Julio'!AP81+'10. Agosto'!AP81+'11. Septiembre'!AP81+'12. Octubre'!AP81+'13. Noviembre'!AP81+'14. Diciembre'!AP81</f>
        <v>0</v>
      </c>
      <c r="AA81" s="55">
        <f>+'3. Enero'!AQ81+'4. Febrero'!AQ81+'5. Marzo'!AQ81+'6. Abril'!AQ81+'7. Mayo'!AQ81+'8. Junio'!AQ81+'9. Julio'!AQ81+'10. Agosto'!AQ81+'11. Septiembre'!AQ81+'12. Octubre'!AQ81+'13. Noviembre'!AQ81+'14. Diciembre'!AQ81</f>
        <v>0</v>
      </c>
      <c r="AB81" s="55">
        <f>+'3. Enero'!AR81+'4. Febrero'!AR81+'5. Marzo'!AR81+'6. Abril'!AR81+'7. Mayo'!AR81+'8. Junio'!AR81+'9. Julio'!AR81+'10. Agosto'!AR81+'11. Septiembre'!AR81+'12. Octubre'!AR81+'13. Noviembre'!AR81+'14. Diciembre'!AR81</f>
        <v>0</v>
      </c>
      <c r="AC81" s="55">
        <f>+'3. Enero'!AS81+'4. Febrero'!AS81+'5. Marzo'!AS81+'6. Abril'!AS81+'7. Mayo'!AS81+'8. Junio'!AS81+'9. Julio'!AS81+'10. Agosto'!AS81+'11. Septiembre'!AS81+'12. Octubre'!AS81+'13. Noviembre'!AS81+'14. Diciembre'!AS81</f>
        <v>0</v>
      </c>
      <c r="AD81" s="55">
        <f>+'3. Enero'!AT81+'4. Febrero'!AT81+'5. Marzo'!AT81+'6. Abril'!AT81+'7. Mayo'!AT81+'8. Junio'!AT81+'9. Julio'!AT81+'10. Agosto'!AT81+'11. Septiembre'!AT81+'12. Octubre'!AT81+'13. Noviembre'!AT81+'14. Diciembre'!AT81</f>
        <v>0</v>
      </c>
      <c r="AE81" s="55">
        <f>+'3. Enero'!AU81+'4. Febrero'!AU81+'5. Marzo'!AU81+'6. Abril'!AU81+'7. Mayo'!AU81+'8. Junio'!AU81+'9. Julio'!AU81+'10. Agosto'!AU81+'11. Septiembre'!AU81+'12. Octubre'!AU81+'13. Noviembre'!AU81+'14. Diciembre'!AU81</f>
        <v>0</v>
      </c>
      <c r="AF81" s="55">
        <f>+'3. Enero'!AV81+'4. Febrero'!AV81+'5. Marzo'!AV81+'6. Abril'!AV81+'7. Mayo'!AV81+'8. Junio'!AV81+'9. Julio'!AV81+'10. Agosto'!AV81+'11. Septiembre'!AV81+'12. Octubre'!AV81+'13. Noviembre'!AV81+'14. Diciembre'!AV81</f>
        <v>0</v>
      </c>
      <c r="AG81" s="55">
        <f>+'3. Enero'!AW81+'4. Febrero'!AW81+'5. Marzo'!AW81+'6. Abril'!AW81+'7. Mayo'!AW81+'8. Junio'!AW81+'9. Julio'!AW81+'10. Agosto'!AW81+'11. Septiembre'!AW81+'12. Octubre'!AW81+'13. Noviembre'!AW81+'14. Diciembre'!AW81</f>
        <v>0</v>
      </c>
      <c r="AH81" s="55">
        <f>+'3. Enero'!AX81+'4. Febrero'!AX81+'5. Marzo'!AX81+'6. Abril'!AX81+'7. Mayo'!AX81+'8. Junio'!AX81+'9. Julio'!AX81+'10. Agosto'!AX81+'11. Septiembre'!AX81+'12. Octubre'!AX81+'13. Noviembre'!AX81+'14. Diciembre'!AX81</f>
        <v>0</v>
      </c>
      <c r="AI81" s="55">
        <f>+'3. Enero'!AY81+'4. Febrero'!AY81+'5. Marzo'!AY81+'6. Abril'!AY81+'7. Mayo'!AY81+'8. Junio'!AY81+'9. Julio'!AY81+'10. Agosto'!AY81+'11. Septiembre'!AY81+'12. Octubre'!AY81+'13. Noviembre'!AY81+'14. Diciembre'!AY81</f>
        <v>0</v>
      </c>
      <c r="AJ81" s="55">
        <f>+'3. Enero'!AZ81+'4. Febrero'!AZ81+'5. Marzo'!AZ81+'6. Abril'!AZ81+'7. Mayo'!AZ81+'8. Junio'!AZ81+'9. Julio'!AZ81+'10. Agosto'!AZ81+'11. Septiembre'!AZ81+'12. Octubre'!AZ81+'13. Noviembre'!AZ81+'14. Diciembre'!AZ81</f>
        <v>0</v>
      </c>
      <c r="AK81" s="55">
        <f>+'3. Enero'!BA81+'4. Febrero'!BA81+'5. Marzo'!BA81+'6. Abril'!BA81+'7. Mayo'!BA81+'8. Junio'!BA81+'9. Julio'!BA81+'10. Agosto'!BA81+'11. Septiembre'!BA81+'12. Octubre'!BA81+'13. Noviembre'!BA81+'14. Diciembre'!BA81</f>
        <v>0</v>
      </c>
      <c r="AL81" s="55">
        <f>+'3. Enero'!BB81+'4. Febrero'!BB81+'5. Marzo'!BB81+'6. Abril'!BB81+'7. Mayo'!BB81+'8. Junio'!BB81+'9. Julio'!BB81+'10. Agosto'!BB81+'11. Septiembre'!BB81+'12. Octubre'!BB81+'13. Noviembre'!BB81+'14. Diciembre'!BB81</f>
        <v>0</v>
      </c>
      <c r="AM81" s="55">
        <f>+'3. Enero'!BC81+'4. Febrero'!BC81+'5. Marzo'!BC81+'6. Abril'!BC81+'7. Mayo'!BC81+'8. Junio'!BC81+'9. Julio'!BC81+'10. Agosto'!BC81+'11. Septiembre'!BC81+'12. Octubre'!BC81+'13. Noviembre'!BC81+'14. Diciembre'!BC81</f>
        <v>0</v>
      </c>
      <c r="AN81" s="55">
        <f>+'3. Enero'!BD81+'4. Febrero'!BD81+'5. Marzo'!BD81+'6. Abril'!BD81+'7. Mayo'!BD81+'8. Junio'!BD81+'9. Julio'!BD81+'10. Agosto'!BD81+'11. Septiembre'!BD81+'12. Octubre'!BD81+'13. Noviembre'!BD81+'14. Diciembre'!BD81</f>
        <v>0</v>
      </c>
      <c r="AO81" s="55">
        <f>+'3. Enero'!BE81+'4. Febrero'!BE81+'5. Marzo'!BE81+'6. Abril'!BE81+'7. Mayo'!BE81+'8. Junio'!BE81+'9. Julio'!BE81+'10. Agosto'!BE81+'11. Septiembre'!BE81+'12. Octubre'!BE81+'13. Noviembre'!BE81+'14. Diciembre'!BE81</f>
        <v>0</v>
      </c>
      <c r="AP81" s="55">
        <f>+'3. Enero'!BF81+'4. Febrero'!BF81+'5. Marzo'!BF81+'6. Abril'!BF81+'7. Mayo'!BF81+'8. Junio'!BF81+'9. Julio'!BF81+'10. Agosto'!BF81+'11. Septiembre'!BF81+'12. Octubre'!BF81+'13. Noviembre'!BF81+'14. Diciembre'!BF81</f>
        <v>0</v>
      </c>
      <c r="AQ81" s="55">
        <f>+'3. Enero'!BG81+'4. Febrero'!BG81+'5. Marzo'!BG81+'6. Abril'!BG81+'7. Mayo'!BG81+'8. Junio'!BG81+'9. Julio'!BG81+'10. Agosto'!BG81+'11. Septiembre'!BG81+'12. Octubre'!BG81+'13. Noviembre'!BG81+'14. Diciembre'!BG81</f>
        <v>0</v>
      </c>
      <c r="AR81" s="55">
        <f>+'3. Enero'!BH81+'4. Febrero'!BH81+'5. Marzo'!BH81+'6. Abril'!BH81+'7. Mayo'!BH81+'8. Junio'!BH81+'9. Julio'!BH81+'10. Agosto'!BH81+'11. Septiembre'!BH81+'12. Octubre'!BH81+'13. Noviembre'!BH81+'14. Diciembre'!BH81</f>
        <v>0</v>
      </c>
      <c r="AS81" s="55">
        <f>+'3. Enero'!BI81+'4. Febrero'!BI81+'5. Marzo'!BI81+'6. Abril'!BI81+'7. Mayo'!BI81+'8. Junio'!BI81+'9. Julio'!BI81+'10. Agosto'!BI81+'11. Septiembre'!BI81+'12. Octubre'!BI81+'13. Noviembre'!BI81+'14. Diciembre'!BI81</f>
        <v>0</v>
      </c>
      <c r="AT81" s="55">
        <f>+'3. Enero'!BJ81+'4. Febrero'!BJ81+'5. Marzo'!BJ81+'6. Abril'!BJ81+'7. Mayo'!BJ81+'8. Junio'!BJ81+'9. Julio'!BJ81+'10. Agosto'!BJ81+'11. Septiembre'!BJ81+'12. Octubre'!BJ81+'13. Noviembre'!BJ81+'14. Diciembre'!BJ81</f>
        <v>0</v>
      </c>
      <c r="AU81" s="55">
        <f>+'3. Enero'!BK81+'4. Febrero'!BK81+'5. Marzo'!BK81+'6. Abril'!BK81+'7. Mayo'!BK81+'8. Junio'!BK81+'9. Julio'!BK81+'10. Agosto'!BK81+'11. Septiembre'!BK81+'12. Octubre'!BK81+'13. Noviembre'!BK81+'14. Diciembre'!BK81</f>
        <v>0</v>
      </c>
      <c r="AV81" s="55">
        <f>+'3. Enero'!BL81+'4. Febrero'!BL81+'5. Marzo'!BL81+'6. Abril'!BL81+'7. Mayo'!BL81+'8. Junio'!BL81+'9. Julio'!BL81+'10. Agosto'!BL81+'11. Septiembre'!BL81+'12. Octubre'!BL81+'13. Noviembre'!BL81+'14. Diciembre'!BL81</f>
        <v>0</v>
      </c>
      <c r="AW81" s="55">
        <f>+'3. Enero'!BM81+'4. Febrero'!BM81+'5. Marzo'!BM81+'6. Abril'!BM81+'7. Mayo'!BM81+'8. Junio'!BM81+'9. Julio'!BM81+'10. Agosto'!BM81+'11. Septiembre'!BM81+'12. Octubre'!BM81+'13. Noviembre'!BM81+'14. Diciembre'!BM81</f>
        <v>0</v>
      </c>
      <c r="AX81" s="55">
        <f>+'3. Enero'!BN81+'4. Febrero'!BN81+'5. Marzo'!BN81+'6. Abril'!BN81+'7. Mayo'!BN81+'8. Junio'!BN81+'9. Julio'!BN81+'10. Agosto'!BN81+'11. Septiembre'!BN81+'12. Octubre'!BN81+'13. Noviembre'!BN81+'14. Diciembre'!BN81</f>
        <v>0</v>
      </c>
      <c r="AY81" s="55">
        <f>+'3. Enero'!BO81+'4. Febrero'!BO81+'5. Marzo'!BO81+'6. Abril'!BO81+'7. Mayo'!BO81+'8. Junio'!BO81+'9. Julio'!BO81+'10. Agosto'!BO81+'11. Septiembre'!BO81+'12. Octubre'!BO81+'13. Noviembre'!BO81+'14. Diciembre'!BO81</f>
        <v>0</v>
      </c>
      <c r="AZ81" s="55">
        <f>+'3. Enero'!BP81+'4. Febrero'!BP81+'5. Marzo'!BP81+'6. Abril'!BP81+'7. Mayo'!BP81+'8. Junio'!BP81+'9. Julio'!BP81+'10. Agosto'!BP81+'11. Septiembre'!BP81+'12. Octubre'!BP81+'13. Noviembre'!BP81+'14. Diciembre'!BP81</f>
        <v>0</v>
      </c>
      <c r="BA81" s="55">
        <f>+'3. Enero'!BQ81+'4. Febrero'!BQ81+'5. Marzo'!BQ81+'6. Abril'!BQ81+'7. Mayo'!BQ81+'8. Junio'!BQ81+'9. Julio'!BQ81+'10. Agosto'!BQ81+'11. Septiembre'!BQ81+'12. Octubre'!BQ81+'13. Noviembre'!BQ81+'14. Diciembre'!BQ81</f>
        <v>0</v>
      </c>
      <c r="BB81" s="55">
        <f>+'3. Enero'!BR81+'4. Febrero'!BR81+'5. Marzo'!BR81+'6. Abril'!BR81+'7. Mayo'!BR81+'8. Junio'!BR81+'9. Julio'!BR81+'10. Agosto'!BR81+'11. Septiembre'!BR81+'12. Octubre'!BR81+'13. Noviembre'!BR81+'14. Diciembre'!BR81</f>
        <v>0</v>
      </c>
      <c r="BC81" s="55">
        <f>+'3. Enero'!BS81+'4. Febrero'!BS81+'5. Marzo'!BS81+'6. Abril'!BS81+'7. Mayo'!BS81+'8. Junio'!BS81+'9. Julio'!BS81+'10. Agosto'!BS81+'11. Septiembre'!BS81+'12. Octubre'!BS81+'13. Noviembre'!BS81+'14. Diciembre'!BS81</f>
        <v>0</v>
      </c>
      <c r="BD81" s="55">
        <f>+'3. Enero'!BT81+'4. Febrero'!BT81+'5. Marzo'!BT81+'6. Abril'!BT81+'7. Mayo'!BT81+'8. Junio'!BT81+'9. Julio'!BT81+'10. Agosto'!BT81+'11. Septiembre'!BT81+'12. Octubre'!BT81+'13. Noviembre'!BT81+'14. Diciembre'!BT81</f>
        <v>0</v>
      </c>
      <c r="BE81" s="55">
        <f>+'3. Enero'!BU81+'4. Febrero'!BU81+'5. Marzo'!BU81+'6. Abril'!BU81+'7. Mayo'!BU81+'8. Junio'!BU81+'9. Julio'!BU81+'10. Agosto'!BU81+'11. Septiembre'!BU81+'12. Octubre'!BU81+'13. Noviembre'!BU81+'14. Diciembre'!BU81</f>
        <v>0</v>
      </c>
      <c r="BF81" s="55">
        <f>+'3. Enero'!BV81+'4. Febrero'!BV81+'5. Marzo'!BV81+'6. Abril'!BV81+'7. Mayo'!BV81+'8. Junio'!BV81+'9. Julio'!BV81+'10. Agosto'!BV81+'11. Septiembre'!BV81+'12. Octubre'!BV81+'13. Noviembre'!BV81+'14. Diciembre'!BV81</f>
        <v>0</v>
      </c>
      <c r="BG81" s="55">
        <f>+'3. Enero'!BW81+'4. Febrero'!BW81+'5. Marzo'!BW81+'6. Abril'!BW81+'7. Mayo'!BW81+'8. Junio'!BW81+'9. Julio'!BW81+'10. Agosto'!BW81+'11. Septiembre'!BW81+'12. Octubre'!BW81+'13. Noviembre'!BW81+'14. Diciembre'!BW81</f>
        <v>0</v>
      </c>
      <c r="BH81" s="55">
        <f>+'3. Enero'!BX81+'4. Febrero'!BX81+'5. Marzo'!BX81+'6. Abril'!BX81+'7. Mayo'!BX81+'8. Junio'!BX81+'9. Julio'!BX81+'10. Agosto'!BX81+'11. Septiembre'!BX81+'12. Octubre'!BX81+'13. Noviembre'!BX81+'14. Diciembre'!BX81</f>
        <v>0</v>
      </c>
      <c r="BI81" s="55">
        <f>+'3. Enero'!BY81+'4. Febrero'!BY81+'5. Marzo'!BY81+'6. Abril'!BY81+'7. Mayo'!BY81+'8. Junio'!BY81+'9. Julio'!BY81+'10. Agosto'!BY81+'11. Septiembre'!BY81+'12. Octubre'!BY81+'13. Noviembre'!BY81+'14. Diciembre'!BY81</f>
        <v>0</v>
      </c>
      <c r="BJ81" s="55">
        <f>+'3. Enero'!BZ81+'4. Febrero'!BZ81+'5. Marzo'!BZ81+'6. Abril'!BZ81+'7. Mayo'!BZ81+'8. Junio'!BZ81+'9. Julio'!BZ81+'10. Agosto'!BZ81+'11. Septiembre'!BZ81+'12. Octubre'!BZ81+'13. Noviembre'!BZ81+'14. Diciembre'!BZ81</f>
        <v>0</v>
      </c>
      <c r="BK81" s="55">
        <f>+'3. Enero'!CA81+'4. Febrero'!CA81+'5. Marzo'!CA81+'6. Abril'!CA81+'7. Mayo'!CA81+'8. Junio'!CA81+'9. Julio'!CA81+'10. Agosto'!CA81+'11. Septiembre'!CA81+'12. Octubre'!CA81+'13. Noviembre'!CA81+'14. Diciembre'!CA81</f>
        <v>0</v>
      </c>
      <c r="BL81" s="55">
        <f>+'3. Enero'!CB81+'4. Febrero'!CB81+'5. Marzo'!CB81+'6. Abril'!CB81+'7. Mayo'!CB81+'8. Junio'!CB81+'9. Julio'!CB81+'10. Agosto'!CB81+'11. Septiembre'!CB81+'12. Octubre'!CB81+'13. Noviembre'!CB81+'14. Diciembre'!CB81</f>
        <v>0</v>
      </c>
      <c r="BM81" s="61">
        <f t="shared" si="3"/>
        <v>0</v>
      </c>
    </row>
    <row r="82" spans="1:65" ht="35.1" customHeight="1" thickBot="1" x14ac:dyDescent="0.35">
      <c r="A82" s="55">
        <f>+'3. Enero'!Q82+'4. Febrero'!Q82+'5. Marzo'!Q82+'6. Abril'!Q82+'7. Mayo'!Q82+'8. Junio'!Q82+'9. Julio'!Q82+'10. Agosto'!Q82+'11. Septiembre'!Q82+'12. Octubre'!Q82+'13. Noviembre'!Q82+'14. Diciembre'!Q82</f>
        <v>0</v>
      </c>
      <c r="B82" s="55">
        <f>+'3. Enero'!R82+'4. Febrero'!R82+'5. Marzo'!R82+'6. Abril'!R82+'7. Mayo'!R82+'8. Junio'!R82+'9. Julio'!R82+'10. Agosto'!R82+'11. Septiembre'!R82+'12. Octubre'!R82+'13. Noviembre'!R82+'14. Diciembre'!R82</f>
        <v>0</v>
      </c>
      <c r="C82" s="55">
        <f>+'3. Enero'!S82+'4. Febrero'!S82+'5. Marzo'!S82+'6. Abril'!S82+'7. Mayo'!S82+'8. Junio'!S82+'9. Julio'!S82+'10. Agosto'!S82+'11. Septiembre'!S82+'12. Octubre'!S82+'13. Noviembre'!S82+'14. Diciembre'!S82</f>
        <v>0</v>
      </c>
      <c r="D82" s="55">
        <f>+'3. Enero'!T82+'4. Febrero'!T82+'5. Marzo'!T82+'6. Abril'!T82+'7. Mayo'!T82+'8. Junio'!T82+'9. Julio'!T82+'10. Agosto'!T82+'11. Septiembre'!T82+'12. Octubre'!T82+'13. Noviembre'!T82+'14. Diciembre'!T82</f>
        <v>0</v>
      </c>
      <c r="E82" s="55">
        <f>+'3. Enero'!U82+'4. Febrero'!U82+'5. Marzo'!U82+'6. Abril'!U82+'7. Mayo'!U82+'8. Junio'!U82+'9. Julio'!U82+'10. Agosto'!U82+'11. Septiembre'!U82+'12. Octubre'!U82+'13. Noviembre'!U82+'14. Diciembre'!U82</f>
        <v>0</v>
      </c>
      <c r="F82" s="55">
        <f>+'3. Enero'!V82+'4. Febrero'!V82+'5. Marzo'!V82+'6. Abril'!V82+'7. Mayo'!V82+'8. Junio'!V82+'9. Julio'!V82+'10. Agosto'!V82+'11. Septiembre'!V82+'12. Octubre'!V82+'13. Noviembre'!V82+'14. Diciembre'!V82</f>
        <v>0</v>
      </c>
      <c r="G82" s="55">
        <f>+'3. Enero'!W82+'4. Febrero'!W82+'5. Marzo'!W82+'6. Abril'!W82+'7. Mayo'!W82+'8. Junio'!W82+'9. Julio'!W82+'10. Agosto'!W82+'11. Septiembre'!W82+'12. Octubre'!W82+'13. Noviembre'!W82+'14. Diciembre'!W82</f>
        <v>0</v>
      </c>
      <c r="H82" s="55">
        <f>+'3. Enero'!X82+'4. Febrero'!X82+'5. Marzo'!X82+'6. Abril'!X82+'7. Mayo'!X82+'8. Junio'!X82+'9. Julio'!X82+'10. Agosto'!X82+'11. Septiembre'!X82+'12. Octubre'!X82+'13. Noviembre'!X82+'14. Diciembre'!X82</f>
        <v>0</v>
      </c>
      <c r="I82" s="55">
        <f>+'3. Enero'!Y82+'4. Febrero'!Y82+'5. Marzo'!Y82+'6. Abril'!Y82+'7. Mayo'!Y82+'8. Junio'!Y82+'9. Julio'!Y82+'10. Agosto'!Y82+'11. Septiembre'!Y82+'12. Octubre'!Y82+'13. Noviembre'!Y82+'14. Diciembre'!Y82</f>
        <v>0</v>
      </c>
      <c r="J82" s="55">
        <f>+'3. Enero'!Z82+'4. Febrero'!Z82+'5. Marzo'!Z82+'6. Abril'!Z82+'7. Mayo'!Z82+'8. Junio'!Z82+'9. Julio'!Z82+'10. Agosto'!Z82+'11. Septiembre'!Z82+'12. Octubre'!Z82+'13. Noviembre'!Z82+'14. Diciembre'!Z82</f>
        <v>0</v>
      </c>
      <c r="K82" s="55">
        <f>+'3. Enero'!AA82+'4. Febrero'!AA82+'5. Marzo'!AA82+'6. Abril'!AA82+'7. Mayo'!AA82+'8. Junio'!AA82+'9. Julio'!AA82+'10. Agosto'!AA82+'11. Septiembre'!AA82+'12. Octubre'!AA82+'13. Noviembre'!AA82+'14. Diciembre'!AA82</f>
        <v>0</v>
      </c>
      <c r="L82" s="55">
        <f>+'3. Enero'!AB82+'4. Febrero'!AB82+'5. Marzo'!AB82+'6. Abril'!AB82+'7. Mayo'!AB82+'8. Junio'!AB82+'9. Julio'!AB82+'10. Agosto'!AB82+'11. Septiembre'!AB82+'12. Octubre'!AB82+'13. Noviembre'!AB82+'14. Diciembre'!AB82</f>
        <v>0</v>
      </c>
      <c r="M82" s="55">
        <f>+'3. Enero'!AC82+'4. Febrero'!AC82+'5. Marzo'!AC82+'6. Abril'!AC82+'7. Mayo'!AC82+'8. Junio'!AC82+'9. Julio'!AC82+'10. Agosto'!AC82+'11. Septiembre'!AC82+'12. Octubre'!AC82+'13. Noviembre'!AC82+'14. Diciembre'!AC82</f>
        <v>0</v>
      </c>
      <c r="N82" s="55">
        <f>+'3. Enero'!AD82+'4. Febrero'!AD82+'5. Marzo'!AD82+'6. Abril'!AD82+'7. Mayo'!AD82+'8. Junio'!AD82+'9. Julio'!AD82+'10. Agosto'!AD82+'11. Septiembre'!AD82+'12. Octubre'!AD82+'13. Noviembre'!AD82+'14. Diciembre'!AD82</f>
        <v>0</v>
      </c>
      <c r="O82" s="55">
        <f>+'3. Enero'!AE82+'4. Febrero'!AE82+'5. Marzo'!AE82+'6. Abril'!AE82+'7. Mayo'!AE82+'8. Junio'!AE82+'9. Julio'!AE82+'10. Agosto'!AE82+'11. Septiembre'!AE82+'12. Octubre'!AE82+'13. Noviembre'!AE82+'14. Diciembre'!AE82</f>
        <v>0</v>
      </c>
      <c r="P82" s="55">
        <f>+'3. Enero'!AF82+'4. Febrero'!AF82+'5. Marzo'!AF82+'6. Abril'!AF82+'7. Mayo'!AF82+'8. Junio'!AF82+'9. Julio'!AF82+'10. Agosto'!AF82+'11. Septiembre'!AF82+'12. Octubre'!AF82+'13. Noviembre'!AF82+'14. Diciembre'!AF82</f>
        <v>0</v>
      </c>
      <c r="Q82" s="55">
        <f>+'3. Enero'!AG82+'4. Febrero'!AG82+'5. Marzo'!AG82+'6. Abril'!AG82+'7. Mayo'!AG82+'8. Junio'!AG82+'9. Julio'!AG82+'10. Agosto'!AG82+'11. Septiembre'!AG82+'12. Octubre'!AG82+'13. Noviembre'!AG82+'14. Diciembre'!AG82</f>
        <v>0</v>
      </c>
      <c r="R82" s="55">
        <f>+'3. Enero'!AH82+'4. Febrero'!AH82+'5. Marzo'!AH82+'6. Abril'!AH82+'7. Mayo'!AH82+'8. Junio'!AH82+'9. Julio'!AH82+'10. Agosto'!AH82+'11. Septiembre'!AH82+'12. Octubre'!AH82+'13. Noviembre'!AH82+'14. Diciembre'!AH82</f>
        <v>0</v>
      </c>
      <c r="S82" s="55">
        <f>+'3. Enero'!AI82+'4. Febrero'!AI82+'5. Marzo'!AI82+'6. Abril'!AI82+'7. Mayo'!AI82+'8. Junio'!AI82+'9. Julio'!AI82+'10. Agosto'!AI82+'11. Septiembre'!AI82+'12. Octubre'!AI82+'13. Noviembre'!AI82+'14. Diciembre'!AI82</f>
        <v>0</v>
      </c>
      <c r="T82" s="55">
        <f>+'3. Enero'!AJ82+'4. Febrero'!AJ82+'5. Marzo'!AJ82+'6. Abril'!AJ82+'7. Mayo'!AJ82+'8. Junio'!AJ82+'9. Julio'!AJ82+'10. Agosto'!AJ82+'11. Septiembre'!AJ82+'12. Octubre'!AJ82+'13. Noviembre'!AJ82+'14. Diciembre'!AJ82</f>
        <v>0</v>
      </c>
      <c r="U82" s="55">
        <f>+'3. Enero'!AK82+'4. Febrero'!AK82+'5. Marzo'!AK82+'6. Abril'!AK82+'7. Mayo'!AK82+'8. Junio'!AK82+'9. Julio'!AK82+'10. Agosto'!AK82+'11. Septiembre'!AK82+'12. Octubre'!AK82+'13. Noviembre'!AK82+'14. Diciembre'!AK82</f>
        <v>0</v>
      </c>
      <c r="V82" s="55">
        <f>+'3. Enero'!AL82+'4. Febrero'!AL82+'5. Marzo'!AL82+'6. Abril'!AL82+'7. Mayo'!AL82+'8. Junio'!AL82+'9. Julio'!AL82+'10. Agosto'!AL82+'11. Septiembre'!AL82+'12. Octubre'!AL82+'13. Noviembre'!AL82+'14. Diciembre'!AL82</f>
        <v>0</v>
      </c>
      <c r="W82" s="55">
        <f>+'3. Enero'!AM82+'4. Febrero'!AM82+'5. Marzo'!AM82+'6. Abril'!AM82+'7. Mayo'!AM82+'8. Junio'!AM82+'9. Julio'!AM82+'10. Agosto'!AM82+'11. Septiembre'!AM82+'12. Octubre'!AM82+'13. Noviembre'!AM82+'14. Diciembre'!AM82</f>
        <v>0</v>
      </c>
      <c r="X82" s="55">
        <f>+'3. Enero'!AN82+'4. Febrero'!AN82+'5. Marzo'!AN82+'6. Abril'!AN82+'7. Mayo'!AN82+'8. Junio'!AN82+'9. Julio'!AN82+'10. Agosto'!AN82+'11. Septiembre'!AN82+'12. Octubre'!AN82+'13. Noviembre'!AN82+'14. Diciembre'!AN82</f>
        <v>0</v>
      </c>
      <c r="Y82" s="55">
        <f>+'3. Enero'!AO82+'4. Febrero'!AO82+'5. Marzo'!AO82+'6. Abril'!AO82+'7. Mayo'!AO82+'8. Junio'!AO82+'9. Julio'!AO82+'10. Agosto'!AO82+'11. Septiembre'!AO82+'12. Octubre'!AO82+'13. Noviembre'!AO82+'14. Diciembre'!AO82</f>
        <v>0</v>
      </c>
      <c r="Z82" s="55">
        <f>+'3. Enero'!AP82+'4. Febrero'!AP82+'5. Marzo'!AP82+'6. Abril'!AP82+'7. Mayo'!AP82+'8. Junio'!AP82+'9. Julio'!AP82+'10. Agosto'!AP82+'11. Septiembre'!AP82+'12. Octubre'!AP82+'13. Noviembre'!AP82+'14. Diciembre'!AP82</f>
        <v>0</v>
      </c>
      <c r="AA82" s="55">
        <f>+'3. Enero'!AQ82+'4. Febrero'!AQ82+'5. Marzo'!AQ82+'6. Abril'!AQ82+'7. Mayo'!AQ82+'8. Junio'!AQ82+'9. Julio'!AQ82+'10. Agosto'!AQ82+'11. Septiembre'!AQ82+'12. Octubre'!AQ82+'13. Noviembre'!AQ82+'14. Diciembre'!AQ82</f>
        <v>0</v>
      </c>
      <c r="AB82" s="55">
        <f>+'3. Enero'!AR82+'4. Febrero'!AR82+'5. Marzo'!AR82+'6. Abril'!AR82+'7. Mayo'!AR82+'8. Junio'!AR82+'9. Julio'!AR82+'10. Agosto'!AR82+'11. Septiembre'!AR82+'12. Octubre'!AR82+'13. Noviembre'!AR82+'14. Diciembre'!AR82</f>
        <v>0</v>
      </c>
      <c r="AC82" s="55">
        <f>+'3. Enero'!AS82+'4. Febrero'!AS82+'5. Marzo'!AS82+'6. Abril'!AS82+'7. Mayo'!AS82+'8. Junio'!AS82+'9. Julio'!AS82+'10. Agosto'!AS82+'11. Septiembre'!AS82+'12. Octubre'!AS82+'13. Noviembre'!AS82+'14. Diciembre'!AS82</f>
        <v>0</v>
      </c>
      <c r="AD82" s="55">
        <f>+'3. Enero'!AT82+'4. Febrero'!AT82+'5. Marzo'!AT82+'6. Abril'!AT82+'7. Mayo'!AT82+'8. Junio'!AT82+'9. Julio'!AT82+'10. Agosto'!AT82+'11. Septiembre'!AT82+'12. Octubre'!AT82+'13. Noviembre'!AT82+'14. Diciembre'!AT82</f>
        <v>0</v>
      </c>
      <c r="AE82" s="55">
        <f>+'3. Enero'!AU82+'4. Febrero'!AU82+'5. Marzo'!AU82+'6. Abril'!AU82+'7. Mayo'!AU82+'8. Junio'!AU82+'9. Julio'!AU82+'10. Agosto'!AU82+'11. Septiembre'!AU82+'12. Octubre'!AU82+'13. Noviembre'!AU82+'14. Diciembre'!AU82</f>
        <v>0</v>
      </c>
      <c r="AF82" s="55">
        <f>+'3. Enero'!AV82+'4. Febrero'!AV82+'5. Marzo'!AV82+'6. Abril'!AV82+'7. Mayo'!AV82+'8. Junio'!AV82+'9. Julio'!AV82+'10. Agosto'!AV82+'11. Septiembre'!AV82+'12. Octubre'!AV82+'13. Noviembre'!AV82+'14. Diciembre'!AV82</f>
        <v>0</v>
      </c>
      <c r="AG82" s="55">
        <f>+'3. Enero'!AW82+'4. Febrero'!AW82+'5. Marzo'!AW82+'6. Abril'!AW82+'7. Mayo'!AW82+'8. Junio'!AW82+'9. Julio'!AW82+'10. Agosto'!AW82+'11. Septiembre'!AW82+'12. Octubre'!AW82+'13. Noviembre'!AW82+'14. Diciembre'!AW82</f>
        <v>0</v>
      </c>
      <c r="AH82" s="55">
        <f>+'3. Enero'!AX82+'4. Febrero'!AX82+'5. Marzo'!AX82+'6. Abril'!AX82+'7. Mayo'!AX82+'8. Junio'!AX82+'9. Julio'!AX82+'10. Agosto'!AX82+'11. Septiembre'!AX82+'12. Octubre'!AX82+'13. Noviembre'!AX82+'14. Diciembre'!AX82</f>
        <v>0</v>
      </c>
      <c r="AI82" s="55">
        <f>+'3. Enero'!AY82+'4. Febrero'!AY82+'5. Marzo'!AY82+'6. Abril'!AY82+'7. Mayo'!AY82+'8. Junio'!AY82+'9. Julio'!AY82+'10. Agosto'!AY82+'11. Septiembre'!AY82+'12. Octubre'!AY82+'13. Noviembre'!AY82+'14. Diciembre'!AY82</f>
        <v>0</v>
      </c>
      <c r="AJ82" s="55">
        <f>+'3. Enero'!AZ82+'4. Febrero'!AZ82+'5. Marzo'!AZ82+'6. Abril'!AZ82+'7. Mayo'!AZ82+'8. Junio'!AZ82+'9. Julio'!AZ82+'10. Agosto'!AZ82+'11. Septiembre'!AZ82+'12. Octubre'!AZ82+'13. Noviembre'!AZ82+'14. Diciembre'!AZ82</f>
        <v>0</v>
      </c>
      <c r="AK82" s="55">
        <f>+'3. Enero'!BA82+'4. Febrero'!BA82+'5. Marzo'!BA82+'6. Abril'!BA82+'7. Mayo'!BA82+'8. Junio'!BA82+'9. Julio'!BA82+'10. Agosto'!BA82+'11. Septiembre'!BA82+'12. Octubre'!BA82+'13. Noviembre'!BA82+'14. Diciembre'!BA82</f>
        <v>0</v>
      </c>
      <c r="AL82" s="55">
        <f>+'3. Enero'!BB82+'4. Febrero'!BB82+'5. Marzo'!BB82+'6. Abril'!BB82+'7. Mayo'!BB82+'8. Junio'!BB82+'9. Julio'!BB82+'10. Agosto'!BB82+'11. Septiembre'!BB82+'12. Octubre'!BB82+'13. Noviembre'!BB82+'14. Diciembre'!BB82</f>
        <v>0</v>
      </c>
      <c r="AM82" s="55">
        <f>+'3. Enero'!BC82+'4. Febrero'!BC82+'5. Marzo'!BC82+'6. Abril'!BC82+'7. Mayo'!BC82+'8. Junio'!BC82+'9. Julio'!BC82+'10. Agosto'!BC82+'11. Septiembre'!BC82+'12. Octubre'!BC82+'13. Noviembre'!BC82+'14. Diciembre'!BC82</f>
        <v>0</v>
      </c>
      <c r="AN82" s="55">
        <f>+'3. Enero'!BD82+'4. Febrero'!BD82+'5. Marzo'!BD82+'6. Abril'!BD82+'7. Mayo'!BD82+'8. Junio'!BD82+'9. Julio'!BD82+'10. Agosto'!BD82+'11. Septiembre'!BD82+'12. Octubre'!BD82+'13. Noviembre'!BD82+'14. Diciembre'!BD82</f>
        <v>0</v>
      </c>
      <c r="AO82" s="55">
        <f>+'3. Enero'!BE82+'4. Febrero'!BE82+'5. Marzo'!BE82+'6. Abril'!BE82+'7. Mayo'!BE82+'8. Junio'!BE82+'9. Julio'!BE82+'10. Agosto'!BE82+'11. Septiembre'!BE82+'12. Octubre'!BE82+'13. Noviembre'!BE82+'14. Diciembre'!BE82</f>
        <v>0</v>
      </c>
      <c r="AP82" s="55">
        <f>+'3. Enero'!BF82+'4. Febrero'!BF82+'5. Marzo'!BF82+'6. Abril'!BF82+'7. Mayo'!BF82+'8. Junio'!BF82+'9. Julio'!BF82+'10. Agosto'!BF82+'11. Septiembre'!BF82+'12. Octubre'!BF82+'13. Noviembre'!BF82+'14. Diciembre'!BF82</f>
        <v>0</v>
      </c>
      <c r="AQ82" s="55">
        <f>+'3. Enero'!BG82+'4. Febrero'!BG82+'5. Marzo'!BG82+'6. Abril'!BG82+'7. Mayo'!BG82+'8. Junio'!BG82+'9. Julio'!BG82+'10. Agosto'!BG82+'11. Septiembre'!BG82+'12. Octubre'!BG82+'13. Noviembre'!BG82+'14. Diciembre'!BG82</f>
        <v>0</v>
      </c>
      <c r="AR82" s="55">
        <f>+'3. Enero'!BH82+'4. Febrero'!BH82+'5. Marzo'!BH82+'6. Abril'!BH82+'7. Mayo'!BH82+'8. Junio'!BH82+'9. Julio'!BH82+'10. Agosto'!BH82+'11. Septiembre'!BH82+'12. Octubre'!BH82+'13. Noviembre'!BH82+'14. Diciembre'!BH82</f>
        <v>0</v>
      </c>
      <c r="AS82" s="55">
        <f>+'3. Enero'!BI82+'4. Febrero'!BI82+'5. Marzo'!BI82+'6. Abril'!BI82+'7. Mayo'!BI82+'8. Junio'!BI82+'9. Julio'!BI82+'10. Agosto'!BI82+'11. Septiembre'!BI82+'12. Octubre'!BI82+'13. Noviembre'!BI82+'14. Diciembre'!BI82</f>
        <v>0</v>
      </c>
      <c r="AT82" s="55">
        <f>+'3. Enero'!BJ82+'4. Febrero'!BJ82+'5. Marzo'!BJ82+'6. Abril'!BJ82+'7. Mayo'!BJ82+'8. Junio'!BJ82+'9. Julio'!BJ82+'10. Agosto'!BJ82+'11. Septiembre'!BJ82+'12. Octubre'!BJ82+'13. Noviembre'!BJ82+'14. Diciembre'!BJ82</f>
        <v>0</v>
      </c>
      <c r="AU82" s="55">
        <f>+'3. Enero'!BK82+'4. Febrero'!BK82+'5. Marzo'!BK82+'6. Abril'!BK82+'7. Mayo'!BK82+'8. Junio'!BK82+'9. Julio'!BK82+'10. Agosto'!BK82+'11. Septiembre'!BK82+'12. Octubre'!BK82+'13. Noviembre'!BK82+'14. Diciembre'!BK82</f>
        <v>0</v>
      </c>
      <c r="AV82" s="55">
        <f>+'3. Enero'!BL82+'4. Febrero'!BL82+'5. Marzo'!BL82+'6. Abril'!BL82+'7. Mayo'!BL82+'8. Junio'!BL82+'9. Julio'!BL82+'10. Agosto'!BL82+'11. Septiembre'!BL82+'12. Octubre'!BL82+'13. Noviembre'!BL82+'14. Diciembre'!BL82</f>
        <v>0</v>
      </c>
      <c r="AW82" s="55">
        <f>+'3. Enero'!BM82+'4. Febrero'!BM82+'5. Marzo'!BM82+'6. Abril'!BM82+'7. Mayo'!BM82+'8. Junio'!BM82+'9. Julio'!BM82+'10. Agosto'!BM82+'11. Septiembre'!BM82+'12. Octubre'!BM82+'13. Noviembre'!BM82+'14. Diciembre'!BM82</f>
        <v>0</v>
      </c>
      <c r="AX82" s="55">
        <f>+'3. Enero'!BN82+'4. Febrero'!BN82+'5. Marzo'!BN82+'6. Abril'!BN82+'7. Mayo'!BN82+'8. Junio'!BN82+'9. Julio'!BN82+'10. Agosto'!BN82+'11. Septiembre'!BN82+'12. Octubre'!BN82+'13. Noviembre'!BN82+'14. Diciembre'!BN82</f>
        <v>0</v>
      </c>
      <c r="AY82" s="55">
        <f>+'3. Enero'!BO82+'4. Febrero'!BO82+'5. Marzo'!BO82+'6. Abril'!BO82+'7. Mayo'!BO82+'8. Junio'!BO82+'9. Julio'!BO82+'10. Agosto'!BO82+'11. Septiembre'!BO82+'12. Octubre'!BO82+'13. Noviembre'!BO82+'14. Diciembre'!BO82</f>
        <v>0</v>
      </c>
      <c r="AZ82" s="55">
        <f>+'3. Enero'!BP82+'4. Febrero'!BP82+'5. Marzo'!BP82+'6. Abril'!BP82+'7. Mayo'!BP82+'8. Junio'!BP82+'9. Julio'!BP82+'10. Agosto'!BP82+'11. Septiembre'!BP82+'12. Octubre'!BP82+'13. Noviembre'!BP82+'14. Diciembre'!BP82</f>
        <v>0</v>
      </c>
      <c r="BA82" s="55">
        <f>+'3. Enero'!BQ82+'4. Febrero'!BQ82+'5. Marzo'!BQ82+'6. Abril'!BQ82+'7. Mayo'!BQ82+'8. Junio'!BQ82+'9. Julio'!BQ82+'10. Agosto'!BQ82+'11. Septiembre'!BQ82+'12. Octubre'!BQ82+'13. Noviembre'!BQ82+'14. Diciembre'!BQ82</f>
        <v>0</v>
      </c>
      <c r="BB82" s="55">
        <f>+'3. Enero'!BR82+'4. Febrero'!BR82+'5. Marzo'!BR82+'6. Abril'!BR82+'7. Mayo'!BR82+'8. Junio'!BR82+'9. Julio'!BR82+'10. Agosto'!BR82+'11. Septiembre'!BR82+'12. Octubre'!BR82+'13. Noviembre'!BR82+'14. Diciembre'!BR82</f>
        <v>0</v>
      </c>
      <c r="BC82" s="55">
        <f>+'3. Enero'!BS82+'4. Febrero'!BS82+'5. Marzo'!BS82+'6. Abril'!BS82+'7. Mayo'!BS82+'8. Junio'!BS82+'9. Julio'!BS82+'10. Agosto'!BS82+'11. Septiembre'!BS82+'12. Octubre'!BS82+'13. Noviembre'!BS82+'14. Diciembre'!BS82</f>
        <v>0</v>
      </c>
      <c r="BD82" s="55">
        <f>+'3. Enero'!BT82+'4. Febrero'!BT82+'5. Marzo'!BT82+'6. Abril'!BT82+'7. Mayo'!BT82+'8. Junio'!BT82+'9. Julio'!BT82+'10. Agosto'!BT82+'11. Septiembre'!BT82+'12. Octubre'!BT82+'13. Noviembre'!BT82+'14. Diciembre'!BT82</f>
        <v>0</v>
      </c>
      <c r="BE82" s="55">
        <f>+'3. Enero'!BU82+'4. Febrero'!BU82+'5. Marzo'!BU82+'6. Abril'!BU82+'7. Mayo'!BU82+'8. Junio'!BU82+'9. Julio'!BU82+'10. Agosto'!BU82+'11. Septiembre'!BU82+'12. Octubre'!BU82+'13. Noviembre'!BU82+'14. Diciembre'!BU82</f>
        <v>0</v>
      </c>
      <c r="BF82" s="55">
        <f>+'3. Enero'!BV82+'4. Febrero'!BV82+'5. Marzo'!BV82+'6. Abril'!BV82+'7. Mayo'!BV82+'8. Junio'!BV82+'9. Julio'!BV82+'10. Agosto'!BV82+'11. Septiembre'!BV82+'12. Octubre'!BV82+'13. Noviembre'!BV82+'14. Diciembre'!BV82</f>
        <v>0</v>
      </c>
      <c r="BG82" s="55">
        <f>+'3. Enero'!BW82+'4. Febrero'!BW82+'5. Marzo'!BW82+'6. Abril'!BW82+'7. Mayo'!BW82+'8. Junio'!BW82+'9. Julio'!BW82+'10. Agosto'!BW82+'11. Septiembre'!BW82+'12. Octubre'!BW82+'13. Noviembre'!BW82+'14. Diciembre'!BW82</f>
        <v>0</v>
      </c>
      <c r="BH82" s="55">
        <f>+'3. Enero'!BX82+'4. Febrero'!BX82+'5. Marzo'!BX82+'6. Abril'!BX82+'7. Mayo'!BX82+'8. Junio'!BX82+'9. Julio'!BX82+'10. Agosto'!BX82+'11. Septiembre'!BX82+'12. Octubre'!BX82+'13. Noviembre'!BX82+'14. Diciembre'!BX82</f>
        <v>0</v>
      </c>
      <c r="BI82" s="55">
        <f>+'3. Enero'!BY82+'4. Febrero'!BY82+'5. Marzo'!BY82+'6. Abril'!BY82+'7. Mayo'!BY82+'8. Junio'!BY82+'9. Julio'!BY82+'10. Agosto'!BY82+'11. Septiembre'!BY82+'12. Octubre'!BY82+'13. Noviembre'!BY82+'14. Diciembre'!BY82</f>
        <v>0</v>
      </c>
      <c r="BJ82" s="55">
        <f>+'3. Enero'!BZ82+'4. Febrero'!BZ82+'5. Marzo'!BZ82+'6. Abril'!BZ82+'7. Mayo'!BZ82+'8. Junio'!BZ82+'9. Julio'!BZ82+'10. Agosto'!BZ82+'11. Septiembre'!BZ82+'12. Octubre'!BZ82+'13. Noviembre'!BZ82+'14. Diciembre'!BZ82</f>
        <v>0</v>
      </c>
      <c r="BK82" s="55">
        <f>+'3. Enero'!CA82+'4. Febrero'!CA82+'5. Marzo'!CA82+'6. Abril'!CA82+'7. Mayo'!CA82+'8. Junio'!CA82+'9. Julio'!CA82+'10. Agosto'!CA82+'11. Septiembre'!CA82+'12. Octubre'!CA82+'13. Noviembre'!CA82+'14. Diciembre'!CA82</f>
        <v>0</v>
      </c>
      <c r="BL82" s="55">
        <f>+'3. Enero'!CB82+'4. Febrero'!CB82+'5. Marzo'!CB82+'6. Abril'!CB82+'7. Mayo'!CB82+'8. Junio'!CB82+'9. Julio'!CB82+'10. Agosto'!CB82+'11. Septiembre'!CB82+'12. Octubre'!CB82+'13. Noviembre'!CB82+'14. Diciembre'!CB82</f>
        <v>0</v>
      </c>
      <c r="BM82" s="61">
        <f t="shared" si="3"/>
        <v>0</v>
      </c>
    </row>
    <row r="83" spans="1:65" ht="35.1" customHeight="1" thickBot="1" x14ac:dyDescent="0.35">
      <c r="A83" s="55">
        <f>+'3. Enero'!Q83+'4. Febrero'!Q83+'5. Marzo'!Q83+'6. Abril'!Q83+'7. Mayo'!Q83+'8. Junio'!Q83+'9. Julio'!Q83+'10. Agosto'!Q83+'11. Septiembre'!Q83+'12. Octubre'!Q83+'13. Noviembre'!Q83+'14. Diciembre'!Q83</f>
        <v>0</v>
      </c>
      <c r="B83" s="55">
        <f>+'3. Enero'!R83+'4. Febrero'!R83+'5. Marzo'!R83+'6. Abril'!R83+'7. Mayo'!R83+'8. Junio'!R83+'9. Julio'!R83+'10. Agosto'!R83+'11. Septiembre'!R83+'12. Octubre'!R83+'13. Noviembre'!R83+'14. Diciembre'!R83</f>
        <v>0</v>
      </c>
      <c r="C83" s="55">
        <f>+'3. Enero'!S83+'4. Febrero'!S83+'5. Marzo'!S83+'6. Abril'!S83+'7. Mayo'!S83+'8. Junio'!S83+'9. Julio'!S83+'10. Agosto'!S83+'11. Septiembre'!S83+'12. Octubre'!S83+'13. Noviembre'!S83+'14. Diciembre'!S83</f>
        <v>0</v>
      </c>
      <c r="D83" s="55">
        <f>+'3. Enero'!T83+'4. Febrero'!T83+'5. Marzo'!T83+'6. Abril'!T83+'7. Mayo'!T83+'8. Junio'!T83+'9. Julio'!T83+'10. Agosto'!T83+'11. Septiembre'!T83+'12. Octubre'!T83+'13. Noviembre'!T83+'14. Diciembre'!T83</f>
        <v>0</v>
      </c>
      <c r="E83" s="55">
        <f>+'3. Enero'!U83+'4. Febrero'!U83+'5. Marzo'!U83+'6. Abril'!U83+'7. Mayo'!U83+'8. Junio'!U83+'9. Julio'!U83+'10. Agosto'!U83+'11. Septiembre'!U83+'12. Octubre'!U83+'13. Noviembre'!U83+'14. Diciembre'!U83</f>
        <v>0</v>
      </c>
      <c r="F83" s="55">
        <f>+'3. Enero'!V83+'4. Febrero'!V83+'5. Marzo'!V83+'6. Abril'!V83+'7. Mayo'!V83+'8. Junio'!V83+'9. Julio'!V83+'10. Agosto'!V83+'11. Septiembre'!V83+'12. Octubre'!V83+'13. Noviembre'!V83+'14. Diciembre'!V83</f>
        <v>0</v>
      </c>
      <c r="G83" s="55">
        <f>+'3. Enero'!W83+'4. Febrero'!W83+'5. Marzo'!W83+'6. Abril'!W83+'7. Mayo'!W83+'8. Junio'!W83+'9. Julio'!W83+'10. Agosto'!W83+'11. Septiembre'!W83+'12. Octubre'!W83+'13. Noviembre'!W83+'14. Diciembre'!W83</f>
        <v>0</v>
      </c>
      <c r="H83" s="55">
        <f>+'3. Enero'!X83+'4. Febrero'!X83+'5. Marzo'!X83+'6. Abril'!X83+'7. Mayo'!X83+'8. Junio'!X83+'9. Julio'!X83+'10. Agosto'!X83+'11. Septiembre'!X83+'12. Octubre'!X83+'13. Noviembre'!X83+'14. Diciembre'!X83</f>
        <v>0</v>
      </c>
      <c r="I83" s="55">
        <f>+'3. Enero'!Y83+'4. Febrero'!Y83+'5. Marzo'!Y83+'6. Abril'!Y83+'7. Mayo'!Y83+'8. Junio'!Y83+'9. Julio'!Y83+'10. Agosto'!Y83+'11. Septiembre'!Y83+'12. Octubre'!Y83+'13. Noviembre'!Y83+'14. Diciembre'!Y83</f>
        <v>0</v>
      </c>
      <c r="J83" s="55">
        <f>+'3. Enero'!Z83+'4. Febrero'!Z83+'5. Marzo'!Z83+'6. Abril'!Z83+'7. Mayo'!Z83+'8. Junio'!Z83+'9. Julio'!Z83+'10. Agosto'!Z83+'11. Septiembre'!Z83+'12. Octubre'!Z83+'13. Noviembre'!Z83+'14. Diciembre'!Z83</f>
        <v>0</v>
      </c>
      <c r="K83" s="55">
        <f>+'3. Enero'!AA83+'4. Febrero'!AA83+'5. Marzo'!AA83+'6. Abril'!AA83+'7. Mayo'!AA83+'8. Junio'!AA83+'9. Julio'!AA83+'10. Agosto'!AA83+'11. Septiembre'!AA83+'12. Octubre'!AA83+'13. Noviembre'!AA83+'14. Diciembre'!AA83</f>
        <v>0</v>
      </c>
      <c r="L83" s="55">
        <f>+'3. Enero'!AB83+'4. Febrero'!AB83+'5. Marzo'!AB83+'6. Abril'!AB83+'7. Mayo'!AB83+'8. Junio'!AB83+'9. Julio'!AB83+'10. Agosto'!AB83+'11. Septiembre'!AB83+'12. Octubre'!AB83+'13. Noviembre'!AB83+'14. Diciembre'!AB83</f>
        <v>0</v>
      </c>
      <c r="M83" s="55">
        <f>+'3. Enero'!AC83+'4. Febrero'!AC83+'5. Marzo'!AC83+'6. Abril'!AC83+'7. Mayo'!AC83+'8. Junio'!AC83+'9. Julio'!AC83+'10. Agosto'!AC83+'11. Septiembre'!AC83+'12. Octubre'!AC83+'13. Noviembre'!AC83+'14. Diciembre'!AC83</f>
        <v>0</v>
      </c>
      <c r="N83" s="55">
        <f>+'3. Enero'!AD83+'4. Febrero'!AD83+'5. Marzo'!AD83+'6. Abril'!AD83+'7. Mayo'!AD83+'8. Junio'!AD83+'9. Julio'!AD83+'10. Agosto'!AD83+'11. Septiembre'!AD83+'12. Octubre'!AD83+'13. Noviembre'!AD83+'14. Diciembre'!AD83</f>
        <v>0</v>
      </c>
      <c r="O83" s="55">
        <f>+'3. Enero'!AE83+'4. Febrero'!AE83+'5. Marzo'!AE83+'6. Abril'!AE83+'7. Mayo'!AE83+'8. Junio'!AE83+'9. Julio'!AE83+'10. Agosto'!AE83+'11. Septiembre'!AE83+'12. Octubre'!AE83+'13. Noviembre'!AE83+'14. Diciembre'!AE83</f>
        <v>0</v>
      </c>
      <c r="P83" s="55">
        <f>+'3. Enero'!AF83+'4. Febrero'!AF83+'5. Marzo'!AF83+'6. Abril'!AF83+'7. Mayo'!AF83+'8. Junio'!AF83+'9. Julio'!AF83+'10. Agosto'!AF83+'11. Septiembre'!AF83+'12. Octubre'!AF83+'13. Noviembre'!AF83+'14. Diciembre'!AF83</f>
        <v>0</v>
      </c>
      <c r="Q83" s="55">
        <f>+'3. Enero'!AG83+'4. Febrero'!AG83+'5. Marzo'!AG83+'6. Abril'!AG83+'7. Mayo'!AG83+'8. Junio'!AG83+'9. Julio'!AG83+'10. Agosto'!AG83+'11. Septiembre'!AG83+'12. Octubre'!AG83+'13. Noviembre'!AG83+'14. Diciembre'!AG83</f>
        <v>0</v>
      </c>
      <c r="R83" s="55">
        <f>+'3. Enero'!AH83+'4. Febrero'!AH83+'5. Marzo'!AH83+'6. Abril'!AH83+'7. Mayo'!AH83+'8. Junio'!AH83+'9. Julio'!AH83+'10. Agosto'!AH83+'11. Septiembre'!AH83+'12. Octubre'!AH83+'13. Noviembre'!AH83+'14. Diciembre'!AH83</f>
        <v>0</v>
      </c>
      <c r="S83" s="55">
        <f>+'3. Enero'!AI83+'4. Febrero'!AI83+'5. Marzo'!AI83+'6. Abril'!AI83+'7. Mayo'!AI83+'8. Junio'!AI83+'9. Julio'!AI83+'10. Agosto'!AI83+'11. Septiembre'!AI83+'12. Octubre'!AI83+'13. Noviembre'!AI83+'14. Diciembre'!AI83</f>
        <v>0</v>
      </c>
      <c r="T83" s="55">
        <f>+'3. Enero'!AJ83+'4. Febrero'!AJ83+'5. Marzo'!AJ83+'6. Abril'!AJ83+'7. Mayo'!AJ83+'8. Junio'!AJ83+'9. Julio'!AJ83+'10. Agosto'!AJ83+'11. Septiembre'!AJ83+'12. Octubre'!AJ83+'13. Noviembre'!AJ83+'14. Diciembre'!AJ83</f>
        <v>0</v>
      </c>
      <c r="U83" s="55">
        <f>+'3. Enero'!AK83+'4. Febrero'!AK83+'5. Marzo'!AK83+'6. Abril'!AK83+'7. Mayo'!AK83+'8. Junio'!AK83+'9. Julio'!AK83+'10. Agosto'!AK83+'11. Septiembre'!AK83+'12. Octubre'!AK83+'13. Noviembre'!AK83+'14. Diciembre'!AK83</f>
        <v>0</v>
      </c>
      <c r="V83" s="55">
        <f>+'3. Enero'!AL83+'4. Febrero'!AL83+'5. Marzo'!AL83+'6. Abril'!AL83+'7. Mayo'!AL83+'8. Junio'!AL83+'9. Julio'!AL83+'10. Agosto'!AL83+'11. Septiembre'!AL83+'12. Octubre'!AL83+'13. Noviembre'!AL83+'14. Diciembre'!AL83</f>
        <v>0</v>
      </c>
      <c r="W83" s="55">
        <f>+'3. Enero'!AM83+'4. Febrero'!AM83+'5. Marzo'!AM83+'6. Abril'!AM83+'7. Mayo'!AM83+'8. Junio'!AM83+'9. Julio'!AM83+'10. Agosto'!AM83+'11. Septiembre'!AM83+'12. Octubre'!AM83+'13. Noviembre'!AM83+'14. Diciembre'!AM83</f>
        <v>0</v>
      </c>
      <c r="X83" s="55">
        <f>+'3. Enero'!AN83+'4. Febrero'!AN83+'5. Marzo'!AN83+'6. Abril'!AN83+'7. Mayo'!AN83+'8. Junio'!AN83+'9. Julio'!AN83+'10. Agosto'!AN83+'11. Septiembre'!AN83+'12. Octubre'!AN83+'13. Noviembre'!AN83+'14. Diciembre'!AN83</f>
        <v>0</v>
      </c>
      <c r="Y83" s="55">
        <f>+'3. Enero'!AO83+'4. Febrero'!AO83+'5. Marzo'!AO83+'6. Abril'!AO83+'7. Mayo'!AO83+'8. Junio'!AO83+'9. Julio'!AO83+'10. Agosto'!AO83+'11. Septiembre'!AO83+'12. Octubre'!AO83+'13. Noviembre'!AO83+'14. Diciembre'!AO83</f>
        <v>0</v>
      </c>
      <c r="Z83" s="55">
        <f>+'3. Enero'!AP83+'4. Febrero'!AP83+'5. Marzo'!AP83+'6. Abril'!AP83+'7. Mayo'!AP83+'8. Junio'!AP83+'9. Julio'!AP83+'10. Agosto'!AP83+'11. Septiembre'!AP83+'12. Octubre'!AP83+'13. Noviembre'!AP83+'14. Diciembre'!AP83</f>
        <v>0</v>
      </c>
      <c r="AA83" s="55">
        <f>+'3. Enero'!AQ83+'4. Febrero'!AQ83+'5. Marzo'!AQ83+'6. Abril'!AQ83+'7. Mayo'!AQ83+'8. Junio'!AQ83+'9. Julio'!AQ83+'10. Agosto'!AQ83+'11. Septiembre'!AQ83+'12. Octubre'!AQ83+'13. Noviembre'!AQ83+'14. Diciembre'!AQ83</f>
        <v>0</v>
      </c>
      <c r="AB83" s="55">
        <f>+'3. Enero'!AR83+'4. Febrero'!AR83+'5. Marzo'!AR83+'6. Abril'!AR83+'7. Mayo'!AR83+'8. Junio'!AR83+'9. Julio'!AR83+'10. Agosto'!AR83+'11. Septiembre'!AR83+'12. Octubre'!AR83+'13. Noviembre'!AR83+'14. Diciembre'!AR83</f>
        <v>0</v>
      </c>
      <c r="AC83" s="55">
        <f>+'3. Enero'!AS83+'4. Febrero'!AS83+'5. Marzo'!AS83+'6. Abril'!AS83+'7. Mayo'!AS83+'8. Junio'!AS83+'9. Julio'!AS83+'10. Agosto'!AS83+'11. Septiembre'!AS83+'12. Octubre'!AS83+'13. Noviembre'!AS83+'14. Diciembre'!AS83</f>
        <v>0</v>
      </c>
      <c r="AD83" s="55">
        <f>+'3. Enero'!AT83+'4. Febrero'!AT83+'5. Marzo'!AT83+'6. Abril'!AT83+'7. Mayo'!AT83+'8. Junio'!AT83+'9. Julio'!AT83+'10. Agosto'!AT83+'11. Septiembre'!AT83+'12. Octubre'!AT83+'13. Noviembre'!AT83+'14. Diciembre'!AT83</f>
        <v>0</v>
      </c>
      <c r="AE83" s="55">
        <f>+'3. Enero'!AU83+'4. Febrero'!AU83+'5. Marzo'!AU83+'6. Abril'!AU83+'7. Mayo'!AU83+'8. Junio'!AU83+'9. Julio'!AU83+'10. Agosto'!AU83+'11. Septiembre'!AU83+'12. Octubre'!AU83+'13. Noviembre'!AU83+'14. Diciembre'!AU83</f>
        <v>0</v>
      </c>
      <c r="AF83" s="55">
        <f>+'3. Enero'!AV83+'4. Febrero'!AV83+'5. Marzo'!AV83+'6. Abril'!AV83+'7. Mayo'!AV83+'8. Junio'!AV83+'9. Julio'!AV83+'10. Agosto'!AV83+'11. Septiembre'!AV83+'12. Octubre'!AV83+'13. Noviembre'!AV83+'14. Diciembre'!AV83</f>
        <v>0</v>
      </c>
      <c r="AG83" s="55">
        <f>+'3. Enero'!AW83+'4. Febrero'!AW83+'5. Marzo'!AW83+'6. Abril'!AW83+'7. Mayo'!AW83+'8. Junio'!AW83+'9. Julio'!AW83+'10. Agosto'!AW83+'11. Septiembre'!AW83+'12. Octubre'!AW83+'13. Noviembre'!AW83+'14. Diciembre'!AW83</f>
        <v>0</v>
      </c>
      <c r="AH83" s="55">
        <f>+'3. Enero'!AX83+'4. Febrero'!AX83+'5. Marzo'!AX83+'6. Abril'!AX83+'7. Mayo'!AX83+'8. Junio'!AX83+'9. Julio'!AX83+'10. Agosto'!AX83+'11. Septiembre'!AX83+'12. Octubre'!AX83+'13. Noviembre'!AX83+'14. Diciembre'!AX83</f>
        <v>0</v>
      </c>
      <c r="AI83" s="55">
        <f>+'3. Enero'!AY83+'4. Febrero'!AY83+'5. Marzo'!AY83+'6. Abril'!AY83+'7. Mayo'!AY83+'8. Junio'!AY83+'9. Julio'!AY83+'10. Agosto'!AY83+'11. Septiembre'!AY83+'12. Octubre'!AY83+'13. Noviembre'!AY83+'14. Diciembre'!AY83</f>
        <v>0</v>
      </c>
      <c r="AJ83" s="55">
        <f>+'3. Enero'!AZ83+'4. Febrero'!AZ83+'5. Marzo'!AZ83+'6. Abril'!AZ83+'7. Mayo'!AZ83+'8. Junio'!AZ83+'9. Julio'!AZ83+'10. Agosto'!AZ83+'11. Septiembre'!AZ83+'12. Octubre'!AZ83+'13. Noviembre'!AZ83+'14. Diciembre'!AZ83</f>
        <v>0</v>
      </c>
      <c r="AK83" s="55">
        <f>+'3. Enero'!BA83+'4. Febrero'!BA83+'5. Marzo'!BA83+'6. Abril'!BA83+'7. Mayo'!BA83+'8. Junio'!BA83+'9. Julio'!BA83+'10. Agosto'!BA83+'11. Septiembre'!BA83+'12. Octubre'!BA83+'13. Noviembre'!BA83+'14. Diciembre'!BA83</f>
        <v>0</v>
      </c>
      <c r="AL83" s="55">
        <f>+'3. Enero'!BB83+'4. Febrero'!BB83+'5. Marzo'!BB83+'6. Abril'!BB83+'7. Mayo'!BB83+'8. Junio'!BB83+'9. Julio'!BB83+'10. Agosto'!BB83+'11. Septiembre'!BB83+'12. Octubre'!BB83+'13. Noviembre'!BB83+'14. Diciembre'!BB83</f>
        <v>0</v>
      </c>
      <c r="AM83" s="55">
        <f>+'3. Enero'!BC83+'4. Febrero'!BC83+'5. Marzo'!BC83+'6. Abril'!BC83+'7. Mayo'!BC83+'8. Junio'!BC83+'9. Julio'!BC83+'10. Agosto'!BC83+'11. Septiembre'!BC83+'12. Octubre'!BC83+'13. Noviembre'!BC83+'14. Diciembre'!BC83</f>
        <v>0</v>
      </c>
      <c r="AN83" s="55">
        <f>+'3. Enero'!BD83+'4. Febrero'!BD83+'5. Marzo'!BD83+'6. Abril'!BD83+'7. Mayo'!BD83+'8. Junio'!BD83+'9. Julio'!BD83+'10. Agosto'!BD83+'11. Septiembre'!BD83+'12. Octubre'!BD83+'13. Noviembre'!BD83+'14. Diciembre'!BD83</f>
        <v>0</v>
      </c>
      <c r="AO83" s="55">
        <f>+'3. Enero'!BE83+'4. Febrero'!BE83+'5. Marzo'!BE83+'6. Abril'!BE83+'7. Mayo'!BE83+'8. Junio'!BE83+'9. Julio'!BE83+'10. Agosto'!BE83+'11. Septiembre'!BE83+'12. Octubre'!BE83+'13. Noviembre'!BE83+'14. Diciembre'!BE83</f>
        <v>0</v>
      </c>
      <c r="AP83" s="55">
        <f>+'3. Enero'!BF83+'4. Febrero'!BF83+'5. Marzo'!BF83+'6. Abril'!BF83+'7. Mayo'!BF83+'8. Junio'!BF83+'9. Julio'!BF83+'10. Agosto'!BF83+'11. Septiembre'!BF83+'12. Octubre'!BF83+'13. Noviembre'!BF83+'14. Diciembre'!BF83</f>
        <v>0</v>
      </c>
      <c r="AQ83" s="55">
        <f>+'3. Enero'!BG83+'4. Febrero'!BG83+'5. Marzo'!BG83+'6. Abril'!BG83+'7. Mayo'!BG83+'8. Junio'!BG83+'9. Julio'!BG83+'10. Agosto'!BG83+'11. Septiembre'!BG83+'12. Octubre'!BG83+'13. Noviembre'!BG83+'14. Diciembre'!BG83</f>
        <v>0</v>
      </c>
      <c r="AR83" s="55">
        <f>+'3. Enero'!BH83+'4. Febrero'!BH83+'5. Marzo'!BH83+'6. Abril'!BH83+'7. Mayo'!BH83+'8. Junio'!BH83+'9. Julio'!BH83+'10. Agosto'!BH83+'11. Septiembre'!BH83+'12. Octubre'!BH83+'13. Noviembre'!BH83+'14. Diciembre'!BH83</f>
        <v>0</v>
      </c>
      <c r="AS83" s="55">
        <f>+'3. Enero'!BI83+'4. Febrero'!BI83+'5. Marzo'!BI83+'6. Abril'!BI83+'7. Mayo'!BI83+'8. Junio'!BI83+'9. Julio'!BI83+'10. Agosto'!BI83+'11. Septiembre'!BI83+'12. Octubre'!BI83+'13. Noviembre'!BI83+'14. Diciembre'!BI83</f>
        <v>0</v>
      </c>
      <c r="AT83" s="55">
        <f>+'3. Enero'!BJ83+'4. Febrero'!BJ83+'5. Marzo'!BJ83+'6. Abril'!BJ83+'7. Mayo'!BJ83+'8. Junio'!BJ83+'9. Julio'!BJ83+'10. Agosto'!BJ83+'11. Septiembre'!BJ83+'12. Octubre'!BJ83+'13. Noviembre'!BJ83+'14. Diciembre'!BJ83</f>
        <v>0</v>
      </c>
      <c r="AU83" s="55">
        <f>+'3. Enero'!BK83+'4. Febrero'!BK83+'5. Marzo'!BK83+'6. Abril'!BK83+'7. Mayo'!BK83+'8. Junio'!BK83+'9. Julio'!BK83+'10. Agosto'!BK83+'11. Septiembre'!BK83+'12. Octubre'!BK83+'13. Noviembre'!BK83+'14. Diciembre'!BK83</f>
        <v>0</v>
      </c>
      <c r="AV83" s="55">
        <f>+'3. Enero'!BL83+'4. Febrero'!BL83+'5. Marzo'!BL83+'6. Abril'!BL83+'7. Mayo'!BL83+'8. Junio'!BL83+'9. Julio'!BL83+'10. Agosto'!BL83+'11. Septiembre'!BL83+'12. Octubre'!BL83+'13. Noviembre'!BL83+'14. Diciembre'!BL83</f>
        <v>0</v>
      </c>
      <c r="AW83" s="55">
        <f>+'3. Enero'!BM83+'4. Febrero'!BM83+'5. Marzo'!BM83+'6. Abril'!BM83+'7. Mayo'!BM83+'8. Junio'!BM83+'9. Julio'!BM83+'10. Agosto'!BM83+'11. Septiembre'!BM83+'12. Octubre'!BM83+'13. Noviembre'!BM83+'14. Diciembre'!BM83</f>
        <v>0</v>
      </c>
      <c r="AX83" s="55">
        <f>+'3. Enero'!BN83+'4. Febrero'!BN83+'5. Marzo'!BN83+'6. Abril'!BN83+'7. Mayo'!BN83+'8. Junio'!BN83+'9. Julio'!BN83+'10. Agosto'!BN83+'11. Septiembre'!BN83+'12. Octubre'!BN83+'13. Noviembre'!BN83+'14. Diciembre'!BN83</f>
        <v>0</v>
      </c>
      <c r="AY83" s="55">
        <f>+'3. Enero'!BO83+'4. Febrero'!BO83+'5. Marzo'!BO83+'6. Abril'!BO83+'7. Mayo'!BO83+'8. Junio'!BO83+'9. Julio'!BO83+'10. Agosto'!BO83+'11. Septiembre'!BO83+'12. Octubre'!BO83+'13. Noviembre'!BO83+'14. Diciembre'!BO83</f>
        <v>0</v>
      </c>
      <c r="AZ83" s="55">
        <f>+'3. Enero'!BP83+'4. Febrero'!BP83+'5. Marzo'!BP83+'6. Abril'!BP83+'7. Mayo'!BP83+'8. Junio'!BP83+'9. Julio'!BP83+'10. Agosto'!BP83+'11. Septiembre'!BP83+'12. Octubre'!BP83+'13. Noviembre'!BP83+'14. Diciembre'!BP83</f>
        <v>0</v>
      </c>
      <c r="BA83" s="55">
        <f>+'3. Enero'!BQ83+'4. Febrero'!BQ83+'5. Marzo'!BQ83+'6. Abril'!BQ83+'7. Mayo'!BQ83+'8. Junio'!BQ83+'9. Julio'!BQ83+'10. Agosto'!BQ83+'11. Septiembre'!BQ83+'12. Octubre'!BQ83+'13. Noviembre'!BQ83+'14. Diciembre'!BQ83</f>
        <v>0</v>
      </c>
      <c r="BB83" s="55">
        <f>+'3. Enero'!BR83+'4. Febrero'!BR83+'5. Marzo'!BR83+'6. Abril'!BR83+'7. Mayo'!BR83+'8. Junio'!BR83+'9. Julio'!BR83+'10. Agosto'!BR83+'11. Septiembre'!BR83+'12. Octubre'!BR83+'13. Noviembre'!BR83+'14. Diciembre'!BR83</f>
        <v>0</v>
      </c>
      <c r="BC83" s="55">
        <f>+'3. Enero'!BS83+'4. Febrero'!BS83+'5. Marzo'!BS83+'6. Abril'!BS83+'7. Mayo'!BS83+'8. Junio'!BS83+'9. Julio'!BS83+'10. Agosto'!BS83+'11. Septiembre'!BS83+'12. Octubre'!BS83+'13. Noviembre'!BS83+'14. Diciembre'!BS83</f>
        <v>0</v>
      </c>
      <c r="BD83" s="55">
        <f>+'3. Enero'!BT83+'4. Febrero'!BT83+'5. Marzo'!BT83+'6. Abril'!BT83+'7. Mayo'!BT83+'8. Junio'!BT83+'9. Julio'!BT83+'10. Agosto'!BT83+'11. Septiembre'!BT83+'12. Octubre'!BT83+'13. Noviembre'!BT83+'14. Diciembre'!BT83</f>
        <v>0</v>
      </c>
      <c r="BE83" s="55">
        <f>+'3. Enero'!BU83+'4. Febrero'!BU83+'5. Marzo'!BU83+'6. Abril'!BU83+'7. Mayo'!BU83+'8. Junio'!BU83+'9. Julio'!BU83+'10. Agosto'!BU83+'11. Septiembre'!BU83+'12. Octubre'!BU83+'13. Noviembre'!BU83+'14. Diciembre'!BU83</f>
        <v>0</v>
      </c>
      <c r="BF83" s="55">
        <f>+'3. Enero'!BV83+'4. Febrero'!BV83+'5. Marzo'!BV83+'6. Abril'!BV83+'7. Mayo'!BV83+'8. Junio'!BV83+'9. Julio'!BV83+'10. Agosto'!BV83+'11. Septiembre'!BV83+'12. Octubre'!BV83+'13. Noviembre'!BV83+'14. Diciembre'!BV83</f>
        <v>0</v>
      </c>
      <c r="BG83" s="55">
        <f>+'3. Enero'!BW83+'4. Febrero'!BW83+'5. Marzo'!BW83+'6. Abril'!BW83+'7. Mayo'!BW83+'8. Junio'!BW83+'9. Julio'!BW83+'10. Agosto'!BW83+'11. Septiembre'!BW83+'12. Octubre'!BW83+'13. Noviembre'!BW83+'14. Diciembre'!BW83</f>
        <v>0</v>
      </c>
      <c r="BH83" s="55">
        <f>+'3. Enero'!BX83+'4. Febrero'!BX83+'5. Marzo'!BX83+'6. Abril'!BX83+'7. Mayo'!BX83+'8. Junio'!BX83+'9. Julio'!BX83+'10. Agosto'!BX83+'11. Septiembre'!BX83+'12. Octubre'!BX83+'13. Noviembre'!BX83+'14. Diciembre'!BX83</f>
        <v>0</v>
      </c>
      <c r="BI83" s="55">
        <f>+'3. Enero'!BY83+'4. Febrero'!BY83+'5. Marzo'!BY83+'6. Abril'!BY83+'7. Mayo'!BY83+'8. Junio'!BY83+'9. Julio'!BY83+'10. Agosto'!BY83+'11. Septiembre'!BY83+'12. Octubre'!BY83+'13. Noviembre'!BY83+'14. Diciembre'!BY83</f>
        <v>0</v>
      </c>
      <c r="BJ83" s="55">
        <f>+'3. Enero'!BZ83+'4. Febrero'!BZ83+'5. Marzo'!BZ83+'6. Abril'!BZ83+'7. Mayo'!BZ83+'8. Junio'!BZ83+'9. Julio'!BZ83+'10. Agosto'!BZ83+'11. Septiembre'!BZ83+'12. Octubre'!BZ83+'13. Noviembre'!BZ83+'14. Diciembre'!BZ83</f>
        <v>0</v>
      </c>
      <c r="BK83" s="55">
        <f>+'3. Enero'!CA83+'4. Febrero'!CA83+'5. Marzo'!CA83+'6. Abril'!CA83+'7. Mayo'!CA83+'8. Junio'!CA83+'9. Julio'!CA83+'10. Agosto'!CA83+'11. Septiembre'!CA83+'12. Octubre'!CA83+'13. Noviembre'!CA83+'14. Diciembre'!CA83</f>
        <v>0</v>
      </c>
      <c r="BL83" s="55">
        <f>+'3. Enero'!CB83+'4. Febrero'!CB83+'5. Marzo'!CB83+'6. Abril'!CB83+'7. Mayo'!CB83+'8. Junio'!CB83+'9. Julio'!CB83+'10. Agosto'!CB83+'11. Septiembre'!CB83+'12. Octubre'!CB83+'13. Noviembre'!CB83+'14. Diciembre'!CB83</f>
        <v>0</v>
      </c>
      <c r="BM83" s="61">
        <f t="shared" si="3"/>
        <v>0</v>
      </c>
    </row>
    <row r="84" spans="1:65" ht="35.1" customHeight="1" thickBot="1" x14ac:dyDescent="0.35">
      <c r="A84" s="55">
        <f>+'3. Enero'!Q84+'4. Febrero'!Q84+'5. Marzo'!Q84+'6. Abril'!Q84+'7. Mayo'!Q84+'8. Junio'!Q84+'9. Julio'!Q84+'10. Agosto'!Q84+'11. Septiembre'!Q84+'12. Octubre'!Q84+'13. Noviembre'!Q84+'14. Diciembre'!Q84</f>
        <v>0</v>
      </c>
      <c r="B84" s="55">
        <f>+'3. Enero'!R84+'4. Febrero'!R84+'5. Marzo'!R84+'6. Abril'!R84+'7. Mayo'!R84+'8. Junio'!R84+'9. Julio'!R84+'10. Agosto'!R84+'11. Septiembre'!R84+'12. Octubre'!R84+'13. Noviembre'!R84+'14. Diciembre'!R84</f>
        <v>0</v>
      </c>
      <c r="C84" s="55">
        <f>+'3. Enero'!S84+'4. Febrero'!S84+'5. Marzo'!S84+'6. Abril'!S84+'7. Mayo'!S84+'8. Junio'!S84+'9. Julio'!S84+'10. Agosto'!S84+'11. Septiembre'!S84+'12. Octubre'!S84+'13. Noviembre'!S84+'14. Diciembre'!S84</f>
        <v>0</v>
      </c>
      <c r="D84" s="55">
        <f>+'3. Enero'!T84+'4. Febrero'!T84+'5. Marzo'!T84+'6. Abril'!T84+'7. Mayo'!T84+'8. Junio'!T84+'9. Julio'!T84+'10. Agosto'!T84+'11. Septiembre'!T84+'12. Octubre'!T84+'13. Noviembre'!T84+'14. Diciembre'!T84</f>
        <v>0</v>
      </c>
      <c r="E84" s="55">
        <f>+'3. Enero'!U84+'4. Febrero'!U84+'5. Marzo'!U84+'6. Abril'!U84+'7. Mayo'!U84+'8. Junio'!U84+'9. Julio'!U84+'10. Agosto'!U84+'11. Septiembre'!U84+'12. Octubre'!U84+'13. Noviembre'!U84+'14. Diciembre'!U84</f>
        <v>0</v>
      </c>
      <c r="F84" s="55">
        <f>+'3. Enero'!V84+'4. Febrero'!V84+'5. Marzo'!V84+'6. Abril'!V84+'7. Mayo'!V84+'8. Junio'!V84+'9. Julio'!V84+'10. Agosto'!V84+'11. Septiembre'!V84+'12. Octubre'!V84+'13. Noviembre'!V84+'14. Diciembre'!V84</f>
        <v>0</v>
      </c>
      <c r="G84" s="55">
        <f>+'3. Enero'!W84+'4. Febrero'!W84+'5. Marzo'!W84+'6. Abril'!W84+'7. Mayo'!W84+'8. Junio'!W84+'9. Julio'!W84+'10. Agosto'!W84+'11. Septiembre'!W84+'12. Octubre'!W84+'13. Noviembre'!W84+'14. Diciembre'!W84</f>
        <v>0</v>
      </c>
      <c r="H84" s="55">
        <f>+'3. Enero'!X84+'4. Febrero'!X84+'5. Marzo'!X84+'6. Abril'!X84+'7. Mayo'!X84+'8. Junio'!X84+'9. Julio'!X84+'10. Agosto'!X84+'11. Septiembre'!X84+'12. Octubre'!X84+'13. Noviembre'!X84+'14. Diciembre'!X84</f>
        <v>0</v>
      </c>
      <c r="I84" s="55">
        <f>+'3. Enero'!Y84+'4. Febrero'!Y84+'5. Marzo'!Y84+'6. Abril'!Y84+'7. Mayo'!Y84+'8. Junio'!Y84+'9. Julio'!Y84+'10. Agosto'!Y84+'11. Septiembre'!Y84+'12. Octubre'!Y84+'13. Noviembre'!Y84+'14. Diciembre'!Y84</f>
        <v>0</v>
      </c>
      <c r="J84" s="55">
        <f>+'3. Enero'!Z84+'4. Febrero'!Z84+'5. Marzo'!Z84+'6. Abril'!Z84+'7. Mayo'!Z84+'8. Junio'!Z84+'9. Julio'!Z84+'10. Agosto'!Z84+'11. Septiembre'!Z84+'12. Octubre'!Z84+'13. Noviembre'!Z84+'14. Diciembre'!Z84</f>
        <v>0</v>
      </c>
      <c r="K84" s="55">
        <f>+'3. Enero'!AA84+'4. Febrero'!AA84+'5. Marzo'!AA84+'6. Abril'!AA84+'7. Mayo'!AA84+'8. Junio'!AA84+'9. Julio'!AA84+'10. Agosto'!AA84+'11. Septiembre'!AA84+'12. Octubre'!AA84+'13. Noviembre'!AA84+'14. Diciembre'!AA84</f>
        <v>0</v>
      </c>
      <c r="L84" s="55">
        <f>+'3. Enero'!AB84+'4. Febrero'!AB84+'5. Marzo'!AB84+'6. Abril'!AB84+'7. Mayo'!AB84+'8. Junio'!AB84+'9. Julio'!AB84+'10. Agosto'!AB84+'11. Septiembre'!AB84+'12. Octubre'!AB84+'13. Noviembre'!AB84+'14. Diciembre'!AB84</f>
        <v>0</v>
      </c>
      <c r="M84" s="55">
        <f>+'3. Enero'!AC84+'4. Febrero'!AC84+'5. Marzo'!AC84+'6. Abril'!AC84+'7. Mayo'!AC84+'8. Junio'!AC84+'9. Julio'!AC84+'10. Agosto'!AC84+'11. Septiembre'!AC84+'12. Octubre'!AC84+'13. Noviembre'!AC84+'14. Diciembre'!AC84</f>
        <v>0</v>
      </c>
      <c r="N84" s="55">
        <f>+'3. Enero'!AD84+'4. Febrero'!AD84+'5. Marzo'!AD84+'6. Abril'!AD84+'7. Mayo'!AD84+'8. Junio'!AD84+'9. Julio'!AD84+'10. Agosto'!AD84+'11. Septiembre'!AD84+'12. Octubre'!AD84+'13. Noviembre'!AD84+'14. Diciembre'!AD84</f>
        <v>0</v>
      </c>
      <c r="O84" s="55">
        <f>+'3. Enero'!AE84+'4. Febrero'!AE84+'5. Marzo'!AE84+'6. Abril'!AE84+'7. Mayo'!AE84+'8. Junio'!AE84+'9. Julio'!AE84+'10. Agosto'!AE84+'11. Septiembre'!AE84+'12. Octubre'!AE84+'13. Noviembre'!AE84+'14. Diciembre'!AE84</f>
        <v>0</v>
      </c>
      <c r="P84" s="55">
        <f>+'3. Enero'!AF84+'4. Febrero'!AF84+'5. Marzo'!AF84+'6. Abril'!AF84+'7. Mayo'!AF84+'8. Junio'!AF84+'9. Julio'!AF84+'10. Agosto'!AF84+'11. Septiembre'!AF84+'12. Octubre'!AF84+'13. Noviembre'!AF84+'14. Diciembre'!AF84</f>
        <v>0</v>
      </c>
      <c r="Q84" s="55">
        <f>+'3. Enero'!AG84+'4. Febrero'!AG84+'5. Marzo'!AG84+'6. Abril'!AG84+'7. Mayo'!AG84+'8. Junio'!AG84+'9. Julio'!AG84+'10. Agosto'!AG84+'11. Septiembre'!AG84+'12. Octubre'!AG84+'13. Noviembre'!AG84+'14. Diciembre'!AG84</f>
        <v>0</v>
      </c>
      <c r="R84" s="55">
        <f>+'3. Enero'!AH84+'4. Febrero'!AH84+'5. Marzo'!AH84+'6. Abril'!AH84+'7. Mayo'!AH84+'8. Junio'!AH84+'9. Julio'!AH84+'10. Agosto'!AH84+'11. Septiembre'!AH84+'12. Octubre'!AH84+'13. Noviembre'!AH84+'14. Diciembre'!AH84</f>
        <v>0</v>
      </c>
      <c r="S84" s="55">
        <f>+'3. Enero'!AI84+'4. Febrero'!AI84+'5. Marzo'!AI84+'6. Abril'!AI84+'7. Mayo'!AI84+'8. Junio'!AI84+'9. Julio'!AI84+'10. Agosto'!AI84+'11. Septiembre'!AI84+'12. Octubre'!AI84+'13. Noviembre'!AI84+'14. Diciembre'!AI84</f>
        <v>0</v>
      </c>
      <c r="T84" s="55">
        <f>+'3. Enero'!AJ84+'4. Febrero'!AJ84+'5. Marzo'!AJ84+'6. Abril'!AJ84+'7. Mayo'!AJ84+'8. Junio'!AJ84+'9. Julio'!AJ84+'10. Agosto'!AJ84+'11. Septiembre'!AJ84+'12. Octubre'!AJ84+'13. Noviembre'!AJ84+'14. Diciembre'!AJ84</f>
        <v>0</v>
      </c>
      <c r="U84" s="55">
        <f>+'3. Enero'!AK84+'4. Febrero'!AK84+'5. Marzo'!AK84+'6. Abril'!AK84+'7. Mayo'!AK84+'8. Junio'!AK84+'9. Julio'!AK84+'10. Agosto'!AK84+'11. Septiembre'!AK84+'12. Octubre'!AK84+'13. Noviembre'!AK84+'14. Diciembre'!AK84</f>
        <v>0</v>
      </c>
      <c r="V84" s="55">
        <f>+'3. Enero'!AL84+'4. Febrero'!AL84+'5. Marzo'!AL84+'6. Abril'!AL84+'7. Mayo'!AL84+'8. Junio'!AL84+'9. Julio'!AL84+'10. Agosto'!AL84+'11. Septiembre'!AL84+'12. Octubre'!AL84+'13. Noviembre'!AL84+'14. Diciembre'!AL84</f>
        <v>0</v>
      </c>
      <c r="W84" s="55">
        <f>+'3. Enero'!AM84+'4. Febrero'!AM84+'5. Marzo'!AM84+'6. Abril'!AM84+'7. Mayo'!AM84+'8. Junio'!AM84+'9. Julio'!AM84+'10. Agosto'!AM84+'11. Septiembre'!AM84+'12. Octubre'!AM84+'13. Noviembre'!AM84+'14. Diciembre'!AM84</f>
        <v>0</v>
      </c>
      <c r="X84" s="55">
        <f>+'3. Enero'!AN84+'4. Febrero'!AN84+'5. Marzo'!AN84+'6. Abril'!AN84+'7. Mayo'!AN84+'8. Junio'!AN84+'9. Julio'!AN84+'10. Agosto'!AN84+'11. Septiembre'!AN84+'12. Octubre'!AN84+'13. Noviembre'!AN84+'14. Diciembre'!AN84</f>
        <v>0</v>
      </c>
      <c r="Y84" s="55">
        <f>+'3. Enero'!AO84+'4. Febrero'!AO84+'5. Marzo'!AO84+'6. Abril'!AO84+'7. Mayo'!AO84+'8. Junio'!AO84+'9. Julio'!AO84+'10. Agosto'!AO84+'11. Septiembre'!AO84+'12. Octubre'!AO84+'13. Noviembre'!AO84+'14. Diciembre'!AO84</f>
        <v>0</v>
      </c>
      <c r="Z84" s="55">
        <f>+'3. Enero'!AP84+'4. Febrero'!AP84+'5. Marzo'!AP84+'6. Abril'!AP84+'7. Mayo'!AP84+'8. Junio'!AP84+'9. Julio'!AP84+'10. Agosto'!AP84+'11. Septiembre'!AP84+'12. Octubre'!AP84+'13. Noviembre'!AP84+'14. Diciembre'!AP84</f>
        <v>0</v>
      </c>
      <c r="AA84" s="55">
        <f>+'3. Enero'!AQ84+'4. Febrero'!AQ84+'5. Marzo'!AQ84+'6. Abril'!AQ84+'7. Mayo'!AQ84+'8. Junio'!AQ84+'9. Julio'!AQ84+'10. Agosto'!AQ84+'11. Septiembre'!AQ84+'12. Octubre'!AQ84+'13. Noviembre'!AQ84+'14. Diciembre'!AQ84</f>
        <v>0</v>
      </c>
      <c r="AB84" s="55">
        <f>+'3. Enero'!AR84+'4. Febrero'!AR84+'5. Marzo'!AR84+'6. Abril'!AR84+'7. Mayo'!AR84+'8. Junio'!AR84+'9. Julio'!AR84+'10. Agosto'!AR84+'11. Septiembre'!AR84+'12. Octubre'!AR84+'13. Noviembre'!AR84+'14. Diciembre'!AR84</f>
        <v>0</v>
      </c>
      <c r="AC84" s="55">
        <f>+'3. Enero'!AS84+'4. Febrero'!AS84+'5. Marzo'!AS84+'6. Abril'!AS84+'7. Mayo'!AS84+'8. Junio'!AS84+'9. Julio'!AS84+'10. Agosto'!AS84+'11. Septiembre'!AS84+'12. Octubre'!AS84+'13. Noviembre'!AS84+'14. Diciembre'!AS84</f>
        <v>0</v>
      </c>
      <c r="AD84" s="55">
        <f>+'3. Enero'!AT84+'4. Febrero'!AT84+'5. Marzo'!AT84+'6. Abril'!AT84+'7. Mayo'!AT84+'8. Junio'!AT84+'9. Julio'!AT84+'10. Agosto'!AT84+'11. Septiembre'!AT84+'12. Octubre'!AT84+'13. Noviembre'!AT84+'14. Diciembre'!AT84</f>
        <v>0</v>
      </c>
      <c r="AE84" s="55">
        <f>+'3. Enero'!AU84+'4. Febrero'!AU84+'5. Marzo'!AU84+'6. Abril'!AU84+'7. Mayo'!AU84+'8. Junio'!AU84+'9. Julio'!AU84+'10. Agosto'!AU84+'11. Septiembre'!AU84+'12. Octubre'!AU84+'13. Noviembre'!AU84+'14. Diciembre'!AU84</f>
        <v>0</v>
      </c>
      <c r="AF84" s="55">
        <f>+'3. Enero'!AV84+'4. Febrero'!AV84+'5. Marzo'!AV84+'6. Abril'!AV84+'7. Mayo'!AV84+'8. Junio'!AV84+'9. Julio'!AV84+'10. Agosto'!AV84+'11. Septiembre'!AV84+'12. Octubre'!AV84+'13. Noviembre'!AV84+'14. Diciembre'!AV84</f>
        <v>0</v>
      </c>
      <c r="AG84" s="55">
        <f>+'3. Enero'!AW84+'4. Febrero'!AW84+'5. Marzo'!AW84+'6. Abril'!AW84+'7. Mayo'!AW84+'8. Junio'!AW84+'9. Julio'!AW84+'10. Agosto'!AW84+'11. Septiembre'!AW84+'12. Octubre'!AW84+'13. Noviembre'!AW84+'14. Diciembre'!AW84</f>
        <v>0</v>
      </c>
      <c r="AH84" s="55">
        <f>+'3. Enero'!AX84+'4. Febrero'!AX84+'5. Marzo'!AX84+'6. Abril'!AX84+'7. Mayo'!AX84+'8. Junio'!AX84+'9. Julio'!AX84+'10. Agosto'!AX84+'11. Septiembre'!AX84+'12. Octubre'!AX84+'13. Noviembre'!AX84+'14. Diciembre'!AX84</f>
        <v>0</v>
      </c>
      <c r="AI84" s="55">
        <f>+'3. Enero'!AY84+'4. Febrero'!AY84+'5. Marzo'!AY84+'6. Abril'!AY84+'7. Mayo'!AY84+'8. Junio'!AY84+'9. Julio'!AY84+'10. Agosto'!AY84+'11. Septiembre'!AY84+'12. Octubre'!AY84+'13. Noviembre'!AY84+'14. Diciembre'!AY84</f>
        <v>0</v>
      </c>
      <c r="AJ84" s="55">
        <f>+'3. Enero'!AZ84+'4. Febrero'!AZ84+'5. Marzo'!AZ84+'6. Abril'!AZ84+'7. Mayo'!AZ84+'8. Junio'!AZ84+'9. Julio'!AZ84+'10. Agosto'!AZ84+'11. Septiembre'!AZ84+'12. Octubre'!AZ84+'13. Noviembre'!AZ84+'14. Diciembre'!AZ84</f>
        <v>0</v>
      </c>
      <c r="AK84" s="55">
        <f>+'3. Enero'!BA84+'4. Febrero'!BA84+'5. Marzo'!BA84+'6. Abril'!BA84+'7. Mayo'!BA84+'8. Junio'!BA84+'9. Julio'!BA84+'10. Agosto'!BA84+'11. Septiembre'!BA84+'12. Octubre'!BA84+'13. Noviembre'!BA84+'14. Diciembre'!BA84</f>
        <v>0</v>
      </c>
      <c r="AL84" s="55">
        <f>+'3. Enero'!BB84+'4. Febrero'!BB84+'5. Marzo'!BB84+'6. Abril'!BB84+'7. Mayo'!BB84+'8. Junio'!BB84+'9. Julio'!BB84+'10. Agosto'!BB84+'11. Septiembre'!BB84+'12. Octubre'!BB84+'13. Noviembre'!BB84+'14. Diciembre'!BB84</f>
        <v>0</v>
      </c>
      <c r="AM84" s="55">
        <f>+'3. Enero'!BC84+'4. Febrero'!BC84+'5. Marzo'!BC84+'6. Abril'!BC84+'7. Mayo'!BC84+'8. Junio'!BC84+'9. Julio'!BC84+'10. Agosto'!BC84+'11. Septiembre'!BC84+'12. Octubre'!BC84+'13. Noviembre'!BC84+'14. Diciembre'!BC84</f>
        <v>0</v>
      </c>
      <c r="AN84" s="55">
        <f>+'3. Enero'!BD84+'4. Febrero'!BD84+'5. Marzo'!BD84+'6. Abril'!BD84+'7. Mayo'!BD84+'8. Junio'!BD84+'9. Julio'!BD84+'10. Agosto'!BD84+'11. Septiembre'!BD84+'12. Octubre'!BD84+'13. Noviembre'!BD84+'14. Diciembre'!BD84</f>
        <v>0</v>
      </c>
      <c r="AO84" s="55">
        <f>+'3. Enero'!BE84+'4. Febrero'!BE84+'5. Marzo'!BE84+'6. Abril'!BE84+'7. Mayo'!BE84+'8. Junio'!BE84+'9. Julio'!BE84+'10. Agosto'!BE84+'11. Septiembre'!BE84+'12. Octubre'!BE84+'13. Noviembre'!BE84+'14. Diciembre'!BE84</f>
        <v>0</v>
      </c>
      <c r="AP84" s="55">
        <f>+'3. Enero'!BF84+'4. Febrero'!BF84+'5. Marzo'!BF84+'6. Abril'!BF84+'7. Mayo'!BF84+'8. Junio'!BF84+'9. Julio'!BF84+'10. Agosto'!BF84+'11. Septiembre'!BF84+'12. Octubre'!BF84+'13. Noviembre'!BF84+'14. Diciembre'!BF84</f>
        <v>0</v>
      </c>
      <c r="AQ84" s="55">
        <f>+'3. Enero'!BG84+'4. Febrero'!BG84+'5. Marzo'!BG84+'6. Abril'!BG84+'7. Mayo'!BG84+'8. Junio'!BG84+'9. Julio'!BG84+'10. Agosto'!BG84+'11. Septiembre'!BG84+'12. Octubre'!BG84+'13. Noviembre'!BG84+'14. Diciembre'!BG84</f>
        <v>0</v>
      </c>
      <c r="AR84" s="55">
        <f>+'3. Enero'!BH84+'4. Febrero'!BH84+'5. Marzo'!BH84+'6. Abril'!BH84+'7. Mayo'!BH84+'8. Junio'!BH84+'9. Julio'!BH84+'10. Agosto'!BH84+'11. Septiembre'!BH84+'12. Octubre'!BH84+'13. Noviembre'!BH84+'14. Diciembre'!BH84</f>
        <v>0</v>
      </c>
      <c r="AS84" s="55">
        <f>+'3. Enero'!BI84+'4. Febrero'!BI84+'5. Marzo'!BI84+'6. Abril'!BI84+'7. Mayo'!BI84+'8. Junio'!BI84+'9. Julio'!BI84+'10. Agosto'!BI84+'11. Septiembre'!BI84+'12. Octubre'!BI84+'13. Noviembre'!BI84+'14. Diciembre'!BI84</f>
        <v>0</v>
      </c>
      <c r="AT84" s="55">
        <f>+'3. Enero'!BJ84+'4. Febrero'!BJ84+'5. Marzo'!BJ84+'6. Abril'!BJ84+'7. Mayo'!BJ84+'8. Junio'!BJ84+'9. Julio'!BJ84+'10. Agosto'!BJ84+'11. Septiembre'!BJ84+'12. Octubre'!BJ84+'13. Noviembre'!BJ84+'14. Diciembre'!BJ84</f>
        <v>0</v>
      </c>
      <c r="AU84" s="55">
        <f>+'3. Enero'!BK84+'4. Febrero'!BK84+'5. Marzo'!BK84+'6. Abril'!BK84+'7. Mayo'!BK84+'8. Junio'!BK84+'9. Julio'!BK84+'10. Agosto'!BK84+'11. Septiembre'!BK84+'12. Octubre'!BK84+'13. Noviembre'!BK84+'14. Diciembre'!BK84</f>
        <v>0</v>
      </c>
      <c r="AV84" s="55">
        <f>+'3. Enero'!BL84+'4. Febrero'!BL84+'5. Marzo'!BL84+'6. Abril'!BL84+'7. Mayo'!BL84+'8. Junio'!BL84+'9. Julio'!BL84+'10. Agosto'!BL84+'11. Septiembre'!BL84+'12. Octubre'!BL84+'13. Noviembre'!BL84+'14. Diciembre'!BL84</f>
        <v>0</v>
      </c>
      <c r="AW84" s="55">
        <f>+'3. Enero'!BM84+'4. Febrero'!BM84+'5. Marzo'!BM84+'6. Abril'!BM84+'7. Mayo'!BM84+'8. Junio'!BM84+'9. Julio'!BM84+'10. Agosto'!BM84+'11. Septiembre'!BM84+'12. Octubre'!BM84+'13. Noviembre'!BM84+'14. Diciembre'!BM84</f>
        <v>0</v>
      </c>
      <c r="AX84" s="55">
        <f>+'3. Enero'!BN84+'4. Febrero'!BN84+'5. Marzo'!BN84+'6. Abril'!BN84+'7. Mayo'!BN84+'8. Junio'!BN84+'9. Julio'!BN84+'10. Agosto'!BN84+'11. Septiembre'!BN84+'12. Octubre'!BN84+'13. Noviembre'!BN84+'14. Diciembre'!BN84</f>
        <v>0</v>
      </c>
      <c r="AY84" s="55">
        <f>+'3. Enero'!BO84+'4. Febrero'!BO84+'5. Marzo'!BO84+'6. Abril'!BO84+'7. Mayo'!BO84+'8. Junio'!BO84+'9. Julio'!BO84+'10. Agosto'!BO84+'11. Septiembre'!BO84+'12. Octubre'!BO84+'13. Noviembre'!BO84+'14. Diciembre'!BO84</f>
        <v>0</v>
      </c>
      <c r="AZ84" s="55">
        <f>+'3. Enero'!BP84+'4. Febrero'!BP84+'5. Marzo'!BP84+'6. Abril'!BP84+'7. Mayo'!BP84+'8. Junio'!BP84+'9. Julio'!BP84+'10. Agosto'!BP84+'11. Septiembre'!BP84+'12. Octubre'!BP84+'13. Noviembre'!BP84+'14. Diciembre'!BP84</f>
        <v>0</v>
      </c>
      <c r="BA84" s="55">
        <f>+'3. Enero'!BQ84+'4. Febrero'!BQ84+'5. Marzo'!BQ84+'6. Abril'!BQ84+'7. Mayo'!BQ84+'8. Junio'!BQ84+'9. Julio'!BQ84+'10. Agosto'!BQ84+'11. Septiembre'!BQ84+'12. Octubre'!BQ84+'13. Noviembre'!BQ84+'14. Diciembre'!BQ84</f>
        <v>0</v>
      </c>
      <c r="BB84" s="55">
        <f>+'3. Enero'!BR84+'4. Febrero'!BR84+'5. Marzo'!BR84+'6. Abril'!BR84+'7. Mayo'!BR84+'8. Junio'!BR84+'9. Julio'!BR84+'10. Agosto'!BR84+'11. Septiembre'!BR84+'12. Octubre'!BR84+'13. Noviembre'!BR84+'14. Diciembre'!BR84</f>
        <v>0</v>
      </c>
      <c r="BC84" s="55">
        <f>+'3. Enero'!BS84+'4. Febrero'!BS84+'5. Marzo'!BS84+'6. Abril'!BS84+'7. Mayo'!BS84+'8. Junio'!BS84+'9. Julio'!BS84+'10. Agosto'!BS84+'11. Septiembre'!BS84+'12. Octubre'!BS84+'13. Noviembre'!BS84+'14. Diciembre'!BS84</f>
        <v>0</v>
      </c>
      <c r="BD84" s="55">
        <f>+'3. Enero'!BT84+'4. Febrero'!BT84+'5. Marzo'!BT84+'6. Abril'!BT84+'7. Mayo'!BT84+'8. Junio'!BT84+'9. Julio'!BT84+'10. Agosto'!BT84+'11. Septiembre'!BT84+'12. Octubre'!BT84+'13. Noviembre'!BT84+'14. Diciembre'!BT84</f>
        <v>0</v>
      </c>
      <c r="BE84" s="55">
        <f>+'3. Enero'!BU84+'4. Febrero'!BU84+'5. Marzo'!BU84+'6. Abril'!BU84+'7. Mayo'!BU84+'8. Junio'!BU84+'9. Julio'!BU84+'10. Agosto'!BU84+'11. Septiembre'!BU84+'12. Octubre'!BU84+'13. Noviembre'!BU84+'14. Diciembre'!BU84</f>
        <v>0</v>
      </c>
      <c r="BF84" s="55">
        <f>+'3. Enero'!BV84+'4. Febrero'!BV84+'5. Marzo'!BV84+'6. Abril'!BV84+'7. Mayo'!BV84+'8. Junio'!BV84+'9. Julio'!BV84+'10. Agosto'!BV84+'11. Septiembre'!BV84+'12. Octubre'!BV84+'13. Noviembre'!BV84+'14. Diciembre'!BV84</f>
        <v>0</v>
      </c>
      <c r="BG84" s="55">
        <f>+'3. Enero'!BW84+'4. Febrero'!BW84+'5. Marzo'!BW84+'6. Abril'!BW84+'7. Mayo'!BW84+'8. Junio'!BW84+'9. Julio'!BW84+'10. Agosto'!BW84+'11. Septiembre'!BW84+'12. Octubre'!BW84+'13. Noviembre'!BW84+'14. Diciembre'!BW84</f>
        <v>0</v>
      </c>
      <c r="BH84" s="55">
        <f>+'3. Enero'!BX84+'4. Febrero'!BX84+'5. Marzo'!BX84+'6. Abril'!BX84+'7. Mayo'!BX84+'8. Junio'!BX84+'9. Julio'!BX84+'10. Agosto'!BX84+'11. Septiembre'!BX84+'12. Octubre'!BX84+'13. Noviembre'!BX84+'14. Diciembre'!BX84</f>
        <v>0</v>
      </c>
      <c r="BI84" s="55">
        <f>+'3. Enero'!BY84+'4. Febrero'!BY84+'5. Marzo'!BY84+'6. Abril'!BY84+'7. Mayo'!BY84+'8. Junio'!BY84+'9. Julio'!BY84+'10. Agosto'!BY84+'11. Septiembre'!BY84+'12. Octubre'!BY84+'13. Noviembre'!BY84+'14. Diciembre'!BY84</f>
        <v>0</v>
      </c>
      <c r="BJ84" s="55">
        <f>+'3. Enero'!BZ84+'4. Febrero'!BZ84+'5. Marzo'!BZ84+'6. Abril'!BZ84+'7. Mayo'!BZ84+'8. Junio'!BZ84+'9. Julio'!BZ84+'10. Agosto'!BZ84+'11. Septiembre'!BZ84+'12. Octubre'!BZ84+'13. Noviembre'!BZ84+'14. Diciembre'!BZ84</f>
        <v>0</v>
      </c>
      <c r="BK84" s="55">
        <f>+'3. Enero'!CA84+'4. Febrero'!CA84+'5. Marzo'!CA84+'6. Abril'!CA84+'7. Mayo'!CA84+'8. Junio'!CA84+'9. Julio'!CA84+'10. Agosto'!CA84+'11. Septiembre'!CA84+'12. Octubre'!CA84+'13. Noviembre'!CA84+'14. Diciembre'!CA84</f>
        <v>0</v>
      </c>
      <c r="BL84" s="55">
        <f>+'3. Enero'!CB84+'4. Febrero'!CB84+'5. Marzo'!CB84+'6. Abril'!CB84+'7. Mayo'!CB84+'8. Junio'!CB84+'9. Julio'!CB84+'10. Agosto'!CB84+'11. Septiembre'!CB84+'12. Octubre'!CB84+'13. Noviembre'!CB84+'14. Diciembre'!CB84</f>
        <v>0</v>
      </c>
      <c r="BM84" s="61">
        <f t="shared" si="3"/>
        <v>0</v>
      </c>
    </row>
    <row r="85" spans="1:65" ht="35.1" customHeight="1" thickBot="1" x14ac:dyDescent="0.35">
      <c r="A85" s="55">
        <f>+'3. Enero'!Q85+'4. Febrero'!Q85+'5. Marzo'!Q85+'6. Abril'!Q85+'7. Mayo'!Q85+'8. Junio'!Q85+'9. Julio'!Q85+'10. Agosto'!Q85+'11. Septiembre'!Q85+'12. Octubre'!Q85+'13. Noviembre'!Q85+'14. Diciembre'!Q85</f>
        <v>0</v>
      </c>
      <c r="B85" s="55">
        <f>+'3. Enero'!R85+'4. Febrero'!R85+'5. Marzo'!R85+'6. Abril'!R85+'7. Mayo'!R85+'8. Junio'!R85+'9. Julio'!R85+'10. Agosto'!R85+'11. Septiembre'!R85+'12. Octubre'!R85+'13. Noviembre'!R85+'14. Diciembre'!R85</f>
        <v>0</v>
      </c>
      <c r="C85" s="55">
        <f>+'3. Enero'!S85+'4. Febrero'!S85+'5. Marzo'!S85+'6. Abril'!S85+'7. Mayo'!S85+'8. Junio'!S85+'9. Julio'!S85+'10. Agosto'!S85+'11. Septiembre'!S85+'12. Octubre'!S85+'13. Noviembre'!S85+'14. Diciembre'!S85</f>
        <v>0</v>
      </c>
      <c r="D85" s="55">
        <f>+'3. Enero'!T85+'4. Febrero'!T85+'5. Marzo'!T85+'6. Abril'!T85+'7. Mayo'!T85+'8. Junio'!T85+'9. Julio'!T85+'10. Agosto'!T85+'11. Septiembre'!T85+'12. Octubre'!T85+'13. Noviembre'!T85+'14. Diciembre'!T85</f>
        <v>0</v>
      </c>
      <c r="E85" s="55">
        <f>+'3. Enero'!U85+'4. Febrero'!U85+'5. Marzo'!U85+'6. Abril'!U85+'7. Mayo'!U85+'8. Junio'!U85+'9. Julio'!U85+'10. Agosto'!U85+'11. Septiembre'!U85+'12. Octubre'!U85+'13. Noviembre'!U85+'14. Diciembre'!U85</f>
        <v>0</v>
      </c>
      <c r="F85" s="55">
        <f>+'3. Enero'!V85+'4. Febrero'!V85+'5. Marzo'!V85+'6. Abril'!V85+'7. Mayo'!V85+'8. Junio'!V85+'9. Julio'!V85+'10. Agosto'!V85+'11. Septiembre'!V85+'12. Octubre'!V85+'13. Noviembre'!V85+'14. Diciembre'!V85</f>
        <v>0</v>
      </c>
      <c r="G85" s="55">
        <f>+'3. Enero'!W85+'4. Febrero'!W85+'5. Marzo'!W85+'6. Abril'!W85+'7. Mayo'!W85+'8. Junio'!W85+'9. Julio'!W85+'10. Agosto'!W85+'11. Septiembre'!W85+'12. Octubre'!W85+'13. Noviembre'!W85+'14. Diciembre'!W85</f>
        <v>0</v>
      </c>
      <c r="H85" s="55">
        <f>+'3. Enero'!X85+'4. Febrero'!X85+'5. Marzo'!X85+'6. Abril'!X85+'7. Mayo'!X85+'8. Junio'!X85+'9. Julio'!X85+'10. Agosto'!X85+'11. Septiembre'!X85+'12. Octubre'!X85+'13. Noviembre'!X85+'14. Diciembre'!X85</f>
        <v>0</v>
      </c>
      <c r="I85" s="55">
        <f>+'3. Enero'!Y85+'4. Febrero'!Y85+'5. Marzo'!Y85+'6. Abril'!Y85+'7. Mayo'!Y85+'8. Junio'!Y85+'9. Julio'!Y85+'10. Agosto'!Y85+'11. Septiembre'!Y85+'12. Octubre'!Y85+'13. Noviembre'!Y85+'14. Diciembre'!Y85</f>
        <v>0</v>
      </c>
      <c r="J85" s="55">
        <f>+'3. Enero'!Z85+'4. Febrero'!Z85+'5. Marzo'!Z85+'6. Abril'!Z85+'7. Mayo'!Z85+'8. Junio'!Z85+'9. Julio'!Z85+'10. Agosto'!Z85+'11. Septiembre'!Z85+'12. Octubre'!Z85+'13. Noviembre'!Z85+'14. Diciembre'!Z85</f>
        <v>0</v>
      </c>
      <c r="K85" s="55">
        <f>+'3. Enero'!AA85+'4. Febrero'!AA85+'5. Marzo'!AA85+'6. Abril'!AA85+'7. Mayo'!AA85+'8. Junio'!AA85+'9. Julio'!AA85+'10. Agosto'!AA85+'11. Septiembre'!AA85+'12. Octubre'!AA85+'13. Noviembre'!AA85+'14. Diciembre'!AA85</f>
        <v>0</v>
      </c>
      <c r="L85" s="55">
        <f>+'3. Enero'!AB85+'4. Febrero'!AB85+'5. Marzo'!AB85+'6. Abril'!AB85+'7. Mayo'!AB85+'8. Junio'!AB85+'9. Julio'!AB85+'10. Agosto'!AB85+'11. Septiembre'!AB85+'12. Octubre'!AB85+'13. Noviembre'!AB85+'14. Diciembre'!AB85</f>
        <v>0</v>
      </c>
      <c r="M85" s="55">
        <f>+'3. Enero'!AC85+'4. Febrero'!AC85+'5. Marzo'!AC85+'6. Abril'!AC85+'7. Mayo'!AC85+'8. Junio'!AC85+'9. Julio'!AC85+'10. Agosto'!AC85+'11. Septiembre'!AC85+'12. Octubre'!AC85+'13. Noviembre'!AC85+'14. Diciembre'!AC85</f>
        <v>0</v>
      </c>
      <c r="N85" s="55">
        <f>+'3. Enero'!AD85+'4. Febrero'!AD85+'5. Marzo'!AD85+'6. Abril'!AD85+'7. Mayo'!AD85+'8. Junio'!AD85+'9. Julio'!AD85+'10. Agosto'!AD85+'11. Septiembre'!AD85+'12. Octubre'!AD85+'13. Noviembre'!AD85+'14. Diciembre'!AD85</f>
        <v>0</v>
      </c>
      <c r="O85" s="55">
        <f>+'3. Enero'!AE85+'4. Febrero'!AE85+'5. Marzo'!AE85+'6. Abril'!AE85+'7. Mayo'!AE85+'8. Junio'!AE85+'9. Julio'!AE85+'10. Agosto'!AE85+'11. Septiembre'!AE85+'12. Octubre'!AE85+'13. Noviembre'!AE85+'14. Diciembre'!AE85</f>
        <v>0</v>
      </c>
      <c r="P85" s="55">
        <f>+'3. Enero'!AF85+'4. Febrero'!AF85+'5. Marzo'!AF85+'6. Abril'!AF85+'7. Mayo'!AF85+'8. Junio'!AF85+'9. Julio'!AF85+'10. Agosto'!AF85+'11. Septiembre'!AF85+'12. Octubre'!AF85+'13. Noviembre'!AF85+'14. Diciembre'!AF85</f>
        <v>0</v>
      </c>
      <c r="Q85" s="55">
        <f>+'3. Enero'!AG85+'4. Febrero'!AG85+'5. Marzo'!AG85+'6. Abril'!AG85+'7. Mayo'!AG85+'8. Junio'!AG85+'9. Julio'!AG85+'10. Agosto'!AG85+'11. Septiembre'!AG85+'12. Octubre'!AG85+'13. Noviembre'!AG85+'14. Diciembre'!AG85</f>
        <v>0</v>
      </c>
      <c r="R85" s="55">
        <f>+'3. Enero'!AH85+'4. Febrero'!AH85+'5. Marzo'!AH85+'6. Abril'!AH85+'7. Mayo'!AH85+'8. Junio'!AH85+'9. Julio'!AH85+'10. Agosto'!AH85+'11. Septiembre'!AH85+'12. Octubre'!AH85+'13. Noviembre'!AH85+'14. Diciembre'!AH85</f>
        <v>0</v>
      </c>
      <c r="S85" s="55">
        <f>+'3. Enero'!AI85+'4. Febrero'!AI85+'5. Marzo'!AI85+'6. Abril'!AI85+'7. Mayo'!AI85+'8. Junio'!AI85+'9. Julio'!AI85+'10. Agosto'!AI85+'11. Septiembre'!AI85+'12. Octubre'!AI85+'13. Noviembre'!AI85+'14. Diciembre'!AI85</f>
        <v>0</v>
      </c>
      <c r="T85" s="55">
        <f>+'3. Enero'!AJ85+'4. Febrero'!AJ85+'5. Marzo'!AJ85+'6. Abril'!AJ85+'7. Mayo'!AJ85+'8. Junio'!AJ85+'9. Julio'!AJ85+'10. Agosto'!AJ85+'11. Septiembre'!AJ85+'12. Octubre'!AJ85+'13. Noviembre'!AJ85+'14. Diciembre'!AJ85</f>
        <v>0</v>
      </c>
      <c r="U85" s="55">
        <f>+'3. Enero'!AK85+'4. Febrero'!AK85+'5. Marzo'!AK85+'6. Abril'!AK85+'7. Mayo'!AK85+'8. Junio'!AK85+'9. Julio'!AK85+'10. Agosto'!AK85+'11. Septiembre'!AK85+'12. Octubre'!AK85+'13. Noviembre'!AK85+'14. Diciembre'!AK85</f>
        <v>0</v>
      </c>
      <c r="V85" s="55">
        <f>+'3. Enero'!AL85+'4. Febrero'!AL85+'5. Marzo'!AL85+'6. Abril'!AL85+'7. Mayo'!AL85+'8. Junio'!AL85+'9. Julio'!AL85+'10. Agosto'!AL85+'11. Septiembre'!AL85+'12. Octubre'!AL85+'13. Noviembre'!AL85+'14. Diciembre'!AL85</f>
        <v>0</v>
      </c>
      <c r="W85" s="55">
        <f>+'3. Enero'!AM85+'4. Febrero'!AM85+'5. Marzo'!AM85+'6. Abril'!AM85+'7. Mayo'!AM85+'8. Junio'!AM85+'9. Julio'!AM85+'10. Agosto'!AM85+'11. Septiembre'!AM85+'12. Octubre'!AM85+'13. Noviembre'!AM85+'14. Diciembre'!AM85</f>
        <v>0</v>
      </c>
      <c r="X85" s="55">
        <f>+'3. Enero'!AN85+'4. Febrero'!AN85+'5. Marzo'!AN85+'6. Abril'!AN85+'7. Mayo'!AN85+'8. Junio'!AN85+'9. Julio'!AN85+'10. Agosto'!AN85+'11. Septiembre'!AN85+'12. Octubre'!AN85+'13. Noviembre'!AN85+'14. Diciembre'!AN85</f>
        <v>0</v>
      </c>
      <c r="Y85" s="55">
        <f>+'3. Enero'!AO85+'4. Febrero'!AO85+'5. Marzo'!AO85+'6. Abril'!AO85+'7. Mayo'!AO85+'8. Junio'!AO85+'9. Julio'!AO85+'10. Agosto'!AO85+'11. Septiembre'!AO85+'12. Octubre'!AO85+'13. Noviembre'!AO85+'14. Diciembre'!AO85</f>
        <v>0</v>
      </c>
      <c r="Z85" s="55">
        <f>+'3. Enero'!AP85+'4. Febrero'!AP85+'5. Marzo'!AP85+'6. Abril'!AP85+'7. Mayo'!AP85+'8. Junio'!AP85+'9. Julio'!AP85+'10. Agosto'!AP85+'11. Septiembre'!AP85+'12. Octubre'!AP85+'13. Noviembre'!AP85+'14. Diciembre'!AP85</f>
        <v>0</v>
      </c>
      <c r="AA85" s="55">
        <f>+'3. Enero'!AQ85+'4. Febrero'!AQ85+'5. Marzo'!AQ85+'6. Abril'!AQ85+'7. Mayo'!AQ85+'8. Junio'!AQ85+'9. Julio'!AQ85+'10. Agosto'!AQ85+'11. Septiembre'!AQ85+'12. Octubre'!AQ85+'13. Noviembre'!AQ85+'14. Diciembre'!AQ85</f>
        <v>0</v>
      </c>
      <c r="AB85" s="55">
        <f>+'3. Enero'!AR85+'4. Febrero'!AR85+'5. Marzo'!AR85+'6. Abril'!AR85+'7. Mayo'!AR85+'8. Junio'!AR85+'9. Julio'!AR85+'10. Agosto'!AR85+'11. Septiembre'!AR85+'12. Octubre'!AR85+'13. Noviembre'!AR85+'14. Diciembre'!AR85</f>
        <v>0</v>
      </c>
      <c r="AC85" s="55">
        <f>+'3. Enero'!AS85+'4. Febrero'!AS85+'5. Marzo'!AS85+'6. Abril'!AS85+'7. Mayo'!AS85+'8. Junio'!AS85+'9. Julio'!AS85+'10. Agosto'!AS85+'11. Septiembre'!AS85+'12. Octubre'!AS85+'13. Noviembre'!AS85+'14. Diciembre'!AS85</f>
        <v>0</v>
      </c>
      <c r="AD85" s="55">
        <f>+'3. Enero'!AT85+'4. Febrero'!AT85+'5. Marzo'!AT85+'6. Abril'!AT85+'7. Mayo'!AT85+'8. Junio'!AT85+'9. Julio'!AT85+'10. Agosto'!AT85+'11. Septiembre'!AT85+'12. Octubre'!AT85+'13. Noviembre'!AT85+'14. Diciembre'!AT85</f>
        <v>0</v>
      </c>
      <c r="AE85" s="55">
        <f>+'3. Enero'!AU85+'4. Febrero'!AU85+'5. Marzo'!AU85+'6. Abril'!AU85+'7. Mayo'!AU85+'8. Junio'!AU85+'9. Julio'!AU85+'10. Agosto'!AU85+'11. Septiembre'!AU85+'12. Octubre'!AU85+'13. Noviembre'!AU85+'14. Diciembre'!AU85</f>
        <v>0</v>
      </c>
      <c r="AF85" s="55">
        <f>+'3. Enero'!AV85+'4. Febrero'!AV85+'5. Marzo'!AV85+'6. Abril'!AV85+'7. Mayo'!AV85+'8. Junio'!AV85+'9. Julio'!AV85+'10. Agosto'!AV85+'11. Septiembre'!AV85+'12. Octubre'!AV85+'13. Noviembre'!AV85+'14. Diciembre'!AV85</f>
        <v>0</v>
      </c>
      <c r="AG85" s="55">
        <f>+'3. Enero'!AW85+'4. Febrero'!AW85+'5. Marzo'!AW85+'6. Abril'!AW85+'7. Mayo'!AW85+'8. Junio'!AW85+'9. Julio'!AW85+'10. Agosto'!AW85+'11. Septiembre'!AW85+'12. Octubre'!AW85+'13. Noviembre'!AW85+'14. Diciembre'!AW85</f>
        <v>0</v>
      </c>
      <c r="AH85" s="55">
        <f>+'3. Enero'!AX85+'4. Febrero'!AX85+'5. Marzo'!AX85+'6. Abril'!AX85+'7. Mayo'!AX85+'8. Junio'!AX85+'9. Julio'!AX85+'10. Agosto'!AX85+'11. Septiembre'!AX85+'12. Octubre'!AX85+'13. Noviembre'!AX85+'14. Diciembre'!AX85</f>
        <v>0</v>
      </c>
      <c r="AI85" s="55">
        <f>+'3. Enero'!AY85+'4. Febrero'!AY85+'5. Marzo'!AY85+'6. Abril'!AY85+'7. Mayo'!AY85+'8. Junio'!AY85+'9. Julio'!AY85+'10. Agosto'!AY85+'11. Septiembre'!AY85+'12. Octubre'!AY85+'13. Noviembre'!AY85+'14. Diciembre'!AY85</f>
        <v>0</v>
      </c>
      <c r="AJ85" s="55">
        <f>+'3. Enero'!AZ85+'4. Febrero'!AZ85+'5. Marzo'!AZ85+'6. Abril'!AZ85+'7. Mayo'!AZ85+'8. Junio'!AZ85+'9. Julio'!AZ85+'10. Agosto'!AZ85+'11. Septiembre'!AZ85+'12. Octubre'!AZ85+'13. Noviembre'!AZ85+'14. Diciembre'!AZ85</f>
        <v>0</v>
      </c>
      <c r="AK85" s="55">
        <f>+'3. Enero'!BA85+'4. Febrero'!BA85+'5. Marzo'!BA85+'6. Abril'!BA85+'7. Mayo'!BA85+'8. Junio'!BA85+'9. Julio'!BA85+'10. Agosto'!BA85+'11. Septiembre'!BA85+'12. Octubre'!BA85+'13. Noviembre'!BA85+'14. Diciembre'!BA85</f>
        <v>0</v>
      </c>
      <c r="AL85" s="55">
        <f>+'3. Enero'!BB85+'4. Febrero'!BB85+'5. Marzo'!BB85+'6. Abril'!BB85+'7. Mayo'!BB85+'8. Junio'!BB85+'9. Julio'!BB85+'10. Agosto'!BB85+'11. Septiembre'!BB85+'12. Octubre'!BB85+'13. Noviembre'!BB85+'14. Diciembre'!BB85</f>
        <v>0</v>
      </c>
      <c r="AM85" s="55">
        <f>+'3. Enero'!BC85+'4. Febrero'!BC85+'5. Marzo'!BC85+'6. Abril'!BC85+'7. Mayo'!BC85+'8. Junio'!BC85+'9. Julio'!BC85+'10. Agosto'!BC85+'11. Septiembre'!BC85+'12. Octubre'!BC85+'13. Noviembre'!BC85+'14. Diciembre'!BC85</f>
        <v>0</v>
      </c>
      <c r="AN85" s="55">
        <f>+'3. Enero'!BD85+'4. Febrero'!BD85+'5. Marzo'!BD85+'6. Abril'!BD85+'7. Mayo'!BD85+'8. Junio'!BD85+'9. Julio'!BD85+'10. Agosto'!BD85+'11. Septiembre'!BD85+'12. Octubre'!BD85+'13. Noviembre'!BD85+'14. Diciembre'!BD85</f>
        <v>0</v>
      </c>
      <c r="AO85" s="55">
        <f>+'3. Enero'!BE85+'4. Febrero'!BE85+'5. Marzo'!BE85+'6. Abril'!BE85+'7. Mayo'!BE85+'8. Junio'!BE85+'9. Julio'!BE85+'10. Agosto'!BE85+'11. Septiembre'!BE85+'12. Octubre'!BE85+'13. Noviembre'!BE85+'14. Diciembre'!BE85</f>
        <v>0</v>
      </c>
      <c r="AP85" s="55">
        <f>+'3. Enero'!BF85+'4. Febrero'!BF85+'5. Marzo'!BF85+'6. Abril'!BF85+'7. Mayo'!BF85+'8. Junio'!BF85+'9. Julio'!BF85+'10. Agosto'!BF85+'11. Septiembre'!BF85+'12. Octubre'!BF85+'13. Noviembre'!BF85+'14. Diciembre'!BF85</f>
        <v>0</v>
      </c>
      <c r="AQ85" s="55">
        <f>+'3. Enero'!BG85+'4. Febrero'!BG85+'5. Marzo'!BG85+'6. Abril'!BG85+'7. Mayo'!BG85+'8. Junio'!BG85+'9. Julio'!BG85+'10. Agosto'!BG85+'11. Septiembre'!BG85+'12. Octubre'!BG85+'13. Noviembre'!BG85+'14. Diciembre'!BG85</f>
        <v>0</v>
      </c>
      <c r="AR85" s="55">
        <f>+'3. Enero'!BH85+'4. Febrero'!BH85+'5. Marzo'!BH85+'6. Abril'!BH85+'7. Mayo'!BH85+'8. Junio'!BH85+'9. Julio'!BH85+'10. Agosto'!BH85+'11. Septiembre'!BH85+'12. Octubre'!BH85+'13. Noviembre'!BH85+'14. Diciembre'!BH85</f>
        <v>0</v>
      </c>
      <c r="AS85" s="55">
        <f>+'3. Enero'!BI85+'4. Febrero'!BI85+'5. Marzo'!BI85+'6. Abril'!BI85+'7. Mayo'!BI85+'8. Junio'!BI85+'9. Julio'!BI85+'10. Agosto'!BI85+'11. Septiembre'!BI85+'12. Octubre'!BI85+'13. Noviembre'!BI85+'14. Diciembre'!BI85</f>
        <v>0</v>
      </c>
      <c r="AT85" s="55">
        <f>+'3. Enero'!BJ85+'4. Febrero'!BJ85+'5. Marzo'!BJ85+'6. Abril'!BJ85+'7. Mayo'!BJ85+'8. Junio'!BJ85+'9. Julio'!BJ85+'10. Agosto'!BJ85+'11. Septiembre'!BJ85+'12. Octubre'!BJ85+'13. Noviembre'!BJ85+'14. Diciembre'!BJ85</f>
        <v>0</v>
      </c>
      <c r="AU85" s="55">
        <f>+'3. Enero'!BK85+'4. Febrero'!BK85+'5. Marzo'!BK85+'6. Abril'!BK85+'7. Mayo'!BK85+'8. Junio'!BK85+'9. Julio'!BK85+'10. Agosto'!BK85+'11. Septiembre'!BK85+'12. Octubre'!BK85+'13. Noviembre'!BK85+'14. Diciembre'!BK85</f>
        <v>0</v>
      </c>
      <c r="AV85" s="55">
        <f>+'3. Enero'!BL85+'4. Febrero'!BL85+'5. Marzo'!BL85+'6. Abril'!BL85+'7. Mayo'!BL85+'8. Junio'!BL85+'9. Julio'!BL85+'10. Agosto'!BL85+'11. Septiembre'!BL85+'12. Octubre'!BL85+'13. Noviembre'!BL85+'14. Diciembre'!BL85</f>
        <v>0</v>
      </c>
      <c r="AW85" s="55">
        <f>+'3. Enero'!BM85+'4. Febrero'!BM85+'5. Marzo'!BM85+'6. Abril'!BM85+'7. Mayo'!BM85+'8. Junio'!BM85+'9. Julio'!BM85+'10. Agosto'!BM85+'11. Septiembre'!BM85+'12. Octubre'!BM85+'13. Noviembre'!BM85+'14. Diciembre'!BM85</f>
        <v>0</v>
      </c>
      <c r="AX85" s="55">
        <f>+'3. Enero'!BN85+'4. Febrero'!BN85+'5. Marzo'!BN85+'6. Abril'!BN85+'7. Mayo'!BN85+'8. Junio'!BN85+'9. Julio'!BN85+'10. Agosto'!BN85+'11. Septiembre'!BN85+'12. Octubre'!BN85+'13. Noviembre'!BN85+'14. Diciembre'!BN85</f>
        <v>0</v>
      </c>
      <c r="AY85" s="55">
        <f>+'3. Enero'!BO85+'4. Febrero'!BO85+'5. Marzo'!BO85+'6. Abril'!BO85+'7. Mayo'!BO85+'8. Junio'!BO85+'9. Julio'!BO85+'10. Agosto'!BO85+'11. Septiembre'!BO85+'12. Octubre'!BO85+'13. Noviembre'!BO85+'14. Diciembre'!BO85</f>
        <v>0</v>
      </c>
      <c r="AZ85" s="55">
        <f>+'3. Enero'!BP85+'4. Febrero'!BP85+'5. Marzo'!BP85+'6. Abril'!BP85+'7. Mayo'!BP85+'8. Junio'!BP85+'9. Julio'!BP85+'10. Agosto'!BP85+'11. Septiembre'!BP85+'12. Octubre'!BP85+'13. Noviembre'!BP85+'14. Diciembre'!BP85</f>
        <v>0</v>
      </c>
      <c r="BA85" s="55">
        <f>+'3. Enero'!BQ85+'4. Febrero'!BQ85+'5. Marzo'!BQ85+'6. Abril'!BQ85+'7. Mayo'!BQ85+'8. Junio'!BQ85+'9. Julio'!BQ85+'10. Agosto'!BQ85+'11. Septiembre'!BQ85+'12. Octubre'!BQ85+'13. Noviembre'!BQ85+'14. Diciembre'!BQ85</f>
        <v>0</v>
      </c>
      <c r="BB85" s="55">
        <f>+'3. Enero'!BR85+'4. Febrero'!BR85+'5. Marzo'!BR85+'6. Abril'!BR85+'7. Mayo'!BR85+'8. Junio'!BR85+'9. Julio'!BR85+'10. Agosto'!BR85+'11. Septiembre'!BR85+'12. Octubre'!BR85+'13. Noviembre'!BR85+'14. Diciembre'!BR85</f>
        <v>0</v>
      </c>
      <c r="BC85" s="55">
        <f>+'3. Enero'!BS85+'4. Febrero'!BS85+'5. Marzo'!BS85+'6. Abril'!BS85+'7. Mayo'!BS85+'8. Junio'!BS85+'9. Julio'!BS85+'10. Agosto'!BS85+'11. Septiembre'!BS85+'12. Octubre'!BS85+'13. Noviembre'!BS85+'14. Diciembre'!BS85</f>
        <v>0</v>
      </c>
      <c r="BD85" s="55">
        <f>+'3. Enero'!BT85+'4. Febrero'!BT85+'5. Marzo'!BT85+'6. Abril'!BT85+'7. Mayo'!BT85+'8. Junio'!BT85+'9. Julio'!BT85+'10. Agosto'!BT85+'11. Septiembre'!BT85+'12. Octubre'!BT85+'13. Noviembre'!BT85+'14. Diciembre'!BT85</f>
        <v>0</v>
      </c>
      <c r="BE85" s="55">
        <f>+'3. Enero'!BU85+'4. Febrero'!BU85+'5. Marzo'!BU85+'6. Abril'!BU85+'7. Mayo'!BU85+'8. Junio'!BU85+'9. Julio'!BU85+'10. Agosto'!BU85+'11. Septiembre'!BU85+'12. Octubre'!BU85+'13. Noviembre'!BU85+'14. Diciembre'!BU85</f>
        <v>0</v>
      </c>
      <c r="BF85" s="55">
        <f>+'3. Enero'!BV85+'4. Febrero'!BV85+'5. Marzo'!BV85+'6. Abril'!BV85+'7. Mayo'!BV85+'8. Junio'!BV85+'9. Julio'!BV85+'10. Agosto'!BV85+'11. Septiembre'!BV85+'12. Octubre'!BV85+'13. Noviembre'!BV85+'14. Diciembre'!BV85</f>
        <v>0</v>
      </c>
      <c r="BG85" s="55">
        <f>+'3. Enero'!BW85+'4. Febrero'!BW85+'5. Marzo'!BW85+'6. Abril'!BW85+'7. Mayo'!BW85+'8. Junio'!BW85+'9. Julio'!BW85+'10. Agosto'!BW85+'11. Septiembre'!BW85+'12. Octubre'!BW85+'13. Noviembre'!BW85+'14. Diciembre'!BW85</f>
        <v>0</v>
      </c>
      <c r="BH85" s="55">
        <f>+'3. Enero'!BX85+'4. Febrero'!BX85+'5. Marzo'!BX85+'6. Abril'!BX85+'7. Mayo'!BX85+'8. Junio'!BX85+'9. Julio'!BX85+'10. Agosto'!BX85+'11. Septiembre'!BX85+'12. Octubre'!BX85+'13. Noviembre'!BX85+'14. Diciembre'!BX85</f>
        <v>0</v>
      </c>
      <c r="BI85" s="55">
        <f>+'3. Enero'!BY85+'4. Febrero'!BY85+'5. Marzo'!BY85+'6. Abril'!BY85+'7. Mayo'!BY85+'8. Junio'!BY85+'9. Julio'!BY85+'10. Agosto'!BY85+'11. Septiembre'!BY85+'12. Octubre'!BY85+'13. Noviembre'!BY85+'14. Diciembre'!BY85</f>
        <v>0</v>
      </c>
      <c r="BJ85" s="55">
        <f>+'3. Enero'!BZ85+'4. Febrero'!BZ85+'5. Marzo'!BZ85+'6. Abril'!BZ85+'7. Mayo'!BZ85+'8. Junio'!BZ85+'9. Julio'!BZ85+'10. Agosto'!BZ85+'11. Septiembre'!BZ85+'12. Octubre'!BZ85+'13. Noviembre'!BZ85+'14. Diciembre'!BZ85</f>
        <v>0</v>
      </c>
      <c r="BK85" s="55">
        <f>+'3. Enero'!CA85+'4. Febrero'!CA85+'5. Marzo'!CA85+'6. Abril'!CA85+'7. Mayo'!CA85+'8. Junio'!CA85+'9. Julio'!CA85+'10. Agosto'!CA85+'11. Septiembre'!CA85+'12. Octubre'!CA85+'13. Noviembre'!CA85+'14. Diciembre'!CA85</f>
        <v>0</v>
      </c>
      <c r="BL85" s="55">
        <f>+'3. Enero'!CB85+'4. Febrero'!CB85+'5. Marzo'!CB85+'6. Abril'!CB85+'7. Mayo'!CB85+'8. Junio'!CB85+'9. Julio'!CB85+'10. Agosto'!CB85+'11. Septiembre'!CB85+'12. Octubre'!CB85+'13. Noviembre'!CB85+'14. Diciembre'!CB85</f>
        <v>0</v>
      </c>
      <c r="BM85" s="61">
        <f t="shared" si="3"/>
        <v>0</v>
      </c>
    </row>
    <row r="86" spans="1:65" ht="35.1" customHeight="1" thickBot="1" x14ac:dyDescent="0.35">
      <c r="A86" s="55">
        <f>+'3. Enero'!Q86+'4. Febrero'!Q86+'5. Marzo'!Q86+'6. Abril'!Q86+'7. Mayo'!Q86+'8. Junio'!Q86+'9. Julio'!Q86+'10. Agosto'!Q86+'11. Septiembre'!Q86+'12. Octubre'!Q86+'13. Noviembre'!Q86+'14. Diciembre'!Q86</f>
        <v>0</v>
      </c>
      <c r="B86" s="55">
        <f>+'3. Enero'!R86+'4. Febrero'!R86+'5. Marzo'!R86+'6. Abril'!R86+'7. Mayo'!R86+'8. Junio'!R86+'9. Julio'!R86+'10. Agosto'!R86+'11. Septiembre'!R86+'12. Octubre'!R86+'13. Noviembre'!R86+'14. Diciembre'!R86</f>
        <v>0</v>
      </c>
      <c r="C86" s="55">
        <f>+'3. Enero'!S86+'4. Febrero'!S86+'5. Marzo'!S86+'6. Abril'!S86+'7. Mayo'!S86+'8. Junio'!S86+'9. Julio'!S86+'10. Agosto'!S86+'11. Septiembre'!S86+'12. Octubre'!S86+'13. Noviembre'!S86+'14. Diciembre'!S86</f>
        <v>0</v>
      </c>
      <c r="D86" s="55">
        <f>+'3. Enero'!T86+'4. Febrero'!T86+'5. Marzo'!T86+'6. Abril'!T86+'7. Mayo'!T86+'8. Junio'!T86+'9. Julio'!T86+'10. Agosto'!T86+'11. Septiembre'!T86+'12. Octubre'!T86+'13. Noviembre'!T86+'14. Diciembre'!T86</f>
        <v>0</v>
      </c>
      <c r="E86" s="55">
        <f>+'3. Enero'!U86+'4. Febrero'!U86+'5. Marzo'!U86+'6. Abril'!U86+'7. Mayo'!U86+'8. Junio'!U86+'9. Julio'!U86+'10. Agosto'!U86+'11. Septiembre'!U86+'12. Octubre'!U86+'13. Noviembre'!U86+'14. Diciembre'!U86</f>
        <v>0</v>
      </c>
      <c r="F86" s="55">
        <f>+'3. Enero'!V86+'4. Febrero'!V86+'5. Marzo'!V86+'6. Abril'!V86+'7. Mayo'!V86+'8. Junio'!V86+'9. Julio'!V86+'10. Agosto'!V86+'11. Septiembre'!V86+'12. Octubre'!V86+'13. Noviembre'!V86+'14. Diciembre'!V86</f>
        <v>0</v>
      </c>
      <c r="G86" s="55">
        <f>+'3. Enero'!W86+'4. Febrero'!W86+'5. Marzo'!W86+'6. Abril'!W86+'7. Mayo'!W86+'8. Junio'!W86+'9. Julio'!W86+'10. Agosto'!W86+'11. Septiembre'!W86+'12. Octubre'!W86+'13. Noviembre'!W86+'14. Diciembre'!W86</f>
        <v>0</v>
      </c>
      <c r="H86" s="55">
        <f>+'3. Enero'!X86+'4. Febrero'!X86+'5. Marzo'!X86+'6. Abril'!X86+'7. Mayo'!X86+'8. Junio'!X86+'9. Julio'!X86+'10. Agosto'!X86+'11. Septiembre'!X86+'12. Octubre'!X86+'13. Noviembre'!X86+'14. Diciembre'!X86</f>
        <v>0</v>
      </c>
      <c r="I86" s="55">
        <f>+'3. Enero'!Y86+'4. Febrero'!Y86+'5. Marzo'!Y86+'6. Abril'!Y86+'7. Mayo'!Y86+'8. Junio'!Y86+'9. Julio'!Y86+'10. Agosto'!Y86+'11. Septiembre'!Y86+'12. Octubre'!Y86+'13. Noviembre'!Y86+'14. Diciembre'!Y86</f>
        <v>0</v>
      </c>
      <c r="J86" s="55">
        <f>+'3. Enero'!Z86+'4. Febrero'!Z86+'5. Marzo'!Z86+'6. Abril'!Z86+'7. Mayo'!Z86+'8. Junio'!Z86+'9. Julio'!Z86+'10. Agosto'!Z86+'11. Septiembre'!Z86+'12. Octubre'!Z86+'13. Noviembre'!Z86+'14. Diciembre'!Z86</f>
        <v>0</v>
      </c>
      <c r="K86" s="55">
        <f>+'3. Enero'!AA86+'4. Febrero'!AA86+'5. Marzo'!AA86+'6. Abril'!AA86+'7. Mayo'!AA86+'8. Junio'!AA86+'9. Julio'!AA86+'10. Agosto'!AA86+'11. Septiembre'!AA86+'12. Octubre'!AA86+'13. Noviembre'!AA86+'14. Diciembre'!AA86</f>
        <v>0</v>
      </c>
      <c r="L86" s="55">
        <f>+'3. Enero'!AB86+'4. Febrero'!AB86+'5. Marzo'!AB86+'6. Abril'!AB86+'7. Mayo'!AB86+'8. Junio'!AB86+'9. Julio'!AB86+'10. Agosto'!AB86+'11. Septiembre'!AB86+'12. Octubre'!AB86+'13. Noviembre'!AB86+'14. Diciembre'!AB86</f>
        <v>0</v>
      </c>
      <c r="M86" s="55">
        <f>+'3. Enero'!AC86+'4. Febrero'!AC86+'5. Marzo'!AC86+'6. Abril'!AC86+'7. Mayo'!AC86+'8. Junio'!AC86+'9. Julio'!AC86+'10. Agosto'!AC86+'11. Septiembre'!AC86+'12. Octubre'!AC86+'13. Noviembre'!AC86+'14. Diciembre'!AC86</f>
        <v>0</v>
      </c>
      <c r="N86" s="55">
        <f>+'3. Enero'!AD86+'4. Febrero'!AD86+'5. Marzo'!AD86+'6. Abril'!AD86+'7. Mayo'!AD86+'8. Junio'!AD86+'9. Julio'!AD86+'10. Agosto'!AD86+'11. Septiembre'!AD86+'12. Octubre'!AD86+'13. Noviembre'!AD86+'14. Diciembre'!AD86</f>
        <v>0</v>
      </c>
      <c r="O86" s="55">
        <f>+'3. Enero'!AE86+'4. Febrero'!AE86+'5. Marzo'!AE86+'6. Abril'!AE86+'7. Mayo'!AE86+'8. Junio'!AE86+'9. Julio'!AE86+'10. Agosto'!AE86+'11. Septiembre'!AE86+'12. Octubre'!AE86+'13. Noviembre'!AE86+'14. Diciembre'!AE86</f>
        <v>0</v>
      </c>
      <c r="P86" s="55">
        <f>+'3. Enero'!AF86+'4. Febrero'!AF86+'5. Marzo'!AF86+'6. Abril'!AF86+'7. Mayo'!AF86+'8. Junio'!AF86+'9. Julio'!AF86+'10. Agosto'!AF86+'11. Septiembre'!AF86+'12. Octubre'!AF86+'13. Noviembre'!AF86+'14. Diciembre'!AF86</f>
        <v>0</v>
      </c>
      <c r="Q86" s="55">
        <f>+'3. Enero'!AG86+'4. Febrero'!AG86+'5. Marzo'!AG86+'6. Abril'!AG86+'7. Mayo'!AG86+'8. Junio'!AG86+'9. Julio'!AG86+'10. Agosto'!AG86+'11. Septiembre'!AG86+'12. Octubre'!AG86+'13. Noviembre'!AG86+'14. Diciembre'!AG86</f>
        <v>0</v>
      </c>
      <c r="R86" s="55">
        <f>+'3. Enero'!AH86+'4. Febrero'!AH86+'5. Marzo'!AH86+'6. Abril'!AH86+'7. Mayo'!AH86+'8. Junio'!AH86+'9. Julio'!AH86+'10. Agosto'!AH86+'11. Septiembre'!AH86+'12. Octubre'!AH86+'13. Noviembre'!AH86+'14. Diciembre'!AH86</f>
        <v>0</v>
      </c>
      <c r="S86" s="55">
        <f>+'3. Enero'!AI86+'4. Febrero'!AI86+'5. Marzo'!AI86+'6. Abril'!AI86+'7. Mayo'!AI86+'8. Junio'!AI86+'9. Julio'!AI86+'10. Agosto'!AI86+'11. Septiembre'!AI86+'12. Octubre'!AI86+'13. Noviembre'!AI86+'14. Diciembre'!AI86</f>
        <v>0</v>
      </c>
      <c r="T86" s="55">
        <f>+'3. Enero'!AJ86+'4. Febrero'!AJ86+'5. Marzo'!AJ86+'6. Abril'!AJ86+'7. Mayo'!AJ86+'8. Junio'!AJ86+'9. Julio'!AJ86+'10. Agosto'!AJ86+'11. Septiembre'!AJ86+'12. Octubre'!AJ86+'13. Noviembre'!AJ86+'14. Diciembre'!AJ86</f>
        <v>0</v>
      </c>
      <c r="U86" s="55">
        <f>+'3. Enero'!AK86+'4. Febrero'!AK86+'5. Marzo'!AK86+'6. Abril'!AK86+'7. Mayo'!AK86+'8. Junio'!AK86+'9. Julio'!AK86+'10. Agosto'!AK86+'11. Septiembre'!AK86+'12. Octubre'!AK86+'13. Noviembre'!AK86+'14. Diciembre'!AK86</f>
        <v>0</v>
      </c>
      <c r="V86" s="55">
        <f>+'3. Enero'!AL86+'4. Febrero'!AL86+'5. Marzo'!AL86+'6. Abril'!AL86+'7. Mayo'!AL86+'8. Junio'!AL86+'9. Julio'!AL86+'10. Agosto'!AL86+'11. Septiembre'!AL86+'12. Octubre'!AL86+'13. Noviembre'!AL86+'14. Diciembre'!AL86</f>
        <v>0</v>
      </c>
      <c r="W86" s="55">
        <f>+'3. Enero'!AM86+'4. Febrero'!AM86+'5. Marzo'!AM86+'6. Abril'!AM86+'7. Mayo'!AM86+'8. Junio'!AM86+'9. Julio'!AM86+'10. Agosto'!AM86+'11. Septiembre'!AM86+'12. Octubre'!AM86+'13. Noviembre'!AM86+'14. Diciembre'!AM86</f>
        <v>0</v>
      </c>
      <c r="X86" s="55">
        <f>+'3. Enero'!AN86+'4. Febrero'!AN86+'5. Marzo'!AN86+'6. Abril'!AN86+'7. Mayo'!AN86+'8. Junio'!AN86+'9. Julio'!AN86+'10. Agosto'!AN86+'11. Septiembre'!AN86+'12. Octubre'!AN86+'13. Noviembre'!AN86+'14. Diciembre'!AN86</f>
        <v>0</v>
      </c>
      <c r="Y86" s="55">
        <f>+'3. Enero'!AO86+'4. Febrero'!AO86+'5. Marzo'!AO86+'6. Abril'!AO86+'7. Mayo'!AO86+'8. Junio'!AO86+'9. Julio'!AO86+'10. Agosto'!AO86+'11. Septiembre'!AO86+'12. Octubre'!AO86+'13. Noviembre'!AO86+'14. Diciembre'!AO86</f>
        <v>0</v>
      </c>
      <c r="Z86" s="55">
        <f>+'3. Enero'!AP86+'4. Febrero'!AP86+'5. Marzo'!AP86+'6. Abril'!AP86+'7. Mayo'!AP86+'8. Junio'!AP86+'9. Julio'!AP86+'10. Agosto'!AP86+'11. Septiembre'!AP86+'12. Octubre'!AP86+'13. Noviembre'!AP86+'14. Diciembre'!AP86</f>
        <v>0</v>
      </c>
      <c r="AA86" s="55">
        <f>+'3. Enero'!AQ86+'4. Febrero'!AQ86+'5. Marzo'!AQ86+'6. Abril'!AQ86+'7. Mayo'!AQ86+'8. Junio'!AQ86+'9. Julio'!AQ86+'10. Agosto'!AQ86+'11. Septiembre'!AQ86+'12. Octubre'!AQ86+'13. Noviembre'!AQ86+'14. Diciembre'!AQ86</f>
        <v>0</v>
      </c>
      <c r="AB86" s="55">
        <f>+'3. Enero'!AR86+'4. Febrero'!AR86+'5. Marzo'!AR86+'6. Abril'!AR86+'7. Mayo'!AR86+'8. Junio'!AR86+'9. Julio'!AR86+'10. Agosto'!AR86+'11. Septiembre'!AR86+'12. Octubre'!AR86+'13. Noviembre'!AR86+'14. Diciembre'!AR86</f>
        <v>0</v>
      </c>
      <c r="AC86" s="55">
        <f>+'3. Enero'!AS86+'4. Febrero'!AS86+'5. Marzo'!AS86+'6. Abril'!AS86+'7. Mayo'!AS86+'8. Junio'!AS86+'9. Julio'!AS86+'10. Agosto'!AS86+'11. Septiembre'!AS86+'12. Octubre'!AS86+'13. Noviembre'!AS86+'14. Diciembre'!AS86</f>
        <v>0</v>
      </c>
      <c r="AD86" s="55">
        <f>+'3. Enero'!AT86+'4. Febrero'!AT86+'5. Marzo'!AT86+'6. Abril'!AT86+'7. Mayo'!AT86+'8. Junio'!AT86+'9. Julio'!AT86+'10. Agosto'!AT86+'11. Septiembre'!AT86+'12. Octubre'!AT86+'13. Noviembre'!AT86+'14. Diciembre'!AT86</f>
        <v>0</v>
      </c>
      <c r="AE86" s="55">
        <f>+'3. Enero'!AU86+'4. Febrero'!AU86+'5. Marzo'!AU86+'6. Abril'!AU86+'7. Mayo'!AU86+'8. Junio'!AU86+'9. Julio'!AU86+'10. Agosto'!AU86+'11. Septiembre'!AU86+'12. Octubre'!AU86+'13. Noviembre'!AU86+'14. Diciembre'!AU86</f>
        <v>0</v>
      </c>
      <c r="AF86" s="55">
        <f>+'3. Enero'!AV86+'4. Febrero'!AV86+'5. Marzo'!AV86+'6. Abril'!AV86+'7. Mayo'!AV86+'8. Junio'!AV86+'9. Julio'!AV86+'10. Agosto'!AV86+'11. Septiembre'!AV86+'12. Octubre'!AV86+'13. Noviembre'!AV86+'14. Diciembre'!AV86</f>
        <v>0</v>
      </c>
      <c r="AG86" s="55">
        <f>+'3. Enero'!AW86+'4. Febrero'!AW86+'5. Marzo'!AW86+'6. Abril'!AW86+'7. Mayo'!AW86+'8. Junio'!AW86+'9. Julio'!AW86+'10. Agosto'!AW86+'11. Septiembre'!AW86+'12. Octubre'!AW86+'13. Noviembre'!AW86+'14. Diciembre'!AW86</f>
        <v>0</v>
      </c>
      <c r="AH86" s="55">
        <f>+'3. Enero'!AX86+'4. Febrero'!AX86+'5. Marzo'!AX86+'6. Abril'!AX86+'7. Mayo'!AX86+'8. Junio'!AX86+'9. Julio'!AX86+'10. Agosto'!AX86+'11. Septiembre'!AX86+'12. Octubre'!AX86+'13. Noviembre'!AX86+'14. Diciembre'!AX86</f>
        <v>0</v>
      </c>
      <c r="AI86" s="55">
        <f>+'3. Enero'!AY86+'4. Febrero'!AY86+'5. Marzo'!AY86+'6. Abril'!AY86+'7. Mayo'!AY86+'8. Junio'!AY86+'9. Julio'!AY86+'10. Agosto'!AY86+'11. Septiembre'!AY86+'12. Octubre'!AY86+'13. Noviembre'!AY86+'14. Diciembre'!AY86</f>
        <v>0</v>
      </c>
      <c r="AJ86" s="55">
        <f>+'3. Enero'!AZ86+'4. Febrero'!AZ86+'5. Marzo'!AZ86+'6. Abril'!AZ86+'7. Mayo'!AZ86+'8. Junio'!AZ86+'9. Julio'!AZ86+'10. Agosto'!AZ86+'11. Septiembre'!AZ86+'12. Octubre'!AZ86+'13. Noviembre'!AZ86+'14. Diciembre'!AZ86</f>
        <v>0</v>
      </c>
      <c r="AK86" s="55">
        <f>+'3. Enero'!BA86+'4. Febrero'!BA86+'5. Marzo'!BA86+'6. Abril'!BA86+'7. Mayo'!BA86+'8. Junio'!BA86+'9. Julio'!BA86+'10. Agosto'!BA86+'11. Septiembre'!BA86+'12. Octubre'!BA86+'13. Noviembre'!BA86+'14. Diciembre'!BA86</f>
        <v>0</v>
      </c>
      <c r="AL86" s="55">
        <f>+'3. Enero'!BB86+'4. Febrero'!BB86+'5. Marzo'!BB86+'6. Abril'!BB86+'7. Mayo'!BB86+'8. Junio'!BB86+'9. Julio'!BB86+'10. Agosto'!BB86+'11. Septiembre'!BB86+'12. Octubre'!BB86+'13. Noviembre'!BB86+'14. Diciembre'!BB86</f>
        <v>0</v>
      </c>
      <c r="AM86" s="55">
        <f>+'3. Enero'!BC86+'4. Febrero'!BC86+'5. Marzo'!BC86+'6. Abril'!BC86+'7. Mayo'!BC86+'8. Junio'!BC86+'9. Julio'!BC86+'10. Agosto'!BC86+'11. Septiembre'!BC86+'12. Octubre'!BC86+'13. Noviembre'!BC86+'14. Diciembre'!BC86</f>
        <v>0</v>
      </c>
      <c r="AN86" s="55">
        <f>+'3. Enero'!BD86+'4. Febrero'!BD86+'5. Marzo'!BD86+'6. Abril'!BD86+'7. Mayo'!BD86+'8. Junio'!BD86+'9. Julio'!BD86+'10. Agosto'!BD86+'11. Septiembre'!BD86+'12. Octubre'!BD86+'13. Noviembre'!BD86+'14. Diciembre'!BD86</f>
        <v>0</v>
      </c>
      <c r="AO86" s="55">
        <f>+'3. Enero'!BE86+'4. Febrero'!BE86+'5. Marzo'!BE86+'6. Abril'!BE86+'7. Mayo'!BE86+'8. Junio'!BE86+'9. Julio'!BE86+'10. Agosto'!BE86+'11. Septiembre'!BE86+'12. Octubre'!BE86+'13. Noviembre'!BE86+'14. Diciembre'!BE86</f>
        <v>0</v>
      </c>
      <c r="AP86" s="55">
        <f>+'3. Enero'!BF86+'4. Febrero'!BF86+'5. Marzo'!BF86+'6. Abril'!BF86+'7. Mayo'!BF86+'8. Junio'!BF86+'9. Julio'!BF86+'10. Agosto'!BF86+'11. Septiembre'!BF86+'12. Octubre'!BF86+'13. Noviembre'!BF86+'14. Diciembre'!BF86</f>
        <v>0</v>
      </c>
      <c r="AQ86" s="55">
        <f>+'3. Enero'!BG86+'4. Febrero'!BG86+'5. Marzo'!BG86+'6. Abril'!BG86+'7. Mayo'!BG86+'8. Junio'!BG86+'9. Julio'!BG86+'10. Agosto'!BG86+'11. Septiembre'!BG86+'12. Octubre'!BG86+'13. Noviembre'!BG86+'14. Diciembre'!BG86</f>
        <v>0</v>
      </c>
      <c r="AR86" s="55">
        <f>+'3. Enero'!BH86+'4. Febrero'!BH86+'5. Marzo'!BH86+'6. Abril'!BH86+'7. Mayo'!BH86+'8. Junio'!BH86+'9. Julio'!BH86+'10. Agosto'!BH86+'11. Septiembre'!BH86+'12. Octubre'!BH86+'13. Noviembre'!BH86+'14. Diciembre'!BH86</f>
        <v>0</v>
      </c>
      <c r="AS86" s="55">
        <f>+'3. Enero'!BI86+'4. Febrero'!BI86+'5. Marzo'!BI86+'6. Abril'!BI86+'7. Mayo'!BI86+'8. Junio'!BI86+'9. Julio'!BI86+'10. Agosto'!BI86+'11. Septiembre'!BI86+'12. Octubre'!BI86+'13. Noviembre'!BI86+'14. Diciembre'!BI86</f>
        <v>0</v>
      </c>
      <c r="AT86" s="55">
        <f>+'3. Enero'!BJ86+'4. Febrero'!BJ86+'5. Marzo'!BJ86+'6. Abril'!BJ86+'7. Mayo'!BJ86+'8. Junio'!BJ86+'9. Julio'!BJ86+'10. Agosto'!BJ86+'11. Septiembre'!BJ86+'12. Octubre'!BJ86+'13. Noviembre'!BJ86+'14. Diciembre'!BJ86</f>
        <v>0</v>
      </c>
      <c r="AU86" s="55">
        <f>+'3. Enero'!BK86+'4. Febrero'!BK86+'5. Marzo'!BK86+'6. Abril'!BK86+'7. Mayo'!BK86+'8. Junio'!BK86+'9. Julio'!BK86+'10. Agosto'!BK86+'11. Septiembre'!BK86+'12. Octubre'!BK86+'13. Noviembre'!BK86+'14. Diciembre'!BK86</f>
        <v>0</v>
      </c>
      <c r="AV86" s="55">
        <f>+'3. Enero'!BL86+'4. Febrero'!BL86+'5. Marzo'!BL86+'6. Abril'!BL86+'7. Mayo'!BL86+'8. Junio'!BL86+'9. Julio'!BL86+'10. Agosto'!BL86+'11. Septiembre'!BL86+'12. Octubre'!BL86+'13. Noviembre'!BL86+'14. Diciembre'!BL86</f>
        <v>0</v>
      </c>
      <c r="AW86" s="55">
        <f>+'3. Enero'!BM86+'4. Febrero'!BM86+'5. Marzo'!BM86+'6. Abril'!BM86+'7. Mayo'!BM86+'8. Junio'!BM86+'9. Julio'!BM86+'10. Agosto'!BM86+'11. Septiembre'!BM86+'12. Octubre'!BM86+'13. Noviembre'!BM86+'14. Diciembre'!BM86</f>
        <v>0</v>
      </c>
      <c r="AX86" s="55">
        <f>+'3. Enero'!BN86+'4. Febrero'!BN86+'5. Marzo'!BN86+'6. Abril'!BN86+'7. Mayo'!BN86+'8. Junio'!BN86+'9. Julio'!BN86+'10. Agosto'!BN86+'11. Septiembre'!BN86+'12. Octubre'!BN86+'13. Noviembre'!BN86+'14. Diciembre'!BN86</f>
        <v>0</v>
      </c>
      <c r="AY86" s="55">
        <f>+'3. Enero'!BO86+'4. Febrero'!BO86+'5. Marzo'!BO86+'6. Abril'!BO86+'7. Mayo'!BO86+'8. Junio'!BO86+'9. Julio'!BO86+'10. Agosto'!BO86+'11. Septiembre'!BO86+'12. Octubre'!BO86+'13. Noviembre'!BO86+'14. Diciembre'!BO86</f>
        <v>0</v>
      </c>
      <c r="AZ86" s="55">
        <f>+'3. Enero'!BP86+'4. Febrero'!BP86+'5. Marzo'!BP86+'6. Abril'!BP86+'7. Mayo'!BP86+'8. Junio'!BP86+'9. Julio'!BP86+'10. Agosto'!BP86+'11. Septiembre'!BP86+'12. Octubre'!BP86+'13. Noviembre'!BP86+'14. Diciembre'!BP86</f>
        <v>0</v>
      </c>
      <c r="BA86" s="55">
        <f>+'3. Enero'!BQ86+'4. Febrero'!BQ86+'5. Marzo'!BQ86+'6. Abril'!BQ86+'7. Mayo'!BQ86+'8. Junio'!BQ86+'9. Julio'!BQ86+'10. Agosto'!BQ86+'11. Septiembre'!BQ86+'12. Octubre'!BQ86+'13. Noviembre'!BQ86+'14. Diciembre'!BQ86</f>
        <v>0</v>
      </c>
      <c r="BB86" s="55">
        <f>+'3. Enero'!BR86+'4. Febrero'!BR86+'5. Marzo'!BR86+'6. Abril'!BR86+'7. Mayo'!BR86+'8. Junio'!BR86+'9. Julio'!BR86+'10. Agosto'!BR86+'11. Septiembre'!BR86+'12. Octubre'!BR86+'13. Noviembre'!BR86+'14. Diciembre'!BR86</f>
        <v>0</v>
      </c>
      <c r="BC86" s="55">
        <f>+'3. Enero'!BS86+'4. Febrero'!BS86+'5. Marzo'!BS86+'6. Abril'!BS86+'7. Mayo'!BS86+'8. Junio'!BS86+'9. Julio'!BS86+'10. Agosto'!BS86+'11. Septiembre'!BS86+'12. Octubre'!BS86+'13. Noviembre'!BS86+'14. Diciembre'!BS86</f>
        <v>0</v>
      </c>
      <c r="BD86" s="55">
        <f>+'3. Enero'!BT86+'4. Febrero'!BT86+'5. Marzo'!BT86+'6. Abril'!BT86+'7. Mayo'!BT86+'8. Junio'!BT86+'9. Julio'!BT86+'10. Agosto'!BT86+'11. Septiembre'!BT86+'12. Octubre'!BT86+'13. Noviembre'!BT86+'14. Diciembre'!BT86</f>
        <v>0</v>
      </c>
      <c r="BE86" s="55">
        <f>+'3. Enero'!BU86+'4. Febrero'!BU86+'5. Marzo'!BU86+'6. Abril'!BU86+'7. Mayo'!BU86+'8. Junio'!BU86+'9. Julio'!BU86+'10. Agosto'!BU86+'11. Septiembre'!BU86+'12. Octubre'!BU86+'13. Noviembre'!BU86+'14. Diciembre'!BU86</f>
        <v>0</v>
      </c>
      <c r="BF86" s="55">
        <f>+'3. Enero'!BV86+'4. Febrero'!BV86+'5. Marzo'!BV86+'6. Abril'!BV86+'7. Mayo'!BV86+'8. Junio'!BV86+'9. Julio'!BV86+'10. Agosto'!BV86+'11. Septiembre'!BV86+'12. Octubre'!BV86+'13. Noviembre'!BV86+'14. Diciembre'!BV86</f>
        <v>0</v>
      </c>
      <c r="BG86" s="55">
        <f>+'3. Enero'!BW86+'4. Febrero'!BW86+'5. Marzo'!BW86+'6. Abril'!BW86+'7. Mayo'!BW86+'8. Junio'!BW86+'9. Julio'!BW86+'10. Agosto'!BW86+'11. Septiembre'!BW86+'12. Octubre'!BW86+'13. Noviembre'!BW86+'14. Diciembre'!BW86</f>
        <v>0</v>
      </c>
      <c r="BH86" s="55">
        <f>+'3. Enero'!BX86+'4. Febrero'!BX86+'5. Marzo'!BX86+'6. Abril'!BX86+'7. Mayo'!BX86+'8. Junio'!BX86+'9. Julio'!BX86+'10. Agosto'!BX86+'11. Septiembre'!BX86+'12. Octubre'!BX86+'13. Noviembre'!BX86+'14. Diciembre'!BX86</f>
        <v>0</v>
      </c>
      <c r="BI86" s="55">
        <f>+'3. Enero'!BY86+'4. Febrero'!BY86+'5. Marzo'!BY86+'6. Abril'!BY86+'7. Mayo'!BY86+'8. Junio'!BY86+'9. Julio'!BY86+'10. Agosto'!BY86+'11. Septiembre'!BY86+'12. Octubre'!BY86+'13. Noviembre'!BY86+'14. Diciembre'!BY86</f>
        <v>0</v>
      </c>
      <c r="BJ86" s="55">
        <f>+'3. Enero'!BZ86+'4. Febrero'!BZ86+'5. Marzo'!BZ86+'6. Abril'!BZ86+'7. Mayo'!BZ86+'8. Junio'!BZ86+'9. Julio'!BZ86+'10. Agosto'!BZ86+'11. Septiembre'!BZ86+'12. Octubre'!BZ86+'13. Noviembre'!BZ86+'14. Diciembre'!BZ86</f>
        <v>0</v>
      </c>
      <c r="BK86" s="55">
        <f>+'3. Enero'!CA86+'4. Febrero'!CA86+'5. Marzo'!CA86+'6. Abril'!CA86+'7. Mayo'!CA86+'8. Junio'!CA86+'9. Julio'!CA86+'10. Agosto'!CA86+'11. Septiembre'!CA86+'12. Octubre'!CA86+'13. Noviembre'!CA86+'14. Diciembre'!CA86</f>
        <v>0</v>
      </c>
      <c r="BL86" s="55">
        <f>+'3. Enero'!CB86+'4. Febrero'!CB86+'5. Marzo'!CB86+'6. Abril'!CB86+'7. Mayo'!CB86+'8. Junio'!CB86+'9. Julio'!CB86+'10. Agosto'!CB86+'11. Septiembre'!CB86+'12. Octubre'!CB86+'13. Noviembre'!CB86+'14. Diciembre'!CB86</f>
        <v>0</v>
      </c>
      <c r="BM86" s="61">
        <f t="shared" si="3"/>
        <v>0</v>
      </c>
    </row>
    <row r="87" spans="1:65" ht="35.1" customHeight="1" thickBot="1" x14ac:dyDescent="0.35">
      <c r="A87" s="55">
        <f>+'3. Enero'!Q87+'4. Febrero'!Q87+'5. Marzo'!Q87+'6. Abril'!Q87+'7. Mayo'!Q87+'8. Junio'!Q87+'9. Julio'!Q87+'10. Agosto'!Q87+'11. Septiembre'!Q87+'12. Octubre'!Q87+'13. Noviembre'!Q87+'14. Diciembre'!Q87</f>
        <v>0</v>
      </c>
      <c r="B87" s="55">
        <f>+'3. Enero'!R87+'4. Febrero'!R87+'5. Marzo'!R87+'6. Abril'!R87+'7. Mayo'!R87+'8. Junio'!R87+'9. Julio'!R87+'10. Agosto'!R87+'11. Septiembre'!R87+'12. Octubre'!R87+'13. Noviembre'!R87+'14. Diciembre'!R87</f>
        <v>0</v>
      </c>
      <c r="C87" s="55">
        <f>+'3. Enero'!S87+'4. Febrero'!S87+'5. Marzo'!S87+'6. Abril'!S87+'7. Mayo'!S87+'8. Junio'!S87+'9. Julio'!S87+'10. Agosto'!S87+'11. Septiembre'!S87+'12. Octubre'!S87+'13. Noviembre'!S87+'14. Diciembre'!S87</f>
        <v>0</v>
      </c>
      <c r="D87" s="55">
        <f>+'3. Enero'!T87+'4. Febrero'!T87+'5. Marzo'!T87+'6. Abril'!T87+'7. Mayo'!T87+'8. Junio'!T87+'9. Julio'!T87+'10. Agosto'!T87+'11. Septiembre'!T87+'12. Octubre'!T87+'13. Noviembre'!T87+'14. Diciembre'!T87</f>
        <v>0</v>
      </c>
      <c r="E87" s="55">
        <f>+'3. Enero'!U87+'4. Febrero'!U87+'5. Marzo'!U87+'6. Abril'!U87+'7. Mayo'!U87+'8. Junio'!U87+'9. Julio'!U87+'10. Agosto'!U87+'11. Septiembre'!U87+'12. Octubre'!U87+'13. Noviembre'!U87+'14. Diciembre'!U87</f>
        <v>0</v>
      </c>
      <c r="F87" s="55">
        <f>+'3. Enero'!V87+'4. Febrero'!V87+'5. Marzo'!V87+'6. Abril'!V87+'7. Mayo'!V87+'8. Junio'!V87+'9. Julio'!V87+'10. Agosto'!V87+'11. Septiembre'!V87+'12. Octubre'!V87+'13. Noviembre'!V87+'14. Diciembre'!V87</f>
        <v>0</v>
      </c>
      <c r="G87" s="55">
        <f>+'3. Enero'!W87+'4. Febrero'!W87+'5. Marzo'!W87+'6. Abril'!W87+'7. Mayo'!W87+'8. Junio'!W87+'9. Julio'!W87+'10. Agosto'!W87+'11. Septiembre'!W87+'12. Octubre'!W87+'13. Noviembre'!W87+'14. Diciembre'!W87</f>
        <v>0</v>
      </c>
      <c r="H87" s="55">
        <f>+'3. Enero'!X87+'4. Febrero'!X87+'5. Marzo'!X87+'6. Abril'!X87+'7. Mayo'!X87+'8. Junio'!X87+'9. Julio'!X87+'10. Agosto'!X87+'11. Septiembre'!X87+'12. Octubre'!X87+'13. Noviembre'!X87+'14. Diciembre'!X87</f>
        <v>0</v>
      </c>
      <c r="I87" s="55">
        <f>+'3. Enero'!Y87+'4. Febrero'!Y87+'5. Marzo'!Y87+'6. Abril'!Y87+'7. Mayo'!Y87+'8. Junio'!Y87+'9. Julio'!Y87+'10. Agosto'!Y87+'11. Septiembre'!Y87+'12. Octubre'!Y87+'13. Noviembre'!Y87+'14. Diciembre'!Y87</f>
        <v>0</v>
      </c>
      <c r="J87" s="55">
        <f>+'3. Enero'!Z87+'4. Febrero'!Z87+'5. Marzo'!Z87+'6. Abril'!Z87+'7. Mayo'!Z87+'8. Junio'!Z87+'9. Julio'!Z87+'10. Agosto'!Z87+'11. Septiembre'!Z87+'12. Octubre'!Z87+'13. Noviembre'!Z87+'14. Diciembre'!Z87</f>
        <v>0</v>
      </c>
      <c r="K87" s="55">
        <f>+'3. Enero'!AA87+'4. Febrero'!AA87+'5. Marzo'!AA87+'6. Abril'!AA87+'7. Mayo'!AA87+'8. Junio'!AA87+'9. Julio'!AA87+'10. Agosto'!AA87+'11. Septiembre'!AA87+'12. Octubre'!AA87+'13. Noviembre'!AA87+'14. Diciembre'!AA87</f>
        <v>0</v>
      </c>
      <c r="L87" s="55">
        <f>+'3. Enero'!AB87+'4. Febrero'!AB87+'5. Marzo'!AB87+'6. Abril'!AB87+'7. Mayo'!AB87+'8. Junio'!AB87+'9. Julio'!AB87+'10. Agosto'!AB87+'11. Septiembre'!AB87+'12. Octubre'!AB87+'13. Noviembre'!AB87+'14. Diciembre'!AB87</f>
        <v>0</v>
      </c>
      <c r="M87" s="55">
        <f>+'3. Enero'!AC87+'4. Febrero'!AC87+'5. Marzo'!AC87+'6. Abril'!AC87+'7. Mayo'!AC87+'8. Junio'!AC87+'9. Julio'!AC87+'10. Agosto'!AC87+'11. Septiembre'!AC87+'12. Octubre'!AC87+'13. Noviembre'!AC87+'14. Diciembre'!AC87</f>
        <v>0</v>
      </c>
      <c r="N87" s="55">
        <f>+'3. Enero'!AD87+'4. Febrero'!AD87+'5. Marzo'!AD87+'6. Abril'!AD87+'7. Mayo'!AD87+'8. Junio'!AD87+'9. Julio'!AD87+'10. Agosto'!AD87+'11. Septiembre'!AD87+'12. Octubre'!AD87+'13. Noviembre'!AD87+'14. Diciembre'!AD87</f>
        <v>0</v>
      </c>
      <c r="O87" s="55">
        <f>+'3. Enero'!AE87+'4. Febrero'!AE87+'5. Marzo'!AE87+'6. Abril'!AE87+'7. Mayo'!AE87+'8. Junio'!AE87+'9. Julio'!AE87+'10. Agosto'!AE87+'11. Septiembre'!AE87+'12. Octubre'!AE87+'13. Noviembre'!AE87+'14. Diciembre'!AE87</f>
        <v>0</v>
      </c>
      <c r="P87" s="55">
        <f>+'3. Enero'!AF87+'4. Febrero'!AF87+'5. Marzo'!AF87+'6. Abril'!AF87+'7. Mayo'!AF87+'8. Junio'!AF87+'9. Julio'!AF87+'10. Agosto'!AF87+'11. Septiembre'!AF87+'12. Octubre'!AF87+'13. Noviembre'!AF87+'14. Diciembre'!AF87</f>
        <v>0</v>
      </c>
      <c r="Q87" s="55">
        <f>+'3. Enero'!AG87+'4. Febrero'!AG87+'5. Marzo'!AG87+'6. Abril'!AG87+'7. Mayo'!AG87+'8. Junio'!AG87+'9. Julio'!AG87+'10. Agosto'!AG87+'11. Septiembre'!AG87+'12. Octubre'!AG87+'13. Noviembre'!AG87+'14. Diciembre'!AG87</f>
        <v>0</v>
      </c>
      <c r="R87" s="55">
        <f>+'3. Enero'!AH87+'4. Febrero'!AH87+'5. Marzo'!AH87+'6. Abril'!AH87+'7. Mayo'!AH87+'8. Junio'!AH87+'9. Julio'!AH87+'10. Agosto'!AH87+'11. Septiembre'!AH87+'12. Octubre'!AH87+'13. Noviembre'!AH87+'14. Diciembre'!AH87</f>
        <v>0</v>
      </c>
      <c r="S87" s="55">
        <f>+'3. Enero'!AI87+'4. Febrero'!AI87+'5. Marzo'!AI87+'6. Abril'!AI87+'7. Mayo'!AI87+'8. Junio'!AI87+'9. Julio'!AI87+'10. Agosto'!AI87+'11. Septiembre'!AI87+'12. Octubre'!AI87+'13. Noviembre'!AI87+'14. Diciembre'!AI87</f>
        <v>0</v>
      </c>
      <c r="T87" s="55">
        <f>+'3. Enero'!AJ87+'4. Febrero'!AJ87+'5. Marzo'!AJ87+'6. Abril'!AJ87+'7. Mayo'!AJ87+'8. Junio'!AJ87+'9. Julio'!AJ87+'10. Agosto'!AJ87+'11. Septiembre'!AJ87+'12. Octubre'!AJ87+'13. Noviembre'!AJ87+'14. Diciembre'!AJ87</f>
        <v>0</v>
      </c>
      <c r="U87" s="55">
        <f>+'3. Enero'!AK87+'4. Febrero'!AK87+'5. Marzo'!AK87+'6. Abril'!AK87+'7. Mayo'!AK87+'8. Junio'!AK87+'9. Julio'!AK87+'10. Agosto'!AK87+'11. Septiembre'!AK87+'12. Octubre'!AK87+'13. Noviembre'!AK87+'14. Diciembre'!AK87</f>
        <v>0</v>
      </c>
      <c r="V87" s="55">
        <f>+'3. Enero'!AL87+'4. Febrero'!AL87+'5. Marzo'!AL87+'6. Abril'!AL87+'7. Mayo'!AL87+'8. Junio'!AL87+'9. Julio'!AL87+'10. Agosto'!AL87+'11. Septiembre'!AL87+'12. Octubre'!AL87+'13. Noviembre'!AL87+'14. Diciembre'!AL87</f>
        <v>0</v>
      </c>
      <c r="W87" s="55">
        <f>+'3. Enero'!AM87+'4. Febrero'!AM87+'5. Marzo'!AM87+'6. Abril'!AM87+'7. Mayo'!AM87+'8. Junio'!AM87+'9. Julio'!AM87+'10. Agosto'!AM87+'11. Septiembre'!AM87+'12. Octubre'!AM87+'13. Noviembre'!AM87+'14. Diciembre'!AM87</f>
        <v>0</v>
      </c>
      <c r="X87" s="55">
        <f>+'3. Enero'!AN87+'4. Febrero'!AN87+'5. Marzo'!AN87+'6. Abril'!AN87+'7. Mayo'!AN87+'8. Junio'!AN87+'9. Julio'!AN87+'10. Agosto'!AN87+'11. Septiembre'!AN87+'12. Octubre'!AN87+'13. Noviembre'!AN87+'14. Diciembre'!AN87</f>
        <v>0</v>
      </c>
      <c r="Y87" s="55">
        <f>+'3. Enero'!AO87+'4. Febrero'!AO87+'5. Marzo'!AO87+'6. Abril'!AO87+'7. Mayo'!AO87+'8. Junio'!AO87+'9. Julio'!AO87+'10. Agosto'!AO87+'11. Septiembre'!AO87+'12. Octubre'!AO87+'13. Noviembre'!AO87+'14. Diciembre'!AO87</f>
        <v>0</v>
      </c>
      <c r="Z87" s="55">
        <f>+'3. Enero'!AP87+'4. Febrero'!AP87+'5. Marzo'!AP87+'6. Abril'!AP87+'7. Mayo'!AP87+'8. Junio'!AP87+'9. Julio'!AP87+'10. Agosto'!AP87+'11. Septiembre'!AP87+'12. Octubre'!AP87+'13. Noviembre'!AP87+'14. Diciembre'!AP87</f>
        <v>0</v>
      </c>
      <c r="AA87" s="55">
        <f>+'3. Enero'!AQ87+'4. Febrero'!AQ87+'5. Marzo'!AQ87+'6. Abril'!AQ87+'7. Mayo'!AQ87+'8. Junio'!AQ87+'9. Julio'!AQ87+'10. Agosto'!AQ87+'11. Septiembre'!AQ87+'12. Octubre'!AQ87+'13. Noviembre'!AQ87+'14. Diciembre'!AQ87</f>
        <v>0</v>
      </c>
      <c r="AB87" s="55">
        <f>+'3. Enero'!AR87+'4. Febrero'!AR87+'5. Marzo'!AR87+'6. Abril'!AR87+'7. Mayo'!AR87+'8. Junio'!AR87+'9. Julio'!AR87+'10. Agosto'!AR87+'11. Septiembre'!AR87+'12. Octubre'!AR87+'13. Noviembre'!AR87+'14. Diciembre'!AR87</f>
        <v>0</v>
      </c>
      <c r="AC87" s="55">
        <f>+'3. Enero'!AS87+'4. Febrero'!AS87+'5. Marzo'!AS87+'6. Abril'!AS87+'7. Mayo'!AS87+'8. Junio'!AS87+'9. Julio'!AS87+'10. Agosto'!AS87+'11. Septiembre'!AS87+'12. Octubre'!AS87+'13. Noviembre'!AS87+'14. Diciembre'!AS87</f>
        <v>0</v>
      </c>
      <c r="AD87" s="55">
        <f>+'3. Enero'!AT87+'4. Febrero'!AT87+'5. Marzo'!AT87+'6. Abril'!AT87+'7. Mayo'!AT87+'8. Junio'!AT87+'9. Julio'!AT87+'10. Agosto'!AT87+'11. Septiembre'!AT87+'12. Octubre'!AT87+'13. Noviembre'!AT87+'14. Diciembre'!AT87</f>
        <v>0</v>
      </c>
      <c r="AE87" s="55">
        <f>+'3. Enero'!AU87+'4. Febrero'!AU87+'5. Marzo'!AU87+'6. Abril'!AU87+'7. Mayo'!AU87+'8. Junio'!AU87+'9. Julio'!AU87+'10. Agosto'!AU87+'11. Septiembre'!AU87+'12. Octubre'!AU87+'13. Noviembre'!AU87+'14. Diciembre'!AU87</f>
        <v>0</v>
      </c>
      <c r="AF87" s="55">
        <f>+'3. Enero'!AV87+'4. Febrero'!AV87+'5. Marzo'!AV87+'6. Abril'!AV87+'7. Mayo'!AV87+'8. Junio'!AV87+'9. Julio'!AV87+'10. Agosto'!AV87+'11. Septiembre'!AV87+'12. Octubre'!AV87+'13. Noviembre'!AV87+'14. Diciembre'!AV87</f>
        <v>0</v>
      </c>
      <c r="AG87" s="55">
        <f>+'3. Enero'!AW87+'4. Febrero'!AW87+'5. Marzo'!AW87+'6. Abril'!AW87+'7. Mayo'!AW87+'8. Junio'!AW87+'9. Julio'!AW87+'10. Agosto'!AW87+'11. Septiembre'!AW87+'12. Octubre'!AW87+'13. Noviembre'!AW87+'14. Diciembre'!AW87</f>
        <v>0</v>
      </c>
      <c r="AH87" s="55">
        <f>+'3. Enero'!AX87+'4. Febrero'!AX87+'5. Marzo'!AX87+'6. Abril'!AX87+'7. Mayo'!AX87+'8. Junio'!AX87+'9. Julio'!AX87+'10. Agosto'!AX87+'11. Septiembre'!AX87+'12. Octubre'!AX87+'13. Noviembre'!AX87+'14. Diciembre'!AX87</f>
        <v>0</v>
      </c>
      <c r="AI87" s="55">
        <f>+'3. Enero'!AY87+'4. Febrero'!AY87+'5. Marzo'!AY87+'6. Abril'!AY87+'7. Mayo'!AY87+'8. Junio'!AY87+'9. Julio'!AY87+'10. Agosto'!AY87+'11. Septiembre'!AY87+'12. Octubre'!AY87+'13. Noviembre'!AY87+'14. Diciembre'!AY87</f>
        <v>0</v>
      </c>
      <c r="AJ87" s="55">
        <f>+'3. Enero'!AZ87+'4. Febrero'!AZ87+'5. Marzo'!AZ87+'6. Abril'!AZ87+'7. Mayo'!AZ87+'8. Junio'!AZ87+'9. Julio'!AZ87+'10. Agosto'!AZ87+'11. Septiembre'!AZ87+'12. Octubre'!AZ87+'13. Noviembre'!AZ87+'14. Diciembre'!AZ87</f>
        <v>0</v>
      </c>
      <c r="AK87" s="55">
        <f>+'3. Enero'!BA87+'4. Febrero'!BA87+'5. Marzo'!BA87+'6. Abril'!BA87+'7. Mayo'!BA87+'8. Junio'!BA87+'9. Julio'!BA87+'10. Agosto'!BA87+'11. Septiembre'!BA87+'12. Octubre'!BA87+'13. Noviembre'!BA87+'14. Diciembre'!BA87</f>
        <v>0</v>
      </c>
      <c r="AL87" s="55">
        <f>+'3. Enero'!BB87+'4. Febrero'!BB87+'5. Marzo'!BB87+'6. Abril'!BB87+'7. Mayo'!BB87+'8. Junio'!BB87+'9. Julio'!BB87+'10. Agosto'!BB87+'11. Septiembre'!BB87+'12. Octubre'!BB87+'13. Noviembre'!BB87+'14. Diciembre'!BB87</f>
        <v>0</v>
      </c>
      <c r="AM87" s="55">
        <f>+'3. Enero'!BC87+'4. Febrero'!BC87+'5. Marzo'!BC87+'6. Abril'!BC87+'7. Mayo'!BC87+'8. Junio'!BC87+'9. Julio'!BC87+'10. Agosto'!BC87+'11. Septiembre'!BC87+'12. Octubre'!BC87+'13. Noviembre'!BC87+'14. Diciembre'!BC87</f>
        <v>0</v>
      </c>
      <c r="AN87" s="55">
        <f>+'3. Enero'!BD87+'4. Febrero'!BD87+'5. Marzo'!BD87+'6. Abril'!BD87+'7. Mayo'!BD87+'8. Junio'!BD87+'9. Julio'!BD87+'10. Agosto'!BD87+'11. Septiembre'!BD87+'12. Octubre'!BD87+'13. Noviembre'!BD87+'14. Diciembre'!BD87</f>
        <v>0</v>
      </c>
      <c r="AO87" s="55">
        <f>+'3. Enero'!BE87+'4. Febrero'!BE87+'5. Marzo'!BE87+'6. Abril'!BE87+'7. Mayo'!BE87+'8. Junio'!BE87+'9. Julio'!BE87+'10. Agosto'!BE87+'11. Septiembre'!BE87+'12. Octubre'!BE87+'13. Noviembre'!BE87+'14. Diciembre'!BE87</f>
        <v>0</v>
      </c>
      <c r="AP87" s="55">
        <f>+'3. Enero'!BF87+'4. Febrero'!BF87+'5. Marzo'!BF87+'6. Abril'!BF87+'7. Mayo'!BF87+'8. Junio'!BF87+'9. Julio'!BF87+'10. Agosto'!BF87+'11. Septiembre'!BF87+'12. Octubre'!BF87+'13. Noviembre'!BF87+'14. Diciembre'!BF87</f>
        <v>0</v>
      </c>
      <c r="AQ87" s="55">
        <f>+'3. Enero'!BG87+'4. Febrero'!BG87+'5. Marzo'!BG87+'6. Abril'!BG87+'7. Mayo'!BG87+'8. Junio'!BG87+'9. Julio'!BG87+'10. Agosto'!BG87+'11. Septiembre'!BG87+'12. Octubre'!BG87+'13. Noviembre'!BG87+'14. Diciembre'!BG87</f>
        <v>0</v>
      </c>
      <c r="AR87" s="55">
        <f>+'3. Enero'!BH87+'4. Febrero'!BH87+'5. Marzo'!BH87+'6. Abril'!BH87+'7. Mayo'!BH87+'8. Junio'!BH87+'9. Julio'!BH87+'10. Agosto'!BH87+'11. Septiembre'!BH87+'12. Octubre'!BH87+'13. Noviembre'!BH87+'14. Diciembre'!BH87</f>
        <v>0</v>
      </c>
      <c r="AS87" s="55">
        <f>+'3. Enero'!BI87+'4. Febrero'!BI87+'5. Marzo'!BI87+'6. Abril'!BI87+'7. Mayo'!BI87+'8. Junio'!BI87+'9. Julio'!BI87+'10. Agosto'!BI87+'11. Septiembre'!BI87+'12. Octubre'!BI87+'13. Noviembre'!BI87+'14. Diciembre'!BI87</f>
        <v>0</v>
      </c>
      <c r="AT87" s="55">
        <f>+'3. Enero'!BJ87+'4. Febrero'!BJ87+'5. Marzo'!BJ87+'6. Abril'!BJ87+'7. Mayo'!BJ87+'8. Junio'!BJ87+'9. Julio'!BJ87+'10. Agosto'!BJ87+'11. Septiembre'!BJ87+'12. Octubre'!BJ87+'13. Noviembre'!BJ87+'14. Diciembre'!BJ87</f>
        <v>0</v>
      </c>
      <c r="AU87" s="55">
        <f>+'3. Enero'!BK87+'4. Febrero'!BK87+'5. Marzo'!BK87+'6. Abril'!BK87+'7. Mayo'!BK87+'8. Junio'!BK87+'9. Julio'!BK87+'10. Agosto'!BK87+'11. Septiembre'!BK87+'12. Octubre'!BK87+'13. Noviembre'!BK87+'14. Diciembre'!BK87</f>
        <v>0</v>
      </c>
      <c r="AV87" s="55">
        <f>+'3. Enero'!BL87+'4. Febrero'!BL87+'5. Marzo'!BL87+'6. Abril'!BL87+'7. Mayo'!BL87+'8. Junio'!BL87+'9. Julio'!BL87+'10. Agosto'!BL87+'11. Septiembre'!BL87+'12. Octubre'!BL87+'13. Noviembre'!BL87+'14. Diciembre'!BL87</f>
        <v>0</v>
      </c>
      <c r="AW87" s="55">
        <f>+'3. Enero'!BM87+'4. Febrero'!BM87+'5. Marzo'!BM87+'6. Abril'!BM87+'7. Mayo'!BM87+'8. Junio'!BM87+'9. Julio'!BM87+'10. Agosto'!BM87+'11. Septiembre'!BM87+'12. Octubre'!BM87+'13. Noviembre'!BM87+'14. Diciembre'!BM87</f>
        <v>0</v>
      </c>
      <c r="AX87" s="55">
        <f>+'3. Enero'!BN87+'4. Febrero'!BN87+'5. Marzo'!BN87+'6. Abril'!BN87+'7. Mayo'!BN87+'8. Junio'!BN87+'9. Julio'!BN87+'10. Agosto'!BN87+'11. Septiembre'!BN87+'12. Octubre'!BN87+'13. Noviembre'!BN87+'14. Diciembre'!BN87</f>
        <v>0</v>
      </c>
      <c r="AY87" s="55">
        <f>+'3. Enero'!BO87+'4. Febrero'!BO87+'5. Marzo'!BO87+'6. Abril'!BO87+'7. Mayo'!BO87+'8. Junio'!BO87+'9. Julio'!BO87+'10. Agosto'!BO87+'11. Septiembre'!BO87+'12. Octubre'!BO87+'13. Noviembre'!BO87+'14. Diciembre'!BO87</f>
        <v>0</v>
      </c>
      <c r="AZ87" s="55">
        <f>+'3. Enero'!BP87+'4. Febrero'!BP87+'5. Marzo'!BP87+'6. Abril'!BP87+'7. Mayo'!BP87+'8. Junio'!BP87+'9. Julio'!BP87+'10. Agosto'!BP87+'11. Septiembre'!BP87+'12. Octubre'!BP87+'13. Noviembre'!BP87+'14. Diciembre'!BP87</f>
        <v>0</v>
      </c>
      <c r="BA87" s="55">
        <f>+'3. Enero'!BQ87+'4. Febrero'!BQ87+'5. Marzo'!BQ87+'6. Abril'!BQ87+'7. Mayo'!BQ87+'8. Junio'!BQ87+'9. Julio'!BQ87+'10. Agosto'!BQ87+'11. Septiembre'!BQ87+'12. Octubre'!BQ87+'13. Noviembre'!BQ87+'14. Diciembre'!BQ87</f>
        <v>0</v>
      </c>
      <c r="BB87" s="55">
        <f>+'3. Enero'!BR87+'4. Febrero'!BR87+'5. Marzo'!BR87+'6. Abril'!BR87+'7. Mayo'!BR87+'8. Junio'!BR87+'9. Julio'!BR87+'10. Agosto'!BR87+'11. Septiembre'!BR87+'12. Octubre'!BR87+'13. Noviembre'!BR87+'14. Diciembre'!BR87</f>
        <v>0</v>
      </c>
      <c r="BC87" s="55">
        <f>+'3. Enero'!BS87+'4. Febrero'!BS87+'5. Marzo'!BS87+'6. Abril'!BS87+'7. Mayo'!BS87+'8. Junio'!BS87+'9. Julio'!BS87+'10. Agosto'!BS87+'11. Septiembre'!BS87+'12. Octubre'!BS87+'13. Noviembre'!BS87+'14. Diciembre'!BS87</f>
        <v>0</v>
      </c>
      <c r="BD87" s="55">
        <f>+'3. Enero'!BT87+'4. Febrero'!BT87+'5. Marzo'!BT87+'6. Abril'!BT87+'7. Mayo'!BT87+'8. Junio'!BT87+'9. Julio'!BT87+'10. Agosto'!BT87+'11. Septiembre'!BT87+'12. Octubre'!BT87+'13. Noviembre'!BT87+'14. Diciembre'!BT87</f>
        <v>0</v>
      </c>
      <c r="BE87" s="55">
        <f>+'3. Enero'!BU87+'4. Febrero'!BU87+'5. Marzo'!BU87+'6. Abril'!BU87+'7. Mayo'!BU87+'8. Junio'!BU87+'9. Julio'!BU87+'10. Agosto'!BU87+'11. Septiembre'!BU87+'12. Octubre'!BU87+'13. Noviembre'!BU87+'14. Diciembre'!BU87</f>
        <v>0</v>
      </c>
      <c r="BF87" s="55">
        <f>+'3. Enero'!BV87+'4. Febrero'!BV87+'5. Marzo'!BV87+'6. Abril'!BV87+'7. Mayo'!BV87+'8. Junio'!BV87+'9. Julio'!BV87+'10. Agosto'!BV87+'11. Septiembre'!BV87+'12. Octubre'!BV87+'13. Noviembre'!BV87+'14. Diciembre'!BV87</f>
        <v>0</v>
      </c>
      <c r="BG87" s="55">
        <f>+'3. Enero'!BW87+'4. Febrero'!BW87+'5. Marzo'!BW87+'6. Abril'!BW87+'7. Mayo'!BW87+'8. Junio'!BW87+'9. Julio'!BW87+'10. Agosto'!BW87+'11. Septiembre'!BW87+'12. Octubre'!BW87+'13. Noviembre'!BW87+'14. Diciembre'!BW87</f>
        <v>0</v>
      </c>
      <c r="BH87" s="55">
        <f>+'3. Enero'!BX87+'4. Febrero'!BX87+'5. Marzo'!BX87+'6. Abril'!BX87+'7. Mayo'!BX87+'8. Junio'!BX87+'9. Julio'!BX87+'10. Agosto'!BX87+'11. Septiembre'!BX87+'12. Octubre'!BX87+'13. Noviembre'!BX87+'14. Diciembre'!BX87</f>
        <v>0</v>
      </c>
      <c r="BI87" s="55">
        <f>+'3. Enero'!BY87+'4. Febrero'!BY87+'5. Marzo'!BY87+'6. Abril'!BY87+'7. Mayo'!BY87+'8. Junio'!BY87+'9. Julio'!BY87+'10. Agosto'!BY87+'11. Septiembre'!BY87+'12. Octubre'!BY87+'13. Noviembre'!BY87+'14. Diciembre'!BY87</f>
        <v>0</v>
      </c>
      <c r="BJ87" s="55">
        <f>+'3. Enero'!BZ87+'4. Febrero'!BZ87+'5. Marzo'!BZ87+'6. Abril'!BZ87+'7. Mayo'!BZ87+'8. Junio'!BZ87+'9. Julio'!BZ87+'10. Agosto'!BZ87+'11. Septiembre'!BZ87+'12. Octubre'!BZ87+'13. Noviembre'!BZ87+'14. Diciembre'!BZ87</f>
        <v>0</v>
      </c>
      <c r="BK87" s="55">
        <f>+'3. Enero'!CA87+'4. Febrero'!CA87+'5. Marzo'!CA87+'6. Abril'!CA87+'7. Mayo'!CA87+'8. Junio'!CA87+'9. Julio'!CA87+'10. Agosto'!CA87+'11. Septiembre'!CA87+'12. Octubre'!CA87+'13. Noviembre'!CA87+'14. Diciembre'!CA87</f>
        <v>0</v>
      </c>
      <c r="BL87" s="55">
        <f>+'3. Enero'!CB87+'4. Febrero'!CB87+'5. Marzo'!CB87+'6. Abril'!CB87+'7. Mayo'!CB87+'8. Junio'!CB87+'9. Julio'!CB87+'10. Agosto'!CB87+'11. Septiembre'!CB87+'12. Octubre'!CB87+'13. Noviembre'!CB87+'14. Diciembre'!CB87</f>
        <v>0</v>
      </c>
      <c r="BM87" s="61">
        <f t="shared" si="3"/>
        <v>0</v>
      </c>
    </row>
    <row r="88" spans="1:65" ht="35.1" customHeight="1" thickBot="1" x14ac:dyDescent="0.35">
      <c r="A88" s="55">
        <f>+'3. Enero'!Q88+'4. Febrero'!Q88+'5. Marzo'!Q88+'6. Abril'!Q88+'7. Mayo'!Q88+'8. Junio'!Q88+'9. Julio'!Q88+'10. Agosto'!Q88+'11. Septiembre'!Q88+'12. Octubre'!Q88+'13. Noviembre'!Q88+'14. Diciembre'!Q88</f>
        <v>0</v>
      </c>
      <c r="B88" s="55">
        <f>+'3. Enero'!R88+'4. Febrero'!R88+'5. Marzo'!R88+'6. Abril'!R88+'7. Mayo'!R88+'8. Junio'!R88+'9. Julio'!R88+'10. Agosto'!R88+'11. Septiembre'!R88+'12. Octubre'!R88+'13. Noviembre'!R88+'14. Diciembre'!R88</f>
        <v>0</v>
      </c>
      <c r="C88" s="55">
        <f>+'3. Enero'!S88+'4. Febrero'!S88+'5. Marzo'!S88+'6. Abril'!S88+'7. Mayo'!S88+'8. Junio'!S88+'9. Julio'!S88+'10. Agosto'!S88+'11. Septiembre'!S88+'12. Octubre'!S88+'13. Noviembre'!S88+'14. Diciembre'!S88</f>
        <v>0</v>
      </c>
      <c r="D88" s="55">
        <f>+'3. Enero'!T88+'4. Febrero'!T88+'5. Marzo'!T88+'6. Abril'!T88+'7. Mayo'!T88+'8. Junio'!T88+'9. Julio'!T88+'10. Agosto'!T88+'11. Septiembre'!T88+'12. Octubre'!T88+'13. Noviembre'!T88+'14. Diciembre'!T88</f>
        <v>0</v>
      </c>
      <c r="E88" s="55">
        <f>+'3. Enero'!U88+'4. Febrero'!U88+'5. Marzo'!U88+'6. Abril'!U88+'7. Mayo'!U88+'8. Junio'!U88+'9. Julio'!U88+'10. Agosto'!U88+'11. Septiembre'!U88+'12. Octubre'!U88+'13. Noviembre'!U88+'14. Diciembre'!U88</f>
        <v>0</v>
      </c>
      <c r="F88" s="55">
        <f>+'3. Enero'!V88+'4. Febrero'!V88+'5. Marzo'!V88+'6. Abril'!V88+'7. Mayo'!V88+'8. Junio'!V88+'9. Julio'!V88+'10. Agosto'!V88+'11. Septiembre'!V88+'12. Octubre'!V88+'13. Noviembre'!V88+'14. Diciembre'!V88</f>
        <v>0</v>
      </c>
      <c r="G88" s="55">
        <f>+'3. Enero'!W88+'4. Febrero'!W88+'5. Marzo'!W88+'6. Abril'!W88+'7. Mayo'!W88+'8. Junio'!W88+'9. Julio'!W88+'10. Agosto'!W88+'11. Septiembre'!W88+'12. Octubre'!W88+'13. Noviembre'!W88+'14. Diciembre'!W88</f>
        <v>0</v>
      </c>
      <c r="H88" s="55">
        <f>+'3. Enero'!X88+'4. Febrero'!X88+'5. Marzo'!X88+'6. Abril'!X88+'7. Mayo'!X88+'8. Junio'!X88+'9. Julio'!X88+'10. Agosto'!X88+'11. Septiembre'!X88+'12. Octubre'!X88+'13. Noviembre'!X88+'14. Diciembre'!X88</f>
        <v>0</v>
      </c>
      <c r="I88" s="55">
        <f>+'3. Enero'!Y88+'4. Febrero'!Y88+'5. Marzo'!Y88+'6. Abril'!Y88+'7. Mayo'!Y88+'8. Junio'!Y88+'9. Julio'!Y88+'10. Agosto'!Y88+'11. Septiembre'!Y88+'12. Octubre'!Y88+'13. Noviembre'!Y88+'14. Diciembre'!Y88</f>
        <v>0</v>
      </c>
      <c r="J88" s="55">
        <f>+'3. Enero'!Z88+'4. Febrero'!Z88+'5. Marzo'!Z88+'6. Abril'!Z88+'7. Mayo'!Z88+'8. Junio'!Z88+'9. Julio'!Z88+'10. Agosto'!Z88+'11. Septiembre'!Z88+'12. Octubre'!Z88+'13. Noviembre'!Z88+'14. Diciembre'!Z88</f>
        <v>0</v>
      </c>
      <c r="K88" s="55">
        <f>+'3. Enero'!AA88+'4. Febrero'!AA88+'5. Marzo'!AA88+'6. Abril'!AA88+'7. Mayo'!AA88+'8. Junio'!AA88+'9. Julio'!AA88+'10. Agosto'!AA88+'11. Septiembre'!AA88+'12. Octubre'!AA88+'13. Noviembre'!AA88+'14. Diciembre'!AA88</f>
        <v>0</v>
      </c>
      <c r="L88" s="55">
        <f>+'3. Enero'!AB88+'4. Febrero'!AB88+'5. Marzo'!AB88+'6. Abril'!AB88+'7. Mayo'!AB88+'8. Junio'!AB88+'9. Julio'!AB88+'10. Agosto'!AB88+'11. Septiembre'!AB88+'12. Octubre'!AB88+'13. Noviembre'!AB88+'14. Diciembre'!AB88</f>
        <v>0</v>
      </c>
      <c r="M88" s="55">
        <f>+'3. Enero'!AC88+'4. Febrero'!AC88+'5. Marzo'!AC88+'6. Abril'!AC88+'7. Mayo'!AC88+'8. Junio'!AC88+'9. Julio'!AC88+'10. Agosto'!AC88+'11. Septiembre'!AC88+'12. Octubre'!AC88+'13. Noviembre'!AC88+'14. Diciembre'!AC88</f>
        <v>0</v>
      </c>
      <c r="N88" s="55">
        <f>+'3. Enero'!AD88+'4. Febrero'!AD88+'5. Marzo'!AD88+'6. Abril'!AD88+'7. Mayo'!AD88+'8. Junio'!AD88+'9. Julio'!AD88+'10. Agosto'!AD88+'11. Septiembre'!AD88+'12. Octubre'!AD88+'13. Noviembre'!AD88+'14. Diciembre'!AD88</f>
        <v>0</v>
      </c>
      <c r="O88" s="55">
        <f>+'3. Enero'!AE88+'4. Febrero'!AE88+'5. Marzo'!AE88+'6. Abril'!AE88+'7. Mayo'!AE88+'8. Junio'!AE88+'9. Julio'!AE88+'10. Agosto'!AE88+'11. Septiembre'!AE88+'12. Octubre'!AE88+'13. Noviembre'!AE88+'14. Diciembre'!AE88</f>
        <v>0</v>
      </c>
      <c r="P88" s="55">
        <f>+'3. Enero'!AF88+'4. Febrero'!AF88+'5. Marzo'!AF88+'6. Abril'!AF88+'7. Mayo'!AF88+'8. Junio'!AF88+'9. Julio'!AF88+'10. Agosto'!AF88+'11. Septiembre'!AF88+'12. Octubre'!AF88+'13. Noviembre'!AF88+'14. Diciembre'!AF88</f>
        <v>0</v>
      </c>
      <c r="Q88" s="55">
        <f>+'3. Enero'!AG88+'4. Febrero'!AG88+'5. Marzo'!AG88+'6. Abril'!AG88+'7. Mayo'!AG88+'8. Junio'!AG88+'9. Julio'!AG88+'10. Agosto'!AG88+'11. Septiembre'!AG88+'12. Octubre'!AG88+'13. Noviembre'!AG88+'14. Diciembre'!AG88</f>
        <v>0</v>
      </c>
      <c r="R88" s="55">
        <f>+'3. Enero'!AH88+'4. Febrero'!AH88+'5. Marzo'!AH88+'6. Abril'!AH88+'7. Mayo'!AH88+'8. Junio'!AH88+'9. Julio'!AH88+'10. Agosto'!AH88+'11. Septiembre'!AH88+'12. Octubre'!AH88+'13. Noviembre'!AH88+'14. Diciembre'!AH88</f>
        <v>0</v>
      </c>
      <c r="S88" s="55">
        <f>+'3. Enero'!AI88+'4. Febrero'!AI88+'5. Marzo'!AI88+'6. Abril'!AI88+'7. Mayo'!AI88+'8. Junio'!AI88+'9. Julio'!AI88+'10. Agosto'!AI88+'11. Septiembre'!AI88+'12. Octubre'!AI88+'13. Noviembre'!AI88+'14. Diciembre'!AI88</f>
        <v>0</v>
      </c>
      <c r="T88" s="55">
        <f>+'3. Enero'!AJ88+'4. Febrero'!AJ88+'5. Marzo'!AJ88+'6. Abril'!AJ88+'7. Mayo'!AJ88+'8. Junio'!AJ88+'9. Julio'!AJ88+'10. Agosto'!AJ88+'11. Septiembre'!AJ88+'12. Octubre'!AJ88+'13. Noviembre'!AJ88+'14. Diciembre'!AJ88</f>
        <v>0</v>
      </c>
      <c r="U88" s="55">
        <f>+'3. Enero'!AK88+'4. Febrero'!AK88+'5. Marzo'!AK88+'6. Abril'!AK88+'7. Mayo'!AK88+'8. Junio'!AK88+'9. Julio'!AK88+'10. Agosto'!AK88+'11. Septiembre'!AK88+'12. Octubre'!AK88+'13. Noviembre'!AK88+'14. Diciembre'!AK88</f>
        <v>0</v>
      </c>
      <c r="V88" s="55">
        <f>+'3. Enero'!AL88+'4. Febrero'!AL88+'5. Marzo'!AL88+'6. Abril'!AL88+'7. Mayo'!AL88+'8. Junio'!AL88+'9. Julio'!AL88+'10. Agosto'!AL88+'11. Septiembre'!AL88+'12. Octubre'!AL88+'13. Noviembre'!AL88+'14. Diciembre'!AL88</f>
        <v>0</v>
      </c>
      <c r="W88" s="55">
        <f>+'3. Enero'!AM88+'4. Febrero'!AM88+'5. Marzo'!AM88+'6. Abril'!AM88+'7. Mayo'!AM88+'8. Junio'!AM88+'9. Julio'!AM88+'10. Agosto'!AM88+'11. Septiembre'!AM88+'12. Octubre'!AM88+'13. Noviembre'!AM88+'14. Diciembre'!AM88</f>
        <v>0</v>
      </c>
      <c r="X88" s="55">
        <f>+'3. Enero'!AN88+'4. Febrero'!AN88+'5. Marzo'!AN88+'6. Abril'!AN88+'7. Mayo'!AN88+'8. Junio'!AN88+'9. Julio'!AN88+'10. Agosto'!AN88+'11. Septiembre'!AN88+'12. Octubre'!AN88+'13. Noviembre'!AN88+'14. Diciembre'!AN88</f>
        <v>0</v>
      </c>
      <c r="Y88" s="55">
        <f>+'3. Enero'!AO88+'4. Febrero'!AO88+'5. Marzo'!AO88+'6. Abril'!AO88+'7. Mayo'!AO88+'8. Junio'!AO88+'9. Julio'!AO88+'10. Agosto'!AO88+'11. Septiembre'!AO88+'12. Octubre'!AO88+'13. Noviembre'!AO88+'14. Diciembre'!AO88</f>
        <v>0</v>
      </c>
      <c r="Z88" s="55">
        <f>+'3. Enero'!AP88+'4. Febrero'!AP88+'5. Marzo'!AP88+'6. Abril'!AP88+'7. Mayo'!AP88+'8. Junio'!AP88+'9. Julio'!AP88+'10. Agosto'!AP88+'11. Septiembre'!AP88+'12. Octubre'!AP88+'13. Noviembre'!AP88+'14. Diciembre'!AP88</f>
        <v>0</v>
      </c>
      <c r="AA88" s="55">
        <f>+'3. Enero'!AQ88+'4. Febrero'!AQ88+'5. Marzo'!AQ88+'6. Abril'!AQ88+'7. Mayo'!AQ88+'8. Junio'!AQ88+'9. Julio'!AQ88+'10. Agosto'!AQ88+'11. Septiembre'!AQ88+'12. Octubre'!AQ88+'13. Noviembre'!AQ88+'14. Diciembre'!AQ88</f>
        <v>0</v>
      </c>
      <c r="AB88" s="55">
        <f>+'3. Enero'!AR88+'4. Febrero'!AR88+'5. Marzo'!AR88+'6. Abril'!AR88+'7. Mayo'!AR88+'8. Junio'!AR88+'9. Julio'!AR88+'10. Agosto'!AR88+'11. Septiembre'!AR88+'12. Octubre'!AR88+'13. Noviembre'!AR88+'14. Diciembre'!AR88</f>
        <v>0</v>
      </c>
      <c r="AC88" s="55">
        <f>+'3. Enero'!AS88+'4. Febrero'!AS88+'5. Marzo'!AS88+'6. Abril'!AS88+'7. Mayo'!AS88+'8. Junio'!AS88+'9. Julio'!AS88+'10. Agosto'!AS88+'11. Septiembre'!AS88+'12. Octubre'!AS88+'13. Noviembre'!AS88+'14. Diciembre'!AS88</f>
        <v>0</v>
      </c>
      <c r="AD88" s="55">
        <f>+'3. Enero'!AT88+'4. Febrero'!AT88+'5. Marzo'!AT88+'6. Abril'!AT88+'7. Mayo'!AT88+'8. Junio'!AT88+'9. Julio'!AT88+'10. Agosto'!AT88+'11. Septiembre'!AT88+'12. Octubre'!AT88+'13. Noviembre'!AT88+'14. Diciembre'!AT88</f>
        <v>0</v>
      </c>
      <c r="AE88" s="55">
        <f>+'3. Enero'!AU88+'4. Febrero'!AU88+'5. Marzo'!AU88+'6. Abril'!AU88+'7. Mayo'!AU88+'8. Junio'!AU88+'9. Julio'!AU88+'10. Agosto'!AU88+'11. Septiembre'!AU88+'12. Octubre'!AU88+'13. Noviembre'!AU88+'14. Diciembre'!AU88</f>
        <v>0</v>
      </c>
      <c r="AF88" s="55">
        <f>+'3. Enero'!AV88+'4. Febrero'!AV88+'5. Marzo'!AV88+'6. Abril'!AV88+'7. Mayo'!AV88+'8. Junio'!AV88+'9. Julio'!AV88+'10. Agosto'!AV88+'11. Septiembre'!AV88+'12. Octubre'!AV88+'13. Noviembre'!AV88+'14. Diciembre'!AV88</f>
        <v>0</v>
      </c>
      <c r="AG88" s="55">
        <f>+'3. Enero'!AW88+'4. Febrero'!AW88+'5. Marzo'!AW88+'6. Abril'!AW88+'7. Mayo'!AW88+'8. Junio'!AW88+'9. Julio'!AW88+'10. Agosto'!AW88+'11. Septiembre'!AW88+'12. Octubre'!AW88+'13. Noviembre'!AW88+'14. Diciembre'!AW88</f>
        <v>0</v>
      </c>
      <c r="AH88" s="55">
        <f>+'3. Enero'!AX88+'4. Febrero'!AX88+'5. Marzo'!AX88+'6. Abril'!AX88+'7. Mayo'!AX88+'8. Junio'!AX88+'9. Julio'!AX88+'10. Agosto'!AX88+'11. Septiembre'!AX88+'12. Octubre'!AX88+'13. Noviembre'!AX88+'14. Diciembre'!AX88</f>
        <v>0</v>
      </c>
      <c r="AI88" s="55">
        <f>+'3. Enero'!AY88+'4. Febrero'!AY88+'5. Marzo'!AY88+'6. Abril'!AY88+'7. Mayo'!AY88+'8. Junio'!AY88+'9. Julio'!AY88+'10. Agosto'!AY88+'11. Septiembre'!AY88+'12. Octubre'!AY88+'13. Noviembre'!AY88+'14. Diciembre'!AY88</f>
        <v>0</v>
      </c>
      <c r="AJ88" s="55">
        <f>+'3. Enero'!AZ88+'4. Febrero'!AZ88+'5. Marzo'!AZ88+'6. Abril'!AZ88+'7. Mayo'!AZ88+'8. Junio'!AZ88+'9. Julio'!AZ88+'10. Agosto'!AZ88+'11. Septiembre'!AZ88+'12. Octubre'!AZ88+'13. Noviembre'!AZ88+'14. Diciembre'!AZ88</f>
        <v>0</v>
      </c>
      <c r="AK88" s="55">
        <f>+'3. Enero'!BA88+'4. Febrero'!BA88+'5. Marzo'!BA88+'6. Abril'!BA88+'7. Mayo'!BA88+'8. Junio'!BA88+'9. Julio'!BA88+'10. Agosto'!BA88+'11. Septiembre'!BA88+'12. Octubre'!BA88+'13. Noviembre'!BA88+'14. Diciembre'!BA88</f>
        <v>0</v>
      </c>
      <c r="AL88" s="55">
        <f>+'3. Enero'!BB88+'4. Febrero'!BB88+'5. Marzo'!BB88+'6. Abril'!BB88+'7. Mayo'!BB88+'8. Junio'!BB88+'9. Julio'!BB88+'10. Agosto'!BB88+'11. Septiembre'!BB88+'12. Octubre'!BB88+'13. Noviembre'!BB88+'14. Diciembre'!BB88</f>
        <v>0</v>
      </c>
      <c r="AM88" s="55">
        <f>+'3. Enero'!BC88+'4. Febrero'!BC88+'5. Marzo'!BC88+'6. Abril'!BC88+'7. Mayo'!BC88+'8. Junio'!BC88+'9. Julio'!BC88+'10. Agosto'!BC88+'11. Septiembre'!BC88+'12. Octubre'!BC88+'13. Noviembre'!BC88+'14. Diciembre'!BC88</f>
        <v>0</v>
      </c>
      <c r="AN88" s="55">
        <f>+'3. Enero'!BD88+'4. Febrero'!BD88+'5. Marzo'!BD88+'6. Abril'!BD88+'7. Mayo'!BD88+'8. Junio'!BD88+'9. Julio'!BD88+'10. Agosto'!BD88+'11. Septiembre'!BD88+'12. Octubre'!BD88+'13. Noviembre'!BD88+'14. Diciembre'!BD88</f>
        <v>0</v>
      </c>
      <c r="AO88" s="55">
        <f>+'3. Enero'!BE88+'4. Febrero'!BE88+'5. Marzo'!BE88+'6. Abril'!BE88+'7. Mayo'!BE88+'8. Junio'!BE88+'9. Julio'!BE88+'10. Agosto'!BE88+'11. Septiembre'!BE88+'12. Octubre'!BE88+'13. Noviembre'!BE88+'14. Diciembre'!BE88</f>
        <v>0</v>
      </c>
      <c r="AP88" s="55">
        <f>+'3. Enero'!BF88+'4. Febrero'!BF88+'5. Marzo'!BF88+'6. Abril'!BF88+'7. Mayo'!BF88+'8. Junio'!BF88+'9. Julio'!BF88+'10. Agosto'!BF88+'11. Septiembre'!BF88+'12. Octubre'!BF88+'13. Noviembre'!BF88+'14. Diciembre'!BF88</f>
        <v>0</v>
      </c>
      <c r="AQ88" s="55">
        <f>+'3. Enero'!BG88+'4. Febrero'!BG88+'5. Marzo'!BG88+'6. Abril'!BG88+'7. Mayo'!BG88+'8. Junio'!BG88+'9. Julio'!BG88+'10. Agosto'!BG88+'11. Septiembre'!BG88+'12. Octubre'!BG88+'13. Noviembre'!BG88+'14. Diciembre'!BG88</f>
        <v>0</v>
      </c>
      <c r="AR88" s="55">
        <f>+'3. Enero'!BH88+'4. Febrero'!BH88+'5. Marzo'!BH88+'6. Abril'!BH88+'7. Mayo'!BH88+'8. Junio'!BH88+'9. Julio'!BH88+'10. Agosto'!BH88+'11. Septiembre'!BH88+'12. Octubre'!BH88+'13. Noviembre'!BH88+'14. Diciembre'!BH88</f>
        <v>0</v>
      </c>
      <c r="AS88" s="55">
        <f>+'3. Enero'!BI88+'4. Febrero'!BI88+'5. Marzo'!BI88+'6. Abril'!BI88+'7. Mayo'!BI88+'8. Junio'!BI88+'9. Julio'!BI88+'10. Agosto'!BI88+'11. Septiembre'!BI88+'12. Octubre'!BI88+'13. Noviembre'!BI88+'14. Diciembre'!BI88</f>
        <v>0</v>
      </c>
      <c r="AT88" s="55">
        <f>+'3. Enero'!BJ88+'4. Febrero'!BJ88+'5. Marzo'!BJ88+'6. Abril'!BJ88+'7. Mayo'!BJ88+'8. Junio'!BJ88+'9. Julio'!BJ88+'10. Agosto'!BJ88+'11. Septiembre'!BJ88+'12. Octubre'!BJ88+'13. Noviembre'!BJ88+'14. Diciembre'!BJ88</f>
        <v>0</v>
      </c>
      <c r="AU88" s="55">
        <f>+'3. Enero'!BK88+'4. Febrero'!BK88+'5. Marzo'!BK88+'6. Abril'!BK88+'7. Mayo'!BK88+'8. Junio'!BK88+'9. Julio'!BK88+'10. Agosto'!BK88+'11. Septiembre'!BK88+'12. Octubre'!BK88+'13. Noviembre'!BK88+'14. Diciembre'!BK88</f>
        <v>0</v>
      </c>
      <c r="AV88" s="55">
        <f>+'3. Enero'!BL88+'4. Febrero'!BL88+'5. Marzo'!BL88+'6. Abril'!BL88+'7. Mayo'!BL88+'8. Junio'!BL88+'9. Julio'!BL88+'10. Agosto'!BL88+'11. Septiembre'!BL88+'12. Octubre'!BL88+'13. Noviembre'!BL88+'14. Diciembre'!BL88</f>
        <v>0</v>
      </c>
      <c r="AW88" s="55">
        <f>+'3. Enero'!BM88+'4. Febrero'!BM88+'5. Marzo'!BM88+'6. Abril'!BM88+'7. Mayo'!BM88+'8. Junio'!BM88+'9. Julio'!BM88+'10. Agosto'!BM88+'11. Septiembre'!BM88+'12. Octubre'!BM88+'13. Noviembre'!BM88+'14. Diciembre'!BM88</f>
        <v>0</v>
      </c>
      <c r="AX88" s="55">
        <f>+'3. Enero'!BN88+'4. Febrero'!BN88+'5. Marzo'!BN88+'6. Abril'!BN88+'7. Mayo'!BN88+'8. Junio'!BN88+'9. Julio'!BN88+'10. Agosto'!BN88+'11. Septiembre'!BN88+'12. Octubre'!BN88+'13. Noviembre'!BN88+'14. Diciembre'!BN88</f>
        <v>0</v>
      </c>
      <c r="AY88" s="55">
        <f>+'3. Enero'!BO88+'4. Febrero'!BO88+'5. Marzo'!BO88+'6. Abril'!BO88+'7. Mayo'!BO88+'8. Junio'!BO88+'9. Julio'!BO88+'10. Agosto'!BO88+'11. Septiembre'!BO88+'12. Octubre'!BO88+'13. Noviembre'!BO88+'14. Diciembre'!BO88</f>
        <v>0</v>
      </c>
      <c r="AZ88" s="55">
        <f>+'3. Enero'!BP88+'4. Febrero'!BP88+'5. Marzo'!BP88+'6. Abril'!BP88+'7. Mayo'!BP88+'8. Junio'!BP88+'9. Julio'!BP88+'10. Agosto'!BP88+'11. Septiembre'!BP88+'12. Octubre'!BP88+'13. Noviembre'!BP88+'14. Diciembre'!BP88</f>
        <v>0</v>
      </c>
      <c r="BA88" s="55">
        <f>+'3. Enero'!BQ88+'4. Febrero'!BQ88+'5. Marzo'!BQ88+'6. Abril'!BQ88+'7. Mayo'!BQ88+'8. Junio'!BQ88+'9. Julio'!BQ88+'10. Agosto'!BQ88+'11. Septiembre'!BQ88+'12. Octubre'!BQ88+'13. Noviembre'!BQ88+'14. Diciembre'!BQ88</f>
        <v>0</v>
      </c>
      <c r="BB88" s="55">
        <f>+'3. Enero'!BR88+'4. Febrero'!BR88+'5. Marzo'!BR88+'6. Abril'!BR88+'7. Mayo'!BR88+'8. Junio'!BR88+'9. Julio'!BR88+'10. Agosto'!BR88+'11. Septiembre'!BR88+'12. Octubre'!BR88+'13. Noviembre'!BR88+'14. Diciembre'!BR88</f>
        <v>0</v>
      </c>
      <c r="BC88" s="55">
        <f>+'3. Enero'!BS88+'4. Febrero'!BS88+'5. Marzo'!BS88+'6. Abril'!BS88+'7. Mayo'!BS88+'8. Junio'!BS88+'9. Julio'!BS88+'10. Agosto'!BS88+'11. Septiembre'!BS88+'12. Octubre'!BS88+'13. Noviembre'!BS88+'14. Diciembre'!BS88</f>
        <v>0</v>
      </c>
      <c r="BD88" s="55">
        <f>+'3. Enero'!BT88+'4. Febrero'!BT88+'5. Marzo'!BT88+'6. Abril'!BT88+'7. Mayo'!BT88+'8. Junio'!BT88+'9. Julio'!BT88+'10. Agosto'!BT88+'11. Septiembre'!BT88+'12. Octubre'!BT88+'13. Noviembre'!BT88+'14. Diciembre'!BT88</f>
        <v>0</v>
      </c>
      <c r="BE88" s="55">
        <f>+'3. Enero'!BU88+'4. Febrero'!BU88+'5. Marzo'!BU88+'6. Abril'!BU88+'7. Mayo'!BU88+'8. Junio'!BU88+'9. Julio'!BU88+'10. Agosto'!BU88+'11. Septiembre'!BU88+'12. Octubre'!BU88+'13. Noviembre'!BU88+'14. Diciembre'!BU88</f>
        <v>0</v>
      </c>
      <c r="BF88" s="55">
        <f>+'3. Enero'!BV88+'4. Febrero'!BV88+'5. Marzo'!BV88+'6. Abril'!BV88+'7. Mayo'!BV88+'8. Junio'!BV88+'9. Julio'!BV88+'10. Agosto'!BV88+'11. Septiembre'!BV88+'12. Octubre'!BV88+'13. Noviembre'!BV88+'14. Diciembre'!BV88</f>
        <v>0</v>
      </c>
      <c r="BG88" s="55">
        <f>+'3. Enero'!BW88+'4. Febrero'!BW88+'5. Marzo'!BW88+'6. Abril'!BW88+'7. Mayo'!BW88+'8. Junio'!BW88+'9. Julio'!BW88+'10. Agosto'!BW88+'11. Septiembre'!BW88+'12. Octubre'!BW88+'13. Noviembre'!BW88+'14. Diciembre'!BW88</f>
        <v>0</v>
      </c>
      <c r="BH88" s="55">
        <f>+'3. Enero'!BX88+'4. Febrero'!BX88+'5. Marzo'!BX88+'6. Abril'!BX88+'7. Mayo'!BX88+'8. Junio'!BX88+'9. Julio'!BX88+'10. Agosto'!BX88+'11. Septiembre'!BX88+'12. Octubre'!BX88+'13. Noviembre'!BX88+'14. Diciembre'!BX88</f>
        <v>0</v>
      </c>
      <c r="BI88" s="55">
        <f>+'3. Enero'!BY88+'4. Febrero'!BY88+'5. Marzo'!BY88+'6. Abril'!BY88+'7. Mayo'!BY88+'8. Junio'!BY88+'9. Julio'!BY88+'10. Agosto'!BY88+'11. Septiembre'!BY88+'12. Octubre'!BY88+'13. Noviembre'!BY88+'14. Diciembre'!BY88</f>
        <v>0</v>
      </c>
      <c r="BJ88" s="55">
        <f>+'3. Enero'!BZ88+'4. Febrero'!BZ88+'5. Marzo'!BZ88+'6. Abril'!BZ88+'7. Mayo'!BZ88+'8. Junio'!BZ88+'9. Julio'!BZ88+'10. Agosto'!BZ88+'11. Septiembre'!BZ88+'12. Octubre'!BZ88+'13. Noviembre'!BZ88+'14. Diciembre'!BZ88</f>
        <v>0</v>
      </c>
      <c r="BK88" s="55">
        <f>+'3. Enero'!CA88+'4. Febrero'!CA88+'5. Marzo'!CA88+'6. Abril'!CA88+'7. Mayo'!CA88+'8. Junio'!CA88+'9. Julio'!CA88+'10. Agosto'!CA88+'11. Septiembre'!CA88+'12. Octubre'!CA88+'13. Noviembre'!CA88+'14. Diciembre'!CA88</f>
        <v>0</v>
      </c>
      <c r="BL88" s="55">
        <f>+'3. Enero'!CB88+'4. Febrero'!CB88+'5. Marzo'!CB88+'6. Abril'!CB88+'7. Mayo'!CB88+'8. Junio'!CB88+'9. Julio'!CB88+'10. Agosto'!CB88+'11. Septiembre'!CB88+'12. Octubre'!CB88+'13. Noviembre'!CB88+'14. Diciembre'!CB88</f>
        <v>0</v>
      </c>
      <c r="BM88" s="61">
        <f t="shared" si="3"/>
        <v>0</v>
      </c>
    </row>
    <row r="89" spans="1:65" ht="35.1" customHeight="1" thickBot="1" x14ac:dyDescent="0.35">
      <c r="A89" s="55">
        <f>+'3. Enero'!Q89+'4. Febrero'!Q89+'5. Marzo'!Q89+'6. Abril'!Q89+'7. Mayo'!Q89+'8. Junio'!Q89+'9. Julio'!Q89+'10. Agosto'!Q89+'11. Septiembre'!Q89+'12. Octubre'!Q89+'13. Noviembre'!Q89+'14. Diciembre'!Q89</f>
        <v>0</v>
      </c>
      <c r="B89" s="55">
        <f>+'3. Enero'!R89+'4. Febrero'!R89+'5. Marzo'!R89+'6. Abril'!R89+'7. Mayo'!R89+'8. Junio'!R89+'9. Julio'!R89+'10. Agosto'!R89+'11. Septiembre'!R89+'12. Octubre'!R89+'13. Noviembre'!R89+'14. Diciembre'!R89</f>
        <v>0</v>
      </c>
      <c r="C89" s="55">
        <f>+'3. Enero'!S89+'4. Febrero'!S89+'5. Marzo'!S89+'6. Abril'!S89+'7. Mayo'!S89+'8. Junio'!S89+'9. Julio'!S89+'10. Agosto'!S89+'11. Septiembre'!S89+'12. Octubre'!S89+'13. Noviembre'!S89+'14. Diciembre'!S89</f>
        <v>0</v>
      </c>
      <c r="D89" s="55">
        <f>+'3. Enero'!T89+'4. Febrero'!T89+'5. Marzo'!T89+'6. Abril'!T89+'7. Mayo'!T89+'8. Junio'!T89+'9. Julio'!T89+'10. Agosto'!T89+'11. Septiembre'!T89+'12. Octubre'!T89+'13. Noviembre'!T89+'14. Diciembre'!T89</f>
        <v>0</v>
      </c>
      <c r="E89" s="55">
        <f>+'3. Enero'!U89+'4. Febrero'!U89+'5. Marzo'!U89+'6. Abril'!U89+'7. Mayo'!U89+'8. Junio'!U89+'9. Julio'!U89+'10. Agosto'!U89+'11. Septiembre'!U89+'12. Octubre'!U89+'13. Noviembre'!U89+'14. Diciembre'!U89</f>
        <v>0</v>
      </c>
      <c r="F89" s="55">
        <f>+'3. Enero'!V89+'4. Febrero'!V89+'5. Marzo'!V89+'6. Abril'!V89+'7. Mayo'!V89+'8. Junio'!V89+'9. Julio'!V89+'10. Agosto'!V89+'11. Septiembre'!V89+'12. Octubre'!V89+'13. Noviembre'!V89+'14. Diciembre'!V89</f>
        <v>0</v>
      </c>
      <c r="G89" s="55">
        <f>+'3. Enero'!W89+'4. Febrero'!W89+'5. Marzo'!W89+'6. Abril'!W89+'7. Mayo'!W89+'8. Junio'!W89+'9. Julio'!W89+'10. Agosto'!W89+'11. Septiembre'!W89+'12. Octubre'!W89+'13. Noviembre'!W89+'14. Diciembre'!W89</f>
        <v>0</v>
      </c>
      <c r="H89" s="55">
        <f>+'3. Enero'!X89+'4. Febrero'!X89+'5. Marzo'!X89+'6. Abril'!X89+'7. Mayo'!X89+'8. Junio'!X89+'9. Julio'!X89+'10. Agosto'!X89+'11. Septiembre'!X89+'12. Octubre'!X89+'13. Noviembre'!X89+'14. Diciembre'!X89</f>
        <v>0</v>
      </c>
      <c r="I89" s="55">
        <f>+'3. Enero'!Y89+'4. Febrero'!Y89+'5. Marzo'!Y89+'6. Abril'!Y89+'7. Mayo'!Y89+'8. Junio'!Y89+'9. Julio'!Y89+'10. Agosto'!Y89+'11. Septiembre'!Y89+'12. Octubre'!Y89+'13. Noviembre'!Y89+'14. Diciembre'!Y89</f>
        <v>0</v>
      </c>
      <c r="J89" s="55">
        <f>+'3. Enero'!Z89+'4. Febrero'!Z89+'5. Marzo'!Z89+'6. Abril'!Z89+'7. Mayo'!Z89+'8. Junio'!Z89+'9. Julio'!Z89+'10. Agosto'!Z89+'11. Septiembre'!Z89+'12. Octubre'!Z89+'13. Noviembre'!Z89+'14. Diciembre'!Z89</f>
        <v>0</v>
      </c>
      <c r="K89" s="55">
        <f>+'3. Enero'!AA89+'4. Febrero'!AA89+'5. Marzo'!AA89+'6. Abril'!AA89+'7. Mayo'!AA89+'8. Junio'!AA89+'9. Julio'!AA89+'10. Agosto'!AA89+'11. Septiembre'!AA89+'12. Octubre'!AA89+'13. Noviembre'!AA89+'14. Diciembre'!AA89</f>
        <v>0</v>
      </c>
      <c r="L89" s="55">
        <f>+'3. Enero'!AB89+'4. Febrero'!AB89+'5. Marzo'!AB89+'6. Abril'!AB89+'7. Mayo'!AB89+'8. Junio'!AB89+'9. Julio'!AB89+'10. Agosto'!AB89+'11. Septiembre'!AB89+'12. Octubre'!AB89+'13. Noviembre'!AB89+'14. Diciembre'!AB89</f>
        <v>0</v>
      </c>
      <c r="M89" s="55">
        <f>+'3. Enero'!AC89+'4. Febrero'!AC89+'5. Marzo'!AC89+'6. Abril'!AC89+'7. Mayo'!AC89+'8. Junio'!AC89+'9. Julio'!AC89+'10. Agosto'!AC89+'11. Septiembre'!AC89+'12. Octubre'!AC89+'13. Noviembre'!AC89+'14. Diciembre'!AC89</f>
        <v>0</v>
      </c>
      <c r="N89" s="55">
        <f>+'3. Enero'!AD89+'4. Febrero'!AD89+'5. Marzo'!AD89+'6. Abril'!AD89+'7. Mayo'!AD89+'8. Junio'!AD89+'9. Julio'!AD89+'10. Agosto'!AD89+'11. Septiembre'!AD89+'12. Octubre'!AD89+'13. Noviembre'!AD89+'14. Diciembre'!AD89</f>
        <v>0</v>
      </c>
      <c r="O89" s="55">
        <f>+'3. Enero'!AE89+'4. Febrero'!AE89+'5. Marzo'!AE89+'6. Abril'!AE89+'7. Mayo'!AE89+'8. Junio'!AE89+'9. Julio'!AE89+'10. Agosto'!AE89+'11. Septiembre'!AE89+'12. Octubre'!AE89+'13. Noviembre'!AE89+'14. Diciembre'!AE89</f>
        <v>0</v>
      </c>
      <c r="P89" s="55">
        <f>+'3. Enero'!AF89+'4. Febrero'!AF89+'5. Marzo'!AF89+'6. Abril'!AF89+'7. Mayo'!AF89+'8. Junio'!AF89+'9. Julio'!AF89+'10. Agosto'!AF89+'11. Septiembre'!AF89+'12. Octubre'!AF89+'13. Noviembre'!AF89+'14. Diciembre'!AF89</f>
        <v>0</v>
      </c>
      <c r="Q89" s="55">
        <f>+'3. Enero'!AG89+'4. Febrero'!AG89+'5. Marzo'!AG89+'6. Abril'!AG89+'7. Mayo'!AG89+'8. Junio'!AG89+'9. Julio'!AG89+'10. Agosto'!AG89+'11. Septiembre'!AG89+'12. Octubre'!AG89+'13. Noviembre'!AG89+'14. Diciembre'!AG89</f>
        <v>0</v>
      </c>
      <c r="R89" s="55">
        <f>+'3. Enero'!AH89+'4. Febrero'!AH89+'5. Marzo'!AH89+'6. Abril'!AH89+'7. Mayo'!AH89+'8. Junio'!AH89+'9. Julio'!AH89+'10. Agosto'!AH89+'11. Septiembre'!AH89+'12. Octubre'!AH89+'13. Noviembre'!AH89+'14. Diciembre'!AH89</f>
        <v>0</v>
      </c>
      <c r="S89" s="55">
        <f>+'3. Enero'!AI89+'4. Febrero'!AI89+'5. Marzo'!AI89+'6. Abril'!AI89+'7. Mayo'!AI89+'8. Junio'!AI89+'9. Julio'!AI89+'10. Agosto'!AI89+'11. Septiembre'!AI89+'12. Octubre'!AI89+'13. Noviembre'!AI89+'14. Diciembre'!AI89</f>
        <v>0</v>
      </c>
      <c r="T89" s="55">
        <f>+'3. Enero'!AJ89+'4. Febrero'!AJ89+'5. Marzo'!AJ89+'6. Abril'!AJ89+'7. Mayo'!AJ89+'8. Junio'!AJ89+'9. Julio'!AJ89+'10. Agosto'!AJ89+'11. Septiembre'!AJ89+'12. Octubre'!AJ89+'13. Noviembre'!AJ89+'14. Diciembre'!AJ89</f>
        <v>0</v>
      </c>
      <c r="U89" s="55">
        <f>+'3. Enero'!AK89+'4. Febrero'!AK89+'5. Marzo'!AK89+'6. Abril'!AK89+'7. Mayo'!AK89+'8. Junio'!AK89+'9. Julio'!AK89+'10. Agosto'!AK89+'11. Septiembre'!AK89+'12. Octubre'!AK89+'13. Noviembre'!AK89+'14. Diciembre'!AK89</f>
        <v>0</v>
      </c>
      <c r="V89" s="55">
        <f>+'3. Enero'!AL89+'4. Febrero'!AL89+'5. Marzo'!AL89+'6. Abril'!AL89+'7. Mayo'!AL89+'8. Junio'!AL89+'9. Julio'!AL89+'10. Agosto'!AL89+'11. Septiembre'!AL89+'12. Octubre'!AL89+'13. Noviembre'!AL89+'14. Diciembre'!AL89</f>
        <v>0</v>
      </c>
      <c r="W89" s="55">
        <f>+'3. Enero'!AM89+'4. Febrero'!AM89+'5. Marzo'!AM89+'6. Abril'!AM89+'7. Mayo'!AM89+'8. Junio'!AM89+'9. Julio'!AM89+'10. Agosto'!AM89+'11. Septiembre'!AM89+'12. Octubre'!AM89+'13. Noviembre'!AM89+'14. Diciembre'!AM89</f>
        <v>0</v>
      </c>
      <c r="X89" s="55">
        <f>+'3. Enero'!AN89+'4. Febrero'!AN89+'5. Marzo'!AN89+'6. Abril'!AN89+'7. Mayo'!AN89+'8. Junio'!AN89+'9. Julio'!AN89+'10. Agosto'!AN89+'11. Septiembre'!AN89+'12. Octubre'!AN89+'13. Noviembre'!AN89+'14. Diciembre'!AN89</f>
        <v>0</v>
      </c>
      <c r="Y89" s="55">
        <f>+'3. Enero'!AO89+'4. Febrero'!AO89+'5. Marzo'!AO89+'6. Abril'!AO89+'7. Mayo'!AO89+'8. Junio'!AO89+'9. Julio'!AO89+'10. Agosto'!AO89+'11. Septiembre'!AO89+'12. Octubre'!AO89+'13. Noviembre'!AO89+'14. Diciembre'!AO89</f>
        <v>0</v>
      </c>
      <c r="Z89" s="55">
        <f>+'3. Enero'!AP89+'4. Febrero'!AP89+'5. Marzo'!AP89+'6. Abril'!AP89+'7. Mayo'!AP89+'8. Junio'!AP89+'9. Julio'!AP89+'10. Agosto'!AP89+'11. Septiembre'!AP89+'12. Octubre'!AP89+'13. Noviembre'!AP89+'14. Diciembre'!AP89</f>
        <v>0</v>
      </c>
      <c r="AA89" s="55">
        <f>+'3. Enero'!AQ89+'4. Febrero'!AQ89+'5. Marzo'!AQ89+'6. Abril'!AQ89+'7. Mayo'!AQ89+'8. Junio'!AQ89+'9. Julio'!AQ89+'10. Agosto'!AQ89+'11. Septiembre'!AQ89+'12. Octubre'!AQ89+'13. Noviembre'!AQ89+'14. Diciembre'!AQ89</f>
        <v>0</v>
      </c>
      <c r="AB89" s="55">
        <f>+'3. Enero'!AR89+'4. Febrero'!AR89+'5. Marzo'!AR89+'6. Abril'!AR89+'7. Mayo'!AR89+'8. Junio'!AR89+'9. Julio'!AR89+'10. Agosto'!AR89+'11. Septiembre'!AR89+'12. Octubre'!AR89+'13. Noviembre'!AR89+'14. Diciembre'!AR89</f>
        <v>0</v>
      </c>
      <c r="AC89" s="55">
        <f>+'3. Enero'!AS89+'4. Febrero'!AS89+'5. Marzo'!AS89+'6. Abril'!AS89+'7. Mayo'!AS89+'8. Junio'!AS89+'9. Julio'!AS89+'10. Agosto'!AS89+'11. Septiembre'!AS89+'12. Octubre'!AS89+'13. Noviembre'!AS89+'14. Diciembre'!AS89</f>
        <v>0</v>
      </c>
      <c r="AD89" s="55">
        <f>+'3. Enero'!AT89+'4. Febrero'!AT89+'5. Marzo'!AT89+'6. Abril'!AT89+'7. Mayo'!AT89+'8. Junio'!AT89+'9. Julio'!AT89+'10. Agosto'!AT89+'11. Septiembre'!AT89+'12. Octubre'!AT89+'13. Noviembre'!AT89+'14. Diciembre'!AT89</f>
        <v>0</v>
      </c>
      <c r="AE89" s="55">
        <f>+'3. Enero'!AU89+'4. Febrero'!AU89+'5. Marzo'!AU89+'6. Abril'!AU89+'7. Mayo'!AU89+'8. Junio'!AU89+'9. Julio'!AU89+'10. Agosto'!AU89+'11. Septiembre'!AU89+'12. Octubre'!AU89+'13. Noviembre'!AU89+'14. Diciembre'!AU89</f>
        <v>0</v>
      </c>
      <c r="AF89" s="55">
        <f>+'3. Enero'!AV89+'4. Febrero'!AV89+'5. Marzo'!AV89+'6. Abril'!AV89+'7. Mayo'!AV89+'8. Junio'!AV89+'9. Julio'!AV89+'10. Agosto'!AV89+'11. Septiembre'!AV89+'12. Octubre'!AV89+'13. Noviembre'!AV89+'14. Diciembre'!AV89</f>
        <v>0</v>
      </c>
      <c r="AG89" s="55">
        <f>+'3. Enero'!AW89+'4. Febrero'!AW89+'5. Marzo'!AW89+'6. Abril'!AW89+'7. Mayo'!AW89+'8. Junio'!AW89+'9. Julio'!AW89+'10. Agosto'!AW89+'11. Septiembre'!AW89+'12. Octubre'!AW89+'13. Noviembre'!AW89+'14. Diciembre'!AW89</f>
        <v>0</v>
      </c>
      <c r="AH89" s="55">
        <f>+'3. Enero'!AX89+'4. Febrero'!AX89+'5. Marzo'!AX89+'6. Abril'!AX89+'7. Mayo'!AX89+'8. Junio'!AX89+'9. Julio'!AX89+'10. Agosto'!AX89+'11. Septiembre'!AX89+'12. Octubre'!AX89+'13. Noviembre'!AX89+'14. Diciembre'!AX89</f>
        <v>0</v>
      </c>
      <c r="AI89" s="55">
        <f>+'3. Enero'!AY89+'4. Febrero'!AY89+'5. Marzo'!AY89+'6. Abril'!AY89+'7. Mayo'!AY89+'8. Junio'!AY89+'9. Julio'!AY89+'10. Agosto'!AY89+'11. Septiembre'!AY89+'12. Octubre'!AY89+'13. Noviembre'!AY89+'14. Diciembre'!AY89</f>
        <v>0</v>
      </c>
      <c r="AJ89" s="55">
        <f>+'3. Enero'!AZ89+'4. Febrero'!AZ89+'5. Marzo'!AZ89+'6. Abril'!AZ89+'7. Mayo'!AZ89+'8. Junio'!AZ89+'9. Julio'!AZ89+'10. Agosto'!AZ89+'11. Septiembre'!AZ89+'12. Octubre'!AZ89+'13. Noviembre'!AZ89+'14. Diciembre'!AZ89</f>
        <v>0</v>
      </c>
      <c r="AK89" s="55">
        <f>+'3. Enero'!BA89+'4. Febrero'!BA89+'5. Marzo'!BA89+'6. Abril'!BA89+'7. Mayo'!BA89+'8. Junio'!BA89+'9. Julio'!BA89+'10. Agosto'!BA89+'11. Septiembre'!BA89+'12. Octubre'!BA89+'13. Noviembre'!BA89+'14. Diciembre'!BA89</f>
        <v>0</v>
      </c>
      <c r="AL89" s="55">
        <f>+'3. Enero'!BB89+'4. Febrero'!BB89+'5. Marzo'!BB89+'6. Abril'!BB89+'7. Mayo'!BB89+'8. Junio'!BB89+'9. Julio'!BB89+'10. Agosto'!BB89+'11. Septiembre'!BB89+'12. Octubre'!BB89+'13. Noviembre'!BB89+'14. Diciembre'!BB89</f>
        <v>0</v>
      </c>
      <c r="AM89" s="55">
        <f>+'3. Enero'!BC89+'4. Febrero'!BC89+'5. Marzo'!BC89+'6. Abril'!BC89+'7. Mayo'!BC89+'8. Junio'!BC89+'9. Julio'!BC89+'10. Agosto'!BC89+'11. Septiembre'!BC89+'12. Octubre'!BC89+'13. Noviembre'!BC89+'14. Diciembre'!BC89</f>
        <v>0</v>
      </c>
      <c r="AN89" s="55">
        <f>+'3. Enero'!BD89+'4. Febrero'!BD89+'5. Marzo'!BD89+'6. Abril'!BD89+'7. Mayo'!BD89+'8. Junio'!BD89+'9. Julio'!BD89+'10. Agosto'!BD89+'11. Septiembre'!BD89+'12. Octubre'!BD89+'13. Noviembre'!BD89+'14. Diciembre'!BD89</f>
        <v>0</v>
      </c>
      <c r="AO89" s="55">
        <f>+'3. Enero'!BE89+'4. Febrero'!BE89+'5. Marzo'!BE89+'6. Abril'!BE89+'7. Mayo'!BE89+'8. Junio'!BE89+'9. Julio'!BE89+'10. Agosto'!BE89+'11. Septiembre'!BE89+'12. Octubre'!BE89+'13. Noviembre'!BE89+'14. Diciembre'!BE89</f>
        <v>0</v>
      </c>
      <c r="AP89" s="55">
        <f>+'3. Enero'!BF89+'4. Febrero'!BF89+'5. Marzo'!BF89+'6. Abril'!BF89+'7. Mayo'!BF89+'8. Junio'!BF89+'9. Julio'!BF89+'10. Agosto'!BF89+'11. Septiembre'!BF89+'12. Octubre'!BF89+'13. Noviembre'!BF89+'14. Diciembre'!BF89</f>
        <v>0</v>
      </c>
      <c r="AQ89" s="55">
        <f>+'3. Enero'!BG89+'4. Febrero'!BG89+'5. Marzo'!BG89+'6. Abril'!BG89+'7. Mayo'!BG89+'8. Junio'!BG89+'9. Julio'!BG89+'10. Agosto'!BG89+'11. Septiembre'!BG89+'12. Octubre'!BG89+'13. Noviembre'!BG89+'14. Diciembre'!BG89</f>
        <v>0</v>
      </c>
      <c r="AR89" s="55">
        <f>+'3. Enero'!BH89+'4. Febrero'!BH89+'5. Marzo'!BH89+'6. Abril'!BH89+'7. Mayo'!BH89+'8. Junio'!BH89+'9. Julio'!BH89+'10. Agosto'!BH89+'11. Septiembre'!BH89+'12. Octubre'!BH89+'13. Noviembre'!BH89+'14. Diciembre'!BH89</f>
        <v>0</v>
      </c>
      <c r="AS89" s="55">
        <f>+'3. Enero'!BI89+'4. Febrero'!BI89+'5. Marzo'!BI89+'6. Abril'!BI89+'7. Mayo'!BI89+'8. Junio'!BI89+'9. Julio'!BI89+'10. Agosto'!BI89+'11. Septiembre'!BI89+'12. Octubre'!BI89+'13. Noviembre'!BI89+'14. Diciembre'!BI89</f>
        <v>0</v>
      </c>
      <c r="AT89" s="55">
        <f>+'3. Enero'!BJ89+'4. Febrero'!BJ89+'5. Marzo'!BJ89+'6. Abril'!BJ89+'7. Mayo'!BJ89+'8. Junio'!BJ89+'9. Julio'!BJ89+'10. Agosto'!BJ89+'11. Septiembre'!BJ89+'12. Octubre'!BJ89+'13. Noviembre'!BJ89+'14. Diciembre'!BJ89</f>
        <v>0</v>
      </c>
      <c r="AU89" s="55">
        <f>+'3. Enero'!BK89+'4. Febrero'!BK89+'5. Marzo'!BK89+'6. Abril'!BK89+'7. Mayo'!BK89+'8. Junio'!BK89+'9. Julio'!BK89+'10. Agosto'!BK89+'11. Septiembre'!BK89+'12. Octubre'!BK89+'13. Noviembre'!BK89+'14. Diciembre'!BK89</f>
        <v>0</v>
      </c>
      <c r="AV89" s="55">
        <f>+'3. Enero'!BL89+'4. Febrero'!BL89+'5. Marzo'!BL89+'6. Abril'!BL89+'7. Mayo'!BL89+'8. Junio'!BL89+'9. Julio'!BL89+'10. Agosto'!BL89+'11. Septiembre'!BL89+'12. Octubre'!BL89+'13. Noviembre'!BL89+'14. Diciembre'!BL89</f>
        <v>0</v>
      </c>
      <c r="AW89" s="55">
        <f>+'3. Enero'!BM89+'4. Febrero'!BM89+'5. Marzo'!BM89+'6. Abril'!BM89+'7. Mayo'!BM89+'8. Junio'!BM89+'9. Julio'!BM89+'10. Agosto'!BM89+'11. Septiembre'!BM89+'12. Octubre'!BM89+'13. Noviembre'!BM89+'14. Diciembre'!BM89</f>
        <v>0</v>
      </c>
      <c r="AX89" s="55">
        <f>+'3. Enero'!BN89+'4. Febrero'!BN89+'5. Marzo'!BN89+'6. Abril'!BN89+'7. Mayo'!BN89+'8. Junio'!BN89+'9. Julio'!BN89+'10. Agosto'!BN89+'11. Septiembre'!BN89+'12. Octubre'!BN89+'13. Noviembre'!BN89+'14. Diciembre'!BN89</f>
        <v>0</v>
      </c>
      <c r="AY89" s="55">
        <f>+'3. Enero'!BO89+'4. Febrero'!BO89+'5. Marzo'!BO89+'6. Abril'!BO89+'7. Mayo'!BO89+'8. Junio'!BO89+'9. Julio'!BO89+'10. Agosto'!BO89+'11. Septiembre'!BO89+'12. Octubre'!BO89+'13. Noviembre'!BO89+'14. Diciembre'!BO89</f>
        <v>0</v>
      </c>
      <c r="AZ89" s="55">
        <f>+'3. Enero'!BP89+'4. Febrero'!BP89+'5. Marzo'!BP89+'6. Abril'!BP89+'7. Mayo'!BP89+'8. Junio'!BP89+'9. Julio'!BP89+'10. Agosto'!BP89+'11. Septiembre'!BP89+'12. Octubre'!BP89+'13. Noviembre'!BP89+'14. Diciembre'!BP89</f>
        <v>0</v>
      </c>
      <c r="BA89" s="55">
        <f>+'3. Enero'!BQ89+'4. Febrero'!BQ89+'5. Marzo'!BQ89+'6. Abril'!BQ89+'7. Mayo'!BQ89+'8. Junio'!BQ89+'9. Julio'!BQ89+'10. Agosto'!BQ89+'11. Septiembre'!BQ89+'12. Octubre'!BQ89+'13. Noviembre'!BQ89+'14. Diciembre'!BQ89</f>
        <v>0</v>
      </c>
      <c r="BB89" s="55">
        <f>+'3. Enero'!BR89+'4. Febrero'!BR89+'5. Marzo'!BR89+'6. Abril'!BR89+'7. Mayo'!BR89+'8. Junio'!BR89+'9. Julio'!BR89+'10. Agosto'!BR89+'11. Septiembre'!BR89+'12. Octubre'!BR89+'13. Noviembre'!BR89+'14. Diciembre'!BR89</f>
        <v>0</v>
      </c>
      <c r="BC89" s="55">
        <f>+'3. Enero'!BS89+'4. Febrero'!BS89+'5. Marzo'!BS89+'6. Abril'!BS89+'7. Mayo'!BS89+'8. Junio'!BS89+'9. Julio'!BS89+'10. Agosto'!BS89+'11. Septiembre'!BS89+'12. Octubre'!BS89+'13. Noviembre'!BS89+'14. Diciembre'!BS89</f>
        <v>0</v>
      </c>
      <c r="BD89" s="55">
        <f>+'3. Enero'!BT89+'4. Febrero'!BT89+'5. Marzo'!BT89+'6. Abril'!BT89+'7. Mayo'!BT89+'8. Junio'!BT89+'9. Julio'!BT89+'10. Agosto'!BT89+'11. Septiembre'!BT89+'12. Octubre'!BT89+'13. Noviembre'!BT89+'14. Diciembre'!BT89</f>
        <v>0</v>
      </c>
      <c r="BE89" s="55">
        <f>+'3. Enero'!BU89+'4. Febrero'!BU89+'5. Marzo'!BU89+'6. Abril'!BU89+'7. Mayo'!BU89+'8. Junio'!BU89+'9. Julio'!BU89+'10. Agosto'!BU89+'11. Septiembre'!BU89+'12. Octubre'!BU89+'13. Noviembre'!BU89+'14. Diciembre'!BU89</f>
        <v>0</v>
      </c>
      <c r="BF89" s="55">
        <f>+'3. Enero'!BV89+'4. Febrero'!BV89+'5. Marzo'!BV89+'6. Abril'!BV89+'7. Mayo'!BV89+'8. Junio'!BV89+'9. Julio'!BV89+'10. Agosto'!BV89+'11. Septiembre'!BV89+'12. Octubre'!BV89+'13. Noviembre'!BV89+'14. Diciembre'!BV89</f>
        <v>0</v>
      </c>
      <c r="BG89" s="55">
        <f>+'3. Enero'!BW89+'4. Febrero'!BW89+'5. Marzo'!BW89+'6. Abril'!BW89+'7. Mayo'!BW89+'8. Junio'!BW89+'9. Julio'!BW89+'10. Agosto'!BW89+'11. Septiembre'!BW89+'12. Octubre'!BW89+'13. Noviembre'!BW89+'14. Diciembre'!BW89</f>
        <v>0</v>
      </c>
      <c r="BH89" s="55">
        <f>+'3. Enero'!BX89+'4. Febrero'!BX89+'5. Marzo'!BX89+'6. Abril'!BX89+'7. Mayo'!BX89+'8. Junio'!BX89+'9. Julio'!BX89+'10. Agosto'!BX89+'11. Septiembre'!BX89+'12. Octubre'!BX89+'13. Noviembre'!BX89+'14. Diciembre'!BX89</f>
        <v>0</v>
      </c>
      <c r="BI89" s="55">
        <f>+'3. Enero'!BY89+'4. Febrero'!BY89+'5. Marzo'!BY89+'6. Abril'!BY89+'7. Mayo'!BY89+'8. Junio'!BY89+'9. Julio'!BY89+'10. Agosto'!BY89+'11. Septiembre'!BY89+'12. Octubre'!BY89+'13. Noviembre'!BY89+'14. Diciembre'!BY89</f>
        <v>0</v>
      </c>
      <c r="BJ89" s="55">
        <f>+'3. Enero'!BZ89+'4. Febrero'!BZ89+'5. Marzo'!BZ89+'6. Abril'!BZ89+'7. Mayo'!BZ89+'8. Junio'!BZ89+'9. Julio'!BZ89+'10. Agosto'!BZ89+'11. Septiembre'!BZ89+'12. Octubre'!BZ89+'13. Noviembre'!BZ89+'14. Diciembre'!BZ89</f>
        <v>0</v>
      </c>
      <c r="BK89" s="55">
        <f>+'3. Enero'!CA89+'4. Febrero'!CA89+'5. Marzo'!CA89+'6. Abril'!CA89+'7. Mayo'!CA89+'8. Junio'!CA89+'9. Julio'!CA89+'10. Agosto'!CA89+'11. Septiembre'!CA89+'12. Octubre'!CA89+'13. Noviembre'!CA89+'14. Diciembre'!CA89</f>
        <v>0</v>
      </c>
      <c r="BL89" s="55">
        <f>+'3. Enero'!CB89+'4. Febrero'!CB89+'5. Marzo'!CB89+'6. Abril'!CB89+'7. Mayo'!CB89+'8. Junio'!CB89+'9. Julio'!CB89+'10. Agosto'!CB89+'11. Septiembre'!CB89+'12. Octubre'!CB89+'13. Noviembre'!CB89+'14. Diciembre'!CB89</f>
        <v>0</v>
      </c>
      <c r="BM89" s="61">
        <f t="shared" si="3"/>
        <v>0</v>
      </c>
    </row>
    <row r="90" spans="1:65" ht="35.1" customHeight="1" thickBot="1" x14ac:dyDescent="0.35">
      <c r="A90" s="55">
        <f>+'3. Enero'!Q90+'4. Febrero'!Q90+'5. Marzo'!Q90+'6. Abril'!Q90+'7. Mayo'!Q90+'8. Junio'!Q90+'9. Julio'!Q90+'10. Agosto'!Q90+'11. Septiembre'!Q90+'12. Octubre'!Q90+'13. Noviembre'!Q90+'14. Diciembre'!Q90</f>
        <v>0</v>
      </c>
      <c r="B90" s="55">
        <f>+'3. Enero'!R90+'4. Febrero'!R90+'5. Marzo'!R90+'6. Abril'!R90+'7. Mayo'!R90+'8. Junio'!R90+'9. Julio'!R90+'10. Agosto'!R90+'11. Septiembre'!R90+'12. Octubre'!R90+'13. Noviembre'!R90+'14. Diciembre'!R90</f>
        <v>0</v>
      </c>
      <c r="C90" s="55">
        <f>+'3. Enero'!S90+'4. Febrero'!S90+'5. Marzo'!S90+'6. Abril'!S90+'7. Mayo'!S90+'8. Junio'!S90+'9. Julio'!S90+'10. Agosto'!S90+'11. Septiembre'!S90+'12. Octubre'!S90+'13. Noviembre'!S90+'14. Diciembre'!S90</f>
        <v>0</v>
      </c>
      <c r="D90" s="55">
        <f>+'3. Enero'!T90+'4. Febrero'!T90+'5. Marzo'!T90+'6. Abril'!T90+'7. Mayo'!T90+'8. Junio'!T90+'9. Julio'!T90+'10. Agosto'!T90+'11. Septiembre'!T90+'12. Octubre'!T90+'13. Noviembre'!T90+'14. Diciembre'!T90</f>
        <v>0</v>
      </c>
      <c r="E90" s="55">
        <f>+'3. Enero'!U90+'4. Febrero'!U90+'5. Marzo'!U90+'6. Abril'!U90+'7. Mayo'!U90+'8. Junio'!U90+'9. Julio'!U90+'10. Agosto'!U90+'11. Septiembre'!U90+'12. Octubre'!U90+'13. Noviembre'!U90+'14. Diciembre'!U90</f>
        <v>0</v>
      </c>
      <c r="F90" s="55">
        <f>+'3. Enero'!V90+'4. Febrero'!V90+'5. Marzo'!V90+'6. Abril'!V90+'7. Mayo'!V90+'8. Junio'!V90+'9. Julio'!V90+'10. Agosto'!V90+'11. Septiembre'!V90+'12. Octubre'!V90+'13. Noviembre'!V90+'14. Diciembre'!V90</f>
        <v>0</v>
      </c>
      <c r="G90" s="55">
        <f>+'3. Enero'!W90+'4. Febrero'!W90+'5. Marzo'!W90+'6. Abril'!W90+'7. Mayo'!W90+'8. Junio'!W90+'9. Julio'!W90+'10. Agosto'!W90+'11. Septiembre'!W90+'12. Octubre'!W90+'13. Noviembre'!W90+'14. Diciembre'!W90</f>
        <v>0</v>
      </c>
      <c r="H90" s="55">
        <f>+'3. Enero'!X90+'4. Febrero'!X90+'5. Marzo'!X90+'6. Abril'!X90+'7. Mayo'!X90+'8. Junio'!X90+'9. Julio'!X90+'10. Agosto'!X90+'11. Septiembre'!X90+'12. Octubre'!X90+'13. Noviembre'!X90+'14. Diciembre'!X90</f>
        <v>0</v>
      </c>
      <c r="I90" s="55">
        <f>+'3. Enero'!Y90+'4. Febrero'!Y90+'5. Marzo'!Y90+'6. Abril'!Y90+'7. Mayo'!Y90+'8. Junio'!Y90+'9. Julio'!Y90+'10. Agosto'!Y90+'11. Septiembre'!Y90+'12. Octubre'!Y90+'13. Noviembre'!Y90+'14. Diciembre'!Y90</f>
        <v>0</v>
      </c>
      <c r="J90" s="55">
        <f>+'3. Enero'!Z90+'4. Febrero'!Z90+'5. Marzo'!Z90+'6. Abril'!Z90+'7. Mayo'!Z90+'8. Junio'!Z90+'9. Julio'!Z90+'10. Agosto'!Z90+'11. Septiembre'!Z90+'12. Octubre'!Z90+'13. Noviembre'!Z90+'14. Diciembre'!Z90</f>
        <v>0</v>
      </c>
      <c r="K90" s="55">
        <f>+'3. Enero'!AA90+'4. Febrero'!AA90+'5. Marzo'!AA90+'6. Abril'!AA90+'7. Mayo'!AA90+'8. Junio'!AA90+'9. Julio'!AA90+'10. Agosto'!AA90+'11. Septiembre'!AA90+'12. Octubre'!AA90+'13. Noviembre'!AA90+'14. Diciembre'!AA90</f>
        <v>0</v>
      </c>
      <c r="L90" s="55">
        <f>+'3. Enero'!AB90+'4. Febrero'!AB90+'5. Marzo'!AB90+'6. Abril'!AB90+'7. Mayo'!AB90+'8. Junio'!AB90+'9. Julio'!AB90+'10. Agosto'!AB90+'11. Septiembre'!AB90+'12. Octubre'!AB90+'13. Noviembre'!AB90+'14. Diciembre'!AB90</f>
        <v>0</v>
      </c>
      <c r="M90" s="55">
        <f>+'3. Enero'!AC90+'4. Febrero'!AC90+'5. Marzo'!AC90+'6. Abril'!AC90+'7. Mayo'!AC90+'8. Junio'!AC90+'9. Julio'!AC90+'10. Agosto'!AC90+'11. Septiembre'!AC90+'12. Octubre'!AC90+'13. Noviembre'!AC90+'14. Diciembre'!AC90</f>
        <v>0</v>
      </c>
      <c r="N90" s="55">
        <f>+'3. Enero'!AD90+'4. Febrero'!AD90+'5. Marzo'!AD90+'6. Abril'!AD90+'7. Mayo'!AD90+'8. Junio'!AD90+'9. Julio'!AD90+'10. Agosto'!AD90+'11. Septiembre'!AD90+'12. Octubre'!AD90+'13. Noviembre'!AD90+'14. Diciembre'!AD90</f>
        <v>0</v>
      </c>
      <c r="O90" s="55">
        <f>+'3. Enero'!AE90+'4. Febrero'!AE90+'5. Marzo'!AE90+'6. Abril'!AE90+'7. Mayo'!AE90+'8. Junio'!AE90+'9. Julio'!AE90+'10. Agosto'!AE90+'11. Septiembre'!AE90+'12. Octubre'!AE90+'13. Noviembre'!AE90+'14. Diciembre'!AE90</f>
        <v>0</v>
      </c>
      <c r="P90" s="55">
        <f>+'3. Enero'!AF90+'4. Febrero'!AF90+'5. Marzo'!AF90+'6. Abril'!AF90+'7. Mayo'!AF90+'8. Junio'!AF90+'9. Julio'!AF90+'10. Agosto'!AF90+'11. Septiembre'!AF90+'12. Octubre'!AF90+'13. Noviembre'!AF90+'14. Diciembre'!AF90</f>
        <v>0</v>
      </c>
      <c r="Q90" s="55">
        <f>+'3. Enero'!AG90+'4. Febrero'!AG90+'5. Marzo'!AG90+'6. Abril'!AG90+'7. Mayo'!AG90+'8. Junio'!AG90+'9. Julio'!AG90+'10. Agosto'!AG90+'11. Septiembre'!AG90+'12. Octubre'!AG90+'13. Noviembre'!AG90+'14. Diciembre'!AG90</f>
        <v>0</v>
      </c>
      <c r="R90" s="55">
        <f>+'3. Enero'!AH90+'4. Febrero'!AH90+'5. Marzo'!AH90+'6. Abril'!AH90+'7. Mayo'!AH90+'8. Junio'!AH90+'9. Julio'!AH90+'10. Agosto'!AH90+'11. Septiembre'!AH90+'12. Octubre'!AH90+'13. Noviembre'!AH90+'14. Diciembre'!AH90</f>
        <v>0</v>
      </c>
      <c r="S90" s="55">
        <f>+'3. Enero'!AI90+'4. Febrero'!AI90+'5. Marzo'!AI90+'6. Abril'!AI90+'7. Mayo'!AI90+'8. Junio'!AI90+'9. Julio'!AI90+'10. Agosto'!AI90+'11. Septiembre'!AI90+'12. Octubre'!AI90+'13. Noviembre'!AI90+'14. Diciembre'!AI90</f>
        <v>0</v>
      </c>
      <c r="T90" s="55">
        <f>+'3. Enero'!AJ90+'4. Febrero'!AJ90+'5. Marzo'!AJ90+'6. Abril'!AJ90+'7. Mayo'!AJ90+'8. Junio'!AJ90+'9. Julio'!AJ90+'10. Agosto'!AJ90+'11. Septiembre'!AJ90+'12. Octubre'!AJ90+'13. Noviembre'!AJ90+'14. Diciembre'!AJ90</f>
        <v>0</v>
      </c>
      <c r="U90" s="55">
        <f>+'3. Enero'!AK90+'4. Febrero'!AK90+'5. Marzo'!AK90+'6. Abril'!AK90+'7. Mayo'!AK90+'8. Junio'!AK90+'9. Julio'!AK90+'10. Agosto'!AK90+'11. Septiembre'!AK90+'12. Octubre'!AK90+'13. Noviembre'!AK90+'14. Diciembre'!AK90</f>
        <v>0</v>
      </c>
      <c r="V90" s="55">
        <f>+'3. Enero'!AL90+'4. Febrero'!AL90+'5. Marzo'!AL90+'6. Abril'!AL90+'7. Mayo'!AL90+'8. Junio'!AL90+'9. Julio'!AL90+'10. Agosto'!AL90+'11. Septiembre'!AL90+'12. Octubre'!AL90+'13. Noviembre'!AL90+'14. Diciembre'!AL90</f>
        <v>0</v>
      </c>
      <c r="W90" s="55">
        <f>+'3. Enero'!AM90+'4. Febrero'!AM90+'5. Marzo'!AM90+'6. Abril'!AM90+'7. Mayo'!AM90+'8. Junio'!AM90+'9. Julio'!AM90+'10. Agosto'!AM90+'11. Septiembre'!AM90+'12. Octubre'!AM90+'13. Noviembre'!AM90+'14. Diciembre'!AM90</f>
        <v>0</v>
      </c>
      <c r="X90" s="55">
        <f>+'3. Enero'!AN90+'4. Febrero'!AN90+'5. Marzo'!AN90+'6. Abril'!AN90+'7. Mayo'!AN90+'8. Junio'!AN90+'9. Julio'!AN90+'10. Agosto'!AN90+'11. Septiembre'!AN90+'12. Octubre'!AN90+'13. Noviembre'!AN90+'14. Diciembre'!AN90</f>
        <v>0</v>
      </c>
      <c r="Y90" s="55">
        <f>+'3. Enero'!AO90+'4. Febrero'!AO90+'5. Marzo'!AO90+'6. Abril'!AO90+'7. Mayo'!AO90+'8. Junio'!AO90+'9. Julio'!AO90+'10. Agosto'!AO90+'11. Septiembre'!AO90+'12. Octubre'!AO90+'13. Noviembre'!AO90+'14. Diciembre'!AO90</f>
        <v>0</v>
      </c>
      <c r="Z90" s="55">
        <f>+'3. Enero'!AP90+'4. Febrero'!AP90+'5. Marzo'!AP90+'6. Abril'!AP90+'7. Mayo'!AP90+'8. Junio'!AP90+'9. Julio'!AP90+'10. Agosto'!AP90+'11. Septiembre'!AP90+'12. Octubre'!AP90+'13. Noviembre'!AP90+'14. Diciembre'!AP90</f>
        <v>0</v>
      </c>
      <c r="AA90" s="55">
        <f>+'3. Enero'!AQ90+'4. Febrero'!AQ90+'5. Marzo'!AQ90+'6. Abril'!AQ90+'7. Mayo'!AQ90+'8. Junio'!AQ90+'9. Julio'!AQ90+'10. Agosto'!AQ90+'11. Septiembre'!AQ90+'12. Octubre'!AQ90+'13. Noviembre'!AQ90+'14. Diciembre'!AQ90</f>
        <v>0</v>
      </c>
      <c r="AB90" s="55">
        <f>+'3. Enero'!AR90+'4. Febrero'!AR90+'5. Marzo'!AR90+'6. Abril'!AR90+'7. Mayo'!AR90+'8. Junio'!AR90+'9. Julio'!AR90+'10. Agosto'!AR90+'11. Septiembre'!AR90+'12. Octubre'!AR90+'13. Noviembre'!AR90+'14. Diciembre'!AR90</f>
        <v>0</v>
      </c>
      <c r="AC90" s="55">
        <f>+'3. Enero'!AS90+'4. Febrero'!AS90+'5. Marzo'!AS90+'6. Abril'!AS90+'7. Mayo'!AS90+'8. Junio'!AS90+'9. Julio'!AS90+'10. Agosto'!AS90+'11. Septiembre'!AS90+'12. Octubre'!AS90+'13. Noviembre'!AS90+'14. Diciembre'!AS90</f>
        <v>0</v>
      </c>
      <c r="AD90" s="55">
        <f>+'3. Enero'!AT90+'4. Febrero'!AT90+'5. Marzo'!AT90+'6. Abril'!AT90+'7. Mayo'!AT90+'8. Junio'!AT90+'9. Julio'!AT90+'10. Agosto'!AT90+'11. Septiembre'!AT90+'12. Octubre'!AT90+'13. Noviembre'!AT90+'14. Diciembre'!AT90</f>
        <v>0</v>
      </c>
      <c r="AE90" s="55">
        <f>+'3. Enero'!AU90+'4. Febrero'!AU90+'5. Marzo'!AU90+'6. Abril'!AU90+'7. Mayo'!AU90+'8. Junio'!AU90+'9. Julio'!AU90+'10. Agosto'!AU90+'11. Septiembre'!AU90+'12. Octubre'!AU90+'13. Noviembre'!AU90+'14. Diciembre'!AU90</f>
        <v>0</v>
      </c>
      <c r="AF90" s="55">
        <f>+'3. Enero'!AV90+'4. Febrero'!AV90+'5. Marzo'!AV90+'6. Abril'!AV90+'7. Mayo'!AV90+'8. Junio'!AV90+'9. Julio'!AV90+'10. Agosto'!AV90+'11. Septiembre'!AV90+'12. Octubre'!AV90+'13. Noviembre'!AV90+'14. Diciembre'!AV90</f>
        <v>0</v>
      </c>
      <c r="AG90" s="55">
        <f>+'3. Enero'!AW90+'4. Febrero'!AW90+'5. Marzo'!AW90+'6. Abril'!AW90+'7. Mayo'!AW90+'8. Junio'!AW90+'9. Julio'!AW90+'10. Agosto'!AW90+'11. Septiembre'!AW90+'12. Octubre'!AW90+'13. Noviembre'!AW90+'14. Diciembre'!AW90</f>
        <v>0</v>
      </c>
      <c r="AH90" s="55">
        <f>+'3. Enero'!AX90+'4. Febrero'!AX90+'5. Marzo'!AX90+'6. Abril'!AX90+'7. Mayo'!AX90+'8. Junio'!AX90+'9. Julio'!AX90+'10. Agosto'!AX90+'11. Septiembre'!AX90+'12. Octubre'!AX90+'13. Noviembre'!AX90+'14. Diciembre'!AX90</f>
        <v>0</v>
      </c>
      <c r="AI90" s="55">
        <f>+'3. Enero'!AY90+'4. Febrero'!AY90+'5. Marzo'!AY90+'6. Abril'!AY90+'7. Mayo'!AY90+'8. Junio'!AY90+'9. Julio'!AY90+'10. Agosto'!AY90+'11. Septiembre'!AY90+'12. Octubre'!AY90+'13. Noviembre'!AY90+'14. Diciembre'!AY90</f>
        <v>0</v>
      </c>
      <c r="AJ90" s="55">
        <f>+'3. Enero'!AZ90+'4. Febrero'!AZ90+'5. Marzo'!AZ90+'6. Abril'!AZ90+'7. Mayo'!AZ90+'8. Junio'!AZ90+'9. Julio'!AZ90+'10. Agosto'!AZ90+'11. Septiembre'!AZ90+'12. Octubre'!AZ90+'13. Noviembre'!AZ90+'14. Diciembre'!AZ90</f>
        <v>0</v>
      </c>
      <c r="AK90" s="55">
        <f>+'3. Enero'!BA90+'4. Febrero'!BA90+'5. Marzo'!BA90+'6. Abril'!BA90+'7. Mayo'!BA90+'8. Junio'!BA90+'9. Julio'!BA90+'10. Agosto'!BA90+'11. Septiembre'!BA90+'12. Octubre'!BA90+'13. Noviembre'!BA90+'14. Diciembre'!BA90</f>
        <v>0</v>
      </c>
      <c r="AL90" s="55">
        <f>+'3. Enero'!BB90+'4. Febrero'!BB90+'5. Marzo'!BB90+'6. Abril'!BB90+'7. Mayo'!BB90+'8. Junio'!BB90+'9. Julio'!BB90+'10. Agosto'!BB90+'11. Septiembre'!BB90+'12. Octubre'!BB90+'13. Noviembre'!BB90+'14. Diciembre'!BB90</f>
        <v>0</v>
      </c>
      <c r="AM90" s="55">
        <f>+'3. Enero'!BC90+'4. Febrero'!BC90+'5. Marzo'!BC90+'6. Abril'!BC90+'7. Mayo'!BC90+'8. Junio'!BC90+'9. Julio'!BC90+'10. Agosto'!BC90+'11. Septiembre'!BC90+'12. Octubre'!BC90+'13. Noviembre'!BC90+'14. Diciembre'!BC90</f>
        <v>0</v>
      </c>
      <c r="AN90" s="55">
        <f>+'3. Enero'!BD90+'4. Febrero'!BD90+'5. Marzo'!BD90+'6. Abril'!BD90+'7. Mayo'!BD90+'8. Junio'!BD90+'9. Julio'!BD90+'10. Agosto'!BD90+'11. Septiembre'!BD90+'12. Octubre'!BD90+'13. Noviembre'!BD90+'14. Diciembre'!BD90</f>
        <v>0</v>
      </c>
      <c r="AO90" s="55">
        <f>+'3. Enero'!BE90+'4. Febrero'!BE90+'5. Marzo'!BE90+'6. Abril'!BE90+'7. Mayo'!BE90+'8. Junio'!BE90+'9. Julio'!BE90+'10. Agosto'!BE90+'11. Septiembre'!BE90+'12. Octubre'!BE90+'13. Noviembre'!BE90+'14. Diciembre'!BE90</f>
        <v>0</v>
      </c>
      <c r="AP90" s="55">
        <f>+'3. Enero'!BF90+'4. Febrero'!BF90+'5. Marzo'!BF90+'6. Abril'!BF90+'7. Mayo'!BF90+'8. Junio'!BF90+'9. Julio'!BF90+'10. Agosto'!BF90+'11. Septiembre'!BF90+'12. Octubre'!BF90+'13. Noviembre'!BF90+'14. Diciembre'!BF90</f>
        <v>0</v>
      </c>
      <c r="AQ90" s="55">
        <f>+'3. Enero'!BG90+'4. Febrero'!BG90+'5. Marzo'!BG90+'6. Abril'!BG90+'7. Mayo'!BG90+'8. Junio'!BG90+'9. Julio'!BG90+'10. Agosto'!BG90+'11. Septiembre'!BG90+'12. Octubre'!BG90+'13. Noviembre'!BG90+'14. Diciembre'!BG90</f>
        <v>0</v>
      </c>
      <c r="AR90" s="55">
        <f>+'3. Enero'!BH90+'4. Febrero'!BH90+'5. Marzo'!BH90+'6. Abril'!BH90+'7. Mayo'!BH90+'8. Junio'!BH90+'9. Julio'!BH90+'10. Agosto'!BH90+'11. Septiembre'!BH90+'12. Octubre'!BH90+'13. Noviembre'!BH90+'14. Diciembre'!BH90</f>
        <v>0</v>
      </c>
      <c r="AS90" s="55">
        <f>+'3. Enero'!BI90+'4. Febrero'!BI90+'5. Marzo'!BI90+'6. Abril'!BI90+'7. Mayo'!BI90+'8. Junio'!BI90+'9. Julio'!BI90+'10. Agosto'!BI90+'11. Septiembre'!BI90+'12. Octubre'!BI90+'13. Noviembre'!BI90+'14. Diciembre'!BI90</f>
        <v>0</v>
      </c>
      <c r="AT90" s="55">
        <f>+'3. Enero'!BJ90+'4. Febrero'!BJ90+'5. Marzo'!BJ90+'6. Abril'!BJ90+'7. Mayo'!BJ90+'8. Junio'!BJ90+'9. Julio'!BJ90+'10. Agosto'!BJ90+'11. Septiembre'!BJ90+'12. Octubre'!BJ90+'13. Noviembre'!BJ90+'14. Diciembre'!BJ90</f>
        <v>0</v>
      </c>
      <c r="AU90" s="55">
        <f>+'3. Enero'!BK90+'4. Febrero'!BK90+'5. Marzo'!BK90+'6. Abril'!BK90+'7. Mayo'!BK90+'8. Junio'!BK90+'9. Julio'!BK90+'10. Agosto'!BK90+'11. Septiembre'!BK90+'12. Octubre'!BK90+'13. Noviembre'!BK90+'14. Diciembre'!BK90</f>
        <v>0</v>
      </c>
      <c r="AV90" s="55">
        <f>+'3. Enero'!BL90+'4. Febrero'!BL90+'5. Marzo'!BL90+'6. Abril'!BL90+'7. Mayo'!BL90+'8. Junio'!BL90+'9. Julio'!BL90+'10. Agosto'!BL90+'11. Septiembre'!BL90+'12. Octubre'!BL90+'13. Noviembre'!BL90+'14. Diciembre'!BL90</f>
        <v>0</v>
      </c>
      <c r="AW90" s="55">
        <f>+'3. Enero'!BM90+'4. Febrero'!BM90+'5. Marzo'!BM90+'6. Abril'!BM90+'7. Mayo'!BM90+'8. Junio'!BM90+'9. Julio'!BM90+'10. Agosto'!BM90+'11. Septiembre'!BM90+'12. Octubre'!BM90+'13. Noviembre'!BM90+'14. Diciembre'!BM90</f>
        <v>0</v>
      </c>
      <c r="AX90" s="55">
        <f>+'3. Enero'!BN90+'4. Febrero'!BN90+'5. Marzo'!BN90+'6. Abril'!BN90+'7. Mayo'!BN90+'8. Junio'!BN90+'9. Julio'!BN90+'10. Agosto'!BN90+'11. Septiembre'!BN90+'12. Octubre'!BN90+'13. Noviembre'!BN90+'14. Diciembre'!BN90</f>
        <v>0</v>
      </c>
      <c r="AY90" s="55">
        <f>+'3. Enero'!BO90+'4. Febrero'!BO90+'5. Marzo'!BO90+'6. Abril'!BO90+'7. Mayo'!BO90+'8. Junio'!BO90+'9. Julio'!BO90+'10. Agosto'!BO90+'11. Septiembre'!BO90+'12. Octubre'!BO90+'13. Noviembre'!BO90+'14. Diciembre'!BO90</f>
        <v>0</v>
      </c>
      <c r="AZ90" s="55">
        <f>+'3. Enero'!BP90+'4. Febrero'!BP90+'5. Marzo'!BP90+'6. Abril'!BP90+'7. Mayo'!BP90+'8. Junio'!BP90+'9. Julio'!BP90+'10. Agosto'!BP90+'11. Septiembre'!BP90+'12. Octubre'!BP90+'13. Noviembre'!BP90+'14. Diciembre'!BP90</f>
        <v>0</v>
      </c>
      <c r="BA90" s="55">
        <f>+'3. Enero'!BQ90+'4. Febrero'!BQ90+'5. Marzo'!BQ90+'6. Abril'!BQ90+'7. Mayo'!BQ90+'8. Junio'!BQ90+'9. Julio'!BQ90+'10. Agosto'!BQ90+'11. Septiembre'!BQ90+'12. Octubre'!BQ90+'13. Noviembre'!BQ90+'14. Diciembre'!BQ90</f>
        <v>0</v>
      </c>
      <c r="BB90" s="55">
        <f>+'3. Enero'!BR90+'4. Febrero'!BR90+'5. Marzo'!BR90+'6. Abril'!BR90+'7. Mayo'!BR90+'8. Junio'!BR90+'9. Julio'!BR90+'10. Agosto'!BR90+'11. Septiembre'!BR90+'12. Octubre'!BR90+'13. Noviembre'!BR90+'14. Diciembre'!BR90</f>
        <v>0</v>
      </c>
      <c r="BC90" s="55">
        <f>+'3. Enero'!BS90+'4. Febrero'!BS90+'5. Marzo'!BS90+'6. Abril'!BS90+'7. Mayo'!BS90+'8. Junio'!BS90+'9. Julio'!BS90+'10. Agosto'!BS90+'11. Septiembre'!BS90+'12. Octubre'!BS90+'13. Noviembre'!BS90+'14. Diciembre'!BS90</f>
        <v>0</v>
      </c>
      <c r="BD90" s="55">
        <f>+'3. Enero'!BT90+'4. Febrero'!BT90+'5. Marzo'!BT90+'6. Abril'!BT90+'7. Mayo'!BT90+'8. Junio'!BT90+'9. Julio'!BT90+'10. Agosto'!BT90+'11. Septiembre'!BT90+'12. Octubre'!BT90+'13. Noviembre'!BT90+'14. Diciembre'!BT90</f>
        <v>0</v>
      </c>
      <c r="BE90" s="55">
        <f>+'3. Enero'!BU90+'4. Febrero'!BU90+'5. Marzo'!BU90+'6. Abril'!BU90+'7. Mayo'!BU90+'8. Junio'!BU90+'9. Julio'!BU90+'10. Agosto'!BU90+'11. Septiembre'!BU90+'12. Octubre'!BU90+'13. Noviembre'!BU90+'14. Diciembre'!BU90</f>
        <v>0</v>
      </c>
      <c r="BF90" s="55">
        <f>+'3. Enero'!BV90+'4. Febrero'!BV90+'5. Marzo'!BV90+'6. Abril'!BV90+'7. Mayo'!BV90+'8. Junio'!BV90+'9. Julio'!BV90+'10. Agosto'!BV90+'11. Septiembre'!BV90+'12. Octubre'!BV90+'13. Noviembre'!BV90+'14. Diciembre'!BV90</f>
        <v>0</v>
      </c>
      <c r="BG90" s="55">
        <f>+'3. Enero'!BW90+'4. Febrero'!BW90+'5. Marzo'!BW90+'6. Abril'!BW90+'7. Mayo'!BW90+'8. Junio'!BW90+'9. Julio'!BW90+'10. Agosto'!BW90+'11. Septiembre'!BW90+'12. Octubre'!BW90+'13. Noviembre'!BW90+'14. Diciembre'!BW90</f>
        <v>0</v>
      </c>
      <c r="BH90" s="55">
        <f>+'3. Enero'!BX90+'4. Febrero'!BX90+'5. Marzo'!BX90+'6. Abril'!BX90+'7. Mayo'!BX90+'8. Junio'!BX90+'9. Julio'!BX90+'10. Agosto'!BX90+'11. Septiembre'!BX90+'12. Octubre'!BX90+'13. Noviembre'!BX90+'14. Diciembre'!BX90</f>
        <v>0</v>
      </c>
      <c r="BI90" s="55">
        <f>+'3. Enero'!BY90+'4. Febrero'!BY90+'5. Marzo'!BY90+'6. Abril'!BY90+'7. Mayo'!BY90+'8. Junio'!BY90+'9. Julio'!BY90+'10. Agosto'!BY90+'11. Septiembre'!BY90+'12. Octubre'!BY90+'13. Noviembre'!BY90+'14. Diciembre'!BY90</f>
        <v>0</v>
      </c>
      <c r="BJ90" s="55">
        <f>+'3. Enero'!BZ90+'4. Febrero'!BZ90+'5. Marzo'!BZ90+'6. Abril'!BZ90+'7. Mayo'!BZ90+'8. Junio'!BZ90+'9. Julio'!BZ90+'10. Agosto'!BZ90+'11. Septiembre'!BZ90+'12. Octubre'!BZ90+'13. Noviembre'!BZ90+'14. Diciembre'!BZ90</f>
        <v>0</v>
      </c>
      <c r="BK90" s="55">
        <f>+'3. Enero'!CA90+'4. Febrero'!CA90+'5. Marzo'!CA90+'6. Abril'!CA90+'7. Mayo'!CA90+'8. Junio'!CA90+'9. Julio'!CA90+'10. Agosto'!CA90+'11. Septiembre'!CA90+'12. Octubre'!CA90+'13. Noviembre'!CA90+'14. Diciembre'!CA90</f>
        <v>0</v>
      </c>
      <c r="BL90" s="55">
        <f>+'3. Enero'!CB90+'4. Febrero'!CB90+'5. Marzo'!CB90+'6. Abril'!CB90+'7. Mayo'!CB90+'8. Junio'!CB90+'9. Julio'!CB90+'10. Agosto'!CB90+'11. Septiembre'!CB90+'12. Octubre'!CB90+'13. Noviembre'!CB90+'14. Diciembre'!CB90</f>
        <v>0</v>
      </c>
      <c r="BM90" s="61">
        <f t="shared" si="3"/>
        <v>0</v>
      </c>
    </row>
    <row r="91" spans="1:65" ht="35.1" customHeight="1" thickBot="1" x14ac:dyDescent="0.35">
      <c r="A91" s="55">
        <f>+'3. Enero'!Q91+'4. Febrero'!Q91+'5. Marzo'!Q91+'6. Abril'!Q91+'7. Mayo'!Q91+'8. Junio'!Q91+'9. Julio'!Q91+'10. Agosto'!Q91+'11. Septiembre'!Q91+'12. Octubre'!Q91+'13. Noviembre'!Q91+'14. Diciembre'!Q91</f>
        <v>0</v>
      </c>
      <c r="B91" s="55">
        <f>+'3. Enero'!R91+'4. Febrero'!R91+'5. Marzo'!R91+'6. Abril'!R91+'7. Mayo'!R91+'8. Junio'!R91+'9. Julio'!R91+'10. Agosto'!R91+'11. Septiembre'!R91+'12. Octubre'!R91+'13. Noviembre'!R91+'14. Diciembre'!R91</f>
        <v>0</v>
      </c>
      <c r="C91" s="55">
        <f>+'3. Enero'!S91+'4. Febrero'!S91+'5. Marzo'!S91+'6. Abril'!S91+'7. Mayo'!S91+'8. Junio'!S91+'9. Julio'!S91+'10. Agosto'!S91+'11. Septiembre'!S91+'12. Octubre'!S91+'13. Noviembre'!S91+'14. Diciembre'!S91</f>
        <v>0</v>
      </c>
      <c r="D91" s="55">
        <f>+'3. Enero'!T91+'4. Febrero'!T91+'5. Marzo'!T91+'6. Abril'!T91+'7. Mayo'!T91+'8. Junio'!T91+'9. Julio'!T91+'10. Agosto'!T91+'11. Septiembre'!T91+'12. Octubre'!T91+'13. Noviembre'!T91+'14. Diciembre'!T91</f>
        <v>0</v>
      </c>
      <c r="E91" s="55">
        <f>+'3. Enero'!U91+'4. Febrero'!U91+'5. Marzo'!U91+'6. Abril'!U91+'7. Mayo'!U91+'8. Junio'!U91+'9. Julio'!U91+'10. Agosto'!U91+'11. Septiembre'!U91+'12. Octubre'!U91+'13. Noviembre'!U91+'14. Diciembre'!U91</f>
        <v>0</v>
      </c>
      <c r="F91" s="55">
        <f>+'3. Enero'!V91+'4. Febrero'!V91+'5. Marzo'!V91+'6. Abril'!V91+'7. Mayo'!V91+'8. Junio'!V91+'9. Julio'!V91+'10. Agosto'!V91+'11. Septiembre'!V91+'12. Octubre'!V91+'13. Noviembre'!V91+'14. Diciembre'!V91</f>
        <v>0</v>
      </c>
      <c r="G91" s="55">
        <f>+'3. Enero'!W91+'4. Febrero'!W91+'5. Marzo'!W91+'6. Abril'!W91+'7. Mayo'!W91+'8. Junio'!W91+'9. Julio'!W91+'10. Agosto'!W91+'11. Septiembre'!W91+'12. Octubre'!W91+'13. Noviembre'!W91+'14. Diciembre'!W91</f>
        <v>0</v>
      </c>
      <c r="H91" s="55">
        <f>+'3. Enero'!X91+'4. Febrero'!X91+'5. Marzo'!X91+'6. Abril'!X91+'7. Mayo'!X91+'8. Junio'!X91+'9. Julio'!X91+'10. Agosto'!X91+'11. Septiembre'!X91+'12. Octubre'!X91+'13. Noviembre'!X91+'14. Diciembre'!X91</f>
        <v>0</v>
      </c>
      <c r="I91" s="55">
        <f>+'3. Enero'!Y91+'4. Febrero'!Y91+'5. Marzo'!Y91+'6. Abril'!Y91+'7. Mayo'!Y91+'8. Junio'!Y91+'9. Julio'!Y91+'10. Agosto'!Y91+'11. Septiembre'!Y91+'12. Octubre'!Y91+'13. Noviembre'!Y91+'14. Diciembre'!Y91</f>
        <v>0</v>
      </c>
      <c r="J91" s="55">
        <f>+'3. Enero'!Z91+'4. Febrero'!Z91+'5. Marzo'!Z91+'6. Abril'!Z91+'7. Mayo'!Z91+'8. Junio'!Z91+'9. Julio'!Z91+'10. Agosto'!Z91+'11. Septiembre'!Z91+'12. Octubre'!Z91+'13. Noviembre'!Z91+'14. Diciembre'!Z91</f>
        <v>0</v>
      </c>
      <c r="K91" s="55">
        <f>+'3. Enero'!AA91+'4. Febrero'!AA91+'5. Marzo'!AA91+'6. Abril'!AA91+'7. Mayo'!AA91+'8. Junio'!AA91+'9. Julio'!AA91+'10. Agosto'!AA91+'11. Septiembre'!AA91+'12. Octubre'!AA91+'13. Noviembre'!AA91+'14. Diciembre'!AA91</f>
        <v>0</v>
      </c>
      <c r="L91" s="55">
        <f>+'3. Enero'!AB91+'4. Febrero'!AB91+'5. Marzo'!AB91+'6. Abril'!AB91+'7. Mayo'!AB91+'8. Junio'!AB91+'9. Julio'!AB91+'10. Agosto'!AB91+'11. Septiembre'!AB91+'12. Octubre'!AB91+'13. Noviembre'!AB91+'14. Diciembre'!AB91</f>
        <v>0</v>
      </c>
      <c r="M91" s="55">
        <f>+'3. Enero'!AC91+'4. Febrero'!AC91+'5. Marzo'!AC91+'6. Abril'!AC91+'7. Mayo'!AC91+'8. Junio'!AC91+'9. Julio'!AC91+'10. Agosto'!AC91+'11. Septiembre'!AC91+'12. Octubre'!AC91+'13. Noviembre'!AC91+'14. Diciembre'!AC91</f>
        <v>0</v>
      </c>
      <c r="N91" s="55">
        <f>+'3. Enero'!AD91+'4. Febrero'!AD91+'5. Marzo'!AD91+'6. Abril'!AD91+'7. Mayo'!AD91+'8. Junio'!AD91+'9. Julio'!AD91+'10. Agosto'!AD91+'11. Septiembre'!AD91+'12. Octubre'!AD91+'13. Noviembre'!AD91+'14. Diciembre'!AD91</f>
        <v>0</v>
      </c>
      <c r="O91" s="55">
        <f>+'3. Enero'!AE91+'4. Febrero'!AE91+'5. Marzo'!AE91+'6. Abril'!AE91+'7. Mayo'!AE91+'8. Junio'!AE91+'9. Julio'!AE91+'10. Agosto'!AE91+'11. Septiembre'!AE91+'12. Octubre'!AE91+'13. Noviembre'!AE91+'14. Diciembre'!AE91</f>
        <v>0</v>
      </c>
      <c r="P91" s="55">
        <f>+'3. Enero'!AF91+'4. Febrero'!AF91+'5. Marzo'!AF91+'6. Abril'!AF91+'7. Mayo'!AF91+'8. Junio'!AF91+'9. Julio'!AF91+'10. Agosto'!AF91+'11. Septiembre'!AF91+'12. Octubre'!AF91+'13. Noviembre'!AF91+'14. Diciembre'!AF91</f>
        <v>0</v>
      </c>
      <c r="Q91" s="55">
        <f>+'3. Enero'!AG91+'4. Febrero'!AG91+'5. Marzo'!AG91+'6. Abril'!AG91+'7. Mayo'!AG91+'8. Junio'!AG91+'9. Julio'!AG91+'10. Agosto'!AG91+'11. Septiembre'!AG91+'12. Octubre'!AG91+'13. Noviembre'!AG91+'14. Diciembre'!AG91</f>
        <v>0</v>
      </c>
      <c r="R91" s="55">
        <f>+'3. Enero'!AH91+'4. Febrero'!AH91+'5. Marzo'!AH91+'6. Abril'!AH91+'7. Mayo'!AH91+'8. Junio'!AH91+'9. Julio'!AH91+'10. Agosto'!AH91+'11. Septiembre'!AH91+'12. Octubre'!AH91+'13. Noviembre'!AH91+'14. Diciembre'!AH91</f>
        <v>0</v>
      </c>
      <c r="S91" s="55">
        <f>+'3. Enero'!AI91+'4. Febrero'!AI91+'5. Marzo'!AI91+'6. Abril'!AI91+'7. Mayo'!AI91+'8. Junio'!AI91+'9. Julio'!AI91+'10. Agosto'!AI91+'11. Septiembre'!AI91+'12. Octubre'!AI91+'13. Noviembre'!AI91+'14. Diciembre'!AI91</f>
        <v>0</v>
      </c>
      <c r="T91" s="55">
        <f>+'3. Enero'!AJ91+'4. Febrero'!AJ91+'5. Marzo'!AJ91+'6. Abril'!AJ91+'7. Mayo'!AJ91+'8. Junio'!AJ91+'9. Julio'!AJ91+'10. Agosto'!AJ91+'11. Septiembre'!AJ91+'12. Octubre'!AJ91+'13. Noviembre'!AJ91+'14. Diciembre'!AJ91</f>
        <v>0</v>
      </c>
      <c r="U91" s="55">
        <f>+'3. Enero'!AK91+'4. Febrero'!AK91+'5. Marzo'!AK91+'6. Abril'!AK91+'7. Mayo'!AK91+'8. Junio'!AK91+'9. Julio'!AK91+'10. Agosto'!AK91+'11. Septiembre'!AK91+'12. Octubre'!AK91+'13. Noviembre'!AK91+'14. Diciembre'!AK91</f>
        <v>0</v>
      </c>
      <c r="V91" s="55">
        <f>+'3. Enero'!AL91+'4. Febrero'!AL91+'5. Marzo'!AL91+'6. Abril'!AL91+'7. Mayo'!AL91+'8. Junio'!AL91+'9. Julio'!AL91+'10. Agosto'!AL91+'11. Septiembre'!AL91+'12. Octubre'!AL91+'13. Noviembre'!AL91+'14. Diciembre'!AL91</f>
        <v>0</v>
      </c>
      <c r="W91" s="55">
        <f>+'3. Enero'!AM91+'4. Febrero'!AM91+'5. Marzo'!AM91+'6. Abril'!AM91+'7. Mayo'!AM91+'8. Junio'!AM91+'9. Julio'!AM91+'10. Agosto'!AM91+'11. Septiembre'!AM91+'12. Octubre'!AM91+'13. Noviembre'!AM91+'14. Diciembre'!AM91</f>
        <v>0</v>
      </c>
      <c r="X91" s="55">
        <f>+'3. Enero'!AN91+'4. Febrero'!AN91+'5. Marzo'!AN91+'6. Abril'!AN91+'7. Mayo'!AN91+'8. Junio'!AN91+'9. Julio'!AN91+'10. Agosto'!AN91+'11. Septiembre'!AN91+'12. Octubre'!AN91+'13. Noviembre'!AN91+'14. Diciembre'!AN91</f>
        <v>0</v>
      </c>
      <c r="Y91" s="55">
        <f>+'3. Enero'!AO91+'4. Febrero'!AO91+'5. Marzo'!AO91+'6. Abril'!AO91+'7. Mayo'!AO91+'8. Junio'!AO91+'9. Julio'!AO91+'10. Agosto'!AO91+'11. Septiembre'!AO91+'12. Octubre'!AO91+'13. Noviembre'!AO91+'14. Diciembre'!AO91</f>
        <v>0</v>
      </c>
      <c r="Z91" s="55">
        <f>+'3. Enero'!AP91+'4. Febrero'!AP91+'5. Marzo'!AP91+'6. Abril'!AP91+'7. Mayo'!AP91+'8. Junio'!AP91+'9. Julio'!AP91+'10. Agosto'!AP91+'11. Septiembre'!AP91+'12. Octubre'!AP91+'13. Noviembre'!AP91+'14. Diciembre'!AP91</f>
        <v>0</v>
      </c>
      <c r="AA91" s="55">
        <f>+'3. Enero'!AQ91+'4. Febrero'!AQ91+'5. Marzo'!AQ91+'6. Abril'!AQ91+'7. Mayo'!AQ91+'8. Junio'!AQ91+'9. Julio'!AQ91+'10. Agosto'!AQ91+'11. Septiembre'!AQ91+'12. Octubre'!AQ91+'13. Noviembre'!AQ91+'14. Diciembre'!AQ91</f>
        <v>0</v>
      </c>
      <c r="AB91" s="55">
        <f>+'3. Enero'!AR91+'4. Febrero'!AR91+'5. Marzo'!AR91+'6. Abril'!AR91+'7. Mayo'!AR91+'8. Junio'!AR91+'9. Julio'!AR91+'10. Agosto'!AR91+'11. Septiembre'!AR91+'12. Octubre'!AR91+'13. Noviembre'!AR91+'14. Diciembre'!AR91</f>
        <v>0</v>
      </c>
      <c r="AC91" s="55">
        <f>+'3. Enero'!AS91+'4. Febrero'!AS91+'5. Marzo'!AS91+'6. Abril'!AS91+'7. Mayo'!AS91+'8. Junio'!AS91+'9. Julio'!AS91+'10. Agosto'!AS91+'11. Septiembre'!AS91+'12. Octubre'!AS91+'13. Noviembre'!AS91+'14. Diciembre'!AS91</f>
        <v>0</v>
      </c>
      <c r="AD91" s="55">
        <f>+'3. Enero'!AT91+'4. Febrero'!AT91+'5. Marzo'!AT91+'6. Abril'!AT91+'7. Mayo'!AT91+'8. Junio'!AT91+'9. Julio'!AT91+'10. Agosto'!AT91+'11. Septiembre'!AT91+'12. Octubre'!AT91+'13. Noviembre'!AT91+'14. Diciembre'!AT91</f>
        <v>0</v>
      </c>
      <c r="AE91" s="55">
        <f>+'3. Enero'!AU91+'4. Febrero'!AU91+'5. Marzo'!AU91+'6. Abril'!AU91+'7. Mayo'!AU91+'8. Junio'!AU91+'9. Julio'!AU91+'10. Agosto'!AU91+'11. Septiembre'!AU91+'12. Octubre'!AU91+'13. Noviembre'!AU91+'14. Diciembre'!AU91</f>
        <v>0</v>
      </c>
      <c r="AF91" s="55">
        <f>+'3. Enero'!AV91+'4. Febrero'!AV91+'5. Marzo'!AV91+'6. Abril'!AV91+'7. Mayo'!AV91+'8. Junio'!AV91+'9. Julio'!AV91+'10. Agosto'!AV91+'11. Septiembre'!AV91+'12. Octubre'!AV91+'13. Noviembre'!AV91+'14. Diciembre'!AV91</f>
        <v>0</v>
      </c>
      <c r="AG91" s="55">
        <f>+'3. Enero'!AW91+'4. Febrero'!AW91+'5. Marzo'!AW91+'6. Abril'!AW91+'7. Mayo'!AW91+'8. Junio'!AW91+'9. Julio'!AW91+'10. Agosto'!AW91+'11. Septiembre'!AW91+'12. Octubre'!AW91+'13. Noviembre'!AW91+'14. Diciembre'!AW91</f>
        <v>0</v>
      </c>
      <c r="AH91" s="55">
        <f>+'3. Enero'!AX91+'4. Febrero'!AX91+'5. Marzo'!AX91+'6. Abril'!AX91+'7. Mayo'!AX91+'8. Junio'!AX91+'9. Julio'!AX91+'10. Agosto'!AX91+'11. Septiembre'!AX91+'12. Octubre'!AX91+'13. Noviembre'!AX91+'14. Diciembre'!AX91</f>
        <v>0</v>
      </c>
      <c r="AI91" s="55">
        <f>+'3. Enero'!AY91+'4. Febrero'!AY91+'5. Marzo'!AY91+'6. Abril'!AY91+'7. Mayo'!AY91+'8. Junio'!AY91+'9. Julio'!AY91+'10. Agosto'!AY91+'11. Septiembre'!AY91+'12. Octubre'!AY91+'13. Noviembre'!AY91+'14. Diciembre'!AY91</f>
        <v>0</v>
      </c>
      <c r="AJ91" s="55">
        <f>+'3. Enero'!AZ91+'4. Febrero'!AZ91+'5. Marzo'!AZ91+'6. Abril'!AZ91+'7. Mayo'!AZ91+'8. Junio'!AZ91+'9. Julio'!AZ91+'10. Agosto'!AZ91+'11. Septiembre'!AZ91+'12. Octubre'!AZ91+'13. Noviembre'!AZ91+'14. Diciembre'!AZ91</f>
        <v>0</v>
      </c>
      <c r="AK91" s="55">
        <f>+'3. Enero'!BA91+'4. Febrero'!BA91+'5. Marzo'!BA91+'6. Abril'!BA91+'7. Mayo'!BA91+'8. Junio'!BA91+'9. Julio'!BA91+'10. Agosto'!BA91+'11. Septiembre'!BA91+'12. Octubre'!BA91+'13. Noviembre'!BA91+'14. Diciembre'!BA91</f>
        <v>0</v>
      </c>
      <c r="AL91" s="55">
        <f>+'3. Enero'!BB91+'4. Febrero'!BB91+'5. Marzo'!BB91+'6. Abril'!BB91+'7. Mayo'!BB91+'8. Junio'!BB91+'9. Julio'!BB91+'10. Agosto'!BB91+'11. Septiembre'!BB91+'12. Octubre'!BB91+'13. Noviembre'!BB91+'14. Diciembre'!BB91</f>
        <v>0</v>
      </c>
      <c r="AM91" s="55">
        <f>+'3. Enero'!BC91+'4. Febrero'!BC91+'5. Marzo'!BC91+'6. Abril'!BC91+'7. Mayo'!BC91+'8. Junio'!BC91+'9. Julio'!BC91+'10. Agosto'!BC91+'11. Septiembre'!BC91+'12. Octubre'!BC91+'13. Noviembre'!BC91+'14. Diciembre'!BC91</f>
        <v>0</v>
      </c>
      <c r="AN91" s="55">
        <f>+'3. Enero'!BD91+'4. Febrero'!BD91+'5. Marzo'!BD91+'6. Abril'!BD91+'7. Mayo'!BD91+'8. Junio'!BD91+'9. Julio'!BD91+'10. Agosto'!BD91+'11. Septiembre'!BD91+'12. Octubre'!BD91+'13. Noviembre'!BD91+'14. Diciembre'!BD91</f>
        <v>0</v>
      </c>
      <c r="AO91" s="55">
        <f>+'3. Enero'!BE91+'4. Febrero'!BE91+'5. Marzo'!BE91+'6. Abril'!BE91+'7. Mayo'!BE91+'8. Junio'!BE91+'9. Julio'!BE91+'10. Agosto'!BE91+'11. Septiembre'!BE91+'12. Octubre'!BE91+'13. Noviembre'!BE91+'14. Diciembre'!BE91</f>
        <v>0</v>
      </c>
      <c r="AP91" s="55">
        <f>+'3. Enero'!BF91+'4. Febrero'!BF91+'5. Marzo'!BF91+'6. Abril'!BF91+'7. Mayo'!BF91+'8. Junio'!BF91+'9. Julio'!BF91+'10. Agosto'!BF91+'11. Septiembre'!BF91+'12. Octubre'!BF91+'13. Noviembre'!BF91+'14. Diciembre'!BF91</f>
        <v>0</v>
      </c>
      <c r="AQ91" s="55">
        <f>+'3. Enero'!BG91+'4. Febrero'!BG91+'5. Marzo'!BG91+'6. Abril'!BG91+'7. Mayo'!BG91+'8. Junio'!BG91+'9. Julio'!BG91+'10. Agosto'!BG91+'11. Septiembre'!BG91+'12. Octubre'!BG91+'13. Noviembre'!BG91+'14. Diciembre'!BG91</f>
        <v>0</v>
      </c>
      <c r="AR91" s="55">
        <f>+'3. Enero'!BH91+'4. Febrero'!BH91+'5. Marzo'!BH91+'6. Abril'!BH91+'7. Mayo'!BH91+'8. Junio'!BH91+'9. Julio'!BH91+'10. Agosto'!BH91+'11. Septiembre'!BH91+'12. Octubre'!BH91+'13. Noviembre'!BH91+'14. Diciembre'!BH91</f>
        <v>0</v>
      </c>
      <c r="AS91" s="55">
        <f>+'3. Enero'!BI91+'4. Febrero'!BI91+'5. Marzo'!BI91+'6. Abril'!BI91+'7. Mayo'!BI91+'8. Junio'!BI91+'9. Julio'!BI91+'10. Agosto'!BI91+'11. Septiembre'!BI91+'12. Octubre'!BI91+'13. Noviembre'!BI91+'14. Diciembre'!BI91</f>
        <v>0</v>
      </c>
      <c r="AT91" s="55">
        <f>+'3. Enero'!BJ91+'4. Febrero'!BJ91+'5. Marzo'!BJ91+'6. Abril'!BJ91+'7. Mayo'!BJ91+'8. Junio'!BJ91+'9. Julio'!BJ91+'10. Agosto'!BJ91+'11. Septiembre'!BJ91+'12. Octubre'!BJ91+'13. Noviembre'!BJ91+'14. Diciembre'!BJ91</f>
        <v>0</v>
      </c>
      <c r="AU91" s="55">
        <f>+'3. Enero'!BK91+'4. Febrero'!BK91+'5. Marzo'!BK91+'6. Abril'!BK91+'7. Mayo'!BK91+'8. Junio'!BK91+'9. Julio'!BK91+'10. Agosto'!BK91+'11. Septiembre'!BK91+'12. Octubre'!BK91+'13. Noviembre'!BK91+'14. Diciembre'!BK91</f>
        <v>0</v>
      </c>
      <c r="AV91" s="55">
        <f>+'3. Enero'!BL91+'4. Febrero'!BL91+'5. Marzo'!BL91+'6. Abril'!BL91+'7. Mayo'!BL91+'8. Junio'!BL91+'9. Julio'!BL91+'10. Agosto'!BL91+'11. Septiembre'!BL91+'12. Octubre'!BL91+'13. Noviembre'!BL91+'14. Diciembre'!BL91</f>
        <v>0</v>
      </c>
      <c r="AW91" s="55">
        <f>+'3. Enero'!BM91+'4. Febrero'!BM91+'5. Marzo'!BM91+'6. Abril'!BM91+'7. Mayo'!BM91+'8. Junio'!BM91+'9. Julio'!BM91+'10. Agosto'!BM91+'11. Septiembre'!BM91+'12. Octubre'!BM91+'13. Noviembre'!BM91+'14. Diciembre'!BM91</f>
        <v>0</v>
      </c>
      <c r="AX91" s="55">
        <f>+'3. Enero'!BN91+'4. Febrero'!BN91+'5. Marzo'!BN91+'6. Abril'!BN91+'7. Mayo'!BN91+'8. Junio'!BN91+'9. Julio'!BN91+'10. Agosto'!BN91+'11. Septiembre'!BN91+'12. Octubre'!BN91+'13. Noviembre'!BN91+'14. Diciembre'!BN91</f>
        <v>0</v>
      </c>
      <c r="AY91" s="55">
        <f>+'3. Enero'!BO91+'4. Febrero'!BO91+'5. Marzo'!BO91+'6. Abril'!BO91+'7. Mayo'!BO91+'8. Junio'!BO91+'9. Julio'!BO91+'10. Agosto'!BO91+'11. Septiembre'!BO91+'12. Octubre'!BO91+'13. Noviembre'!BO91+'14. Diciembre'!BO91</f>
        <v>0</v>
      </c>
      <c r="AZ91" s="55">
        <f>+'3. Enero'!BP91+'4. Febrero'!BP91+'5. Marzo'!BP91+'6. Abril'!BP91+'7. Mayo'!BP91+'8. Junio'!BP91+'9. Julio'!BP91+'10. Agosto'!BP91+'11. Septiembre'!BP91+'12. Octubre'!BP91+'13. Noviembre'!BP91+'14. Diciembre'!BP91</f>
        <v>0</v>
      </c>
      <c r="BA91" s="55">
        <f>+'3. Enero'!BQ91+'4. Febrero'!BQ91+'5. Marzo'!BQ91+'6. Abril'!BQ91+'7. Mayo'!BQ91+'8. Junio'!BQ91+'9. Julio'!BQ91+'10. Agosto'!BQ91+'11. Septiembre'!BQ91+'12. Octubre'!BQ91+'13. Noviembre'!BQ91+'14. Diciembre'!BQ91</f>
        <v>0</v>
      </c>
      <c r="BB91" s="55">
        <f>+'3. Enero'!BR91+'4. Febrero'!BR91+'5. Marzo'!BR91+'6. Abril'!BR91+'7. Mayo'!BR91+'8. Junio'!BR91+'9. Julio'!BR91+'10. Agosto'!BR91+'11. Septiembre'!BR91+'12. Octubre'!BR91+'13. Noviembre'!BR91+'14. Diciembre'!BR91</f>
        <v>0</v>
      </c>
      <c r="BC91" s="55">
        <f>+'3. Enero'!BS91+'4. Febrero'!BS91+'5. Marzo'!BS91+'6. Abril'!BS91+'7. Mayo'!BS91+'8. Junio'!BS91+'9. Julio'!BS91+'10. Agosto'!BS91+'11. Septiembre'!BS91+'12. Octubre'!BS91+'13. Noviembre'!BS91+'14. Diciembre'!BS91</f>
        <v>0</v>
      </c>
      <c r="BD91" s="55">
        <f>+'3. Enero'!BT91+'4. Febrero'!BT91+'5. Marzo'!BT91+'6. Abril'!BT91+'7. Mayo'!BT91+'8. Junio'!BT91+'9. Julio'!BT91+'10. Agosto'!BT91+'11. Septiembre'!BT91+'12. Octubre'!BT91+'13. Noviembre'!BT91+'14. Diciembre'!BT91</f>
        <v>0</v>
      </c>
      <c r="BE91" s="55">
        <f>+'3. Enero'!BU91+'4. Febrero'!BU91+'5. Marzo'!BU91+'6. Abril'!BU91+'7. Mayo'!BU91+'8. Junio'!BU91+'9. Julio'!BU91+'10. Agosto'!BU91+'11. Septiembre'!BU91+'12. Octubre'!BU91+'13. Noviembre'!BU91+'14. Diciembre'!BU91</f>
        <v>0</v>
      </c>
      <c r="BF91" s="55">
        <f>+'3. Enero'!BV91+'4. Febrero'!BV91+'5. Marzo'!BV91+'6. Abril'!BV91+'7. Mayo'!BV91+'8. Junio'!BV91+'9. Julio'!BV91+'10. Agosto'!BV91+'11. Septiembre'!BV91+'12. Octubre'!BV91+'13. Noviembre'!BV91+'14. Diciembre'!BV91</f>
        <v>0</v>
      </c>
      <c r="BG91" s="55">
        <f>+'3. Enero'!BW91+'4. Febrero'!BW91+'5. Marzo'!BW91+'6. Abril'!BW91+'7. Mayo'!BW91+'8. Junio'!BW91+'9. Julio'!BW91+'10. Agosto'!BW91+'11. Septiembre'!BW91+'12. Octubre'!BW91+'13. Noviembre'!BW91+'14. Diciembre'!BW91</f>
        <v>0</v>
      </c>
      <c r="BH91" s="55">
        <f>+'3. Enero'!BX91+'4. Febrero'!BX91+'5. Marzo'!BX91+'6. Abril'!BX91+'7. Mayo'!BX91+'8. Junio'!BX91+'9. Julio'!BX91+'10. Agosto'!BX91+'11. Septiembre'!BX91+'12. Octubre'!BX91+'13. Noviembre'!BX91+'14. Diciembre'!BX91</f>
        <v>0</v>
      </c>
      <c r="BI91" s="55">
        <f>+'3. Enero'!BY91+'4. Febrero'!BY91+'5. Marzo'!BY91+'6. Abril'!BY91+'7. Mayo'!BY91+'8. Junio'!BY91+'9. Julio'!BY91+'10. Agosto'!BY91+'11. Septiembre'!BY91+'12. Octubre'!BY91+'13. Noviembre'!BY91+'14. Diciembre'!BY91</f>
        <v>0</v>
      </c>
      <c r="BJ91" s="55">
        <f>+'3. Enero'!BZ91+'4. Febrero'!BZ91+'5. Marzo'!BZ91+'6. Abril'!BZ91+'7. Mayo'!BZ91+'8. Junio'!BZ91+'9. Julio'!BZ91+'10. Agosto'!BZ91+'11. Septiembre'!BZ91+'12. Octubre'!BZ91+'13. Noviembre'!BZ91+'14. Diciembre'!BZ91</f>
        <v>0</v>
      </c>
      <c r="BK91" s="55">
        <f>+'3. Enero'!CA91+'4. Febrero'!CA91+'5. Marzo'!CA91+'6. Abril'!CA91+'7. Mayo'!CA91+'8. Junio'!CA91+'9. Julio'!CA91+'10. Agosto'!CA91+'11. Septiembre'!CA91+'12. Octubre'!CA91+'13. Noviembre'!CA91+'14. Diciembre'!CA91</f>
        <v>0</v>
      </c>
      <c r="BL91" s="55">
        <f>+'3. Enero'!CB91+'4. Febrero'!CB91+'5. Marzo'!CB91+'6. Abril'!CB91+'7. Mayo'!CB91+'8. Junio'!CB91+'9. Julio'!CB91+'10. Agosto'!CB91+'11. Septiembre'!CB91+'12. Octubre'!CB91+'13. Noviembre'!CB91+'14. Diciembre'!CB91</f>
        <v>0</v>
      </c>
      <c r="BM91" s="61">
        <f t="shared" si="3"/>
        <v>0</v>
      </c>
    </row>
    <row r="92" spans="1:65" ht="35.1" customHeight="1" thickBot="1" x14ac:dyDescent="0.35">
      <c r="A92" s="55">
        <f>+'3. Enero'!Q92+'4. Febrero'!Q92+'5. Marzo'!Q92+'6. Abril'!Q92+'7. Mayo'!Q92+'8. Junio'!Q92+'9. Julio'!Q92+'10. Agosto'!Q92+'11. Septiembre'!Q92+'12. Octubre'!Q92+'13. Noviembre'!Q92+'14. Diciembre'!Q92</f>
        <v>0</v>
      </c>
      <c r="B92" s="55">
        <f>+'3. Enero'!R92+'4. Febrero'!R92+'5. Marzo'!R92+'6. Abril'!R92+'7. Mayo'!R92+'8. Junio'!R92+'9. Julio'!R92+'10. Agosto'!R92+'11. Septiembre'!R92+'12. Octubre'!R92+'13. Noviembre'!R92+'14. Diciembre'!R92</f>
        <v>0</v>
      </c>
      <c r="C92" s="55">
        <f>+'3. Enero'!S92+'4. Febrero'!S92+'5. Marzo'!S92+'6. Abril'!S92+'7. Mayo'!S92+'8. Junio'!S92+'9. Julio'!S92+'10. Agosto'!S92+'11. Septiembre'!S92+'12. Octubre'!S92+'13. Noviembre'!S92+'14. Diciembre'!S92</f>
        <v>0</v>
      </c>
      <c r="D92" s="55">
        <f>+'3. Enero'!T92+'4. Febrero'!T92+'5. Marzo'!T92+'6. Abril'!T92+'7. Mayo'!T92+'8. Junio'!T92+'9. Julio'!T92+'10. Agosto'!T92+'11. Septiembre'!T92+'12. Octubre'!T92+'13. Noviembre'!T92+'14. Diciembre'!T92</f>
        <v>0</v>
      </c>
      <c r="E92" s="55">
        <f>+'3. Enero'!U92+'4. Febrero'!U92+'5. Marzo'!U92+'6. Abril'!U92+'7. Mayo'!U92+'8. Junio'!U92+'9. Julio'!U92+'10. Agosto'!U92+'11. Septiembre'!U92+'12. Octubre'!U92+'13. Noviembre'!U92+'14. Diciembre'!U92</f>
        <v>0</v>
      </c>
      <c r="F92" s="55">
        <f>+'3. Enero'!V92+'4. Febrero'!V92+'5. Marzo'!V92+'6. Abril'!V92+'7. Mayo'!V92+'8. Junio'!V92+'9. Julio'!V92+'10. Agosto'!V92+'11. Septiembre'!V92+'12. Octubre'!V92+'13. Noviembre'!V92+'14. Diciembre'!V92</f>
        <v>0</v>
      </c>
      <c r="G92" s="55">
        <f>+'3. Enero'!W92+'4. Febrero'!W92+'5. Marzo'!W92+'6. Abril'!W92+'7. Mayo'!W92+'8. Junio'!W92+'9. Julio'!W92+'10. Agosto'!W92+'11. Septiembre'!W92+'12. Octubre'!W92+'13. Noviembre'!W92+'14. Diciembre'!W92</f>
        <v>0</v>
      </c>
      <c r="H92" s="55">
        <f>+'3. Enero'!X92+'4. Febrero'!X92+'5. Marzo'!X92+'6. Abril'!X92+'7. Mayo'!X92+'8. Junio'!X92+'9. Julio'!X92+'10. Agosto'!X92+'11. Septiembre'!X92+'12. Octubre'!X92+'13. Noviembre'!X92+'14. Diciembre'!X92</f>
        <v>0</v>
      </c>
      <c r="I92" s="55">
        <f>+'3. Enero'!Y92+'4. Febrero'!Y92+'5. Marzo'!Y92+'6. Abril'!Y92+'7. Mayo'!Y92+'8. Junio'!Y92+'9. Julio'!Y92+'10. Agosto'!Y92+'11. Septiembre'!Y92+'12. Octubre'!Y92+'13. Noviembre'!Y92+'14. Diciembre'!Y92</f>
        <v>0</v>
      </c>
      <c r="J92" s="55">
        <f>+'3. Enero'!Z92+'4. Febrero'!Z92+'5. Marzo'!Z92+'6. Abril'!Z92+'7. Mayo'!Z92+'8. Junio'!Z92+'9. Julio'!Z92+'10. Agosto'!Z92+'11. Septiembre'!Z92+'12. Octubre'!Z92+'13. Noviembre'!Z92+'14. Diciembre'!Z92</f>
        <v>0</v>
      </c>
      <c r="K92" s="55">
        <f>+'3. Enero'!AA92+'4. Febrero'!AA92+'5. Marzo'!AA92+'6. Abril'!AA92+'7. Mayo'!AA92+'8. Junio'!AA92+'9. Julio'!AA92+'10. Agosto'!AA92+'11. Septiembre'!AA92+'12. Octubre'!AA92+'13. Noviembre'!AA92+'14. Diciembre'!AA92</f>
        <v>0</v>
      </c>
      <c r="L92" s="55">
        <f>+'3. Enero'!AB92+'4. Febrero'!AB92+'5. Marzo'!AB92+'6. Abril'!AB92+'7. Mayo'!AB92+'8. Junio'!AB92+'9. Julio'!AB92+'10. Agosto'!AB92+'11. Septiembre'!AB92+'12. Octubre'!AB92+'13. Noviembre'!AB92+'14. Diciembre'!AB92</f>
        <v>0</v>
      </c>
      <c r="M92" s="55">
        <f>+'3. Enero'!AC92+'4. Febrero'!AC92+'5. Marzo'!AC92+'6. Abril'!AC92+'7. Mayo'!AC92+'8. Junio'!AC92+'9. Julio'!AC92+'10. Agosto'!AC92+'11. Septiembre'!AC92+'12. Octubre'!AC92+'13. Noviembre'!AC92+'14. Diciembre'!AC92</f>
        <v>0</v>
      </c>
      <c r="N92" s="55">
        <f>+'3. Enero'!AD92+'4. Febrero'!AD92+'5. Marzo'!AD92+'6. Abril'!AD92+'7. Mayo'!AD92+'8. Junio'!AD92+'9. Julio'!AD92+'10. Agosto'!AD92+'11. Septiembre'!AD92+'12. Octubre'!AD92+'13. Noviembre'!AD92+'14. Diciembre'!AD92</f>
        <v>0</v>
      </c>
      <c r="O92" s="55">
        <f>+'3. Enero'!AE92+'4. Febrero'!AE92+'5. Marzo'!AE92+'6. Abril'!AE92+'7. Mayo'!AE92+'8. Junio'!AE92+'9. Julio'!AE92+'10. Agosto'!AE92+'11. Septiembre'!AE92+'12. Octubre'!AE92+'13. Noviembre'!AE92+'14. Diciembre'!AE92</f>
        <v>0</v>
      </c>
      <c r="P92" s="55">
        <f>+'3. Enero'!AF92+'4. Febrero'!AF92+'5. Marzo'!AF92+'6. Abril'!AF92+'7. Mayo'!AF92+'8. Junio'!AF92+'9. Julio'!AF92+'10. Agosto'!AF92+'11. Septiembre'!AF92+'12. Octubre'!AF92+'13. Noviembre'!AF92+'14. Diciembre'!AF92</f>
        <v>0</v>
      </c>
      <c r="Q92" s="55">
        <f>+'3. Enero'!AG92+'4. Febrero'!AG92+'5. Marzo'!AG92+'6. Abril'!AG92+'7. Mayo'!AG92+'8. Junio'!AG92+'9. Julio'!AG92+'10. Agosto'!AG92+'11. Septiembre'!AG92+'12. Octubre'!AG92+'13. Noviembre'!AG92+'14. Diciembre'!AG92</f>
        <v>0</v>
      </c>
      <c r="R92" s="55">
        <f>+'3. Enero'!AH92+'4. Febrero'!AH92+'5. Marzo'!AH92+'6. Abril'!AH92+'7. Mayo'!AH92+'8. Junio'!AH92+'9. Julio'!AH92+'10. Agosto'!AH92+'11. Septiembre'!AH92+'12. Octubre'!AH92+'13. Noviembre'!AH92+'14. Diciembre'!AH92</f>
        <v>0</v>
      </c>
      <c r="S92" s="55">
        <f>+'3. Enero'!AI92+'4. Febrero'!AI92+'5. Marzo'!AI92+'6. Abril'!AI92+'7. Mayo'!AI92+'8. Junio'!AI92+'9. Julio'!AI92+'10. Agosto'!AI92+'11. Septiembre'!AI92+'12. Octubre'!AI92+'13. Noviembre'!AI92+'14. Diciembre'!AI92</f>
        <v>0</v>
      </c>
      <c r="T92" s="55">
        <f>+'3. Enero'!AJ92+'4. Febrero'!AJ92+'5. Marzo'!AJ92+'6. Abril'!AJ92+'7. Mayo'!AJ92+'8. Junio'!AJ92+'9. Julio'!AJ92+'10. Agosto'!AJ92+'11. Septiembre'!AJ92+'12. Octubre'!AJ92+'13. Noviembre'!AJ92+'14. Diciembre'!AJ92</f>
        <v>0</v>
      </c>
      <c r="U92" s="55">
        <f>+'3. Enero'!AK92+'4. Febrero'!AK92+'5. Marzo'!AK92+'6. Abril'!AK92+'7. Mayo'!AK92+'8. Junio'!AK92+'9. Julio'!AK92+'10. Agosto'!AK92+'11. Septiembre'!AK92+'12. Octubre'!AK92+'13. Noviembre'!AK92+'14. Diciembre'!AK92</f>
        <v>0</v>
      </c>
      <c r="V92" s="55">
        <f>+'3. Enero'!AL92+'4. Febrero'!AL92+'5. Marzo'!AL92+'6. Abril'!AL92+'7. Mayo'!AL92+'8. Junio'!AL92+'9. Julio'!AL92+'10. Agosto'!AL92+'11. Septiembre'!AL92+'12. Octubre'!AL92+'13. Noviembre'!AL92+'14. Diciembre'!AL92</f>
        <v>0</v>
      </c>
      <c r="W92" s="55">
        <f>+'3. Enero'!AM92+'4. Febrero'!AM92+'5. Marzo'!AM92+'6. Abril'!AM92+'7. Mayo'!AM92+'8. Junio'!AM92+'9. Julio'!AM92+'10. Agosto'!AM92+'11. Septiembre'!AM92+'12. Octubre'!AM92+'13. Noviembre'!AM92+'14. Diciembre'!AM92</f>
        <v>0</v>
      </c>
      <c r="X92" s="55">
        <f>+'3. Enero'!AN92+'4. Febrero'!AN92+'5. Marzo'!AN92+'6. Abril'!AN92+'7. Mayo'!AN92+'8. Junio'!AN92+'9. Julio'!AN92+'10. Agosto'!AN92+'11. Septiembre'!AN92+'12. Octubre'!AN92+'13. Noviembre'!AN92+'14. Diciembre'!AN92</f>
        <v>0</v>
      </c>
      <c r="Y92" s="55">
        <f>+'3. Enero'!AO92+'4. Febrero'!AO92+'5. Marzo'!AO92+'6. Abril'!AO92+'7. Mayo'!AO92+'8. Junio'!AO92+'9. Julio'!AO92+'10. Agosto'!AO92+'11. Septiembre'!AO92+'12. Octubre'!AO92+'13. Noviembre'!AO92+'14. Diciembre'!AO92</f>
        <v>0</v>
      </c>
      <c r="Z92" s="55">
        <f>+'3. Enero'!AP92+'4. Febrero'!AP92+'5. Marzo'!AP92+'6. Abril'!AP92+'7. Mayo'!AP92+'8. Junio'!AP92+'9. Julio'!AP92+'10. Agosto'!AP92+'11. Septiembre'!AP92+'12. Octubre'!AP92+'13. Noviembre'!AP92+'14. Diciembre'!AP92</f>
        <v>0</v>
      </c>
      <c r="AA92" s="55">
        <f>+'3. Enero'!AQ92+'4. Febrero'!AQ92+'5. Marzo'!AQ92+'6. Abril'!AQ92+'7. Mayo'!AQ92+'8. Junio'!AQ92+'9. Julio'!AQ92+'10. Agosto'!AQ92+'11. Septiembre'!AQ92+'12. Octubre'!AQ92+'13. Noviembre'!AQ92+'14. Diciembre'!AQ92</f>
        <v>0</v>
      </c>
      <c r="AB92" s="55">
        <f>+'3. Enero'!AR92+'4. Febrero'!AR92+'5. Marzo'!AR92+'6. Abril'!AR92+'7. Mayo'!AR92+'8. Junio'!AR92+'9. Julio'!AR92+'10. Agosto'!AR92+'11. Septiembre'!AR92+'12. Octubre'!AR92+'13. Noviembre'!AR92+'14. Diciembre'!AR92</f>
        <v>0</v>
      </c>
      <c r="AC92" s="55">
        <f>+'3. Enero'!AS92+'4. Febrero'!AS92+'5. Marzo'!AS92+'6. Abril'!AS92+'7. Mayo'!AS92+'8. Junio'!AS92+'9. Julio'!AS92+'10. Agosto'!AS92+'11. Septiembre'!AS92+'12. Octubre'!AS92+'13. Noviembre'!AS92+'14. Diciembre'!AS92</f>
        <v>0</v>
      </c>
      <c r="AD92" s="55">
        <f>+'3. Enero'!AT92+'4. Febrero'!AT92+'5. Marzo'!AT92+'6. Abril'!AT92+'7. Mayo'!AT92+'8. Junio'!AT92+'9. Julio'!AT92+'10. Agosto'!AT92+'11. Septiembre'!AT92+'12. Octubre'!AT92+'13. Noviembre'!AT92+'14. Diciembre'!AT92</f>
        <v>0</v>
      </c>
      <c r="AE92" s="55">
        <f>+'3. Enero'!AU92+'4. Febrero'!AU92+'5. Marzo'!AU92+'6. Abril'!AU92+'7. Mayo'!AU92+'8. Junio'!AU92+'9. Julio'!AU92+'10. Agosto'!AU92+'11. Septiembre'!AU92+'12. Octubre'!AU92+'13. Noviembre'!AU92+'14. Diciembre'!AU92</f>
        <v>0</v>
      </c>
      <c r="AF92" s="55">
        <f>+'3. Enero'!AV92+'4. Febrero'!AV92+'5. Marzo'!AV92+'6. Abril'!AV92+'7. Mayo'!AV92+'8. Junio'!AV92+'9. Julio'!AV92+'10. Agosto'!AV92+'11. Septiembre'!AV92+'12. Octubre'!AV92+'13. Noviembre'!AV92+'14. Diciembre'!AV92</f>
        <v>0</v>
      </c>
      <c r="AG92" s="55">
        <f>+'3. Enero'!AW92+'4. Febrero'!AW92+'5. Marzo'!AW92+'6. Abril'!AW92+'7. Mayo'!AW92+'8. Junio'!AW92+'9. Julio'!AW92+'10. Agosto'!AW92+'11. Septiembre'!AW92+'12. Octubre'!AW92+'13. Noviembre'!AW92+'14. Diciembre'!AW92</f>
        <v>0</v>
      </c>
      <c r="AH92" s="55">
        <f>+'3. Enero'!AX92+'4. Febrero'!AX92+'5. Marzo'!AX92+'6. Abril'!AX92+'7. Mayo'!AX92+'8. Junio'!AX92+'9. Julio'!AX92+'10. Agosto'!AX92+'11. Septiembre'!AX92+'12. Octubre'!AX92+'13. Noviembre'!AX92+'14. Diciembre'!AX92</f>
        <v>0</v>
      </c>
      <c r="AI92" s="55">
        <f>+'3. Enero'!AY92+'4. Febrero'!AY92+'5. Marzo'!AY92+'6. Abril'!AY92+'7. Mayo'!AY92+'8. Junio'!AY92+'9. Julio'!AY92+'10. Agosto'!AY92+'11. Septiembre'!AY92+'12. Octubre'!AY92+'13. Noviembre'!AY92+'14. Diciembre'!AY92</f>
        <v>0</v>
      </c>
      <c r="AJ92" s="55">
        <f>+'3. Enero'!AZ92+'4. Febrero'!AZ92+'5. Marzo'!AZ92+'6. Abril'!AZ92+'7. Mayo'!AZ92+'8. Junio'!AZ92+'9. Julio'!AZ92+'10. Agosto'!AZ92+'11. Septiembre'!AZ92+'12. Octubre'!AZ92+'13. Noviembre'!AZ92+'14. Diciembre'!AZ92</f>
        <v>0</v>
      </c>
      <c r="AK92" s="55">
        <f>+'3. Enero'!BA92+'4. Febrero'!BA92+'5. Marzo'!BA92+'6. Abril'!BA92+'7. Mayo'!BA92+'8. Junio'!BA92+'9. Julio'!BA92+'10. Agosto'!BA92+'11. Septiembre'!BA92+'12. Octubre'!BA92+'13. Noviembre'!BA92+'14. Diciembre'!BA92</f>
        <v>0</v>
      </c>
      <c r="AL92" s="55">
        <f>+'3. Enero'!BB92+'4. Febrero'!BB92+'5. Marzo'!BB92+'6. Abril'!BB92+'7. Mayo'!BB92+'8. Junio'!BB92+'9. Julio'!BB92+'10. Agosto'!BB92+'11. Septiembre'!BB92+'12. Octubre'!BB92+'13. Noviembre'!BB92+'14. Diciembre'!BB92</f>
        <v>0</v>
      </c>
      <c r="AM92" s="55">
        <f>+'3. Enero'!BC92+'4. Febrero'!BC92+'5. Marzo'!BC92+'6. Abril'!BC92+'7. Mayo'!BC92+'8. Junio'!BC92+'9. Julio'!BC92+'10. Agosto'!BC92+'11. Septiembre'!BC92+'12. Octubre'!BC92+'13. Noviembre'!BC92+'14. Diciembre'!BC92</f>
        <v>0</v>
      </c>
      <c r="AN92" s="55">
        <f>+'3. Enero'!BD92+'4. Febrero'!BD92+'5. Marzo'!BD92+'6. Abril'!BD92+'7. Mayo'!BD92+'8. Junio'!BD92+'9. Julio'!BD92+'10. Agosto'!BD92+'11. Septiembre'!BD92+'12. Octubre'!BD92+'13. Noviembre'!BD92+'14. Diciembre'!BD92</f>
        <v>0</v>
      </c>
      <c r="AO92" s="55">
        <f>+'3. Enero'!BE92+'4. Febrero'!BE92+'5. Marzo'!BE92+'6. Abril'!BE92+'7. Mayo'!BE92+'8. Junio'!BE92+'9. Julio'!BE92+'10. Agosto'!BE92+'11. Septiembre'!BE92+'12. Octubre'!BE92+'13. Noviembre'!BE92+'14. Diciembre'!BE92</f>
        <v>0</v>
      </c>
      <c r="AP92" s="55">
        <f>+'3. Enero'!BF92+'4. Febrero'!BF92+'5. Marzo'!BF92+'6. Abril'!BF92+'7. Mayo'!BF92+'8. Junio'!BF92+'9. Julio'!BF92+'10. Agosto'!BF92+'11. Septiembre'!BF92+'12. Octubre'!BF92+'13. Noviembre'!BF92+'14. Diciembre'!BF92</f>
        <v>0</v>
      </c>
      <c r="AQ92" s="55">
        <f>+'3. Enero'!BG92+'4. Febrero'!BG92+'5. Marzo'!BG92+'6. Abril'!BG92+'7. Mayo'!BG92+'8. Junio'!BG92+'9. Julio'!BG92+'10. Agosto'!BG92+'11. Septiembre'!BG92+'12. Octubre'!BG92+'13. Noviembre'!BG92+'14. Diciembre'!BG92</f>
        <v>0</v>
      </c>
      <c r="AR92" s="55">
        <f>+'3. Enero'!BH92+'4. Febrero'!BH92+'5. Marzo'!BH92+'6. Abril'!BH92+'7. Mayo'!BH92+'8. Junio'!BH92+'9. Julio'!BH92+'10. Agosto'!BH92+'11. Septiembre'!BH92+'12. Octubre'!BH92+'13. Noviembre'!BH92+'14. Diciembre'!BH92</f>
        <v>0</v>
      </c>
      <c r="AS92" s="55">
        <f>+'3. Enero'!BI92+'4. Febrero'!BI92+'5. Marzo'!BI92+'6. Abril'!BI92+'7. Mayo'!BI92+'8. Junio'!BI92+'9. Julio'!BI92+'10. Agosto'!BI92+'11. Septiembre'!BI92+'12. Octubre'!BI92+'13. Noviembre'!BI92+'14. Diciembre'!BI92</f>
        <v>0</v>
      </c>
      <c r="AT92" s="55">
        <f>+'3. Enero'!BJ92+'4. Febrero'!BJ92+'5. Marzo'!BJ92+'6. Abril'!BJ92+'7. Mayo'!BJ92+'8. Junio'!BJ92+'9. Julio'!BJ92+'10. Agosto'!BJ92+'11. Septiembre'!BJ92+'12. Octubre'!BJ92+'13. Noviembre'!BJ92+'14. Diciembre'!BJ92</f>
        <v>0</v>
      </c>
      <c r="AU92" s="55">
        <f>+'3. Enero'!BK92+'4. Febrero'!BK92+'5. Marzo'!BK92+'6. Abril'!BK92+'7. Mayo'!BK92+'8. Junio'!BK92+'9. Julio'!BK92+'10. Agosto'!BK92+'11. Septiembre'!BK92+'12. Octubre'!BK92+'13. Noviembre'!BK92+'14. Diciembre'!BK92</f>
        <v>0</v>
      </c>
      <c r="AV92" s="55">
        <f>+'3. Enero'!BL92+'4. Febrero'!BL92+'5. Marzo'!BL92+'6. Abril'!BL92+'7. Mayo'!BL92+'8. Junio'!BL92+'9. Julio'!BL92+'10. Agosto'!BL92+'11. Septiembre'!BL92+'12. Octubre'!BL92+'13. Noviembre'!BL92+'14. Diciembre'!BL92</f>
        <v>0</v>
      </c>
      <c r="AW92" s="55">
        <f>+'3. Enero'!BM92+'4. Febrero'!BM92+'5. Marzo'!BM92+'6. Abril'!BM92+'7. Mayo'!BM92+'8. Junio'!BM92+'9. Julio'!BM92+'10. Agosto'!BM92+'11. Septiembre'!BM92+'12. Octubre'!BM92+'13. Noviembre'!BM92+'14. Diciembre'!BM92</f>
        <v>0</v>
      </c>
      <c r="AX92" s="55">
        <f>+'3. Enero'!BN92+'4. Febrero'!BN92+'5. Marzo'!BN92+'6. Abril'!BN92+'7. Mayo'!BN92+'8. Junio'!BN92+'9. Julio'!BN92+'10. Agosto'!BN92+'11. Septiembre'!BN92+'12. Octubre'!BN92+'13. Noviembre'!BN92+'14. Diciembre'!BN92</f>
        <v>0</v>
      </c>
      <c r="AY92" s="55">
        <f>+'3. Enero'!BO92+'4. Febrero'!BO92+'5. Marzo'!BO92+'6. Abril'!BO92+'7. Mayo'!BO92+'8. Junio'!BO92+'9. Julio'!BO92+'10. Agosto'!BO92+'11. Septiembre'!BO92+'12. Octubre'!BO92+'13. Noviembre'!BO92+'14. Diciembre'!BO92</f>
        <v>0</v>
      </c>
      <c r="AZ92" s="55">
        <f>+'3. Enero'!BP92+'4. Febrero'!BP92+'5. Marzo'!BP92+'6. Abril'!BP92+'7. Mayo'!BP92+'8. Junio'!BP92+'9. Julio'!BP92+'10. Agosto'!BP92+'11. Septiembre'!BP92+'12. Octubre'!BP92+'13. Noviembre'!BP92+'14. Diciembre'!BP92</f>
        <v>0</v>
      </c>
      <c r="BA92" s="55">
        <f>+'3. Enero'!BQ92+'4. Febrero'!BQ92+'5. Marzo'!BQ92+'6. Abril'!BQ92+'7. Mayo'!BQ92+'8. Junio'!BQ92+'9. Julio'!BQ92+'10. Agosto'!BQ92+'11. Septiembre'!BQ92+'12. Octubre'!BQ92+'13. Noviembre'!BQ92+'14. Diciembre'!BQ92</f>
        <v>0</v>
      </c>
      <c r="BB92" s="55">
        <f>+'3. Enero'!BR92+'4. Febrero'!BR92+'5. Marzo'!BR92+'6. Abril'!BR92+'7. Mayo'!BR92+'8. Junio'!BR92+'9. Julio'!BR92+'10. Agosto'!BR92+'11. Septiembre'!BR92+'12. Octubre'!BR92+'13. Noviembre'!BR92+'14. Diciembre'!BR92</f>
        <v>0</v>
      </c>
      <c r="BC92" s="55">
        <f>+'3. Enero'!BS92+'4. Febrero'!BS92+'5. Marzo'!BS92+'6. Abril'!BS92+'7. Mayo'!BS92+'8. Junio'!BS92+'9. Julio'!BS92+'10. Agosto'!BS92+'11. Septiembre'!BS92+'12. Octubre'!BS92+'13. Noviembre'!BS92+'14. Diciembre'!BS92</f>
        <v>0</v>
      </c>
      <c r="BD92" s="55">
        <f>+'3. Enero'!BT92+'4. Febrero'!BT92+'5. Marzo'!BT92+'6. Abril'!BT92+'7. Mayo'!BT92+'8. Junio'!BT92+'9. Julio'!BT92+'10. Agosto'!BT92+'11. Septiembre'!BT92+'12. Octubre'!BT92+'13. Noviembre'!BT92+'14. Diciembre'!BT92</f>
        <v>0</v>
      </c>
      <c r="BE92" s="55">
        <f>+'3. Enero'!BU92+'4. Febrero'!BU92+'5. Marzo'!BU92+'6. Abril'!BU92+'7. Mayo'!BU92+'8. Junio'!BU92+'9. Julio'!BU92+'10. Agosto'!BU92+'11. Septiembre'!BU92+'12. Octubre'!BU92+'13. Noviembre'!BU92+'14. Diciembre'!BU92</f>
        <v>0</v>
      </c>
      <c r="BF92" s="55">
        <f>+'3. Enero'!BV92+'4. Febrero'!BV92+'5. Marzo'!BV92+'6. Abril'!BV92+'7. Mayo'!BV92+'8. Junio'!BV92+'9. Julio'!BV92+'10. Agosto'!BV92+'11. Septiembre'!BV92+'12. Octubre'!BV92+'13. Noviembre'!BV92+'14. Diciembre'!BV92</f>
        <v>0</v>
      </c>
      <c r="BG92" s="55">
        <f>+'3. Enero'!BW92+'4. Febrero'!BW92+'5. Marzo'!BW92+'6. Abril'!BW92+'7. Mayo'!BW92+'8. Junio'!BW92+'9. Julio'!BW92+'10. Agosto'!BW92+'11. Septiembre'!BW92+'12. Octubre'!BW92+'13. Noviembre'!BW92+'14. Diciembre'!BW92</f>
        <v>0</v>
      </c>
      <c r="BH92" s="55">
        <f>+'3. Enero'!BX92+'4. Febrero'!BX92+'5. Marzo'!BX92+'6. Abril'!BX92+'7. Mayo'!BX92+'8. Junio'!BX92+'9. Julio'!BX92+'10. Agosto'!BX92+'11. Septiembre'!BX92+'12. Octubre'!BX92+'13. Noviembre'!BX92+'14. Diciembre'!BX92</f>
        <v>0</v>
      </c>
      <c r="BI92" s="55">
        <f>+'3. Enero'!BY92+'4. Febrero'!BY92+'5. Marzo'!BY92+'6. Abril'!BY92+'7. Mayo'!BY92+'8. Junio'!BY92+'9. Julio'!BY92+'10. Agosto'!BY92+'11. Septiembre'!BY92+'12. Octubre'!BY92+'13. Noviembre'!BY92+'14. Diciembre'!BY92</f>
        <v>0</v>
      </c>
      <c r="BJ92" s="55">
        <f>+'3. Enero'!BZ92+'4. Febrero'!BZ92+'5. Marzo'!BZ92+'6. Abril'!BZ92+'7. Mayo'!BZ92+'8. Junio'!BZ92+'9. Julio'!BZ92+'10. Agosto'!BZ92+'11. Septiembre'!BZ92+'12. Octubre'!BZ92+'13. Noviembre'!BZ92+'14. Diciembre'!BZ92</f>
        <v>0</v>
      </c>
      <c r="BK92" s="55">
        <f>+'3. Enero'!CA92+'4. Febrero'!CA92+'5. Marzo'!CA92+'6. Abril'!CA92+'7. Mayo'!CA92+'8. Junio'!CA92+'9. Julio'!CA92+'10. Agosto'!CA92+'11. Septiembre'!CA92+'12. Octubre'!CA92+'13. Noviembre'!CA92+'14. Diciembre'!CA92</f>
        <v>0</v>
      </c>
      <c r="BL92" s="55">
        <f>+'3. Enero'!CB92+'4. Febrero'!CB92+'5. Marzo'!CB92+'6. Abril'!CB92+'7. Mayo'!CB92+'8. Junio'!CB92+'9. Julio'!CB92+'10. Agosto'!CB92+'11. Septiembre'!CB92+'12. Octubre'!CB92+'13. Noviembre'!CB92+'14. Diciembre'!CB92</f>
        <v>0</v>
      </c>
      <c r="BM92" s="61">
        <f t="shared" si="3"/>
        <v>0</v>
      </c>
    </row>
    <row r="93" spans="1:65" ht="35.1" customHeight="1" thickBot="1" x14ac:dyDescent="0.35">
      <c r="A93" s="55">
        <f>+'3. Enero'!Q93+'4. Febrero'!Q93+'5. Marzo'!Q93+'6. Abril'!Q93+'7. Mayo'!Q93+'8. Junio'!Q93+'9. Julio'!Q93+'10. Agosto'!Q93+'11. Septiembre'!Q93+'12. Octubre'!Q93+'13. Noviembre'!Q93+'14. Diciembre'!Q93</f>
        <v>0</v>
      </c>
      <c r="B93" s="55">
        <f>+'3. Enero'!R93+'4. Febrero'!R93+'5. Marzo'!R93+'6. Abril'!R93+'7. Mayo'!R93+'8. Junio'!R93+'9. Julio'!R93+'10. Agosto'!R93+'11. Septiembre'!R93+'12. Octubre'!R93+'13. Noviembre'!R93+'14. Diciembre'!R93</f>
        <v>0</v>
      </c>
      <c r="C93" s="55">
        <f>+'3. Enero'!S93+'4. Febrero'!S93+'5. Marzo'!S93+'6. Abril'!S93+'7. Mayo'!S93+'8. Junio'!S93+'9. Julio'!S93+'10. Agosto'!S93+'11. Septiembre'!S93+'12. Octubre'!S93+'13. Noviembre'!S93+'14. Diciembre'!S93</f>
        <v>0</v>
      </c>
      <c r="D93" s="55">
        <f>+'3. Enero'!T93+'4. Febrero'!T93+'5. Marzo'!T93+'6. Abril'!T93+'7. Mayo'!T93+'8. Junio'!T93+'9. Julio'!T93+'10. Agosto'!T93+'11. Septiembre'!T93+'12. Octubre'!T93+'13. Noviembre'!T93+'14. Diciembre'!T93</f>
        <v>0</v>
      </c>
      <c r="E93" s="55">
        <f>+'3. Enero'!U93+'4. Febrero'!U93+'5. Marzo'!U93+'6. Abril'!U93+'7. Mayo'!U93+'8. Junio'!U93+'9. Julio'!U93+'10. Agosto'!U93+'11. Septiembre'!U93+'12. Octubre'!U93+'13. Noviembre'!U93+'14. Diciembre'!U93</f>
        <v>0</v>
      </c>
      <c r="F93" s="55">
        <f>+'3. Enero'!V93+'4. Febrero'!V93+'5. Marzo'!V93+'6. Abril'!V93+'7. Mayo'!V93+'8. Junio'!V93+'9. Julio'!V93+'10. Agosto'!V93+'11. Septiembre'!V93+'12. Octubre'!V93+'13. Noviembre'!V93+'14. Diciembre'!V93</f>
        <v>0</v>
      </c>
      <c r="G93" s="55">
        <f>+'3. Enero'!W93+'4. Febrero'!W93+'5. Marzo'!W93+'6. Abril'!W93+'7. Mayo'!W93+'8. Junio'!W93+'9. Julio'!W93+'10. Agosto'!W93+'11. Septiembre'!W93+'12. Octubre'!W93+'13. Noviembre'!W93+'14. Diciembre'!W93</f>
        <v>0</v>
      </c>
      <c r="H93" s="55">
        <f>+'3. Enero'!X93+'4. Febrero'!X93+'5. Marzo'!X93+'6. Abril'!X93+'7. Mayo'!X93+'8. Junio'!X93+'9. Julio'!X93+'10. Agosto'!X93+'11. Septiembre'!X93+'12. Octubre'!X93+'13. Noviembre'!X93+'14. Diciembre'!X93</f>
        <v>0</v>
      </c>
      <c r="I93" s="55">
        <f>+'3. Enero'!Y93+'4. Febrero'!Y93+'5. Marzo'!Y93+'6. Abril'!Y93+'7. Mayo'!Y93+'8. Junio'!Y93+'9. Julio'!Y93+'10. Agosto'!Y93+'11. Septiembre'!Y93+'12. Octubre'!Y93+'13. Noviembre'!Y93+'14. Diciembre'!Y93</f>
        <v>0</v>
      </c>
      <c r="J93" s="55">
        <f>+'3. Enero'!Z93+'4. Febrero'!Z93+'5. Marzo'!Z93+'6. Abril'!Z93+'7. Mayo'!Z93+'8. Junio'!Z93+'9. Julio'!Z93+'10. Agosto'!Z93+'11. Septiembre'!Z93+'12. Octubre'!Z93+'13. Noviembre'!Z93+'14. Diciembre'!Z93</f>
        <v>0</v>
      </c>
      <c r="K93" s="55">
        <f>+'3. Enero'!AA93+'4. Febrero'!AA93+'5. Marzo'!AA93+'6. Abril'!AA93+'7. Mayo'!AA93+'8. Junio'!AA93+'9. Julio'!AA93+'10. Agosto'!AA93+'11. Septiembre'!AA93+'12. Octubre'!AA93+'13. Noviembre'!AA93+'14. Diciembre'!AA93</f>
        <v>0</v>
      </c>
      <c r="L93" s="55">
        <f>+'3. Enero'!AB93+'4. Febrero'!AB93+'5. Marzo'!AB93+'6. Abril'!AB93+'7. Mayo'!AB93+'8. Junio'!AB93+'9. Julio'!AB93+'10. Agosto'!AB93+'11. Septiembre'!AB93+'12. Octubre'!AB93+'13. Noviembre'!AB93+'14. Diciembre'!AB93</f>
        <v>0</v>
      </c>
      <c r="M93" s="55">
        <f>+'3. Enero'!AC93+'4. Febrero'!AC93+'5. Marzo'!AC93+'6. Abril'!AC93+'7. Mayo'!AC93+'8. Junio'!AC93+'9. Julio'!AC93+'10. Agosto'!AC93+'11. Septiembre'!AC93+'12. Octubre'!AC93+'13. Noviembre'!AC93+'14. Diciembre'!AC93</f>
        <v>0</v>
      </c>
      <c r="N93" s="55">
        <f>+'3. Enero'!AD93+'4. Febrero'!AD93+'5. Marzo'!AD93+'6. Abril'!AD93+'7. Mayo'!AD93+'8. Junio'!AD93+'9. Julio'!AD93+'10. Agosto'!AD93+'11. Septiembre'!AD93+'12. Octubre'!AD93+'13. Noviembre'!AD93+'14. Diciembre'!AD93</f>
        <v>0</v>
      </c>
      <c r="O93" s="55">
        <f>+'3. Enero'!AE93+'4. Febrero'!AE93+'5. Marzo'!AE93+'6. Abril'!AE93+'7. Mayo'!AE93+'8. Junio'!AE93+'9. Julio'!AE93+'10. Agosto'!AE93+'11. Septiembre'!AE93+'12. Octubre'!AE93+'13. Noviembre'!AE93+'14. Diciembre'!AE93</f>
        <v>0</v>
      </c>
      <c r="P93" s="55">
        <f>+'3. Enero'!AF93+'4. Febrero'!AF93+'5. Marzo'!AF93+'6. Abril'!AF93+'7. Mayo'!AF93+'8. Junio'!AF93+'9. Julio'!AF93+'10. Agosto'!AF93+'11. Septiembre'!AF93+'12. Octubre'!AF93+'13. Noviembre'!AF93+'14. Diciembre'!AF93</f>
        <v>0</v>
      </c>
      <c r="Q93" s="55">
        <f>+'3. Enero'!AG93+'4. Febrero'!AG93+'5. Marzo'!AG93+'6. Abril'!AG93+'7. Mayo'!AG93+'8. Junio'!AG93+'9. Julio'!AG93+'10. Agosto'!AG93+'11. Septiembre'!AG93+'12. Octubre'!AG93+'13. Noviembre'!AG93+'14. Diciembre'!AG93</f>
        <v>0</v>
      </c>
      <c r="R93" s="55">
        <f>+'3. Enero'!AH93+'4. Febrero'!AH93+'5. Marzo'!AH93+'6. Abril'!AH93+'7. Mayo'!AH93+'8. Junio'!AH93+'9. Julio'!AH93+'10. Agosto'!AH93+'11. Septiembre'!AH93+'12. Octubre'!AH93+'13. Noviembre'!AH93+'14. Diciembre'!AH93</f>
        <v>0</v>
      </c>
      <c r="S93" s="55">
        <f>+'3. Enero'!AI93+'4. Febrero'!AI93+'5. Marzo'!AI93+'6. Abril'!AI93+'7. Mayo'!AI93+'8. Junio'!AI93+'9. Julio'!AI93+'10. Agosto'!AI93+'11. Septiembre'!AI93+'12. Octubre'!AI93+'13. Noviembre'!AI93+'14. Diciembre'!AI93</f>
        <v>0</v>
      </c>
      <c r="T93" s="55">
        <f>+'3. Enero'!AJ93+'4. Febrero'!AJ93+'5. Marzo'!AJ93+'6. Abril'!AJ93+'7. Mayo'!AJ93+'8. Junio'!AJ93+'9. Julio'!AJ93+'10. Agosto'!AJ93+'11. Septiembre'!AJ93+'12. Octubre'!AJ93+'13. Noviembre'!AJ93+'14. Diciembre'!AJ93</f>
        <v>0</v>
      </c>
      <c r="U93" s="55">
        <f>+'3. Enero'!AK93+'4. Febrero'!AK93+'5. Marzo'!AK93+'6. Abril'!AK93+'7. Mayo'!AK93+'8. Junio'!AK93+'9. Julio'!AK93+'10. Agosto'!AK93+'11. Septiembre'!AK93+'12. Octubre'!AK93+'13. Noviembre'!AK93+'14. Diciembre'!AK93</f>
        <v>0</v>
      </c>
      <c r="V93" s="55">
        <f>+'3. Enero'!AL93+'4. Febrero'!AL93+'5. Marzo'!AL93+'6. Abril'!AL93+'7. Mayo'!AL93+'8. Junio'!AL93+'9. Julio'!AL93+'10. Agosto'!AL93+'11. Septiembre'!AL93+'12. Octubre'!AL93+'13. Noviembre'!AL93+'14. Diciembre'!AL93</f>
        <v>0</v>
      </c>
      <c r="W93" s="55">
        <f>+'3. Enero'!AM93+'4. Febrero'!AM93+'5. Marzo'!AM93+'6. Abril'!AM93+'7. Mayo'!AM93+'8. Junio'!AM93+'9. Julio'!AM93+'10. Agosto'!AM93+'11. Septiembre'!AM93+'12. Octubre'!AM93+'13. Noviembre'!AM93+'14. Diciembre'!AM93</f>
        <v>0</v>
      </c>
      <c r="X93" s="55">
        <f>+'3. Enero'!AN93+'4. Febrero'!AN93+'5. Marzo'!AN93+'6. Abril'!AN93+'7. Mayo'!AN93+'8. Junio'!AN93+'9. Julio'!AN93+'10. Agosto'!AN93+'11. Septiembre'!AN93+'12. Octubre'!AN93+'13. Noviembre'!AN93+'14. Diciembre'!AN93</f>
        <v>0</v>
      </c>
      <c r="Y93" s="55">
        <f>+'3. Enero'!AO93+'4. Febrero'!AO93+'5. Marzo'!AO93+'6. Abril'!AO93+'7. Mayo'!AO93+'8. Junio'!AO93+'9. Julio'!AO93+'10. Agosto'!AO93+'11. Septiembre'!AO93+'12. Octubre'!AO93+'13. Noviembre'!AO93+'14. Diciembre'!AO93</f>
        <v>0</v>
      </c>
      <c r="Z93" s="55">
        <f>+'3. Enero'!AP93+'4. Febrero'!AP93+'5. Marzo'!AP93+'6. Abril'!AP93+'7. Mayo'!AP93+'8. Junio'!AP93+'9. Julio'!AP93+'10. Agosto'!AP93+'11. Septiembre'!AP93+'12. Octubre'!AP93+'13. Noviembre'!AP93+'14. Diciembre'!AP93</f>
        <v>0</v>
      </c>
      <c r="AA93" s="55">
        <f>+'3. Enero'!AQ93+'4. Febrero'!AQ93+'5. Marzo'!AQ93+'6. Abril'!AQ93+'7. Mayo'!AQ93+'8. Junio'!AQ93+'9. Julio'!AQ93+'10. Agosto'!AQ93+'11. Septiembre'!AQ93+'12. Octubre'!AQ93+'13. Noviembre'!AQ93+'14. Diciembre'!AQ93</f>
        <v>0</v>
      </c>
      <c r="AB93" s="55">
        <f>+'3. Enero'!AR93+'4. Febrero'!AR93+'5. Marzo'!AR93+'6. Abril'!AR93+'7. Mayo'!AR93+'8. Junio'!AR93+'9. Julio'!AR93+'10. Agosto'!AR93+'11. Septiembre'!AR93+'12. Octubre'!AR93+'13. Noviembre'!AR93+'14. Diciembre'!AR93</f>
        <v>0</v>
      </c>
      <c r="AC93" s="55">
        <f>+'3. Enero'!AS93+'4. Febrero'!AS93+'5. Marzo'!AS93+'6. Abril'!AS93+'7. Mayo'!AS93+'8. Junio'!AS93+'9. Julio'!AS93+'10. Agosto'!AS93+'11. Septiembre'!AS93+'12. Octubre'!AS93+'13. Noviembre'!AS93+'14. Diciembre'!AS93</f>
        <v>0</v>
      </c>
      <c r="AD93" s="55">
        <f>+'3. Enero'!AT93+'4. Febrero'!AT93+'5. Marzo'!AT93+'6. Abril'!AT93+'7. Mayo'!AT93+'8. Junio'!AT93+'9. Julio'!AT93+'10. Agosto'!AT93+'11. Septiembre'!AT93+'12. Octubre'!AT93+'13. Noviembre'!AT93+'14. Diciembre'!AT93</f>
        <v>0</v>
      </c>
      <c r="AE93" s="55">
        <f>+'3. Enero'!AU93+'4. Febrero'!AU93+'5. Marzo'!AU93+'6. Abril'!AU93+'7. Mayo'!AU93+'8. Junio'!AU93+'9. Julio'!AU93+'10. Agosto'!AU93+'11. Septiembre'!AU93+'12. Octubre'!AU93+'13. Noviembre'!AU93+'14. Diciembre'!AU93</f>
        <v>0</v>
      </c>
      <c r="AF93" s="55">
        <f>+'3. Enero'!AV93+'4. Febrero'!AV93+'5. Marzo'!AV93+'6. Abril'!AV93+'7. Mayo'!AV93+'8. Junio'!AV93+'9. Julio'!AV93+'10. Agosto'!AV93+'11. Septiembre'!AV93+'12. Octubre'!AV93+'13. Noviembre'!AV93+'14. Diciembre'!AV93</f>
        <v>0</v>
      </c>
      <c r="AG93" s="55">
        <f>+'3. Enero'!AW93+'4. Febrero'!AW93+'5. Marzo'!AW93+'6. Abril'!AW93+'7. Mayo'!AW93+'8. Junio'!AW93+'9. Julio'!AW93+'10. Agosto'!AW93+'11. Septiembre'!AW93+'12. Octubre'!AW93+'13. Noviembre'!AW93+'14. Diciembre'!AW93</f>
        <v>0</v>
      </c>
      <c r="AH93" s="55">
        <f>+'3. Enero'!AX93+'4. Febrero'!AX93+'5. Marzo'!AX93+'6. Abril'!AX93+'7. Mayo'!AX93+'8. Junio'!AX93+'9. Julio'!AX93+'10. Agosto'!AX93+'11. Septiembre'!AX93+'12. Octubre'!AX93+'13. Noviembre'!AX93+'14. Diciembre'!AX93</f>
        <v>0</v>
      </c>
      <c r="AI93" s="55">
        <f>+'3. Enero'!AY93+'4. Febrero'!AY93+'5. Marzo'!AY93+'6. Abril'!AY93+'7. Mayo'!AY93+'8. Junio'!AY93+'9. Julio'!AY93+'10. Agosto'!AY93+'11. Septiembre'!AY93+'12. Octubre'!AY93+'13. Noviembre'!AY93+'14. Diciembre'!AY93</f>
        <v>0</v>
      </c>
      <c r="AJ93" s="55">
        <f>+'3. Enero'!AZ93+'4. Febrero'!AZ93+'5. Marzo'!AZ93+'6. Abril'!AZ93+'7. Mayo'!AZ93+'8. Junio'!AZ93+'9. Julio'!AZ93+'10. Agosto'!AZ93+'11. Septiembre'!AZ93+'12. Octubre'!AZ93+'13. Noviembre'!AZ93+'14. Diciembre'!AZ93</f>
        <v>0</v>
      </c>
      <c r="AK93" s="55">
        <f>+'3. Enero'!BA93+'4. Febrero'!BA93+'5. Marzo'!BA93+'6. Abril'!BA93+'7. Mayo'!BA93+'8. Junio'!BA93+'9. Julio'!BA93+'10. Agosto'!BA93+'11. Septiembre'!BA93+'12. Octubre'!BA93+'13. Noviembre'!BA93+'14. Diciembre'!BA93</f>
        <v>0</v>
      </c>
      <c r="AL93" s="55">
        <f>+'3. Enero'!BB93+'4. Febrero'!BB93+'5. Marzo'!BB93+'6. Abril'!BB93+'7. Mayo'!BB93+'8. Junio'!BB93+'9. Julio'!BB93+'10. Agosto'!BB93+'11. Septiembre'!BB93+'12. Octubre'!BB93+'13. Noviembre'!BB93+'14. Diciembre'!BB93</f>
        <v>0</v>
      </c>
      <c r="AM93" s="55">
        <f>+'3. Enero'!BC93+'4. Febrero'!BC93+'5. Marzo'!BC93+'6. Abril'!BC93+'7. Mayo'!BC93+'8. Junio'!BC93+'9. Julio'!BC93+'10. Agosto'!BC93+'11. Septiembre'!BC93+'12. Octubre'!BC93+'13. Noviembre'!BC93+'14. Diciembre'!BC93</f>
        <v>0</v>
      </c>
      <c r="AN93" s="55">
        <f>+'3. Enero'!BD93+'4. Febrero'!BD93+'5. Marzo'!BD93+'6. Abril'!BD93+'7. Mayo'!BD93+'8. Junio'!BD93+'9. Julio'!BD93+'10. Agosto'!BD93+'11. Septiembre'!BD93+'12. Octubre'!BD93+'13. Noviembre'!BD93+'14. Diciembre'!BD93</f>
        <v>0</v>
      </c>
      <c r="AO93" s="55">
        <f>+'3. Enero'!BE93+'4. Febrero'!BE93+'5. Marzo'!BE93+'6. Abril'!BE93+'7. Mayo'!BE93+'8. Junio'!BE93+'9. Julio'!BE93+'10. Agosto'!BE93+'11. Septiembre'!BE93+'12. Octubre'!BE93+'13. Noviembre'!BE93+'14. Diciembre'!BE93</f>
        <v>0</v>
      </c>
      <c r="AP93" s="55">
        <f>+'3. Enero'!BF93+'4. Febrero'!BF93+'5. Marzo'!BF93+'6. Abril'!BF93+'7. Mayo'!BF93+'8. Junio'!BF93+'9. Julio'!BF93+'10. Agosto'!BF93+'11. Septiembre'!BF93+'12. Octubre'!BF93+'13. Noviembre'!BF93+'14. Diciembre'!BF93</f>
        <v>0</v>
      </c>
      <c r="AQ93" s="55">
        <f>+'3. Enero'!BG93+'4. Febrero'!BG93+'5. Marzo'!BG93+'6. Abril'!BG93+'7. Mayo'!BG93+'8. Junio'!BG93+'9. Julio'!BG93+'10. Agosto'!BG93+'11. Septiembre'!BG93+'12. Octubre'!BG93+'13. Noviembre'!BG93+'14. Diciembre'!BG93</f>
        <v>0</v>
      </c>
      <c r="AR93" s="55">
        <f>+'3. Enero'!BH93+'4. Febrero'!BH93+'5. Marzo'!BH93+'6. Abril'!BH93+'7. Mayo'!BH93+'8. Junio'!BH93+'9. Julio'!BH93+'10. Agosto'!BH93+'11. Septiembre'!BH93+'12. Octubre'!BH93+'13. Noviembre'!BH93+'14. Diciembre'!BH93</f>
        <v>0</v>
      </c>
      <c r="AS93" s="55">
        <f>+'3. Enero'!BI93+'4. Febrero'!BI93+'5. Marzo'!BI93+'6. Abril'!BI93+'7. Mayo'!BI93+'8. Junio'!BI93+'9. Julio'!BI93+'10. Agosto'!BI93+'11. Septiembre'!BI93+'12. Octubre'!BI93+'13. Noviembre'!BI93+'14. Diciembre'!BI93</f>
        <v>0</v>
      </c>
      <c r="AT93" s="55">
        <f>+'3. Enero'!BJ93+'4. Febrero'!BJ93+'5. Marzo'!BJ93+'6. Abril'!BJ93+'7. Mayo'!BJ93+'8. Junio'!BJ93+'9. Julio'!BJ93+'10. Agosto'!BJ93+'11. Septiembre'!BJ93+'12. Octubre'!BJ93+'13. Noviembre'!BJ93+'14. Diciembre'!BJ93</f>
        <v>0</v>
      </c>
      <c r="AU93" s="55">
        <f>+'3. Enero'!BK93+'4. Febrero'!BK93+'5. Marzo'!BK93+'6. Abril'!BK93+'7. Mayo'!BK93+'8. Junio'!BK93+'9. Julio'!BK93+'10. Agosto'!BK93+'11. Septiembre'!BK93+'12. Octubre'!BK93+'13. Noviembre'!BK93+'14. Diciembre'!BK93</f>
        <v>0</v>
      </c>
      <c r="AV93" s="55">
        <f>+'3. Enero'!BL93+'4. Febrero'!BL93+'5. Marzo'!BL93+'6. Abril'!BL93+'7. Mayo'!BL93+'8. Junio'!BL93+'9. Julio'!BL93+'10. Agosto'!BL93+'11. Septiembre'!BL93+'12. Octubre'!BL93+'13. Noviembre'!BL93+'14. Diciembre'!BL93</f>
        <v>0</v>
      </c>
      <c r="AW93" s="55">
        <f>+'3. Enero'!BM93+'4. Febrero'!BM93+'5. Marzo'!BM93+'6. Abril'!BM93+'7. Mayo'!BM93+'8. Junio'!BM93+'9. Julio'!BM93+'10. Agosto'!BM93+'11. Septiembre'!BM93+'12. Octubre'!BM93+'13. Noviembre'!BM93+'14. Diciembre'!BM93</f>
        <v>0</v>
      </c>
      <c r="AX93" s="55">
        <f>+'3. Enero'!BN93+'4. Febrero'!BN93+'5. Marzo'!BN93+'6. Abril'!BN93+'7. Mayo'!BN93+'8. Junio'!BN93+'9. Julio'!BN93+'10. Agosto'!BN93+'11. Septiembre'!BN93+'12. Octubre'!BN93+'13. Noviembre'!BN93+'14. Diciembre'!BN93</f>
        <v>0</v>
      </c>
      <c r="AY93" s="55">
        <f>+'3. Enero'!BO93+'4. Febrero'!BO93+'5. Marzo'!BO93+'6. Abril'!BO93+'7. Mayo'!BO93+'8. Junio'!BO93+'9. Julio'!BO93+'10. Agosto'!BO93+'11. Septiembre'!BO93+'12. Octubre'!BO93+'13. Noviembre'!BO93+'14. Diciembre'!BO93</f>
        <v>0</v>
      </c>
      <c r="AZ93" s="55">
        <f>+'3. Enero'!BP93+'4. Febrero'!BP93+'5. Marzo'!BP93+'6. Abril'!BP93+'7. Mayo'!BP93+'8. Junio'!BP93+'9. Julio'!BP93+'10. Agosto'!BP93+'11. Septiembre'!BP93+'12. Octubre'!BP93+'13. Noviembre'!BP93+'14. Diciembre'!BP93</f>
        <v>0</v>
      </c>
      <c r="BA93" s="55">
        <f>+'3. Enero'!BQ93+'4. Febrero'!BQ93+'5. Marzo'!BQ93+'6. Abril'!BQ93+'7. Mayo'!BQ93+'8. Junio'!BQ93+'9. Julio'!BQ93+'10. Agosto'!BQ93+'11. Septiembre'!BQ93+'12. Octubre'!BQ93+'13. Noviembre'!BQ93+'14. Diciembre'!BQ93</f>
        <v>0</v>
      </c>
      <c r="BB93" s="55">
        <f>+'3. Enero'!BR93+'4. Febrero'!BR93+'5. Marzo'!BR93+'6. Abril'!BR93+'7. Mayo'!BR93+'8. Junio'!BR93+'9. Julio'!BR93+'10. Agosto'!BR93+'11. Septiembre'!BR93+'12. Octubre'!BR93+'13. Noviembre'!BR93+'14. Diciembre'!BR93</f>
        <v>0</v>
      </c>
      <c r="BC93" s="55">
        <f>+'3. Enero'!BS93+'4. Febrero'!BS93+'5. Marzo'!BS93+'6. Abril'!BS93+'7. Mayo'!BS93+'8. Junio'!BS93+'9. Julio'!BS93+'10. Agosto'!BS93+'11. Septiembre'!BS93+'12. Octubre'!BS93+'13. Noviembre'!BS93+'14. Diciembre'!BS93</f>
        <v>0</v>
      </c>
      <c r="BD93" s="55">
        <f>+'3. Enero'!BT93+'4. Febrero'!BT93+'5. Marzo'!BT93+'6. Abril'!BT93+'7. Mayo'!BT93+'8. Junio'!BT93+'9. Julio'!BT93+'10. Agosto'!BT93+'11. Septiembre'!BT93+'12. Octubre'!BT93+'13. Noviembre'!BT93+'14. Diciembre'!BT93</f>
        <v>0</v>
      </c>
      <c r="BE93" s="55">
        <f>+'3. Enero'!BU93+'4. Febrero'!BU93+'5. Marzo'!BU93+'6. Abril'!BU93+'7. Mayo'!BU93+'8. Junio'!BU93+'9. Julio'!BU93+'10. Agosto'!BU93+'11. Septiembre'!BU93+'12. Octubre'!BU93+'13. Noviembre'!BU93+'14. Diciembre'!BU93</f>
        <v>0</v>
      </c>
      <c r="BF93" s="55">
        <f>+'3. Enero'!BV93+'4. Febrero'!BV93+'5. Marzo'!BV93+'6. Abril'!BV93+'7. Mayo'!BV93+'8. Junio'!BV93+'9. Julio'!BV93+'10. Agosto'!BV93+'11. Septiembre'!BV93+'12. Octubre'!BV93+'13. Noviembre'!BV93+'14. Diciembre'!BV93</f>
        <v>0</v>
      </c>
      <c r="BG93" s="55">
        <f>+'3. Enero'!BW93+'4. Febrero'!BW93+'5. Marzo'!BW93+'6. Abril'!BW93+'7. Mayo'!BW93+'8. Junio'!BW93+'9. Julio'!BW93+'10. Agosto'!BW93+'11. Septiembre'!BW93+'12. Octubre'!BW93+'13. Noviembre'!BW93+'14. Diciembre'!BW93</f>
        <v>0</v>
      </c>
      <c r="BH93" s="55">
        <f>+'3. Enero'!BX93+'4. Febrero'!BX93+'5. Marzo'!BX93+'6. Abril'!BX93+'7. Mayo'!BX93+'8. Junio'!BX93+'9. Julio'!BX93+'10. Agosto'!BX93+'11. Septiembre'!BX93+'12. Octubre'!BX93+'13. Noviembre'!BX93+'14. Diciembre'!BX93</f>
        <v>0</v>
      </c>
      <c r="BI93" s="55">
        <f>+'3. Enero'!BY93+'4. Febrero'!BY93+'5. Marzo'!BY93+'6. Abril'!BY93+'7. Mayo'!BY93+'8. Junio'!BY93+'9. Julio'!BY93+'10. Agosto'!BY93+'11. Septiembre'!BY93+'12. Octubre'!BY93+'13. Noviembre'!BY93+'14. Diciembre'!BY93</f>
        <v>0</v>
      </c>
      <c r="BJ93" s="55">
        <f>+'3. Enero'!BZ93+'4. Febrero'!BZ93+'5. Marzo'!BZ93+'6. Abril'!BZ93+'7. Mayo'!BZ93+'8. Junio'!BZ93+'9. Julio'!BZ93+'10. Agosto'!BZ93+'11. Septiembre'!BZ93+'12. Octubre'!BZ93+'13. Noviembre'!BZ93+'14. Diciembre'!BZ93</f>
        <v>0</v>
      </c>
      <c r="BK93" s="55">
        <f>+'3. Enero'!CA93+'4. Febrero'!CA93+'5. Marzo'!CA93+'6. Abril'!CA93+'7. Mayo'!CA93+'8. Junio'!CA93+'9. Julio'!CA93+'10. Agosto'!CA93+'11. Septiembre'!CA93+'12. Octubre'!CA93+'13. Noviembre'!CA93+'14. Diciembre'!CA93</f>
        <v>0</v>
      </c>
      <c r="BL93" s="55">
        <f>+'3. Enero'!CB93+'4. Febrero'!CB93+'5. Marzo'!CB93+'6. Abril'!CB93+'7. Mayo'!CB93+'8. Junio'!CB93+'9. Julio'!CB93+'10. Agosto'!CB93+'11. Septiembre'!CB93+'12. Octubre'!CB93+'13. Noviembre'!CB93+'14. Diciembre'!CB93</f>
        <v>0</v>
      </c>
      <c r="BM93" s="61">
        <f t="shared" si="3"/>
        <v>0</v>
      </c>
    </row>
    <row r="94" spans="1:65" ht="35.1" customHeight="1" thickBot="1" x14ac:dyDescent="0.35">
      <c r="A94" s="55">
        <f>+'3. Enero'!Q94+'4. Febrero'!Q94+'5. Marzo'!Q94+'6. Abril'!Q94+'7. Mayo'!Q94+'8. Junio'!Q94+'9. Julio'!Q94+'10. Agosto'!Q94+'11. Septiembre'!Q94+'12. Octubre'!Q94+'13. Noviembre'!Q94+'14. Diciembre'!Q94</f>
        <v>0</v>
      </c>
      <c r="B94" s="55">
        <f>+'3. Enero'!R94+'4. Febrero'!R94+'5. Marzo'!R94+'6. Abril'!R94+'7. Mayo'!R94+'8. Junio'!R94+'9. Julio'!R94+'10. Agosto'!R94+'11. Septiembre'!R94+'12. Octubre'!R94+'13. Noviembre'!R94+'14. Diciembre'!R94</f>
        <v>0</v>
      </c>
      <c r="C94" s="55">
        <f>+'3. Enero'!S94+'4. Febrero'!S94+'5. Marzo'!S94+'6. Abril'!S94+'7. Mayo'!S94+'8. Junio'!S94+'9. Julio'!S94+'10. Agosto'!S94+'11. Septiembre'!S94+'12. Octubre'!S94+'13. Noviembre'!S94+'14. Diciembre'!S94</f>
        <v>0</v>
      </c>
      <c r="D94" s="55">
        <f>+'3. Enero'!T94+'4. Febrero'!T94+'5. Marzo'!T94+'6. Abril'!T94+'7. Mayo'!T94+'8. Junio'!T94+'9. Julio'!T94+'10. Agosto'!T94+'11. Septiembre'!T94+'12. Octubre'!T94+'13. Noviembre'!T94+'14. Diciembre'!T94</f>
        <v>0</v>
      </c>
      <c r="E94" s="55">
        <f>+'3. Enero'!U94+'4. Febrero'!U94+'5. Marzo'!U94+'6. Abril'!U94+'7. Mayo'!U94+'8. Junio'!U94+'9. Julio'!U94+'10. Agosto'!U94+'11. Septiembre'!U94+'12. Octubre'!U94+'13. Noviembre'!U94+'14. Diciembre'!U94</f>
        <v>0</v>
      </c>
      <c r="F94" s="55">
        <f>+'3. Enero'!V94+'4. Febrero'!V94+'5. Marzo'!V94+'6. Abril'!V94+'7. Mayo'!V94+'8. Junio'!V94+'9. Julio'!V94+'10. Agosto'!V94+'11. Septiembre'!V94+'12. Octubre'!V94+'13. Noviembre'!V94+'14. Diciembre'!V94</f>
        <v>0</v>
      </c>
      <c r="G94" s="55">
        <f>+'3. Enero'!W94+'4. Febrero'!W94+'5. Marzo'!W94+'6. Abril'!W94+'7. Mayo'!W94+'8. Junio'!W94+'9. Julio'!W94+'10. Agosto'!W94+'11. Septiembre'!W94+'12. Octubre'!W94+'13. Noviembre'!W94+'14. Diciembre'!W94</f>
        <v>0</v>
      </c>
      <c r="H94" s="55">
        <f>+'3. Enero'!X94+'4. Febrero'!X94+'5. Marzo'!X94+'6. Abril'!X94+'7. Mayo'!X94+'8. Junio'!X94+'9. Julio'!X94+'10. Agosto'!X94+'11. Septiembre'!X94+'12. Octubre'!X94+'13. Noviembre'!X94+'14. Diciembre'!X94</f>
        <v>0</v>
      </c>
      <c r="I94" s="55">
        <f>+'3. Enero'!Y94+'4. Febrero'!Y94+'5. Marzo'!Y94+'6. Abril'!Y94+'7. Mayo'!Y94+'8. Junio'!Y94+'9. Julio'!Y94+'10. Agosto'!Y94+'11. Septiembre'!Y94+'12. Octubre'!Y94+'13. Noviembre'!Y94+'14. Diciembre'!Y94</f>
        <v>0</v>
      </c>
      <c r="J94" s="55">
        <f>+'3. Enero'!Z94+'4. Febrero'!Z94+'5. Marzo'!Z94+'6. Abril'!Z94+'7. Mayo'!Z94+'8. Junio'!Z94+'9. Julio'!Z94+'10. Agosto'!Z94+'11. Septiembre'!Z94+'12. Octubre'!Z94+'13. Noviembre'!Z94+'14. Diciembre'!Z94</f>
        <v>0</v>
      </c>
      <c r="K94" s="55">
        <f>+'3. Enero'!AA94+'4. Febrero'!AA94+'5. Marzo'!AA94+'6. Abril'!AA94+'7. Mayo'!AA94+'8. Junio'!AA94+'9. Julio'!AA94+'10. Agosto'!AA94+'11. Septiembre'!AA94+'12. Octubre'!AA94+'13. Noviembre'!AA94+'14. Diciembre'!AA94</f>
        <v>0</v>
      </c>
      <c r="L94" s="55">
        <f>+'3. Enero'!AB94+'4. Febrero'!AB94+'5. Marzo'!AB94+'6. Abril'!AB94+'7. Mayo'!AB94+'8. Junio'!AB94+'9. Julio'!AB94+'10. Agosto'!AB94+'11. Septiembre'!AB94+'12. Octubre'!AB94+'13. Noviembre'!AB94+'14. Diciembre'!AB94</f>
        <v>0</v>
      </c>
      <c r="M94" s="55">
        <f>+'3. Enero'!AC94+'4. Febrero'!AC94+'5. Marzo'!AC94+'6. Abril'!AC94+'7. Mayo'!AC94+'8. Junio'!AC94+'9. Julio'!AC94+'10. Agosto'!AC94+'11. Septiembre'!AC94+'12. Octubre'!AC94+'13. Noviembre'!AC94+'14. Diciembre'!AC94</f>
        <v>0</v>
      </c>
      <c r="N94" s="55">
        <f>+'3. Enero'!AD94+'4. Febrero'!AD94+'5. Marzo'!AD94+'6. Abril'!AD94+'7. Mayo'!AD94+'8. Junio'!AD94+'9. Julio'!AD94+'10. Agosto'!AD94+'11. Septiembre'!AD94+'12. Octubre'!AD94+'13. Noviembre'!AD94+'14. Diciembre'!AD94</f>
        <v>0</v>
      </c>
      <c r="O94" s="55">
        <f>+'3. Enero'!AE94+'4. Febrero'!AE94+'5. Marzo'!AE94+'6. Abril'!AE94+'7. Mayo'!AE94+'8. Junio'!AE94+'9. Julio'!AE94+'10. Agosto'!AE94+'11. Septiembre'!AE94+'12. Octubre'!AE94+'13. Noviembre'!AE94+'14. Diciembre'!AE94</f>
        <v>0</v>
      </c>
      <c r="P94" s="55">
        <f>+'3. Enero'!AF94+'4. Febrero'!AF94+'5. Marzo'!AF94+'6. Abril'!AF94+'7. Mayo'!AF94+'8. Junio'!AF94+'9. Julio'!AF94+'10. Agosto'!AF94+'11. Septiembre'!AF94+'12. Octubre'!AF94+'13. Noviembre'!AF94+'14. Diciembre'!AF94</f>
        <v>0</v>
      </c>
      <c r="Q94" s="55">
        <f>+'3. Enero'!AG94+'4. Febrero'!AG94+'5. Marzo'!AG94+'6. Abril'!AG94+'7. Mayo'!AG94+'8. Junio'!AG94+'9. Julio'!AG94+'10. Agosto'!AG94+'11. Septiembre'!AG94+'12. Octubre'!AG94+'13. Noviembre'!AG94+'14. Diciembre'!AG94</f>
        <v>0</v>
      </c>
      <c r="R94" s="55">
        <f>+'3. Enero'!AH94+'4. Febrero'!AH94+'5. Marzo'!AH94+'6. Abril'!AH94+'7. Mayo'!AH94+'8. Junio'!AH94+'9. Julio'!AH94+'10. Agosto'!AH94+'11. Septiembre'!AH94+'12. Octubre'!AH94+'13. Noviembre'!AH94+'14. Diciembre'!AH94</f>
        <v>0</v>
      </c>
      <c r="S94" s="55">
        <f>+'3. Enero'!AI94+'4. Febrero'!AI94+'5. Marzo'!AI94+'6. Abril'!AI94+'7. Mayo'!AI94+'8. Junio'!AI94+'9. Julio'!AI94+'10. Agosto'!AI94+'11. Septiembre'!AI94+'12. Octubre'!AI94+'13. Noviembre'!AI94+'14. Diciembre'!AI94</f>
        <v>0</v>
      </c>
      <c r="T94" s="55">
        <f>+'3. Enero'!AJ94+'4. Febrero'!AJ94+'5. Marzo'!AJ94+'6. Abril'!AJ94+'7. Mayo'!AJ94+'8. Junio'!AJ94+'9. Julio'!AJ94+'10. Agosto'!AJ94+'11. Septiembre'!AJ94+'12. Octubre'!AJ94+'13. Noviembre'!AJ94+'14. Diciembre'!AJ94</f>
        <v>0</v>
      </c>
      <c r="U94" s="55">
        <f>+'3. Enero'!AK94+'4. Febrero'!AK94+'5. Marzo'!AK94+'6. Abril'!AK94+'7. Mayo'!AK94+'8. Junio'!AK94+'9. Julio'!AK94+'10. Agosto'!AK94+'11. Septiembre'!AK94+'12. Octubre'!AK94+'13. Noviembre'!AK94+'14. Diciembre'!AK94</f>
        <v>0</v>
      </c>
      <c r="V94" s="55">
        <f>+'3. Enero'!AL94+'4. Febrero'!AL94+'5. Marzo'!AL94+'6. Abril'!AL94+'7. Mayo'!AL94+'8. Junio'!AL94+'9. Julio'!AL94+'10. Agosto'!AL94+'11. Septiembre'!AL94+'12. Octubre'!AL94+'13. Noviembre'!AL94+'14. Diciembre'!AL94</f>
        <v>0</v>
      </c>
      <c r="W94" s="55">
        <f>+'3. Enero'!AM94+'4. Febrero'!AM94+'5. Marzo'!AM94+'6. Abril'!AM94+'7. Mayo'!AM94+'8. Junio'!AM94+'9. Julio'!AM94+'10. Agosto'!AM94+'11. Septiembre'!AM94+'12. Octubre'!AM94+'13. Noviembre'!AM94+'14. Diciembre'!AM94</f>
        <v>0</v>
      </c>
      <c r="X94" s="55">
        <f>+'3. Enero'!AN94+'4. Febrero'!AN94+'5. Marzo'!AN94+'6. Abril'!AN94+'7. Mayo'!AN94+'8. Junio'!AN94+'9. Julio'!AN94+'10. Agosto'!AN94+'11. Septiembre'!AN94+'12. Octubre'!AN94+'13. Noviembre'!AN94+'14. Diciembre'!AN94</f>
        <v>0</v>
      </c>
      <c r="Y94" s="55">
        <f>+'3. Enero'!AO94+'4. Febrero'!AO94+'5. Marzo'!AO94+'6. Abril'!AO94+'7. Mayo'!AO94+'8. Junio'!AO94+'9. Julio'!AO94+'10. Agosto'!AO94+'11. Septiembre'!AO94+'12. Octubre'!AO94+'13. Noviembre'!AO94+'14. Diciembre'!AO94</f>
        <v>0</v>
      </c>
      <c r="Z94" s="55">
        <f>+'3. Enero'!AP94+'4. Febrero'!AP94+'5. Marzo'!AP94+'6. Abril'!AP94+'7. Mayo'!AP94+'8. Junio'!AP94+'9. Julio'!AP94+'10. Agosto'!AP94+'11. Septiembre'!AP94+'12. Octubre'!AP94+'13. Noviembre'!AP94+'14. Diciembre'!AP94</f>
        <v>0</v>
      </c>
      <c r="AA94" s="55">
        <f>+'3. Enero'!AQ94+'4. Febrero'!AQ94+'5. Marzo'!AQ94+'6. Abril'!AQ94+'7. Mayo'!AQ94+'8. Junio'!AQ94+'9. Julio'!AQ94+'10. Agosto'!AQ94+'11. Septiembre'!AQ94+'12. Octubre'!AQ94+'13. Noviembre'!AQ94+'14. Diciembre'!AQ94</f>
        <v>0</v>
      </c>
      <c r="AB94" s="55">
        <f>+'3. Enero'!AR94+'4. Febrero'!AR94+'5. Marzo'!AR94+'6. Abril'!AR94+'7. Mayo'!AR94+'8. Junio'!AR94+'9. Julio'!AR94+'10. Agosto'!AR94+'11. Septiembre'!AR94+'12. Octubre'!AR94+'13. Noviembre'!AR94+'14. Diciembre'!AR94</f>
        <v>0</v>
      </c>
      <c r="AC94" s="55">
        <f>+'3. Enero'!AS94+'4. Febrero'!AS94+'5. Marzo'!AS94+'6. Abril'!AS94+'7. Mayo'!AS94+'8. Junio'!AS94+'9. Julio'!AS94+'10. Agosto'!AS94+'11. Septiembre'!AS94+'12. Octubre'!AS94+'13. Noviembre'!AS94+'14. Diciembre'!AS94</f>
        <v>0</v>
      </c>
      <c r="AD94" s="55">
        <f>+'3. Enero'!AT94+'4. Febrero'!AT94+'5. Marzo'!AT94+'6. Abril'!AT94+'7. Mayo'!AT94+'8. Junio'!AT94+'9. Julio'!AT94+'10. Agosto'!AT94+'11. Septiembre'!AT94+'12. Octubre'!AT94+'13. Noviembre'!AT94+'14. Diciembre'!AT94</f>
        <v>0</v>
      </c>
      <c r="AE94" s="55">
        <f>+'3. Enero'!AU94+'4. Febrero'!AU94+'5. Marzo'!AU94+'6. Abril'!AU94+'7. Mayo'!AU94+'8. Junio'!AU94+'9. Julio'!AU94+'10. Agosto'!AU94+'11. Septiembre'!AU94+'12. Octubre'!AU94+'13. Noviembre'!AU94+'14. Diciembre'!AU94</f>
        <v>0</v>
      </c>
      <c r="AF94" s="55">
        <f>+'3. Enero'!AV94+'4. Febrero'!AV94+'5. Marzo'!AV94+'6. Abril'!AV94+'7. Mayo'!AV94+'8. Junio'!AV94+'9. Julio'!AV94+'10. Agosto'!AV94+'11. Septiembre'!AV94+'12. Octubre'!AV94+'13. Noviembre'!AV94+'14. Diciembre'!AV94</f>
        <v>0</v>
      </c>
      <c r="AG94" s="55">
        <f>+'3. Enero'!AW94+'4. Febrero'!AW94+'5. Marzo'!AW94+'6. Abril'!AW94+'7. Mayo'!AW94+'8. Junio'!AW94+'9. Julio'!AW94+'10. Agosto'!AW94+'11. Septiembre'!AW94+'12. Octubre'!AW94+'13. Noviembre'!AW94+'14. Diciembre'!AW94</f>
        <v>0</v>
      </c>
      <c r="AH94" s="55">
        <f>+'3. Enero'!AX94+'4. Febrero'!AX94+'5. Marzo'!AX94+'6. Abril'!AX94+'7. Mayo'!AX94+'8. Junio'!AX94+'9. Julio'!AX94+'10. Agosto'!AX94+'11. Septiembre'!AX94+'12. Octubre'!AX94+'13. Noviembre'!AX94+'14. Diciembre'!AX94</f>
        <v>0</v>
      </c>
      <c r="AI94" s="55">
        <f>+'3. Enero'!AY94+'4. Febrero'!AY94+'5. Marzo'!AY94+'6. Abril'!AY94+'7. Mayo'!AY94+'8. Junio'!AY94+'9. Julio'!AY94+'10. Agosto'!AY94+'11. Septiembre'!AY94+'12. Octubre'!AY94+'13. Noviembre'!AY94+'14. Diciembre'!AY94</f>
        <v>0</v>
      </c>
      <c r="AJ94" s="55">
        <f>+'3. Enero'!AZ94+'4. Febrero'!AZ94+'5. Marzo'!AZ94+'6. Abril'!AZ94+'7. Mayo'!AZ94+'8. Junio'!AZ94+'9. Julio'!AZ94+'10. Agosto'!AZ94+'11. Septiembre'!AZ94+'12. Octubre'!AZ94+'13. Noviembre'!AZ94+'14. Diciembre'!AZ94</f>
        <v>0</v>
      </c>
      <c r="AK94" s="55">
        <f>+'3. Enero'!BA94+'4. Febrero'!BA94+'5. Marzo'!BA94+'6. Abril'!BA94+'7. Mayo'!BA94+'8. Junio'!BA94+'9. Julio'!BA94+'10. Agosto'!BA94+'11. Septiembre'!BA94+'12. Octubre'!BA94+'13. Noviembre'!BA94+'14. Diciembre'!BA94</f>
        <v>0</v>
      </c>
      <c r="AL94" s="55">
        <f>+'3. Enero'!BB94+'4. Febrero'!BB94+'5. Marzo'!BB94+'6. Abril'!BB94+'7. Mayo'!BB94+'8. Junio'!BB94+'9. Julio'!BB94+'10. Agosto'!BB94+'11. Septiembre'!BB94+'12. Octubre'!BB94+'13. Noviembre'!BB94+'14. Diciembre'!BB94</f>
        <v>0</v>
      </c>
      <c r="AM94" s="55">
        <f>+'3. Enero'!BC94+'4. Febrero'!BC94+'5. Marzo'!BC94+'6. Abril'!BC94+'7. Mayo'!BC94+'8. Junio'!BC94+'9. Julio'!BC94+'10. Agosto'!BC94+'11. Septiembre'!BC94+'12. Octubre'!BC94+'13. Noviembre'!BC94+'14. Diciembre'!BC94</f>
        <v>0</v>
      </c>
      <c r="AN94" s="55">
        <f>+'3. Enero'!BD94+'4. Febrero'!BD94+'5. Marzo'!BD94+'6. Abril'!BD94+'7. Mayo'!BD94+'8. Junio'!BD94+'9. Julio'!BD94+'10. Agosto'!BD94+'11. Septiembre'!BD94+'12. Octubre'!BD94+'13. Noviembre'!BD94+'14. Diciembre'!BD94</f>
        <v>0</v>
      </c>
      <c r="AO94" s="55">
        <f>+'3. Enero'!BE94+'4. Febrero'!BE94+'5. Marzo'!BE94+'6. Abril'!BE94+'7. Mayo'!BE94+'8. Junio'!BE94+'9. Julio'!BE94+'10. Agosto'!BE94+'11. Septiembre'!BE94+'12. Octubre'!BE94+'13. Noviembre'!BE94+'14. Diciembre'!BE94</f>
        <v>0</v>
      </c>
      <c r="AP94" s="55">
        <f>+'3. Enero'!BF94+'4. Febrero'!BF94+'5. Marzo'!BF94+'6. Abril'!BF94+'7. Mayo'!BF94+'8. Junio'!BF94+'9. Julio'!BF94+'10. Agosto'!BF94+'11. Septiembre'!BF94+'12. Octubre'!BF94+'13. Noviembre'!BF94+'14. Diciembre'!BF94</f>
        <v>0</v>
      </c>
      <c r="AQ94" s="55">
        <f>+'3. Enero'!BG94+'4. Febrero'!BG94+'5. Marzo'!BG94+'6. Abril'!BG94+'7. Mayo'!BG94+'8. Junio'!BG94+'9. Julio'!BG94+'10. Agosto'!BG94+'11. Septiembre'!BG94+'12. Octubre'!BG94+'13. Noviembre'!BG94+'14. Diciembre'!BG94</f>
        <v>0</v>
      </c>
      <c r="AR94" s="55">
        <f>+'3. Enero'!BH94+'4. Febrero'!BH94+'5. Marzo'!BH94+'6. Abril'!BH94+'7. Mayo'!BH94+'8. Junio'!BH94+'9. Julio'!BH94+'10. Agosto'!BH94+'11. Septiembre'!BH94+'12. Octubre'!BH94+'13. Noviembre'!BH94+'14. Diciembre'!BH94</f>
        <v>0</v>
      </c>
      <c r="AS94" s="55">
        <f>+'3. Enero'!BI94+'4. Febrero'!BI94+'5. Marzo'!BI94+'6. Abril'!BI94+'7. Mayo'!BI94+'8. Junio'!BI94+'9. Julio'!BI94+'10. Agosto'!BI94+'11. Septiembre'!BI94+'12. Octubre'!BI94+'13. Noviembre'!BI94+'14. Diciembre'!BI94</f>
        <v>0</v>
      </c>
      <c r="AT94" s="55">
        <f>+'3. Enero'!BJ94+'4. Febrero'!BJ94+'5. Marzo'!BJ94+'6. Abril'!BJ94+'7. Mayo'!BJ94+'8. Junio'!BJ94+'9. Julio'!BJ94+'10. Agosto'!BJ94+'11. Septiembre'!BJ94+'12. Octubre'!BJ94+'13. Noviembre'!BJ94+'14. Diciembre'!BJ94</f>
        <v>0</v>
      </c>
      <c r="AU94" s="55">
        <f>+'3. Enero'!BK94+'4. Febrero'!BK94+'5. Marzo'!BK94+'6. Abril'!BK94+'7. Mayo'!BK94+'8. Junio'!BK94+'9. Julio'!BK94+'10. Agosto'!BK94+'11. Septiembre'!BK94+'12. Octubre'!BK94+'13. Noviembre'!BK94+'14. Diciembre'!BK94</f>
        <v>0</v>
      </c>
      <c r="AV94" s="55">
        <f>+'3. Enero'!BL94+'4. Febrero'!BL94+'5. Marzo'!BL94+'6. Abril'!BL94+'7. Mayo'!BL94+'8. Junio'!BL94+'9. Julio'!BL94+'10. Agosto'!BL94+'11. Septiembre'!BL94+'12. Octubre'!BL94+'13. Noviembre'!BL94+'14. Diciembre'!BL94</f>
        <v>0</v>
      </c>
      <c r="AW94" s="55">
        <f>+'3. Enero'!BM94+'4. Febrero'!BM94+'5. Marzo'!BM94+'6. Abril'!BM94+'7. Mayo'!BM94+'8. Junio'!BM94+'9. Julio'!BM94+'10. Agosto'!BM94+'11. Septiembre'!BM94+'12. Octubre'!BM94+'13. Noviembre'!BM94+'14. Diciembre'!BM94</f>
        <v>0</v>
      </c>
      <c r="AX94" s="55">
        <f>+'3. Enero'!BN94+'4. Febrero'!BN94+'5. Marzo'!BN94+'6. Abril'!BN94+'7. Mayo'!BN94+'8. Junio'!BN94+'9. Julio'!BN94+'10. Agosto'!BN94+'11. Septiembre'!BN94+'12. Octubre'!BN94+'13. Noviembre'!BN94+'14. Diciembre'!BN94</f>
        <v>0</v>
      </c>
      <c r="AY94" s="55">
        <f>+'3. Enero'!BO94+'4. Febrero'!BO94+'5. Marzo'!BO94+'6. Abril'!BO94+'7. Mayo'!BO94+'8. Junio'!BO94+'9. Julio'!BO94+'10. Agosto'!BO94+'11. Septiembre'!BO94+'12. Octubre'!BO94+'13. Noviembre'!BO94+'14. Diciembre'!BO94</f>
        <v>0</v>
      </c>
      <c r="AZ94" s="55">
        <f>+'3. Enero'!BP94+'4. Febrero'!BP94+'5. Marzo'!BP94+'6. Abril'!BP94+'7. Mayo'!BP94+'8. Junio'!BP94+'9. Julio'!BP94+'10. Agosto'!BP94+'11. Septiembre'!BP94+'12. Octubre'!BP94+'13. Noviembre'!BP94+'14. Diciembre'!BP94</f>
        <v>0</v>
      </c>
      <c r="BA94" s="55">
        <f>+'3. Enero'!BQ94+'4. Febrero'!BQ94+'5. Marzo'!BQ94+'6. Abril'!BQ94+'7. Mayo'!BQ94+'8. Junio'!BQ94+'9. Julio'!BQ94+'10. Agosto'!BQ94+'11. Septiembre'!BQ94+'12. Octubre'!BQ94+'13. Noviembre'!BQ94+'14. Diciembre'!BQ94</f>
        <v>0</v>
      </c>
      <c r="BB94" s="55">
        <f>+'3. Enero'!BR94+'4. Febrero'!BR94+'5. Marzo'!BR94+'6. Abril'!BR94+'7. Mayo'!BR94+'8. Junio'!BR94+'9. Julio'!BR94+'10. Agosto'!BR94+'11. Septiembre'!BR94+'12. Octubre'!BR94+'13. Noviembre'!BR94+'14. Diciembre'!BR94</f>
        <v>0</v>
      </c>
      <c r="BC94" s="55">
        <f>+'3. Enero'!BS94+'4. Febrero'!BS94+'5. Marzo'!BS94+'6. Abril'!BS94+'7. Mayo'!BS94+'8. Junio'!BS94+'9. Julio'!BS94+'10. Agosto'!BS94+'11. Septiembre'!BS94+'12. Octubre'!BS94+'13. Noviembre'!BS94+'14. Diciembre'!BS94</f>
        <v>0</v>
      </c>
      <c r="BD94" s="55">
        <f>+'3. Enero'!BT94+'4. Febrero'!BT94+'5. Marzo'!BT94+'6. Abril'!BT94+'7. Mayo'!BT94+'8. Junio'!BT94+'9. Julio'!BT94+'10. Agosto'!BT94+'11. Septiembre'!BT94+'12. Octubre'!BT94+'13. Noviembre'!BT94+'14. Diciembre'!BT94</f>
        <v>0</v>
      </c>
      <c r="BE94" s="55">
        <f>+'3. Enero'!BU94+'4. Febrero'!BU94+'5. Marzo'!BU94+'6. Abril'!BU94+'7. Mayo'!BU94+'8. Junio'!BU94+'9. Julio'!BU94+'10. Agosto'!BU94+'11. Septiembre'!BU94+'12. Octubre'!BU94+'13. Noviembre'!BU94+'14. Diciembre'!BU94</f>
        <v>0</v>
      </c>
      <c r="BF94" s="55">
        <f>+'3. Enero'!BV94+'4. Febrero'!BV94+'5. Marzo'!BV94+'6. Abril'!BV94+'7. Mayo'!BV94+'8. Junio'!BV94+'9. Julio'!BV94+'10. Agosto'!BV94+'11. Septiembre'!BV94+'12. Octubre'!BV94+'13. Noviembre'!BV94+'14. Diciembre'!BV94</f>
        <v>0</v>
      </c>
      <c r="BG94" s="55">
        <f>+'3. Enero'!BW94+'4. Febrero'!BW94+'5. Marzo'!BW94+'6. Abril'!BW94+'7. Mayo'!BW94+'8. Junio'!BW94+'9. Julio'!BW94+'10. Agosto'!BW94+'11. Septiembre'!BW94+'12. Octubre'!BW94+'13. Noviembre'!BW94+'14. Diciembre'!BW94</f>
        <v>0</v>
      </c>
      <c r="BH94" s="55">
        <f>+'3. Enero'!BX94+'4. Febrero'!BX94+'5. Marzo'!BX94+'6. Abril'!BX94+'7. Mayo'!BX94+'8. Junio'!BX94+'9. Julio'!BX94+'10. Agosto'!BX94+'11. Septiembre'!BX94+'12. Octubre'!BX94+'13. Noviembre'!BX94+'14. Diciembre'!BX94</f>
        <v>0</v>
      </c>
      <c r="BI94" s="55">
        <f>+'3. Enero'!BY94+'4. Febrero'!BY94+'5. Marzo'!BY94+'6. Abril'!BY94+'7. Mayo'!BY94+'8. Junio'!BY94+'9. Julio'!BY94+'10. Agosto'!BY94+'11. Septiembre'!BY94+'12. Octubre'!BY94+'13. Noviembre'!BY94+'14. Diciembre'!BY94</f>
        <v>0</v>
      </c>
      <c r="BJ94" s="55">
        <f>+'3. Enero'!BZ94+'4. Febrero'!BZ94+'5. Marzo'!BZ94+'6. Abril'!BZ94+'7. Mayo'!BZ94+'8. Junio'!BZ94+'9. Julio'!BZ94+'10. Agosto'!BZ94+'11. Septiembre'!BZ94+'12. Octubre'!BZ94+'13. Noviembre'!BZ94+'14. Diciembre'!BZ94</f>
        <v>0</v>
      </c>
      <c r="BK94" s="55">
        <f>+'3. Enero'!CA94+'4. Febrero'!CA94+'5. Marzo'!CA94+'6. Abril'!CA94+'7. Mayo'!CA94+'8. Junio'!CA94+'9. Julio'!CA94+'10. Agosto'!CA94+'11. Septiembre'!CA94+'12. Octubre'!CA94+'13. Noviembre'!CA94+'14. Diciembre'!CA94</f>
        <v>0</v>
      </c>
      <c r="BL94" s="55">
        <f>+'3. Enero'!CB94+'4. Febrero'!CB94+'5. Marzo'!CB94+'6. Abril'!CB94+'7. Mayo'!CB94+'8. Junio'!CB94+'9. Julio'!CB94+'10. Agosto'!CB94+'11. Septiembre'!CB94+'12. Octubre'!CB94+'13. Noviembre'!CB94+'14. Diciembre'!CB94</f>
        <v>0</v>
      </c>
      <c r="BM94" s="61">
        <f t="shared" si="3"/>
        <v>0</v>
      </c>
    </row>
    <row r="95" spans="1:65" ht="35.1" customHeight="1" thickBot="1" x14ac:dyDescent="0.35">
      <c r="A95" s="55">
        <f>+'3. Enero'!Q95+'4. Febrero'!Q95+'5. Marzo'!Q95+'6. Abril'!Q95+'7. Mayo'!Q95+'8. Junio'!Q95+'9. Julio'!Q95+'10. Agosto'!Q95+'11. Septiembre'!Q95+'12. Octubre'!Q95+'13. Noviembre'!Q95+'14. Diciembre'!Q95</f>
        <v>0</v>
      </c>
      <c r="B95" s="55">
        <f>+'3. Enero'!R95+'4. Febrero'!R95+'5. Marzo'!R95+'6. Abril'!R95+'7. Mayo'!R95+'8. Junio'!R95+'9. Julio'!R95+'10. Agosto'!R95+'11. Septiembre'!R95+'12. Octubre'!R95+'13. Noviembre'!R95+'14. Diciembre'!R95</f>
        <v>0</v>
      </c>
      <c r="C95" s="55">
        <f>+'3. Enero'!S95+'4. Febrero'!S95+'5. Marzo'!S95+'6. Abril'!S95+'7. Mayo'!S95+'8. Junio'!S95+'9. Julio'!S95+'10. Agosto'!S95+'11. Septiembre'!S95+'12. Octubre'!S95+'13. Noviembre'!S95+'14. Diciembre'!S95</f>
        <v>0</v>
      </c>
      <c r="D95" s="55">
        <f>+'3. Enero'!T95+'4. Febrero'!T95+'5. Marzo'!T95+'6. Abril'!T95+'7. Mayo'!T95+'8. Junio'!T95+'9. Julio'!T95+'10. Agosto'!T95+'11. Septiembre'!T95+'12. Octubre'!T95+'13. Noviembre'!T95+'14. Diciembre'!T95</f>
        <v>0</v>
      </c>
      <c r="E95" s="55">
        <f>+'3. Enero'!U95+'4. Febrero'!U95+'5. Marzo'!U95+'6. Abril'!U95+'7. Mayo'!U95+'8. Junio'!U95+'9. Julio'!U95+'10. Agosto'!U95+'11. Septiembre'!U95+'12. Octubre'!U95+'13. Noviembre'!U95+'14. Diciembre'!U95</f>
        <v>0</v>
      </c>
      <c r="F95" s="55">
        <f>+'3. Enero'!V95+'4. Febrero'!V95+'5. Marzo'!V95+'6. Abril'!V95+'7. Mayo'!V95+'8. Junio'!V95+'9. Julio'!V95+'10. Agosto'!V95+'11. Septiembre'!V95+'12. Octubre'!V95+'13. Noviembre'!V95+'14. Diciembre'!V95</f>
        <v>0</v>
      </c>
      <c r="G95" s="55">
        <f>+'3. Enero'!W95+'4. Febrero'!W95+'5. Marzo'!W95+'6. Abril'!W95+'7. Mayo'!W95+'8. Junio'!W95+'9. Julio'!W95+'10. Agosto'!W95+'11. Septiembre'!W95+'12. Octubre'!W95+'13. Noviembre'!W95+'14. Diciembre'!W95</f>
        <v>0</v>
      </c>
      <c r="H95" s="55">
        <f>+'3. Enero'!X95+'4. Febrero'!X95+'5. Marzo'!X95+'6. Abril'!X95+'7. Mayo'!X95+'8. Junio'!X95+'9. Julio'!X95+'10. Agosto'!X95+'11. Septiembre'!X95+'12. Octubre'!X95+'13. Noviembre'!X95+'14. Diciembre'!X95</f>
        <v>0</v>
      </c>
      <c r="I95" s="55">
        <f>+'3. Enero'!Y95+'4. Febrero'!Y95+'5. Marzo'!Y95+'6. Abril'!Y95+'7. Mayo'!Y95+'8. Junio'!Y95+'9. Julio'!Y95+'10. Agosto'!Y95+'11. Septiembre'!Y95+'12. Octubre'!Y95+'13. Noviembre'!Y95+'14. Diciembre'!Y95</f>
        <v>0</v>
      </c>
      <c r="J95" s="55">
        <f>+'3. Enero'!Z95+'4. Febrero'!Z95+'5. Marzo'!Z95+'6. Abril'!Z95+'7. Mayo'!Z95+'8. Junio'!Z95+'9. Julio'!Z95+'10. Agosto'!Z95+'11. Septiembre'!Z95+'12. Octubre'!Z95+'13. Noviembre'!Z95+'14. Diciembre'!Z95</f>
        <v>0</v>
      </c>
      <c r="K95" s="55">
        <f>+'3. Enero'!AA95+'4. Febrero'!AA95+'5. Marzo'!AA95+'6. Abril'!AA95+'7. Mayo'!AA95+'8. Junio'!AA95+'9. Julio'!AA95+'10. Agosto'!AA95+'11. Septiembre'!AA95+'12. Octubre'!AA95+'13. Noviembre'!AA95+'14. Diciembre'!AA95</f>
        <v>0</v>
      </c>
      <c r="L95" s="55">
        <f>+'3. Enero'!AB95+'4. Febrero'!AB95+'5. Marzo'!AB95+'6. Abril'!AB95+'7. Mayo'!AB95+'8. Junio'!AB95+'9. Julio'!AB95+'10. Agosto'!AB95+'11. Septiembre'!AB95+'12. Octubre'!AB95+'13. Noviembre'!AB95+'14. Diciembre'!AB95</f>
        <v>0</v>
      </c>
      <c r="M95" s="55">
        <f>+'3. Enero'!AC95+'4. Febrero'!AC95+'5. Marzo'!AC95+'6. Abril'!AC95+'7. Mayo'!AC95+'8. Junio'!AC95+'9. Julio'!AC95+'10. Agosto'!AC95+'11. Septiembre'!AC95+'12. Octubre'!AC95+'13. Noviembre'!AC95+'14. Diciembre'!AC95</f>
        <v>0</v>
      </c>
      <c r="N95" s="55">
        <f>+'3. Enero'!AD95+'4. Febrero'!AD95+'5. Marzo'!AD95+'6. Abril'!AD95+'7. Mayo'!AD95+'8. Junio'!AD95+'9. Julio'!AD95+'10. Agosto'!AD95+'11. Septiembre'!AD95+'12. Octubre'!AD95+'13. Noviembre'!AD95+'14. Diciembre'!AD95</f>
        <v>0</v>
      </c>
      <c r="O95" s="55">
        <f>+'3. Enero'!AE95+'4. Febrero'!AE95+'5. Marzo'!AE95+'6. Abril'!AE95+'7. Mayo'!AE95+'8. Junio'!AE95+'9. Julio'!AE95+'10. Agosto'!AE95+'11. Septiembre'!AE95+'12. Octubre'!AE95+'13. Noviembre'!AE95+'14. Diciembre'!AE95</f>
        <v>0</v>
      </c>
      <c r="P95" s="55">
        <f>+'3. Enero'!AF95+'4. Febrero'!AF95+'5. Marzo'!AF95+'6. Abril'!AF95+'7. Mayo'!AF95+'8. Junio'!AF95+'9. Julio'!AF95+'10. Agosto'!AF95+'11. Septiembre'!AF95+'12. Octubre'!AF95+'13. Noviembre'!AF95+'14. Diciembre'!AF95</f>
        <v>0</v>
      </c>
      <c r="Q95" s="55">
        <f>+'3. Enero'!AG95+'4. Febrero'!AG95+'5. Marzo'!AG95+'6. Abril'!AG95+'7. Mayo'!AG95+'8. Junio'!AG95+'9. Julio'!AG95+'10. Agosto'!AG95+'11. Septiembre'!AG95+'12. Octubre'!AG95+'13. Noviembre'!AG95+'14. Diciembre'!AG95</f>
        <v>0</v>
      </c>
      <c r="R95" s="55">
        <f>+'3. Enero'!AH95+'4. Febrero'!AH95+'5. Marzo'!AH95+'6. Abril'!AH95+'7. Mayo'!AH95+'8. Junio'!AH95+'9. Julio'!AH95+'10. Agosto'!AH95+'11. Septiembre'!AH95+'12. Octubre'!AH95+'13. Noviembre'!AH95+'14. Diciembre'!AH95</f>
        <v>0</v>
      </c>
      <c r="S95" s="55">
        <f>+'3. Enero'!AI95+'4. Febrero'!AI95+'5. Marzo'!AI95+'6. Abril'!AI95+'7. Mayo'!AI95+'8. Junio'!AI95+'9. Julio'!AI95+'10. Agosto'!AI95+'11. Septiembre'!AI95+'12. Octubre'!AI95+'13. Noviembre'!AI95+'14. Diciembre'!AI95</f>
        <v>0</v>
      </c>
      <c r="T95" s="55">
        <f>+'3. Enero'!AJ95+'4. Febrero'!AJ95+'5. Marzo'!AJ95+'6. Abril'!AJ95+'7. Mayo'!AJ95+'8. Junio'!AJ95+'9. Julio'!AJ95+'10. Agosto'!AJ95+'11. Septiembre'!AJ95+'12. Octubre'!AJ95+'13. Noviembre'!AJ95+'14. Diciembre'!AJ95</f>
        <v>0</v>
      </c>
      <c r="U95" s="55">
        <f>+'3. Enero'!AK95+'4. Febrero'!AK95+'5. Marzo'!AK95+'6. Abril'!AK95+'7. Mayo'!AK95+'8. Junio'!AK95+'9. Julio'!AK95+'10. Agosto'!AK95+'11. Septiembre'!AK95+'12. Octubre'!AK95+'13. Noviembre'!AK95+'14. Diciembre'!AK95</f>
        <v>0</v>
      </c>
      <c r="V95" s="55">
        <f>+'3. Enero'!AL95+'4. Febrero'!AL95+'5. Marzo'!AL95+'6. Abril'!AL95+'7. Mayo'!AL95+'8. Junio'!AL95+'9. Julio'!AL95+'10. Agosto'!AL95+'11. Septiembre'!AL95+'12. Octubre'!AL95+'13. Noviembre'!AL95+'14. Diciembre'!AL95</f>
        <v>0</v>
      </c>
      <c r="W95" s="55">
        <f>+'3. Enero'!AM95+'4. Febrero'!AM95+'5. Marzo'!AM95+'6. Abril'!AM95+'7. Mayo'!AM95+'8. Junio'!AM95+'9. Julio'!AM95+'10. Agosto'!AM95+'11. Septiembre'!AM95+'12. Octubre'!AM95+'13. Noviembre'!AM95+'14. Diciembre'!AM95</f>
        <v>0</v>
      </c>
      <c r="X95" s="55">
        <f>+'3. Enero'!AN95+'4. Febrero'!AN95+'5. Marzo'!AN95+'6. Abril'!AN95+'7. Mayo'!AN95+'8. Junio'!AN95+'9. Julio'!AN95+'10. Agosto'!AN95+'11. Septiembre'!AN95+'12. Octubre'!AN95+'13. Noviembre'!AN95+'14. Diciembre'!AN95</f>
        <v>0</v>
      </c>
      <c r="Y95" s="55">
        <f>+'3. Enero'!AO95+'4. Febrero'!AO95+'5. Marzo'!AO95+'6. Abril'!AO95+'7. Mayo'!AO95+'8. Junio'!AO95+'9. Julio'!AO95+'10. Agosto'!AO95+'11. Septiembre'!AO95+'12. Octubre'!AO95+'13. Noviembre'!AO95+'14. Diciembre'!AO95</f>
        <v>0</v>
      </c>
      <c r="Z95" s="55">
        <f>+'3. Enero'!AP95+'4. Febrero'!AP95+'5. Marzo'!AP95+'6. Abril'!AP95+'7. Mayo'!AP95+'8. Junio'!AP95+'9. Julio'!AP95+'10. Agosto'!AP95+'11. Septiembre'!AP95+'12. Octubre'!AP95+'13. Noviembre'!AP95+'14. Diciembre'!AP95</f>
        <v>0</v>
      </c>
      <c r="AA95" s="55">
        <f>+'3. Enero'!AQ95+'4. Febrero'!AQ95+'5. Marzo'!AQ95+'6. Abril'!AQ95+'7. Mayo'!AQ95+'8. Junio'!AQ95+'9. Julio'!AQ95+'10. Agosto'!AQ95+'11. Septiembre'!AQ95+'12. Octubre'!AQ95+'13. Noviembre'!AQ95+'14. Diciembre'!AQ95</f>
        <v>0</v>
      </c>
      <c r="AB95" s="55">
        <f>+'3. Enero'!AR95+'4. Febrero'!AR95+'5. Marzo'!AR95+'6. Abril'!AR95+'7. Mayo'!AR95+'8. Junio'!AR95+'9. Julio'!AR95+'10. Agosto'!AR95+'11. Septiembre'!AR95+'12. Octubre'!AR95+'13. Noviembre'!AR95+'14. Diciembre'!AR95</f>
        <v>0</v>
      </c>
      <c r="AC95" s="55">
        <f>+'3. Enero'!AS95+'4. Febrero'!AS95+'5. Marzo'!AS95+'6. Abril'!AS95+'7. Mayo'!AS95+'8. Junio'!AS95+'9. Julio'!AS95+'10. Agosto'!AS95+'11. Septiembre'!AS95+'12. Octubre'!AS95+'13. Noviembre'!AS95+'14. Diciembre'!AS95</f>
        <v>0</v>
      </c>
      <c r="AD95" s="55">
        <f>+'3. Enero'!AT95+'4. Febrero'!AT95+'5. Marzo'!AT95+'6. Abril'!AT95+'7. Mayo'!AT95+'8. Junio'!AT95+'9. Julio'!AT95+'10. Agosto'!AT95+'11. Septiembre'!AT95+'12. Octubre'!AT95+'13. Noviembre'!AT95+'14. Diciembre'!AT95</f>
        <v>0</v>
      </c>
      <c r="AE95" s="55">
        <f>+'3. Enero'!AU95+'4. Febrero'!AU95+'5. Marzo'!AU95+'6. Abril'!AU95+'7. Mayo'!AU95+'8. Junio'!AU95+'9. Julio'!AU95+'10. Agosto'!AU95+'11. Septiembre'!AU95+'12. Octubre'!AU95+'13. Noviembre'!AU95+'14. Diciembre'!AU95</f>
        <v>0</v>
      </c>
      <c r="AF95" s="55">
        <f>+'3. Enero'!AV95+'4. Febrero'!AV95+'5. Marzo'!AV95+'6. Abril'!AV95+'7. Mayo'!AV95+'8. Junio'!AV95+'9. Julio'!AV95+'10. Agosto'!AV95+'11. Septiembre'!AV95+'12. Octubre'!AV95+'13. Noviembre'!AV95+'14. Diciembre'!AV95</f>
        <v>0</v>
      </c>
      <c r="AG95" s="55">
        <f>+'3. Enero'!AW95+'4. Febrero'!AW95+'5. Marzo'!AW95+'6. Abril'!AW95+'7. Mayo'!AW95+'8. Junio'!AW95+'9. Julio'!AW95+'10. Agosto'!AW95+'11. Septiembre'!AW95+'12. Octubre'!AW95+'13. Noviembre'!AW95+'14. Diciembre'!AW95</f>
        <v>0</v>
      </c>
      <c r="AH95" s="55">
        <f>+'3. Enero'!AX95+'4. Febrero'!AX95+'5. Marzo'!AX95+'6. Abril'!AX95+'7. Mayo'!AX95+'8. Junio'!AX95+'9. Julio'!AX95+'10. Agosto'!AX95+'11. Septiembre'!AX95+'12. Octubre'!AX95+'13. Noviembre'!AX95+'14. Diciembre'!AX95</f>
        <v>0</v>
      </c>
      <c r="AI95" s="55">
        <f>+'3. Enero'!AY95+'4. Febrero'!AY95+'5. Marzo'!AY95+'6. Abril'!AY95+'7. Mayo'!AY95+'8. Junio'!AY95+'9. Julio'!AY95+'10. Agosto'!AY95+'11. Septiembre'!AY95+'12. Octubre'!AY95+'13. Noviembre'!AY95+'14. Diciembre'!AY95</f>
        <v>0</v>
      </c>
      <c r="AJ95" s="55">
        <f>+'3. Enero'!AZ95+'4. Febrero'!AZ95+'5. Marzo'!AZ95+'6. Abril'!AZ95+'7. Mayo'!AZ95+'8. Junio'!AZ95+'9. Julio'!AZ95+'10. Agosto'!AZ95+'11. Septiembre'!AZ95+'12. Octubre'!AZ95+'13. Noviembre'!AZ95+'14. Diciembre'!AZ95</f>
        <v>0</v>
      </c>
      <c r="AK95" s="55">
        <f>+'3. Enero'!BA95+'4. Febrero'!BA95+'5. Marzo'!BA95+'6. Abril'!BA95+'7. Mayo'!BA95+'8. Junio'!BA95+'9. Julio'!BA95+'10. Agosto'!BA95+'11. Septiembre'!BA95+'12. Octubre'!BA95+'13. Noviembre'!BA95+'14. Diciembre'!BA95</f>
        <v>0</v>
      </c>
      <c r="AL95" s="55">
        <f>+'3. Enero'!BB95+'4. Febrero'!BB95+'5. Marzo'!BB95+'6. Abril'!BB95+'7. Mayo'!BB95+'8. Junio'!BB95+'9. Julio'!BB95+'10. Agosto'!BB95+'11. Septiembre'!BB95+'12. Octubre'!BB95+'13. Noviembre'!BB95+'14. Diciembre'!BB95</f>
        <v>0</v>
      </c>
      <c r="AM95" s="55">
        <f>+'3. Enero'!BC95+'4. Febrero'!BC95+'5. Marzo'!BC95+'6. Abril'!BC95+'7. Mayo'!BC95+'8. Junio'!BC95+'9. Julio'!BC95+'10. Agosto'!BC95+'11. Septiembre'!BC95+'12. Octubre'!BC95+'13. Noviembre'!BC95+'14. Diciembre'!BC95</f>
        <v>0</v>
      </c>
      <c r="AN95" s="55">
        <f>+'3. Enero'!BD95+'4. Febrero'!BD95+'5. Marzo'!BD95+'6. Abril'!BD95+'7. Mayo'!BD95+'8. Junio'!BD95+'9. Julio'!BD95+'10. Agosto'!BD95+'11. Septiembre'!BD95+'12. Octubre'!BD95+'13. Noviembre'!BD95+'14. Diciembre'!BD95</f>
        <v>0</v>
      </c>
      <c r="AO95" s="55">
        <f>+'3. Enero'!BE95+'4. Febrero'!BE95+'5. Marzo'!BE95+'6. Abril'!BE95+'7. Mayo'!BE95+'8. Junio'!BE95+'9. Julio'!BE95+'10. Agosto'!BE95+'11. Septiembre'!BE95+'12. Octubre'!BE95+'13. Noviembre'!BE95+'14. Diciembre'!BE95</f>
        <v>0</v>
      </c>
      <c r="AP95" s="55">
        <f>+'3. Enero'!BF95+'4. Febrero'!BF95+'5. Marzo'!BF95+'6. Abril'!BF95+'7. Mayo'!BF95+'8. Junio'!BF95+'9. Julio'!BF95+'10. Agosto'!BF95+'11. Septiembre'!BF95+'12. Octubre'!BF95+'13. Noviembre'!BF95+'14. Diciembre'!BF95</f>
        <v>0</v>
      </c>
      <c r="AQ95" s="55">
        <f>+'3. Enero'!BG95+'4. Febrero'!BG95+'5. Marzo'!BG95+'6. Abril'!BG95+'7. Mayo'!BG95+'8. Junio'!BG95+'9. Julio'!BG95+'10. Agosto'!BG95+'11. Septiembre'!BG95+'12. Octubre'!BG95+'13. Noviembre'!BG95+'14. Diciembre'!BG95</f>
        <v>0</v>
      </c>
      <c r="AR95" s="55">
        <f>+'3. Enero'!BH95+'4. Febrero'!BH95+'5. Marzo'!BH95+'6. Abril'!BH95+'7. Mayo'!BH95+'8. Junio'!BH95+'9. Julio'!BH95+'10. Agosto'!BH95+'11. Septiembre'!BH95+'12. Octubre'!BH95+'13. Noviembre'!BH95+'14. Diciembre'!BH95</f>
        <v>0</v>
      </c>
      <c r="AS95" s="55">
        <f>+'3. Enero'!BI95+'4. Febrero'!BI95+'5. Marzo'!BI95+'6. Abril'!BI95+'7. Mayo'!BI95+'8. Junio'!BI95+'9. Julio'!BI95+'10. Agosto'!BI95+'11. Septiembre'!BI95+'12. Octubre'!BI95+'13. Noviembre'!BI95+'14. Diciembre'!BI95</f>
        <v>0</v>
      </c>
      <c r="AT95" s="55">
        <f>+'3. Enero'!BJ95+'4. Febrero'!BJ95+'5. Marzo'!BJ95+'6. Abril'!BJ95+'7. Mayo'!BJ95+'8. Junio'!BJ95+'9. Julio'!BJ95+'10. Agosto'!BJ95+'11. Septiembre'!BJ95+'12. Octubre'!BJ95+'13. Noviembre'!BJ95+'14. Diciembre'!BJ95</f>
        <v>0</v>
      </c>
      <c r="AU95" s="55">
        <f>+'3. Enero'!BK95+'4. Febrero'!BK95+'5. Marzo'!BK95+'6. Abril'!BK95+'7. Mayo'!BK95+'8. Junio'!BK95+'9. Julio'!BK95+'10. Agosto'!BK95+'11. Septiembre'!BK95+'12. Octubre'!BK95+'13. Noviembre'!BK95+'14. Diciembre'!BK95</f>
        <v>0</v>
      </c>
      <c r="AV95" s="55">
        <f>+'3. Enero'!BL95+'4. Febrero'!BL95+'5. Marzo'!BL95+'6. Abril'!BL95+'7. Mayo'!BL95+'8. Junio'!BL95+'9. Julio'!BL95+'10. Agosto'!BL95+'11. Septiembre'!BL95+'12. Octubre'!BL95+'13. Noviembre'!BL95+'14. Diciembre'!BL95</f>
        <v>0</v>
      </c>
      <c r="AW95" s="55">
        <f>+'3. Enero'!BM95+'4. Febrero'!BM95+'5. Marzo'!BM95+'6. Abril'!BM95+'7. Mayo'!BM95+'8. Junio'!BM95+'9. Julio'!BM95+'10. Agosto'!BM95+'11. Septiembre'!BM95+'12. Octubre'!BM95+'13. Noviembre'!BM95+'14. Diciembre'!BM95</f>
        <v>0</v>
      </c>
      <c r="AX95" s="55">
        <f>+'3. Enero'!BN95+'4. Febrero'!BN95+'5. Marzo'!BN95+'6. Abril'!BN95+'7. Mayo'!BN95+'8. Junio'!BN95+'9. Julio'!BN95+'10. Agosto'!BN95+'11. Septiembre'!BN95+'12. Octubre'!BN95+'13. Noviembre'!BN95+'14. Diciembre'!BN95</f>
        <v>0</v>
      </c>
      <c r="AY95" s="55">
        <f>+'3. Enero'!BO95+'4. Febrero'!BO95+'5. Marzo'!BO95+'6. Abril'!BO95+'7. Mayo'!BO95+'8. Junio'!BO95+'9. Julio'!BO95+'10. Agosto'!BO95+'11. Septiembre'!BO95+'12. Octubre'!BO95+'13. Noviembre'!BO95+'14. Diciembre'!BO95</f>
        <v>0</v>
      </c>
      <c r="AZ95" s="55">
        <f>+'3. Enero'!BP95+'4. Febrero'!BP95+'5. Marzo'!BP95+'6. Abril'!BP95+'7. Mayo'!BP95+'8. Junio'!BP95+'9. Julio'!BP95+'10. Agosto'!BP95+'11. Septiembre'!BP95+'12. Octubre'!BP95+'13. Noviembre'!BP95+'14. Diciembre'!BP95</f>
        <v>0</v>
      </c>
      <c r="BA95" s="55">
        <f>+'3. Enero'!BQ95+'4. Febrero'!BQ95+'5. Marzo'!BQ95+'6. Abril'!BQ95+'7. Mayo'!BQ95+'8. Junio'!BQ95+'9. Julio'!BQ95+'10. Agosto'!BQ95+'11. Septiembre'!BQ95+'12. Octubre'!BQ95+'13. Noviembre'!BQ95+'14. Diciembre'!BQ95</f>
        <v>0</v>
      </c>
      <c r="BB95" s="55">
        <f>+'3. Enero'!BR95+'4. Febrero'!BR95+'5. Marzo'!BR95+'6. Abril'!BR95+'7. Mayo'!BR95+'8. Junio'!BR95+'9. Julio'!BR95+'10. Agosto'!BR95+'11. Septiembre'!BR95+'12. Octubre'!BR95+'13. Noviembre'!BR95+'14. Diciembre'!BR95</f>
        <v>0</v>
      </c>
      <c r="BC95" s="55">
        <f>+'3. Enero'!BS95+'4. Febrero'!BS95+'5. Marzo'!BS95+'6. Abril'!BS95+'7. Mayo'!BS95+'8. Junio'!BS95+'9. Julio'!BS95+'10. Agosto'!BS95+'11. Septiembre'!BS95+'12. Octubre'!BS95+'13. Noviembre'!BS95+'14. Diciembre'!BS95</f>
        <v>0</v>
      </c>
      <c r="BD95" s="55">
        <f>+'3. Enero'!BT95+'4. Febrero'!BT95+'5. Marzo'!BT95+'6. Abril'!BT95+'7. Mayo'!BT95+'8. Junio'!BT95+'9. Julio'!BT95+'10. Agosto'!BT95+'11. Septiembre'!BT95+'12. Octubre'!BT95+'13. Noviembre'!BT95+'14. Diciembre'!BT95</f>
        <v>0</v>
      </c>
      <c r="BE95" s="55">
        <f>+'3. Enero'!BU95+'4. Febrero'!BU95+'5. Marzo'!BU95+'6. Abril'!BU95+'7. Mayo'!BU95+'8. Junio'!BU95+'9. Julio'!BU95+'10. Agosto'!BU95+'11. Septiembre'!BU95+'12. Octubre'!BU95+'13. Noviembre'!BU95+'14. Diciembre'!BU95</f>
        <v>0</v>
      </c>
      <c r="BF95" s="55">
        <f>+'3. Enero'!BV95+'4. Febrero'!BV95+'5. Marzo'!BV95+'6. Abril'!BV95+'7. Mayo'!BV95+'8. Junio'!BV95+'9. Julio'!BV95+'10. Agosto'!BV95+'11. Septiembre'!BV95+'12. Octubre'!BV95+'13. Noviembre'!BV95+'14. Diciembre'!BV95</f>
        <v>0</v>
      </c>
      <c r="BG95" s="55">
        <f>+'3. Enero'!BW95+'4. Febrero'!BW95+'5. Marzo'!BW95+'6. Abril'!BW95+'7. Mayo'!BW95+'8. Junio'!BW95+'9. Julio'!BW95+'10. Agosto'!BW95+'11. Septiembre'!BW95+'12. Octubre'!BW95+'13. Noviembre'!BW95+'14. Diciembre'!BW95</f>
        <v>0</v>
      </c>
      <c r="BH95" s="55">
        <f>+'3. Enero'!BX95+'4. Febrero'!BX95+'5. Marzo'!BX95+'6. Abril'!BX95+'7. Mayo'!BX95+'8. Junio'!BX95+'9. Julio'!BX95+'10. Agosto'!BX95+'11. Septiembre'!BX95+'12. Octubre'!BX95+'13. Noviembre'!BX95+'14. Diciembre'!BX95</f>
        <v>0</v>
      </c>
      <c r="BI95" s="55">
        <f>+'3. Enero'!BY95+'4. Febrero'!BY95+'5. Marzo'!BY95+'6. Abril'!BY95+'7. Mayo'!BY95+'8. Junio'!BY95+'9. Julio'!BY95+'10. Agosto'!BY95+'11. Septiembre'!BY95+'12. Octubre'!BY95+'13. Noviembre'!BY95+'14. Diciembre'!BY95</f>
        <v>0</v>
      </c>
      <c r="BJ95" s="55">
        <f>+'3. Enero'!BZ95+'4. Febrero'!BZ95+'5. Marzo'!BZ95+'6. Abril'!BZ95+'7. Mayo'!BZ95+'8. Junio'!BZ95+'9. Julio'!BZ95+'10. Agosto'!BZ95+'11. Septiembre'!BZ95+'12. Octubre'!BZ95+'13. Noviembre'!BZ95+'14. Diciembre'!BZ95</f>
        <v>0</v>
      </c>
      <c r="BK95" s="55">
        <f>+'3. Enero'!CA95+'4. Febrero'!CA95+'5. Marzo'!CA95+'6. Abril'!CA95+'7. Mayo'!CA95+'8. Junio'!CA95+'9. Julio'!CA95+'10. Agosto'!CA95+'11. Septiembre'!CA95+'12. Octubre'!CA95+'13. Noviembre'!CA95+'14. Diciembre'!CA95</f>
        <v>0</v>
      </c>
      <c r="BL95" s="55">
        <f>+'3. Enero'!CB95+'4. Febrero'!CB95+'5. Marzo'!CB95+'6. Abril'!CB95+'7. Mayo'!CB95+'8. Junio'!CB95+'9. Julio'!CB95+'10. Agosto'!CB95+'11. Septiembre'!CB95+'12. Octubre'!CB95+'13. Noviembre'!CB95+'14. Diciembre'!CB95</f>
        <v>0</v>
      </c>
      <c r="BM95" s="61">
        <f t="shared" si="3"/>
        <v>0</v>
      </c>
    </row>
    <row r="96" spans="1:65" ht="35.1" customHeight="1" thickBot="1" x14ac:dyDescent="0.35">
      <c r="A96" s="55">
        <f>+'3. Enero'!Q96+'4. Febrero'!Q96+'5. Marzo'!Q96+'6. Abril'!Q96+'7. Mayo'!Q96+'8. Junio'!Q96+'9. Julio'!Q96+'10. Agosto'!Q96+'11. Septiembre'!Q96+'12. Octubre'!Q96+'13. Noviembre'!Q96+'14. Diciembre'!Q96</f>
        <v>0</v>
      </c>
      <c r="B96" s="55">
        <f>+'3. Enero'!R96+'4. Febrero'!R96+'5. Marzo'!R96+'6. Abril'!R96+'7. Mayo'!R96+'8. Junio'!R96+'9. Julio'!R96+'10. Agosto'!R96+'11. Septiembre'!R96+'12. Octubre'!R96+'13. Noviembre'!R96+'14. Diciembre'!R96</f>
        <v>0</v>
      </c>
      <c r="C96" s="55">
        <f>+'3. Enero'!S96+'4. Febrero'!S96+'5. Marzo'!S96+'6. Abril'!S96+'7. Mayo'!S96+'8. Junio'!S96+'9. Julio'!S96+'10. Agosto'!S96+'11. Septiembre'!S96+'12. Octubre'!S96+'13. Noviembre'!S96+'14. Diciembre'!S96</f>
        <v>0</v>
      </c>
      <c r="D96" s="55">
        <f>+'3. Enero'!T96+'4. Febrero'!T96+'5. Marzo'!T96+'6. Abril'!T96+'7. Mayo'!T96+'8. Junio'!T96+'9. Julio'!T96+'10. Agosto'!T96+'11. Septiembre'!T96+'12. Octubre'!T96+'13. Noviembre'!T96+'14. Diciembre'!T96</f>
        <v>0</v>
      </c>
      <c r="E96" s="55">
        <f>+'3. Enero'!U96+'4. Febrero'!U96+'5. Marzo'!U96+'6. Abril'!U96+'7. Mayo'!U96+'8. Junio'!U96+'9. Julio'!U96+'10. Agosto'!U96+'11. Septiembre'!U96+'12. Octubre'!U96+'13. Noviembre'!U96+'14. Diciembre'!U96</f>
        <v>0</v>
      </c>
      <c r="F96" s="55">
        <f>+'3. Enero'!V96+'4. Febrero'!V96+'5. Marzo'!V96+'6. Abril'!V96+'7. Mayo'!V96+'8. Junio'!V96+'9. Julio'!V96+'10. Agosto'!V96+'11. Septiembre'!V96+'12. Octubre'!V96+'13. Noviembre'!V96+'14. Diciembre'!V96</f>
        <v>0</v>
      </c>
      <c r="G96" s="55">
        <f>+'3. Enero'!W96+'4. Febrero'!W96+'5. Marzo'!W96+'6. Abril'!W96+'7. Mayo'!W96+'8. Junio'!W96+'9. Julio'!W96+'10. Agosto'!W96+'11. Septiembre'!W96+'12. Octubre'!W96+'13. Noviembre'!W96+'14. Diciembre'!W96</f>
        <v>0</v>
      </c>
      <c r="H96" s="55">
        <f>+'3. Enero'!X96+'4. Febrero'!X96+'5. Marzo'!X96+'6. Abril'!X96+'7. Mayo'!X96+'8. Junio'!X96+'9. Julio'!X96+'10. Agosto'!X96+'11. Septiembre'!X96+'12. Octubre'!X96+'13. Noviembre'!X96+'14. Diciembre'!X96</f>
        <v>0</v>
      </c>
      <c r="I96" s="55">
        <f>+'3. Enero'!Y96+'4. Febrero'!Y96+'5. Marzo'!Y96+'6. Abril'!Y96+'7. Mayo'!Y96+'8. Junio'!Y96+'9. Julio'!Y96+'10. Agosto'!Y96+'11. Septiembre'!Y96+'12. Octubre'!Y96+'13. Noviembre'!Y96+'14. Diciembre'!Y96</f>
        <v>0</v>
      </c>
      <c r="J96" s="55">
        <f>+'3. Enero'!Z96+'4. Febrero'!Z96+'5. Marzo'!Z96+'6. Abril'!Z96+'7. Mayo'!Z96+'8. Junio'!Z96+'9. Julio'!Z96+'10. Agosto'!Z96+'11. Septiembre'!Z96+'12. Octubre'!Z96+'13. Noviembre'!Z96+'14. Diciembre'!Z96</f>
        <v>0</v>
      </c>
      <c r="K96" s="55">
        <f>+'3. Enero'!AA96+'4. Febrero'!AA96+'5. Marzo'!AA96+'6. Abril'!AA96+'7. Mayo'!AA96+'8. Junio'!AA96+'9. Julio'!AA96+'10. Agosto'!AA96+'11. Septiembre'!AA96+'12. Octubre'!AA96+'13. Noviembre'!AA96+'14. Diciembre'!AA96</f>
        <v>0</v>
      </c>
      <c r="L96" s="55">
        <f>+'3. Enero'!AB96+'4. Febrero'!AB96+'5. Marzo'!AB96+'6. Abril'!AB96+'7. Mayo'!AB96+'8. Junio'!AB96+'9. Julio'!AB96+'10. Agosto'!AB96+'11. Septiembre'!AB96+'12. Octubre'!AB96+'13. Noviembre'!AB96+'14. Diciembre'!AB96</f>
        <v>0</v>
      </c>
      <c r="M96" s="55">
        <f>+'3. Enero'!AC96+'4. Febrero'!AC96+'5. Marzo'!AC96+'6. Abril'!AC96+'7. Mayo'!AC96+'8. Junio'!AC96+'9. Julio'!AC96+'10. Agosto'!AC96+'11. Septiembre'!AC96+'12. Octubre'!AC96+'13. Noviembre'!AC96+'14. Diciembre'!AC96</f>
        <v>0</v>
      </c>
      <c r="N96" s="55">
        <f>+'3. Enero'!AD96+'4. Febrero'!AD96+'5. Marzo'!AD96+'6. Abril'!AD96+'7. Mayo'!AD96+'8. Junio'!AD96+'9. Julio'!AD96+'10. Agosto'!AD96+'11. Septiembre'!AD96+'12. Octubre'!AD96+'13. Noviembre'!AD96+'14. Diciembre'!AD96</f>
        <v>0</v>
      </c>
      <c r="O96" s="55">
        <f>+'3. Enero'!AE96+'4. Febrero'!AE96+'5. Marzo'!AE96+'6. Abril'!AE96+'7. Mayo'!AE96+'8. Junio'!AE96+'9. Julio'!AE96+'10. Agosto'!AE96+'11. Septiembre'!AE96+'12. Octubre'!AE96+'13. Noviembre'!AE96+'14. Diciembre'!AE96</f>
        <v>0</v>
      </c>
      <c r="P96" s="55">
        <f>+'3. Enero'!AF96+'4. Febrero'!AF96+'5. Marzo'!AF96+'6. Abril'!AF96+'7. Mayo'!AF96+'8. Junio'!AF96+'9. Julio'!AF96+'10. Agosto'!AF96+'11. Septiembre'!AF96+'12. Octubre'!AF96+'13. Noviembre'!AF96+'14. Diciembre'!AF96</f>
        <v>0</v>
      </c>
      <c r="Q96" s="55">
        <f>+'3. Enero'!AG96+'4. Febrero'!AG96+'5. Marzo'!AG96+'6. Abril'!AG96+'7. Mayo'!AG96+'8. Junio'!AG96+'9. Julio'!AG96+'10. Agosto'!AG96+'11. Septiembre'!AG96+'12. Octubre'!AG96+'13. Noviembre'!AG96+'14. Diciembre'!AG96</f>
        <v>0</v>
      </c>
      <c r="R96" s="55">
        <f>+'3. Enero'!AH96+'4. Febrero'!AH96+'5. Marzo'!AH96+'6. Abril'!AH96+'7. Mayo'!AH96+'8. Junio'!AH96+'9. Julio'!AH96+'10. Agosto'!AH96+'11. Septiembre'!AH96+'12. Octubre'!AH96+'13. Noviembre'!AH96+'14. Diciembre'!AH96</f>
        <v>0</v>
      </c>
      <c r="S96" s="55">
        <f>+'3. Enero'!AI96+'4. Febrero'!AI96+'5. Marzo'!AI96+'6. Abril'!AI96+'7. Mayo'!AI96+'8. Junio'!AI96+'9. Julio'!AI96+'10. Agosto'!AI96+'11. Septiembre'!AI96+'12. Octubre'!AI96+'13. Noviembre'!AI96+'14. Diciembre'!AI96</f>
        <v>0</v>
      </c>
      <c r="T96" s="55">
        <f>+'3. Enero'!AJ96+'4. Febrero'!AJ96+'5. Marzo'!AJ96+'6. Abril'!AJ96+'7. Mayo'!AJ96+'8. Junio'!AJ96+'9. Julio'!AJ96+'10. Agosto'!AJ96+'11. Septiembre'!AJ96+'12. Octubre'!AJ96+'13. Noviembre'!AJ96+'14. Diciembre'!AJ96</f>
        <v>0</v>
      </c>
      <c r="U96" s="55">
        <f>+'3. Enero'!AK96+'4. Febrero'!AK96+'5. Marzo'!AK96+'6. Abril'!AK96+'7. Mayo'!AK96+'8. Junio'!AK96+'9. Julio'!AK96+'10. Agosto'!AK96+'11. Septiembre'!AK96+'12. Octubre'!AK96+'13. Noviembre'!AK96+'14. Diciembre'!AK96</f>
        <v>0</v>
      </c>
      <c r="V96" s="55">
        <f>+'3. Enero'!AL96+'4. Febrero'!AL96+'5. Marzo'!AL96+'6. Abril'!AL96+'7. Mayo'!AL96+'8. Junio'!AL96+'9. Julio'!AL96+'10. Agosto'!AL96+'11. Septiembre'!AL96+'12. Octubre'!AL96+'13. Noviembre'!AL96+'14. Diciembre'!AL96</f>
        <v>0</v>
      </c>
      <c r="W96" s="55">
        <f>+'3. Enero'!AM96+'4. Febrero'!AM96+'5. Marzo'!AM96+'6. Abril'!AM96+'7. Mayo'!AM96+'8. Junio'!AM96+'9. Julio'!AM96+'10. Agosto'!AM96+'11. Septiembre'!AM96+'12. Octubre'!AM96+'13. Noviembre'!AM96+'14. Diciembre'!AM96</f>
        <v>0</v>
      </c>
      <c r="X96" s="55">
        <f>+'3. Enero'!AN96+'4. Febrero'!AN96+'5. Marzo'!AN96+'6. Abril'!AN96+'7. Mayo'!AN96+'8. Junio'!AN96+'9. Julio'!AN96+'10. Agosto'!AN96+'11. Septiembre'!AN96+'12. Octubre'!AN96+'13. Noviembre'!AN96+'14. Diciembre'!AN96</f>
        <v>0</v>
      </c>
      <c r="Y96" s="55">
        <f>+'3. Enero'!AO96+'4. Febrero'!AO96+'5. Marzo'!AO96+'6. Abril'!AO96+'7. Mayo'!AO96+'8. Junio'!AO96+'9. Julio'!AO96+'10. Agosto'!AO96+'11. Septiembre'!AO96+'12. Octubre'!AO96+'13. Noviembre'!AO96+'14. Diciembre'!AO96</f>
        <v>0</v>
      </c>
      <c r="Z96" s="55">
        <f>+'3. Enero'!AP96+'4. Febrero'!AP96+'5. Marzo'!AP96+'6. Abril'!AP96+'7. Mayo'!AP96+'8. Junio'!AP96+'9. Julio'!AP96+'10. Agosto'!AP96+'11. Septiembre'!AP96+'12. Octubre'!AP96+'13. Noviembre'!AP96+'14. Diciembre'!AP96</f>
        <v>0</v>
      </c>
      <c r="AA96" s="55">
        <f>+'3. Enero'!AQ96+'4. Febrero'!AQ96+'5. Marzo'!AQ96+'6. Abril'!AQ96+'7. Mayo'!AQ96+'8. Junio'!AQ96+'9. Julio'!AQ96+'10. Agosto'!AQ96+'11. Septiembre'!AQ96+'12. Octubre'!AQ96+'13. Noviembre'!AQ96+'14. Diciembre'!AQ96</f>
        <v>0</v>
      </c>
      <c r="AB96" s="55">
        <f>+'3. Enero'!AR96+'4. Febrero'!AR96+'5. Marzo'!AR96+'6. Abril'!AR96+'7. Mayo'!AR96+'8. Junio'!AR96+'9. Julio'!AR96+'10. Agosto'!AR96+'11. Septiembre'!AR96+'12. Octubre'!AR96+'13. Noviembre'!AR96+'14. Diciembre'!AR96</f>
        <v>0</v>
      </c>
      <c r="AC96" s="55">
        <f>+'3. Enero'!AS96+'4. Febrero'!AS96+'5. Marzo'!AS96+'6. Abril'!AS96+'7. Mayo'!AS96+'8. Junio'!AS96+'9. Julio'!AS96+'10. Agosto'!AS96+'11. Septiembre'!AS96+'12. Octubre'!AS96+'13. Noviembre'!AS96+'14. Diciembre'!AS96</f>
        <v>0</v>
      </c>
      <c r="AD96" s="55">
        <f>+'3. Enero'!AT96+'4. Febrero'!AT96+'5. Marzo'!AT96+'6. Abril'!AT96+'7. Mayo'!AT96+'8. Junio'!AT96+'9. Julio'!AT96+'10. Agosto'!AT96+'11. Septiembre'!AT96+'12. Octubre'!AT96+'13. Noviembre'!AT96+'14. Diciembre'!AT96</f>
        <v>0</v>
      </c>
      <c r="AE96" s="55">
        <f>+'3. Enero'!AU96+'4. Febrero'!AU96+'5. Marzo'!AU96+'6. Abril'!AU96+'7. Mayo'!AU96+'8. Junio'!AU96+'9. Julio'!AU96+'10. Agosto'!AU96+'11. Septiembre'!AU96+'12. Octubre'!AU96+'13. Noviembre'!AU96+'14. Diciembre'!AU96</f>
        <v>0</v>
      </c>
      <c r="AF96" s="55">
        <f>+'3. Enero'!AV96+'4. Febrero'!AV96+'5. Marzo'!AV96+'6. Abril'!AV96+'7. Mayo'!AV96+'8. Junio'!AV96+'9. Julio'!AV96+'10. Agosto'!AV96+'11. Septiembre'!AV96+'12. Octubre'!AV96+'13. Noviembre'!AV96+'14. Diciembre'!AV96</f>
        <v>0</v>
      </c>
      <c r="AG96" s="55">
        <f>+'3. Enero'!AW96+'4. Febrero'!AW96+'5. Marzo'!AW96+'6. Abril'!AW96+'7. Mayo'!AW96+'8. Junio'!AW96+'9. Julio'!AW96+'10. Agosto'!AW96+'11. Septiembre'!AW96+'12. Octubre'!AW96+'13. Noviembre'!AW96+'14. Diciembre'!AW96</f>
        <v>0</v>
      </c>
      <c r="AH96" s="55">
        <f>+'3. Enero'!AX96+'4. Febrero'!AX96+'5. Marzo'!AX96+'6. Abril'!AX96+'7. Mayo'!AX96+'8. Junio'!AX96+'9. Julio'!AX96+'10. Agosto'!AX96+'11. Septiembre'!AX96+'12. Octubre'!AX96+'13. Noviembre'!AX96+'14. Diciembre'!AX96</f>
        <v>0</v>
      </c>
      <c r="AI96" s="55">
        <f>+'3. Enero'!AY96+'4. Febrero'!AY96+'5. Marzo'!AY96+'6. Abril'!AY96+'7. Mayo'!AY96+'8. Junio'!AY96+'9. Julio'!AY96+'10. Agosto'!AY96+'11. Septiembre'!AY96+'12. Octubre'!AY96+'13. Noviembre'!AY96+'14. Diciembre'!AY96</f>
        <v>0</v>
      </c>
      <c r="AJ96" s="55">
        <f>+'3. Enero'!AZ96+'4. Febrero'!AZ96+'5. Marzo'!AZ96+'6. Abril'!AZ96+'7. Mayo'!AZ96+'8. Junio'!AZ96+'9. Julio'!AZ96+'10. Agosto'!AZ96+'11. Septiembre'!AZ96+'12. Octubre'!AZ96+'13. Noviembre'!AZ96+'14. Diciembre'!AZ96</f>
        <v>0</v>
      </c>
      <c r="AK96" s="55">
        <f>+'3. Enero'!BA96+'4. Febrero'!BA96+'5. Marzo'!BA96+'6. Abril'!BA96+'7. Mayo'!BA96+'8. Junio'!BA96+'9. Julio'!BA96+'10. Agosto'!BA96+'11. Septiembre'!BA96+'12. Octubre'!BA96+'13. Noviembre'!BA96+'14. Diciembre'!BA96</f>
        <v>0</v>
      </c>
      <c r="AL96" s="55">
        <f>+'3. Enero'!BB96+'4. Febrero'!BB96+'5. Marzo'!BB96+'6. Abril'!BB96+'7. Mayo'!BB96+'8. Junio'!BB96+'9. Julio'!BB96+'10. Agosto'!BB96+'11. Septiembre'!BB96+'12. Octubre'!BB96+'13. Noviembre'!BB96+'14. Diciembre'!BB96</f>
        <v>0</v>
      </c>
      <c r="AM96" s="55">
        <f>+'3. Enero'!BC96+'4. Febrero'!BC96+'5. Marzo'!BC96+'6. Abril'!BC96+'7. Mayo'!BC96+'8. Junio'!BC96+'9. Julio'!BC96+'10. Agosto'!BC96+'11. Septiembre'!BC96+'12. Octubre'!BC96+'13. Noviembre'!BC96+'14. Diciembre'!BC96</f>
        <v>0</v>
      </c>
      <c r="AN96" s="55">
        <f>+'3. Enero'!BD96+'4. Febrero'!BD96+'5. Marzo'!BD96+'6. Abril'!BD96+'7. Mayo'!BD96+'8. Junio'!BD96+'9. Julio'!BD96+'10. Agosto'!BD96+'11. Septiembre'!BD96+'12. Octubre'!BD96+'13. Noviembre'!BD96+'14. Diciembre'!BD96</f>
        <v>0</v>
      </c>
      <c r="AO96" s="55">
        <f>+'3. Enero'!BE96+'4. Febrero'!BE96+'5. Marzo'!BE96+'6. Abril'!BE96+'7. Mayo'!BE96+'8. Junio'!BE96+'9. Julio'!BE96+'10. Agosto'!BE96+'11. Septiembre'!BE96+'12. Octubre'!BE96+'13. Noviembre'!BE96+'14. Diciembre'!BE96</f>
        <v>0</v>
      </c>
      <c r="AP96" s="55">
        <f>+'3. Enero'!BF96+'4. Febrero'!BF96+'5. Marzo'!BF96+'6. Abril'!BF96+'7. Mayo'!BF96+'8. Junio'!BF96+'9. Julio'!BF96+'10. Agosto'!BF96+'11. Septiembre'!BF96+'12. Octubre'!BF96+'13. Noviembre'!BF96+'14. Diciembre'!BF96</f>
        <v>0</v>
      </c>
      <c r="AQ96" s="55">
        <f>+'3. Enero'!BG96+'4. Febrero'!BG96+'5. Marzo'!BG96+'6. Abril'!BG96+'7. Mayo'!BG96+'8. Junio'!BG96+'9. Julio'!BG96+'10. Agosto'!BG96+'11. Septiembre'!BG96+'12. Octubre'!BG96+'13. Noviembre'!BG96+'14. Diciembre'!BG96</f>
        <v>0</v>
      </c>
      <c r="AR96" s="55">
        <f>+'3. Enero'!BH96+'4. Febrero'!BH96+'5. Marzo'!BH96+'6. Abril'!BH96+'7. Mayo'!BH96+'8. Junio'!BH96+'9. Julio'!BH96+'10. Agosto'!BH96+'11. Septiembre'!BH96+'12. Octubre'!BH96+'13. Noviembre'!BH96+'14. Diciembre'!BH96</f>
        <v>0</v>
      </c>
      <c r="AS96" s="55">
        <f>+'3. Enero'!BI96+'4. Febrero'!BI96+'5. Marzo'!BI96+'6. Abril'!BI96+'7. Mayo'!BI96+'8. Junio'!BI96+'9. Julio'!BI96+'10. Agosto'!BI96+'11. Septiembre'!BI96+'12. Octubre'!BI96+'13. Noviembre'!BI96+'14. Diciembre'!BI96</f>
        <v>0</v>
      </c>
      <c r="AT96" s="55">
        <f>+'3. Enero'!BJ96+'4. Febrero'!BJ96+'5. Marzo'!BJ96+'6. Abril'!BJ96+'7. Mayo'!BJ96+'8. Junio'!BJ96+'9. Julio'!BJ96+'10. Agosto'!BJ96+'11. Septiembre'!BJ96+'12. Octubre'!BJ96+'13. Noviembre'!BJ96+'14. Diciembre'!BJ96</f>
        <v>0</v>
      </c>
      <c r="AU96" s="55">
        <f>+'3. Enero'!BK96+'4. Febrero'!BK96+'5. Marzo'!BK96+'6. Abril'!BK96+'7. Mayo'!BK96+'8. Junio'!BK96+'9. Julio'!BK96+'10. Agosto'!BK96+'11. Septiembre'!BK96+'12. Octubre'!BK96+'13. Noviembre'!BK96+'14. Diciembre'!BK96</f>
        <v>0</v>
      </c>
      <c r="AV96" s="55">
        <f>+'3. Enero'!BL96+'4. Febrero'!BL96+'5. Marzo'!BL96+'6. Abril'!BL96+'7. Mayo'!BL96+'8. Junio'!BL96+'9. Julio'!BL96+'10. Agosto'!BL96+'11. Septiembre'!BL96+'12. Octubre'!BL96+'13. Noviembre'!BL96+'14. Diciembre'!BL96</f>
        <v>0</v>
      </c>
      <c r="AW96" s="55">
        <f>+'3. Enero'!BM96+'4. Febrero'!BM96+'5. Marzo'!BM96+'6. Abril'!BM96+'7. Mayo'!BM96+'8. Junio'!BM96+'9. Julio'!BM96+'10. Agosto'!BM96+'11. Septiembre'!BM96+'12. Octubre'!BM96+'13. Noviembre'!BM96+'14. Diciembre'!BM96</f>
        <v>0</v>
      </c>
      <c r="AX96" s="55">
        <f>+'3. Enero'!BN96+'4. Febrero'!BN96+'5. Marzo'!BN96+'6. Abril'!BN96+'7. Mayo'!BN96+'8. Junio'!BN96+'9. Julio'!BN96+'10. Agosto'!BN96+'11. Septiembre'!BN96+'12. Octubre'!BN96+'13. Noviembre'!BN96+'14. Diciembre'!BN96</f>
        <v>0</v>
      </c>
      <c r="AY96" s="55">
        <f>+'3. Enero'!BO96+'4. Febrero'!BO96+'5. Marzo'!BO96+'6. Abril'!BO96+'7. Mayo'!BO96+'8. Junio'!BO96+'9. Julio'!BO96+'10. Agosto'!BO96+'11. Septiembre'!BO96+'12. Octubre'!BO96+'13. Noviembre'!BO96+'14. Diciembre'!BO96</f>
        <v>0</v>
      </c>
      <c r="AZ96" s="55">
        <f>+'3. Enero'!BP96+'4. Febrero'!BP96+'5. Marzo'!BP96+'6. Abril'!BP96+'7. Mayo'!BP96+'8. Junio'!BP96+'9. Julio'!BP96+'10. Agosto'!BP96+'11. Septiembre'!BP96+'12. Octubre'!BP96+'13. Noviembre'!BP96+'14. Diciembre'!BP96</f>
        <v>0</v>
      </c>
      <c r="BA96" s="55">
        <f>+'3. Enero'!BQ96+'4. Febrero'!BQ96+'5. Marzo'!BQ96+'6. Abril'!BQ96+'7. Mayo'!BQ96+'8. Junio'!BQ96+'9. Julio'!BQ96+'10. Agosto'!BQ96+'11. Septiembre'!BQ96+'12. Octubre'!BQ96+'13. Noviembre'!BQ96+'14. Diciembre'!BQ96</f>
        <v>0</v>
      </c>
      <c r="BB96" s="55">
        <f>+'3. Enero'!BR96+'4. Febrero'!BR96+'5. Marzo'!BR96+'6. Abril'!BR96+'7. Mayo'!BR96+'8. Junio'!BR96+'9. Julio'!BR96+'10. Agosto'!BR96+'11. Septiembre'!BR96+'12. Octubre'!BR96+'13. Noviembre'!BR96+'14. Diciembre'!BR96</f>
        <v>0</v>
      </c>
      <c r="BC96" s="55">
        <f>+'3. Enero'!BS96+'4. Febrero'!BS96+'5. Marzo'!BS96+'6. Abril'!BS96+'7. Mayo'!BS96+'8. Junio'!BS96+'9. Julio'!BS96+'10. Agosto'!BS96+'11. Septiembre'!BS96+'12. Octubre'!BS96+'13. Noviembre'!BS96+'14. Diciembre'!BS96</f>
        <v>0</v>
      </c>
      <c r="BD96" s="55">
        <f>+'3. Enero'!BT96+'4. Febrero'!BT96+'5. Marzo'!BT96+'6. Abril'!BT96+'7. Mayo'!BT96+'8. Junio'!BT96+'9. Julio'!BT96+'10. Agosto'!BT96+'11. Septiembre'!BT96+'12. Octubre'!BT96+'13. Noviembre'!BT96+'14. Diciembre'!BT96</f>
        <v>0</v>
      </c>
      <c r="BE96" s="55">
        <f>+'3. Enero'!BU96+'4. Febrero'!BU96+'5. Marzo'!BU96+'6. Abril'!BU96+'7. Mayo'!BU96+'8. Junio'!BU96+'9. Julio'!BU96+'10. Agosto'!BU96+'11. Septiembre'!BU96+'12. Octubre'!BU96+'13. Noviembre'!BU96+'14. Diciembre'!BU96</f>
        <v>0</v>
      </c>
      <c r="BF96" s="55">
        <f>+'3. Enero'!BV96+'4. Febrero'!BV96+'5. Marzo'!BV96+'6. Abril'!BV96+'7. Mayo'!BV96+'8. Junio'!BV96+'9. Julio'!BV96+'10. Agosto'!BV96+'11. Septiembre'!BV96+'12. Octubre'!BV96+'13. Noviembre'!BV96+'14. Diciembre'!BV96</f>
        <v>0</v>
      </c>
      <c r="BG96" s="55">
        <f>+'3. Enero'!BW96+'4. Febrero'!BW96+'5. Marzo'!BW96+'6. Abril'!BW96+'7. Mayo'!BW96+'8. Junio'!BW96+'9. Julio'!BW96+'10. Agosto'!BW96+'11. Septiembre'!BW96+'12. Octubre'!BW96+'13. Noviembre'!BW96+'14. Diciembre'!BW96</f>
        <v>0</v>
      </c>
      <c r="BH96" s="55">
        <f>+'3. Enero'!BX96+'4. Febrero'!BX96+'5. Marzo'!BX96+'6. Abril'!BX96+'7. Mayo'!BX96+'8. Junio'!BX96+'9. Julio'!BX96+'10. Agosto'!BX96+'11. Septiembre'!BX96+'12. Octubre'!BX96+'13. Noviembre'!BX96+'14. Diciembre'!BX96</f>
        <v>0</v>
      </c>
      <c r="BI96" s="55">
        <f>+'3. Enero'!BY96+'4. Febrero'!BY96+'5. Marzo'!BY96+'6. Abril'!BY96+'7. Mayo'!BY96+'8. Junio'!BY96+'9. Julio'!BY96+'10. Agosto'!BY96+'11. Septiembre'!BY96+'12. Octubre'!BY96+'13. Noviembre'!BY96+'14. Diciembre'!BY96</f>
        <v>0</v>
      </c>
      <c r="BJ96" s="55">
        <f>+'3. Enero'!BZ96+'4. Febrero'!BZ96+'5. Marzo'!BZ96+'6. Abril'!BZ96+'7. Mayo'!BZ96+'8. Junio'!BZ96+'9. Julio'!BZ96+'10. Agosto'!BZ96+'11. Septiembre'!BZ96+'12. Octubre'!BZ96+'13. Noviembre'!BZ96+'14. Diciembre'!BZ96</f>
        <v>0</v>
      </c>
      <c r="BK96" s="55">
        <f>+'3. Enero'!CA96+'4. Febrero'!CA96+'5. Marzo'!CA96+'6. Abril'!CA96+'7. Mayo'!CA96+'8. Junio'!CA96+'9. Julio'!CA96+'10. Agosto'!CA96+'11. Septiembre'!CA96+'12. Octubre'!CA96+'13. Noviembre'!CA96+'14. Diciembre'!CA96</f>
        <v>0</v>
      </c>
      <c r="BL96" s="55">
        <f>+'3. Enero'!CB96+'4. Febrero'!CB96+'5. Marzo'!CB96+'6. Abril'!CB96+'7. Mayo'!CB96+'8. Junio'!CB96+'9. Julio'!CB96+'10. Agosto'!CB96+'11. Septiembre'!CB96+'12. Octubre'!CB96+'13. Noviembre'!CB96+'14. Diciembre'!CB96</f>
        <v>0</v>
      </c>
      <c r="BM96" s="61">
        <f t="shared" si="3"/>
        <v>0</v>
      </c>
    </row>
    <row r="97" spans="1:65" ht="35.1" customHeight="1" thickBot="1" x14ac:dyDescent="0.35">
      <c r="A97" s="55">
        <f>+'3. Enero'!Q97+'4. Febrero'!Q97+'5. Marzo'!Q97+'6. Abril'!Q97+'7. Mayo'!Q97+'8. Junio'!Q97+'9. Julio'!Q97+'10. Agosto'!Q97+'11. Septiembre'!Q97+'12. Octubre'!Q97+'13. Noviembre'!Q97+'14. Diciembre'!Q97</f>
        <v>0</v>
      </c>
      <c r="B97" s="55">
        <f>+'3. Enero'!R97+'4. Febrero'!R97+'5. Marzo'!R97+'6. Abril'!R97+'7. Mayo'!R97+'8. Junio'!R97+'9. Julio'!R97+'10. Agosto'!R97+'11. Septiembre'!R97+'12. Octubre'!R97+'13. Noviembre'!R97+'14. Diciembre'!R97</f>
        <v>0</v>
      </c>
      <c r="C97" s="55">
        <f>+'3. Enero'!S97+'4. Febrero'!S97+'5. Marzo'!S97+'6. Abril'!S97+'7. Mayo'!S97+'8. Junio'!S97+'9. Julio'!S97+'10. Agosto'!S97+'11. Septiembre'!S97+'12. Octubre'!S97+'13. Noviembre'!S97+'14. Diciembre'!S97</f>
        <v>0</v>
      </c>
      <c r="D97" s="55">
        <f>+'3. Enero'!T97+'4. Febrero'!T97+'5. Marzo'!T97+'6. Abril'!T97+'7. Mayo'!T97+'8. Junio'!T97+'9. Julio'!T97+'10. Agosto'!T97+'11. Septiembre'!T97+'12. Octubre'!T97+'13. Noviembre'!T97+'14. Diciembre'!T97</f>
        <v>0</v>
      </c>
      <c r="E97" s="55">
        <f>+'3. Enero'!U97+'4. Febrero'!U97+'5. Marzo'!U97+'6. Abril'!U97+'7. Mayo'!U97+'8. Junio'!U97+'9. Julio'!U97+'10. Agosto'!U97+'11. Septiembre'!U97+'12. Octubre'!U97+'13. Noviembre'!U97+'14. Diciembre'!U97</f>
        <v>0</v>
      </c>
      <c r="F97" s="55">
        <f>+'3. Enero'!V97+'4. Febrero'!V97+'5. Marzo'!V97+'6. Abril'!V97+'7. Mayo'!V97+'8. Junio'!V97+'9. Julio'!V97+'10. Agosto'!V97+'11. Septiembre'!V97+'12. Octubre'!V97+'13. Noviembre'!V97+'14. Diciembre'!V97</f>
        <v>0</v>
      </c>
      <c r="G97" s="55">
        <f>+'3. Enero'!W97+'4. Febrero'!W97+'5. Marzo'!W97+'6. Abril'!W97+'7. Mayo'!W97+'8. Junio'!W97+'9. Julio'!W97+'10. Agosto'!W97+'11. Septiembre'!W97+'12. Octubre'!W97+'13. Noviembre'!W97+'14. Diciembre'!W97</f>
        <v>0</v>
      </c>
      <c r="H97" s="55">
        <f>+'3. Enero'!X97+'4. Febrero'!X97+'5. Marzo'!X97+'6. Abril'!X97+'7. Mayo'!X97+'8. Junio'!X97+'9. Julio'!X97+'10. Agosto'!X97+'11. Septiembre'!X97+'12. Octubre'!X97+'13. Noviembre'!X97+'14. Diciembre'!X97</f>
        <v>0</v>
      </c>
      <c r="I97" s="55">
        <f>+'3. Enero'!Y97+'4. Febrero'!Y97+'5. Marzo'!Y97+'6. Abril'!Y97+'7. Mayo'!Y97+'8. Junio'!Y97+'9. Julio'!Y97+'10. Agosto'!Y97+'11. Septiembre'!Y97+'12. Octubre'!Y97+'13. Noviembre'!Y97+'14. Diciembre'!Y97</f>
        <v>0</v>
      </c>
      <c r="J97" s="55">
        <f>+'3. Enero'!Z97+'4. Febrero'!Z97+'5. Marzo'!Z97+'6. Abril'!Z97+'7. Mayo'!Z97+'8. Junio'!Z97+'9. Julio'!Z97+'10. Agosto'!Z97+'11. Septiembre'!Z97+'12. Octubre'!Z97+'13. Noviembre'!Z97+'14. Diciembre'!Z97</f>
        <v>0</v>
      </c>
      <c r="K97" s="55">
        <f>+'3. Enero'!AA97+'4. Febrero'!AA97+'5. Marzo'!AA97+'6. Abril'!AA97+'7. Mayo'!AA97+'8. Junio'!AA97+'9. Julio'!AA97+'10. Agosto'!AA97+'11. Septiembre'!AA97+'12. Octubre'!AA97+'13. Noviembre'!AA97+'14. Diciembre'!AA97</f>
        <v>0</v>
      </c>
      <c r="L97" s="55">
        <f>+'3. Enero'!AB97+'4. Febrero'!AB97+'5. Marzo'!AB97+'6. Abril'!AB97+'7. Mayo'!AB97+'8. Junio'!AB97+'9. Julio'!AB97+'10. Agosto'!AB97+'11. Septiembre'!AB97+'12. Octubre'!AB97+'13. Noviembre'!AB97+'14. Diciembre'!AB97</f>
        <v>0</v>
      </c>
      <c r="M97" s="55">
        <f>+'3. Enero'!AC97+'4. Febrero'!AC97+'5. Marzo'!AC97+'6. Abril'!AC97+'7. Mayo'!AC97+'8. Junio'!AC97+'9. Julio'!AC97+'10. Agosto'!AC97+'11. Septiembre'!AC97+'12. Octubre'!AC97+'13. Noviembre'!AC97+'14. Diciembre'!AC97</f>
        <v>0</v>
      </c>
      <c r="N97" s="55">
        <f>+'3. Enero'!AD97+'4. Febrero'!AD97+'5. Marzo'!AD97+'6. Abril'!AD97+'7. Mayo'!AD97+'8. Junio'!AD97+'9. Julio'!AD97+'10. Agosto'!AD97+'11. Septiembre'!AD97+'12. Octubre'!AD97+'13. Noviembre'!AD97+'14. Diciembre'!AD97</f>
        <v>0</v>
      </c>
      <c r="O97" s="55">
        <f>+'3. Enero'!AE97+'4. Febrero'!AE97+'5. Marzo'!AE97+'6. Abril'!AE97+'7. Mayo'!AE97+'8. Junio'!AE97+'9. Julio'!AE97+'10. Agosto'!AE97+'11. Septiembre'!AE97+'12. Octubre'!AE97+'13. Noviembre'!AE97+'14. Diciembre'!AE97</f>
        <v>0</v>
      </c>
      <c r="P97" s="55">
        <f>+'3. Enero'!AF97+'4. Febrero'!AF97+'5. Marzo'!AF97+'6. Abril'!AF97+'7. Mayo'!AF97+'8. Junio'!AF97+'9. Julio'!AF97+'10. Agosto'!AF97+'11. Septiembre'!AF97+'12. Octubre'!AF97+'13. Noviembre'!AF97+'14. Diciembre'!AF97</f>
        <v>0</v>
      </c>
      <c r="Q97" s="55">
        <f>+'3. Enero'!AG97+'4. Febrero'!AG97+'5. Marzo'!AG97+'6. Abril'!AG97+'7. Mayo'!AG97+'8. Junio'!AG97+'9. Julio'!AG97+'10. Agosto'!AG97+'11. Septiembre'!AG97+'12. Octubre'!AG97+'13. Noviembre'!AG97+'14. Diciembre'!AG97</f>
        <v>0</v>
      </c>
      <c r="R97" s="55">
        <f>+'3. Enero'!AH97+'4. Febrero'!AH97+'5. Marzo'!AH97+'6. Abril'!AH97+'7. Mayo'!AH97+'8. Junio'!AH97+'9. Julio'!AH97+'10. Agosto'!AH97+'11. Septiembre'!AH97+'12. Octubre'!AH97+'13. Noviembre'!AH97+'14. Diciembre'!AH97</f>
        <v>0</v>
      </c>
      <c r="S97" s="55">
        <f>+'3. Enero'!AI97+'4. Febrero'!AI97+'5. Marzo'!AI97+'6. Abril'!AI97+'7. Mayo'!AI97+'8. Junio'!AI97+'9. Julio'!AI97+'10. Agosto'!AI97+'11. Septiembre'!AI97+'12. Octubre'!AI97+'13. Noviembre'!AI97+'14. Diciembre'!AI97</f>
        <v>0</v>
      </c>
      <c r="T97" s="55">
        <f>+'3. Enero'!AJ97+'4. Febrero'!AJ97+'5. Marzo'!AJ97+'6. Abril'!AJ97+'7. Mayo'!AJ97+'8. Junio'!AJ97+'9. Julio'!AJ97+'10. Agosto'!AJ97+'11. Septiembre'!AJ97+'12. Octubre'!AJ97+'13. Noviembre'!AJ97+'14. Diciembre'!AJ97</f>
        <v>0</v>
      </c>
      <c r="U97" s="55">
        <f>+'3. Enero'!AK97+'4. Febrero'!AK97+'5. Marzo'!AK97+'6. Abril'!AK97+'7. Mayo'!AK97+'8. Junio'!AK97+'9. Julio'!AK97+'10. Agosto'!AK97+'11. Septiembre'!AK97+'12. Octubre'!AK97+'13. Noviembre'!AK97+'14. Diciembre'!AK97</f>
        <v>0</v>
      </c>
      <c r="V97" s="55">
        <f>+'3. Enero'!AL97+'4. Febrero'!AL97+'5. Marzo'!AL97+'6. Abril'!AL97+'7. Mayo'!AL97+'8. Junio'!AL97+'9. Julio'!AL97+'10. Agosto'!AL97+'11. Septiembre'!AL97+'12. Octubre'!AL97+'13. Noviembre'!AL97+'14. Diciembre'!AL97</f>
        <v>0</v>
      </c>
      <c r="W97" s="55">
        <f>+'3. Enero'!AM97+'4. Febrero'!AM97+'5. Marzo'!AM97+'6. Abril'!AM97+'7. Mayo'!AM97+'8. Junio'!AM97+'9. Julio'!AM97+'10. Agosto'!AM97+'11. Septiembre'!AM97+'12. Octubre'!AM97+'13. Noviembre'!AM97+'14. Diciembre'!AM97</f>
        <v>0</v>
      </c>
      <c r="X97" s="55">
        <f>+'3. Enero'!AN97+'4. Febrero'!AN97+'5. Marzo'!AN97+'6. Abril'!AN97+'7. Mayo'!AN97+'8. Junio'!AN97+'9. Julio'!AN97+'10. Agosto'!AN97+'11. Septiembre'!AN97+'12. Octubre'!AN97+'13. Noviembre'!AN97+'14. Diciembre'!AN97</f>
        <v>0</v>
      </c>
      <c r="Y97" s="55">
        <f>+'3. Enero'!AO97+'4. Febrero'!AO97+'5. Marzo'!AO97+'6. Abril'!AO97+'7. Mayo'!AO97+'8. Junio'!AO97+'9. Julio'!AO97+'10. Agosto'!AO97+'11. Septiembre'!AO97+'12. Octubre'!AO97+'13. Noviembre'!AO97+'14. Diciembre'!AO97</f>
        <v>0</v>
      </c>
      <c r="Z97" s="55">
        <f>+'3. Enero'!AP97+'4. Febrero'!AP97+'5. Marzo'!AP97+'6. Abril'!AP97+'7. Mayo'!AP97+'8. Junio'!AP97+'9. Julio'!AP97+'10. Agosto'!AP97+'11. Septiembre'!AP97+'12. Octubre'!AP97+'13. Noviembre'!AP97+'14. Diciembre'!AP97</f>
        <v>0</v>
      </c>
      <c r="AA97" s="55">
        <f>+'3. Enero'!AQ97+'4. Febrero'!AQ97+'5. Marzo'!AQ97+'6. Abril'!AQ97+'7. Mayo'!AQ97+'8. Junio'!AQ97+'9. Julio'!AQ97+'10. Agosto'!AQ97+'11. Septiembre'!AQ97+'12. Octubre'!AQ97+'13. Noviembre'!AQ97+'14. Diciembre'!AQ97</f>
        <v>0</v>
      </c>
      <c r="AB97" s="55">
        <f>+'3. Enero'!AR97+'4. Febrero'!AR97+'5. Marzo'!AR97+'6. Abril'!AR97+'7. Mayo'!AR97+'8. Junio'!AR97+'9. Julio'!AR97+'10. Agosto'!AR97+'11. Septiembre'!AR97+'12. Octubre'!AR97+'13. Noviembre'!AR97+'14. Diciembre'!AR97</f>
        <v>0</v>
      </c>
      <c r="AC97" s="55">
        <f>+'3. Enero'!AS97+'4. Febrero'!AS97+'5. Marzo'!AS97+'6. Abril'!AS97+'7. Mayo'!AS97+'8. Junio'!AS97+'9. Julio'!AS97+'10. Agosto'!AS97+'11. Septiembre'!AS97+'12. Octubre'!AS97+'13. Noviembre'!AS97+'14. Diciembre'!AS97</f>
        <v>0</v>
      </c>
      <c r="AD97" s="55">
        <f>+'3. Enero'!AT97+'4. Febrero'!AT97+'5. Marzo'!AT97+'6. Abril'!AT97+'7. Mayo'!AT97+'8. Junio'!AT97+'9. Julio'!AT97+'10. Agosto'!AT97+'11. Septiembre'!AT97+'12. Octubre'!AT97+'13. Noviembre'!AT97+'14. Diciembre'!AT97</f>
        <v>0</v>
      </c>
      <c r="AE97" s="55">
        <f>+'3. Enero'!AU97+'4. Febrero'!AU97+'5. Marzo'!AU97+'6. Abril'!AU97+'7. Mayo'!AU97+'8. Junio'!AU97+'9. Julio'!AU97+'10. Agosto'!AU97+'11. Septiembre'!AU97+'12. Octubre'!AU97+'13. Noviembre'!AU97+'14. Diciembre'!AU97</f>
        <v>0</v>
      </c>
      <c r="AF97" s="55">
        <f>+'3. Enero'!AV97+'4. Febrero'!AV97+'5. Marzo'!AV97+'6. Abril'!AV97+'7. Mayo'!AV97+'8. Junio'!AV97+'9. Julio'!AV97+'10. Agosto'!AV97+'11. Septiembre'!AV97+'12. Octubre'!AV97+'13. Noviembre'!AV97+'14. Diciembre'!AV97</f>
        <v>0</v>
      </c>
      <c r="AG97" s="55">
        <f>+'3. Enero'!AW97+'4. Febrero'!AW97+'5. Marzo'!AW97+'6. Abril'!AW97+'7. Mayo'!AW97+'8. Junio'!AW97+'9. Julio'!AW97+'10. Agosto'!AW97+'11. Septiembre'!AW97+'12. Octubre'!AW97+'13. Noviembre'!AW97+'14. Diciembre'!AW97</f>
        <v>0</v>
      </c>
      <c r="AH97" s="55">
        <f>+'3. Enero'!AX97+'4. Febrero'!AX97+'5. Marzo'!AX97+'6. Abril'!AX97+'7. Mayo'!AX97+'8. Junio'!AX97+'9. Julio'!AX97+'10. Agosto'!AX97+'11. Septiembre'!AX97+'12. Octubre'!AX97+'13. Noviembre'!AX97+'14. Diciembre'!AX97</f>
        <v>0</v>
      </c>
      <c r="AI97" s="55">
        <f>+'3. Enero'!AY97+'4. Febrero'!AY97+'5. Marzo'!AY97+'6. Abril'!AY97+'7. Mayo'!AY97+'8. Junio'!AY97+'9. Julio'!AY97+'10. Agosto'!AY97+'11. Septiembre'!AY97+'12. Octubre'!AY97+'13. Noviembre'!AY97+'14. Diciembre'!AY97</f>
        <v>0</v>
      </c>
      <c r="AJ97" s="55">
        <f>+'3. Enero'!AZ97+'4. Febrero'!AZ97+'5. Marzo'!AZ97+'6. Abril'!AZ97+'7. Mayo'!AZ97+'8. Junio'!AZ97+'9. Julio'!AZ97+'10. Agosto'!AZ97+'11. Septiembre'!AZ97+'12. Octubre'!AZ97+'13. Noviembre'!AZ97+'14. Diciembre'!AZ97</f>
        <v>0</v>
      </c>
      <c r="AK97" s="55">
        <f>+'3. Enero'!BA97+'4. Febrero'!BA97+'5. Marzo'!BA97+'6. Abril'!BA97+'7. Mayo'!BA97+'8. Junio'!BA97+'9. Julio'!BA97+'10. Agosto'!BA97+'11. Septiembre'!BA97+'12. Octubre'!BA97+'13. Noviembre'!BA97+'14. Diciembre'!BA97</f>
        <v>0</v>
      </c>
      <c r="AL97" s="55">
        <f>+'3. Enero'!BB97+'4. Febrero'!BB97+'5. Marzo'!BB97+'6. Abril'!BB97+'7. Mayo'!BB97+'8. Junio'!BB97+'9. Julio'!BB97+'10. Agosto'!BB97+'11. Septiembre'!BB97+'12. Octubre'!BB97+'13. Noviembre'!BB97+'14. Diciembre'!BB97</f>
        <v>0</v>
      </c>
      <c r="AM97" s="55">
        <f>+'3. Enero'!BC97+'4. Febrero'!BC97+'5. Marzo'!BC97+'6. Abril'!BC97+'7. Mayo'!BC97+'8. Junio'!BC97+'9. Julio'!BC97+'10. Agosto'!BC97+'11. Septiembre'!BC97+'12. Octubre'!BC97+'13. Noviembre'!BC97+'14. Diciembre'!BC97</f>
        <v>0</v>
      </c>
      <c r="AN97" s="55">
        <f>+'3. Enero'!BD97+'4. Febrero'!BD97+'5. Marzo'!BD97+'6. Abril'!BD97+'7. Mayo'!BD97+'8. Junio'!BD97+'9. Julio'!BD97+'10. Agosto'!BD97+'11. Septiembre'!BD97+'12. Octubre'!BD97+'13. Noviembre'!BD97+'14. Diciembre'!BD97</f>
        <v>0</v>
      </c>
      <c r="AO97" s="55">
        <f>+'3. Enero'!BE97+'4. Febrero'!BE97+'5. Marzo'!BE97+'6. Abril'!BE97+'7. Mayo'!BE97+'8. Junio'!BE97+'9. Julio'!BE97+'10. Agosto'!BE97+'11. Septiembre'!BE97+'12. Octubre'!BE97+'13. Noviembre'!BE97+'14. Diciembre'!BE97</f>
        <v>0</v>
      </c>
      <c r="AP97" s="55">
        <f>+'3. Enero'!BF97+'4. Febrero'!BF97+'5. Marzo'!BF97+'6. Abril'!BF97+'7. Mayo'!BF97+'8. Junio'!BF97+'9. Julio'!BF97+'10. Agosto'!BF97+'11. Septiembre'!BF97+'12. Octubre'!BF97+'13. Noviembre'!BF97+'14. Diciembre'!BF97</f>
        <v>0</v>
      </c>
      <c r="AQ97" s="55">
        <f>+'3. Enero'!BG97+'4. Febrero'!BG97+'5. Marzo'!BG97+'6. Abril'!BG97+'7. Mayo'!BG97+'8. Junio'!BG97+'9. Julio'!BG97+'10. Agosto'!BG97+'11. Septiembre'!BG97+'12. Octubre'!BG97+'13. Noviembre'!BG97+'14. Diciembre'!BG97</f>
        <v>0</v>
      </c>
      <c r="AR97" s="55">
        <f>+'3. Enero'!BH97+'4. Febrero'!BH97+'5. Marzo'!BH97+'6. Abril'!BH97+'7. Mayo'!BH97+'8. Junio'!BH97+'9. Julio'!BH97+'10. Agosto'!BH97+'11. Septiembre'!BH97+'12. Octubre'!BH97+'13. Noviembre'!BH97+'14. Diciembre'!BH97</f>
        <v>0</v>
      </c>
      <c r="AS97" s="55">
        <f>+'3. Enero'!BI97+'4. Febrero'!BI97+'5. Marzo'!BI97+'6. Abril'!BI97+'7. Mayo'!BI97+'8. Junio'!BI97+'9. Julio'!BI97+'10. Agosto'!BI97+'11. Septiembre'!BI97+'12. Octubre'!BI97+'13. Noviembre'!BI97+'14. Diciembre'!BI97</f>
        <v>0</v>
      </c>
      <c r="AT97" s="55">
        <f>+'3. Enero'!BJ97+'4. Febrero'!BJ97+'5. Marzo'!BJ97+'6. Abril'!BJ97+'7. Mayo'!BJ97+'8. Junio'!BJ97+'9. Julio'!BJ97+'10. Agosto'!BJ97+'11. Septiembre'!BJ97+'12. Octubre'!BJ97+'13. Noviembre'!BJ97+'14. Diciembre'!BJ97</f>
        <v>0</v>
      </c>
      <c r="AU97" s="55">
        <f>+'3. Enero'!BK97+'4. Febrero'!BK97+'5. Marzo'!BK97+'6. Abril'!BK97+'7. Mayo'!BK97+'8. Junio'!BK97+'9. Julio'!BK97+'10. Agosto'!BK97+'11. Septiembre'!BK97+'12. Octubre'!BK97+'13. Noviembre'!BK97+'14. Diciembre'!BK97</f>
        <v>0</v>
      </c>
      <c r="AV97" s="55">
        <f>+'3. Enero'!BL97+'4. Febrero'!BL97+'5. Marzo'!BL97+'6. Abril'!BL97+'7. Mayo'!BL97+'8. Junio'!BL97+'9. Julio'!BL97+'10. Agosto'!BL97+'11. Septiembre'!BL97+'12. Octubre'!BL97+'13. Noviembre'!BL97+'14. Diciembre'!BL97</f>
        <v>0</v>
      </c>
      <c r="AW97" s="55">
        <f>+'3. Enero'!BM97+'4. Febrero'!BM97+'5. Marzo'!BM97+'6. Abril'!BM97+'7. Mayo'!BM97+'8. Junio'!BM97+'9. Julio'!BM97+'10. Agosto'!BM97+'11. Septiembre'!BM97+'12. Octubre'!BM97+'13. Noviembre'!BM97+'14. Diciembre'!BM97</f>
        <v>0</v>
      </c>
      <c r="AX97" s="55">
        <f>+'3. Enero'!BN97+'4. Febrero'!BN97+'5. Marzo'!BN97+'6. Abril'!BN97+'7. Mayo'!BN97+'8. Junio'!BN97+'9. Julio'!BN97+'10. Agosto'!BN97+'11. Septiembre'!BN97+'12. Octubre'!BN97+'13. Noviembre'!BN97+'14. Diciembre'!BN97</f>
        <v>0</v>
      </c>
      <c r="AY97" s="55">
        <f>+'3. Enero'!BO97+'4. Febrero'!BO97+'5. Marzo'!BO97+'6. Abril'!BO97+'7. Mayo'!BO97+'8. Junio'!BO97+'9. Julio'!BO97+'10. Agosto'!BO97+'11. Septiembre'!BO97+'12. Octubre'!BO97+'13. Noviembre'!BO97+'14. Diciembre'!BO97</f>
        <v>0</v>
      </c>
      <c r="AZ97" s="55">
        <f>+'3. Enero'!BP97+'4. Febrero'!BP97+'5. Marzo'!BP97+'6. Abril'!BP97+'7. Mayo'!BP97+'8. Junio'!BP97+'9. Julio'!BP97+'10. Agosto'!BP97+'11. Septiembre'!BP97+'12. Octubre'!BP97+'13. Noviembre'!BP97+'14. Diciembre'!BP97</f>
        <v>0</v>
      </c>
      <c r="BA97" s="55">
        <f>+'3. Enero'!BQ97+'4. Febrero'!BQ97+'5. Marzo'!BQ97+'6. Abril'!BQ97+'7. Mayo'!BQ97+'8. Junio'!BQ97+'9. Julio'!BQ97+'10. Agosto'!BQ97+'11. Septiembre'!BQ97+'12. Octubre'!BQ97+'13. Noviembre'!BQ97+'14. Diciembre'!BQ97</f>
        <v>0</v>
      </c>
      <c r="BB97" s="55">
        <f>+'3. Enero'!BR97+'4. Febrero'!BR97+'5. Marzo'!BR97+'6. Abril'!BR97+'7. Mayo'!BR97+'8. Junio'!BR97+'9. Julio'!BR97+'10. Agosto'!BR97+'11. Septiembre'!BR97+'12. Octubre'!BR97+'13. Noviembre'!BR97+'14. Diciembre'!BR97</f>
        <v>0</v>
      </c>
      <c r="BC97" s="55">
        <f>+'3. Enero'!BS97+'4. Febrero'!BS97+'5. Marzo'!BS97+'6. Abril'!BS97+'7. Mayo'!BS97+'8. Junio'!BS97+'9. Julio'!BS97+'10. Agosto'!BS97+'11. Septiembre'!BS97+'12. Octubre'!BS97+'13. Noviembre'!BS97+'14. Diciembre'!BS97</f>
        <v>0</v>
      </c>
      <c r="BD97" s="55">
        <f>+'3. Enero'!BT97+'4. Febrero'!BT97+'5. Marzo'!BT97+'6. Abril'!BT97+'7. Mayo'!BT97+'8. Junio'!BT97+'9. Julio'!BT97+'10. Agosto'!BT97+'11. Septiembre'!BT97+'12. Octubre'!BT97+'13. Noviembre'!BT97+'14. Diciembre'!BT97</f>
        <v>0</v>
      </c>
      <c r="BE97" s="55">
        <f>+'3. Enero'!BU97+'4. Febrero'!BU97+'5. Marzo'!BU97+'6. Abril'!BU97+'7. Mayo'!BU97+'8. Junio'!BU97+'9. Julio'!BU97+'10. Agosto'!BU97+'11. Septiembre'!BU97+'12. Octubre'!BU97+'13. Noviembre'!BU97+'14. Diciembre'!BU97</f>
        <v>0</v>
      </c>
      <c r="BF97" s="55">
        <f>+'3. Enero'!BV97+'4. Febrero'!BV97+'5. Marzo'!BV97+'6. Abril'!BV97+'7. Mayo'!BV97+'8. Junio'!BV97+'9. Julio'!BV97+'10. Agosto'!BV97+'11. Septiembre'!BV97+'12. Octubre'!BV97+'13. Noviembre'!BV97+'14. Diciembre'!BV97</f>
        <v>0</v>
      </c>
      <c r="BG97" s="55">
        <f>+'3. Enero'!BW97+'4. Febrero'!BW97+'5. Marzo'!BW97+'6. Abril'!BW97+'7. Mayo'!BW97+'8. Junio'!BW97+'9. Julio'!BW97+'10. Agosto'!BW97+'11. Septiembre'!BW97+'12. Octubre'!BW97+'13. Noviembre'!BW97+'14. Diciembre'!BW97</f>
        <v>0</v>
      </c>
      <c r="BH97" s="55">
        <f>+'3. Enero'!BX97+'4. Febrero'!BX97+'5. Marzo'!BX97+'6. Abril'!BX97+'7. Mayo'!BX97+'8. Junio'!BX97+'9. Julio'!BX97+'10. Agosto'!BX97+'11. Septiembre'!BX97+'12. Octubre'!BX97+'13. Noviembre'!BX97+'14. Diciembre'!BX97</f>
        <v>0</v>
      </c>
      <c r="BI97" s="55">
        <f>+'3. Enero'!BY97+'4. Febrero'!BY97+'5. Marzo'!BY97+'6. Abril'!BY97+'7. Mayo'!BY97+'8. Junio'!BY97+'9. Julio'!BY97+'10. Agosto'!BY97+'11. Septiembre'!BY97+'12. Octubre'!BY97+'13. Noviembre'!BY97+'14. Diciembre'!BY97</f>
        <v>0</v>
      </c>
      <c r="BJ97" s="55">
        <f>+'3. Enero'!BZ97+'4. Febrero'!BZ97+'5. Marzo'!BZ97+'6. Abril'!BZ97+'7. Mayo'!BZ97+'8. Junio'!BZ97+'9. Julio'!BZ97+'10. Agosto'!BZ97+'11. Septiembre'!BZ97+'12. Octubre'!BZ97+'13. Noviembre'!BZ97+'14. Diciembre'!BZ97</f>
        <v>0</v>
      </c>
      <c r="BK97" s="55">
        <f>+'3. Enero'!CA97+'4. Febrero'!CA97+'5. Marzo'!CA97+'6. Abril'!CA97+'7. Mayo'!CA97+'8. Junio'!CA97+'9. Julio'!CA97+'10. Agosto'!CA97+'11. Septiembre'!CA97+'12. Octubre'!CA97+'13. Noviembre'!CA97+'14. Diciembre'!CA97</f>
        <v>0</v>
      </c>
      <c r="BL97" s="55">
        <f>+'3. Enero'!CB97+'4. Febrero'!CB97+'5. Marzo'!CB97+'6. Abril'!CB97+'7. Mayo'!CB97+'8. Junio'!CB97+'9. Julio'!CB97+'10. Agosto'!CB97+'11. Septiembre'!CB97+'12. Octubre'!CB97+'13. Noviembre'!CB97+'14. Diciembre'!CB97</f>
        <v>0</v>
      </c>
      <c r="BM97" s="61">
        <f t="shared" si="3"/>
        <v>0</v>
      </c>
    </row>
    <row r="98" spans="1:65" ht="35.1" customHeight="1" thickBot="1" x14ac:dyDescent="0.35">
      <c r="A98" s="55">
        <f>+'3. Enero'!Q98+'4. Febrero'!Q98+'5. Marzo'!Q98+'6. Abril'!Q98+'7. Mayo'!Q98+'8. Junio'!Q98+'9. Julio'!Q98+'10. Agosto'!Q98+'11. Septiembre'!Q98+'12. Octubre'!Q98+'13. Noviembre'!Q98+'14. Diciembre'!Q98</f>
        <v>0</v>
      </c>
      <c r="B98" s="55">
        <f>+'3. Enero'!R98+'4. Febrero'!R98+'5. Marzo'!R98+'6. Abril'!R98+'7. Mayo'!R98+'8. Junio'!R98+'9. Julio'!R98+'10. Agosto'!R98+'11. Septiembre'!R98+'12. Octubre'!R98+'13. Noviembre'!R98+'14. Diciembre'!R98</f>
        <v>0</v>
      </c>
      <c r="C98" s="55">
        <f>+'3. Enero'!S98+'4. Febrero'!S98+'5. Marzo'!S98+'6. Abril'!S98+'7. Mayo'!S98+'8. Junio'!S98+'9. Julio'!S98+'10. Agosto'!S98+'11. Septiembre'!S98+'12. Octubre'!S98+'13. Noviembre'!S98+'14. Diciembre'!S98</f>
        <v>0</v>
      </c>
      <c r="D98" s="55">
        <f>+'3. Enero'!T98+'4. Febrero'!T98+'5. Marzo'!T98+'6. Abril'!T98+'7. Mayo'!T98+'8. Junio'!T98+'9. Julio'!T98+'10. Agosto'!T98+'11. Septiembre'!T98+'12. Octubre'!T98+'13. Noviembre'!T98+'14. Diciembre'!T98</f>
        <v>0</v>
      </c>
      <c r="E98" s="55">
        <f>+'3. Enero'!U98+'4. Febrero'!U98+'5. Marzo'!U98+'6. Abril'!U98+'7. Mayo'!U98+'8. Junio'!U98+'9. Julio'!U98+'10. Agosto'!U98+'11. Septiembre'!U98+'12. Octubre'!U98+'13. Noviembre'!U98+'14. Diciembre'!U98</f>
        <v>0</v>
      </c>
      <c r="F98" s="55">
        <f>+'3. Enero'!V98+'4. Febrero'!V98+'5. Marzo'!V98+'6. Abril'!V98+'7. Mayo'!V98+'8. Junio'!V98+'9. Julio'!V98+'10. Agosto'!V98+'11. Septiembre'!V98+'12. Octubre'!V98+'13. Noviembre'!V98+'14. Diciembre'!V98</f>
        <v>0</v>
      </c>
      <c r="G98" s="55">
        <f>+'3. Enero'!W98+'4. Febrero'!W98+'5. Marzo'!W98+'6. Abril'!W98+'7. Mayo'!W98+'8. Junio'!W98+'9. Julio'!W98+'10. Agosto'!W98+'11. Septiembre'!W98+'12. Octubre'!W98+'13. Noviembre'!W98+'14. Diciembre'!W98</f>
        <v>0</v>
      </c>
      <c r="H98" s="55">
        <f>+'3. Enero'!X98+'4. Febrero'!X98+'5. Marzo'!X98+'6. Abril'!X98+'7. Mayo'!X98+'8. Junio'!X98+'9. Julio'!X98+'10. Agosto'!X98+'11. Septiembre'!X98+'12. Octubre'!X98+'13. Noviembre'!X98+'14. Diciembre'!X98</f>
        <v>0</v>
      </c>
      <c r="I98" s="55">
        <f>+'3. Enero'!Y98+'4. Febrero'!Y98+'5. Marzo'!Y98+'6. Abril'!Y98+'7. Mayo'!Y98+'8. Junio'!Y98+'9. Julio'!Y98+'10. Agosto'!Y98+'11. Septiembre'!Y98+'12. Octubre'!Y98+'13. Noviembre'!Y98+'14. Diciembre'!Y98</f>
        <v>0</v>
      </c>
      <c r="J98" s="55">
        <f>+'3. Enero'!Z98+'4. Febrero'!Z98+'5. Marzo'!Z98+'6. Abril'!Z98+'7. Mayo'!Z98+'8. Junio'!Z98+'9. Julio'!Z98+'10. Agosto'!Z98+'11. Septiembre'!Z98+'12. Octubre'!Z98+'13. Noviembre'!Z98+'14. Diciembre'!Z98</f>
        <v>0</v>
      </c>
      <c r="K98" s="55">
        <f>+'3. Enero'!AA98+'4. Febrero'!AA98+'5. Marzo'!AA98+'6. Abril'!AA98+'7. Mayo'!AA98+'8. Junio'!AA98+'9. Julio'!AA98+'10. Agosto'!AA98+'11. Septiembre'!AA98+'12. Octubre'!AA98+'13. Noviembre'!AA98+'14. Diciembre'!AA98</f>
        <v>0</v>
      </c>
      <c r="L98" s="55">
        <f>+'3. Enero'!AB98+'4. Febrero'!AB98+'5. Marzo'!AB98+'6. Abril'!AB98+'7. Mayo'!AB98+'8. Junio'!AB98+'9. Julio'!AB98+'10. Agosto'!AB98+'11. Septiembre'!AB98+'12. Octubre'!AB98+'13. Noviembre'!AB98+'14. Diciembre'!AB98</f>
        <v>0</v>
      </c>
      <c r="M98" s="55">
        <f>+'3. Enero'!AC98+'4. Febrero'!AC98+'5. Marzo'!AC98+'6. Abril'!AC98+'7. Mayo'!AC98+'8. Junio'!AC98+'9. Julio'!AC98+'10. Agosto'!AC98+'11. Septiembre'!AC98+'12. Octubre'!AC98+'13. Noviembre'!AC98+'14. Diciembre'!AC98</f>
        <v>0</v>
      </c>
      <c r="N98" s="55">
        <f>+'3. Enero'!AD98+'4. Febrero'!AD98+'5. Marzo'!AD98+'6. Abril'!AD98+'7. Mayo'!AD98+'8. Junio'!AD98+'9. Julio'!AD98+'10. Agosto'!AD98+'11. Septiembre'!AD98+'12. Octubre'!AD98+'13. Noviembre'!AD98+'14. Diciembre'!AD98</f>
        <v>0</v>
      </c>
      <c r="O98" s="55">
        <f>+'3. Enero'!AE98+'4. Febrero'!AE98+'5. Marzo'!AE98+'6. Abril'!AE98+'7. Mayo'!AE98+'8. Junio'!AE98+'9. Julio'!AE98+'10. Agosto'!AE98+'11. Septiembre'!AE98+'12. Octubre'!AE98+'13. Noviembre'!AE98+'14. Diciembre'!AE98</f>
        <v>0</v>
      </c>
      <c r="P98" s="55">
        <f>+'3. Enero'!AF98+'4. Febrero'!AF98+'5. Marzo'!AF98+'6. Abril'!AF98+'7. Mayo'!AF98+'8. Junio'!AF98+'9. Julio'!AF98+'10. Agosto'!AF98+'11. Septiembre'!AF98+'12. Octubre'!AF98+'13. Noviembre'!AF98+'14. Diciembre'!AF98</f>
        <v>0</v>
      </c>
      <c r="Q98" s="55">
        <f>+'3. Enero'!AG98+'4. Febrero'!AG98+'5. Marzo'!AG98+'6. Abril'!AG98+'7. Mayo'!AG98+'8. Junio'!AG98+'9. Julio'!AG98+'10. Agosto'!AG98+'11. Septiembre'!AG98+'12. Octubre'!AG98+'13. Noviembre'!AG98+'14. Diciembre'!AG98</f>
        <v>0</v>
      </c>
      <c r="R98" s="55">
        <f>+'3. Enero'!AH98+'4. Febrero'!AH98+'5. Marzo'!AH98+'6. Abril'!AH98+'7. Mayo'!AH98+'8. Junio'!AH98+'9. Julio'!AH98+'10. Agosto'!AH98+'11. Septiembre'!AH98+'12. Octubre'!AH98+'13. Noviembre'!AH98+'14. Diciembre'!AH98</f>
        <v>0</v>
      </c>
      <c r="S98" s="55">
        <f>+'3. Enero'!AI98+'4. Febrero'!AI98+'5. Marzo'!AI98+'6. Abril'!AI98+'7. Mayo'!AI98+'8. Junio'!AI98+'9. Julio'!AI98+'10. Agosto'!AI98+'11. Septiembre'!AI98+'12. Octubre'!AI98+'13. Noviembre'!AI98+'14. Diciembre'!AI98</f>
        <v>0</v>
      </c>
      <c r="T98" s="55">
        <f>+'3. Enero'!AJ98+'4. Febrero'!AJ98+'5. Marzo'!AJ98+'6. Abril'!AJ98+'7. Mayo'!AJ98+'8. Junio'!AJ98+'9. Julio'!AJ98+'10. Agosto'!AJ98+'11. Septiembre'!AJ98+'12. Octubre'!AJ98+'13. Noviembre'!AJ98+'14. Diciembre'!AJ98</f>
        <v>0</v>
      </c>
      <c r="U98" s="55">
        <f>+'3. Enero'!AK98+'4. Febrero'!AK98+'5. Marzo'!AK98+'6. Abril'!AK98+'7. Mayo'!AK98+'8. Junio'!AK98+'9. Julio'!AK98+'10. Agosto'!AK98+'11. Septiembre'!AK98+'12. Octubre'!AK98+'13. Noviembre'!AK98+'14. Diciembre'!AK98</f>
        <v>0</v>
      </c>
      <c r="V98" s="55">
        <f>+'3. Enero'!AL98+'4. Febrero'!AL98+'5. Marzo'!AL98+'6. Abril'!AL98+'7. Mayo'!AL98+'8. Junio'!AL98+'9. Julio'!AL98+'10. Agosto'!AL98+'11. Septiembre'!AL98+'12. Octubre'!AL98+'13. Noviembre'!AL98+'14. Diciembre'!AL98</f>
        <v>0</v>
      </c>
      <c r="W98" s="55">
        <f>+'3. Enero'!AM98+'4. Febrero'!AM98+'5. Marzo'!AM98+'6. Abril'!AM98+'7. Mayo'!AM98+'8. Junio'!AM98+'9. Julio'!AM98+'10. Agosto'!AM98+'11. Septiembre'!AM98+'12. Octubre'!AM98+'13. Noviembre'!AM98+'14. Diciembre'!AM98</f>
        <v>0</v>
      </c>
      <c r="X98" s="55">
        <f>+'3. Enero'!AN98+'4. Febrero'!AN98+'5. Marzo'!AN98+'6. Abril'!AN98+'7. Mayo'!AN98+'8. Junio'!AN98+'9. Julio'!AN98+'10. Agosto'!AN98+'11. Septiembre'!AN98+'12. Octubre'!AN98+'13. Noviembre'!AN98+'14. Diciembre'!AN98</f>
        <v>0</v>
      </c>
      <c r="Y98" s="55">
        <f>+'3. Enero'!AO98+'4. Febrero'!AO98+'5. Marzo'!AO98+'6. Abril'!AO98+'7. Mayo'!AO98+'8. Junio'!AO98+'9. Julio'!AO98+'10. Agosto'!AO98+'11. Septiembre'!AO98+'12. Octubre'!AO98+'13. Noviembre'!AO98+'14. Diciembre'!AO98</f>
        <v>0</v>
      </c>
      <c r="Z98" s="55">
        <f>+'3. Enero'!AP98+'4. Febrero'!AP98+'5. Marzo'!AP98+'6. Abril'!AP98+'7. Mayo'!AP98+'8. Junio'!AP98+'9. Julio'!AP98+'10. Agosto'!AP98+'11. Septiembre'!AP98+'12. Octubre'!AP98+'13. Noviembre'!AP98+'14. Diciembre'!AP98</f>
        <v>0</v>
      </c>
      <c r="AA98" s="55">
        <f>+'3. Enero'!AQ98+'4. Febrero'!AQ98+'5. Marzo'!AQ98+'6. Abril'!AQ98+'7. Mayo'!AQ98+'8. Junio'!AQ98+'9. Julio'!AQ98+'10. Agosto'!AQ98+'11. Septiembre'!AQ98+'12. Octubre'!AQ98+'13. Noviembre'!AQ98+'14. Diciembre'!AQ98</f>
        <v>0</v>
      </c>
      <c r="AB98" s="55">
        <f>+'3. Enero'!AR98+'4. Febrero'!AR98+'5. Marzo'!AR98+'6. Abril'!AR98+'7. Mayo'!AR98+'8. Junio'!AR98+'9. Julio'!AR98+'10. Agosto'!AR98+'11. Septiembre'!AR98+'12. Octubre'!AR98+'13. Noviembre'!AR98+'14. Diciembre'!AR98</f>
        <v>0</v>
      </c>
      <c r="AC98" s="55">
        <f>+'3. Enero'!AS98+'4. Febrero'!AS98+'5. Marzo'!AS98+'6. Abril'!AS98+'7. Mayo'!AS98+'8. Junio'!AS98+'9. Julio'!AS98+'10. Agosto'!AS98+'11. Septiembre'!AS98+'12. Octubre'!AS98+'13. Noviembre'!AS98+'14. Diciembre'!AS98</f>
        <v>0</v>
      </c>
      <c r="AD98" s="55">
        <f>+'3. Enero'!AT98+'4. Febrero'!AT98+'5. Marzo'!AT98+'6. Abril'!AT98+'7. Mayo'!AT98+'8. Junio'!AT98+'9. Julio'!AT98+'10. Agosto'!AT98+'11. Septiembre'!AT98+'12. Octubre'!AT98+'13. Noviembre'!AT98+'14. Diciembre'!AT98</f>
        <v>0</v>
      </c>
      <c r="AE98" s="55">
        <f>+'3. Enero'!AU98+'4. Febrero'!AU98+'5. Marzo'!AU98+'6. Abril'!AU98+'7. Mayo'!AU98+'8. Junio'!AU98+'9. Julio'!AU98+'10. Agosto'!AU98+'11. Septiembre'!AU98+'12. Octubre'!AU98+'13. Noviembre'!AU98+'14. Diciembre'!AU98</f>
        <v>0</v>
      </c>
      <c r="AF98" s="55">
        <f>+'3. Enero'!AV98+'4. Febrero'!AV98+'5. Marzo'!AV98+'6. Abril'!AV98+'7. Mayo'!AV98+'8. Junio'!AV98+'9. Julio'!AV98+'10. Agosto'!AV98+'11. Septiembre'!AV98+'12. Octubre'!AV98+'13. Noviembre'!AV98+'14. Diciembre'!AV98</f>
        <v>0</v>
      </c>
      <c r="AG98" s="55">
        <f>+'3. Enero'!AW98+'4. Febrero'!AW98+'5. Marzo'!AW98+'6. Abril'!AW98+'7. Mayo'!AW98+'8. Junio'!AW98+'9. Julio'!AW98+'10. Agosto'!AW98+'11. Septiembre'!AW98+'12. Octubre'!AW98+'13. Noviembre'!AW98+'14. Diciembre'!AW98</f>
        <v>0</v>
      </c>
      <c r="AH98" s="55">
        <f>+'3. Enero'!AX98+'4. Febrero'!AX98+'5. Marzo'!AX98+'6. Abril'!AX98+'7. Mayo'!AX98+'8. Junio'!AX98+'9. Julio'!AX98+'10. Agosto'!AX98+'11. Septiembre'!AX98+'12. Octubre'!AX98+'13. Noviembre'!AX98+'14. Diciembre'!AX98</f>
        <v>0</v>
      </c>
      <c r="AI98" s="55">
        <f>+'3. Enero'!AY98+'4. Febrero'!AY98+'5. Marzo'!AY98+'6. Abril'!AY98+'7. Mayo'!AY98+'8. Junio'!AY98+'9. Julio'!AY98+'10. Agosto'!AY98+'11. Septiembre'!AY98+'12. Octubre'!AY98+'13. Noviembre'!AY98+'14. Diciembre'!AY98</f>
        <v>0</v>
      </c>
      <c r="AJ98" s="55">
        <f>+'3. Enero'!AZ98+'4. Febrero'!AZ98+'5. Marzo'!AZ98+'6. Abril'!AZ98+'7. Mayo'!AZ98+'8. Junio'!AZ98+'9. Julio'!AZ98+'10. Agosto'!AZ98+'11. Septiembre'!AZ98+'12. Octubre'!AZ98+'13. Noviembre'!AZ98+'14. Diciembre'!AZ98</f>
        <v>0</v>
      </c>
      <c r="AK98" s="55">
        <f>+'3. Enero'!BA98+'4. Febrero'!BA98+'5. Marzo'!BA98+'6. Abril'!BA98+'7. Mayo'!BA98+'8. Junio'!BA98+'9. Julio'!BA98+'10. Agosto'!BA98+'11. Septiembre'!BA98+'12. Octubre'!BA98+'13. Noviembre'!BA98+'14. Diciembre'!BA98</f>
        <v>0</v>
      </c>
      <c r="AL98" s="55">
        <f>+'3. Enero'!BB98+'4. Febrero'!BB98+'5. Marzo'!BB98+'6. Abril'!BB98+'7. Mayo'!BB98+'8. Junio'!BB98+'9. Julio'!BB98+'10. Agosto'!BB98+'11. Septiembre'!BB98+'12. Octubre'!BB98+'13. Noviembre'!BB98+'14. Diciembre'!BB98</f>
        <v>0</v>
      </c>
      <c r="AM98" s="55">
        <f>+'3. Enero'!BC98+'4. Febrero'!BC98+'5. Marzo'!BC98+'6. Abril'!BC98+'7. Mayo'!BC98+'8. Junio'!BC98+'9. Julio'!BC98+'10. Agosto'!BC98+'11. Septiembre'!BC98+'12. Octubre'!BC98+'13. Noviembre'!BC98+'14. Diciembre'!BC98</f>
        <v>0</v>
      </c>
      <c r="AN98" s="55">
        <f>+'3. Enero'!BD98+'4. Febrero'!BD98+'5. Marzo'!BD98+'6. Abril'!BD98+'7. Mayo'!BD98+'8. Junio'!BD98+'9. Julio'!BD98+'10. Agosto'!BD98+'11. Septiembre'!BD98+'12. Octubre'!BD98+'13. Noviembre'!BD98+'14. Diciembre'!BD98</f>
        <v>0</v>
      </c>
      <c r="AO98" s="55">
        <f>+'3. Enero'!BE98+'4. Febrero'!BE98+'5. Marzo'!BE98+'6. Abril'!BE98+'7. Mayo'!BE98+'8. Junio'!BE98+'9. Julio'!BE98+'10. Agosto'!BE98+'11. Septiembre'!BE98+'12. Octubre'!BE98+'13. Noviembre'!BE98+'14. Diciembre'!BE98</f>
        <v>0</v>
      </c>
      <c r="AP98" s="55">
        <f>+'3. Enero'!BF98+'4. Febrero'!BF98+'5. Marzo'!BF98+'6. Abril'!BF98+'7. Mayo'!BF98+'8. Junio'!BF98+'9. Julio'!BF98+'10. Agosto'!BF98+'11. Septiembre'!BF98+'12. Octubre'!BF98+'13. Noviembre'!BF98+'14. Diciembre'!BF98</f>
        <v>0</v>
      </c>
      <c r="AQ98" s="55">
        <f>+'3. Enero'!BG98+'4. Febrero'!BG98+'5. Marzo'!BG98+'6. Abril'!BG98+'7. Mayo'!BG98+'8. Junio'!BG98+'9. Julio'!BG98+'10. Agosto'!BG98+'11. Septiembre'!BG98+'12. Octubre'!BG98+'13. Noviembre'!BG98+'14. Diciembre'!BG98</f>
        <v>0</v>
      </c>
      <c r="AR98" s="55">
        <f>+'3. Enero'!BH98+'4. Febrero'!BH98+'5. Marzo'!BH98+'6. Abril'!BH98+'7. Mayo'!BH98+'8. Junio'!BH98+'9. Julio'!BH98+'10. Agosto'!BH98+'11. Septiembre'!BH98+'12. Octubre'!BH98+'13. Noviembre'!BH98+'14. Diciembre'!BH98</f>
        <v>0</v>
      </c>
      <c r="AS98" s="55">
        <f>+'3. Enero'!BI98+'4. Febrero'!BI98+'5. Marzo'!BI98+'6. Abril'!BI98+'7. Mayo'!BI98+'8. Junio'!BI98+'9. Julio'!BI98+'10. Agosto'!BI98+'11. Septiembre'!BI98+'12. Octubre'!BI98+'13. Noviembre'!BI98+'14. Diciembre'!BI98</f>
        <v>0</v>
      </c>
      <c r="AT98" s="55">
        <f>+'3. Enero'!BJ98+'4. Febrero'!BJ98+'5. Marzo'!BJ98+'6. Abril'!BJ98+'7. Mayo'!BJ98+'8. Junio'!BJ98+'9. Julio'!BJ98+'10. Agosto'!BJ98+'11. Septiembre'!BJ98+'12. Octubre'!BJ98+'13. Noviembre'!BJ98+'14. Diciembre'!BJ98</f>
        <v>0</v>
      </c>
      <c r="AU98" s="55">
        <f>+'3. Enero'!BK98+'4. Febrero'!BK98+'5. Marzo'!BK98+'6. Abril'!BK98+'7. Mayo'!BK98+'8. Junio'!BK98+'9. Julio'!BK98+'10. Agosto'!BK98+'11. Septiembre'!BK98+'12. Octubre'!BK98+'13. Noviembre'!BK98+'14. Diciembre'!BK98</f>
        <v>0</v>
      </c>
      <c r="AV98" s="55">
        <f>+'3. Enero'!BL98+'4. Febrero'!BL98+'5. Marzo'!BL98+'6. Abril'!BL98+'7. Mayo'!BL98+'8. Junio'!BL98+'9. Julio'!BL98+'10. Agosto'!BL98+'11. Septiembre'!BL98+'12. Octubre'!BL98+'13. Noviembre'!BL98+'14. Diciembre'!BL98</f>
        <v>0</v>
      </c>
      <c r="AW98" s="55">
        <f>+'3. Enero'!BM98+'4. Febrero'!BM98+'5. Marzo'!BM98+'6. Abril'!BM98+'7. Mayo'!BM98+'8. Junio'!BM98+'9. Julio'!BM98+'10. Agosto'!BM98+'11. Septiembre'!BM98+'12. Octubre'!BM98+'13. Noviembre'!BM98+'14. Diciembre'!BM98</f>
        <v>0</v>
      </c>
      <c r="AX98" s="55">
        <f>+'3. Enero'!BN98+'4. Febrero'!BN98+'5. Marzo'!BN98+'6. Abril'!BN98+'7. Mayo'!BN98+'8. Junio'!BN98+'9. Julio'!BN98+'10. Agosto'!BN98+'11. Septiembre'!BN98+'12. Octubre'!BN98+'13. Noviembre'!BN98+'14. Diciembre'!BN98</f>
        <v>0</v>
      </c>
      <c r="AY98" s="55">
        <f>+'3. Enero'!BO98+'4. Febrero'!BO98+'5. Marzo'!BO98+'6. Abril'!BO98+'7. Mayo'!BO98+'8. Junio'!BO98+'9. Julio'!BO98+'10. Agosto'!BO98+'11. Septiembre'!BO98+'12. Octubre'!BO98+'13. Noviembre'!BO98+'14. Diciembre'!BO98</f>
        <v>0</v>
      </c>
      <c r="AZ98" s="55">
        <f>+'3. Enero'!BP98+'4. Febrero'!BP98+'5. Marzo'!BP98+'6. Abril'!BP98+'7. Mayo'!BP98+'8. Junio'!BP98+'9. Julio'!BP98+'10. Agosto'!BP98+'11. Septiembre'!BP98+'12. Octubre'!BP98+'13. Noviembre'!BP98+'14. Diciembre'!BP98</f>
        <v>0</v>
      </c>
      <c r="BA98" s="55">
        <f>+'3. Enero'!BQ98+'4. Febrero'!BQ98+'5. Marzo'!BQ98+'6. Abril'!BQ98+'7. Mayo'!BQ98+'8. Junio'!BQ98+'9. Julio'!BQ98+'10. Agosto'!BQ98+'11. Septiembre'!BQ98+'12. Octubre'!BQ98+'13. Noviembre'!BQ98+'14. Diciembre'!BQ98</f>
        <v>0</v>
      </c>
      <c r="BB98" s="55">
        <f>+'3. Enero'!BR98+'4. Febrero'!BR98+'5. Marzo'!BR98+'6. Abril'!BR98+'7. Mayo'!BR98+'8. Junio'!BR98+'9. Julio'!BR98+'10. Agosto'!BR98+'11. Septiembre'!BR98+'12. Octubre'!BR98+'13. Noviembre'!BR98+'14. Diciembre'!BR98</f>
        <v>0</v>
      </c>
      <c r="BC98" s="55">
        <f>+'3. Enero'!BS98+'4. Febrero'!BS98+'5. Marzo'!BS98+'6. Abril'!BS98+'7. Mayo'!BS98+'8. Junio'!BS98+'9. Julio'!BS98+'10. Agosto'!BS98+'11. Septiembre'!BS98+'12. Octubre'!BS98+'13. Noviembre'!BS98+'14. Diciembre'!BS98</f>
        <v>0</v>
      </c>
      <c r="BD98" s="55">
        <f>+'3. Enero'!BT98+'4. Febrero'!BT98+'5. Marzo'!BT98+'6. Abril'!BT98+'7. Mayo'!BT98+'8. Junio'!BT98+'9. Julio'!BT98+'10. Agosto'!BT98+'11. Septiembre'!BT98+'12. Octubre'!BT98+'13. Noviembre'!BT98+'14. Diciembre'!BT98</f>
        <v>0</v>
      </c>
      <c r="BE98" s="55">
        <f>+'3. Enero'!BU98+'4. Febrero'!BU98+'5. Marzo'!BU98+'6. Abril'!BU98+'7. Mayo'!BU98+'8. Junio'!BU98+'9. Julio'!BU98+'10. Agosto'!BU98+'11. Septiembre'!BU98+'12. Octubre'!BU98+'13. Noviembre'!BU98+'14. Diciembre'!BU98</f>
        <v>0</v>
      </c>
      <c r="BF98" s="55">
        <f>+'3. Enero'!BV98+'4. Febrero'!BV98+'5. Marzo'!BV98+'6. Abril'!BV98+'7. Mayo'!BV98+'8. Junio'!BV98+'9. Julio'!BV98+'10. Agosto'!BV98+'11. Septiembre'!BV98+'12. Octubre'!BV98+'13. Noviembre'!BV98+'14. Diciembre'!BV98</f>
        <v>0</v>
      </c>
      <c r="BG98" s="55">
        <f>+'3. Enero'!BW98+'4. Febrero'!BW98+'5. Marzo'!BW98+'6. Abril'!BW98+'7. Mayo'!BW98+'8. Junio'!BW98+'9. Julio'!BW98+'10. Agosto'!BW98+'11. Septiembre'!BW98+'12. Octubre'!BW98+'13. Noviembre'!BW98+'14. Diciembre'!BW98</f>
        <v>0</v>
      </c>
      <c r="BH98" s="55">
        <f>+'3. Enero'!BX98+'4. Febrero'!BX98+'5. Marzo'!BX98+'6. Abril'!BX98+'7. Mayo'!BX98+'8. Junio'!BX98+'9. Julio'!BX98+'10. Agosto'!BX98+'11. Septiembre'!BX98+'12. Octubre'!BX98+'13. Noviembre'!BX98+'14. Diciembre'!BX98</f>
        <v>0</v>
      </c>
      <c r="BI98" s="55">
        <f>+'3. Enero'!BY98+'4. Febrero'!BY98+'5. Marzo'!BY98+'6. Abril'!BY98+'7. Mayo'!BY98+'8. Junio'!BY98+'9. Julio'!BY98+'10. Agosto'!BY98+'11. Septiembre'!BY98+'12. Octubre'!BY98+'13. Noviembre'!BY98+'14. Diciembre'!BY98</f>
        <v>0</v>
      </c>
      <c r="BJ98" s="55">
        <f>+'3. Enero'!BZ98+'4. Febrero'!BZ98+'5. Marzo'!BZ98+'6. Abril'!BZ98+'7. Mayo'!BZ98+'8. Junio'!BZ98+'9. Julio'!BZ98+'10. Agosto'!BZ98+'11. Septiembre'!BZ98+'12. Octubre'!BZ98+'13. Noviembre'!BZ98+'14. Diciembre'!BZ98</f>
        <v>0</v>
      </c>
      <c r="BK98" s="55">
        <f>+'3. Enero'!CA98+'4. Febrero'!CA98+'5. Marzo'!CA98+'6. Abril'!CA98+'7. Mayo'!CA98+'8. Junio'!CA98+'9. Julio'!CA98+'10. Agosto'!CA98+'11. Septiembre'!CA98+'12. Octubre'!CA98+'13. Noviembre'!CA98+'14. Diciembre'!CA98</f>
        <v>0</v>
      </c>
      <c r="BL98" s="55">
        <f>+'3. Enero'!CB98+'4. Febrero'!CB98+'5. Marzo'!CB98+'6. Abril'!CB98+'7. Mayo'!CB98+'8. Junio'!CB98+'9. Julio'!CB98+'10. Agosto'!CB98+'11. Septiembre'!CB98+'12. Octubre'!CB98+'13. Noviembre'!CB98+'14. Diciembre'!CB98</f>
        <v>0</v>
      </c>
      <c r="BM98" s="61">
        <f t="shared" si="3"/>
        <v>0</v>
      </c>
    </row>
    <row r="99" spans="1:65" ht="35.1" customHeight="1" thickBot="1" x14ac:dyDescent="0.35">
      <c r="A99" s="55">
        <f>+'3. Enero'!Q99+'4. Febrero'!Q99+'5. Marzo'!Q99+'6. Abril'!Q99+'7. Mayo'!Q99+'8. Junio'!Q99+'9. Julio'!Q99+'10. Agosto'!Q99+'11. Septiembre'!Q99+'12. Octubre'!Q99+'13. Noviembre'!Q99+'14. Diciembre'!Q99</f>
        <v>0</v>
      </c>
      <c r="B99" s="55">
        <f>+'3. Enero'!R99+'4. Febrero'!R99+'5. Marzo'!R99+'6. Abril'!R99+'7. Mayo'!R99+'8. Junio'!R99+'9. Julio'!R99+'10. Agosto'!R99+'11. Septiembre'!R99+'12. Octubre'!R99+'13. Noviembre'!R99+'14. Diciembre'!R99</f>
        <v>0</v>
      </c>
      <c r="C99" s="55">
        <f>+'3. Enero'!S99+'4. Febrero'!S99+'5. Marzo'!S99+'6. Abril'!S99+'7. Mayo'!S99+'8. Junio'!S99+'9. Julio'!S99+'10. Agosto'!S99+'11. Septiembre'!S99+'12. Octubre'!S99+'13. Noviembre'!S99+'14. Diciembre'!S99</f>
        <v>0</v>
      </c>
      <c r="D99" s="55">
        <f>+'3. Enero'!T99+'4. Febrero'!T99+'5. Marzo'!T99+'6. Abril'!T99+'7. Mayo'!T99+'8. Junio'!T99+'9. Julio'!T99+'10. Agosto'!T99+'11. Septiembre'!T99+'12. Octubre'!T99+'13. Noviembre'!T99+'14. Diciembre'!T99</f>
        <v>0</v>
      </c>
      <c r="E99" s="55">
        <f>+'3. Enero'!U99+'4. Febrero'!U99+'5. Marzo'!U99+'6. Abril'!U99+'7. Mayo'!U99+'8. Junio'!U99+'9. Julio'!U99+'10. Agosto'!U99+'11. Septiembre'!U99+'12. Octubre'!U99+'13. Noviembre'!U99+'14. Diciembre'!U99</f>
        <v>0</v>
      </c>
      <c r="F99" s="55">
        <f>+'3. Enero'!V99+'4. Febrero'!V99+'5. Marzo'!V99+'6. Abril'!V99+'7. Mayo'!V99+'8. Junio'!V99+'9. Julio'!V99+'10. Agosto'!V99+'11. Septiembre'!V99+'12. Octubre'!V99+'13. Noviembre'!V99+'14. Diciembre'!V99</f>
        <v>0</v>
      </c>
      <c r="G99" s="55">
        <f>+'3. Enero'!W99+'4. Febrero'!W99+'5. Marzo'!W99+'6. Abril'!W99+'7. Mayo'!W99+'8. Junio'!W99+'9. Julio'!W99+'10. Agosto'!W99+'11. Septiembre'!W99+'12. Octubre'!W99+'13. Noviembre'!W99+'14. Diciembre'!W99</f>
        <v>0</v>
      </c>
      <c r="H99" s="55">
        <f>+'3. Enero'!X99+'4. Febrero'!X99+'5. Marzo'!X99+'6. Abril'!X99+'7. Mayo'!X99+'8. Junio'!X99+'9. Julio'!X99+'10. Agosto'!X99+'11. Septiembre'!X99+'12. Octubre'!X99+'13. Noviembre'!X99+'14. Diciembre'!X99</f>
        <v>0</v>
      </c>
      <c r="I99" s="55">
        <f>+'3. Enero'!Y99+'4. Febrero'!Y99+'5. Marzo'!Y99+'6. Abril'!Y99+'7. Mayo'!Y99+'8. Junio'!Y99+'9. Julio'!Y99+'10. Agosto'!Y99+'11. Septiembre'!Y99+'12. Octubre'!Y99+'13. Noviembre'!Y99+'14. Diciembre'!Y99</f>
        <v>0</v>
      </c>
      <c r="J99" s="55">
        <f>+'3. Enero'!Z99+'4. Febrero'!Z99+'5. Marzo'!Z99+'6. Abril'!Z99+'7. Mayo'!Z99+'8. Junio'!Z99+'9. Julio'!Z99+'10. Agosto'!Z99+'11. Septiembre'!Z99+'12. Octubre'!Z99+'13. Noviembre'!Z99+'14. Diciembre'!Z99</f>
        <v>0</v>
      </c>
      <c r="K99" s="55">
        <f>+'3. Enero'!AA99+'4. Febrero'!AA99+'5. Marzo'!AA99+'6. Abril'!AA99+'7. Mayo'!AA99+'8. Junio'!AA99+'9. Julio'!AA99+'10. Agosto'!AA99+'11. Septiembre'!AA99+'12. Octubre'!AA99+'13. Noviembre'!AA99+'14. Diciembre'!AA99</f>
        <v>0</v>
      </c>
      <c r="L99" s="55">
        <f>+'3. Enero'!AB99+'4. Febrero'!AB99+'5. Marzo'!AB99+'6. Abril'!AB99+'7. Mayo'!AB99+'8. Junio'!AB99+'9. Julio'!AB99+'10. Agosto'!AB99+'11. Septiembre'!AB99+'12. Octubre'!AB99+'13. Noviembre'!AB99+'14. Diciembre'!AB99</f>
        <v>0</v>
      </c>
      <c r="M99" s="55">
        <f>+'3. Enero'!AC99+'4. Febrero'!AC99+'5. Marzo'!AC99+'6. Abril'!AC99+'7. Mayo'!AC99+'8. Junio'!AC99+'9. Julio'!AC99+'10. Agosto'!AC99+'11. Septiembre'!AC99+'12. Octubre'!AC99+'13. Noviembre'!AC99+'14. Diciembre'!AC99</f>
        <v>0</v>
      </c>
      <c r="N99" s="55">
        <f>+'3. Enero'!AD99+'4. Febrero'!AD99+'5. Marzo'!AD99+'6. Abril'!AD99+'7. Mayo'!AD99+'8. Junio'!AD99+'9. Julio'!AD99+'10. Agosto'!AD99+'11. Septiembre'!AD99+'12. Octubre'!AD99+'13. Noviembre'!AD99+'14. Diciembre'!AD99</f>
        <v>0</v>
      </c>
      <c r="O99" s="55">
        <f>+'3. Enero'!AE99+'4. Febrero'!AE99+'5. Marzo'!AE99+'6. Abril'!AE99+'7. Mayo'!AE99+'8. Junio'!AE99+'9. Julio'!AE99+'10. Agosto'!AE99+'11. Septiembre'!AE99+'12. Octubre'!AE99+'13. Noviembre'!AE99+'14. Diciembre'!AE99</f>
        <v>0</v>
      </c>
      <c r="P99" s="55">
        <f>+'3. Enero'!AF99+'4. Febrero'!AF99+'5. Marzo'!AF99+'6. Abril'!AF99+'7. Mayo'!AF99+'8. Junio'!AF99+'9. Julio'!AF99+'10. Agosto'!AF99+'11. Septiembre'!AF99+'12. Octubre'!AF99+'13. Noviembre'!AF99+'14. Diciembre'!AF99</f>
        <v>0</v>
      </c>
      <c r="Q99" s="55">
        <f>+'3. Enero'!AG99+'4. Febrero'!AG99+'5. Marzo'!AG99+'6. Abril'!AG99+'7. Mayo'!AG99+'8. Junio'!AG99+'9. Julio'!AG99+'10. Agosto'!AG99+'11. Septiembre'!AG99+'12. Octubre'!AG99+'13. Noviembre'!AG99+'14. Diciembre'!AG99</f>
        <v>0</v>
      </c>
      <c r="R99" s="55">
        <f>+'3. Enero'!AH99+'4. Febrero'!AH99+'5. Marzo'!AH99+'6. Abril'!AH99+'7. Mayo'!AH99+'8. Junio'!AH99+'9. Julio'!AH99+'10. Agosto'!AH99+'11. Septiembre'!AH99+'12. Octubre'!AH99+'13. Noviembre'!AH99+'14. Diciembre'!AH99</f>
        <v>0</v>
      </c>
      <c r="S99" s="55">
        <f>+'3. Enero'!AI99+'4. Febrero'!AI99+'5. Marzo'!AI99+'6. Abril'!AI99+'7. Mayo'!AI99+'8. Junio'!AI99+'9. Julio'!AI99+'10. Agosto'!AI99+'11. Septiembre'!AI99+'12. Octubre'!AI99+'13. Noviembre'!AI99+'14. Diciembre'!AI99</f>
        <v>0</v>
      </c>
      <c r="T99" s="55">
        <f>+'3. Enero'!AJ99+'4. Febrero'!AJ99+'5. Marzo'!AJ99+'6. Abril'!AJ99+'7. Mayo'!AJ99+'8. Junio'!AJ99+'9. Julio'!AJ99+'10. Agosto'!AJ99+'11. Septiembre'!AJ99+'12. Octubre'!AJ99+'13. Noviembre'!AJ99+'14. Diciembre'!AJ99</f>
        <v>0</v>
      </c>
      <c r="U99" s="55">
        <f>+'3. Enero'!AK99+'4. Febrero'!AK99+'5. Marzo'!AK99+'6. Abril'!AK99+'7. Mayo'!AK99+'8. Junio'!AK99+'9. Julio'!AK99+'10. Agosto'!AK99+'11. Septiembre'!AK99+'12. Octubre'!AK99+'13. Noviembre'!AK99+'14. Diciembre'!AK99</f>
        <v>0</v>
      </c>
      <c r="V99" s="55">
        <f>+'3. Enero'!AL99+'4. Febrero'!AL99+'5. Marzo'!AL99+'6. Abril'!AL99+'7. Mayo'!AL99+'8. Junio'!AL99+'9. Julio'!AL99+'10. Agosto'!AL99+'11. Septiembre'!AL99+'12. Octubre'!AL99+'13. Noviembre'!AL99+'14. Diciembre'!AL99</f>
        <v>0</v>
      </c>
      <c r="W99" s="55">
        <f>+'3. Enero'!AM99+'4. Febrero'!AM99+'5. Marzo'!AM99+'6. Abril'!AM99+'7. Mayo'!AM99+'8. Junio'!AM99+'9. Julio'!AM99+'10. Agosto'!AM99+'11. Septiembre'!AM99+'12. Octubre'!AM99+'13. Noviembre'!AM99+'14. Diciembre'!AM99</f>
        <v>0</v>
      </c>
      <c r="X99" s="55">
        <f>+'3. Enero'!AN99+'4. Febrero'!AN99+'5. Marzo'!AN99+'6. Abril'!AN99+'7. Mayo'!AN99+'8. Junio'!AN99+'9. Julio'!AN99+'10. Agosto'!AN99+'11. Septiembre'!AN99+'12. Octubre'!AN99+'13. Noviembre'!AN99+'14. Diciembre'!AN99</f>
        <v>0</v>
      </c>
      <c r="Y99" s="55">
        <f>+'3. Enero'!AO99+'4. Febrero'!AO99+'5. Marzo'!AO99+'6. Abril'!AO99+'7. Mayo'!AO99+'8. Junio'!AO99+'9. Julio'!AO99+'10. Agosto'!AO99+'11. Septiembre'!AO99+'12. Octubre'!AO99+'13. Noviembre'!AO99+'14. Diciembre'!AO99</f>
        <v>0</v>
      </c>
      <c r="Z99" s="55">
        <f>+'3. Enero'!AP99+'4. Febrero'!AP99+'5. Marzo'!AP99+'6. Abril'!AP99+'7. Mayo'!AP99+'8. Junio'!AP99+'9. Julio'!AP99+'10. Agosto'!AP99+'11. Septiembre'!AP99+'12. Octubre'!AP99+'13. Noviembre'!AP99+'14. Diciembre'!AP99</f>
        <v>0</v>
      </c>
      <c r="AA99" s="55">
        <f>+'3. Enero'!AQ99+'4. Febrero'!AQ99+'5. Marzo'!AQ99+'6. Abril'!AQ99+'7. Mayo'!AQ99+'8. Junio'!AQ99+'9. Julio'!AQ99+'10. Agosto'!AQ99+'11. Septiembre'!AQ99+'12. Octubre'!AQ99+'13. Noviembre'!AQ99+'14. Diciembre'!AQ99</f>
        <v>0</v>
      </c>
      <c r="AB99" s="55">
        <f>+'3. Enero'!AR99+'4. Febrero'!AR99+'5. Marzo'!AR99+'6. Abril'!AR99+'7. Mayo'!AR99+'8. Junio'!AR99+'9. Julio'!AR99+'10. Agosto'!AR99+'11. Septiembre'!AR99+'12. Octubre'!AR99+'13. Noviembre'!AR99+'14. Diciembre'!AR99</f>
        <v>0</v>
      </c>
      <c r="AC99" s="55">
        <f>+'3. Enero'!AS99+'4. Febrero'!AS99+'5. Marzo'!AS99+'6. Abril'!AS99+'7. Mayo'!AS99+'8. Junio'!AS99+'9. Julio'!AS99+'10. Agosto'!AS99+'11. Septiembre'!AS99+'12. Octubre'!AS99+'13. Noviembre'!AS99+'14. Diciembre'!AS99</f>
        <v>0</v>
      </c>
      <c r="AD99" s="55">
        <f>+'3. Enero'!AT99+'4. Febrero'!AT99+'5. Marzo'!AT99+'6. Abril'!AT99+'7. Mayo'!AT99+'8. Junio'!AT99+'9. Julio'!AT99+'10. Agosto'!AT99+'11. Septiembre'!AT99+'12. Octubre'!AT99+'13. Noviembre'!AT99+'14. Diciembre'!AT99</f>
        <v>0</v>
      </c>
      <c r="AE99" s="55">
        <f>+'3. Enero'!AU99+'4. Febrero'!AU99+'5. Marzo'!AU99+'6. Abril'!AU99+'7. Mayo'!AU99+'8. Junio'!AU99+'9. Julio'!AU99+'10. Agosto'!AU99+'11. Septiembre'!AU99+'12. Octubre'!AU99+'13. Noviembre'!AU99+'14. Diciembre'!AU99</f>
        <v>0</v>
      </c>
      <c r="AF99" s="55">
        <f>+'3. Enero'!AV99+'4. Febrero'!AV99+'5. Marzo'!AV99+'6. Abril'!AV99+'7. Mayo'!AV99+'8. Junio'!AV99+'9. Julio'!AV99+'10. Agosto'!AV99+'11. Septiembre'!AV99+'12. Octubre'!AV99+'13. Noviembre'!AV99+'14. Diciembre'!AV99</f>
        <v>0</v>
      </c>
      <c r="AG99" s="55">
        <f>+'3. Enero'!AW99+'4. Febrero'!AW99+'5. Marzo'!AW99+'6. Abril'!AW99+'7. Mayo'!AW99+'8. Junio'!AW99+'9. Julio'!AW99+'10. Agosto'!AW99+'11. Septiembre'!AW99+'12. Octubre'!AW99+'13. Noviembre'!AW99+'14. Diciembre'!AW99</f>
        <v>0</v>
      </c>
      <c r="AH99" s="55">
        <f>+'3. Enero'!AX99+'4. Febrero'!AX99+'5. Marzo'!AX99+'6. Abril'!AX99+'7. Mayo'!AX99+'8. Junio'!AX99+'9. Julio'!AX99+'10. Agosto'!AX99+'11. Septiembre'!AX99+'12. Octubre'!AX99+'13. Noviembre'!AX99+'14. Diciembre'!AX99</f>
        <v>0</v>
      </c>
      <c r="AI99" s="55">
        <f>+'3. Enero'!AY99+'4. Febrero'!AY99+'5. Marzo'!AY99+'6. Abril'!AY99+'7. Mayo'!AY99+'8. Junio'!AY99+'9. Julio'!AY99+'10. Agosto'!AY99+'11. Septiembre'!AY99+'12. Octubre'!AY99+'13. Noviembre'!AY99+'14. Diciembre'!AY99</f>
        <v>0</v>
      </c>
      <c r="AJ99" s="55">
        <f>+'3. Enero'!AZ99+'4. Febrero'!AZ99+'5. Marzo'!AZ99+'6. Abril'!AZ99+'7. Mayo'!AZ99+'8. Junio'!AZ99+'9. Julio'!AZ99+'10. Agosto'!AZ99+'11. Septiembre'!AZ99+'12. Octubre'!AZ99+'13. Noviembre'!AZ99+'14. Diciembre'!AZ99</f>
        <v>0</v>
      </c>
      <c r="AK99" s="55">
        <f>+'3. Enero'!BA99+'4. Febrero'!BA99+'5. Marzo'!BA99+'6. Abril'!BA99+'7. Mayo'!BA99+'8. Junio'!BA99+'9. Julio'!BA99+'10. Agosto'!BA99+'11. Septiembre'!BA99+'12. Octubre'!BA99+'13. Noviembre'!BA99+'14. Diciembre'!BA99</f>
        <v>0</v>
      </c>
      <c r="AL99" s="55">
        <f>+'3. Enero'!BB99+'4. Febrero'!BB99+'5. Marzo'!BB99+'6. Abril'!BB99+'7. Mayo'!BB99+'8. Junio'!BB99+'9. Julio'!BB99+'10. Agosto'!BB99+'11. Septiembre'!BB99+'12. Octubre'!BB99+'13. Noviembre'!BB99+'14. Diciembre'!BB99</f>
        <v>0</v>
      </c>
      <c r="AM99" s="55">
        <f>+'3. Enero'!BC99+'4. Febrero'!BC99+'5. Marzo'!BC99+'6. Abril'!BC99+'7. Mayo'!BC99+'8. Junio'!BC99+'9. Julio'!BC99+'10. Agosto'!BC99+'11. Septiembre'!BC99+'12. Octubre'!BC99+'13. Noviembre'!BC99+'14. Diciembre'!BC99</f>
        <v>0</v>
      </c>
      <c r="AN99" s="55">
        <f>+'3. Enero'!BD99+'4. Febrero'!BD99+'5. Marzo'!BD99+'6. Abril'!BD99+'7. Mayo'!BD99+'8. Junio'!BD99+'9. Julio'!BD99+'10. Agosto'!BD99+'11. Septiembre'!BD99+'12. Octubre'!BD99+'13. Noviembre'!BD99+'14. Diciembre'!BD99</f>
        <v>0</v>
      </c>
      <c r="AO99" s="55">
        <f>+'3. Enero'!BE99+'4. Febrero'!BE99+'5. Marzo'!BE99+'6. Abril'!BE99+'7. Mayo'!BE99+'8. Junio'!BE99+'9. Julio'!BE99+'10. Agosto'!BE99+'11. Septiembre'!BE99+'12. Octubre'!BE99+'13. Noviembre'!BE99+'14. Diciembre'!BE99</f>
        <v>0</v>
      </c>
      <c r="AP99" s="55">
        <f>+'3. Enero'!BF99+'4. Febrero'!BF99+'5. Marzo'!BF99+'6. Abril'!BF99+'7. Mayo'!BF99+'8. Junio'!BF99+'9. Julio'!BF99+'10. Agosto'!BF99+'11. Septiembre'!BF99+'12. Octubre'!BF99+'13. Noviembre'!BF99+'14. Diciembre'!BF99</f>
        <v>0</v>
      </c>
      <c r="AQ99" s="55">
        <f>+'3. Enero'!BG99+'4. Febrero'!BG99+'5. Marzo'!BG99+'6. Abril'!BG99+'7. Mayo'!BG99+'8. Junio'!BG99+'9. Julio'!BG99+'10. Agosto'!BG99+'11. Septiembre'!BG99+'12. Octubre'!BG99+'13. Noviembre'!BG99+'14. Diciembre'!BG99</f>
        <v>0</v>
      </c>
      <c r="AR99" s="55">
        <f>+'3. Enero'!BH99+'4. Febrero'!BH99+'5. Marzo'!BH99+'6. Abril'!BH99+'7. Mayo'!BH99+'8. Junio'!BH99+'9. Julio'!BH99+'10. Agosto'!BH99+'11. Septiembre'!BH99+'12. Octubre'!BH99+'13. Noviembre'!BH99+'14. Diciembre'!BH99</f>
        <v>0</v>
      </c>
      <c r="AS99" s="55">
        <f>+'3. Enero'!BI99+'4. Febrero'!BI99+'5. Marzo'!BI99+'6. Abril'!BI99+'7. Mayo'!BI99+'8. Junio'!BI99+'9. Julio'!BI99+'10. Agosto'!BI99+'11. Septiembre'!BI99+'12. Octubre'!BI99+'13. Noviembre'!BI99+'14. Diciembre'!BI99</f>
        <v>0</v>
      </c>
      <c r="AT99" s="55">
        <f>+'3. Enero'!BJ99+'4. Febrero'!BJ99+'5. Marzo'!BJ99+'6. Abril'!BJ99+'7. Mayo'!BJ99+'8. Junio'!BJ99+'9. Julio'!BJ99+'10. Agosto'!BJ99+'11. Septiembre'!BJ99+'12. Octubre'!BJ99+'13. Noviembre'!BJ99+'14. Diciembre'!BJ99</f>
        <v>0</v>
      </c>
      <c r="AU99" s="55">
        <f>+'3. Enero'!BK99+'4. Febrero'!BK99+'5. Marzo'!BK99+'6. Abril'!BK99+'7. Mayo'!BK99+'8. Junio'!BK99+'9. Julio'!BK99+'10. Agosto'!BK99+'11. Septiembre'!BK99+'12. Octubre'!BK99+'13. Noviembre'!BK99+'14. Diciembre'!BK99</f>
        <v>0</v>
      </c>
      <c r="AV99" s="55">
        <f>+'3. Enero'!BL99+'4. Febrero'!BL99+'5. Marzo'!BL99+'6. Abril'!BL99+'7. Mayo'!BL99+'8. Junio'!BL99+'9. Julio'!BL99+'10. Agosto'!BL99+'11. Septiembre'!BL99+'12. Octubre'!BL99+'13. Noviembre'!BL99+'14. Diciembre'!BL99</f>
        <v>0</v>
      </c>
      <c r="AW99" s="55">
        <f>+'3. Enero'!BM99+'4. Febrero'!BM99+'5. Marzo'!BM99+'6. Abril'!BM99+'7. Mayo'!BM99+'8. Junio'!BM99+'9. Julio'!BM99+'10. Agosto'!BM99+'11. Septiembre'!BM99+'12. Octubre'!BM99+'13. Noviembre'!BM99+'14. Diciembre'!BM99</f>
        <v>0</v>
      </c>
      <c r="AX99" s="55">
        <f>+'3. Enero'!BN99+'4. Febrero'!BN99+'5. Marzo'!BN99+'6. Abril'!BN99+'7. Mayo'!BN99+'8. Junio'!BN99+'9. Julio'!BN99+'10. Agosto'!BN99+'11. Septiembre'!BN99+'12. Octubre'!BN99+'13. Noviembre'!BN99+'14. Diciembre'!BN99</f>
        <v>0</v>
      </c>
      <c r="AY99" s="55">
        <f>+'3. Enero'!BO99+'4. Febrero'!BO99+'5. Marzo'!BO99+'6. Abril'!BO99+'7. Mayo'!BO99+'8. Junio'!BO99+'9. Julio'!BO99+'10. Agosto'!BO99+'11. Septiembre'!BO99+'12. Octubre'!BO99+'13. Noviembre'!BO99+'14. Diciembre'!BO99</f>
        <v>0</v>
      </c>
      <c r="AZ99" s="55">
        <f>+'3. Enero'!BP99+'4. Febrero'!BP99+'5. Marzo'!BP99+'6. Abril'!BP99+'7. Mayo'!BP99+'8. Junio'!BP99+'9. Julio'!BP99+'10. Agosto'!BP99+'11. Septiembre'!BP99+'12. Octubre'!BP99+'13. Noviembre'!BP99+'14. Diciembre'!BP99</f>
        <v>0</v>
      </c>
      <c r="BA99" s="55">
        <f>+'3. Enero'!BQ99+'4. Febrero'!BQ99+'5. Marzo'!BQ99+'6. Abril'!BQ99+'7. Mayo'!BQ99+'8. Junio'!BQ99+'9. Julio'!BQ99+'10. Agosto'!BQ99+'11. Septiembre'!BQ99+'12. Octubre'!BQ99+'13. Noviembre'!BQ99+'14. Diciembre'!BQ99</f>
        <v>0</v>
      </c>
      <c r="BB99" s="55">
        <f>+'3. Enero'!BR99+'4. Febrero'!BR99+'5. Marzo'!BR99+'6. Abril'!BR99+'7. Mayo'!BR99+'8. Junio'!BR99+'9. Julio'!BR99+'10. Agosto'!BR99+'11. Septiembre'!BR99+'12. Octubre'!BR99+'13. Noviembre'!BR99+'14. Diciembre'!BR99</f>
        <v>0</v>
      </c>
      <c r="BC99" s="55">
        <f>+'3. Enero'!BS99+'4. Febrero'!BS99+'5. Marzo'!BS99+'6. Abril'!BS99+'7. Mayo'!BS99+'8. Junio'!BS99+'9. Julio'!BS99+'10. Agosto'!BS99+'11. Septiembre'!BS99+'12. Octubre'!BS99+'13. Noviembre'!BS99+'14. Diciembre'!BS99</f>
        <v>0</v>
      </c>
      <c r="BD99" s="55">
        <f>+'3. Enero'!BT99+'4. Febrero'!BT99+'5. Marzo'!BT99+'6. Abril'!BT99+'7. Mayo'!BT99+'8. Junio'!BT99+'9. Julio'!BT99+'10. Agosto'!BT99+'11. Septiembre'!BT99+'12. Octubre'!BT99+'13. Noviembre'!BT99+'14. Diciembre'!BT99</f>
        <v>0</v>
      </c>
      <c r="BE99" s="55">
        <f>+'3. Enero'!BU99+'4. Febrero'!BU99+'5. Marzo'!BU99+'6. Abril'!BU99+'7. Mayo'!BU99+'8. Junio'!BU99+'9. Julio'!BU99+'10. Agosto'!BU99+'11. Septiembre'!BU99+'12. Octubre'!BU99+'13. Noviembre'!BU99+'14. Diciembre'!BU99</f>
        <v>0</v>
      </c>
      <c r="BF99" s="55">
        <f>+'3. Enero'!BV99+'4. Febrero'!BV99+'5. Marzo'!BV99+'6. Abril'!BV99+'7. Mayo'!BV99+'8. Junio'!BV99+'9. Julio'!BV99+'10. Agosto'!BV99+'11. Septiembre'!BV99+'12. Octubre'!BV99+'13. Noviembre'!BV99+'14. Diciembre'!BV99</f>
        <v>0</v>
      </c>
      <c r="BG99" s="55">
        <f>+'3. Enero'!BW99+'4. Febrero'!BW99+'5. Marzo'!BW99+'6. Abril'!BW99+'7. Mayo'!BW99+'8. Junio'!BW99+'9. Julio'!BW99+'10. Agosto'!BW99+'11. Septiembre'!BW99+'12. Octubre'!BW99+'13. Noviembre'!BW99+'14. Diciembre'!BW99</f>
        <v>0</v>
      </c>
      <c r="BH99" s="55">
        <f>+'3. Enero'!BX99+'4. Febrero'!BX99+'5. Marzo'!BX99+'6. Abril'!BX99+'7. Mayo'!BX99+'8. Junio'!BX99+'9. Julio'!BX99+'10. Agosto'!BX99+'11. Septiembre'!BX99+'12. Octubre'!BX99+'13. Noviembre'!BX99+'14. Diciembre'!BX99</f>
        <v>0</v>
      </c>
      <c r="BI99" s="55">
        <f>+'3. Enero'!BY99+'4. Febrero'!BY99+'5. Marzo'!BY99+'6. Abril'!BY99+'7. Mayo'!BY99+'8. Junio'!BY99+'9. Julio'!BY99+'10. Agosto'!BY99+'11. Septiembre'!BY99+'12. Octubre'!BY99+'13. Noviembre'!BY99+'14. Diciembre'!BY99</f>
        <v>0</v>
      </c>
      <c r="BJ99" s="55">
        <f>+'3. Enero'!BZ99+'4. Febrero'!BZ99+'5. Marzo'!BZ99+'6. Abril'!BZ99+'7. Mayo'!BZ99+'8. Junio'!BZ99+'9. Julio'!BZ99+'10. Agosto'!BZ99+'11. Septiembre'!BZ99+'12. Octubre'!BZ99+'13. Noviembre'!BZ99+'14. Diciembre'!BZ99</f>
        <v>0</v>
      </c>
      <c r="BK99" s="55">
        <f>+'3. Enero'!CA99+'4. Febrero'!CA99+'5. Marzo'!CA99+'6. Abril'!CA99+'7. Mayo'!CA99+'8. Junio'!CA99+'9. Julio'!CA99+'10. Agosto'!CA99+'11. Septiembre'!CA99+'12. Octubre'!CA99+'13. Noviembre'!CA99+'14. Diciembre'!CA99</f>
        <v>0</v>
      </c>
      <c r="BL99" s="55">
        <f>+'3. Enero'!CB99+'4. Febrero'!CB99+'5. Marzo'!CB99+'6. Abril'!CB99+'7. Mayo'!CB99+'8. Junio'!CB99+'9. Julio'!CB99+'10. Agosto'!CB99+'11. Septiembre'!CB99+'12. Octubre'!CB99+'13. Noviembre'!CB99+'14. Diciembre'!CB99</f>
        <v>0</v>
      </c>
      <c r="BM99" s="61">
        <f t="shared" si="3"/>
        <v>0</v>
      </c>
    </row>
    <row r="100" spans="1:65" ht="35.1" customHeight="1" thickBot="1" x14ac:dyDescent="0.35">
      <c r="A100" s="55">
        <f>+'3. Enero'!Q100+'4. Febrero'!Q100+'5. Marzo'!Q100+'6. Abril'!Q100+'7. Mayo'!Q100+'8. Junio'!Q100+'9. Julio'!Q100+'10. Agosto'!Q100+'11. Septiembre'!Q100+'12. Octubre'!Q100+'13. Noviembre'!Q100+'14. Diciembre'!Q100</f>
        <v>0</v>
      </c>
      <c r="B100" s="55">
        <f>+'3. Enero'!R100+'4. Febrero'!R100+'5. Marzo'!R100+'6. Abril'!R100+'7. Mayo'!R100+'8. Junio'!R100+'9. Julio'!R100+'10. Agosto'!R100+'11. Septiembre'!R100+'12. Octubre'!R100+'13. Noviembre'!R100+'14. Diciembre'!R100</f>
        <v>0</v>
      </c>
      <c r="C100" s="55">
        <f>+'3. Enero'!S100+'4. Febrero'!S100+'5. Marzo'!S100+'6. Abril'!S100+'7. Mayo'!S100+'8. Junio'!S100+'9. Julio'!S100+'10. Agosto'!S100+'11. Septiembre'!S100+'12. Octubre'!S100+'13. Noviembre'!S100+'14. Diciembre'!S100</f>
        <v>0</v>
      </c>
      <c r="D100" s="55">
        <f>+'3. Enero'!T100+'4. Febrero'!T100+'5. Marzo'!T100+'6. Abril'!T100+'7. Mayo'!T100+'8. Junio'!T100+'9. Julio'!T100+'10. Agosto'!T100+'11. Septiembre'!T100+'12. Octubre'!T100+'13. Noviembre'!T100+'14. Diciembre'!T100</f>
        <v>0</v>
      </c>
      <c r="E100" s="55">
        <f>+'3. Enero'!U100+'4. Febrero'!U100+'5. Marzo'!U100+'6. Abril'!U100+'7. Mayo'!U100+'8. Junio'!U100+'9. Julio'!U100+'10. Agosto'!U100+'11. Septiembre'!U100+'12. Octubre'!U100+'13. Noviembre'!U100+'14. Diciembre'!U100</f>
        <v>0</v>
      </c>
      <c r="F100" s="55">
        <f>+'3. Enero'!V100+'4. Febrero'!V100+'5. Marzo'!V100+'6. Abril'!V100+'7. Mayo'!V100+'8. Junio'!V100+'9. Julio'!V100+'10. Agosto'!V100+'11. Septiembre'!V100+'12. Octubre'!V100+'13. Noviembre'!V100+'14. Diciembre'!V100</f>
        <v>0</v>
      </c>
      <c r="G100" s="55">
        <f>+'3. Enero'!W100+'4. Febrero'!W100+'5. Marzo'!W100+'6. Abril'!W100+'7. Mayo'!W100+'8. Junio'!W100+'9. Julio'!W100+'10. Agosto'!W100+'11. Septiembre'!W100+'12. Octubre'!W100+'13. Noviembre'!W100+'14. Diciembre'!W100</f>
        <v>0</v>
      </c>
      <c r="H100" s="55">
        <f>+'3. Enero'!X100+'4. Febrero'!X100+'5. Marzo'!X100+'6. Abril'!X100+'7. Mayo'!X100+'8. Junio'!X100+'9. Julio'!X100+'10. Agosto'!X100+'11. Septiembre'!X100+'12. Octubre'!X100+'13. Noviembre'!X100+'14. Diciembre'!X100</f>
        <v>0</v>
      </c>
      <c r="I100" s="55">
        <f>+'3. Enero'!Y100+'4. Febrero'!Y100+'5. Marzo'!Y100+'6. Abril'!Y100+'7. Mayo'!Y100+'8. Junio'!Y100+'9. Julio'!Y100+'10. Agosto'!Y100+'11. Septiembre'!Y100+'12. Octubre'!Y100+'13. Noviembre'!Y100+'14. Diciembre'!Y100</f>
        <v>0</v>
      </c>
      <c r="J100" s="55">
        <f>+'3. Enero'!Z100+'4. Febrero'!Z100+'5. Marzo'!Z100+'6. Abril'!Z100+'7. Mayo'!Z100+'8. Junio'!Z100+'9. Julio'!Z100+'10. Agosto'!Z100+'11. Septiembre'!Z100+'12. Octubre'!Z100+'13. Noviembre'!Z100+'14. Diciembre'!Z100</f>
        <v>0</v>
      </c>
      <c r="K100" s="55">
        <f>+'3. Enero'!AA100+'4. Febrero'!AA100+'5. Marzo'!AA100+'6. Abril'!AA100+'7. Mayo'!AA100+'8. Junio'!AA100+'9. Julio'!AA100+'10. Agosto'!AA100+'11. Septiembre'!AA100+'12. Octubre'!AA100+'13. Noviembre'!AA100+'14. Diciembre'!AA100</f>
        <v>0</v>
      </c>
      <c r="L100" s="55">
        <f>+'3. Enero'!AB100+'4. Febrero'!AB100+'5. Marzo'!AB100+'6. Abril'!AB100+'7. Mayo'!AB100+'8. Junio'!AB100+'9. Julio'!AB100+'10. Agosto'!AB100+'11. Septiembre'!AB100+'12. Octubre'!AB100+'13. Noviembre'!AB100+'14. Diciembre'!AB100</f>
        <v>0</v>
      </c>
      <c r="M100" s="55">
        <f>+'3. Enero'!AC100+'4. Febrero'!AC100+'5. Marzo'!AC100+'6. Abril'!AC100+'7. Mayo'!AC100+'8. Junio'!AC100+'9. Julio'!AC100+'10. Agosto'!AC100+'11. Septiembre'!AC100+'12. Octubre'!AC100+'13. Noviembre'!AC100+'14. Diciembre'!AC100</f>
        <v>0</v>
      </c>
      <c r="N100" s="55">
        <f>+'3. Enero'!AD100+'4. Febrero'!AD100+'5. Marzo'!AD100+'6. Abril'!AD100+'7. Mayo'!AD100+'8. Junio'!AD100+'9. Julio'!AD100+'10. Agosto'!AD100+'11. Septiembre'!AD100+'12. Octubre'!AD100+'13. Noviembre'!AD100+'14. Diciembre'!AD100</f>
        <v>0</v>
      </c>
      <c r="O100" s="55">
        <f>+'3. Enero'!AE100+'4. Febrero'!AE100+'5. Marzo'!AE100+'6. Abril'!AE100+'7. Mayo'!AE100+'8. Junio'!AE100+'9. Julio'!AE100+'10. Agosto'!AE100+'11. Septiembre'!AE100+'12. Octubre'!AE100+'13. Noviembre'!AE100+'14. Diciembre'!AE100</f>
        <v>0</v>
      </c>
      <c r="P100" s="55">
        <f>+'3. Enero'!AF100+'4. Febrero'!AF100+'5. Marzo'!AF100+'6. Abril'!AF100+'7. Mayo'!AF100+'8. Junio'!AF100+'9. Julio'!AF100+'10. Agosto'!AF100+'11. Septiembre'!AF100+'12. Octubre'!AF100+'13. Noviembre'!AF100+'14. Diciembre'!AF100</f>
        <v>0</v>
      </c>
      <c r="Q100" s="55">
        <f>+'3. Enero'!AG100+'4. Febrero'!AG100+'5. Marzo'!AG100+'6. Abril'!AG100+'7. Mayo'!AG100+'8. Junio'!AG100+'9. Julio'!AG100+'10. Agosto'!AG100+'11. Septiembre'!AG100+'12. Octubre'!AG100+'13. Noviembre'!AG100+'14. Diciembre'!AG100</f>
        <v>0</v>
      </c>
      <c r="R100" s="55">
        <f>+'3. Enero'!AH100+'4. Febrero'!AH100+'5. Marzo'!AH100+'6. Abril'!AH100+'7. Mayo'!AH100+'8. Junio'!AH100+'9. Julio'!AH100+'10. Agosto'!AH100+'11. Septiembre'!AH100+'12. Octubre'!AH100+'13. Noviembre'!AH100+'14. Diciembre'!AH100</f>
        <v>0</v>
      </c>
      <c r="S100" s="55">
        <f>+'3. Enero'!AI100+'4. Febrero'!AI100+'5. Marzo'!AI100+'6. Abril'!AI100+'7. Mayo'!AI100+'8. Junio'!AI100+'9. Julio'!AI100+'10. Agosto'!AI100+'11. Septiembre'!AI100+'12. Octubre'!AI100+'13. Noviembre'!AI100+'14. Diciembre'!AI100</f>
        <v>0</v>
      </c>
      <c r="T100" s="55">
        <f>+'3. Enero'!AJ100+'4. Febrero'!AJ100+'5. Marzo'!AJ100+'6. Abril'!AJ100+'7. Mayo'!AJ100+'8. Junio'!AJ100+'9. Julio'!AJ100+'10. Agosto'!AJ100+'11. Septiembre'!AJ100+'12. Octubre'!AJ100+'13. Noviembre'!AJ100+'14. Diciembre'!AJ100</f>
        <v>0</v>
      </c>
      <c r="U100" s="55">
        <f>+'3. Enero'!AK100+'4. Febrero'!AK100+'5. Marzo'!AK100+'6. Abril'!AK100+'7. Mayo'!AK100+'8. Junio'!AK100+'9. Julio'!AK100+'10. Agosto'!AK100+'11. Septiembre'!AK100+'12. Octubre'!AK100+'13. Noviembre'!AK100+'14. Diciembre'!AK100</f>
        <v>0</v>
      </c>
      <c r="V100" s="55">
        <f>+'3. Enero'!AL100+'4. Febrero'!AL100+'5. Marzo'!AL100+'6. Abril'!AL100+'7. Mayo'!AL100+'8. Junio'!AL100+'9. Julio'!AL100+'10. Agosto'!AL100+'11. Septiembre'!AL100+'12. Octubre'!AL100+'13. Noviembre'!AL100+'14. Diciembre'!AL100</f>
        <v>0</v>
      </c>
      <c r="W100" s="55">
        <f>+'3. Enero'!AM100+'4. Febrero'!AM100+'5. Marzo'!AM100+'6. Abril'!AM100+'7. Mayo'!AM100+'8. Junio'!AM100+'9. Julio'!AM100+'10. Agosto'!AM100+'11. Septiembre'!AM100+'12. Octubre'!AM100+'13. Noviembre'!AM100+'14. Diciembre'!AM100</f>
        <v>0</v>
      </c>
      <c r="X100" s="55">
        <f>+'3. Enero'!AN100+'4. Febrero'!AN100+'5. Marzo'!AN100+'6. Abril'!AN100+'7. Mayo'!AN100+'8. Junio'!AN100+'9. Julio'!AN100+'10. Agosto'!AN100+'11. Septiembre'!AN100+'12. Octubre'!AN100+'13. Noviembre'!AN100+'14. Diciembre'!AN100</f>
        <v>0</v>
      </c>
      <c r="Y100" s="55">
        <f>+'3. Enero'!AO100+'4. Febrero'!AO100+'5. Marzo'!AO100+'6. Abril'!AO100+'7. Mayo'!AO100+'8. Junio'!AO100+'9. Julio'!AO100+'10. Agosto'!AO100+'11. Septiembre'!AO100+'12. Octubre'!AO100+'13. Noviembre'!AO100+'14. Diciembre'!AO100</f>
        <v>0</v>
      </c>
      <c r="Z100" s="55">
        <f>+'3. Enero'!AP100+'4. Febrero'!AP100+'5. Marzo'!AP100+'6. Abril'!AP100+'7. Mayo'!AP100+'8. Junio'!AP100+'9. Julio'!AP100+'10. Agosto'!AP100+'11. Septiembre'!AP100+'12. Octubre'!AP100+'13. Noviembre'!AP100+'14. Diciembre'!AP100</f>
        <v>0</v>
      </c>
      <c r="AA100" s="55">
        <f>+'3. Enero'!AQ100+'4. Febrero'!AQ100+'5. Marzo'!AQ100+'6. Abril'!AQ100+'7. Mayo'!AQ100+'8. Junio'!AQ100+'9. Julio'!AQ100+'10. Agosto'!AQ100+'11. Septiembre'!AQ100+'12. Octubre'!AQ100+'13. Noviembre'!AQ100+'14. Diciembre'!AQ100</f>
        <v>0</v>
      </c>
      <c r="AB100" s="55">
        <f>+'3. Enero'!AR100+'4. Febrero'!AR100+'5. Marzo'!AR100+'6. Abril'!AR100+'7. Mayo'!AR100+'8. Junio'!AR100+'9. Julio'!AR100+'10. Agosto'!AR100+'11. Septiembre'!AR100+'12. Octubre'!AR100+'13. Noviembre'!AR100+'14. Diciembre'!AR100</f>
        <v>0</v>
      </c>
      <c r="AC100" s="55">
        <f>+'3. Enero'!AS100+'4. Febrero'!AS100+'5. Marzo'!AS100+'6. Abril'!AS100+'7. Mayo'!AS100+'8. Junio'!AS100+'9. Julio'!AS100+'10. Agosto'!AS100+'11. Septiembre'!AS100+'12. Octubre'!AS100+'13. Noviembre'!AS100+'14. Diciembre'!AS100</f>
        <v>0</v>
      </c>
      <c r="AD100" s="55">
        <f>+'3. Enero'!AT100+'4. Febrero'!AT100+'5. Marzo'!AT100+'6. Abril'!AT100+'7. Mayo'!AT100+'8. Junio'!AT100+'9. Julio'!AT100+'10. Agosto'!AT100+'11. Septiembre'!AT100+'12. Octubre'!AT100+'13. Noviembre'!AT100+'14. Diciembre'!AT100</f>
        <v>0</v>
      </c>
      <c r="AE100" s="55">
        <f>+'3. Enero'!AU100+'4. Febrero'!AU100+'5. Marzo'!AU100+'6. Abril'!AU100+'7. Mayo'!AU100+'8. Junio'!AU100+'9. Julio'!AU100+'10. Agosto'!AU100+'11. Septiembre'!AU100+'12. Octubre'!AU100+'13. Noviembre'!AU100+'14. Diciembre'!AU100</f>
        <v>0</v>
      </c>
      <c r="AF100" s="55">
        <f>+'3. Enero'!AV100+'4. Febrero'!AV100+'5. Marzo'!AV100+'6. Abril'!AV100+'7. Mayo'!AV100+'8. Junio'!AV100+'9. Julio'!AV100+'10. Agosto'!AV100+'11. Septiembre'!AV100+'12. Octubre'!AV100+'13. Noviembre'!AV100+'14. Diciembre'!AV100</f>
        <v>0</v>
      </c>
      <c r="AG100" s="55">
        <f>+'3. Enero'!AW100+'4. Febrero'!AW100+'5. Marzo'!AW100+'6. Abril'!AW100+'7. Mayo'!AW100+'8. Junio'!AW100+'9. Julio'!AW100+'10. Agosto'!AW100+'11. Septiembre'!AW100+'12. Octubre'!AW100+'13. Noviembre'!AW100+'14. Diciembre'!AW100</f>
        <v>0</v>
      </c>
      <c r="AH100" s="55">
        <f>+'3. Enero'!AX100+'4. Febrero'!AX100+'5. Marzo'!AX100+'6. Abril'!AX100+'7. Mayo'!AX100+'8. Junio'!AX100+'9. Julio'!AX100+'10. Agosto'!AX100+'11. Septiembre'!AX100+'12. Octubre'!AX100+'13. Noviembre'!AX100+'14. Diciembre'!AX100</f>
        <v>0</v>
      </c>
      <c r="AI100" s="55">
        <f>+'3. Enero'!AY100+'4. Febrero'!AY100+'5. Marzo'!AY100+'6. Abril'!AY100+'7. Mayo'!AY100+'8. Junio'!AY100+'9. Julio'!AY100+'10. Agosto'!AY100+'11. Septiembre'!AY100+'12. Octubre'!AY100+'13. Noviembre'!AY100+'14. Diciembre'!AY100</f>
        <v>0</v>
      </c>
      <c r="AJ100" s="55">
        <f>+'3. Enero'!AZ100+'4. Febrero'!AZ100+'5. Marzo'!AZ100+'6. Abril'!AZ100+'7. Mayo'!AZ100+'8. Junio'!AZ100+'9. Julio'!AZ100+'10. Agosto'!AZ100+'11. Septiembre'!AZ100+'12. Octubre'!AZ100+'13. Noviembre'!AZ100+'14. Diciembre'!AZ100</f>
        <v>0</v>
      </c>
      <c r="AK100" s="55">
        <f>+'3. Enero'!BA100+'4. Febrero'!BA100+'5. Marzo'!BA100+'6. Abril'!BA100+'7. Mayo'!BA100+'8. Junio'!BA100+'9. Julio'!BA100+'10. Agosto'!BA100+'11. Septiembre'!BA100+'12. Octubre'!BA100+'13. Noviembre'!BA100+'14. Diciembre'!BA100</f>
        <v>0</v>
      </c>
      <c r="AL100" s="55">
        <f>+'3. Enero'!BB100+'4. Febrero'!BB100+'5. Marzo'!BB100+'6. Abril'!BB100+'7. Mayo'!BB100+'8. Junio'!BB100+'9. Julio'!BB100+'10. Agosto'!BB100+'11. Septiembre'!BB100+'12. Octubre'!BB100+'13. Noviembre'!BB100+'14. Diciembre'!BB100</f>
        <v>0</v>
      </c>
      <c r="AM100" s="55">
        <f>+'3. Enero'!BC100+'4. Febrero'!BC100+'5. Marzo'!BC100+'6. Abril'!BC100+'7. Mayo'!BC100+'8. Junio'!BC100+'9. Julio'!BC100+'10. Agosto'!BC100+'11. Septiembre'!BC100+'12. Octubre'!BC100+'13. Noviembre'!BC100+'14. Diciembre'!BC100</f>
        <v>0</v>
      </c>
      <c r="AN100" s="55">
        <f>+'3. Enero'!BD100+'4. Febrero'!BD100+'5. Marzo'!BD100+'6. Abril'!BD100+'7. Mayo'!BD100+'8. Junio'!BD100+'9. Julio'!BD100+'10. Agosto'!BD100+'11. Septiembre'!BD100+'12. Octubre'!BD100+'13. Noviembre'!BD100+'14. Diciembre'!BD100</f>
        <v>0</v>
      </c>
      <c r="AO100" s="55">
        <f>+'3. Enero'!BE100+'4. Febrero'!BE100+'5. Marzo'!BE100+'6. Abril'!BE100+'7. Mayo'!BE100+'8. Junio'!BE100+'9. Julio'!BE100+'10. Agosto'!BE100+'11. Septiembre'!BE100+'12. Octubre'!BE100+'13. Noviembre'!BE100+'14. Diciembre'!BE100</f>
        <v>0</v>
      </c>
      <c r="AP100" s="55">
        <f>+'3. Enero'!BF100+'4. Febrero'!BF100+'5. Marzo'!BF100+'6. Abril'!BF100+'7. Mayo'!BF100+'8. Junio'!BF100+'9. Julio'!BF100+'10. Agosto'!BF100+'11. Septiembre'!BF100+'12. Octubre'!BF100+'13. Noviembre'!BF100+'14. Diciembre'!BF100</f>
        <v>0</v>
      </c>
      <c r="AQ100" s="55">
        <f>+'3. Enero'!BG100+'4. Febrero'!BG100+'5. Marzo'!BG100+'6. Abril'!BG100+'7. Mayo'!BG100+'8. Junio'!BG100+'9. Julio'!BG100+'10. Agosto'!BG100+'11. Septiembre'!BG100+'12. Octubre'!BG100+'13. Noviembre'!BG100+'14. Diciembre'!BG100</f>
        <v>0</v>
      </c>
      <c r="AR100" s="55">
        <f>+'3. Enero'!BH100+'4. Febrero'!BH100+'5. Marzo'!BH100+'6. Abril'!BH100+'7. Mayo'!BH100+'8. Junio'!BH100+'9. Julio'!BH100+'10. Agosto'!BH100+'11. Septiembre'!BH100+'12. Octubre'!BH100+'13. Noviembre'!BH100+'14. Diciembre'!BH100</f>
        <v>0</v>
      </c>
      <c r="AS100" s="55">
        <f>+'3. Enero'!BI100+'4. Febrero'!BI100+'5. Marzo'!BI100+'6. Abril'!BI100+'7. Mayo'!BI100+'8. Junio'!BI100+'9. Julio'!BI100+'10. Agosto'!BI100+'11. Septiembre'!BI100+'12. Octubre'!BI100+'13. Noviembre'!BI100+'14. Diciembre'!BI100</f>
        <v>0</v>
      </c>
      <c r="AT100" s="55">
        <f>+'3. Enero'!BJ100+'4. Febrero'!BJ100+'5. Marzo'!BJ100+'6. Abril'!BJ100+'7. Mayo'!BJ100+'8. Junio'!BJ100+'9. Julio'!BJ100+'10. Agosto'!BJ100+'11. Septiembre'!BJ100+'12. Octubre'!BJ100+'13. Noviembre'!BJ100+'14. Diciembre'!BJ100</f>
        <v>0</v>
      </c>
      <c r="AU100" s="55">
        <f>+'3. Enero'!BK100+'4. Febrero'!BK100+'5. Marzo'!BK100+'6. Abril'!BK100+'7. Mayo'!BK100+'8. Junio'!BK100+'9. Julio'!BK100+'10. Agosto'!BK100+'11. Septiembre'!BK100+'12. Octubre'!BK100+'13. Noviembre'!BK100+'14. Diciembre'!BK100</f>
        <v>0</v>
      </c>
      <c r="AV100" s="55">
        <f>+'3. Enero'!BL100+'4. Febrero'!BL100+'5. Marzo'!BL100+'6. Abril'!BL100+'7. Mayo'!BL100+'8. Junio'!BL100+'9. Julio'!BL100+'10. Agosto'!BL100+'11. Septiembre'!BL100+'12. Octubre'!BL100+'13. Noviembre'!BL100+'14. Diciembre'!BL100</f>
        <v>0</v>
      </c>
      <c r="AW100" s="55">
        <f>+'3. Enero'!BM100+'4. Febrero'!BM100+'5. Marzo'!BM100+'6. Abril'!BM100+'7. Mayo'!BM100+'8. Junio'!BM100+'9. Julio'!BM100+'10. Agosto'!BM100+'11. Septiembre'!BM100+'12. Octubre'!BM100+'13. Noviembre'!BM100+'14. Diciembre'!BM100</f>
        <v>0</v>
      </c>
      <c r="AX100" s="55">
        <f>+'3. Enero'!BN100+'4. Febrero'!BN100+'5. Marzo'!BN100+'6. Abril'!BN100+'7. Mayo'!BN100+'8. Junio'!BN100+'9. Julio'!BN100+'10. Agosto'!BN100+'11. Septiembre'!BN100+'12. Octubre'!BN100+'13. Noviembre'!BN100+'14. Diciembre'!BN100</f>
        <v>0</v>
      </c>
      <c r="AY100" s="55">
        <f>+'3. Enero'!BO100+'4. Febrero'!BO100+'5. Marzo'!BO100+'6. Abril'!BO100+'7. Mayo'!BO100+'8. Junio'!BO100+'9. Julio'!BO100+'10. Agosto'!BO100+'11. Septiembre'!BO100+'12. Octubre'!BO100+'13. Noviembre'!BO100+'14. Diciembre'!BO100</f>
        <v>0</v>
      </c>
      <c r="AZ100" s="55">
        <f>+'3. Enero'!BP100+'4. Febrero'!BP100+'5. Marzo'!BP100+'6. Abril'!BP100+'7. Mayo'!BP100+'8. Junio'!BP100+'9. Julio'!BP100+'10. Agosto'!BP100+'11. Septiembre'!BP100+'12. Octubre'!BP100+'13. Noviembre'!BP100+'14. Diciembre'!BP100</f>
        <v>0</v>
      </c>
      <c r="BA100" s="55">
        <f>+'3. Enero'!BQ100+'4. Febrero'!BQ100+'5. Marzo'!BQ100+'6. Abril'!BQ100+'7. Mayo'!BQ100+'8. Junio'!BQ100+'9. Julio'!BQ100+'10. Agosto'!BQ100+'11. Septiembre'!BQ100+'12. Octubre'!BQ100+'13. Noviembre'!BQ100+'14. Diciembre'!BQ100</f>
        <v>0</v>
      </c>
      <c r="BB100" s="55">
        <f>+'3. Enero'!BR100+'4. Febrero'!BR100+'5. Marzo'!BR100+'6. Abril'!BR100+'7. Mayo'!BR100+'8. Junio'!BR100+'9. Julio'!BR100+'10. Agosto'!BR100+'11. Septiembre'!BR100+'12. Octubre'!BR100+'13. Noviembre'!BR100+'14. Diciembre'!BR100</f>
        <v>0</v>
      </c>
      <c r="BC100" s="55">
        <f>+'3. Enero'!BS100+'4. Febrero'!BS100+'5. Marzo'!BS100+'6. Abril'!BS100+'7. Mayo'!BS100+'8. Junio'!BS100+'9. Julio'!BS100+'10. Agosto'!BS100+'11. Septiembre'!BS100+'12. Octubre'!BS100+'13. Noviembre'!BS100+'14. Diciembre'!BS100</f>
        <v>0</v>
      </c>
      <c r="BD100" s="55">
        <f>+'3. Enero'!BT100+'4. Febrero'!BT100+'5. Marzo'!BT100+'6. Abril'!BT100+'7. Mayo'!BT100+'8. Junio'!BT100+'9. Julio'!BT100+'10. Agosto'!BT100+'11. Septiembre'!BT100+'12. Octubre'!BT100+'13. Noviembre'!BT100+'14. Diciembre'!BT100</f>
        <v>0</v>
      </c>
      <c r="BE100" s="55">
        <f>+'3. Enero'!BU100+'4. Febrero'!BU100+'5. Marzo'!BU100+'6. Abril'!BU100+'7. Mayo'!BU100+'8. Junio'!BU100+'9. Julio'!BU100+'10. Agosto'!BU100+'11. Septiembre'!BU100+'12. Octubre'!BU100+'13. Noviembre'!BU100+'14. Diciembre'!BU100</f>
        <v>0</v>
      </c>
      <c r="BF100" s="55">
        <f>+'3. Enero'!BV100+'4. Febrero'!BV100+'5. Marzo'!BV100+'6. Abril'!BV100+'7. Mayo'!BV100+'8. Junio'!BV100+'9. Julio'!BV100+'10. Agosto'!BV100+'11. Septiembre'!BV100+'12. Octubre'!BV100+'13. Noviembre'!BV100+'14. Diciembre'!BV100</f>
        <v>0</v>
      </c>
      <c r="BG100" s="55">
        <f>+'3. Enero'!BW100+'4. Febrero'!BW100+'5. Marzo'!BW100+'6. Abril'!BW100+'7. Mayo'!BW100+'8. Junio'!BW100+'9. Julio'!BW100+'10. Agosto'!BW100+'11. Septiembre'!BW100+'12. Octubre'!BW100+'13. Noviembre'!BW100+'14. Diciembre'!BW100</f>
        <v>0</v>
      </c>
      <c r="BH100" s="55">
        <f>+'3. Enero'!BX100+'4. Febrero'!BX100+'5. Marzo'!BX100+'6. Abril'!BX100+'7. Mayo'!BX100+'8. Junio'!BX100+'9. Julio'!BX100+'10. Agosto'!BX100+'11. Septiembre'!BX100+'12. Octubre'!BX100+'13. Noviembre'!BX100+'14. Diciembre'!BX100</f>
        <v>0</v>
      </c>
      <c r="BI100" s="55">
        <f>+'3. Enero'!BY100+'4. Febrero'!BY100+'5. Marzo'!BY100+'6. Abril'!BY100+'7. Mayo'!BY100+'8. Junio'!BY100+'9. Julio'!BY100+'10. Agosto'!BY100+'11. Septiembre'!BY100+'12. Octubre'!BY100+'13. Noviembre'!BY100+'14. Diciembre'!BY100</f>
        <v>0</v>
      </c>
      <c r="BJ100" s="55">
        <f>+'3. Enero'!BZ100+'4. Febrero'!BZ100+'5. Marzo'!BZ100+'6. Abril'!BZ100+'7. Mayo'!BZ100+'8. Junio'!BZ100+'9. Julio'!BZ100+'10. Agosto'!BZ100+'11. Septiembre'!BZ100+'12. Octubre'!BZ100+'13. Noviembre'!BZ100+'14. Diciembre'!BZ100</f>
        <v>0</v>
      </c>
      <c r="BK100" s="55">
        <f>+'3. Enero'!CA100+'4. Febrero'!CA100+'5. Marzo'!CA100+'6. Abril'!CA100+'7. Mayo'!CA100+'8. Junio'!CA100+'9. Julio'!CA100+'10. Agosto'!CA100+'11. Septiembre'!CA100+'12. Octubre'!CA100+'13. Noviembre'!CA100+'14. Diciembre'!CA100</f>
        <v>0</v>
      </c>
      <c r="BL100" s="55">
        <f>+'3. Enero'!CB100+'4. Febrero'!CB100+'5. Marzo'!CB100+'6. Abril'!CB100+'7. Mayo'!CB100+'8. Junio'!CB100+'9. Julio'!CB100+'10. Agosto'!CB100+'11. Septiembre'!CB100+'12. Octubre'!CB100+'13. Noviembre'!CB100+'14. Diciembre'!CB100</f>
        <v>0</v>
      </c>
      <c r="BM100" s="61">
        <f t="shared" si="3"/>
        <v>0</v>
      </c>
    </row>
    <row r="101" spans="1:65" ht="35.1" customHeight="1" thickBot="1" x14ac:dyDescent="0.35">
      <c r="A101" s="55">
        <f>+'3. Enero'!Q101+'4. Febrero'!Q101+'5. Marzo'!Q101+'6. Abril'!Q101+'7. Mayo'!Q101+'8. Junio'!Q101+'9. Julio'!Q101+'10. Agosto'!Q101+'11. Septiembre'!Q101+'12. Octubre'!Q101+'13. Noviembre'!Q101+'14. Diciembre'!Q101</f>
        <v>0</v>
      </c>
      <c r="B101" s="55">
        <f>+'3. Enero'!R101+'4. Febrero'!R101+'5. Marzo'!R101+'6. Abril'!R101+'7. Mayo'!R101+'8. Junio'!R101+'9. Julio'!R101+'10. Agosto'!R101+'11. Septiembre'!R101+'12. Octubre'!R101+'13. Noviembre'!R101+'14. Diciembre'!R101</f>
        <v>0</v>
      </c>
      <c r="C101" s="55">
        <f>+'3. Enero'!S101+'4. Febrero'!S101+'5. Marzo'!S101+'6. Abril'!S101+'7. Mayo'!S101+'8. Junio'!S101+'9. Julio'!S101+'10. Agosto'!S101+'11. Septiembre'!S101+'12. Octubre'!S101+'13. Noviembre'!S101+'14. Diciembre'!S101</f>
        <v>0</v>
      </c>
      <c r="D101" s="55">
        <f>+'3. Enero'!T101+'4. Febrero'!T101+'5. Marzo'!T101+'6. Abril'!T101+'7. Mayo'!T101+'8. Junio'!T101+'9. Julio'!T101+'10. Agosto'!T101+'11. Septiembre'!T101+'12. Octubre'!T101+'13. Noviembre'!T101+'14. Diciembre'!T101</f>
        <v>0</v>
      </c>
      <c r="E101" s="55">
        <f>+'3. Enero'!U101+'4. Febrero'!U101+'5. Marzo'!U101+'6. Abril'!U101+'7. Mayo'!U101+'8. Junio'!U101+'9. Julio'!U101+'10. Agosto'!U101+'11. Septiembre'!U101+'12. Octubre'!U101+'13. Noviembre'!U101+'14. Diciembre'!U101</f>
        <v>0</v>
      </c>
      <c r="F101" s="55">
        <f>+'3. Enero'!V101+'4. Febrero'!V101+'5. Marzo'!V101+'6. Abril'!V101+'7. Mayo'!V101+'8. Junio'!V101+'9. Julio'!V101+'10. Agosto'!V101+'11. Septiembre'!V101+'12. Octubre'!V101+'13. Noviembre'!V101+'14. Diciembre'!V101</f>
        <v>0</v>
      </c>
      <c r="G101" s="55">
        <f>+'3. Enero'!W101+'4. Febrero'!W101+'5. Marzo'!W101+'6. Abril'!W101+'7. Mayo'!W101+'8. Junio'!W101+'9. Julio'!W101+'10. Agosto'!W101+'11. Septiembre'!W101+'12. Octubre'!W101+'13. Noviembre'!W101+'14. Diciembre'!W101</f>
        <v>0</v>
      </c>
      <c r="H101" s="55">
        <f>+'3. Enero'!X101+'4. Febrero'!X101+'5. Marzo'!X101+'6. Abril'!X101+'7. Mayo'!X101+'8. Junio'!X101+'9. Julio'!X101+'10. Agosto'!X101+'11. Septiembre'!X101+'12. Octubre'!X101+'13. Noviembre'!X101+'14. Diciembre'!X101</f>
        <v>0</v>
      </c>
      <c r="I101" s="55">
        <f>+'3. Enero'!Y101+'4. Febrero'!Y101+'5. Marzo'!Y101+'6. Abril'!Y101+'7. Mayo'!Y101+'8. Junio'!Y101+'9. Julio'!Y101+'10. Agosto'!Y101+'11. Septiembre'!Y101+'12. Octubre'!Y101+'13. Noviembre'!Y101+'14. Diciembre'!Y101</f>
        <v>0</v>
      </c>
      <c r="J101" s="55">
        <f>+'3. Enero'!Z101+'4. Febrero'!Z101+'5. Marzo'!Z101+'6. Abril'!Z101+'7. Mayo'!Z101+'8. Junio'!Z101+'9. Julio'!Z101+'10. Agosto'!Z101+'11. Septiembre'!Z101+'12. Octubre'!Z101+'13. Noviembre'!Z101+'14. Diciembre'!Z101</f>
        <v>0</v>
      </c>
      <c r="K101" s="55">
        <f>+'3. Enero'!AA101+'4. Febrero'!AA101+'5. Marzo'!AA101+'6. Abril'!AA101+'7. Mayo'!AA101+'8. Junio'!AA101+'9. Julio'!AA101+'10. Agosto'!AA101+'11. Septiembre'!AA101+'12. Octubre'!AA101+'13. Noviembre'!AA101+'14. Diciembre'!AA101</f>
        <v>0</v>
      </c>
      <c r="L101" s="55">
        <f>+'3. Enero'!AB101+'4. Febrero'!AB101+'5. Marzo'!AB101+'6. Abril'!AB101+'7. Mayo'!AB101+'8. Junio'!AB101+'9. Julio'!AB101+'10. Agosto'!AB101+'11. Septiembre'!AB101+'12. Octubre'!AB101+'13. Noviembre'!AB101+'14. Diciembre'!AB101</f>
        <v>0</v>
      </c>
      <c r="M101" s="55">
        <f>+'3. Enero'!AC101+'4. Febrero'!AC101+'5. Marzo'!AC101+'6. Abril'!AC101+'7. Mayo'!AC101+'8. Junio'!AC101+'9. Julio'!AC101+'10. Agosto'!AC101+'11. Septiembre'!AC101+'12. Octubre'!AC101+'13. Noviembre'!AC101+'14. Diciembre'!AC101</f>
        <v>0</v>
      </c>
      <c r="N101" s="55">
        <f>+'3. Enero'!AD101+'4. Febrero'!AD101+'5. Marzo'!AD101+'6. Abril'!AD101+'7. Mayo'!AD101+'8. Junio'!AD101+'9. Julio'!AD101+'10. Agosto'!AD101+'11. Septiembre'!AD101+'12. Octubre'!AD101+'13. Noviembre'!AD101+'14. Diciembre'!AD101</f>
        <v>0</v>
      </c>
      <c r="O101" s="55">
        <f>+'3. Enero'!AE101+'4. Febrero'!AE101+'5. Marzo'!AE101+'6. Abril'!AE101+'7. Mayo'!AE101+'8. Junio'!AE101+'9. Julio'!AE101+'10. Agosto'!AE101+'11. Septiembre'!AE101+'12. Octubre'!AE101+'13. Noviembre'!AE101+'14. Diciembre'!AE101</f>
        <v>0</v>
      </c>
      <c r="P101" s="55">
        <f>+'3. Enero'!AF101+'4. Febrero'!AF101+'5. Marzo'!AF101+'6. Abril'!AF101+'7. Mayo'!AF101+'8. Junio'!AF101+'9. Julio'!AF101+'10. Agosto'!AF101+'11. Septiembre'!AF101+'12. Octubre'!AF101+'13. Noviembre'!AF101+'14. Diciembre'!AF101</f>
        <v>0</v>
      </c>
      <c r="Q101" s="55">
        <f>+'3. Enero'!AG101+'4. Febrero'!AG101+'5. Marzo'!AG101+'6. Abril'!AG101+'7. Mayo'!AG101+'8. Junio'!AG101+'9. Julio'!AG101+'10. Agosto'!AG101+'11. Septiembre'!AG101+'12. Octubre'!AG101+'13. Noviembre'!AG101+'14. Diciembre'!AG101</f>
        <v>0</v>
      </c>
      <c r="R101" s="55">
        <f>+'3. Enero'!AH101+'4. Febrero'!AH101+'5. Marzo'!AH101+'6. Abril'!AH101+'7. Mayo'!AH101+'8. Junio'!AH101+'9. Julio'!AH101+'10. Agosto'!AH101+'11. Septiembre'!AH101+'12. Octubre'!AH101+'13. Noviembre'!AH101+'14. Diciembre'!AH101</f>
        <v>0</v>
      </c>
      <c r="S101" s="55">
        <f>+'3. Enero'!AI101+'4. Febrero'!AI101+'5. Marzo'!AI101+'6. Abril'!AI101+'7. Mayo'!AI101+'8. Junio'!AI101+'9. Julio'!AI101+'10. Agosto'!AI101+'11. Septiembre'!AI101+'12. Octubre'!AI101+'13. Noviembre'!AI101+'14. Diciembre'!AI101</f>
        <v>0</v>
      </c>
      <c r="T101" s="55">
        <f>+'3. Enero'!AJ101+'4. Febrero'!AJ101+'5. Marzo'!AJ101+'6. Abril'!AJ101+'7. Mayo'!AJ101+'8. Junio'!AJ101+'9. Julio'!AJ101+'10. Agosto'!AJ101+'11. Septiembre'!AJ101+'12. Octubre'!AJ101+'13. Noviembre'!AJ101+'14. Diciembre'!AJ101</f>
        <v>0</v>
      </c>
      <c r="U101" s="55">
        <f>+'3. Enero'!AK101+'4. Febrero'!AK101+'5. Marzo'!AK101+'6. Abril'!AK101+'7. Mayo'!AK101+'8. Junio'!AK101+'9. Julio'!AK101+'10. Agosto'!AK101+'11. Septiembre'!AK101+'12. Octubre'!AK101+'13. Noviembre'!AK101+'14. Diciembre'!AK101</f>
        <v>0</v>
      </c>
      <c r="V101" s="55">
        <f>+'3. Enero'!AL101+'4. Febrero'!AL101+'5. Marzo'!AL101+'6. Abril'!AL101+'7. Mayo'!AL101+'8. Junio'!AL101+'9. Julio'!AL101+'10. Agosto'!AL101+'11. Septiembre'!AL101+'12. Octubre'!AL101+'13. Noviembre'!AL101+'14. Diciembre'!AL101</f>
        <v>0</v>
      </c>
      <c r="W101" s="55">
        <f>+'3. Enero'!AM101+'4. Febrero'!AM101+'5. Marzo'!AM101+'6. Abril'!AM101+'7. Mayo'!AM101+'8. Junio'!AM101+'9. Julio'!AM101+'10. Agosto'!AM101+'11. Septiembre'!AM101+'12. Octubre'!AM101+'13. Noviembre'!AM101+'14. Diciembre'!AM101</f>
        <v>0</v>
      </c>
      <c r="X101" s="55">
        <f>+'3. Enero'!AN101+'4. Febrero'!AN101+'5. Marzo'!AN101+'6. Abril'!AN101+'7. Mayo'!AN101+'8. Junio'!AN101+'9. Julio'!AN101+'10. Agosto'!AN101+'11. Septiembre'!AN101+'12. Octubre'!AN101+'13. Noviembre'!AN101+'14. Diciembre'!AN101</f>
        <v>0</v>
      </c>
      <c r="Y101" s="55">
        <f>+'3. Enero'!AO101+'4. Febrero'!AO101+'5. Marzo'!AO101+'6. Abril'!AO101+'7. Mayo'!AO101+'8. Junio'!AO101+'9. Julio'!AO101+'10. Agosto'!AO101+'11. Septiembre'!AO101+'12. Octubre'!AO101+'13. Noviembre'!AO101+'14. Diciembre'!AO101</f>
        <v>0</v>
      </c>
      <c r="Z101" s="55">
        <f>+'3. Enero'!AP101+'4. Febrero'!AP101+'5. Marzo'!AP101+'6. Abril'!AP101+'7. Mayo'!AP101+'8. Junio'!AP101+'9. Julio'!AP101+'10. Agosto'!AP101+'11. Septiembre'!AP101+'12. Octubre'!AP101+'13. Noviembre'!AP101+'14. Diciembre'!AP101</f>
        <v>0</v>
      </c>
      <c r="AA101" s="55">
        <f>+'3. Enero'!AQ101+'4. Febrero'!AQ101+'5. Marzo'!AQ101+'6. Abril'!AQ101+'7. Mayo'!AQ101+'8. Junio'!AQ101+'9. Julio'!AQ101+'10. Agosto'!AQ101+'11. Septiembre'!AQ101+'12. Octubre'!AQ101+'13. Noviembre'!AQ101+'14. Diciembre'!AQ101</f>
        <v>0</v>
      </c>
      <c r="AB101" s="55">
        <f>+'3. Enero'!AR101+'4. Febrero'!AR101+'5. Marzo'!AR101+'6. Abril'!AR101+'7. Mayo'!AR101+'8. Junio'!AR101+'9. Julio'!AR101+'10. Agosto'!AR101+'11. Septiembre'!AR101+'12. Octubre'!AR101+'13. Noviembre'!AR101+'14. Diciembre'!AR101</f>
        <v>0</v>
      </c>
      <c r="AC101" s="55">
        <f>+'3. Enero'!AS101+'4. Febrero'!AS101+'5. Marzo'!AS101+'6. Abril'!AS101+'7. Mayo'!AS101+'8. Junio'!AS101+'9. Julio'!AS101+'10. Agosto'!AS101+'11. Septiembre'!AS101+'12. Octubre'!AS101+'13. Noviembre'!AS101+'14. Diciembre'!AS101</f>
        <v>0</v>
      </c>
      <c r="AD101" s="55">
        <f>+'3. Enero'!AT101+'4. Febrero'!AT101+'5. Marzo'!AT101+'6. Abril'!AT101+'7. Mayo'!AT101+'8. Junio'!AT101+'9. Julio'!AT101+'10. Agosto'!AT101+'11. Septiembre'!AT101+'12. Octubre'!AT101+'13. Noviembre'!AT101+'14. Diciembre'!AT101</f>
        <v>0</v>
      </c>
      <c r="AE101" s="55">
        <f>+'3. Enero'!AU101+'4. Febrero'!AU101+'5. Marzo'!AU101+'6. Abril'!AU101+'7. Mayo'!AU101+'8. Junio'!AU101+'9. Julio'!AU101+'10. Agosto'!AU101+'11. Septiembre'!AU101+'12. Octubre'!AU101+'13. Noviembre'!AU101+'14. Diciembre'!AU101</f>
        <v>0</v>
      </c>
      <c r="AF101" s="55">
        <f>+'3. Enero'!AV101+'4. Febrero'!AV101+'5. Marzo'!AV101+'6. Abril'!AV101+'7. Mayo'!AV101+'8. Junio'!AV101+'9. Julio'!AV101+'10. Agosto'!AV101+'11. Septiembre'!AV101+'12. Octubre'!AV101+'13. Noviembre'!AV101+'14. Diciembre'!AV101</f>
        <v>0</v>
      </c>
      <c r="AG101" s="55">
        <f>+'3. Enero'!AW101+'4. Febrero'!AW101+'5. Marzo'!AW101+'6. Abril'!AW101+'7. Mayo'!AW101+'8. Junio'!AW101+'9. Julio'!AW101+'10. Agosto'!AW101+'11. Septiembre'!AW101+'12. Octubre'!AW101+'13. Noviembre'!AW101+'14. Diciembre'!AW101</f>
        <v>0</v>
      </c>
      <c r="AH101" s="55">
        <f>+'3. Enero'!AX101+'4. Febrero'!AX101+'5. Marzo'!AX101+'6. Abril'!AX101+'7. Mayo'!AX101+'8. Junio'!AX101+'9. Julio'!AX101+'10. Agosto'!AX101+'11. Septiembre'!AX101+'12. Octubre'!AX101+'13. Noviembre'!AX101+'14. Diciembre'!AX101</f>
        <v>0</v>
      </c>
      <c r="AI101" s="55">
        <f>+'3. Enero'!AY101+'4. Febrero'!AY101+'5. Marzo'!AY101+'6. Abril'!AY101+'7. Mayo'!AY101+'8. Junio'!AY101+'9. Julio'!AY101+'10. Agosto'!AY101+'11. Septiembre'!AY101+'12. Octubre'!AY101+'13. Noviembre'!AY101+'14. Diciembre'!AY101</f>
        <v>0</v>
      </c>
      <c r="AJ101" s="55">
        <f>+'3. Enero'!AZ101+'4. Febrero'!AZ101+'5. Marzo'!AZ101+'6. Abril'!AZ101+'7. Mayo'!AZ101+'8. Junio'!AZ101+'9. Julio'!AZ101+'10. Agosto'!AZ101+'11. Septiembre'!AZ101+'12. Octubre'!AZ101+'13. Noviembre'!AZ101+'14. Diciembre'!AZ101</f>
        <v>0</v>
      </c>
      <c r="AK101" s="55">
        <f>+'3. Enero'!BA101+'4. Febrero'!BA101+'5. Marzo'!BA101+'6. Abril'!BA101+'7. Mayo'!BA101+'8. Junio'!BA101+'9. Julio'!BA101+'10. Agosto'!BA101+'11. Septiembre'!BA101+'12. Octubre'!BA101+'13. Noviembre'!BA101+'14. Diciembre'!BA101</f>
        <v>0</v>
      </c>
      <c r="AL101" s="55">
        <f>+'3. Enero'!BB101+'4. Febrero'!BB101+'5. Marzo'!BB101+'6. Abril'!BB101+'7. Mayo'!BB101+'8. Junio'!BB101+'9. Julio'!BB101+'10. Agosto'!BB101+'11. Septiembre'!BB101+'12. Octubre'!BB101+'13. Noviembre'!BB101+'14. Diciembre'!BB101</f>
        <v>0</v>
      </c>
      <c r="AM101" s="55">
        <f>+'3. Enero'!BC101+'4. Febrero'!BC101+'5. Marzo'!BC101+'6. Abril'!BC101+'7. Mayo'!BC101+'8. Junio'!BC101+'9. Julio'!BC101+'10. Agosto'!BC101+'11. Septiembre'!BC101+'12. Octubre'!BC101+'13. Noviembre'!BC101+'14. Diciembre'!BC101</f>
        <v>0</v>
      </c>
      <c r="AN101" s="55">
        <f>+'3. Enero'!BD101+'4. Febrero'!BD101+'5. Marzo'!BD101+'6. Abril'!BD101+'7. Mayo'!BD101+'8. Junio'!BD101+'9. Julio'!BD101+'10. Agosto'!BD101+'11. Septiembre'!BD101+'12. Octubre'!BD101+'13. Noviembre'!BD101+'14. Diciembre'!BD101</f>
        <v>0</v>
      </c>
      <c r="AO101" s="55">
        <f>+'3. Enero'!BE101+'4. Febrero'!BE101+'5. Marzo'!BE101+'6. Abril'!BE101+'7. Mayo'!BE101+'8. Junio'!BE101+'9. Julio'!BE101+'10. Agosto'!BE101+'11. Septiembre'!BE101+'12. Octubre'!BE101+'13. Noviembre'!BE101+'14. Diciembre'!BE101</f>
        <v>0</v>
      </c>
      <c r="AP101" s="55">
        <f>+'3. Enero'!BF101+'4. Febrero'!BF101+'5. Marzo'!BF101+'6. Abril'!BF101+'7. Mayo'!BF101+'8. Junio'!BF101+'9. Julio'!BF101+'10. Agosto'!BF101+'11. Septiembre'!BF101+'12. Octubre'!BF101+'13. Noviembre'!BF101+'14. Diciembre'!BF101</f>
        <v>0</v>
      </c>
      <c r="AQ101" s="55">
        <f>+'3. Enero'!BG101+'4. Febrero'!BG101+'5. Marzo'!BG101+'6. Abril'!BG101+'7. Mayo'!BG101+'8. Junio'!BG101+'9. Julio'!BG101+'10. Agosto'!BG101+'11. Septiembre'!BG101+'12. Octubre'!BG101+'13. Noviembre'!BG101+'14. Diciembre'!BG101</f>
        <v>0</v>
      </c>
      <c r="AR101" s="55">
        <f>+'3. Enero'!BH101+'4. Febrero'!BH101+'5. Marzo'!BH101+'6. Abril'!BH101+'7. Mayo'!BH101+'8. Junio'!BH101+'9. Julio'!BH101+'10. Agosto'!BH101+'11. Septiembre'!BH101+'12. Octubre'!BH101+'13. Noviembre'!BH101+'14. Diciembre'!BH101</f>
        <v>0</v>
      </c>
      <c r="AS101" s="55">
        <f>+'3. Enero'!BI101+'4. Febrero'!BI101+'5. Marzo'!BI101+'6. Abril'!BI101+'7. Mayo'!BI101+'8. Junio'!BI101+'9. Julio'!BI101+'10. Agosto'!BI101+'11. Septiembre'!BI101+'12. Octubre'!BI101+'13. Noviembre'!BI101+'14. Diciembre'!BI101</f>
        <v>0</v>
      </c>
      <c r="AT101" s="55">
        <f>+'3. Enero'!BJ101+'4. Febrero'!BJ101+'5. Marzo'!BJ101+'6. Abril'!BJ101+'7. Mayo'!BJ101+'8. Junio'!BJ101+'9. Julio'!BJ101+'10. Agosto'!BJ101+'11. Septiembre'!BJ101+'12. Octubre'!BJ101+'13. Noviembre'!BJ101+'14. Diciembre'!BJ101</f>
        <v>0</v>
      </c>
      <c r="AU101" s="55">
        <f>+'3. Enero'!BK101+'4. Febrero'!BK101+'5. Marzo'!BK101+'6. Abril'!BK101+'7. Mayo'!BK101+'8. Junio'!BK101+'9. Julio'!BK101+'10. Agosto'!BK101+'11. Septiembre'!BK101+'12. Octubre'!BK101+'13. Noviembre'!BK101+'14. Diciembre'!BK101</f>
        <v>0</v>
      </c>
      <c r="AV101" s="55">
        <f>+'3. Enero'!BL101+'4. Febrero'!BL101+'5. Marzo'!BL101+'6. Abril'!BL101+'7. Mayo'!BL101+'8. Junio'!BL101+'9. Julio'!BL101+'10. Agosto'!BL101+'11. Septiembre'!BL101+'12. Octubre'!BL101+'13. Noviembre'!BL101+'14. Diciembre'!BL101</f>
        <v>0</v>
      </c>
      <c r="AW101" s="55">
        <f>+'3. Enero'!BM101+'4. Febrero'!BM101+'5. Marzo'!BM101+'6. Abril'!BM101+'7. Mayo'!BM101+'8. Junio'!BM101+'9. Julio'!BM101+'10. Agosto'!BM101+'11. Septiembre'!BM101+'12. Octubre'!BM101+'13. Noviembre'!BM101+'14. Diciembre'!BM101</f>
        <v>0</v>
      </c>
      <c r="AX101" s="55">
        <f>+'3. Enero'!BN101+'4. Febrero'!BN101+'5. Marzo'!BN101+'6. Abril'!BN101+'7. Mayo'!BN101+'8. Junio'!BN101+'9. Julio'!BN101+'10. Agosto'!BN101+'11. Septiembre'!BN101+'12. Octubre'!BN101+'13. Noviembre'!BN101+'14. Diciembre'!BN101</f>
        <v>0</v>
      </c>
      <c r="AY101" s="55">
        <f>+'3. Enero'!BO101+'4. Febrero'!BO101+'5. Marzo'!BO101+'6. Abril'!BO101+'7. Mayo'!BO101+'8. Junio'!BO101+'9. Julio'!BO101+'10. Agosto'!BO101+'11. Septiembre'!BO101+'12. Octubre'!BO101+'13. Noviembre'!BO101+'14. Diciembre'!BO101</f>
        <v>0</v>
      </c>
      <c r="AZ101" s="55">
        <f>+'3. Enero'!BP101+'4. Febrero'!BP101+'5. Marzo'!BP101+'6. Abril'!BP101+'7. Mayo'!BP101+'8. Junio'!BP101+'9. Julio'!BP101+'10. Agosto'!BP101+'11. Septiembre'!BP101+'12. Octubre'!BP101+'13. Noviembre'!BP101+'14. Diciembre'!BP101</f>
        <v>0</v>
      </c>
      <c r="BA101" s="55">
        <f>+'3. Enero'!BQ101+'4. Febrero'!BQ101+'5. Marzo'!BQ101+'6. Abril'!BQ101+'7. Mayo'!BQ101+'8. Junio'!BQ101+'9. Julio'!BQ101+'10. Agosto'!BQ101+'11. Septiembre'!BQ101+'12. Octubre'!BQ101+'13. Noviembre'!BQ101+'14. Diciembre'!BQ101</f>
        <v>0</v>
      </c>
      <c r="BB101" s="55">
        <f>+'3. Enero'!BR101+'4. Febrero'!BR101+'5. Marzo'!BR101+'6. Abril'!BR101+'7. Mayo'!BR101+'8. Junio'!BR101+'9. Julio'!BR101+'10. Agosto'!BR101+'11. Septiembre'!BR101+'12. Octubre'!BR101+'13. Noviembre'!BR101+'14. Diciembre'!BR101</f>
        <v>0</v>
      </c>
      <c r="BC101" s="55">
        <f>+'3. Enero'!BS101+'4. Febrero'!BS101+'5. Marzo'!BS101+'6. Abril'!BS101+'7. Mayo'!BS101+'8. Junio'!BS101+'9. Julio'!BS101+'10. Agosto'!BS101+'11. Septiembre'!BS101+'12. Octubre'!BS101+'13. Noviembre'!BS101+'14. Diciembre'!BS101</f>
        <v>0</v>
      </c>
      <c r="BD101" s="55">
        <f>+'3. Enero'!BT101+'4. Febrero'!BT101+'5. Marzo'!BT101+'6. Abril'!BT101+'7. Mayo'!BT101+'8. Junio'!BT101+'9. Julio'!BT101+'10. Agosto'!BT101+'11. Septiembre'!BT101+'12. Octubre'!BT101+'13. Noviembre'!BT101+'14. Diciembre'!BT101</f>
        <v>0</v>
      </c>
      <c r="BE101" s="55">
        <f>+'3. Enero'!BU101+'4. Febrero'!BU101+'5. Marzo'!BU101+'6. Abril'!BU101+'7. Mayo'!BU101+'8. Junio'!BU101+'9. Julio'!BU101+'10. Agosto'!BU101+'11. Septiembre'!BU101+'12. Octubre'!BU101+'13. Noviembre'!BU101+'14. Diciembre'!BU101</f>
        <v>0</v>
      </c>
      <c r="BF101" s="55">
        <f>+'3. Enero'!BV101+'4. Febrero'!BV101+'5. Marzo'!BV101+'6. Abril'!BV101+'7. Mayo'!BV101+'8. Junio'!BV101+'9. Julio'!BV101+'10. Agosto'!BV101+'11. Septiembre'!BV101+'12. Octubre'!BV101+'13. Noviembre'!BV101+'14. Diciembre'!BV101</f>
        <v>0</v>
      </c>
      <c r="BG101" s="55">
        <f>+'3. Enero'!BW101+'4. Febrero'!BW101+'5. Marzo'!BW101+'6. Abril'!BW101+'7. Mayo'!BW101+'8. Junio'!BW101+'9. Julio'!BW101+'10. Agosto'!BW101+'11. Septiembre'!BW101+'12. Octubre'!BW101+'13. Noviembre'!BW101+'14. Diciembre'!BW101</f>
        <v>0</v>
      </c>
      <c r="BH101" s="55">
        <f>+'3. Enero'!BX101+'4. Febrero'!BX101+'5. Marzo'!BX101+'6. Abril'!BX101+'7. Mayo'!BX101+'8. Junio'!BX101+'9. Julio'!BX101+'10. Agosto'!BX101+'11. Septiembre'!BX101+'12. Octubre'!BX101+'13. Noviembre'!BX101+'14. Diciembre'!BX101</f>
        <v>0</v>
      </c>
      <c r="BI101" s="55">
        <f>+'3. Enero'!BY101+'4. Febrero'!BY101+'5. Marzo'!BY101+'6. Abril'!BY101+'7. Mayo'!BY101+'8. Junio'!BY101+'9. Julio'!BY101+'10. Agosto'!BY101+'11. Septiembre'!BY101+'12. Octubre'!BY101+'13. Noviembre'!BY101+'14. Diciembre'!BY101</f>
        <v>0</v>
      </c>
      <c r="BJ101" s="55">
        <f>+'3. Enero'!BZ101+'4. Febrero'!BZ101+'5. Marzo'!BZ101+'6. Abril'!BZ101+'7. Mayo'!BZ101+'8. Junio'!BZ101+'9. Julio'!BZ101+'10. Agosto'!BZ101+'11. Septiembre'!BZ101+'12. Octubre'!BZ101+'13. Noviembre'!BZ101+'14. Diciembre'!BZ101</f>
        <v>0</v>
      </c>
      <c r="BK101" s="55">
        <f>+'3. Enero'!CA101+'4. Febrero'!CA101+'5. Marzo'!CA101+'6. Abril'!CA101+'7. Mayo'!CA101+'8. Junio'!CA101+'9. Julio'!CA101+'10. Agosto'!CA101+'11. Septiembre'!CA101+'12. Octubre'!CA101+'13. Noviembre'!CA101+'14. Diciembre'!CA101</f>
        <v>0</v>
      </c>
      <c r="BL101" s="55">
        <f>+'3. Enero'!CB101+'4. Febrero'!CB101+'5. Marzo'!CB101+'6. Abril'!CB101+'7. Mayo'!CB101+'8. Junio'!CB101+'9. Julio'!CB101+'10. Agosto'!CB101+'11. Septiembre'!CB101+'12. Octubre'!CB101+'13. Noviembre'!CB101+'14. Diciembre'!CB101</f>
        <v>0</v>
      </c>
      <c r="BM101" s="61">
        <f t="shared" si="3"/>
        <v>0</v>
      </c>
    </row>
    <row r="102" spans="1:65" ht="35.1" customHeight="1" thickBot="1" x14ac:dyDescent="0.35">
      <c r="A102" s="55">
        <f>+'3. Enero'!Q102+'4. Febrero'!Q102+'5. Marzo'!Q102+'6. Abril'!Q102+'7. Mayo'!Q102+'8. Junio'!Q102+'9. Julio'!Q102+'10. Agosto'!Q102+'11. Septiembre'!Q102+'12. Octubre'!Q102+'13. Noviembre'!Q102+'14. Diciembre'!Q102</f>
        <v>0</v>
      </c>
      <c r="B102" s="55">
        <f>+'3. Enero'!R102+'4. Febrero'!R102+'5. Marzo'!R102+'6. Abril'!R102+'7. Mayo'!R102+'8. Junio'!R102+'9. Julio'!R102+'10. Agosto'!R102+'11. Septiembre'!R102+'12. Octubre'!R102+'13. Noviembre'!R102+'14. Diciembre'!R102</f>
        <v>0</v>
      </c>
      <c r="C102" s="55">
        <f>+'3. Enero'!S102+'4. Febrero'!S102+'5. Marzo'!S102+'6. Abril'!S102+'7. Mayo'!S102+'8. Junio'!S102+'9. Julio'!S102+'10. Agosto'!S102+'11. Septiembre'!S102+'12. Octubre'!S102+'13. Noviembre'!S102+'14. Diciembre'!S102</f>
        <v>0</v>
      </c>
      <c r="D102" s="55">
        <f>+'3. Enero'!T102+'4. Febrero'!T102+'5. Marzo'!T102+'6. Abril'!T102+'7. Mayo'!T102+'8. Junio'!T102+'9. Julio'!T102+'10. Agosto'!T102+'11. Septiembre'!T102+'12. Octubre'!T102+'13. Noviembre'!T102+'14. Diciembre'!T102</f>
        <v>0</v>
      </c>
      <c r="E102" s="55">
        <f>+'3. Enero'!U102+'4. Febrero'!U102+'5. Marzo'!U102+'6. Abril'!U102+'7. Mayo'!U102+'8. Junio'!U102+'9. Julio'!U102+'10. Agosto'!U102+'11. Septiembre'!U102+'12. Octubre'!U102+'13. Noviembre'!U102+'14. Diciembre'!U102</f>
        <v>0</v>
      </c>
      <c r="F102" s="55">
        <f>+'3. Enero'!V102+'4. Febrero'!V102+'5. Marzo'!V102+'6. Abril'!V102+'7. Mayo'!V102+'8. Junio'!V102+'9. Julio'!V102+'10. Agosto'!V102+'11. Septiembre'!V102+'12. Octubre'!V102+'13. Noviembre'!V102+'14. Diciembre'!V102</f>
        <v>0</v>
      </c>
      <c r="G102" s="55">
        <f>+'3. Enero'!W102+'4. Febrero'!W102+'5. Marzo'!W102+'6. Abril'!W102+'7. Mayo'!W102+'8. Junio'!W102+'9. Julio'!W102+'10. Agosto'!W102+'11. Septiembre'!W102+'12. Octubre'!W102+'13. Noviembre'!W102+'14. Diciembre'!W102</f>
        <v>0</v>
      </c>
      <c r="H102" s="55">
        <f>+'3. Enero'!X102+'4. Febrero'!X102+'5. Marzo'!X102+'6. Abril'!X102+'7. Mayo'!X102+'8. Junio'!X102+'9. Julio'!X102+'10. Agosto'!X102+'11. Septiembre'!X102+'12. Octubre'!X102+'13. Noviembre'!X102+'14. Diciembre'!X102</f>
        <v>0</v>
      </c>
      <c r="I102" s="55">
        <f>+'3. Enero'!Y102+'4. Febrero'!Y102+'5. Marzo'!Y102+'6. Abril'!Y102+'7. Mayo'!Y102+'8. Junio'!Y102+'9. Julio'!Y102+'10. Agosto'!Y102+'11. Septiembre'!Y102+'12. Octubre'!Y102+'13. Noviembre'!Y102+'14. Diciembre'!Y102</f>
        <v>0</v>
      </c>
      <c r="J102" s="55">
        <f>+'3. Enero'!Z102+'4. Febrero'!Z102+'5. Marzo'!Z102+'6. Abril'!Z102+'7. Mayo'!Z102+'8. Junio'!Z102+'9. Julio'!Z102+'10. Agosto'!Z102+'11. Septiembre'!Z102+'12. Octubre'!Z102+'13. Noviembre'!Z102+'14. Diciembre'!Z102</f>
        <v>0</v>
      </c>
      <c r="K102" s="55">
        <f>+'3. Enero'!AA102+'4. Febrero'!AA102+'5. Marzo'!AA102+'6. Abril'!AA102+'7. Mayo'!AA102+'8. Junio'!AA102+'9. Julio'!AA102+'10. Agosto'!AA102+'11. Septiembre'!AA102+'12. Octubre'!AA102+'13. Noviembre'!AA102+'14. Diciembre'!AA102</f>
        <v>0</v>
      </c>
      <c r="L102" s="55">
        <f>+'3. Enero'!AB102+'4. Febrero'!AB102+'5. Marzo'!AB102+'6. Abril'!AB102+'7. Mayo'!AB102+'8. Junio'!AB102+'9. Julio'!AB102+'10. Agosto'!AB102+'11. Septiembre'!AB102+'12. Octubre'!AB102+'13. Noviembre'!AB102+'14. Diciembre'!AB102</f>
        <v>0</v>
      </c>
      <c r="M102" s="55">
        <f>+'3. Enero'!AC102+'4. Febrero'!AC102+'5. Marzo'!AC102+'6. Abril'!AC102+'7. Mayo'!AC102+'8. Junio'!AC102+'9. Julio'!AC102+'10. Agosto'!AC102+'11. Septiembre'!AC102+'12. Octubre'!AC102+'13. Noviembre'!AC102+'14. Diciembre'!AC102</f>
        <v>0</v>
      </c>
      <c r="N102" s="55">
        <f>+'3. Enero'!AD102+'4. Febrero'!AD102+'5. Marzo'!AD102+'6. Abril'!AD102+'7. Mayo'!AD102+'8. Junio'!AD102+'9. Julio'!AD102+'10. Agosto'!AD102+'11. Septiembre'!AD102+'12. Octubre'!AD102+'13. Noviembre'!AD102+'14. Diciembre'!AD102</f>
        <v>0</v>
      </c>
      <c r="O102" s="55">
        <f>+'3. Enero'!AE102+'4. Febrero'!AE102+'5. Marzo'!AE102+'6. Abril'!AE102+'7. Mayo'!AE102+'8. Junio'!AE102+'9. Julio'!AE102+'10. Agosto'!AE102+'11. Septiembre'!AE102+'12. Octubre'!AE102+'13. Noviembre'!AE102+'14. Diciembre'!AE102</f>
        <v>0</v>
      </c>
      <c r="P102" s="55">
        <f>+'3. Enero'!AF102+'4. Febrero'!AF102+'5. Marzo'!AF102+'6. Abril'!AF102+'7. Mayo'!AF102+'8. Junio'!AF102+'9. Julio'!AF102+'10. Agosto'!AF102+'11. Septiembre'!AF102+'12. Octubre'!AF102+'13. Noviembre'!AF102+'14. Diciembre'!AF102</f>
        <v>0</v>
      </c>
      <c r="Q102" s="55">
        <f>+'3. Enero'!AG102+'4. Febrero'!AG102+'5. Marzo'!AG102+'6. Abril'!AG102+'7. Mayo'!AG102+'8. Junio'!AG102+'9. Julio'!AG102+'10. Agosto'!AG102+'11. Septiembre'!AG102+'12. Octubre'!AG102+'13. Noviembre'!AG102+'14. Diciembre'!AG102</f>
        <v>0</v>
      </c>
      <c r="R102" s="55">
        <f>+'3. Enero'!AH102+'4. Febrero'!AH102+'5. Marzo'!AH102+'6. Abril'!AH102+'7. Mayo'!AH102+'8. Junio'!AH102+'9. Julio'!AH102+'10. Agosto'!AH102+'11. Septiembre'!AH102+'12. Octubre'!AH102+'13. Noviembre'!AH102+'14. Diciembre'!AH102</f>
        <v>0</v>
      </c>
      <c r="S102" s="55">
        <f>+'3. Enero'!AI102+'4. Febrero'!AI102+'5. Marzo'!AI102+'6. Abril'!AI102+'7. Mayo'!AI102+'8. Junio'!AI102+'9. Julio'!AI102+'10. Agosto'!AI102+'11. Septiembre'!AI102+'12. Octubre'!AI102+'13. Noviembre'!AI102+'14. Diciembre'!AI102</f>
        <v>0</v>
      </c>
      <c r="T102" s="55">
        <f>+'3. Enero'!AJ102+'4. Febrero'!AJ102+'5. Marzo'!AJ102+'6. Abril'!AJ102+'7. Mayo'!AJ102+'8. Junio'!AJ102+'9. Julio'!AJ102+'10. Agosto'!AJ102+'11. Septiembre'!AJ102+'12. Octubre'!AJ102+'13. Noviembre'!AJ102+'14. Diciembre'!AJ102</f>
        <v>0</v>
      </c>
      <c r="U102" s="55">
        <f>+'3. Enero'!AK102+'4. Febrero'!AK102+'5. Marzo'!AK102+'6. Abril'!AK102+'7. Mayo'!AK102+'8. Junio'!AK102+'9. Julio'!AK102+'10. Agosto'!AK102+'11. Septiembre'!AK102+'12. Octubre'!AK102+'13. Noviembre'!AK102+'14. Diciembre'!AK102</f>
        <v>0</v>
      </c>
      <c r="V102" s="55">
        <f>+'3. Enero'!AL102+'4. Febrero'!AL102+'5. Marzo'!AL102+'6. Abril'!AL102+'7. Mayo'!AL102+'8. Junio'!AL102+'9. Julio'!AL102+'10. Agosto'!AL102+'11. Septiembre'!AL102+'12. Octubre'!AL102+'13. Noviembre'!AL102+'14. Diciembre'!AL102</f>
        <v>0</v>
      </c>
      <c r="W102" s="55">
        <f>+'3. Enero'!AM102+'4. Febrero'!AM102+'5. Marzo'!AM102+'6. Abril'!AM102+'7. Mayo'!AM102+'8. Junio'!AM102+'9. Julio'!AM102+'10. Agosto'!AM102+'11. Septiembre'!AM102+'12. Octubre'!AM102+'13. Noviembre'!AM102+'14. Diciembre'!AM102</f>
        <v>0</v>
      </c>
      <c r="X102" s="55">
        <f>+'3. Enero'!AN102+'4. Febrero'!AN102+'5. Marzo'!AN102+'6. Abril'!AN102+'7. Mayo'!AN102+'8. Junio'!AN102+'9. Julio'!AN102+'10. Agosto'!AN102+'11. Septiembre'!AN102+'12. Octubre'!AN102+'13. Noviembre'!AN102+'14. Diciembre'!AN102</f>
        <v>0</v>
      </c>
      <c r="Y102" s="55">
        <f>+'3. Enero'!AO102+'4. Febrero'!AO102+'5. Marzo'!AO102+'6. Abril'!AO102+'7. Mayo'!AO102+'8. Junio'!AO102+'9. Julio'!AO102+'10. Agosto'!AO102+'11. Septiembre'!AO102+'12. Octubre'!AO102+'13. Noviembre'!AO102+'14. Diciembre'!AO102</f>
        <v>0</v>
      </c>
      <c r="Z102" s="55">
        <f>+'3. Enero'!AP102+'4. Febrero'!AP102+'5. Marzo'!AP102+'6. Abril'!AP102+'7. Mayo'!AP102+'8. Junio'!AP102+'9. Julio'!AP102+'10. Agosto'!AP102+'11. Septiembre'!AP102+'12. Octubre'!AP102+'13. Noviembre'!AP102+'14. Diciembre'!AP102</f>
        <v>0</v>
      </c>
      <c r="AA102" s="55">
        <f>+'3. Enero'!AQ102+'4. Febrero'!AQ102+'5. Marzo'!AQ102+'6. Abril'!AQ102+'7. Mayo'!AQ102+'8. Junio'!AQ102+'9. Julio'!AQ102+'10. Agosto'!AQ102+'11. Septiembre'!AQ102+'12. Octubre'!AQ102+'13. Noviembre'!AQ102+'14. Diciembre'!AQ102</f>
        <v>0</v>
      </c>
      <c r="AB102" s="55">
        <f>+'3. Enero'!AR102+'4. Febrero'!AR102+'5. Marzo'!AR102+'6. Abril'!AR102+'7. Mayo'!AR102+'8. Junio'!AR102+'9. Julio'!AR102+'10. Agosto'!AR102+'11. Septiembre'!AR102+'12. Octubre'!AR102+'13. Noviembre'!AR102+'14. Diciembre'!AR102</f>
        <v>0</v>
      </c>
      <c r="AC102" s="55">
        <f>+'3. Enero'!AS102+'4. Febrero'!AS102+'5. Marzo'!AS102+'6. Abril'!AS102+'7. Mayo'!AS102+'8. Junio'!AS102+'9. Julio'!AS102+'10. Agosto'!AS102+'11. Septiembre'!AS102+'12. Octubre'!AS102+'13. Noviembre'!AS102+'14. Diciembre'!AS102</f>
        <v>0</v>
      </c>
      <c r="AD102" s="55">
        <f>+'3. Enero'!AT102+'4. Febrero'!AT102+'5. Marzo'!AT102+'6. Abril'!AT102+'7. Mayo'!AT102+'8. Junio'!AT102+'9. Julio'!AT102+'10. Agosto'!AT102+'11. Septiembre'!AT102+'12. Octubre'!AT102+'13. Noviembre'!AT102+'14. Diciembre'!AT102</f>
        <v>0</v>
      </c>
      <c r="AE102" s="55">
        <f>+'3. Enero'!AU102+'4. Febrero'!AU102+'5. Marzo'!AU102+'6. Abril'!AU102+'7. Mayo'!AU102+'8. Junio'!AU102+'9. Julio'!AU102+'10. Agosto'!AU102+'11. Septiembre'!AU102+'12. Octubre'!AU102+'13. Noviembre'!AU102+'14. Diciembre'!AU102</f>
        <v>0</v>
      </c>
      <c r="AF102" s="55">
        <f>+'3. Enero'!AV102+'4. Febrero'!AV102+'5. Marzo'!AV102+'6. Abril'!AV102+'7. Mayo'!AV102+'8. Junio'!AV102+'9. Julio'!AV102+'10. Agosto'!AV102+'11. Septiembre'!AV102+'12. Octubre'!AV102+'13. Noviembre'!AV102+'14. Diciembre'!AV102</f>
        <v>0</v>
      </c>
      <c r="AG102" s="55">
        <f>+'3. Enero'!AW102+'4. Febrero'!AW102+'5. Marzo'!AW102+'6. Abril'!AW102+'7. Mayo'!AW102+'8. Junio'!AW102+'9. Julio'!AW102+'10. Agosto'!AW102+'11. Septiembre'!AW102+'12. Octubre'!AW102+'13. Noviembre'!AW102+'14. Diciembre'!AW102</f>
        <v>0</v>
      </c>
      <c r="AH102" s="55">
        <f>+'3. Enero'!AX102+'4. Febrero'!AX102+'5. Marzo'!AX102+'6. Abril'!AX102+'7. Mayo'!AX102+'8. Junio'!AX102+'9. Julio'!AX102+'10. Agosto'!AX102+'11. Septiembre'!AX102+'12. Octubre'!AX102+'13. Noviembre'!AX102+'14. Diciembre'!AX102</f>
        <v>0</v>
      </c>
      <c r="AI102" s="55">
        <f>+'3. Enero'!AY102+'4. Febrero'!AY102+'5. Marzo'!AY102+'6. Abril'!AY102+'7. Mayo'!AY102+'8. Junio'!AY102+'9. Julio'!AY102+'10. Agosto'!AY102+'11. Septiembre'!AY102+'12. Octubre'!AY102+'13. Noviembre'!AY102+'14. Diciembre'!AY102</f>
        <v>0</v>
      </c>
      <c r="AJ102" s="55">
        <f>+'3. Enero'!AZ102+'4. Febrero'!AZ102+'5. Marzo'!AZ102+'6. Abril'!AZ102+'7. Mayo'!AZ102+'8. Junio'!AZ102+'9. Julio'!AZ102+'10. Agosto'!AZ102+'11. Septiembre'!AZ102+'12. Octubre'!AZ102+'13. Noviembre'!AZ102+'14. Diciembre'!AZ102</f>
        <v>0</v>
      </c>
      <c r="AK102" s="55">
        <f>+'3. Enero'!BA102+'4. Febrero'!BA102+'5. Marzo'!BA102+'6. Abril'!BA102+'7. Mayo'!BA102+'8. Junio'!BA102+'9. Julio'!BA102+'10. Agosto'!BA102+'11. Septiembre'!BA102+'12. Octubre'!BA102+'13. Noviembre'!BA102+'14. Diciembre'!BA102</f>
        <v>0</v>
      </c>
      <c r="AL102" s="55">
        <f>+'3. Enero'!BB102+'4. Febrero'!BB102+'5. Marzo'!BB102+'6. Abril'!BB102+'7. Mayo'!BB102+'8. Junio'!BB102+'9. Julio'!BB102+'10. Agosto'!BB102+'11. Septiembre'!BB102+'12. Octubre'!BB102+'13. Noviembre'!BB102+'14. Diciembre'!BB102</f>
        <v>0</v>
      </c>
      <c r="AM102" s="55">
        <f>+'3. Enero'!BC102+'4. Febrero'!BC102+'5. Marzo'!BC102+'6. Abril'!BC102+'7. Mayo'!BC102+'8. Junio'!BC102+'9. Julio'!BC102+'10. Agosto'!BC102+'11. Septiembre'!BC102+'12. Octubre'!BC102+'13. Noviembre'!BC102+'14. Diciembre'!BC102</f>
        <v>0</v>
      </c>
      <c r="AN102" s="55">
        <f>+'3. Enero'!BD102+'4. Febrero'!BD102+'5. Marzo'!BD102+'6. Abril'!BD102+'7. Mayo'!BD102+'8. Junio'!BD102+'9. Julio'!BD102+'10. Agosto'!BD102+'11. Septiembre'!BD102+'12. Octubre'!BD102+'13. Noviembre'!BD102+'14. Diciembre'!BD102</f>
        <v>0</v>
      </c>
      <c r="AO102" s="55">
        <f>+'3. Enero'!BE102+'4. Febrero'!BE102+'5. Marzo'!BE102+'6. Abril'!BE102+'7. Mayo'!BE102+'8. Junio'!BE102+'9. Julio'!BE102+'10. Agosto'!BE102+'11. Septiembre'!BE102+'12. Octubre'!BE102+'13. Noviembre'!BE102+'14. Diciembre'!BE102</f>
        <v>0</v>
      </c>
      <c r="AP102" s="55">
        <f>+'3. Enero'!BF102+'4. Febrero'!BF102+'5. Marzo'!BF102+'6. Abril'!BF102+'7. Mayo'!BF102+'8. Junio'!BF102+'9. Julio'!BF102+'10. Agosto'!BF102+'11. Septiembre'!BF102+'12. Octubre'!BF102+'13. Noviembre'!BF102+'14. Diciembre'!BF102</f>
        <v>0</v>
      </c>
      <c r="AQ102" s="55">
        <f>+'3. Enero'!BG102+'4. Febrero'!BG102+'5. Marzo'!BG102+'6. Abril'!BG102+'7. Mayo'!BG102+'8. Junio'!BG102+'9. Julio'!BG102+'10. Agosto'!BG102+'11. Septiembre'!BG102+'12. Octubre'!BG102+'13. Noviembre'!BG102+'14. Diciembre'!BG102</f>
        <v>0</v>
      </c>
      <c r="AR102" s="55">
        <f>+'3. Enero'!BH102+'4. Febrero'!BH102+'5. Marzo'!BH102+'6. Abril'!BH102+'7. Mayo'!BH102+'8. Junio'!BH102+'9. Julio'!BH102+'10. Agosto'!BH102+'11. Septiembre'!BH102+'12. Octubre'!BH102+'13. Noviembre'!BH102+'14. Diciembre'!BH102</f>
        <v>0</v>
      </c>
      <c r="AS102" s="55">
        <f>+'3. Enero'!BI102+'4. Febrero'!BI102+'5. Marzo'!BI102+'6. Abril'!BI102+'7. Mayo'!BI102+'8. Junio'!BI102+'9. Julio'!BI102+'10. Agosto'!BI102+'11. Septiembre'!BI102+'12. Octubre'!BI102+'13. Noviembre'!BI102+'14. Diciembre'!BI102</f>
        <v>0</v>
      </c>
      <c r="AT102" s="55">
        <f>+'3. Enero'!BJ102+'4. Febrero'!BJ102+'5. Marzo'!BJ102+'6. Abril'!BJ102+'7. Mayo'!BJ102+'8. Junio'!BJ102+'9. Julio'!BJ102+'10. Agosto'!BJ102+'11. Septiembre'!BJ102+'12. Octubre'!BJ102+'13. Noviembre'!BJ102+'14. Diciembre'!BJ102</f>
        <v>0</v>
      </c>
      <c r="AU102" s="55">
        <f>+'3. Enero'!BK102+'4. Febrero'!BK102+'5. Marzo'!BK102+'6. Abril'!BK102+'7. Mayo'!BK102+'8. Junio'!BK102+'9. Julio'!BK102+'10. Agosto'!BK102+'11. Septiembre'!BK102+'12. Octubre'!BK102+'13. Noviembre'!BK102+'14. Diciembre'!BK102</f>
        <v>0</v>
      </c>
      <c r="AV102" s="55">
        <f>+'3. Enero'!BL102+'4. Febrero'!BL102+'5. Marzo'!BL102+'6. Abril'!BL102+'7. Mayo'!BL102+'8. Junio'!BL102+'9. Julio'!BL102+'10. Agosto'!BL102+'11. Septiembre'!BL102+'12. Octubre'!BL102+'13. Noviembre'!BL102+'14. Diciembre'!BL102</f>
        <v>0</v>
      </c>
      <c r="AW102" s="55">
        <f>+'3. Enero'!BM102+'4. Febrero'!BM102+'5. Marzo'!BM102+'6. Abril'!BM102+'7. Mayo'!BM102+'8. Junio'!BM102+'9. Julio'!BM102+'10. Agosto'!BM102+'11. Septiembre'!BM102+'12. Octubre'!BM102+'13. Noviembre'!BM102+'14. Diciembre'!BM102</f>
        <v>0</v>
      </c>
      <c r="AX102" s="55">
        <f>+'3. Enero'!BN102+'4. Febrero'!BN102+'5. Marzo'!BN102+'6. Abril'!BN102+'7. Mayo'!BN102+'8. Junio'!BN102+'9. Julio'!BN102+'10. Agosto'!BN102+'11. Septiembre'!BN102+'12. Octubre'!BN102+'13. Noviembre'!BN102+'14. Diciembre'!BN102</f>
        <v>0</v>
      </c>
      <c r="AY102" s="55">
        <f>+'3. Enero'!BO102+'4. Febrero'!BO102+'5. Marzo'!BO102+'6. Abril'!BO102+'7. Mayo'!BO102+'8. Junio'!BO102+'9. Julio'!BO102+'10. Agosto'!BO102+'11. Septiembre'!BO102+'12. Octubre'!BO102+'13. Noviembre'!BO102+'14. Diciembre'!BO102</f>
        <v>0</v>
      </c>
      <c r="AZ102" s="55">
        <f>+'3. Enero'!BP102+'4. Febrero'!BP102+'5. Marzo'!BP102+'6. Abril'!BP102+'7. Mayo'!BP102+'8. Junio'!BP102+'9. Julio'!BP102+'10. Agosto'!BP102+'11. Septiembre'!BP102+'12. Octubre'!BP102+'13. Noviembre'!BP102+'14. Diciembre'!BP102</f>
        <v>0</v>
      </c>
      <c r="BA102" s="55">
        <f>+'3. Enero'!BQ102+'4. Febrero'!BQ102+'5. Marzo'!BQ102+'6. Abril'!BQ102+'7. Mayo'!BQ102+'8. Junio'!BQ102+'9. Julio'!BQ102+'10. Agosto'!BQ102+'11. Septiembre'!BQ102+'12. Octubre'!BQ102+'13. Noviembre'!BQ102+'14. Diciembre'!BQ102</f>
        <v>0</v>
      </c>
      <c r="BB102" s="55">
        <f>+'3. Enero'!BR102+'4. Febrero'!BR102+'5. Marzo'!BR102+'6. Abril'!BR102+'7. Mayo'!BR102+'8. Junio'!BR102+'9. Julio'!BR102+'10. Agosto'!BR102+'11. Septiembre'!BR102+'12. Octubre'!BR102+'13. Noviembre'!BR102+'14. Diciembre'!BR102</f>
        <v>0</v>
      </c>
      <c r="BC102" s="55">
        <f>+'3. Enero'!BS102+'4. Febrero'!BS102+'5. Marzo'!BS102+'6. Abril'!BS102+'7. Mayo'!BS102+'8. Junio'!BS102+'9. Julio'!BS102+'10. Agosto'!BS102+'11. Septiembre'!BS102+'12. Octubre'!BS102+'13. Noviembre'!BS102+'14. Diciembre'!BS102</f>
        <v>0</v>
      </c>
      <c r="BD102" s="55">
        <f>+'3. Enero'!BT102+'4. Febrero'!BT102+'5. Marzo'!BT102+'6. Abril'!BT102+'7. Mayo'!BT102+'8. Junio'!BT102+'9. Julio'!BT102+'10. Agosto'!BT102+'11. Septiembre'!BT102+'12. Octubre'!BT102+'13. Noviembre'!BT102+'14. Diciembre'!BT102</f>
        <v>0</v>
      </c>
      <c r="BE102" s="55">
        <f>+'3. Enero'!BU102+'4. Febrero'!BU102+'5. Marzo'!BU102+'6. Abril'!BU102+'7. Mayo'!BU102+'8. Junio'!BU102+'9. Julio'!BU102+'10. Agosto'!BU102+'11. Septiembre'!BU102+'12. Octubre'!BU102+'13. Noviembre'!BU102+'14. Diciembre'!BU102</f>
        <v>0</v>
      </c>
      <c r="BF102" s="55">
        <f>+'3. Enero'!BV102+'4. Febrero'!BV102+'5. Marzo'!BV102+'6. Abril'!BV102+'7. Mayo'!BV102+'8. Junio'!BV102+'9. Julio'!BV102+'10. Agosto'!BV102+'11. Septiembre'!BV102+'12. Octubre'!BV102+'13. Noviembre'!BV102+'14. Diciembre'!BV102</f>
        <v>0</v>
      </c>
      <c r="BG102" s="55">
        <f>+'3. Enero'!BW102+'4. Febrero'!BW102+'5. Marzo'!BW102+'6. Abril'!BW102+'7. Mayo'!BW102+'8. Junio'!BW102+'9. Julio'!BW102+'10. Agosto'!BW102+'11. Septiembre'!BW102+'12. Octubre'!BW102+'13. Noviembre'!BW102+'14. Diciembre'!BW102</f>
        <v>0</v>
      </c>
      <c r="BH102" s="55">
        <f>+'3. Enero'!BX102+'4. Febrero'!BX102+'5. Marzo'!BX102+'6. Abril'!BX102+'7. Mayo'!BX102+'8. Junio'!BX102+'9. Julio'!BX102+'10. Agosto'!BX102+'11. Septiembre'!BX102+'12. Octubre'!BX102+'13. Noviembre'!BX102+'14. Diciembre'!BX102</f>
        <v>0</v>
      </c>
      <c r="BI102" s="55">
        <f>+'3. Enero'!BY102+'4. Febrero'!BY102+'5. Marzo'!BY102+'6. Abril'!BY102+'7. Mayo'!BY102+'8. Junio'!BY102+'9. Julio'!BY102+'10. Agosto'!BY102+'11. Septiembre'!BY102+'12. Octubre'!BY102+'13. Noviembre'!BY102+'14. Diciembre'!BY102</f>
        <v>0</v>
      </c>
      <c r="BJ102" s="55">
        <f>+'3. Enero'!BZ102+'4. Febrero'!BZ102+'5. Marzo'!BZ102+'6. Abril'!BZ102+'7. Mayo'!BZ102+'8. Junio'!BZ102+'9. Julio'!BZ102+'10. Agosto'!BZ102+'11. Septiembre'!BZ102+'12. Octubre'!BZ102+'13. Noviembre'!BZ102+'14. Diciembre'!BZ102</f>
        <v>0</v>
      </c>
      <c r="BK102" s="55">
        <f>+'3. Enero'!CA102+'4. Febrero'!CA102+'5. Marzo'!CA102+'6. Abril'!CA102+'7. Mayo'!CA102+'8. Junio'!CA102+'9. Julio'!CA102+'10. Agosto'!CA102+'11. Septiembre'!CA102+'12. Octubre'!CA102+'13. Noviembre'!CA102+'14. Diciembre'!CA102</f>
        <v>0</v>
      </c>
      <c r="BL102" s="55">
        <f>+'3. Enero'!CB102+'4. Febrero'!CB102+'5. Marzo'!CB102+'6. Abril'!CB102+'7. Mayo'!CB102+'8. Junio'!CB102+'9. Julio'!CB102+'10. Agosto'!CB102+'11. Septiembre'!CB102+'12. Octubre'!CB102+'13. Noviembre'!CB102+'14. Diciembre'!CB102</f>
        <v>0</v>
      </c>
      <c r="BM102" s="61">
        <f t="shared" si="3"/>
        <v>0</v>
      </c>
    </row>
    <row r="103" spans="1:65" ht="35.1" customHeight="1" thickBot="1" x14ac:dyDescent="0.35">
      <c r="A103" s="55">
        <f>+'3. Enero'!Q103+'4. Febrero'!Q103+'5. Marzo'!Q103+'6. Abril'!Q103+'7. Mayo'!Q103+'8. Junio'!Q103+'9. Julio'!Q103+'10. Agosto'!Q103+'11. Septiembre'!Q103+'12. Octubre'!Q103+'13. Noviembre'!Q103+'14. Diciembre'!Q103</f>
        <v>0</v>
      </c>
      <c r="B103" s="55">
        <f>+'3. Enero'!R103+'4. Febrero'!R103+'5. Marzo'!R103+'6. Abril'!R103+'7. Mayo'!R103+'8. Junio'!R103+'9. Julio'!R103+'10. Agosto'!R103+'11. Septiembre'!R103+'12. Octubre'!R103+'13. Noviembre'!R103+'14. Diciembre'!R103</f>
        <v>0</v>
      </c>
      <c r="C103" s="55">
        <f>+'3. Enero'!S103+'4. Febrero'!S103+'5. Marzo'!S103+'6. Abril'!S103+'7. Mayo'!S103+'8. Junio'!S103+'9. Julio'!S103+'10. Agosto'!S103+'11. Septiembre'!S103+'12. Octubre'!S103+'13. Noviembre'!S103+'14. Diciembre'!S103</f>
        <v>0</v>
      </c>
      <c r="D103" s="55">
        <f>+'3. Enero'!T103+'4. Febrero'!T103+'5. Marzo'!T103+'6. Abril'!T103+'7. Mayo'!T103+'8. Junio'!T103+'9. Julio'!T103+'10. Agosto'!T103+'11. Septiembre'!T103+'12. Octubre'!T103+'13. Noviembre'!T103+'14. Diciembre'!T103</f>
        <v>0</v>
      </c>
      <c r="E103" s="55">
        <f>+'3. Enero'!U103+'4. Febrero'!U103+'5. Marzo'!U103+'6. Abril'!U103+'7. Mayo'!U103+'8. Junio'!U103+'9. Julio'!U103+'10. Agosto'!U103+'11. Septiembre'!U103+'12. Octubre'!U103+'13. Noviembre'!U103+'14. Diciembre'!U103</f>
        <v>0</v>
      </c>
      <c r="F103" s="55">
        <f>+'3. Enero'!V103+'4. Febrero'!V103+'5. Marzo'!V103+'6. Abril'!V103+'7. Mayo'!V103+'8. Junio'!V103+'9. Julio'!V103+'10. Agosto'!V103+'11. Septiembre'!V103+'12. Octubre'!V103+'13. Noviembre'!V103+'14. Diciembre'!V103</f>
        <v>0</v>
      </c>
      <c r="G103" s="55">
        <f>+'3. Enero'!W103+'4. Febrero'!W103+'5. Marzo'!W103+'6. Abril'!W103+'7. Mayo'!W103+'8. Junio'!W103+'9. Julio'!W103+'10. Agosto'!W103+'11. Septiembre'!W103+'12. Octubre'!W103+'13. Noviembre'!W103+'14. Diciembre'!W103</f>
        <v>0</v>
      </c>
      <c r="H103" s="55">
        <f>+'3. Enero'!X103+'4. Febrero'!X103+'5. Marzo'!X103+'6. Abril'!X103+'7. Mayo'!X103+'8. Junio'!X103+'9. Julio'!X103+'10. Agosto'!X103+'11. Septiembre'!X103+'12. Octubre'!X103+'13. Noviembre'!X103+'14. Diciembre'!X103</f>
        <v>0</v>
      </c>
      <c r="I103" s="55">
        <f>+'3. Enero'!Y103+'4. Febrero'!Y103+'5. Marzo'!Y103+'6. Abril'!Y103+'7. Mayo'!Y103+'8. Junio'!Y103+'9. Julio'!Y103+'10. Agosto'!Y103+'11. Septiembre'!Y103+'12. Octubre'!Y103+'13. Noviembre'!Y103+'14. Diciembre'!Y103</f>
        <v>0</v>
      </c>
      <c r="J103" s="55">
        <f>+'3. Enero'!Z103+'4. Febrero'!Z103+'5. Marzo'!Z103+'6. Abril'!Z103+'7. Mayo'!Z103+'8. Junio'!Z103+'9. Julio'!Z103+'10. Agosto'!Z103+'11. Septiembre'!Z103+'12. Octubre'!Z103+'13. Noviembre'!Z103+'14. Diciembre'!Z103</f>
        <v>0</v>
      </c>
      <c r="K103" s="55">
        <f>+'3. Enero'!AA103+'4. Febrero'!AA103+'5. Marzo'!AA103+'6. Abril'!AA103+'7. Mayo'!AA103+'8. Junio'!AA103+'9. Julio'!AA103+'10. Agosto'!AA103+'11. Septiembre'!AA103+'12. Octubre'!AA103+'13. Noviembre'!AA103+'14. Diciembre'!AA103</f>
        <v>0</v>
      </c>
      <c r="L103" s="55">
        <f>+'3. Enero'!AB103+'4. Febrero'!AB103+'5. Marzo'!AB103+'6. Abril'!AB103+'7. Mayo'!AB103+'8. Junio'!AB103+'9. Julio'!AB103+'10. Agosto'!AB103+'11. Septiembre'!AB103+'12. Octubre'!AB103+'13. Noviembre'!AB103+'14. Diciembre'!AB103</f>
        <v>0</v>
      </c>
      <c r="M103" s="55">
        <f>+'3. Enero'!AC103+'4. Febrero'!AC103+'5. Marzo'!AC103+'6. Abril'!AC103+'7. Mayo'!AC103+'8. Junio'!AC103+'9. Julio'!AC103+'10. Agosto'!AC103+'11. Septiembre'!AC103+'12. Octubre'!AC103+'13. Noviembre'!AC103+'14. Diciembre'!AC103</f>
        <v>0</v>
      </c>
      <c r="N103" s="55">
        <f>+'3. Enero'!AD103+'4. Febrero'!AD103+'5. Marzo'!AD103+'6. Abril'!AD103+'7. Mayo'!AD103+'8. Junio'!AD103+'9. Julio'!AD103+'10. Agosto'!AD103+'11. Septiembre'!AD103+'12. Octubre'!AD103+'13. Noviembre'!AD103+'14. Diciembre'!AD103</f>
        <v>0</v>
      </c>
      <c r="O103" s="55">
        <f>+'3. Enero'!AE103+'4. Febrero'!AE103+'5. Marzo'!AE103+'6. Abril'!AE103+'7. Mayo'!AE103+'8. Junio'!AE103+'9. Julio'!AE103+'10. Agosto'!AE103+'11. Septiembre'!AE103+'12. Octubre'!AE103+'13. Noviembre'!AE103+'14. Diciembre'!AE103</f>
        <v>0</v>
      </c>
      <c r="P103" s="55">
        <f>+'3. Enero'!AF103+'4. Febrero'!AF103+'5. Marzo'!AF103+'6. Abril'!AF103+'7. Mayo'!AF103+'8. Junio'!AF103+'9. Julio'!AF103+'10. Agosto'!AF103+'11. Septiembre'!AF103+'12. Octubre'!AF103+'13. Noviembre'!AF103+'14. Diciembre'!AF103</f>
        <v>0</v>
      </c>
      <c r="Q103" s="55">
        <f>+'3. Enero'!AG103+'4. Febrero'!AG103+'5. Marzo'!AG103+'6. Abril'!AG103+'7. Mayo'!AG103+'8. Junio'!AG103+'9. Julio'!AG103+'10. Agosto'!AG103+'11. Septiembre'!AG103+'12. Octubre'!AG103+'13. Noviembre'!AG103+'14. Diciembre'!AG103</f>
        <v>0</v>
      </c>
      <c r="R103" s="55">
        <f>+'3. Enero'!AH103+'4. Febrero'!AH103+'5. Marzo'!AH103+'6. Abril'!AH103+'7. Mayo'!AH103+'8. Junio'!AH103+'9. Julio'!AH103+'10. Agosto'!AH103+'11. Septiembre'!AH103+'12. Octubre'!AH103+'13. Noviembre'!AH103+'14. Diciembre'!AH103</f>
        <v>0</v>
      </c>
      <c r="S103" s="55">
        <f>+'3. Enero'!AI103+'4. Febrero'!AI103+'5. Marzo'!AI103+'6. Abril'!AI103+'7. Mayo'!AI103+'8. Junio'!AI103+'9. Julio'!AI103+'10. Agosto'!AI103+'11. Septiembre'!AI103+'12. Octubre'!AI103+'13. Noviembre'!AI103+'14. Diciembre'!AI103</f>
        <v>0</v>
      </c>
      <c r="T103" s="55">
        <f>+'3. Enero'!AJ103+'4. Febrero'!AJ103+'5. Marzo'!AJ103+'6. Abril'!AJ103+'7. Mayo'!AJ103+'8. Junio'!AJ103+'9. Julio'!AJ103+'10. Agosto'!AJ103+'11. Septiembre'!AJ103+'12. Octubre'!AJ103+'13. Noviembre'!AJ103+'14. Diciembre'!AJ103</f>
        <v>0</v>
      </c>
      <c r="U103" s="55">
        <f>+'3. Enero'!AK103+'4. Febrero'!AK103+'5. Marzo'!AK103+'6. Abril'!AK103+'7. Mayo'!AK103+'8. Junio'!AK103+'9. Julio'!AK103+'10. Agosto'!AK103+'11. Septiembre'!AK103+'12. Octubre'!AK103+'13. Noviembre'!AK103+'14. Diciembre'!AK103</f>
        <v>0</v>
      </c>
      <c r="V103" s="55">
        <f>+'3. Enero'!AL103+'4. Febrero'!AL103+'5. Marzo'!AL103+'6. Abril'!AL103+'7. Mayo'!AL103+'8. Junio'!AL103+'9. Julio'!AL103+'10. Agosto'!AL103+'11. Septiembre'!AL103+'12. Octubre'!AL103+'13. Noviembre'!AL103+'14. Diciembre'!AL103</f>
        <v>0</v>
      </c>
      <c r="W103" s="55">
        <f>+'3. Enero'!AM103+'4. Febrero'!AM103+'5. Marzo'!AM103+'6. Abril'!AM103+'7. Mayo'!AM103+'8. Junio'!AM103+'9. Julio'!AM103+'10. Agosto'!AM103+'11. Septiembre'!AM103+'12. Octubre'!AM103+'13. Noviembre'!AM103+'14. Diciembre'!AM103</f>
        <v>0</v>
      </c>
      <c r="X103" s="55">
        <f>+'3. Enero'!AN103+'4. Febrero'!AN103+'5. Marzo'!AN103+'6. Abril'!AN103+'7. Mayo'!AN103+'8. Junio'!AN103+'9. Julio'!AN103+'10. Agosto'!AN103+'11. Septiembre'!AN103+'12. Octubre'!AN103+'13. Noviembre'!AN103+'14. Diciembre'!AN103</f>
        <v>0</v>
      </c>
      <c r="Y103" s="55">
        <f>+'3. Enero'!AO103+'4. Febrero'!AO103+'5. Marzo'!AO103+'6. Abril'!AO103+'7. Mayo'!AO103+'8. Junio'!AO103+'9. Julio'!AO103+'10. Agosto'!AO103+'11. Septiembre'!AO103+'12. Octubre'!AO103+'13. Noviembre'!AO103+'14. Diciembre'!AO103</f>
        <v>0</v>
      </c>
      <c r="Z103" s="55">
        <f>+'3. Enero'!AP103+'4. Febrero'!AP103+'5. Marzo'!AP103+'6. Abril'!AP103+'7. Mayo'!AP103+'8. Junio'!AP103+'9. Julio'!AP103+'10. Agosto'!AP103+'11. Septiembre'!AP103+'12. Octubre'!AP103+'13. Noviembre'!AP103+'14. Diciembre'!AP103</f>
        <v>0</v>
      </c>
      <c r="AA103" s="55">
        <f>+'3. Enero'!AQ103+'4. Febrero'!AQ103+'5. Marzo'!AQ103+'6. Abril'!AQ103+'7. Mayo'!AQ103+'8. Junio'!AQ103+'9. Julio'!AQ103+'10. Agosto'!AQ103+'11. Septiembre'!AQ103+'12. Octubre'!AQ103+'13. Noviembre'!AQ103+'14. Diciembre'!AQ103</f>
        <v>0</v>
      </c>
      <c r="AB103" s="55">
        <f>+'3. Enero'!AR103+'4. Febrero'!AR103+'5. Marzo'!AR103+'6. Abril'!AR103+'7. Mayo'!AR103+'8. Junio'!AR103+'9. Julio'!AR103+'10. Agosto'!AR103+'11. Septiembre'!AR103+'12. Octubre'!AR103+'13. Noviembre'!AR103+'14. Diciembre'!AR103</f>
        <v>0</v>
      </c>
      <c r="AC103" s="55">
        <f>+'3. Enero'!AS103+'4. Febrero'!AS103+'5. Marzo'!AS103+'6. Abril'!AS103+'7. Mayo'!AS103+'8. Junio'!AS103+'9. Julio'!AS103+'10. Agosto'!AS103+'11. Septiembre'!AS103+'12. Octubre'!AS103+'13. Noviembre'!AS103+'14. Diciembre'!AS103</f>
        <v>0</v>
      </c>
      <c r="AD103" s="55">
        <f>+'3. Enero'!AT103+'4. Febrero'!AT103+'5. Marzo'!AT103+'6. Abril'!AT103+'7. Mayo'!AT103+'8. Junio'!AT103+'9. Julio'!AT103+'10. Agosto'!AT103+'11. Septiembre'!AT103+'12. Octubre'!AT103+'13. Noviembre'!AT103+'14. Diciembre'!AT103</f>
        <v>0</v>
      </c>
      <c r="AE103" s="55">
        <f>+'3. Enero'!AU103+'4. Febrero'!AU103+'5. Marzo'!AU103+'6. Abril'!AU103+'7. Mayo'!AU103+'8. Junio'!AU103+'9. Julio'!AU103+'10. Agosto'!AU103+'11. Septiembre'!AU103+'12. Octubre'!AU103+'13. Noviembre'!AU103+'14. Diciembre'!AU103</f>
        <v>0</v>
      </c>
      <c r="AF103" s="55">
        <f>+'3. Enero'!AV103+'4. Febrero'!AV103+'5. Marzo'!AV103+'6. Abril'!AV103+'7. Mayo'!AV103+'8. Junio'!AV103+'9. Julio'!AV103+'10. Agosto'!AV103+'11. Septiembre'!AV103+'12. Octubre'!AV103+'13. Noviembre'!AV103+'14. Diciembre'!AV103</f>
        <v>0</v>
      </c>
      <c r="AG103" s="55">
        <f>+'3. Enero'!AW103+'4. Febrero'!AW103+'5. Marzo'!AW103+'6. Abril'!AW103+'7. Mayo'!AW103+'8. Junio'!AW103+'9. Julio'!AW103+'10. Agosto'!AW103+'11. Septiembre'!AW103+'12. Octubre'!AW103+'13. Noviembre'!AW103+'14. Diciembre'!AW103</f>
        <v>0</v>
      </c>
      <c r="AH103" s="55">
        <f>+'3. Enero'!AX103+'4. Febrero'!AX103+'5. Marzo'!AX103+'6. Abril'!AX103+'7. Mayo'!AX103+'8. Junio'!AX103+'9. Julio'!AX103+'10. Agosto'!AX103+'11. Septiembre'!AX103+'12. Octubre'!AX103+'13. Noviembre'!AX103+'14. Diciembre'!AX103</f>
        <v>0</v>
      </c>
      <c r="AI103" s="55">
        <f>+'3. Enero'!AY103+'4. Febrero'!AY103+'5. Marzo'!AY103+'6. Abril'!AY103+'7. Mayo'!AY103+'8. Junio'!AY103+'9. Julio'!AY103+'10. Agosto'!AY103+'11. Septiembre'!AY103+'12. Octubre'!AY103+'13. Noviembre'!AY103+'14. Diciembre'!AY103</f>
        <v>0</v>
      </c>
      <c r="AJ103" s="55">
        <f>+'3. Enero'!AZ103+'4. Febrero'!AZ103+'5. Marzo'!AZ103+'6. Abril'!AZ103+'7. Mayo'!AZ103+'8. Junio'!AZ103+'9. Julio'!AZ103+'10. Agosto'!AZ103+'11. Septiembre'!AZ103+'12. Octubre'!AZ103+'13. Noviembre'!AZ103+'14. Diciembre'!AZ103</f>
        <v>0</v>
      </c>
      <c r="AK103" s="55">
        <f>+'3. Enero'!BA103+'4. Febrero'!BA103+'5. Marzo'!BA103+'6. Abril'!BA103+'7. Mayo'!BA103+'8. Junio'!BA103+'9. Julio'!BA103+'10. Agosto'!BA103+'11. Septiembre'!BA103+'12. Octubre'!BA103+'13. Noviembre'!BA103+'14. Diciembre'!BA103</f>
        <v>0</v>
      </c>
      <c r="AL103" s="55">
        <f>+'3. Enero'!BB103+'4. Febrero'!BB103+'5. Marzo'!BB103+'6. Abril'!BB103+'7. Mayo'!BB103+'8. Junio'!BB103+'9. Julio'!BB103+'10. Agosto'!BB103+'11. Septiembre'!BB103+'12. Octubre'!BB103+'13. Noviembre'!BB103+'14. Diciembre'!BB103</f>
        <v>0</v>
      </c>
      <c r="AM103" s="55">
        <f>+'3. Enero'!BC103+'4. Febrero'!BC103+'5. Marzo'!BC103+'6. Abril'!BC103+'7. Mayo'!BC103+'8. Junio'!BC103+'9. Julio'!BC103+'10. Agosto'!BC103+'11. Septiembre'!BC103+'12. Octubre'!BC103+'13. Noviembre'!BC103+'14. Diciembre'!BC103</f>
        <v>0</v>
      </c>
      <c r="AN103" s="55">
        <f>+'3. Enero'!BD103+'4. Febrero'!BD103+'5. Marzo'!BD103+'6. Abril'!BD103+'7. Mayo'!BD103+'8. Junio'!BD103+'9. Julio'!BD103+'10. Agosto'!BD103+'11. Septiembre'!BD103+'12. Octubre'!BD103+'13. Noviembre'!BD103+'14. Diciembre'!BD103</f>
        <v>0</v>
      </c>
      <c r="AO103" s="55">
        <f>+'3. Enero'!BE103+'4. Febrero'!BE103+'5. Marzo'!BE103+'6. Abril'!BE103+'7. Mayo'!BE103+'8. Junio'!BE103+'9. Julio'!BE103+'10. Agosto'!BE103+'11. Septiembre'!BE103+'12. Octubre'!BE103+'13. Noviembre'!BE103+'14. Diciembre'!BE103</f>
        <v>0</v>
      </c>
      <c r="AP103" s="55">
        <f>+'3. Enero'!BF103+'4. Febrero'!BF103+'5. Marzo'!BF103+'6. Abril'!BF103+'7. Mayo'!BF103+'8. Junio'!BF103+'9. Julio'!BF103+'10. Agosto'!BF103+'11. Septiembre'!BF103+'12. Octubre'!BF103+'13. Noviembre'!BF103+'14. Diciembre'!BF103</f>
        <v>0</v>
      </c>
      <c r="AQ103" s="55">
        <f>+'3. Enero'!BG103+'4. Febrero'!BG103+'5. Marzo'!BG103+'6. Abril'!BG103+'7. Mayo'!BG103+'8. Junio'!BG103+'9. Julio'!BG103+'10. Agosto'!BG103+'11. Septiembre'!BG103+'12. Octubre'!BG103+'13. Noviembre'!BG103+'14. Diciembre'!BG103</f>
        <v>0</v>
      </c>
      <c r="AR103" s="55">
        <f>+'3. Enero'!BH103+'4. Febrero'!BH103+'5. Marzo'!BH103+'6. Abril'!BH103+'7. Mayo'!BH103+'8. Junio'!BH103+'9. Julio'!BH103+'10. Agosto'!BH103+'11. Septiembre'!BH103+'12. Octubre'!BH103+'13. Noviembre'!BH103+'14. Diciembre'!BH103</f>
        <v>0</v>
      </c>
      <c r="AS103" s="55">
        <f>+'3. Enero'!BI103+'4. Febrero'!BI103+'5. Marzo'!BI103+'6. Abril'!BI103+'7. Mayo'!BI103+'8. Junio'!BI103+'9. Julio'!BI103+'10. Agosto'!BI103+'11. Septiembre'!BI103+'12. Octubre'!BI103+'13. Noviembre'!BI103+'14. Diciembre'!BI103</f>
        <v>0</v>
      </c>
      <c r="AT103" s="55">
        <f>+'3. Enero'!BJ103+'4. Febrero'!BJ103+'5. Marzo'!BJ103+'6. Abril'!BJ103+'7. Mayo'!BJ103+'8. Junio'!BJ103+'9. Julio'!BJ103+'10. Agosto'!BJ103+'11. Septiembre'!BJ103+'12. Octubre'!BJ103+'13. Noviembre'!BJ103+'14. Diciembre'!BJ103</f>
        <v>0</v>
      </c>
      <c r="AU103" s="55">
        <f>+'3. Enero'!BK103+'4. Febrero'!BK103+'5. Marzo'!BK103+'6. Abril'!BK103+'7. Mayo'!BK103+'8. Junio'!BK103+'9. Julio'!BK103+'10. Agosto'!BK103+'11. Septiembre'!BK103+'12. Octubre'!BK103+'13. Noviembre'!BK103+'14. Diciembre'!BK103</f>
        <v>0</v>
      </c>
      <c r="AV103" s="55">
        <f>+'3. Enero'!BL103+'4. Febrero'!BL103+'5. Marzo'!BL103+'6. Abril'!BL103+'7. Mayo'!BL103+'8. Junio'!BL103+'9. Julio'!BL103+'10. Agosto'!BL103+'11. Septiembre'!BL103+'12. Octubre'!BL103+'13. Noviembre'!BL103+'14. Diciembre'!BL103</f>
        <v>0</v>
      </c>
      <c r="AW103" s="55">
        <f>+'3. Enero'!BM103+'4. Febrero'!BM103+'5. Marzo'!BM103+'6. Abril'!BM103+'7. Mayo'!BM103+'8. Junio'!BM103+'9. Julio'!BM103+'10. Agosto'!BM103+'11. Septiembre'!BM103+'12. Octubre'!BM103+'13. Noviembre'!BM103+'14. Diciembre'!BM103</f>
        <v>0</v>
      </c>
      <c r="AX103" s="55">
        <f>+'3. Enero'!BN103+'4. Febrero'!BN103+'5. Marzo'!BN103+'6. Abril'!BN103+'7. Mayo'!BN103+'8. Junio'!BN103+'9. Julio'!BN103+'10. Agosto'!BN103+'11. Septiembre'!BN103+'12. Octubre'!BN103+'13. Noviembre'!BN103+'14. Diciembre'!BN103</f>
        <v>0</v>
      </c>
      <c r="AY103" s="55">
        <f>+'3. Enero'!BO103+'4. Febrero'!BO103+'5. Marzo'!BO103+'6. Abril'!BO103+'7. Mayo'!BO103+'8. Junio'!BO103+'9. Julio'!BO103+'10. Agosto'!BO103+'11. Septiembre'!BO103+'12. Octubre'!BO103+'13. Noviembre'!BO103+'14. Diciembre'!BO103</f>
        <v>0</v>
      </c>
      <c r="AZ103" s="55">
        <f>+'3. Enero'!BP103+'4. Febrero'!BP103+'5. Marzo'!BP103+'6. Abril'!BP103+'7. Mayo'!BP103+'8. Junio'!BP103+'9. Julio'!BP103+'10. Agosto'!BP103+'11. Septiembre'!BP103+'12. Octubre'!BP103+'13. Noviembre'!BP103+'14. Diciembre'!BP103</f>
        <v>0</v>
      </c>
      <c r="BA103" s="55">
        <f>+'3. Enero'!BQ103+'4. Febrero'!BQ103+'5. Marzo'!BQ103+'6. Abril'!BQ103+'7. Mayo'!BQ103+'8. Junio'!BQ103+'9. Julio'!BQ103+'10. Agosto'!BQ103+'11. Septiembre'!BQ103+'12. Octubre'!BQ103+'13. Noviembre'!BQ103+'14. Diciembre'!BQ103</f>
        <v>0</v>
      </c>
      <c r="BB103" s="55">
        <f>+'3. Enero'!BR103+'4. Febrero'!BR103+'5. Marzo'!BR103+'6. Abril'!BR103+'7. Mayo'!BR103+'8. Junio'!BR103+'9. Julio'!BR103+'10. Agosto'!BR103+'11. Septiembre'!BR103+'12. Octubre'!BR103+'13. Noviembre'!BR103+'14. Diciembre'!BR103</f>
        <v>0</v>
      </c>
      <c r="BC103" s="55">
        <f>+'3. Enero'!BS103+'4. Febrero'!BS103+'5. Marzo'!BS103+'6. Abril'!BS103+'7. Mayo'!BS103+'8. Junio'!BS103+'9. Julio'!BS103+'10. Agosto'!BS103+'11. Septiembre'!BS103+'12. Octubre'!BS103+'13. Noviembre'!BS103+'14. Diciembre'!BS103</f>
        <v>0</v>
      </c>
      <c r="BD103" s="55">
        <f>+'3. Enero'!BT103+'4. Febrero'!BT103+'5. Marzo'!BT103+'6. Abril'!BT103+'7. Mayo'!BT103+'8. Junio'!BT103+'9. Julio'!BT103+'10. Agosto'!BT103+'11. Septiembre'!BT103+'12. Octubre'!BT103+'13. Noviembre'!BT103+'14. Diciembre'!BT103</f>
        <v>0</v>
      </c>
      <c r="BE103" s="55">
        <f>+'3. Enero'!BU103+'4. Febrero'!BU103+'5. Marzo'!BU103+'6. Abril'!BU103+'7. Mayo'!BU103+'8. Junio'!BU103+'9. Julio'!BU103+'10. Agosto'!BU103+'11. Septiembre'!BU103+'12. Octubre'!BU103+'13. Noviembre'!BU103+'14. Diciembre'!BU103</f>
        <v>0</v>
      </c>
      <c r="BF103" s="55">
        <f>+'3. Enero'!BV103+'4. Febrero'!BV103+'5. Marzo'!BV103+'6. Abril'!BV103+'7. Mayo'!BV103+'8. Junio'!BV103+'9. Julio'!BV103+'10. Agosto'!BV103+'11. Septiembre'!BV103+'12. Octubre'!BV103+'13. Noviembre'!BV103+'14. Diciembre'!BV103</f>
        <v>0</v>
      </c>
      <c r="BG103" s="55">
        <f>+'3. Enero'!BW103+'4. Febrero'!BW103+'5. Marzo'!BW103+'6. Abril'!BW103+'7. Mayo'!BW103+'8. Junio'!BW103+'9. Julio'!BW103+'10. Agosto'!BW103+'11. Septiembre'!BW103+'12. Octubre'!BW103+'13. Noviembre'!BW103+'14. Diciembre'!BW103</f>
        <v>0</v>
      </c>
      <c r="BH103" s="55">
        <f>+'3. Enero'!BX103+'4. Febrero'!BX103+'5. Marzo'!BX103+'6. Abril'!BX103+'7. Mayo'!BX103+'8. Junio'!BX103+'9. Julio'!BX103+'10. Agosto'!BX103+'11. Septiembre'!BX103+'12. Octubre'!BX103+'13. Noviembre'!BX103+'14. Diciembre'!BX103</f>
        <v>0</v>
      </c>
      <c r="BI103" s="55">
        <f>+'3. Enero'!BY103+'4. Febrero'!BY103+'5. Marzo'!BY103+'6. Abril'!BY103+'7. Mayo'!BY103+'8. Junio'!BY103+'9. Julio'!BY103+'10. Agosto'!BY103+'11. Septiembre'!BY103+'12. Octubre'!BY103+'13. Noviembre'!BY103+'14. Diciembre'!BY103</f>
        <v>0</v>
      </c>
      <c r="BJ103" s="55">
        <f>+'3. Enero'!BZ103+'4. Febrero'!BZ103+'5. Marzo'!BZ103+'6. Abril'!BZ103+'7. Mayo'!BZ103+'8. Junio'!BZ103+'9. Julio'!BZ103+'10. Agosto'!BZ103+'11. Septiembre'!BZ103+'12. Octubre'!BZ103+'13. Noviembre'!BZ103+'14. Diciembre'!BZ103</f>
        <v>0</v>
      </c>
      <c r="BK103" s="55">
        <f>+'3. Enero'!CA103+'4. Febrero'!CA103+'5. Marzo'!CA103+'6. Abril'!CA103+'7. Mayo'!CA103+'8. Junio'!CA103+'9. Julio'!CA103+'10. Agosto'!CA103+'11. Septiembre'!CA103+'12. Octubre'!CA103+'13. Noviembre'!CA103+'14. Diciembre'!CA103</f>
        <v>0</v>
      </c>
      <c r="BL103" s="55">
        <f>+'3. Enero'!CB103+'4. Febrero'!CB103+'5. Marzo'!CB103+'6. Abril'!CB103+'7. Mayo'!CB103+'8. Junio'!CB103+'9. Julio'!CB103+'10. Agosto'!CB103+'11. Septiembre'!CB103+'12. Octubre'!CB103+'13. Noviembre'!CB103+'14. Diciembre'!CB103</f>
        <v>0</v>
      </c>
      <c r="BM103" s="61">
        <f t="shared" si="3"/>
        <v>0</v>
      </c>
    </row>
    <row r="104" spans="1:65" ht="35.1" customHeight="1" thickBot="1" x14ac:dyDescent="0.35">
      <c r="A104" s="55">
        <f>+'3. Enero'!Q104+'4. Febrero'!Q104+'5. Marzo'!Q104+'6. Abril'!Q104+'7. Mayo'!Q104+'8. Junio'!Q104+'9. Julio'!Q104+'10. Agosto'!Q104+'11. Septiembre'!Q104+'12. Octubre'!Q104+'13. Noviembre'!Q104+'14. Diciembre'!Q104</f>
        <v>0</v>
      </c>
      <c r="B104" s="55">
        <f>+'3. Enero'!R104+'4. Febrero'!R104+'5. Marzo'!R104+'6. Abril'!R104+'7. Mayo'!R104+'8. Junio'!R104+'9. Julio'!R104+'10. Agosto'!R104+'11. Septiembre'!R104+'12. Octubre'!R104+'13. Noviembre'!R104+'14. Diciembre'!R104</f>
        <v>0</v>
      </c>
      <c r="C104" s="55">
        <f>+'3. Enero'!S104+'4. Febrero'!S104+'5. Marzo'!S104+'6. Abril'!S104+'7. Mayo'!S104+'8. Junio'!S104+'9. Julio'!S104+'10. Agosto'!S104+'11. Septiembre'!S104+'12. Octubre'!S104+'13. Noviembre'!S104+'14. Diciembre'!S104</f>
        <v>0</v>
      </c>
      <c r="D104" s="55">
        <f>+'3. Enero'!T104+'4. Febrero'!T104+'5. Marzo'!T104+'6. Abril'!T104+'7. Mayo'!T104+'8. Junio'!T104+'9. Julio'!T104+'10. Agosto'!T104+'11. Septiembre'!T104+'12. Octubre'!T104+'13. Noviembre'!T104+'14. Diciembre'!T104</f>
        <v>0</v>
      </c>
      <c r="E104" s="55">
        <f>+'3. Enero'!U104+'4. Febrero'!U104+'5. Marzo'!U104+'6. Abril'!U104+'7. Mayo'!U104+'8. Junio'!U104+'9. Julio'!U104+'10. Agosto'!U104+'11. Septiembre'!U104+'12. Octubre'!U104+'13. Noviembre'!U104+'14. Diciembre'!U104</f>
        <v>0</v>
      </c>
      <c r="F104" s="55">
        <f>+'3. Enero'!V104+'4. Febrero'!V104+'5. Marzo'!V104+'6. Abril'!V104+'7. Mayo'!V104+'8. Junio'!V104+'9. Julio'!V104+'10. Agosto'!V104+'11. Septiembre'!V104+'12. Octubre'!V104+'13. Noviembre'!V104+'14. Diciembre'!V104</f>
        <v>0</v>
      </c>
      <c r="G104" s="55">
        <f>+'3. Enero'!W104+'4. Febrero'!W104+'5. Marzo'!W104+'6. Abril'!W104+'7. Mayo'!W104+'8. Junio'!W104+'9. Julio'!W104+'10. Agosto'!W104+'11. Septiembre'!W104+'12. Octubre'!W104+'13. Noviembre'!W104+'14. Diciembre'!W104</f>
        <v>0</v>
      </c>
      <c r="H104" s="55">
        <f>+'3. Enero'!X104+'4. Febrero'!X104+'5. Marzo'!X104+'6. Abril'!X104+'7. Mayo'!X104+'8. Junio'!X104+'9. Julio'!X104+'10. Agosto'!X104+'11. Septiembre'!X104+'12. Octubre'!X104+'13. Noviembre'!X104+'14. Diciembre'!X104</f>
        <v>0</v>
      </c>
      <c r="I104" s="55">
        <f>+'3. Enero'!Y104+'4. Febrero'!Y104+'5. Marzo'!Y104+'6. Abril'!Y104+'7. Mayo'!Y104+'8. Junio'!Y104+'9. Julio'!Y104+'10. Agosto'!Y104+'11. Septiembre'!Y104+'12. Octubre'!Y104+'13. Noviembre'!Y104+'14. Diciembre'!Y104</f>
        <v>0</v>
      </c>
      <c r="J104" s="55">
        <f>+'3. Enero'!Z104+'4. Febrero'!Z104+'5. Marzo'!Z104+'6. Abril'!Z104+'7. Mayo'!Z104+'8. Junio'!Z104+'9. Julio'!Z104+'10. Agosto'!Z104+'11. Septiembre'!Z104+'12. Octubre'!Z104+'13. Noviembre'!Z104+'14. Diciembre'!Z104</f>
        <v>0</v>
      </c>
      <c r="K104" s="55">
        <f>+'3. Enero'!AA104+'4. Febrero'!AA104+'5. Marzo'!AA104+'6. Abril'!AA104+'7. Mayo'!AA104+'8. Junio'!AA104+'9. Julio'!AA104+'10. Agosto'!AA104+'11. Septiembre'!AA104+'12. Octubre'!AA104+'13. Noviembre'!AA104+'14. Diciembre'!AA104</f>
        <v>0</v>
      </c>
      <c r="L104" s="55">
        <f>+'3. Enero'!AB104+'4. Febrero'!AB104+'5. Marzo'!AB104+'6. Abril'!AB104+'7. Mayo'!AB104+'8. Junio'!AB104+'9. Julio'!AB104+'10. Agosto'!AB104+'11. Septiembre'!AB104+'12. Octubre'!AB104+'13. Noviembre'!AB104+'14. Diciembre'!AB104</f>
        <v>0</v>
      </c>
      <c r="M104" s="55">
        <f>+'3. Enero'!AC104+'4. Febrero'!AC104+'5. Marzo'!AC104+'6. Abril'!AC104+'7. Mayo'!AC104+'8. Junio'!AC104+'9. Julio'!AC104+'10. Agosto'!AC104+'11. Septiembre'!AC104+'12. Octubre'!AC104+'13. Noviembre'!AC104+'14. Diciembre'!AC104</f>
        <v>0</v>
      </c>
      <c r="N104" s="55">
        <f>+'3. Enero'!AD104+'4. Febrero'!AD104+'5. Marzo'!AD104+'6. Abril'!AD104+'7. Mayo'!AD104+'8. Junio'!AD104+'9. Julio'!AD104+'10. Agosto'!AD104+'11. Septiembre'!AD104+'12. Octubre'!AD104+'13. Noviembre'!AD104+'14. Diciembre'!AD104</f>
        <v>0</v>
      </c>
      <c r="O104" s="55">
        <f>+'3. Enero'!AE104+'4. Febrero'!AE104+'5. Marzo'!AE104+'6. Abril'!AE104+'7. Mayo'!AE104+'8. Junio'!AE104+'9. Julio'!AE104+'10. Agosto'!AE104+'11. Septiembre'!AE104+'12. Octubre'!AE104+'13. Noviembre'!AE104+'14. Diciembre'!AE104</f>
        <v>0</v>
      </c>
      <c r="P104" s="55">
        <f>+'3. Enero'!AF104+'4. Febrero'!AF104+'5. Marzo'!AF104+'6. Abril'!AF104+'7. Mayo'!AF104+'8. Junio'!AF104+'9. Julio'!AF104+'10. Agosto'!AF104+'11. Septiembre'!AF104+'12. Octubre'!AF104+'13. Noviembre'!AF104+'14. Diciembre'!AF104</f>
        <v>0</v>
      </c>
      <c r="Q104" s="55">
        <f>+'3. Enero'!AG104+'4. Febrero'!AG104+'5. Marzo'!AG104+'6. Abril'!AG104+'7. Mayo'!AG104+'8. Junio'!AG104+'9. Julio'!AG104+'10. Agosto'!AG104+'11. Septiembre'!AG104+'12. Octubre'!AG104+'13. Noviembre'!AG104+'14. Diciembre'!AG104</f>
        <v>0</v>
      </c>
      <c r="R104" s="55">
        <f>+'3. Enero'!AH104+'4. Febrero'!AH104+'5. Marzo'!AH104+'6. Abril'!AH104+'7. Mayo'!AH104+'8. Junio'!AH104+'9. Julio'!AH104+'10. Agosto'!AH104+'11. Septiembre'!AH104+'12. Octubre'!AH104+'13. Noviembre'!AH104+'14. Diciembre'!AH104</f>
        <v>0</v>
      </c>
      <c r="S104" s="55">
        <f>+'3. Enero'!AI104+'4. Febrero'!AI104+'5. Marzo'!AI104+'6. Abril'!AI104+'7. Mayo'!AI104+'8. Junio'!AI104+'9. Julio'!AI104+'10. Agosto'!AI104+'11. Septiembre'!AI104+'12. Octubre'!AI104+'13. Noviembre'!AI104+'14. Diciembre'!AI104</f>
        <v>0</v>
      </c>
      <c r="T104" s="55">
        <f>+'3. Enero'!AJ104+'4. Febrero'!AJ104+'5. Marzo'!AJ104+'6. Abril'!AJ104+'7. Mayo'!AJ104+'8. Junio'!AJ104+'9. Julio'!AJ104+'10. Agosto'!AJ104+'11. Septiembre'!AJ104+'12. Octubre'!AJ104+'13. Noviembre'!AJ104+'14. Diciembre'!AJ104</f>
        <v>0</v>
      </c>
      <c r="U104" s="55">
        <f>+'3. Enero'!AK104+'4. Febrero'!AK104+'5. Marzo'!AK104+'6. Abril'!AK104+'7. Mayo'!AK104+'8. Junio'!AK104+'9. Julio'!AK104+'10. Agosto'!AK104+'11. Septiembre'!AK104+'12. Octubre'!AK104+'13. Noviembre'!AK104+'14. Diciembre'!AK104</f>
        <v>0</v>
      </c>
      <c r="V104" s="55">
        <f>+'3. Enero'!AL104+'4. Febrero'!AL104+'5. Marzo'!AL104+'6. Abril'!AL104+'7. Mayo'!AL104+'8. Junio'!AL104+'9. Julio'!AL104+'10. Agosto'!AL104+'11. Septiembre'!AL104+'12. Octubre'!AL104+'13. Noviembre'!AL104+'14. Diciembre'!AL104</f>
        <v>0</v>
      </c>
      <c r="W104" s="55">
        <f>+'3. Enero'!AM104+'4. Febrero'!AM104+'5. Marzo'!AM104+'6. Abril'!AM104+'7. Mayo'!AM104+'8. Junio'!AM104+'9. Julio'!AM104+'10. Agosto'!AM104+'11. Septiembre'!AM104+'12. Octubre'!AM104+'13. Noviembre'!AM104+'14. Diciembre'!AM104</f>
        <v>0</v>
      </c>
      <c r="X104" s="55">
        <f>+'3. Enero'!AN104+'4. Febrero'!AN104+'5. Marzo'!AN104+'6. Abril'!AN104+'7. Mayo'!AN104+'8. Junio'!AN104+'9. Julio'!AN104+'10. Agosto'!AN104+'11. Septiembre'!AN104+'12. Octubre'!AN104+'13. Noviembre'!AN104+'14. Diciembre'!AN104</f>
        <v>0</v>
      </c>
      <c r="Y104" s="55">
        <f>+'3. Enero'!AO104+'4. Febrero'!AO104+'5. Marzo'!AO104+'6. Abril'!AO104+'7. Mayo'!AO104+'8. Junio'!AO104+'9. Julio'!AO104+'10. Agosto'!AO104+'11. Septiembre'!AO104+'12. Octubre'!AO104+'13. Noviembre'!AO104+'14. Diciembre'!AO104</f>
        <v>0</v>
      </c>
      <c r="Z104" s="55">
        <f>+'3. Enero'!AP104+'4. Febrero'!AP104+'5. Marzo'!AP104+'6. Abril'!AP104+'7. Mayo'!AP104+'8. Junio'!AP104+'9. Julio'!AP104+'10. Agosto'!AP104+'11. Septiembre'!AP104+'12. Octubre'!AP104+'13. Noviembre'!AP104+'14. Diciembre'!AP104</f>
        <v>0</v>
      </c>
      <c r="AA104" s="55">
        <f>+'3. Enero'!AQ104+'4. Febrero'!AQ104+'5. Marzo'!AQ104+'6. Abril'!AQ104+'7. Mayo'!AQ104+'8. Junio'!AQ104+'9. Julio'!AQ104+'10. Agosto'!AQ104+'11. Septiembre'!AQ104+'12. Octubre'!AQ104+'13. Noviembre'!AQ104+'14. Diciembre'!AQ104</f>
        <v>0</v>
      </c>
      <c r="AB104" s="55">
        <f>+'3. Enero'!AR104+'4. Febrero'!AR104+'5. Marzo'!AR104+'6. Abril'!AR104+'7. Mayo'!AR104+'8. Junio'!AR104+'9. Julio'!AR104+'10. Agosto'!AR104+'11. Septiembre'!AR104+'12. Octubre'!AR104+'13. Noviembre'!AR104+'14. Diciembre'!AR104</f>
        <v>0</v>
      </c>
      <c r="AC104" s="55">
        <f>+'3. Enero'!AS104+'4. Febrero'!AS104+'5. Marzo'!AS104+'6. Abril'!AS104+'7. Mayo'!AS104+'8. Junio'!AS104+'9. Julio'!AS104+'10. Agosto'!AS104+'11. Septiembre'!AS104+'12. Octubre'!AS104+'13. Noviembre'!AS104+'14. Diciembre'!AS104</f>
        <v>0</v>
      </c>
      <c r="AD104" s="55">
        <f>+'3. Enero'!AT104+'4. Febrero'!AT104+'5. Marzo'!AT104+'6. Abril'!AT104+'7. Mayo'!AT104+'8. Junio'!AT104+'9. Julio'!AT104+'10. Agosto'!AT104+'11. Septiembre'!AT104+'12. Octubre'!AT104+'13. Noviembre'!AT104+'14. Diciembre'!AT104</f>
        <v>0</v>
      </c>
      <c r="AE104" s="55">
        <f>+'3. Enero'!AU104+'4. Febrero'!AU104+'5. Marzo'!AU104+'6. Abril'!AU104+'7. Mayo'!AU104+'8. Junio'!AU104+'9. Julio'!AU104+'10. Agosto'!AU104+'11. Septiembre'!AU104+'12. Octubre'!AU104+'13. Noviembre'!AU104+'14. Diciembre'!AU104</f>
        <v>0</v>
      </c>
      <c r="AF104" s="55">
        <f>+'3. Enero'!AV104+'4. Febrero'!AV104+'5. Marzo'!AV104+'6. Abril'!AV104+'7. Mayo'!AV104+'8. Junio'!AV104+'9. Julio'!AV104+'10. Agosto'!AV104+'11. Septiembre'!AV104+'12. Octubre'!AV104+'13. Noviembre'!AV104+'14. Diciembre'!AV104</f>
        <v>0</v>
      </c>
      <c r="AG104" s="55">
        <f>+'3. Enero'!AW104+'4. Febrero'!AW104+'5. Marzo'!AW104+'6. Abril'!AW104+'7. Mayo'!AW104+'8. Junio'!AW104+'9. Julio'!AW104+'10. Agosto'!AW104+'11. Septiembre'!AW104+'12. Octubre'!AW104+'13. Noviembre'!AW104+'14. Diciembre'!AW104</f>
        <v>0</v>
      </c>
      <c r="AH104" s="55">
        <f>+'3. Enero'!AX104+'4. Febrero'!AX104+'5. Marzo'!AX104+'6. Abril'!AX104+'7. Mayo'!AX104+'8. Junio'!AX104+'9. Julio'!AX104+'10. Agosto'!AX104+'11. Septiembre'!AX104+'12. Octubre'!AX104+'13. Noviembre'!AX104+'14. Diciembre'!AX104</f>
        <v>0</v>
      </c>
      <c r="AI104" s="55">
        <f>+'3. Enero'!AY104+'4. Febrero'!AY104+'5. Marzo'!AY104+'6. Abril'!AY104+'7. Mayo'!AY104+'8. Junio'!AY104+'9. Julio'!AY104+'10. Agosto'!AY104+'11. Septiembre'!AY104+'12. Octubre'!AY104+'13. Noviembre'!AY104+'14. Diciembre'!AY104</f>
        <v>0</v>
      </c>
      <c r="AJ104" s="55">
        <f>+'3. Enero'!AZ104+'4. Febrero'!AZ104+'5. Marzo'!AZ104+'6. Abril'!AZ104+'7. Mayo'!AZ104+'8. Junio'!AZ104+'9. Julio'!AZ104+'10. Agosto'!AZ104+'11. Septiembre'!AZ104+'12. Octubre'!AZ104+'13. Noviembre'!AZ104+'14. Diciembre'!AZ104</f>
        <v>0</v>
      </c>
      <c r="AK104" s="55">
        <f>+'3. Enero'!BA104+'4. Febrero'!BA104+'5. Marzo'!BA104+'6. Abril'!BA104+'7. Mayo'!BA104+'8. Junio'!BA104+'9. Julio'!BA104+'10. Agosto'!BA104+'11. Septiembre'!BA104+'12. Octubre'!BA104+'13. Noviembre'!BA104+'14. Diciembre'!BA104</f>
        <v>0</v>
      </c>
      <c r="AL104" s="55">
        <f>+'3. Enero'!BB104+'4. Febrero'!BB104+'5. Marzo'!BB104+'6. Abril'!BB104+'7. Mayo'!BB104+'8. Junio'!BB104+'9. Julio'!BB104+'10. Agosto'!BB104+'11. Septiembre'!BB104+'12. Octubre'!BB104+'13. Noviembre'!BB104+'14. Diciembre'!BB104</f>
        <v>0</v>
      </c>
      <c r="AM104" s="55">
        <f>+'3. Enero'!BC104+'4. Febrero'!BC104+'5. Marzo'!BC104+'6. Abril'!BC104+'7. Mayo'!BC104+'8. Junio'!BC104+'9. Julio'!BC104+'10. Agosto'!BC104+'11. Septiembre'!BC104+'12. Octubre'!BC104+'13. Noviembre'!BC104+'14. Diciembre'!BC104</f>
        <v>0</v>
      </c>
      <c r="AN104" s="55">
        <f>+'3. Enero'!BD104+'4. Febrero'!BD104+'5. Marzo'!BD104+'6. Abril'!BD104+'7. Mayo'!BD104+'8. Junio'!BD104+'9. Julio'!BD104+'10. Agosto'!BD104+'11. Septiembre'!BD104+'12. Octubre'!BD104+'13. Noviembre'!BD104+'14. Diciembre'!BD104</f>
        <v>0</v>
      </c>
      <c r="AO104" s="55">
        <f>+'3. Enero'!BE104+'4. Febrero'!BE104+'5. Marzo'!BE104+'6. Abril'!BE104+'7. Mayo'!BE104+'8. Junio'!BE104+'9. Julio'!BE104+'10. Agosto'!BE104+'11. Septiembre'!BE104+'12. Octubre'!BE104+'13. Noviembre'!BE104+'14. Diciembre'!BE104</f>
        <v>0</v>
      </c>
      <c r="AP104" s="55">
        <f>+'3. Enero'!BF104+'4. Febrero'!BF104+'5. Marzo'!BF104+'6. Abril'!BF104+'7. Mayo'!BF104+'8. Junio'!BF104+'9. Julio'!BF104+'10. Agosto'!BF104+'11. Septiembre'!BF104+'12. Octubre'!BF104+'13. Noviembre'!BF104+'14. Diciembre'!BF104</f>
        <v>0</v>
      </c>
      <c r="AQ104" s="55">
        <f>+'3. Enero'!BG104+'4. Febrero'!BG104+'5. Marzo'!BG104+'6. Abril'!BG104+'7. Mayo'!BG104+'8. Junio'!BG104+'9. Julio'!BG104+'10. Agosto'!BG104+'11. Septiembre'!BG104+'12. Octubre'!BG104+'13. Noviembre'!BG104+'14. Diciembre'!BG104</f>
        <v>0</v>
      </c>
      <c r="AR104" s="55">
        <f>+'3. Enero'!BH104+'4. Febrero'!BH104+'5. Marzo'!BH104+'6. Abril'!BH104+'7. Mayo'!BH104+'8. Junio'!BH104+'9. Julio'!BH104+'10. Agosto'!BH104+'11. Septiembre'!BH104+'12. Octubre'!BH104+'13. Noviembre'!BH104+'14. Diciembre'!BH104</f>
        <v>0</v>
      </c>
      <c r="AS104" s="55">
        <f>+'3. Enero'!BI104+'4. Febrero'!BI104+'5. Marzo'!BI104+'6. Abril'!BI104+'7. Mayo'!BI104+'8. Junio'!BI104+'9. Julio'!BI104+'10. Agosto'!BI104+'11. Septiembre'!BI104+'12. Octubre'!BI104+'13. Noviembre'!BI104+'14. Diciembre'!BI104</f>
        <v>0</v>
      </c>
      <c r="AT104" s="55">
        <f>+'3. Enero'!BJ104+'4. Febrero'!BJ104+'5. Marzo'!BJ104+'6. Abril'!BJ104+'7. Mayo'!BJ104+'8. Junio'!BJ104+'9. Julio'!BJ104+'10. Agosto'!BJ104+'11. Septiembre'!BJ104+'12. Octubre'!BJ104+'13. Noviembre'!BJ104+'14. Diciembre'!BJ104</f>
        <v>0</v>
      </c>
      <c r="AU104" s="55">
        <f>+'3. Enero'!BK104+'4. Febrero'!BK104+'5. Marzo'!BK104+'6. Abril'!BK104+'7. Mayo'!BK104+'8. Junio'!BK104+'9. Julio'!BK104+'10. Agosto'!BK104+'11. Septiembre'!BK104+'12. Octubre'!BK104+'13. Noviembre'!BK104+'14. Diciembre'!BK104</f>
        <v>0</v>
      </c>
      <c r="AV104" s="55">
        <f>+'3. Enero'!BL104+'4. Febrero'!BL104+'5. Marzo'!BL104+'6. Abril'!BL104+'7. Mayo'!BL104+'8. Junio'!BL104+'9. Julio'!BL104+'10. Agosto'!BL104+'11. Septiembre'!BL104+'12. Octubre'!BL104+'13. Noviembre'!BL104+'14. Diciembre'!BL104</f>
        <v>0</v>
      </c>
      <c r="AW104" s="55">
        <f>+'3. Enero'!BM104+'4. Febrero'!BM104+'5. Marzo'!BM104+'6. Abril'!BM104+'7. Mayo'!BM104+'8. Junio'!BM104+'9. Julio'!BM104+'10. Agosto'!BM104+'11. Septiembre'!BM104+'12. Octubre'!BM104+'13. Noviembre'!BM104+'14. Diciembre'!BM104</f>
        <v>0</v>
      </c>
      <c r="AX104" s="55">
        <f>+'3. Enero'!BN104+'4. Febrero'!BN104+'5. Marzo'!BN104+'6. Abril'!BN104+'7. Mayo'!BN104+'8. Junio'!BN104+'9. Julio'!BN104+'10. Agosto'!BN104+'11. Septiembre'!BN104+'12. Octubre'!BN104+'13. Noviembre'!BN104+'14. Diciembre'!BN104</f>
        <v>0</v>
      </c>
      <c r="AY104" s="55">
        <f>+'3. Enero'!BO104+'4. Febrero'!BO104+'5. Marzo'!BO104+'6. Abril'!BO104+'7. Mayo'!BO104+'8. Junio'!BO104+'9. Julio'!BO104+'10. Agosto'!BO104+'11. Septiembre'!BO104+'12. Octubre'!BO104+'13. Noviembre'!BO104+'14. Diciembre'!BO104</f>
        <v>0</v>
      </c>
      <c r="AZ104" s="55">
        <f>+'3. Enero'!BP104+'4. Febrero'!BP104+'5. Marzo'!BP104+'6. Abril'!BP104+'7. Mayo'!BP104+'8. Junio'!BP104+'9. Julio'!BP104+'10. Agosto'!BP104+'11. Septiembre'!BP104+'12. Octubre'!BP104+'13. Noviembre'!BP104+'14. Diciembre'!BP104</f>
        <v>0</v>
      </c>
      <c r="BA104" s="55">
        <f>+'3. Enero'!BQ104+'4. Febrero'!BQ104+'5. Marzo'!BQ104+'6. Abril'!BQ104+'7. Mayo'!BQ104+'8. Junio'!BQ104+'9. Julio'!BQ104+'10. Agosto'!BQ104+'11. Septiembre'!BQ104+'12. Octubre'!BQ104+'13. Noviembre'!BQ104+'14. Diciembre'!BQ104</f>
        <v>0</v>
      </c>
      <c r="BB104" s="55">
        <f>+'3. Enero'!BR104+'4. Febrero'!BR104+'5. Marzo'!BR104+'6. Abril'!BR104+'7. Mayo'!BR104+'8. Junio'!BR104+'9. Julio'!BR104+'10. Agosto'!BR104+'11. Septiembre'!BR104+'12. Octubre'!BR104+'13. Noviembre'!BR104+'14. Diciembre'!BR104</f>
        <v>0</v>
      </c>
      <c r="BC104" s="55">
        <f>+'3. Enero'!BS104+'4. Febrero'!BS104+'5. Marzo'!BS104+'6. Abril'!BS104+'7. Mayo'!BS104+'8. Junio'!BS104+'9. Julio'!BS104+'10. Agosto'!BS104+'11. Septiembre'!BS104+'12. Octubre'!BS104+'13. Noviembre'!BS104+'14. Diciembre'!BS104</f>
        <v>0</v>
      </c>
      <c r="BD104" s="55">
        <f>+'3. Enero'!BT104+'4. Febrero'!BT104+'5. Marzo'!BT104+'6. Abril'!BT104+'7. Mayo'!BT104+'8. Junio'!BT104+'9. Julio'!BT104+'10. Agosto'!BT104+'11. Septiembre'!BT104+'12. Octubre'!BT104+'13. Noviembre'!BT104+'14. Diciembre'!BT104</f>
        <v>0</v>
      </c>
      <c r="BE104" s="55">
        <f>+'3. Enero'!BU104+'4. Febrero'!BU104+'5. Marzo'!BU104+'6. Abril'!BU104+'7. Mayo'!BU104+'8. Junio'!BU104+'9. Julio'!BU104+'10. Agosto'!BU104+'11. Septiembre'!BU104+'12. Octubre'!BU104+'13. Noviembre'!BU104+'14. Diciembre'!BU104</f>
        <v>0</v>
      </c>
      <c r="BF104" s="55">
        <f>+'3. Enero'!BV104+'4. Febrero'!BV104+'5. Marzo'!BV104+'6. Abril'!BV104+'7. Mayo'!BV104+'8. Junio'!BV104+'9. Julio'!BV104+'10. Agosto'!BV104+'11. Septiembre'!BV104+'12. Octubre'!BV104+'13. Noviembre'!BV104+'14. Diciembre'!BV104</f>
        <v>0</v>
      </c>
      <c r="BG104" s="55">
        <f>+'3. Enero'!BW104+'4. Febrero'!BW104+'5. Marzo'!BW104+'6. Abril'!BW104+'7. Mayo'!BW104+'8. Junio'!BW104+'9. Julio'!BW104+'10. Agosto'!BW104+'11. Septiembre'!BW104+'12. Octubre'!BW104+'13. Noviembre'!BW104+'14. Diciembre'!BW104</f>
        <v>0</v>
      </c>
      <c r="BH104" s="55">
        <f>+'3. Enero'!BX104+'4. Febrero'!BX104+'5. Marzo'!BX104+'6. Abril'!BX104+'7. Mayo'!BX104+'8. Junio'!BX104+'9. Julio'!BX104+'10. Agosto'!BX104+'11. Septiembre'!BX104+'12. Octubre'!BX104+'13. Noviembre'!BX104+'14. Diciembre'!BX104</f>
        <v>0</v>
      </c>
      <c r="BI104" s="55">
        <f>+'3. Enero'!BY104+'4. Febrero'!BY104+'5. Marzo'!BY104+'6. Abril'!BY104+'7. Mayo'!BY104+'8. Junio'!BY104+'9. Julio'!BY104+'10. Agosto'!BY104+'11. Septiembre'!BY104+'12. Octubre'!BY104+'13. Noviembre'!BY104+'14. Diciembre'!BY104</f>
        <v>0</v>
      </c>
      <c r="BJ104" s="55">
        <f>+'3. Enero'!BZ104+'4. Febrero'!BZ104+'5. Marzo'!BZ104+'6. Abril'!BZ104+'7. Mayo'!BZ104+'8. Junio'!BZ104+'9. Julio'!BZ104+'10. Agosto'!BZ104+'11. Septiembre'!BZ104+'12. Octubre'!BZ104+'13. Noviembre'!BZ104+'14. Diciembre'!BZ104</f>
        <v>0</v>
      </c>
      <c r="BK104" s="55">
        <f>+'3. Enero'!CA104+'4. Febrero'!CA104+'5. Marzo'!CA104+'6. Abril'!CA104+'7. Mayo'!CA104+'8. Junio'!CA104+'9. Julio'!CA104+'10. Agosto'!CA104+'11. Septiembre'!CA104+'12. Octubre'!CA104+'13. Noviembre'!CA104+'14. Diciembre'!CA104</f>
        <v>0</v>
      </c>
      <c r="BL104" s="55">
        <f>+'3. Enero'!CB104+'4. Febrero'!CB104+'5. Marzo'!CB104+'6. Abril'!CB104+'7. Mayo'!CB104+'8. Junio'!CB104+'9. Julio'!CB104+'10. Agosto'!CB104+'11. Septiembre'!CB104+'12. Octubre'!CB104+'13. Noviembre'!CB104+'14. Diciembre'!CB104</f>
        <v>0</v>
      </c>
      <c r="BM104" s="61">
        <f t="shared" si="3"/>
        <v>0</v>
      </c>
    </row>
    <row r="105" spans="1:65" ht="35.1" customHeight="1" thickBot="1" x14ac:dyDescent="0.35">
      <c r="A105" s="55">
        <f>+'3. Enero'!Q105+'4. Febrero'!Q105+'5. Marzo'!Q105+'6. Abril'!Q105+'7. Mayo'!Q105+'8. Junio'!Q105+'9. Julio'!Q105+'10. Agosto'!Q105+'11. Septiembre'!Q105+'12. Octubre'!Q105+'13. Noviembre'!Q105+'14. Diciembre'!Q105</f>
        <v>0</v>
      </c>
      <c r="B105" s="55">
        <f>+'3. Enero'!R105+'4. Febrero'!R105+'5. Marzo'!R105+'6. Abril'!R105+'7. Mayo'!R105+'8. Junio'!R105+'9. Julio'!R105+'10. Agosto'!R105+'11. Septiembre'!R105+'12. Octubre'!R105+'13. Noviembre'!R105+'14. Diciembre'!R105</f>
        <v>0</v>
      </c>
      <c r="C105" s="55">
        <f>+'3. Enero'!S105+'4. Febrero'!S105+'5. Marzo'!S105+'6. Abril'!S105+'7. Mayo'!S105+'8. Junio'!S105+'9. Julio'!S105+'10. Agosto'!S105+'11. Septiembre'!S105+'12. Octubre'!S105+'13. Noviembre'!S105+'14. Diciembre'!S105</f>
        <v>0</v>
      </c>
      <c r="D105" s="55">
        <f>+'3. Enero'!T105+'4. Febrero'!T105+'5. Marzo'!T105+'6. Abril'!T105+'7. Mayo'!T105+'8. Junio'!T105+'9. Julio'!T105+'10. Agosto'!T105+'11. Septiembre'!T105+'12. Octubre'!T105+'13. Noviembre'!T105+'14. Diciembre'!T105</f>
        <v>0</v>
      </c>
      <c r="E105" s="55">
        <f>+'3. Enero'!U105+'4. Febrero'!U105+'5. Marzo'!U105+'6. Abril'!U105+'7. Mayo'!U105+'8. Junio'!U105+'9. Julio'!U105+'10. Agosto'!U105+'11. Septiembre'!U105+'12. Octubre'!U105+'13. Noviembre'!U105+'14. Diciembre'!U105</f>
        <v>0</v>
      </c>
      <c r="F105" s="55">
        <f>+'3. Enero'!V105+'4. Febrero'!V105+'5. Marzo'!V105+'6. Abril'!V105+'7. Mayo'!V105+'8. Junio'!V105+'9. Julio'!V105+'10. Agosto'!V105+'11. Septiembre'!V105+'12. Octubre'!V105+'13. Noviembre'!V105+'14. Diciembre'!V105</f>
        <v>0</v>
      </c>
      <c r="G105" s="55">
        <f>+'3. Enero'!W105+'4. Febrero'!W105+'5. Marzo'!W105+'6. Abril'!W105+'7. Mayo'!W105+'8. Junio'!W105+'9. Julio'!W105+'10. Agosto'!W105+'11. Septiembre'!W105+'12. Octubre'!W105+'13. Noviembre'!W105+'14. Diciembre'!W105</f>
        <v>0</v>
      </c>
      <c r="H105" s="55">
        <f>+'3. Enero'!X105+'4. Febrero'!X105+'5. Marzo'!X105+'6. Abril'!X105+'7. Mayo'!X105+'8. Junio'!X105+'9. Julio'!X105+'10. Agosto'!X105+'11. Septiembre'!X105+'12. Octubre'!X105+'13. Noviembre'!X105+'14. Diciembre'!X105</f>
        <v>0</v>
      </c>
      <c r="I105" s="55">
        <f>+'3. Enero'!Y105+'4. Febrero'!Y105+'5. Marzo'!Y105+'6. Abril'!Y105+'7. Mayo'!Y105+'8. Junio'!Y105+'9. Julio'!Y105+'10. Agosto'!Y105+'11. Septiembre'!Y105+'12. Octubre'!Y105+'13. Noviembre'!Y105+'14. Diciembre'!Y105</f>
        <v>0</v>
      </c>
      <c r="J105" s="55">
        <f>+'3. Enero'!Z105+'4. Febrero'!Z105+'5. Marzo'!Z105+'6. Abril'!Z105+'7. Mayo'!Z105+'8. Junio'!Z105+'9. Julio'!Z105+'10. Agosto'!Z105+'11. Septiembre'!Z105+'12. Octubre'!Z105+'13. Noviembre'!Z105+'14. Diciembre'!Z105</f>
        <v>0</v>
      </c>
      <c r="K105" s="55">
        <f>+'3. Enero'!AA105+'4. Febrero'!AA105+'5. Marzo'!AA105+'6. Abril'!AA105+'7. Mayo'!AA105+'8. Junio'!AA105+'9. Julio'!AA105+'10. Agosto'!AA105+'11. Septiembre'!AA105+'12. Octubre'!AA105+'13. Noviembre'!AA105+'14. Diciembre'!AA105</f>
        <v>0</v>
      </c>
      <c r="L105" s="55">
        <f>+'3. Enero'!AB105+'4. Febrero'!AB105+'5. Marzo'!AB105+'6. Abril'!AB105+'7. Mayo'!AB105+'8. Junio'!AB105+'9. Julio'!AB105+'10. Agosto'!AB105+'11. Septiembre'!AB105+'12. Octubre'!AB105+'13. Noviembre'!AB105+'14. Diciembre'!AB105</f>
        <v>0</v>
      </c>
      <c r="M105" s="55">
        <f>+'3. Enero'!AC105+'4. Febrero'!AC105+'5. Marzo'!AC105+'6. Abril'!AC105+'7. Mayo'!AC105+'8. Junio'!AC105+'9. Julio'!AC105+'10. Agosto'!AC105+'11. Septiembre'!AC105+'12. Octubre'!AC105+'13. Noviembre'!AC105+'14. Diciembre'!AC105</f>
        <v>0</v>
      </c>
      <c r="N105" s="55">
        <f>+'3. Enero'!AD105+'4. Febrero'!AD105+'5. Marzo'!AD105+'6. Abril'!AD105+'7. Mayo'!AD105+'8. Junio'!AD105+'9. Julio'!AD105+'10. Agosto'!AD105+'11. Septiembre'!AD105+'12. Octubre'!AD105+'13. Noviembre'!AD105+'14. Diciembre'!AD105</f>
        <v>0</v>
      </c>
      <c r="O105" s="55">
        <f>+'3. Enero'!AE105+'4. Febrero'!AE105+'5. Marzo'!AE105+'6. Abril'!AE105+'7. Mayo'!AE105+'8. Junio'!AE105+'9. Julio'!AE105+'10. Agosto'!AE105+'11. Septiembre'!AE105+'12. Octubre'!AE105+'13. Noviembre'!AE105+'14. Diciembre'!AE105</f>
        <v>0</v>
      </c>
      <c r="P105" s="55">
        <f>+'3. Enero'!AF105+'4. Febrero'!AF105+'5. Marzo'!AF105+'6. Abril'!AF105+'7. Mayo'!AF105+'8. Junio'!AF105+'9. Julio'!AF105+'10. Agosto'!AF105+'11. Septiembre'!AF105+'12. Octubre'!AF105+'13. Noviembre'!AF105+'14. Diciembre'!AF105</f>
        <v>0</v>
      </c>
      <c r="Q105" s="55">
        <f>+'3. Enero'!AG105+'4. Febrero'!AG105+'5. Marzo'!AG105+'6. Abril'!AG105+'7. Mayo'!AG105+'8. Junio'!AG105+'9. Julio'!AG105+'10. Agosto'!AG105+'11. Septiembre'!AG105+'12. Octubre'!AG105+'13. Noviembre'!AG105+'14. Diciembre'!AG105</f>
        <v>0</v>
      </c>
      <c r="R105" s="55">
        <f>+'3. Enero'!AH105+'4. Febrero'!AH105+'5. Marzo'!AH105+'6. Abril'!AH105+'7. Mayo'!AH105+'8. Junio'!AH105+'9. Julio'!AH105+'10. Agosto'!AH105+'11. Septiembre'!AH105+'12. Octubre'!AH105+'13. Noviembre'!AH105+'14. Diciembre'!AH105</f>
        <v>0</v>
      </c>
      <c r="S105" s="55">
        <f>+'3. Enero'!AI105+'4. Febrero'!AI105+'5. Marzo'!AI105+'6. Abril'!AI105+'7. Mayo'!AI105+'8. Junio'!AI105+'9. Julio'!AI105+'10. Agosto'!AI105+'11. Septiembre'!AI105+'12. Octubre'!AI105+'13. Noviembre'!AI105+'14. Diciembre'!AI105</f>
        <v>0</v>
      </c>
      <c r="T105" s="55">
        <f>+'3. Enero'!AJ105+'4. Febrero'!AJ105+'5. Marzo'!AJ105+'6. Abril'!AJ105+'7. Mayo'!AJ105+'8. Junio'!AJ105+'9. Julio'!AJ105+'10. Agosto'!AJ105+'11. Septiembre'!AJ105+'12. Octubre'!AJ105+'13. Noviembre'!AJ105+'14. Diciembre'!AJ105</f>
        <v>0</v>
      </c>
      <c r="U105" s="55">
        <f>+'3. Enero'!AK105+'4. Febrero'!AK105+'5. Marzo'!AK105+'6. Abril'!AK105+'7. Mayo'!AK105+'8. Junio'!AK105+'9. Julio'!AK105+'10. Agosto'!AK105+'11. Septiembre'!AK105+'12. Octubre'!AK105+'13. Noviembre'!AK105+'14. Diciembre'!AK105</f>
        <v>0</v>
      </c>
      <c r="V105" s="55">
        <f>+'3. Enero'!AL105+'4. Febrero'!AL105+'5. Marzo'!AL105+'6. Abril'!AL105+'7. Mayo'!AL105+'8. Junio'!AL105+'9. Julio'!AL105+'10. Agosto'!AL105+'11. Septiembre'!AL105+'12. Octubre'!AL105+'13. Noviembre'!AL105+'14. Diciembre'!AL105</f>
        <v>0</v>
      </c>
      <c r="W105" s="55">
        <f>+'3. Enero'!AM105+'4. Febrero'!AM105+'5. Marzo'!AM105+'6. Abril'!AM105+'7. Mayo'!AM105+'8. Junio'!AM105+'9. Julio'!AM105+'10. Agosto'!AM105+'11. Septiembre'!AM105+'12. Octubre'!AM105+'13. Noviembre'!AM105+'14. Diciembre'!AM105</f>
        <v>0</v>
      </c>
      <c r="X105" s="55">
        <f>+'3. Enero'!AN105+'4. Febrero'!AN105+'5. Marzo'!AN105+'6. Abril'!AN105+'7. Mayo'!AN105+'8. Junio'!AN105+'9. Julio'!AN105+'10. Agosto'!AN105+'11. Septiembre'!AN105+'12. Octubre'!AN105+'13. Noviembre'!AN105+'14. Diciembre'!AN105</f>
        <v>0</v>
      </c>
      <c r="Y105" s="55">
        <f>+'3. Enero'!AO105+'4. Febrero'!AO105+'5. Marzo'!AO105+'6. Abril'!AO105+'7. Mayo'!AO105+'8. Junio'!AO105+'9. Julio'!AO105+'10. Agosto'!AO105+'11. Septiembre'!AO105+'12. Octubre'!AO105+'13. Noviembre'!AO105+'14. Diciembre'!AO105</f>
        <v>0</v>
      </c>
      <c r="Z105" s="55">
        <f>+'3. Enero'!AP105+'4. Febrero'!AP105+'5. Marzo'!AP105+'6. Abril'!AP105+'7. Mayo'!AP105+'8. Junio'!AP105+'9. Julio'!AP105+'10. Agosto'!AP105+'11. Septiembre'!AP105+'12. Octubre'!AP105+'13. Noviembre'!AP105+'14. Diciembre'!AP105</f>
        <v>0</v>
      </c>
      <c r="AA105" s="55">
        <f>+'3. Enero'!AQ105+'4. Febrero'!AQ105+'5. Marzo'!AQ105+'6. Abril'!AQ105+'7. Mayo'!AQ105+'8. Junio'!AQ105+'9. Julio'!AQ105+'10. Agosto'!AQ105+'11. Septiembre'!AQ105+'12. Octubre'!AQ105+'13. Noviembre'!AQ105+'14. Diciembre'!AQ105</f>
        <v>0</v>
      </c>
      <c r="AB105" s="55">
        <f>+'3. Enero'!AR105+'4. Febrero'!AR105+'5. Marzo'!AR105+'6. Abril'!AR105+'7. Mayo'!AR105+'8. Junio'!AR105+'9. Julio'!AR105+'10. Agosto'!AR105+'11. Septiembre'!AR105+'12. Octubre'!AR105+'13. Noviembre'!AR105+'14. Diciembre'!AR105</f>
        <v>0</v>
      </c>
      <c r="AC105" s="55">
        <f>+'3. Enero'!AS105+'4. Febrero'!AS105+'5. Marzo'!AS105+'6. Abril'!AS105+'7. Mayo'!AS105+'8. Junio'!AS105+'9. Julio'!AS105+'10. Agosto'!AS105+'11. Septiembre'!AS105+'12. Octubre'!AS105+'13. Noviembre'!AS105+'14. Diciembre'!AS105</f>
        <v>0</v>
      </c>
      <c r="AD105" s="55">
        <f>+'3. Enero'!AT105+'4. Febrero'!AT105+'5. Marzo'!AT105+'6. Abril'!AT105+'7. Mayo'!AT105+'8. Junio'!AT105+'9. Julio'!AT105+'10. Agosto'!AT105+'11. Septiembre'!AT105+'12. Octubre'!AT105+'13. Noviembre'!AT105+'14. Diciembre'!AT105</f>
        <v>0</v>
      </c>
      <c r="AE105" s="55">
        <f>+'3. Enero'!AU105+'4. Febrero'!AU105+'5. Marzo'!AU105+'6. Abril'!AU105+'7. Mayo'!AU105+'8. Junio'!AU105+'9. Julio'!AU105+'10. Agosto'!AU105+'11. Septiembre'!AU105+'12. Octubre'!AU105+'13. Noviembre'!AU105+'14. Diciembre'!AU105</f>
        <v>0</v>
      </c>
      <c r="AF105" s="55">
        <f>+'3. Enero'!AV105+'4. Febrero'!AV105+'5. Marzo'!AV105+'6. Abril'!AV105+'7. Mayo'!AV105+'8. Junio'!AV105+'9. Julio'!AV105+'10. Agosto'!AV105+'11. Septiembre'!AV105+'12. Octubre'!AV105+'13. Noviembre'!AV105+'14. Diciembre'!AV105</f>
        <v>0</v>
      </c>
      <c r="AG105" s="55">
        <f>+'3. Enero'!AW105+'4. Febrero'!AW105+'5. Marzo'!AW105+'6. Abril'!AW105+'7. Mayo'!AW105+'8. Junio'!AW105+'9. Julio'!AW105+'10. Agosto'!AW105+'11. Septiembre'!AW105+'12. Octubre'!AW105+'13. Noviembre'!AW105+'14. Diciembre'!AW105</f>
        <v>0</v>
      </c>
      <c r="AH105" s="55">
        <f>+'3. Enero'!AX105+'4. Febrero'!AX105+'5. Marzo'!AX105+'6. Abril'!AX105+'7. Mayo'!AX105+'8. Junio'!AX105+'9. Julio'!AX105+'10. Agosto'!AX105+'11. Septiembre'!AX105+'12. Octubre'!AX105+'13. Noviembre'!AX105+'14. Diciembre'!AX105</f>
        <v>0</v>
      </c>
      <c r="AI105" s="55">
        <f>+'3. Enero'!AY105+'4. Febrero'!AY105+'5. Marzo'!AY105+'6. Abril'!AY105+'7. Mayo'!AY105+'8. Junio'!AY105+'9. Julio'!AY105+'10. Agosto'!AY105+'11. Septiembre'!AY105+'12. Octubre'!AY105+'13. Noviembre'!AY105+'14. Diciembre'!AY105</f>
        <v>0</v>
      </c>
      <c r="AJ105" s="55">
        <f>+'3. Enero'!AZ105+'4. Febrero'!AZ105+'5. Marzo'!AZ105+'6. Abril'!AZ105+'7. Mayo'!AZ105+'8. Junio'!AZ105+'9. Julio'!AZ105+'10. Agosto'!AZ105+'11. Septiembre'!AZ105+'12. Octubre'!AZ105+'13. Noviembre'!AZ105+'14. Diciembre'!AZ105</f>
        <v>0</v>
      </c>
      <c r="AK105" s="55">
        <f>+'3. Enero'!BA105+'4. Febrero'!BA105+'5. Marzo'!BA105+'6. Abril'!BA105+'7. Mayo'!BA105+'8. Junio'!BA105+'9. Julio'!BA105+'10. Agosto'!BA105+'11. Septiembre'!BA105+'12. Octubre'!BA105+'13. Noviembre'!BA105+'14. Diciembre'!BA105</f>
        <v>0</v>
      </c>
      <c r="AL105" s="55">
        <f>+'3. Enero'!BB105+'4. Febrero'!BB105+'5. Marzo'!BB105+'6. Abril'!BB105+'7. Mayo'!BB105+'8. Junio'!BB105+'9. Julio'!BB105+'10. Agosto'!BB105+'11. Septiembre'!BB105+'12. Octubre'!BB105+'13. Noviembre'!BB105+'14. Diciembre'!BB105</f>
        <v>0</v>
      </c>
      <c r="AM105" s="55">
        <f>+'3. Enero'!BC105+'4. Febrero'!BC105+'5. Marzo'!BC105+'6. Abril'!BC105+'7. Mayo'!BC105+'8. Junio'!BC105+'9. Julio'!BC105+'10. Agosto'!BC105+'11. Septiembre'!BC105+'12. Octubre'!BC105+'13. Noviembre'!BC105+'14. Diciembre'!BC105</f>
        <v>0</v>
      </c>
      <c r="AN105" s="55">
        <f>+'3. Enero'!BD105+'4. Febrero'!BD105+'5. Marzo'!BD105+'6. Abril'!BD105+'7. Mayo'!BD105+'8. Junio'!BD105+'9. Julio'!BD105+'10. Agosto'!BD105+'11. Septiembre'!BD105+'12. Octubre'!BD105+'13. Noviembre'!BD105+'14. Diciembre'!BD105</f>
        <v>0</v>
      </c>
      <c r="AO105" s="55">
        <f>+'3. Enero'!BE105+'4. Febrero'!BE105+'5. Marzo'!BE105+'6. Abril'!BE105+'7. Mayo'!BE105+'8. Junio'!BE105+'9. Julio'!BE105+'10. Agosto'!BE105+'11. Septiembre'!BE105+'12. Octubre'!BE105+'13. Noviembre'!BE105+'14. Diciembre'!BE105</f>
        <v>0</v>
      </c>
      <c r="AP105" s="55">
        <f>+'3. Enero'!BF105+'4. Febrero'!BF105+'5. Marzo'!BF105+'6. Abril'!BF105+'7. Mayo'!BF105+'8. Junio'!BF105+'9. Julio'!BF105+'10. Agosto'!BF105+'11. Septiembre'!BF105+'12. Octubre'!BF105+'13. Noviembre'!BF105+'14. Diciembre'!BF105</f>
        <v>0</v>
      </c>
      <c r="AQ105" s="55">
        <f>+'3. Enero'!BG105+'4. Febrero'!BG105+'5. Marzo'!BG105+'6. Abril'!BG105+'7. Mayo'!BG105+'8. Junio'!BG105+'9. Julio'!BG105+'10. Agosto'!BG105+'11. Septiembre'!BG105+'12. Octubre'!BG105+'13. Noviembre'!BG105+'14. Diciembre'!BG105</f>
        <v>0</v>
      </c>
      <c r="AR105" s="55">
        <f>+'3. Enero'!BH105+'4. Febrero'!BH105+'5. Marzo'!BH105+'6. Abril'!BH105+'7. Mayo'!BH105+'8. Junio'!BH105+'9. Julio'!BH105+'10. Agosto'!BH105+'11. Septiembre'!BH105+'12. Octubre'!BH105+'13. Noviembre'!BH105+'14. Diciembre'!BH105</f>
        <v>0</v>
      </c>
      <c r="AS105" s="55">
        <f>+'3. Enero'!BI105+'4. Febrero'!BI105+'5. Marzo'!BI105+'6. Abril'!BI105+'7. Mayo'!BI105+'8. Junio'!BI105+'9. Julio'!BI105+'10. Agosto'!BI105+'11. Septiembre'!BI105+'12. Octubre'!BI105+'13. Noviembre'!BI105+'14. Diciembre'!BI105</f>
        <v>0</v>
      </c>
      <c r="AT105" s="55">
        <f>+'3. Enero'!BJ105+'4. Febrero'!BJ105+'5. Marzo'!BJ105+'6. Abril'!BJ105+'7. Mayo'!BJ105+'8. Junio'!BJ105+'9. Julio'!BJ105+'10. Agosto'!BJ105+'11. Septiembre'!BJ105+'12. Octubre'!BJ105+'13. Noviembre'!BJ105+'14. Diciembre'!BJ105</f>
        <v>0</v>
      </c>
      <c r="AU105" s="55">
        <f>+'3. Enero'!BK105+'4. Febrero'!BK105+'5. Marzo'!BK105+'6. Abril'!BK105+'7. Mayo'!BK105+'8. Junio'!BK105+'9. Julio'!BK105+'10. Agosto'!BK105+'11. Septiembre'!BK105+'12. Octubre'!BK105+'13. Noviembre'!BK105+'14. Diciembre'!BK105</f>
        <v>0</v>
      </c>
      <c r="AV105" s="55">
        <f>+'3. Enero'!BL105+'4. Febrero'!BL105+'5. Marzo'!BL105+'6. Abril'!BL105+'7. Mayo'!BL105+'8. Junio'!BL105+'9. Julio'!BL105+'10. Agosto'!BL105+'11. Septiembre'!BL105+'12. Octubre'!BL105+'13. Noviembre'!BL105+'14. Diciembre'!BL105</f>
        <v>0</v>
      </c>
      <c r="AW105" s="55">
        <f>+'3. Enero'!BM105+'4. Febrero'!BM105+'5. Marzo'!BM105+'6. Abril'!BM105+'7. Mayo'!BM105+'8. Junio'!BM105+'9. Julio'!BM105+'10. Agosto'!BM105+'11. Septiembre'!BM105+'12. Octubre'!BM105+'13. Noviembre'!BM105+'14. Diciembre'!BM105</f>
        <v>0</v>
      </c>
      <c r="AX105" s="55">
        <f>+'3. Enero'!BN105+'4. Febrero'!BN105+'5. Marzo'!BN105+'6. Abril'!BN105+'7. Mayo'!BN105+'8. Junio'!BN105+'9. Julio'!BN105+'10. Agosto'!BN105+'11. Septiembre'!BN105+'12. Octubre'!BN105+'13. Noviembre'!BN105+'14. Diciembre'!BN105</f>
        <v>0</v>
      </c>
      <c r="AY105" s="55">
        <f>+'3. Enero'!BO105+'4. Febrero'!BO105+'5. Marzo'!BO105+'6. Abril'!BO105+'7. Mayo'!BO105+'8. Junio'!BO105+'9. Julio'!BO105+'10. Agosto'!BO105+'11. Septiembre'!BO105+'12. Octubre'!BO105+'13. Noviembre'!BO105+'14. Diciembre'!BO105</f>
        <v>0</v>
      </c>
      <c r="AZ105" s="55">
        <f>+'3. Enero'!BP105+'4. Febrero'!BP105+'5. Marzo'!BP105+'6. Abril'!BP105+'7. Mayo'!BP105+'8. Junio'!BP105+'9. Julio'!BP105+'10. Agosto'!BP105+'11. Septiembre'!BP105+'12. Octubre'!BP105+'13. Noviembre'!BP105+'14. Diciembre'!BP105</f>
        <v>0</v>
      </c>
      <c r="BA105" s="55">
        <f>+'3. Enero'!BQ105+'4. Febrero'!BQ105+'5. Marzo'!BQ105+'6. Abril'!BQ105+'7. Mayo'!BQ105+'8. Junio'!BQ105+'9. Julio'!BQ105+'10. Agosto'!BQ105+'11. Septiembre'!BQ105+'12. Octubre'!BQ105+'13. Noviembre'!BQ105+'14. Diciembre'!BQ105</f>
        <v>0</v>
      </c>
      <c r="BB105" s="55">
        <f>+'3. Enero'!BR105+'4. Febrero'!BR105+'5. Marzo'!BR105+'6. Abril'!BR105+'7. Mayo'!BR105+'8. Junio'!BR105+'9. Julio'!BR105+'10. Agosto'!BR105+'11. Septiembre'!BR105+'12. Octubre'!BR105+'13. Noviembre'!BR105+'14. Diciembre'!BR105</f>
        <v>0</v>
      </c>
      <c r="BC105" s="55">
        <f>+'3. Enero'!BS105+'4. Febrero'!BS105+'5. Marzo'!BS105+'6. Abril'!BS105+'7. Mayo'!BS105+'8. Junio'!BS105+'9. Julio'!BS105+'10. Agosto'!BS105+'11. Septiembre'!BS105+'12. Octubre'!BS105+'13. Noviembre'!BS105+'14. Diciembre'!BS105</f>
        <v>0</v>
      </c>
      <c r="BD105" s="55">
        <f>+'3. Enero'!BT105+'4. Febrero'!BT105+'5. Marzo'!BT105+'6. Abril'!BT105+'7. Mayo'!BT105+'8. Junio'!BT105+'9. Julio'!BT105+'10. Agosto'!BT105+'11. Septiembre'!BT105+'12. Octubre'!BT105+'13. Noviembre'!BT105+'14. Diciembre'!BT105</f>
        <v>0</v>
      </c>
      <c r="BE105" s="55">
        <f>+'3. Enero'!BU105+'4. Febrero'!BU105+'5. Marzo'!BU105+'6. Abril'!BU105+'7. Mayo'!BU105+'8. Junio'!BU105+'9. Julio'!BU105+'10. Agosto'!BU105+'11. Septiembre'!BU105+'12. Octubre'!BU105+'13. Noviembre'!BU105+'14. Diciembre'!BU105</f>
        <v>0</v>
      </c>
      <c r="BF105" s="55">
        <f>+'3. Enero'!BV105+'4. Febrero'!BV105+'5. Marzo'!BV105+'6. Abril'!BV105+'7. Mayo'!BV105+'8. Junio'!BV105+'9. Julio'!BV105+'10. Agosto'!BV105+'11. Septiembre'!BV105+'12. Octubre'!BV105+'13. Noviembre'!BV105+'14. Diciembre'!BV105</f>
        <v>0</v>
      </c>
      <c r="BG105" s="55">
        <f>+'3. Enero'!BW105+'4. Febrero'!BW105+'5. Marzo'!BW105+'6. Abril'!BW105+'7. Mayo'!BW105+'8. Junio'!BW105+'9. Julio'!BW105+'10. Agosto'!BW105+'11. Septiembre'!BW105+'12. Octubre'!BW105+'13. Noviembre'!BW105+'14. Diciembre'!BW105</f>
        <v>0</v>
      </c>
      <c r="BH105" s="55">
        <f>+'3. Enero'!BX105+'4. Febrero'!BX105+'5. Marzo'!BX105+'6. Abril'!BX105+'7. Mayo'!BX105+'8. Junio'!BX105+'9. Julio'!BX105+'10. Agosto'!BX105+'11. Septiembre'!BX105+'12. Octubre'!BX105+'13. Noviembre'!BX105+'14. Diciembre'!BX105</f>
        <v>0</v>
      </c>
      <c r="BI105" s="55">
        <f>+'3. Enero'!BY105+'4. Febrero'!BY105+'5. Marzo'!BY105+'6. Abril'!BY105+'7. Mayo'!BY105+'8. Junio'!BY105+'9. Julio'!BY105+'10. Agosto'!BY105+'11. Septiembre'!BY105+'12. Octubre'!BY105+'13. Noviembre'!BY105+'14. Diciembre'!BY105</f>
        <v>0</v>
      </c>
      <c r="BJ105" s="55">
        <f>+'3. Enero'!BZ105+'4. Febrero'!BZ105+'5. Marzo'!BZ105+'6. Abril'!BZ105+'7. Mayo'!BZ105+'8. Junio'!BZ105+'9. Julio'!BZ105+'10. Agosto'!BZ105+'11. Septiembre'!BZ105+'12. Octubre'!BZ105+'13. Noviembre'!BZ105+'14. Diciembre'!BZ105</f>
        <v>0</v>
      </c>
      <c r="BK105" s="55">
        <f>+'3. Enero'!CA105+'4. Febrero'!CA105+'5. Marzo'!CA105+'6. Abril'!CA105+'7. Mayo'!CA105+'8. Junio'!CA105+'9. Julio'!CA105+'10. Agosto'!CA105+'11. Septiembre'!CA105+'12. Octubre'!CA105+'13. Noviembre'!CA105+'14. Diciembre'!CA105</f>
        <v>0</v>
      </c>
      <c r="BL105" s="55">
        <f>+'3. Enero'!CB105+'4. Febrero'!CB105+'5. Marzo'!CB105+'6. Abril'!CB105+'7. Mayo'!CB105+'8. Junio'!CB105+'9. Julio'!CB105+'10. Agosto'!CB105+'11. Septiembre'!CB105+'12. Octubre'!CB105+'13. Noviembre'!CB105+'14. Diciembre'!CB105</f>
        <v>0</v>
      </c>
      <c r="BM105" s="61">
        <f t="shared" si="3"/>
        <v>0</v>
      </c>
    </row>
    <row r="106" spans="1:65" ht="35.1" customHeight="1" thickBot="1" x14ac:dyDescent="0.35">
      <c r="A106" s="55">
        <f>+'3. Enero'!Q106+'4. Febrero'!Q106+'5. Marzo'!Q106+'6. Abril'!Q106+'7. Mayo'!Q106+'8. Junio'!Q106+'9. Julio'!Q106+'10. Agosto'!Q106+'11. Septiembre'!Q106+'12. Octubre'!Q106+'13. Noviembre'!Q106+'14. Diciembre'!Q106</f>
        <v>0</v>
      </c>
      <c r="B106" s="55">
        <f>+'3. Enero'!R106+'4. Febrero'!R106+'5. Marzo'!R106+'6. Abril'!R106+'7. Mayo'!R106+'8. Junio'!R106+'9. Julio'!R106+'10. Agosto'!R106+'11. Septiembre'!R106+'12. Octubre'!R106+'13. Noviembre'!R106+'14. Diciembre'!R106</f>
        <v>0</v>
      </c>
      <c r="C106" s="55">
        <f>+'3. Enero'!S106+'4. Febrero'!S106+'5. Marzo'!S106+'6. Abril'!S106+'7. Mayo'!S106+'8. Junio'!S106+'9. Julio'!S106+'10. Agosto'!S106+'11. Septiembre'!S106+'12. Octubre'!S106+'13. Noviembre'!S106+'14. Diciembre'!S106</f>
        <v>0</v>
      </c>
      <c r="D106" s="55">
        <f>+'3. Enero'!T106+'4. Febrero'!T106+'5. Marzo'!T106+'6. Abril'!T106+'7. Mayo'!T106+'8. Junio'!T106+'9. Julio'!T106+'10. Agosto'!T106+'11. Septiembre'!T106+'12. Octubre'!T106+'13. Noviembre'!T106+'14. Diciembre'!T106</f>
        <v>0</v>
      </c>
      <c r="E106" s="55">
        <f>+'3. Enero'!U106+'4. Febrero'!U106+'5. Marzo'!U106+'6. Abril'!U106+'7. Mayo'!U106+'8. Junio'!U106+'9. Julio'!U106+'10. Agosto'!U106+'11. Septiembre'!U106+'12. Octubre'!U106+'13. Noviembre'!U106+'14. Diciembre'!U106</f>
        <v>0</v>
      </c>
      <c r="F106" s="55">
        <f>+'3. Enero'!V106+'4. Febrero'!V106+'5. Marzo'!V106+'6. Abril'!V106+'7. Mayo'!V106+'8. Junio'!V106+'9. Julio'!V106+'10. Agosto'!V106+'11. Septiembre'!V106+'12. Octubre'!V106+'13. Noviembre'!V106+'14. Diciembre'!V106</f>
        <v>0</v>
      </c>
      <c r="G106" s="55">
        <f>+'3. Enero'!W106+'4. Febrero'!W106+'5. Marzo'!W106+'6. Abril'!W106+'7. Mayo'!W106+'8. Junio'!W106+'9. Julio'!W106+'10. Agosto'!W106+'11. Septiembre'!W106+'12. Octubre'!W106+'13. Noviembre'!W106+'14. Diciembre'!W106</f>
        <v>0</v>
      </c>
      <c r="H106" s="55">
        <f>+'3. Enero'!X106+'4. Febrero'!X106+'5. Marzo'!X106+'6. Abril'!X106+'7. Mayo'!X106+'8. Junio'!X106+'9. Julio'!X106+'10. Agosto'!X106+'11. Septiembre'!X106+'12. Octubre'!X106+'13. Noviembre'!X106+'14. Diciembre'!X106</f>
        <v>0</v>
      </c>
      <c r="I106" s="55">
        <f>+'3. Enero'!Y106+'4. Febrero'!Y106+'5. Marzo'!Y106+'6. Abril'!Y106+'7. Mayo'!Y106+'8. Junio'!Y106+'9. Julio'!Y106+'10. Agosto'!Y106+'11. Septiembre'!Y106+'12. Octubre'!Y106+'13. Noviembre'!Y106+'14. Diciembre'!Y106</f>
        <v>0</v>
      </c>
      <c r="J106" s="55">
        <f>+'3. Enero'!Z106+'4. Febrero'!Z106+'5. Marzo'!Z106+'6. Abril'!Z106+'7. Mayo'!Z106+'8. Junio'!Z106+'9. Julio'!Z106+'10. Agosto'!Z106+'11. Septiembre'!Z106+'12. Octubre'!Z106+'13. Noviembre'!Z106+'14. Diciembre'!Z106</f>
        <v>0</v>
      </c>
      <c r="K106" s="55">
        <f>+'3. Enero'!AA106+'4. Febrero'!AA106+'5. Marzo'!AA106+'6. Abril'!AA106+'7. Mayo'!AA106+'8. Junio'!AA106+'9. Julio'!AA106+'10. Agosto'!AA106+'11. Septiembre'!AA106+'12. Octubre'!AA106+'13. Noviembre'!AA106+'14. Diciembre'!AA106</f>
        <v>0</v>
      </c>
      <c r="L106" s="55">
        <f>+'3. Enero'!AB106+'4. Febrero'!AB106+'5. Marzo'!AB106+'6. Abril'!AB106+'7. Mayo'!AB106+'8. Junio'!AB106+'9. Julio'!AB106+'10. Agosto'!AB106+'11. Septiembre'!AB106+'12. Octubre'!AB106+'13. Noviembre'!AB106+'14. Diciembre'!AB106</f>
        <v>0</v>
      </c>
      <c r="M106" s="55">
        <f>+'3. Enero'!AC106+'4. Febrero'!AC106+'5. Marzo'!AC106+'6. Abril'!AC106+'7. Mayo'!AC106+'8. Junio'!AC106+'9. Julio'!AC106+'10. Agosto'!AC106+'11. Septiembre'!AC106+'12. Octubre'!AC106+'13. Noviembre'!AC106+'14. Diciembre'!AC106</f>
        <v>0</v>
      </c>
      <c r="N106" s="55">
        <f>+'3. Enero'!AD106+'4. Febrero'!AD106+'5. Marzo'!AD106+'6. Abril'!AD106+'7. Mayo'!AD106+'8. Junio'!AD106+'9. Julio'!AD106+'10. Agosto'!AD106+'11. Septiembre'!AD106+'12. Octubre'!AD106+'13. Noviembre'!AD106+'14. Diciembre'!AD106</f>
        <v>0</v>
      </c>
      <c r="O106" s="55">
        <f>+'3. Enero'!AE106+'4. Febrero'!AE106+'5. Marzo'!AE106+'6. Abril'!AE106+'7. Mayo'!AE106+'8. Junio'!AE106+'9. Julio'!AE106+'10. Agosto'!AE106+'11. Septiembre'!AE106+'12. Octubre'!AE106+'13. Noviembre'!AE106+'14. Diciembre'!AE106</f>
        <v>0</v>
      </c>
      <c r="P106" s="55">
        <f>+'3. Enero'!AF106+'4. Febrero'!AF106+'5. Marzo'!AF106+'6. Abril'!AF106+'7. Mayo'!AF106+'8. Junio'!AF106+'9. Julio'!AF106+'10. Agosto'!AF106+'11. Septiembre'!AF106+'12. Octubre'!AF106+'13. Noviembre'!AF106+'14. Diciembre'!AF106</f>
        <v>0</v>
      </c>
      <c r="Q106" s="55">
        <f>+'3. Enero'!AG106+'4. Febrero'!AG106+'5. Marzo'!AG106+'6. Abril'!AG106+'7. Mayo'!AG106+'8. Junio'!AG106+'9. Julio'!AG106+'10. Agosto'!AG106+'11. Septiembre'!AG106+'12. Octubre'!AG106+'13. Noviembre'!AG106+'14. Diciembre'!AG106</f>
        <v>0</v>
      </c>
      <c r="R106" s="55">
        <f>+'3. Enero'!AH106+'4. Febrero'!AH106+'5. Marzo'!AH106+'6. Abril'!AH106+'7. Mayo'!AH106+'8. Junio'!AH106+'9. Julio'!AH106+'10. Agosto'!AH106+'11. Septiembre'!AH106+'12. Octubre'!AH106+'13. Noviembre'!AH106+'14. Diciembre'!AH106</f>
        <v>0</v>
      </c>
      <c r="S106" s="55">
        <f>+'3. Enero'!AI106+'4. Febrero'!AI106+'5. Marzo'!AI106+'6. Abril'!AI106+'7. Mayo'!AI106+'8. Junio'!AI106+'9. Julio'!AI106+'10. Agosto'!AI106+'11. Septiembre'!AI106+'12. Octubre'!AI106+'13. Noviembre'!AI106+'14. Diciembre'!AI106</f>
        <v>0</v>
      </c>
      <c r="T106" s="55">
        <f>+'3. Enero'!AJ106+'4. Febrero'!AJ106+'5. Marzo'!AJ106+'6. Abril'!AJ106+'7. Mayo'!AJ106+'8. Junio'!AJ106+'9. Julio'!AJ106+'10. Agosto'!AJ106+'11. Septiembre'!AJ106+'12. Octubre'!AJ106+'13. Noviembre'!AJ106+'14. Diciembre'!AJ106</f>
        <v>0</v>
      </c>
      <c r="U106" s="55">
        <f>+'3. Enero'!AK106+'4. Febrero'!AK106+'5. Marzo'!AK106+'6. Abril'!AK106+'7. Mayo'!AK106+'8. Junio'!AK106+'9. Julio'!AK106+'10. Agosto'!AK106+'11. Septiembre'!AK106+'12. Octubre'!AK106+'13. Noviembre'!AK106+'14. Diciembre'!AK106</f>
        <v>0</v>
      </c>
      <c r="V106" s="55">
        <f>+'3. Enero'!AL106+'4. Febrero'!AL106+'5. Marzo'!AL106+'6. Abril'!AL106+'7. Mayo'!AL106+'8. Junio'!AL106+'9. Julio'!AL106+'10. Agosto'!AL106+'11. Septiembre'!AL106+'12. Octubre'!AL106+'13. Noviembre'!AL106+'14. Diciembre'!AL106</f>
        <v>0</v>
      </c>
      <c r="W106" s="55">
        <f>+'3. Enero'!AM106+'4. Febrero'!AM106+'5. Marzo'!AM106+'6. Abril'!AM106+'7. Mayo'!AM106+'8. Junio'!AM106+'9. Julio'!AM106+'10. Agosto'!AM106+'11. Septiembre'!AM106+'12. Octubre'!AM106+'13. Noviembre'!AM106+'14. Diciembre'!AM106</f>
        <v>0</v>
      </c>
      <c r="X106" s="55">
        <f>+'3. Enero'!AN106+'4. Febrero'!AN106+'5. Marzo'!AN106+'6. Abril'!AN106+'7. Mayo'!AN106+'8. Junio'!AN106+'9. Julio'!AN106+'10. Agosto'!AN106+'11. Septiembre'!AN106+'12. Octubre'!AN106+'13. Noviembre'!AN106+'14. Diciembre'!AN106</f>
        <v>0</v>
      </c>
      <c r="Y106" s="55">
        <f>+'3. Enero'!AO106+'4. Febrero'!AO106+'5. Marzo'!AO106+'6. Abril'!AO106+'7. Mayo'!AO106+'8. Junio'!AO106+'9. Julio'!AO106+'10. Agosto'!AO106+'11. Septiembre'!AO106+'12. Octubre'!AO106+'13. Noviembre'!AO106+'14. Diciembre'!AO106</f>
        <v>0</v>
      </c>
      <c r="Z106" s="55">
        <f>+'3. Enero'!AP106+'4. Febrero'!AP106+'5. Marzo'!AP106+'6. Abril'!AP106+'7. Mayo'!AP106+'8. Junio'!AP106+'9. Julio'!AP106+'10. Agosto'!AP106+'11. Septiembre'!AP106+'12. Octubre'!AP106+'13. Noviembre'!AP106+'14. Diciembre'!AP106</f>
        <v>0</v>
      </c>
      <c r="AA106" s="55">
        <f>+'3. Enero'!AQ106+'4. Febrero'!AQ106+'5. Marzo'!AQ106+'6. Abril'!AQ106+'7. Mayo'!AQ106+'8. Junio'!AQ106+'9. Julio'!AQ106+'10. Agosto'!AQ106+'11. Septiembre'!AQ106+'12. Octubre'!AQ106+'13. Noviembre'!AQ106+'14. Diciembre'!AQ106</f>
        <v>0</v>
      </c>
      <c r="AB106" s="55">
        <f>+'3. Enero'!AR106+'4. Febrero'!AR106+'5. Marzo'!AR106+'6. Abril'!AR106+'7. Mayo'!AR106+'8. Junio'!AR106+'9. Julio'!AR106+'10. Agosto'!AR106+'11. Septiembre'!AR106+'12. Octubre'!AR106+'13. Noviembre'!AR106+'14. Diciembre'!AR106</f>
        <v>0</v>
      </c>
      <c r="AC106" s="55">
        <f>+'3. Enero'!AS106+'4. Febrero'!AS106+'5. Marzo'!AS106+'6. Abril'!AS106+'7. Mayo'!AS106+'8. Junio'!AS106+'9. Julio'!AS106+'10. Agosto'!AS106+'11. Septiembre'!AS106+'12. Octubre'!AS106+'13. Noviembre'!AS106+'14. Diciembre'!AS106</f>
        <v>0</v>
      </c>
      <c r="AD106" s="55">
        <f>+'3. Enero'!AT106+'4. Febrero'!AT106+'5. Marzo'!AT106+'6. Abril'!AT106+'7. Mayo'!AT106+'8. Junio'!AT106+'9. Julio'!AT106+'10. Agosto'!AT106+'11. Septiembre'!AT106+'12. Octubre'!AT106+'13. Noviembre'!AT106+'14. Diciembre'!AT106</f>
        <v>0</v>
      </c>
      <c r="AE106" s="55">
        <f>+'3. Enero'!AU106+'4. Febrero'!AU106+'5. Marzo'!AU106+'6. Abril'!AU106+'7. Mayo'!AU106+'8. Junio'!AU106+'9. Julio'!AU106+'10. Agosto'!AU106+'11. Septiembre'!AU106+'12. Octubre'!AU106+'13. Noviembre'!AU106+'14. Diciembre'!AU106</f>
        <v>0</v>
      </c>
      <c r="AF106" s="55">
        <f>+'3. Enero'!AV106+'4. Febrero'!AV106+'5. Marzo'!AV106+'6. Abril'!AV106+'7. Mayo'!AV106+'8. Junio'!AV106+'9. Julio'!AV106+'10. Agosto'!AV106+'11. Septiembre'!AV106+'12. Octubre'!AV106+'13. Noviembre'!AV106+'14. Diciembre'!AV106</f>
        <v>0</v>
      </c>
      <c r="AG106" s="55">
        <f>+'3. Enero'!AW106+'4. Febrero'!AW106+'5. Marzo'!AW106+'6. Abril'!AW106+'7. Mayo'!AW106+'8. Junio'!AW106+'9. Julio'!AW106+'10. Agosto'!AW106+'11. Septiembre'!AW106+'12. Octubre'!AW106+'13. Noviembre'!AW106+'14. Diciembre'!AW106</f>
        <v>0</v>
      </c>
      <c r="AH106" s="55">
        <f>+'3. Enero'!AX106+'4. Febrero'!AX106+'5. Marzo'!AX106+'6. Abril'!AX106+'7. Mayo'!AX106+'8. Junio'!AX106+'9. Julio'!AX106+'10. Agosto'!AX106+'11. Septiembre'!AX106+'12. Octubre'!AX106+'13. Noviembre'!AX106+'14. Diciembre'!AX106</f>
        <v>0</v>
      </c>
      <c r="AI106" s="55">
        <f>+'3. Enero'!AY106+'4. Febrero'!AY106+'5. Marzo'!AY106+'6. Abril'!AY106+'7. Mayo'!AY106+'8. Junio'!AY106+'9. Julio'!AY106+'10. Agosto'!AY106+'11. Septiembre'!AY106+'12. Octubre'!AY106+'13. Noviembre'!AY106+'14. Diciembre'!AY106</f>
        <v>0</v>
      </c>
      <c r="AJ106" s="55">
        <f>+'3. Enero'!AZ106+'4. Febrero'!AZ106+'5. Marzo'!AZ106+'6. Abril'!AZ106+'7. Mayo'!AZ106+'8. Junio'!AZ106+'9. Julio'!AZ106+'10. Agosto'!AZ106+'11. Septiembre'!AZ106+'12. Octubre'!AZ106+'13. Noviembre'!AZ106+'14. Diciembre'!AZ106</f>
        <v>0</v>
      </c>
      <c r="AK106" s="55">
        <f>+'3. Enero'!BA106+'4. Febrero'!BA106+'5. Marzo'!BA106+'6. Abril'!BA106+'7. Mayo'!BA106+'8. Junio'!BA106+'9. Julio'!BA106+'10. Agosto'!BA106+'11. Septiembre'!BA106+'12. Octubre'!BA106+'13. Noviembre'!BA106+'14. Diciembre'!BA106</f>
        <v>0</v>
      </c>
      <c r="AL106" s="55">
        <f>+'3. Enero'!BB106+'4. Febrero'!BB106+'5. Marzo'!BB106+'6. Abril'!BB106+'7. Mayo'!BB106+'8. Junio'!BB106+'9. Julio'!BB106+'10. Agosto'!BB106+'11. Septiembre'!BB106+'12. Octubre'!BB106+'13. Noviembre'!BB106+'14. Diciembre'!BB106</f>
        <v>0</v>
      </c>
      <c r="AM106" s="55">
        <f>+'3. Enero'!BC106+'4. Febrero'!BC106+'5. Marzo'!BC106+'6. Abril'!BC106+'7. Mayo'!BC106+'8. Junio'!BC106+'9. Julio'!BC106+'10. Agosto'!BC106+'11. Septiembre'!BC106+'12. Octubre'!BC106+'13. Noviembre'!BC106+'14. Diciembre'!BC106</f>
        <v>0</v>
      </c>
      <c r="AN106" s="55">
        <f>+'3. Enero'!BD106+'4. Febrero'!BD106+'5. Marzo'!BD106+'6. Abril'!BD106+'7. Mayo'!BD106+'8. Junio'!BD106+'9. Julio'!BD106+'10. Agosto'!BD106+'11. Septiembre'!BD106+'12. Octubre'!BD106+'13. Noviembre'!BD106+'14. Diciembre'!BD106</f>
        <v>0</v>
      </c>
      <c r="AO106" s="55">
        <f>+'3. Enero'!BE106+'4. Febrero'!BE106+'5. Marzo'!BE106+'6. Abril'!BE106+'7. Mayo'!BE106+'8. Junio'!BE106+'9. Julio'!BE106+'10. Agosto'!BE106+'11. Septiembre'!BE106+'12. Octubre'!BE106+'13. Noviembre'!BE106+'14. Diciembre'!BE106</f>
        <v>0</v>
      </c>
      <c r="AP106" s="55">
        <f>+'3. Enero'!BF106+'4. Febrero'!BF106+'5. Marzo'!BF106+'6. Abril'!BF106+'7. Mayo'!BF106+'8. Junio'!BF106+'9. Julio'!BF106+'10. Agosto'!BF106+'11. Septiembre'!BF106+'12. Octubre'!BF106+'13. Noviembre'!BF106+'14. Diciembre'!BF106</f>
        <v>0</v>
      </c>
      <c r="AQ106" s="55">
        <f>+'3. Enero'!BG106+'4. Febrero'!BG106+'5. Marzo'!BG106+'6. Abril'!BG106+'7. Mayo'!BG106+'8. Junio'!BG106+'9. Julio'!BG106+'10. Agosto'!BG106+'11. Septiembre'!BG106+'12. Octubre'!BG106+'13. Noviembre'!BG106+'14. Diciembre'!BG106</f>
        <v>0</v>
      </c>
      <c r="AR106" s="55">
        <f>+'3. Enero'!BH106+'4. Febrero'!BH106+'5. Marzo'!BH106+'6. Abril'!BH106+'7. Mayo'!BH106+'8. Junio'!BH106+'9. Julio'!BH106+'10. Agosto'!BH106+'11. Septiembre'!BH106+'12. Octubre'!BH106+'13. Noviembre'!BH106+'14. Diciembre'!BH106</f>
        <v>0</v>
      </c>
      <c r="AS106" s="55">
        <f>+'3. Enero'!BI106+'4. Febrero'!BI106+'5. Marzo'!BI106+'6. Abril'!BI106+'7. Mayo'!BI106+'8. Junio'!BI106+'9. Julio'!BI106+'10. Agosto'!BI106+'11. Septiembre'!BI106+'12. Octubre'!BI106+'13. Noviembre'!BI106+'14. Diciembre'!BI106</f>
        <v>0</v>
      </c>
      <c r="AT106" s="55">
        <f>+'3. Enero'!BJ106+'4. Febrero'!BJ106+'5. Marzo'!BJ106+'6. Abril'!BJ106+'7. Mayo'!BJ106+'8. Junio'!BJ106+'9. Julio'!BJ106+'10. Agosto'!BJ106+'11. Septiembre'!BJ106+'12. Octubre'!BJ106+'13. Noviembre'!BJ106+'14. Diciembre'!BJ106</f>
        <v>0</v>
      </c>
      <c r="AU106" s="55">
        <f>+'3. Enero'!BK106+'4. Febrero'!BK106+'5. Marzo'!BK106+'6. Abril'!BK106+'7. Mayo'!BK106+'8. Junio'!BK106+'9. Julio'!BK106+'10. Agosto'!BK106+'11. Septiembre'!BK106+'12. Octubre'!BK106+'13. Noviembre'!BK106+'14. Diciembre'!BK106</f>
        <v>0</v>
      </c>
      <c r="AV106" s="55">
        <f>+'3. Enero'!BL106+'4. Febrero'!BL106+'5. Marzo'!BL106+'6. Abril'!BL106+'7. Mayo'!BL106+'8. Junio'!BL106+'9. Julio'!BL106+'10. Agosto'!BL106+'11. Septiembre'!BL106+'12. Octubre'!BL106+'13. Noviembre'!BL106+'14. Diciembre'!BL106</f>
        <v>0</v>
      </c>
      <c r="AW106" s="55">
        <f>+'3. Enero'!BM106+'4. Febrero'!BM106+'5. Marzo'!BM106+'6. Abril'!BM106+'7. Mayo'!BM106+'8. Junio'!BM106+'9. Julio'!BM106+'10. Agosto'!BM106+'11. Septiembre'!BM106+'12. Octubre'!BM106+'13. Noviembre'!BM106+'14. Diciembre'!BM106</f>
        <v>0</v>
      </c>
      <c r="AX106" s="55">
        <f>+'3. Enero'!BN106+'4. Febrero'!BN106+'5. Marzo'!BN106+'6. Abril'!BN106+'7. Mayo'!BN106+'8. Junio'!BN106+'9. Julio'!BN106+'10. Agosto'!BN106+'11. Septiembre'!BN106+'12. Octubre'!BN106+'13. Noviembre'!BN106+'14. Diciembre'!BN106</f>
        <v>0</v>
      </c>
      <c r="AY106" s="55">
        <f>+'3. Enero'!BO106+'4. Febrero'!BO106+'5. Marzo'!BO106+'6. Abril'!BO106+'7. Mayo'!BO106+'8. Junio'!BO106+'9. Julio'!BO106+'10. Agosto'!BO106+'11. Septiembre'!BO106+'12. Octubre'!BO106+'13. Noviembre'!BO106+'14. Diciembre'!BO106</f>
        <v>0</v>
      </c>
      <c r="AZ106" s="55">
        <f>+'3. Enero'!BP106+'4. Febrero'!BP106+'5. Marzo'!BP106+'6. Abril'!BP106+'7. Mayo'!BP106+'8. Junio'!BP106+'9. Julio'!BP106+'10. Agosto'!BP106+'11. Septiembre'!BP106+'12. Octubre'!BP106+'13. Noviembre'!BP106+'14. Diciembre'!BP106</f>
        <v>0</v>
      </c>
      <c r="BA106" s="55">
        <f>+'3. Enero'!BQ106+'4. Febrero'!BQ106+'5. Marzo'!BQ106+'6. Abril'!BQ106+'7. Mayo'!BQ106+'8. Junio'!BQ106+'9. Julio'!BQ106+'10. Agosto'!BQ106+'11. Septiembre'!BQ106+'12. Octubre'!BQ106+'13. Noviembre'!BQ106+'14. Diciembre'!BQ106</f>
        <v>0</v>
      </c>
      <c r="BB106" s="55">
        <f>+'3. Enero'!BR106+'4. Febrero'!BR106+'5. Marzo'!BR106+'6. Abril'!BR106+'7. Mayo'!BR106+'8. Junio'!BR106+'9. Julio'!BR106+'10. Agosto'!BR106+'11. Septiembre'!BR106+'12. Octubre'!BR106+'13. Noviembre'!BR106+'14. Diciembre'!BR106</f>
        <v>0</v>
      </c>
      <c r="BC106" s="55">
        <f>+'3. Enero'!BS106+'4. Febrero'!BS106+'5. Marzo'!BS106+'6. Abril'!BS106+'7. Mayo'!BS106+'8. Junio'!BS106+'9. Julio'!BS106+'10. Agosto'!BS106+'11. Septiembre'!BS106+'12. Octubre'!BS106+'13. Noviembre'!BS106+'14. Diciembre'!BS106</f>
        <v>0</v>
      </c>
      <c r="BD106" s="55">
        <f>+'3. Enero'!BT106+'4. Febrero'!BT106+'5. Marzo'!BT106+'6. Abril'!BT106+'7. Mayo'!BT106+'8. Junio'!BT106+'9. Julio'!BT106+'10. Agosto'!BT106+'11. Septiembre'!BT106+'12. Octubre'!BT106+'13. Noviembre'!BT106+'14. Diciembre'!BT106</f>
        <v>0</v>
      </c>
      <c r="BE106" s="55">
        <f>+'3. Enero'!BU106+'4. Febrero'!BU106+'5. Marzo'!BU106+'6. Abril'!BU106+'7. Mayo'!BU106+'8. Junio'!BU106+'9. Julio'!BU106+'10. Agosto'!BU106+'11. Septiembre'!BU106+'12. Octubre'!BU106+'13. Noviembre'!BU106+'14. Diciembre'!BU106</f>
        <v>0</v>
      </c>
      <c r="BF106" s="55">
        <f>+'3. Enero'!BV106+'4. Febrero'!BV106+'5. Marzo'!BV106+'6. Abril'!BV106+'7. Mayo'!BV106+'8. Junio'!BV106+'9. Julio'!BV106+'10. Agosto'!BV106+'11. Septiembre'!BV106+'12. Octubre'!BV106+'13. Noviembre'!BV106+'14. Diciembre'!BV106</f>
        <v>0</v>
      </c>
      <c r="BG106" s="55">
        <f>+'3. Enero'!BW106+'4. Febrero'!BW106+'5. Marzo'!BW106+'6. Abril'!BW106+'7. Mayo'!BW106+'8. Junio'!BW106+'9. Julio'!BW106+'10. Agosto'!BW106+'11. Septiembre'!BW106+'12. Octubre'!BW106+'13. Noviembre'!BW106+'14. Diciembre'!BW106</f>
        <v>0</v>
      </c>
      <c r="BH106" s="55">
        <f>+'3. Enero'!BX106+'4. Febrero'!BX106+'5. Marzo'!BX106+'6. Abril'!BX106+'7. Mayo'!BX106+'8. Junio'!BX106+'9. Julio'!BX106+'10. Agosto'!BX106+'11. Septiembre'!BX106+'12. Octubre'!BX106+'13. Noviembre'!BX106+'14. Diciembre'!BX106</f>
        <v>0</v>
      </c>
      <c r="BI106" s="55">
        <f>+'3. Enero'!BY106+'4. Febrero'!BY106+'5. Marzo'!BY106+'6. Abril'!BY106+'7. Mayo'!BY106+'8. Junio'!BY106+'9. Julio'!BY106+'10. Agosto'!BY106+'11. Septiembre'!BY106+'12. Octubre'!BY106+'13. Noviembre'!BY106+'14. Diciembre'!BY106</f>
        <v>0</v>
      </c>
      <c r="BJ106" s="55">
        <f>+'3. Enero'!BZ106+'4. Febrero'!BZ106+'5. Marzo'!BZ106+'6. Abril'!BZ106+'7. Mayo'!BZ106+'8. Junio'!BZ106+'9. Julio'!BZ106+'10. Agosto'!BZ106+'11. Septiembre'!BZ106+'12. Octubre'!BZ106+'13. Noviembre'!BZ106+'14. Diciembre'!BZ106</f>
        <v>0</v>
      </c>
      <c r="BK106" s="55">
        <f>+'3. Enero'!CA106+'4. Febrero'!CA106+'5. Marzo'!CA106+'6. Abril'!CA106+'7. Mayo'!CA106+'8. Junio'!CA106+'9. Julio'!CA106+'10. Agosto'!CA106+'11. Septiembre'!CA106+'12. Octubre'!CA106+'13. Noviembre'!CA106+'14. Diciembre'!CA106</f>
        <v>0</v>
      </c>
      <c r="BL106" s="55">
        <f>+'3. Enero'!CB106+'4. Febrero'!CB106+'5. Marzo'!CB106+'6. Abril'!CB106+'7. Mayo'!CB106+'8. Junio'!CB106+'9. Julio'!CB106+'10. Agosto'!CB106+'11. Septiembre'!CB106+'12. Octubre'!CB106+'13. Noviembre'!CB106+'14. Diciembre'!CB106</f>
        <v>0</v>
      </c>
      <c r="BM106" s="61">
        <f t="shared" si="3"/>
        <v>0</v>
      </c>
    </row>
    <row r="107" spans="1:65" ht="35.1" customHeight="1" thickBot="1" x14ac:dyDescent="0.35">
      <c r="A107" s="55">
        <f>+'3. Enero'!Q107+'4. Febrero'!Q107+'5. Marzo'!Q107+'6. Abril'!Q107+'7. Mayo'!Q107+'8. Junio'!Q107+'9. Julio'!Q107+'10. Agosto'!Q107+'11. Septiembre'!Q107+'12. Octubre'!Q107+'13. Noviembre'!Q107+'14. Diciembre'!Q107</f>
        <v>0</v>
      </c>
      <c r="B107" s="55">
        <f>+'3. Enero'!R107+'4. Febrero'!R107+'5. Marzo'!R107+'6. Abril'!R107+'7. Mayo'!R107+'8. Junio'!R107+'9. Julio'!R107+'10. Agosto'!R107+'11. Septiembre'!R107+'12. Octubre'!R107+'13. Noviembre'!R107+'14. Diciembre'!R107</f>
        <v>0</v>
      </c>
      <c r="C107" s="55">
        <f>+'3. Enero'!S107+'4. Febrero'!S107+'5. Marzo'!S107+'6. Abril'!S107+'7. Mayo'!S107+'8. Junio'!S107+'9. Julio'!S107+'10. Agosto'!S107+'11. Septiembre'!S107+'12. Octubre'!S107+'13. Noviembre'!S107+'14. Diciembre'!S107</f>
        <v>0</v>
      </c>
      <c r="D107" s="55">
        <f>+'3. Enero'!T107+'4. Febrero'!T107+'5. Marzo'!T107+'6. Abril'!T107+'7. Mayo'!T107+'8. Junio'!T107+'9. Julio'!T107+'10. Agosto'!T107+'11. Septiembre'!T107+'12. Octubre'!T107+'13. Noviembre'!T107+'14. Diciembre'!T107</f>
        <v>0</v>
      </c>
      <c r="E107" s="55">
        <f>+'3. Enero'!U107+'4. Febrero'!U107+'5. Marzo'!U107+'6. Abril'!U107+'7. Mayo'!U107+'8. Junio'!U107+'9. Julio'!U107+'10. Agosto'!U107+'11. Septiembre'!U107+'12. Octubre'!U107+'13. Noviembre'!U107+'14. Diciembre'!U107</f>
        <v>0</v>
      </c>
      <c r="F107" s="55">
        <f>+'3. Enero'!V107+'4. Febrero'!V107+'5. Marzo'!V107+'6. Abril'!V107+'7. Mayo'!V107+'8. Junio'!V107+'9. Julio'!V107+'10. Agosto'!V107+'11. Septiembre'!V107+'12. Octubre'!V107+'13. Noviembre'!V107+'14. Diciembre'!V107</f>
        <v>0</v>
      </c>
      <c r="G107" s="55">
        <f>+'3. Enero'!W107+'4. Febrero'!W107+'5. Marzo'!W107+'6. Abril'!W107+'7. Mayo'!W107+'8. Junio'!W107+'9. Julio'!W107+'10. Agosto'!W107+'11. Septiembre'!W107+'12. Octubre'!W107+'13. Noviembre'!W107+'14. Diciembre'!W107</f>
        <v>0</v>
      </c>
      <c r="H107" s="55">
        <f>+'3. Enero'!X107+'4. Febrero'!X107+'5. Marzo'!X107+'6. Abril'!X107+'7. Mayo'!X107+'8. Junio'!X107+'9. Julio'!X107+'10. Agosto'!X107+'11. Septiembre'!X107+'12. Octubre'!X107+'13. Noviembre'!X107+'14. Diciembre'!X107</f>
        <v>0</v>
      </c>
      <c r="I107" s="55">
        <f>+'3. Enero'!Y107+'4. Febrero'!Y107+'5. Marzo'!Y107+'6. Abril'!Y107+'7. Mayo'!Y107+'8. Junio'!Y107+'9. Julio'!Y107+'10. Agosto'!Y107+'11. Septiembre'!Y107+'12. Octubre'!Y107+'13. Noviembre'!Y107+'14. Diciembre'!Y107</f>
        <v>0</v>
      </c>
      <c r="J107" s="55">
        <f>+'3. Enero'!Z107+'4. Febrero'!Z107+'5. Marzo'!Z107+'6. Abril'!Z107+'7. Mayo'!Z107+'8. Junio'!Z107+'9. Julio'!Z107+'10. Agosto'!Z107+'11. Septiembre'!Z107+'12. Octubre'!Z107+'13. Noviembre'!Z107+'14. Diciembre'!Z107</f>
        <v>0</v>
      </c>
      <c r="K107" s="55">
        <f>+'3. Enero'!AA107+'4. Febrero'!AA107+'5. Marzo'!AA107+'6. Abril'!AA107+'7. Mayo'!AA107+'8. Junio'!AA107+'9. Julio'!AA107+'10. Agosto'!AA107+'11. Septiembre'!AA107+'12. Octubre'!AA107+'13. Noviembre'!AA107+'14. Diciembre'!AA107</f>
        <v>0</v>
      </c>
      <c r="L107" s="55">
        <f>+'3. Enero'!AB107+'4. Febrero'!AB107+'5. Marzo'!AB107+'6. Abril'!AB107+'7. Mayo'!AB107+'8. Junio'!AB107+'9. Julio'!AB107+'10. Agosto'!AB107+'11. Septiembre'!AB107+'12. Octubre'!AB107+'13. Noviembre'!AB107+'14. Diciembre'!AB107</f>
        <v>0</v>
      </c>
      <c r="M107" s="55">
        <f>+'3. Enero'!AC107+'4. Febrero'!AC107+'5. Marzo'!AC107+'6. Abril'!AC107+'7. Mayo'!AC107+'8. Junio'!AC107+'9. Julio'!AC107+'10. Agosto'!AC107+'11. Septiembre'!AC107+'12. Octubre'!AC107+'13. Noviembre'!AC107+'14. Diciembre'!AC107</f>
        <v>0</v>
      </c>
      <c r="N107" s="55">
        <f>+'3. Enero'!AD107+'4. Febrero'!AD107+'5. Marzo'!AD107+'6. Abril'!AD107+'7. Mayo'!AD107+'8. Junio'!AD107+'9. Julio'!AD107+'10. Agosto'!AD107+'11. Septiembre'!AD107+'12. Octubre'!AD107+'13. Noviembre'!AD107+'14. Diciembre'!AD107</f>
        <v>0</v>
      </c>
      <c r="O107" s="55">
        <f>+'3. Enero'!AE107+'4. Febrero'!AE107+'5. Marzo'!AE107+'6. Abril'!AE107+'7. Mayo'!AE107+'8. Junio'!AE107+'9. Julio'!AE107+'10. Agosto'!AE107+'11. Septiembre'!AE107+'12. Octubre'!AE107+'13. Noviembre'!AE107+'14. Diciembre'!AE107</f>
        <v>0</v>
      </c>
      <c r="P107" s="55">
        <f>+'3. Enero'!AF107+'4. Febrero'!AF107+'5. Marzo'!AF107+'6. Abril'!AF107+'7. Mayo'!AF107+'8. Junio'!AF107+'9. Julio'!AF107+'10. Agosto'!AF107+'11. Septiembre'!AF107+'12. Octubre'!AF107+'13. Noviembre'!AF107+'14. Diciembre'!AF107</f>
        <v>0</v>
      </c>
      <c r="Q107" s="55">
        <f>+'3. Enero'!AG107+'4. Febrero'!AG107+'5. Marzo'!AG107+'6. Abril'!AG107+'7. Mayo'!AG107+'8. Junio'!AG107+'9. Julio'!AG107+'10. Agosto'!AG107+'11. Septiembre'!AG107+'12. Octubre'!AG107+'13. Noviembre'!AG107+'14. Diciembre'!AG107</f>
        <v>0</v>
      </c>
      <c r="R107" s="55">
        <f>+'3. Enero'!AH107+'4. Febrero'!AH107+'5. Marzo'!AH107+'6. Abril'!AH107+'7. Mayo'!AH107+'8. Junio'!AH107+'9. Julio'!AH107+'10. Agosto'!AH107+'11. Septiembre'!AH107+'12. Octubre'!AH107+'13. Noviembre'!AH107+'14. Diciembre'!AH107</f>
        <v>0</v>
      </c>
      <c r="S107" s="55">
        <f>+'3. Enero'!AI107+'4. Febrero'!AI107+'5. Marzo'!AI107+'6. Abril'!AI107+'7. Mayo'!AI107+'8. Junio'!AI107+'9. Julio'!AI107+'10. Agosto'!AI107+'11. Septiembre'!AI107+'12. Octubre'!AI107+'13. Noviembre'!AI107+'14. Diciembre'!AI107</f>
        <v>0</v>
      </c>
      <c r="T107" s="55">
        <f>+'3. Enero'!AJ107+'4. Febrero'!AJ107+'5. Marzo'!AJ107+'6. Abril'!AJ107+'7. Mayo'!AJ107+'8. Junio'!AJ107+'9. Julio'!AJ107+'10. Agosto'!AJ107+'11. Septiembre'!AJ107+'12. Octubre'!AJ107+'13. Noviembre'!AJ107+'14. Diciembre'!AJ107</f>
        <v>0</v>
      </c>
      <c r="U107" s="55">
        <f>+'3. Enero'!AK107+'4. Febrero'!AK107+'5. Marzo'!AK107+'6. Abril'!AK107+'7. Mayo'!AK107+'8. Junio'!AK107+'9. Julio'!AK107+'10. Agosto'!AK107+'11. Septiembre'!AK107+'12. Octubre'!AK107+'13. Noviembre'!AK107+'14. Diciembre'!AK107</f>
        <v>0</v>
      </c>
      <c r="V107" s="55">
        <f>+'3. Enero'!AL107+'4. Febrero'!AL107+'5. Marzo'!AL107+'6. Abril'!AL107+'7. Mayo'!AL107+'8. Junio'!AL107+'9. Julio'!AL107+'10. Agosto'!AL107+'11. Septiembre'!AL107+'12. Octubre'!AL107+'13. Noviembre'!AL107+'14. Diciembre'!AL107</f>
        <v>0</v>
      </c>
      <c r="W107" s="55">
        <f>+'3. Enero'!AM107+'4. Febrero'!AM107+'5. Marzo'!AM107+'6. Abril'!AM107+'7. Mayo'!AM107+'8. Junio'!AM107+'9. Julio'!AM107+'10. Agosto'!AM107+'11. Septiembre'!AM107+'12. Octubre'!AM107+'13. Noviembre'!AM107+'14. Diciembre'!AM107</f>
        <v>0</v>
      </c>
      <c r="X107" s="55">
        <f>+'3. Enero'!AN107+'4. Febrero'!AN107+'5. Marzo'!AN107+'6. Abril'!AN107+'7. Mayo'!AN107+'8. Junio'!AN107+'9. Julio'!AN107+'10. Agosto'!AN107+'11. Septiembre'!AN107+'12. Octubre'!AN107+'13. Noviembre'!AN107+'14. Diciembre'!AN107</f>
        <v>0</v>
      </c>
      <c r="Y107" s="55">
        <f>+'3. Enero'!AO107+'4. Febrero'!AO107+'5. Marzo'!AO107+'6. Abril'!AO107+'7. Mayo'!AO107+'8. Junio'!AO107+'9. Julio'!AO107+'10. Agosto'!AO107+'11. Septiembre'!AO107+'12. Octubre'!AO107+'13. Noviembre'!AO107+'14. Diciembre'!AO107</f>
        <v>0</v>
      </c>
      <c r="Z107" s="55">
        <f>+'3. Enero'!AP107+'4. Febrero'!AP107+'5. Marzo'!AP107+'6. Abril'!AP107+'7. Mayo'!AP107+'8. Junio'!AP107+'9. Julio'!AP107+'10. Agosto'!AP107+'11. Septiembre'!AP107+'12. Octubre'!AP107+'13. Noviembre'!AP107+'14. Diciembre'!AP107</f>
        <v>0</v>
      </c>
      <c r="AA107" s="55">
        <f>+'3. Enero'!AQ107+'4. Febrero'!AQ107+'5. Marzo'!AQ107+'6. Abril'!AQ107+'7. Mayo'!AQ107+'8. Junio'!AQ107+'9. Julio'!AQ107+'10. Agosto'!AQ107+'11. Septiembre'!AQ107+'12. Octubre'!AQ107+'13. Noviembre'!AQ107+'14. Diciembre'!AQ107</f>
        <v>0</v>
      </c>
      <c r="AB107" s="55">
        <f>+'3. Enero'!AR107+'4. Febrero'!AR107+'5. Marzo'!AR107+'6. Abril'!AR107+'7. Mayo'!AR107+'8. Junio'!AR107+'9. Julio'!AR107+'10. Agosto'!AR107+'11. Septiembre'!AR107+'12. Octubre'!AR107+'13. Noviembre'!AR107+'14. Diciembre'!AR107</f>
        <v>0</v>
      </c>
      <c r="AC107" s="55">
        <f>+'3. Enero'!AS107+'4. Febrero'!AS107+'5. Marzo'!AS107+'6. Abril'!AS107+'7. Mayo'!AS107+'8. Junio'!AS107+'9. Julio'!AS107+'10. Agosto'!AS107+'11. Septiembre'!AS107+'12. Octubre'!AS107+'13. Noviembre'!AS107+'14. Diciembre'!AS107</f>
        <v>0</v>
      </c>
      <c r="AD107" s="55">
        <f>+'3. Enero'!AT107+'4. Febrero'!AT107+'5. Marzo'!AT107+'6. Abril'!AT107+'7. Mayo'!AT107+'8. Junio'!AT107+'9. Julio'!AT107+'10. Agosto'!AT107+'11. Septiembre'!AT107+'12. Octubre'!AT107+'13. Noviembre'!AT107+'14. Diciembre'!AT107</f>
        <v>0</v>
      </c>
      <c r="AE107" s="55">
        <f>+'3. Enero'!AU107+'4. Febrero'!AU107+'5. Marzo'!AU107+'6. Abril'!AU107+'7. Mayo'!AU107+'8. Junio'!AU107+'9. Julio'!AU107+'10. Agosto'!AU107+'11. Septiembre'!AU107+'12. Octubre'!AU107+'13. Noviembre'!AU107+'14. Diciembre'!AU107</f>
        <v>0</v>
      </c>
      <c r="AF107" s="55">
        <f>+'3. Enero'!AV107+'4. Febrero'!AV107+'5. Marzo'!AV107+'6. Abril'!AV107+'7. Mayo'!AV107+'8. Junio'!AV107+'9. Julio'!AV107+'10. Agosto'!AV107+'11. Septiembre'!AV107+'12. Octubre'!AV107+'13. Noviembre'!AV107+'14. Diciembre'!AV107</f>
        <v>0</v>
      </c>
      <c r="AG107" s="55">
        <f>+'3. Enero'!AW107+'4. Febrero'!AW107+'5. Marzo'!AW107+'6. Abril'!AW107+'7. Mayo'!AW107+'8. Junio'!AW107+'9. Julio'!AW107+'10. Agosto'!AW107+'11. Septiembre'!AW107+'12. Octubre'!AW107+'13. Noviembre'!AW107+'14. Diciembre'!AW107</f>
        <v>0</v>
      </c>
      <c r="AH107" s="55">
        <f>+'3. Enero'!AX107+'4. Febrero'!AX107+'5. Marzo'!AX107+'6. Abril'!AX107+'7. Mayo'!AX107+'8. Junio'!AX107+'9. Julio'!AX107+'10. Agosto'!AX107+'11. Septiembre'!AX107+'12. Octubre'!AX107+'13. Noviembre'!AX107+'14. Diciembre'!AX107</f>
        <v>0</v>
      </c>
      <c r="AI107" s="55">
        <f>+'3. Enero'!AY107+'4. Febrero'!AY107+'5. Marzo'!AY107+'6. Abril'!AY107+'7. Mayo'!AY107+'8. Junio'!AY107+'9. Julio'!AY107+'10. Agosto'!AY107+'11. Septiembre'!AY107+'12. Octubre'!AY107+'13. Noviembre'!AY107+'14. Diciembre'!AY107</f>
        <v>0</v>
      </c>
      <c r="AJ107" s="55">
        <f>+'3. Enero'!AZ107+'4. Febrero'!AZ107+'5. Marzo'!AZ107+'6. Abril'!AZ107+'7. Mayo'!AZ107+'8. Junio'!AZ107+'9. Julio'!AZ107+'10. Agosto'!AZ107+'11. Septiembre'!AZ107+'12. Octubre'!AZ107+'13. Noviembre'!AZ107+'14. Diciembre'!AZ107</f>
        <v>0</v>
      </c>
      <c r="AK107" s="55">
        <f>+'3. Enero'!BA107+'4. Febrero'!BA107+'5. Marzo'!BA107+'6. Abril'!BA107+'7. Mayo'!BA107+'8. Junio'!BA107+'9. Julio'!BA107+'10. Agosto'!BA107+'11. Septiembre'!BA107+'12. Octubre'!BA107+'13. Noviembre'!BA107+'14. Diciembre'!BA107</f>
        <v>0</v>
      </c>
      <c r="AL107" s="55">
        <f>+'3. Enero'!BB107+'4. Febrero'!BB107+'5. Marzo'!BB107+'6. Abril'!BB107+'7. Mayo'!BB107+'8. Junio'!BB107+'9. Julio'!BB107+'10. Agosto'!BB107+'11. Septiembre'!BB107+'12. Octubre'!BB107+'13. Noviembre'!BB107+'14. Diciembre'!BB107</f>
        <v>0</v>
      </c>
      <c r="AM107" s="55">
        <f>+'3. Enero'!BC107+'4. Febrero'!BC107+'5. Marzo'!BC107+'6. Abril'!BC107+'7. Mayo'!BC107+'8. Junio'!BC107+'9. Julio'!BC107+'10. Agosto'!BC107+'11. Septiembre'!BC107+'12. Octubre'!BC107+'13. Noviembre'!BC107+'14. Diciembre'!BC107</f>
        <v>0</v>
      </c>
      <c r="AN107" s="55">
        <f>+'3. Enero'!BD107+'4. Febrero'!BD107+'5. Marzo'!BD107+'6. Abril'!BD107+'7. Mayo'!BD107+'8. Junio'!BD107+'9. Julio'!BD107+'10. Agosto'!BD107+'11. Septiembre'!BD107+'12. Octubre'!BD107+'13. Noviembre'!BD107+'14. Diciembre'!BD107</f>
        <v>0</v>
      </c>
      <c r="AO107" s="55">
        <f>+'3. Enero'!BE107+'4. Febrero'!BE107+'5. Marzo'!BE107+'6. Abril'!BE107+'7. Mayo'!BE107+'8. Junio'!BE107+'9. Julio'!BE107+'10. Agosto'!BE107+'11. Septiembre'!BE107+'12. Octubre'!BE107+'13. Noviembre'!BE107+'14. Diciembre'!BE107</f>
        <v>0</v>
      </c>
      <c r="AP107" s="55">
        <f>+'3. Enero'!BF107+'4. Febrero'!BF107+'5. Marzo'!BF107+'6. Abril'!BF107+'7. Mayo'!BF107+'8. Junio'!BF107+'9. Julio'!BF107+'10. Agosto'!BF107+'11. Septiembre'!BF107+'12. Octubre'!BF107+'13. Noviembre'!BF107+'14. Diciembre'!BF107</f>
        <v>0</v>
      </c>
      <c r="AQ107" s="55">
        <f>+'3. Enero'!BG107+'4. Febrero'!BG107+'5. Marzo'!BG107+'6. Abril'!BG107+'7. Mayo'!BG107+'8. Junio'!BG107+'9. Julio'!BG107+'10. Agosto'!BG107+'11. Septiembre'!BG107+'12. Octubre'!BG107+'13. Noviembre'!BG107+'14. Diciembre'!BG107</f>
        <v>0</v>
      </c>
      <c r="AR107" s="55">
        <f>+'3. Enero'!BH107+'4. Febrero'!BH107+'5. Marzo'!BH107+'6. Abril'!BH107+'7. Mayo'!BH107+'8. Junio'!BH107+'9. Julio'!BH107+'10. Agosto'!BH107+'11. Septiembre'!BH107+'12. Octubre'!BH107+'13. Noviembre'!BH107+'14. Diciembre'!BH107</f>
        <v>0</v>
      </c>
      <c r="AS107" s="55">
        <f>+'3. Enero'!BI107+'4. Febrero'!BI107+'5. Marzo'!BI107+'6. Abril'!BI107+'7. Mayo'!BI107+'8. Junio'!BI107+'9. Julio'!BI107+'10. Agosto'!BI107+'11. Septiembre'!BI107+'12. Octubre'!BI107+'13. Noviembre'!BI107+'14. Diciembre'!BI107</f>
        <v>0</v>
      </c>
      <c r="AT107" s="55">
        <f>+'3. Enero'!BJ107+'4. Febrero'!BJ107+'5. Marzo'!BJ107+'6. Abril'!BJ107+'7. Mayo'!BJ107+'8. Junio'!BJ107+'9. Julio'!BJ107+'10. Agosto'!BJ107+'11. Septiembre'!BJ107+'12. Octubre'!BJ107+'13. Noviembre'!BJ107+'14. Diciembre'!BJ107</f>
        <v>0</v>
      </c>
      <c r="AU107" s="55">
        <f>+'3. Enero'!BK107+'4. Febrero'!BK107+'5. Marzo'!BK107+'6. Abril'!BK107+'7. Mayo'!BK107+'8. Junio'!BK107+'9. Julio'!BK107+'10. Agosto'!BK107+'11. Septiembre'!BK107+'12. Octubre'!BK107+'13. Noviembre'!BK107+'14. Diciembre'!BK107</f>
        <v>0</v>
      </c>
      <c r="AV107" s="55">
        <f>+'3. Enero'!BL107+'4. Febrero'!BL107+'5. Marzo'!BL107+'6. Abril'!BL107+'7. Mayo'!BL107+'8. Junio'!BL107+'9. Julio'!BL107+'10. Agosto'!BL107+'11. Septiembre'!BL107+'12. Octubre'!BL107+'13. Noviembre'!BL107+'14. Diciembre'!BL107</f>
        <v>0</v>
      </c>
      <c r="AW107" s="55">
        <f>+'3. Enero'!BM107+'4. Febrero'!BM107+'5. Marzo'!BM107+'6. Abril'!BM107+'7. Mayo'!BM107+'8. Junio'!BM107+'9. Julio'!BM107+'10. Agosto'!BM107+'11. Septiembre'!BM107+'12. Octubre'!BM107+'13. Noviembre'!BM107+'14. Diciembre'!BM107</f>
        <v>0</v>
      </c>
      <c r="AX107" s="55">
        <f>+'3. Enero'!BN107+'4. Febrero'!BN107+'5. Marzo'!BN107+'6. Abril'!BN107+'7. Mayo'!BN107+'8. Junio'!BN107+'9. Julio'!BN107+'10. Agosto'!BN107+'11. Septiembre'!BN107+'12. Octubre'!BN107+'13. Noviembre'!BN107+'14. Diciembre'!BN107</f>
        <v>0</v>
      </c>
      <c r="AY107" s="55">
        <f>+'3. Enero'!BO107+'4. Febrero'!BO107+'5. Marzo'!BO107+'6. Abril'!BO107+'7. Mayo'!BO107+'8. Junio'!BO107+'9. Julio'!BO107+'10. Agosto'!BO107+'11. Septiembre'!BO107+'12. Octubre'!BO107+'13. Noviembre'!BO107+'14. Diciembre'!BO107</f>
        <v>0</v>
      </c>
      <c r="AZ107" s="55">
        <f>+'3. Enero'!BP107+'4. Febrero'!BP107+'5. Marzo'!BP107+'6. Abril'!BP107+'7. Mayo'!BP107+'8. Junio'!BP107+'9. Julio'!BP107+'10. Agosto'!BP107+'11. Septiembre'!BP107+'12. Octubre'!BP107+'13. Noviembre'!BP107+'14. Diciembre'!BP107</f>
        <v>0</v>
      </c>
      <c r="BA107" s="55">
        <f>+'3. Enero'!BQ107+'4. Febrero'!BQ107+'5. Marzo'!BQ107+'6. Abril'!BQ107+'7. Mayo'!BQ107+'8. Junio'!BQ107+'9. Julio'!BQ107+'10. Agosto'!BQ107+'11. Septiembre'!BQ107+'12. Octubre'!BQ107+'13. Noviembre'!BQ107+'14. Diciembre'!BQ107</f>
        <v>0</v>
      </c>
      <c r="BB107" s="55">
        <f>+'3. Enero'!BR107+'4. Febrero'!BR107+'5. Marzo'!BR107+'6. Abril'!BR107+'7. Mayo'!BR107+'8. Junio'!BR107+'9. Julio'!BR107+'10. Agosto'!BR107+'11. Septiembre'!BR107+'12. Octubre'!BR107+'13. Noviembre'!BR107+'14. Diciembre'!BR107</f>
        <v>0</v>
      </c>
      <c r="BC107" s="55">
        <f>+'3. Enero'!BS107+'4. Febrero'!BS107+'5. Marzo'!BS107+'6. Abril'!BS107+'7. Mayo'!BS107+'8. Junio'!BS107+'9. Julio'!BS107+'10. Agosto'!BS107+'11. Septiembre'!BS107+'12. Octubre'!BS107+'13. Noviembre'!BS107+'14. Diciembre'!BS107</f>
        <v>0</v>
      </c>
      <c r="BD107" s="55">
        <f>+'3. Enero'!BT107+'4. Febrero'!BT107+'5. Marzo'!BT107+'6. Abril'!BT107+'7. Mayo'!BT107+'8. Junio'!BT107+'9. Julio'!BT107+'10. Agosto'!BT107+'11. Septiembre'!BT107+'12. Octubre'!BT107+'13. Noviembre'!BT107+'14. Diciembre'!BT107</f>
        <v>0</v>
      </c>
      <c r="BE107" s="55">
        <f>+'3. Enero'!BU107+'4. Febrero'!BU107+'5. Marzo'!BU107+'6. Abril'!BU107+'7. Mayo'!BU107+'8. Junio'!BU107+'9. Julio'!BU107+'10. Agosto'!BU107+'11. Septiembre'!BU107+'12. Octubre'!BU107+'13. Noviembre'!BU107+'14. Diciembre'!BU107</f>
        <v>0</v>
      </c>
      <c r="BF107" s="55">
        <f>+'3. Enero'!BV107+'4. Febrero'!BV107+'5. Marzo'!BV107+'6. Abril'!BV107+'7. Mayo'!BV107+'8. Junio'!BV107+'9. Julio'!BV107+'10. Agosto'!BV107+'11. Septiembre'!BV107+'12. Octubre'!BV107+'13. Noviembre'!BV107+'14. Diciembre'!BV107</f>
        <v>0</v>
      </c>
      <c r="BG107" s="55">
        <f>+'3. Enero'!BW107+'4. Febrero'!BW107+'5. Marzo'!BW107+'6. Abril'!BW107+'7. Mayo'!BW107+'8. Junio'!BW107+'9. Julio'!BW107+'10. Agosto'!BW107+'11. Septiembre'!BW107+'12. Octubre'!BW107+'13. Noviembre'!BW107+'14. Diciembre'!BW107</f>
        <v>0</v>
      </c>
      <c r="BH107" s="55">
        <f>+'3. Enero'!BX107+'4. Febrero'!BX107+'5. Marzo'!BX107+'6. Abril'!BX107+'7. Mayo'!BX107+'8. Junio'!BX107+'9. Julio'!BX107+'10. Agosto'!BX107+'11. Septiembre'!BX107+'12. Octubre'!BX107+'13. Noviembre'!BX107+'14. Diciembre'!BX107</f>
        <v>0</v>
      </c>
      <c r="BI107" s="55">
        <f>+'3. Enero'!BY107+'4. Febrero'!BY107+'5. Marzo'!BY107+'6. Abril'!BY107+'7. Mayo'!BY107+'8. Junio'!BY107+'9. Julio'!BY107+'10. Agosto'!BY107+'11. Septiembre'!BY107+'12. Octubre'!BY107+'13. Noviembre'!BY107+'14. Diciembre'!BY107</f>
        <v>0</v>
      </c>
      <c r="BJ107" s="55">
        <f>+'3. Enero'!BZ107+'4. Febrero'!BZ107+'5. Marzo'!BZ107+'6. Abril'!BZ107+'7. Mayo'!BZ107+'8. Junio'!BZ107+'9. Julio'!BZ107+'10. Agosto'!BZ107+'11. Septiembre'!BZ107+'12. Octubre'!BZ107+'13. Noviembre'!BZ107+'14. Diciembre'!BZ107</f>
        <v>0</v>
      </c>
      <c r="BK107" s="55">
        <f>+'3. Enero'!CA107+'4. Febrero'!CA107+'5. Marzo'!CA107+'6. Abril'!CA107+'7. Mayo'!CA107+'8. Junio'!CA107+'9. Julio'!CA107+'10. Agosto'!CA107+'11. Septiembre'!CA107+'12. Octubre'!CA107+'13. Noviembre'!CA107+'14. Diciembre'!CA107</f>
        <v>0</v>
      </c>
      <c r="BL107" s="55">
        <f>+'3. Enero'!CB107+'4. Febrero'!CB107+'5. Marzo'!CB107+'6. Abril'!CB107+'7. Mayo'!CB107+'8. Junio'!CB107+'9. Julio'!CB107+'10. Agosto'!CB107+'11. Septiembre'!CB107+'12. Octubre'!CB107+'13. Noviembre'!CB107+'14. Diciembre'!CB107</f>
        <v>0</v>
      </c>
      <c r="BM107" s="61">
        <f t="shared" si="3"/>
        <v>0</v>
      </c>
    </row>
    <row r="108" spans="1:65" ht="35.1" customHeight="1" thickBot="1" x14ac:dyDescent="0.35">
      <c r="A108" s="55">
        <f>+'3. Enero'!Q108+'4. Febrero'!Q108+'5. Marzo'!Q108+'6. Abril'!Q108+'7. Mayo'!Q108+'8. Junio'!Q108+'9. Julio'!Q108+'10. Agosto'!Q108+'11. Septiembre'!Q108+'12. Octubre'!Q108+'13. Noviembre'!Q108+'14. Diciembre'!Q108</f>
        <v>0</v>
      </c>
      <c r="B108" s="55">
        <f>+'3. Enero'!R108+'4. Febrero'!R108+'5. Marzo'!R108+'6. Abril'!R108+'7. Mayo'!R108+'8. Junio'!R108+'9. Julio'!R108+'10. Agosto'!R108+'11. Septiembre'!R108+'12. Octubre'!R108+'13. Noviembre'!R108+'14. Diciembre'!R108</f>
        <v>0</v>
      </c>
      <c r="C108" s="55">
        <f>+'3. Enero'!S108+'4. Febrero'!S108+'5. Marzo'!S108+'6. Abril'!S108+'7. Mayo'!S108+'8. Junio'!S108+'9. Julio'!S108+'10. Agosto'!S108+'11. Septiembre'!S108+'12. Octubre'!S108+'13. Noviembre'!S108+'14. Diciembre'!S108</f>
        <v>0</v>
      </c>
      <c r="D108" s="55">
        <f>+'3. Enero'!T108+'4. Febrero'!T108+'5. Marzo'!T108+'6. Abril'!T108+'7. Mayo'!T108+'8. Junio'!T108+'9. Julio'!T108+'10. Agosto'!T108+'11. Septiembre'!T108+'12. Octubre'!T108+'13. Noviembre'!T108+'14. Diciembre'!T108</f>
        <v>0</v>
      </c>
      <c r="E108" s="55">
        <f>+'3. Enero'!U108+'4. Febrero'!U108+'5. Marzo'!U108+'6. Abril'!U108+'7. Mayo'!U108+'8. Junio'!U108+'9. Julio'!U108+'10. Agosto'!U108+'11. Septiembre'!U108+'12. Octubre'!U108+'13. Noviembre'!U108+'14. Diciembre'!U108</f>
        <v>0</v>
      </c>
      <c r="F108" s="55">
        <f>+'3. Enero'!V108+'4. Febrero'!V108+'5. Marzo'!V108+'6. Abril'!V108+'7. Mayo'!V108+'8. Junio'!V108+'9. Julio'!V108+'10. Agosto'!V108+'11. Septiembre'!V108+'12. Octubre'!V108+'13. Noviembre'!V108+'14. Diciembre'!V108</f>
        <v>0</v>
      </c>
      <c r="G108" s="55">
        <f>+'3. Enero'!W108+'4. Febrero'!W108+'5. Marzo'!W108+'6. Abril'!W108+'7. Mayo'!W108+'8. Junio'!W108+'9. Julio'!W108+'10. Agosto'!W108+'11. Septiembre'!W108+'12. Octubre'!W108+'13. Noviembre'!W108+'14. Diciembre'!W108</f>
        <v>0</v>
      </c>
      <c r="H108" s="55">
        <f>+'3. Enero'!X108+'4. Febrero'!X108+'5. Marzo'!X108+'6. Abril'!X108+'7. Mayo'!X108+'8. Junio'!X108+'9. Julio'!X108+'10. Agosto'!X108+'11. Septiembre'!X108+'12. Octubre'!X108+'13. Noviembre'!X108+'14. Diciembre'!X108</f>
        <v>0</v>
      </c>
      <c r="I108" s="55">
        <f>+'3. Enero'!Y108+'4. Febrero'!Y108+'5. Marzo'!Y108+'6. Abril'!Y108+'7. Mayo'!Y108+'8. Junio'!Y108+'9. Julio'!Y108+'10. Agosto'!Y108+'11. Septiembre'!Y108+'12. Octubre'!Y108+'13. Noviembre'!Y108+'14. Diciembre'!Y108</f>
        <v>0</v>
      </c>
      <c r="J108" s="55">
        <f>+'3. Enero'!Z108+'4. Febrero'!Z108+'5. Marzo'!Z108+'6. Abril'!Z108+'7. Mayo'!Z108+'8. Junio'!Z108+'9. Julio'!Z108+'10. Agosto'!Z108+'11. Septiembre'!Z108+'12. Octubre'!Z108+'13. Noviembre'!Z108+'14. Diciembre'!Z108</f>
        <v>0</v>
      </c>
      <c r="K108" s="55">
        <f>+'3. Enero'!AA108+'4. Febrero'!AA108+'5. Marzo'!AA108+'6. Abril'!AA108+'7. Mayo'!AA108+'8. Junio'!AA108+'9. Julio'!AA108+'10. Agosto'!AA108+'11. Septiembre'!AA108+'12. Octubre'!AA108+'13. Noviembre'!AA108+'14. Diciembre'!AA108</f>
        <v>0</v>
      </c>
      <c r="L108" s="55">
        <f>+'3. Enero'!AB108+'4. Febrero'!AB108+'5. Marzo'!AB108+'6. Abril'!AB108+'7. Mayo'!AB108+'8. Junio'!AB108+'9. Julio'!AB108+'10. Agosto'!AB108+'11. Septiembre'!AB108+'12. Octubre'!AB108+'13. Noviembre'!AB108+'14. Diciembre'!AB108</f>
        <v>0</v>
      </c>
      <c r="M108" s="55">
        <f>+'3. Enero'!AC108+'4. Febrero'!AC108+'5. Marzo'!AC108+'6. Abril'!AC108+'7. Mayo'!AC108+'8. Junio'!AC108+'9. Julio'!AC108+'10. Agosto'!AC108+'11. Septiembre'!AC108+'12. Octubre'!AC108+'13. Noviembre'!AC108+'14. Diciembre'!AC108</f>
        <v>0</v>
      </c>
      <c r="N108" s="55">
        <f>+'3. Enero'!AD108+'4. Febrero'!AD108+'5. Marzo'!AD108+'6. Abril'!AD108+'7. Mayo'!AD108+'8. Junio'!AD108+'9. Julio'!AD108+'10. Agosto'!AD108+'11. Septiembre'!AD108+'12. Octubre'!AD108+'13. Noviembre'!AD108+'14. Diciembre'!AD108</f>
        <v>0</v>
      </c>
      <c r="O108" s="55">
        <f>+'3. Enero'!AE108+'4. Febrero'!AE108+'5. Marzo'!AE108+'6. Abril'!AE108+'7. Mayo'!AE108+'8. Junio'!AE108+'9. Julio'!AE108+'10. Agosto'!AE108+'11. Septiembre'!AE108+'12. Octubre'!AE108+'13. Noviembre'!AE108+'14. Diciembre'!AE108</f>
        <v>0</v>
      </c>
      <c r="P108" s="55">
        <f>+'3. Enero'!AF108+'4. Febrero'!AF108+'5. Marzo'!AF108+'6. Abril'!AF108+'7. Mayo'!AF108+'8. Junio'!AF108+'9. Julio'!AF108+'10. Agosto'!AF108+'11. Septiembre'!AF108+'12. Octubre'!AF108+'13. Noviembre'!AF108+'14. Diciembre'!AF108</f>
        <v>0</v>
      </c>
      <c r="Q108" s="55">
        <f>+'3. Enero'!AG108+'4. Febrero'!AG108+'5. Marzo'!AG108+'6. Abril'!AG108+'7. Mayo'!AG108+'8. Junio'!AG108+'9. Julio'!AG108+'10. Agosto'!AG108+'11. Septiembre'!AG108+'12. Octubre'!AG108+'13. Noviembre'!AG108+'14. Diciembre'!AG108</f>
        <v>0</v>
      </c>
      <c r="R108" s="55">
        <f>+'3. Enero'!AH108+'4. Febrero'!AH108+'5. Marzo'!AH108+'6. Abril'!AH108+'7. Mayo'!AH108+'8. Junio'!AH108+'9. Julio'!AH108+'10. Agosto'!AH108+'11. Septiembre'!AH108+'12. Octubre'!AH108+'13. Noviembre'!AH108+'14. Diciembre'!AH108</f>
        <v>0</v>
      </c>
      <c r="S108" s="55">
        <f>+'3. Enero'!AI108+'4. Febrero'!AI108+'5. Marzo'!AI108+'6. Abril'!AI108+'7. Mayo'!AI108+'8. Junio'!AI108+'9. Julio'!AI108+'10. Agosto'!AI108+'11. Septiembre'!AI108+'12. Octubre'!AI108+'13. Noviembre'!AI108+'14. Diciembre'!AI108</f>
        <v>0</v>
      </c>
      <c r="T108" s="55">
        <f>+'3. Enero'!AJ108+'4. Febrero'!AJ108+'5. Marzo'!AJ108+'6. Abril'!AJ108+'7. Mayo'!AJ108+'8. Junio'!AJ108+'9. Julio'!AJ108+'10. Agosto'!AJ108+'11. Septiembre'!AJ108+'12. Octubre'!AJ108+'13. Noviembre'!AJ108+'14. Diciembre'!AJ108</f>
        <v>0</v>
      </c>
      <c r="U108" s="55">
        <f>+'3. Enero'!AK108+'4. Febrero'!AK108+'5. Marzo'!AK108+'6. Abril'!AK108+'7. Mayo'!AK108+'8. Junio'!AK108+'9. Julio'!AK108+'10. Agosto'!AK108+'11. Septiembre'!AK108+'12. Octubre'!AK108+'13. Noviembre'!AK108+'14. Diciembre'!AK108</f>
        <v>0</v>
      </c>
      <c r="V108" s="55">
        <f>+'3. Enero'!AL108+'4. Febrero'!AL108+'5. Marzo'!AL108+'6. Abril'!AL108+'7. Mayo'!AL108+'8. Junio'!AL108+'9. Julio'!AL108+'10. Agosto'!AL108+'11. Septiembre'!AL108+'12. Octubre'!AL108+'13. Noviembre'!AL108+'14. Diciembre'!AL108</f>
        <v>0</v>
      </c>
      <c r="W108" s="55">
        <f>+'3. Enero'!AM108+'4. Febrero'!AM108+'5. Marzo'!AM108+'6. Abril'!AM108+'7. Mayo'!AM108+'8. Junio'!AM108+'9. Julio'!AM108+'10. Agosto'!AM108+'11. Septiembre'!AM108+'12. Octubre'!AM108+'13. Noviembre'!AM108+'14. Diciembre'!AM108</f>
        <v>0</v>
      </c>
      <c r="X108" s="55">
        <f>+'3. Enero'!AN108+'4. Febrero'!AN108+'5. Marzo'!AN108+'6. Abril'!AN108+'7. Mayo'!AN108+'8. Junio'!AN108+'9. Julio'!AN108+'10. Agosto'!AN108+'11. Septiembre'!AN108+'12. Octubre'!AN108+'13. Noviembre'!AN108+'14. Diciembre'!AN108</f>
        <v>0</v>
      </c>
      <c r="Y108" s="55">
        <f>+'3. Enero'!AO108+'4. Febrero'!AO108+'5. Marzo'!AO108+'6. Abril'!AO108+'7. Mayo'!AO108+'8. Junio'!AO108+'9. Julio'!AO108+'10. Agosto'!AO108+'11. Septiembre'!AO108+'12. Octubre'!AO108+'13. Noviembre'!AO108+'14. Diciembre'!AO108</f>
        <v>0</v>
      </c>
      <c r="Z108" s="55">
        <f>+'3. Enero'!AP108+'4. Febrero'!AP108+'5. Marzo'!AP108+'6. Abril'!AP108+'7. Mayo'!AP108+'8. Junio'!AP108+'9. Julio'!AP108+'10. Agosto'!AP108+'11. Septiembre'!AP108+'12. Octubre'!AP108+'13. Noviembre'!AP108+'14. Diciembre'!AP108</f>
        <v>0</v>
      </c>
      <c r="AA108" s="55">
        <f>+'3. Enero'!AQ108+'4. Febrero'!AQ108+'5. Marzo'!AQ108+'6. Abril'!AQ108+'7. Mayo'!AQ108+'8. Junio'!AQ108+'9. Julio'!AQ108+'10. Agosto'!AQ108+'11. Septiembre'!AQ108+'12. Octubre'!AQ108+'13. Noviembre'!AQ108+'14. Diciembre'!AQ108</f>
        <v>0</v>
      </c>
      <c r="AB108" s="55">
        <f>+'3. Enero'!AR108+'4. Febrero'!AR108+'5. Marzo'!AR108+'6. Abril'!AR108+'7. Mayo'!AR108+'8. Junio'!AR108+'9. Julio'!AR108+'10. Agosto'!AR108+'11. Septiembre'!AR108+'12. Octubre'!AR108+'13. Noviembre'!AR108+'14. Diciembre'!AR108</f>
        <v>0</v>
      </c>
      <c r="AC108" s="55">
        <f>+'3. Enero'!AS108+'4. Febrero'!AS108+'5. Marzo'!AS108+'6. Abril'!AS108+'7. Mayo'!AS108+'8. Junio'!AS108+'9. Julio'!AS108+'10. Agosto'!AS108+'11. Septiembre'!AS108+'12. Octubre'!AS108+'13. Noviembre'!AS108+'14. Diciembre'!AS108</f>
        <v>0</v>
      </c>
      <c r="AD108" s="55">
        <f>+'3. Enero'!AT108+'4. Febrero'!AT108+'5. Marzo'!AT108+'6. Abril'!AT108+'7. Mayo'!AT108+'8. Junio'!AT108+'9. Julio'!AT108+'10. Agosto'!AT108+'11. Septiembre'!AT108+'12. Octubre'!AT108+'13. Noviembre'!AT108+'14. Diciembre'!AT108</f>
        <v>0</v>
      </c>
      <c r="AE108" s="55">
        <f>+'3. Enero'!AU108+'4. Febrero'!AU108+'5. Marzo'!AU108+'6. Abril'!AU108+'7. Mayo'!AU108+'8. Junio'!AU108+'9. Julio'!AU108+'10. Agosto'!AU108+'11. Septiembre'!AU108+'12. Octubre'!AU108+'13. Noviembre'!AU108+'14. Diciembre'!AU108</f>
        <v>0</v>
      </c>
      <c r="AF108" s="55">
        <f>+'3. Enero'!AV108+'4. Febrero'!AV108+'5. Marzo'!AV108+'6. Abril'!AV108+'7. Mayo'!AV108+'8. Junio'!AV108+'9. Julio'!AV108+'10. Agosto'!AV108+'11. Septiembre'!AV108+'12. Octubre'!AV108+'13. Noviembre'!AV108+'14. Diciembre'!AV108</f>
        <v>0</v>
      </c>
      <c r="AG108" s="55">
        <f>+'3. Enero'!AW108+'4. Febrero'!AW108+'5. Marzo'!AW108+'6. Abril'!AW108+'7. Mayo'!AW108+'8. Junio'!AW108+'9. Julio'!AW108+'10. Agosto'!AW108+'11. Septiembre'!AW108+'12. Octubre'!AW108+'13. Noviembre'!AW108+'14. Diciembre'!AW108</f>
        <v>0</v>
      </c>
      <c r="AH108" s="55">
        <f>+'3. Enero'!AX108+'4. Febrero'!AX108+'5. Marzo'!AX108+'6. Abril'!AX108+'7. Mayo'!AX108+'8. Junio'!AX108+'9. Julio'!AX108+'10. Agosto'!AX108+'11. Septiembre'!AX108+'12. Octubre'!AX108+'13. Noviembre'!AX108+'14. Diciembre'!AX108</f>
        <v>0</v>
      </c>
      <c r="AI108" s="55">
        <f>+'3. Enero'!AY108+'4. Febrero'!AY108+'5. Marzo'!AY108+'6. Abril'!AY108+'7. Mayo'!AY108+'8. Junio'!AY108+'9. Julio'!AY108+'10. Agosto'!AY108+'11. Septiembre'!AY108+'12. Octubre'!AY108+'13. Noviembre'!AY108+'14. Diciembre'!AY108</f>
        <v>0</v>
      </c>
      <c r="AJ108" s="55">
        <f>+'3. Enero'!AZ108+'4. Febrero'!AZ108+'5. Marzo'!AZ108+'6. Abril'!AZ108+'7. Mayo'!AZ108+'8. Junio'!AZ108+'9. Julio'!AZ108+'10. Agosto'!AZ108+'11. Septiembre'!AZ108+'12. Octubre'!AZ108+'13. Noviembre'!AZ108+'14. Diciembre'!AZ108</f>
        <v>0</v>
      </c>
      <c r="AK108" s="55">
        <f>+'3. Enero'!BA108+'4. Febrero'!BA108+'5. Marzo'!BA108+'6. Abril'!BA108+'7. Mayo'!BA108+'8. Junio'!BA108+'9. Julio'!BA108+'10. Agosto'!BA108+'11. Septiembre'!BA108+'12. Octubre'!BA108+'13. Noviembre'!BA108+'14. Diciembre'!BA108</f>
        <v>0</v>
      </c>
      <c r="AL108" s="55">
        <f>+'3. Enero'!BB108+'4. Febrero'!BB108+'5. Marzo'!BB108+'6. Abril'!BB108+'7. Mayo'!BB108+'8. Junio'!BB108+'9. Julio'!BB108+'10. Agosto'!BB108+'11. Septiembre'!BB108+'12. Octubre'!BB108+'13. Noviembre'!BB108+'14. Diciembre'!BB108</f>
        <v>0</v>
      </c>
      <c r="AM108" s="55">
        <f>+'3. Enero'!BC108+'4. Febrero'!BC108+'5. Marzo'!BC108+'6. Abril'!BC108+'7. Mayo'!BC108+'8. Junio'!BC108+'9. Julio'!BC108+'10. Agosto'!BC108+'11. Septiembre'!BC108+'12. Octubre'!BC108+'13. Noviembre'!BC108+'14. Diciembre'!BC108</f>
        <v>0</v>
      </c>
      <c r="AN108" s="55">
        <f>+'3. Enero'!BD108+'4. Febrero'!BD108+'5. Marzo'!BD108+'6. Abril'!BD108+'7. Mayo'!BD108+'8. Junio'!BD108+'9. Julio'!BD108+'10. Agosto'!BD108+'11. Septiembre'!BD108+'12. Octubre'!BD108+'13. Noviembre'!BD108+'14. Diciembre'!BD108</f>
        <v>0</v>
      </c>
      <c r="AO108" s="55">
        <f>+'3. Enero'!BE108+'4. Febrero'!BE108+'5. Marzo'!BE108+'6. Abril'!BE108+'7. Mayo'!BE108+'8. Junio'!BE108+'9. Julio'!BE108+'10. Agosto'!BE108+'11. Septiembre'!BE108+'12. Octubre'!BE108+'13. Noviembre'!BE108+'14. Diciembre'!BE108</f>
        <v>0</v>
      </c>
      <c r="AP108" s="55">
        <f>+'3. Enero'!BF108+'4. Febrero'!BF108+'5. Marzo'!BF108+'6. Abril'!BF108+'7. Mayo'!BF108+'8. Junio'!BF108+'9. Julio'!BF108+'10. Agosto'!BF108+'11. Septiembre'!BF108+'12. Octubre'!BF108+'13. Noviembre'!BF108+'14. Diciembre'!BF108</f>
        <v>0</v>
      </c>
      <c r="AQ108" s="55">
        <f>+'3. Enero'!BG108+'4. Febrero'!BG108+'5. Marzo'!BG108+'6. Abril'!BG108+'7. Mayo'!BG108+'8. Junio'!BG108+'9. Julio'!BG108+'10. Agosto'!BG108+'11. Septiembre'!BG108+'12. Octubre'!BG108+'13. Noviembre'!BG108+'14. Diciembre'!BG108</f>
        <v>0</v>
      </c>
      <c r="AR108" s="55">
        <f>+'3. Enero'!BH108+'4. Febrero'!BH108+'5. Marzo'!BH108+'6. Abril'!BH108+'7. Mayo'!BH108+'8. Junio'!BH108+'9. Julio'!BH108+'10. Agosto'!BH108+'11. Septiembre'!BH108+'12. Octubre'!BH108+'13. Noviembre'!BH108+'14. Diciembre'!BH108</f>
        <v>0</v>
      </c>
      <c r="AS108" s="55">
        <f>+'3. Enero'!BI108+'4. Febrero'!BI108+'5. Marzo'!BI108+'6. Abril'!BI108+'7. Mayo'!BI108+'8. Junio'!BI108+'9. Julio'!BI108+'10. Agosto'!BI108+'11. Septiembre'!BI108+'12. Octubre'!BI108+'13. Noviembre'!BI108+'14. Diciembre'!BI108</f>
        <v>0</v>
      </c>
      <c r="AT108" s="55">
        <f>+'3. Enero'!BJ108+'4. Febrero'!BJ108+'5. Marzo'!BJ108+'6. Abril'!BJ108+'7. Mayo'!BJ108+'8. Junio'!BJ108+'9. Julio'!BJ108+'10. Agosto'!BJ108+'11. Septiembre'!BJ108+'12. Octubre'!BJ108+'13. Noviembre'!BJ108+'14. Diciembre'!BJ108</f>
        <v>0</v>
      </c>
      <c r="AU108" s="55">
        <f>+'3. Enero'!BK108+'4. Febrero'!BK108+'5. Marzo'!BK108+'6. Abril'!BK108+'7. Mayo'!BK108+'8. Junio'!BK108+'9. Julio'!BK108+'10. Agosto'!BK108+'11. Septiembre'!BK108+'12. Octubre'!BK108+'13. Noviembre'!BK108+'14. Diciembre'!BK108</f>
        <v>0</v>
      </c>
      <c r="AV108" s="55">
        <f>+'3. Enero'!BL108+'4. Febrero'!BL108+'5. Marzo'!BL108+'6. Abril'!BL108+'7. Mayo'!BL108+'8. Junio'!BL108+'9. Julio'!BL108+'10. Agosto'!BL108+'11. Septiembre'!BL108+'12. Octubre'!BL108+'13. Noviembre'!BL108+'14. Diciembre'!BL108</f>
        <v>0</v>
      </c>
      <c r="AW108" s="55">
        <f>+'3. Enero'!BM108+'4. Febrero'!BM108+'5. Marzo'!BM108+'6. Abril'!BM108+'7. Mayo'!BM108+'8. Junio'!BM108+'9. Julio'!BM108+'10. Agosto'!BM108+'11. Septiembre'!BM108+'12. Octubre'!BM108+'13. Noviembre'!BM108+'14. Diciembre'!BM108</f>
        <v>0</v>
      </c>
      <c r="AX108" s="55">
        <f>+'3. Enero'!BN108+'4. Febrero'!BN108+'5. Marzo'!BN108+'6. Abril'!BN108+'7. Mayo'!BN108+'8. Junio'!BN108+'9. Julio'!BN108+'10. Agosto'!BN108+'11. Septiembre'!BN108+'12. Octubre'!BN108+'13. Noviembre'!BN108+'14. Diciembre'!BN108</f>
        <v>0</v>
      </c>
      <c r="AY108" s="55">
        <f>+'3. Enero'!BO108+'4. Febrero'!BO108+'5. Marzo'!BO108+'6. Abril'!BO108+'7. Mayo'!BO108+'8. Junio'!BO108+'9. Julio'!BO108+'10. Agosto'!BO108+'11. Septiembre'!BO108+'12. Octubre'!BO108+'13. Noviembre'!BO108+'14. Diciembre'!BO108</f>
        <v>0</v>
      </c>
      <c r="AZ108" s="55">
        <f>+'3. Enero'!BP108+'4. Febrero'!BP108+'5. Marzo'!BP108+'6. Abril'!BP108+'7. Mayo'!BP108+'8. Junio'!BP108+'9. Julio'!BP108+'10. Agosto'!BP108+'11. Septiembre'!BP108+'12. Octubre'!BP108+'13. Noviembre'!BP108+'14. Diciembre'!BP108</f>
        <v>0</v>
      </c>
      <c r="BA108" s="55">
        <f>+'3. Enero'!BQ108+'4. Febrero'!BQ108+'5. Marzo'!BQ108+'6. Abril'!BQ108+'7. Mayo'!BQ108+'8. Junio'!BQ108+'9. Julio'!BQ108+'10. Agosto'!BQ108+'11. Septiembre'!BQ108+'12. Octubre'!BQ108+'13. Noviembre'!BQ108+'14. Diciembre'!BQ108</f>
        <v>0</v>
      </c>
      <c r="BB108" s="55">
        <f>+'3. Enero'!BR108+'4. Febrero'!BR108+'5. Marzo'!BR108+'6. Abril'!BR108+'7. Mayo'!BR108+'8. Junio'!BR108+'9. Julio'!BR108+'10. Agosto'!BR108+'11. Septiembre'!BR108+'12. Octubre'!BR108+'13. Noviembre'!BR108+'14. Diciembre'!BR108</f>
        <v>0</v>
      </c>
      <c r="BC108" s="55">
        <f>+'3. Enero'!BS108+'4. Febrero'!BS108+'5. Marzo'!BS108+'6. Abril'!BS108+'7. Mayo'!BS108+'8. Junio'!BS108+'9. Julio'!BS108+'10. Agosto'!BS108+'11. Septiembre'!BS108+'12. Octubre'!BS108+'13. Noviembre'!BS108+'14. Diciembre'!BS108</f>
        <v>0</v>
      </c>
      <c r="BD108" s="55">
        <f>+'3. Enero'!BT108+'4. Febrero'!BT108+'5. Marzo'!BT108+'6. Abril'!BT108+'7. Mayo'!BT108+'8. Junio'!BT108+'9. Julio'!BT108+'10. Agosto'!BT108+'11. Septiembre'!BT108+'12. Octubre'!BT108+'13. Noviembre'!BT108+'14. Diciembre'!BT108</f>
        <v>0</v>
      </c>
      <c r="BE108" s="55">
        <f>+'3. Enero'!BU108+'4. Febrero'!BU108+'5. Marzo'!BU108+'6. Abril'!BU108+'7. Mayo'!BU108+'8. Junio'!BU108+'9. Julio'!BU108+'10. Agosto'!BU108+'11. Septiembre'!BU108+'12. Octubre'!BU108+'13. Noviembre'!BU108+'14. Diciembre'!BU108</f>
        <v>0</v>
      </c>
      <c r="BF108" s="55">
        <f>+'3. Enero'!BV108+'4. Febrero'!BV108+'5. Marzo'!BV108+'6. Abril'!BV108+'7. Mayo'!BV108+'8. Junio'!BV108+'9. Julio'!BV108+'10. Agosto'!BV108+'11. Septiembre'!BV108+'12. Octubre'!BV108+'13. Noviembre'!BV108+'14. Diciembre'!BV108</f>
        <v>0</v>
      </c>
      <c r="BG108" s="55">
        <f>+'3. Enero'!BW108+'4. Febrero'!BW108+'5. Marzo'!BW108+'6. Abril'!BW108+'7. Mayo'!BW108+'8. Junio'!BW108+'9. Julio'!BW108+'10. Agosto'!BW108+'11. Septiembre'!BW108+'12. Octubre'!BW108+'13. Noviembre'!BW108+'14. Diciembre'!BW108</f>
        <v>0</v>
      </c>
      <c r="BH108" s="55">
        <f>+'3. Enero'!BX108+'4. Febrero'!BX108+'5. Marzo'!BX108+'6. Abril'!BX108+'7. Mayo'!BX108+'8. Junio'!BX108+'9. Julio'!BX108+'10. Agosto'!BX108+'11. Septiembre'!BX108+'12. Octubre'!BX108+'13. Noviembre'!BX108+'14. Diciembre'!BX108</f>
        <v>0</v>
      </c>
      <c r="BI108" s="55">
        <f>+'3. Enero'!BY108+'4. Febrero'!BY108+'5. Marzo'!BY108+'6. Abril'!BY108+'7. Mayo'!BY108+'8. Junio'!BY108+'9. Julio'!BY108+'10. Agosto'!BY108+'11. Septiembre'!BY108+'12. Octubre'!BY108+'13. Noviembre'!BY108+'14. Diciembre'!BY108</f>
        <v>0</v>
      </c>
      <c r="BJ108" s="55">
        <f>+'3. Enero'!BZ108+'4. Febrero'!BZ108+'5. Marzo'!BZ108+'6. Abril'!BZ108+'7. Mayo'!BZ108+'8. Junio'!BZ108+'9. Julio'!BZ108+'10. Agosto'!BZ108+'11. Septiembre'!BZ108+'12. Octubre'!BZ108+'13. Noviembre'!BZ108+'14. Diciembre'!BZ108</f>
        <v>0</v>
      </c>
      <c r="BK108" s="55">
        <f>+'3. Enero'!CA108+'4. Febrero'!CA108+'5. Marzo'!CA108+'6. Abril'!CA108+'7. Mayo'!CA108+'8. Junio'!CA108+'9. Julio'!CA108+'10. Agosto'!CA108+'11. Septiembre'!CA108+'12. Octubre'!CA108+'13. Noviembre'!CA108+'14. Diciembre'!CA108</f>
        <v>0</v>
      </c>
      <c r="BL108" s="55">
        <f>+'3. Enero'!CB108+'4. Febrero'!CB108+'5. Marzo'!CB108+'6. Abril'!CB108+'7. Mayo'!CB108+'8. Junio'!CB108+'9. Julio'!CB108+'10. Agosto'!CB108+'11. Septiembre'!CB108+'12. Octubre'!CB108+'13. Noviembre'!CB108+'14. Diciembre'!CB108</f>
        <v>0</v>
      </c>
      <c r="BM108" s="61">
        <f t="shared" si="3"/>
        <v>0</v>
      </c>
    </row>
    <row r="109" spans="1:65" ht="35.1" customHeight="1" thickBot="1" x14ac:dyDescent="0.35">
      <c r="A109" s="55">
        <f>+'3. Enero'!Q109+'4. Febrero'!Q109+'5. Marzo'!Q109+'6. Abril'!Q109+'7. Mayo'!Q109+'8. Junio'!Q109+'9. Julio'!Q109+'10. Agosto'!Q109+'11. Septiembre'!Q109+'12. Octubre'!Q109+'13. Noviembre'!Q109+'14. Diciembre'!Q109</f>
        <v>0</v>
      </c>
      <c r="B109" s="55">
        <f>+'3. Enero'!R109+'4. Febrero'!R109+'5. Marzo'!R109+'6. Abril'!R109+'7. Mayo'!R109+'8. Junio'!R109+'9. Julio'!R109+'10. Agosto'!R109+'11. Septiembre'!R109+'12. Octubre'!R109+'13. Noviembre'!R109+'14. Diciembre'!R109</f>
        <v>0</v>
      </c>
      <c r="C109" s="55">
        <f>+'3. Enero'!S109+'4. Febrero'!S109+'5. Marzo'!S109+'6. Abril'!S109+'7. Mayo'!S109+'8. Junio'!S109+'9. Julio'!S109+'10. Agosto'!S109+'11. Septiembre'!S109+'12. Octubre'!S109+'13. Noviembre'!S109+'14. Diciembre'!S109</f>
        <v>0</v>
      </c>
      <c r="D109" s="55">
        <f>+'3. Enero'!T109+'4. Febrero'!T109+'5. Marzo'!T109+'6. Abril'!T109+'7. Mayo'!T109+'8. Junio'!T109+'9. Julio'!T109+'10. Agosto'!T109+'11. Septiembre'!T109+'12. Octubre'!T109+'13. Noviembre'!T109+'14. Diciembre'!T109</f>
        <v>0</v>
      </c>
      <c r="E109" s="55">
        <f>+'3. Enero'!U109+'4. Febrero'!U109+'5. Marzo'!U109+'6. Abril'!U109+'7. Mayo'!U109+'8. Junio'!U109+'9. Julio'!U109+'10. Agosto'!U109+'11. Septiembre'!U109+'12. Octubre'!U109+'13. Noviembre'!U109+'14. Diciembre'!U109</f>
        <v>0</v>
      </c>
      <c r="F109" s="55">
        <f>+'3. Enero'!V109+'4. Febrero'!V109+'5. Marzo'!V109+'6. Abril'!V109+'7. Mayo'!V109+'8. Junio'!V109+'9. Julio'!V109+'10. Agosto'!V109+'11. Septiembre'!V109+'12. Octubre'!V109+'13. Noviembre'!V109+'14. Diciembre'!V109</f>
        <v>0</v>
      </c>
      <c r="G109" s="55">
        <f>+'3. Enero'!W109+'4. Febrero'!W109+'5. Marzo'!W109+'6. Abril'!W109+'7. Mayo'!W109+'8. Junio'!W109+'9. Julio'!W109+'10. Agosto'!W109+'11. Septiembre'!W109+'12. Octubre'!W109+'13. Noviembre'!W109+'14. Diciembre'!W109</f>
        <v>0</v>
      </c>
      <c r="H109" s="55">
        <f>+'3. Enero'!X109+'4. Febrero'!X109+'5. Marzo'!X109+'6. Abril'!X109+'7. Mayo'!X109+'8. Junio'!X109+'9. Julio'!X109+'10. Agosto'!X109+'11. Septiembre'!X109+'12. Octubre'!X109+'13. Noviembre'!X109+'14. Diciembre'!X109</f>
        <v>0</v>
      </c>
      <c r="I109" s="55">
        <f>+'3. Enero'!Y109+'4. Febrero'!Y109+'5. Marzo'!Y109+'6. Abril'!Y109+'7. Mayo'!Y109+'8. Junio'!Y109+'9. Julio'!Y109+'10. Agosto'!Y109+'11. Septiembre'!Y109+'12. Octubre'!Y109+'13. Noviembre'!Y109+'14. Diciembre'!Y109</f>
        <v>0</v>
      </c>
      <c r="J109" s="55">
        <f>+'3. Enero'!Z109+'4. Febrero'!Z109+'5. Marzo'!Z109+'6. Abril'!Z109+'7. Mayo'!Z109+'8. Junio'!Z109+'9. Julio'!Z109+'10. Agosto'!Z109+'11. Septiembre'!Z109+'12. Octubre'!Z109+'13. Noviembre'!Z109+'14. Diciembre'!Z109</f>
        <v>0</v>
      </c>
      <c r="K109" s="55">
        <f>+'3. Enero'!AA109+'4. Febrero'!AA109+'5. Marzo'!AA109+'6. Abril'!AA109+'7. Mayo'!AA109+'8. Junio'!AA109+'9. Julio'!AA109+'10. Agosto'!AA109+'11. Septiembre'!AA109+'12. Octubre'!AA109+'13. Noviembre'!AA109+'14. Diciembre'!AA109</f>
        <v>0</v>
      </c>
      <c r="L109" s="55">
        <f>+'3. Enero'!AB109+'4. Febrero'!AB109+'5. Marzo'!AB109+'6. Abril'!AB109+'7. Mayo'!AB109+'8. Junio'!AB109+'9. Julio'!AB109+'10. Agosto'!AB109+'11. Septiembre'!AB109+'12. Octubre'!AB109+'13. Noviembre'!AB109+'14. Diciembre'!AB109</f>
        <v>0</v>
      </c>
      <c r="M109" s="55">
        <f>+'3. Enero'!AC109+'4. Febrero'!AC109+'5. Marzo'!AC109+'6. Abril'!AC109+'7. Mayo'!AC109+'8. Junio'!AC109+'9. Julio'!AC109+'10. Agosto'!AC109+'11. Septiembre'!AC109+'12. Octubre'!AC109+'13. Noviembre'!AC109+'14. Diciembre'!AC109</f>
        <v>0</v>
      </c>
      <c r="N109" s="55">
        <f>+'3. Enero'!AD109+'4. Febrero'!AD109+'5. Marzo'!AD109+'6. Abril'!AD109+'7. Mayo'!AD109+'8. Junio'!AD109+'9. Julio'!AD109+'10. Agosto'!AD109+'11. Septiembre'!AD109+'12. Octubre'!AD109+'13. Noviembre'!AD109+'14. Diciembre'!AD109</f>
        <v>0</v>
      </c>
      <c r="O109" s="55">
        <f>+'3. Enero'!AE109+'4. Febrero'!AE109+'5. Marzo'!AE109+'6. Abril'!AE109+'7. Mayo'!AE109+'8. Junio'!AE109+'9. Julio'!AE109+'10. Agosto'!AE109+'11. Septiembre'!AE109+'12. Octubre'!AE109+'13. Noviembre'!AE109+'14. Diciembre'!AE109</f>
        <v>0</v>
      </c>
      <c r="P109" s="55">
        <f>+'3. Enero'!AF109+'4. Febrero'!AF109+'5. Marzo'!AF109+'6. Abril'!AF109+'7. Mayo'!AF109+'8. Junio'!AF109+'9. Julio'!AF109+'10. Agosto'!AF109+'11. Septiembre'!AF109+'12. Octubre'!AF109+'13. Noviembre'!AF109+'14. Diciembre'!AF109</f>
        <v>0</v>
      </c>
      <c r="Q109" s="55">
        <f>+'3. Enero'!AG109+'4. Febrero'!AG109+'5. Marzo'!AG109+'6. Abril'!AG109+'7. Mayo'!AG109+'8. Junio'!AG109+'9. Julio'!AG109+'10. Agosto'!AG109+'11. Septiembre'!AG109+'12. Octubre'!AG109+'13. Noviembre'!AG109+'14. Diciembre'!AG109</f>
        <v>0</v>
      </c>
      <c r="R109" s="55">
        <f>+'3. Enero'!AH109+'4. Febrero'!AH109+'5. Marzo'!AH109+'6. Abril'!AH109+'7. Mayo'!AH109+'8. Junio'!AH109+'9. Julio'!AH109+'10. Agosto'!AH109+'11. Septiembre'!AH109+'12. Octubre'!AH109+'13. Noviembre'!AH109+'14. Diciembre'!AH109</f>
        <v>0</v>
      </c>
      <c r="S109" s="55">
        <f>+'3. Enero'!AI109+'4. Febrero'!AI109+'5. Marzo'!AI109+'6. Abril'!AI109+'7. Mayo'!AI109+'8. Junio'!AI109+'9. Julio'!AI109+'10. Agosto'!AI109+'11. Septiembre'!AI109+'12. Octubre'!AI109+'13. Noviembre'!AI109+'14. Diciembre'!AI109</f>
        <v>0</v>
      </c>
      <c r="T109" s="55">
        <f>+'3. Enero'!AJ109+'4. Febrero'!AJ109+'5. Marzo'!AJ109+'6. Abril'!AJ109+'7. Mayo'!AJ109+'8. Junio'!AJ109+'9. Julio'!AJ109+'10. Agosto'!AJ109+'11. Septiembre'!AJ109+'12. Octubre'!AJ109+'13. Noviembre'!AJ109+'14. Diciembre'!AJ109</f>
        <v>0</v>
      </c>
      <c r="U109" s="55">
        <f>+'3. Enero'!AK109+'4. Febrero'!AK109+'5. Marzo'!AK109+'6. Abril'!AK109+'7. Mayo'!AK109+'8. Junio'!AK109+'9. Julio'!AK109+'10. Agosto'!AK109+'11. Septiembre'!AK109+'12. Octubre'!AK109+'13. Noviembre'!AK109+'14. Diciembre'!AK109</f>
        <v>0</v>
      </c>
      <c r="V109" s="55">
        <f>+'3. Enero'!AL109+'4. Febrero'!AL109+'5. Marzo'!AL109+'6. Abril'!AL109+'7. Mayo'!AL109+'8. Junio'!AL109+'9. Julio'!AL109+'10. Agosto'!AL109+'11. Septiembre'!AL109+'12. Octubre'!AL109+'13. Noviembre'!AL109+'14. Diciembre'!AL109</f>
        <v>0</v>
      </c>
      <c r="W109" s="55">
        <f>+'3. Enero'!AM109+'4. Febrero'!AM109+'5. Marzo'!AM109+'6. Abril'!AM109+'7. Mayo'!AM109+'8. Junio'!AM109+'9. Julio'!AM109+'10. Agosto'!AM109+'11. Septiembre'!AM109+'12. Octubre'!AM109+'13. Noviembre'!AM109+'14. Diciembre'!AM109</f>
        <v>0</v>
      </c>
      <c r="X109" s="55">
        <f>+'3. Enero'!AN109+'4. Febrero'!AN109+'5. Marzo'!AN109+'6. Abril'!AN109+'7. Mayo'!AN109+'8. Junio'!AN109+'9. Julio'!AN109+'10. Agosto'!AN109+'11. Septiembre'!AN109+'12. Octubre'!AN109+'13. Noviembre'!AN109+'14. Diciembre'!AN109</f>
        <v>0</v>
      </c>
      <c r="Y109" s="55">
        <f>+'3. Enero'!AO109+'4. Febrero'!AO109+'5. Marzo'!AO109+'6. Abril'!AO109+'7. Mayo'!AO109+'8. Junio'!AO109+'9. Julio'!AO109+'10. Agosto'!AO109+'11. Septiembre'!AO109+'12. Octubre'!AO109+'13. Noviembre'!AO109+'14. Diciembre'!AO109</f>
        <v>0</v>
      </c>
      <c r="Z109" s="55">
        <f>+'3. Enero'!AP109+'4. Febrero'!AP109+'5. Marzo'!AP109+'6. Abril'!AP109+'7. Mayo'!AP109+'8. Junio'!AP109+'9. Julio'!AP109+'10. Agosto'!AP109+'11. Septiembre'!AP109+'12. Octubre'!AP109+'13. Noviembre'!AP109+'14. Diciembre'!AP109</f>
        <v>0</v>
      </c>
      <c r="AA109" s="55">
        <f>+'3. Enero'!AQ109+'4. Febrero'!AQ109+'5. Marzo'!AQ109+'6. Abril'!AQ109+'7. Mayo'!AQ109+'8. Junio'!AQ109+'9. Julio'!AQ109+'10. Agosto'!AQ109+'11. Septiembre'!AQ109+'12. Octubre'!AQ109+'13. Noviembre'!AQ109+'14. Diciembre'!AQ109</f>
        <v>0</v>
      </c>
      <c r="AB109" s="55">
        <f>+'3. Enero'!AR109+'4. Febrero'!AR109+'5. Marzo'!AR109+'6. Abril'!AR109+'7. Mayo'!AR109+'8. Junio'!AR109+'9. Julio'!AR109+'10. Agosto'!AR109+'11. Septiembre'!AR109+'12. Octubre'!AR109+'13. Noviembre'!AR109+'14. Diciembre'!AR109</f>
        <v>0</v>
      </c>
      <c r="AC109" s="55">
        <f>+'3. Enero'!AS109+'4. Febrero'!AS109+'5. Marzo'!AS109+'6. Abril'!AS109+'7. Mayo'!AS109+'8. Junio'!AS109+'9. Julio'!AS109+'10. Agosto'!AS109+'11. Septiembre'!AS109+'12. Octubre'!AS109+'13. Noviembre'!AS109+'14. Diciembre'!AS109</f>
        <v>0</v>
      </c>
      <c r="AD109" s="55">
        <f>+'3. Enero'!AT109+'4. Febrero'!AT109+'5. Marzo'!AT109+'6. Abril'!AT109+'7. Mayo'!AT109+'8. Junio'!AT109+'9. Julio'!AT109+'10. Agosto'!AT109+'11. Septiembre'!AT109+'12. Octubre'!AT109+'13. Noviembre'!AT109+'14. Diciembre'!AT109</f>
        <v>0</v>
      </c>
      <c r="AE109" s="55">
        <f>+'3. Enero'!AU109+'4. Febrero'!AU109+'5. Marzo'!AU109+'6. Abril'!AU109+'7. Mayo'!AU109+'8. Junio'!AU109+'9. Julio'!AU109+'10. Agosto'!AU109+'11. Septiembre'!AU109+'12. Octubre'!AU109+'13. Noviembre'!AU109+'14. Diciembre'!AU109</f>
        <v>0</v>
      </c>
      <c r="AF109" s="55">
        <f>+'3. Enero'!AV109+'4. Febrero'!AV109+'5. Marzo'!AV109+'6. Abril'!AV109+'7. Mayo'!AV109+'8. Junio'!AV109+'9. Julio'!AV109+'10. Agosto'!AV109+'11. Septiembre'!AV109+'12. Octubre'!AV109+'13. Noviembre'!AV109+'14. Diciembre'!AV109</f>
        <v>0</v>
      </c>
      <c r="AG109" s="55">
        <f>+'3. Enero'!AW109+'4. Febrero'!AW109+'5. Marzo'!AW109+'6. Abril'!AW109+'7. Mayo'!AW109+'8. Junio'!AW109+'9. Julio'!AW109+'10. Agosto'!AW109+'11. Septiembre'!AW109+'12. Octubre'!AW109+'13. Noviembre'!AW109+'14. Diciembre'!AW109</f>
        <v>0</v>
      </c>
      <c r="AH109" s="55">
        <f>+'3. Enero'!AX109+'4. Febrero'!AX109+'5. Marzo'!AX109+'6. Abril'!AX109+'7. Mayo'!AX109+'8. Junio'!AX109+'9. Julio'!AX109+'10. Agosto'!AX109+'11. Septiembre'!AX109+'12. Octubre'!AX109+'13. Noviembre'!AX109+'14. Diciembre'!AX109</f>
        <v>0</v>
      </c>
      <c r="AI109" s="55">
        <f>+'3. Enero'!AY109+'4. Febrero'!AY109+'5. Marzo'!AY109+'6. Abril'!AY109+'7. Mayo'!AY109+'8. Junio'!AY109+'9. Julio'!AY109+'10. Agosto'!AY109+'11. Septiembre'!AY109+'12. Octubre'!AY109+'13. Noviembre'!AY109+'14. Diciembre'!AY109</f>
        <v>0</v>
      </c>
      <c r="AJ109" s="55">
        <f>+'3. Enero'!AZ109+'4. Febrero'!AZ109+'5. Marzo'!AZ109+'6. Abril'!AZ109+'7. Mayo'!AZ109+'8. Junio'!AZ109+'9. Julio'!AZ109+'10. Agosto'!AZ109+'11. Septiembre'!AZ109+'12. Octubre'!AZ109+'13. Noviembre'!AZ109+'14. Diciembre'!AZ109</f>
        <v>0</v>
      </c>
      <c r="AK109" s="55">
        <f>+'3. Enero'!BA109+'4. Febrero'!BA109+'5. Marzo'!BA109+'6. Abril'!BA109+'7. Mayo'!BA109+'8. Junio'!BA109+'9. Julio'!BA109+'10. Agosto'!BA109+'11. Septiembre'!BA109+'12. Octubre'!BA109+'13. Noviembre'!BA109+'14. Diciembre'!BA109</f>
        <v>0</v>
      </c>
      <c r="AL109" s="55">
        <f>+'3. Enero'!BB109+'4. Febrero'!BB109+'5. Marzo'!BB109+'6. Abril'!BB109+'7. Mayo'!BB109+'8. Junio'!BB109+'9. Julio'!BB109+'10. Agosto'!BB109+'11. Septiembre'!BB109+'12. Octubre'!BB109+'13. Noviembre'!BB109+'14. Diciembre'!BB109</f>
        <v>0</v>
      </c>
      <c r="AM109" s="55">
        <f>+'3. Enero'!BC109+'4. Febrero'!BC109+'5. Marzo'!BC109+'6. Abril'!BC109+'7. Mayo'!BC109+'8. Junio'!BC109+'9. Julio'!BC109+'10. Agosto'!BC109+'11. Septiembre'!BC109+'12. Octubre'!BC109+'13. Noviembre'!BC109+'14. Diciembre'!BC109</f>
        <v>0</v>
      </c>
      <c r="AN109" s="55">
        <f>+'3. Enero'!BD109+'4. Febrero'!BD109+'5. Marzo'!BD109+'6. Abril'!BD109+'7. Mayo'!BD109+'8. Junio'!BD109+'9. Julio'!BD109+'10. Agosto'!BD109+'11. Septiembre'!BD109+'12. Octubre'!BD109+'13. Noviembre'!BD109+'14. Diciembre'!BD109</f>
        <v>0</v>
      </c>
      <c r="AO109" s="55">
        <f>+'3. Enero'!BE109+'4. Febrero'!BE109+'5. Marzo'!BE109+'6. Abril'!BE109+'7. Mayo'!BE109+'8. Junio'!BE109+'9. Julio'!BE109+'10. Agosto'!BE109+'11. Septiembre'!BE109+'12. Octubre'!BE109+'13. Noviembre'!BE109+'14. Diciembre'!BE109</f>
        <v>0</v>
      </c>
      <c r="AP109" s="55">
        <f>+'3. Enero'!BF109+'4. Febrero'!BF109+'5. Marzo'!BF109+'6. Abril'!BF109+'7. Mayo'!BF109+'8. Junio'!BF109+'9. Julio'!BF109+'10. Agosto'!BF109+'11. Septiembre'!BF109+'12. Octubre'!BF109+'13. Noviembre'!BF109+'14. Diciembre'!BF109</f>
        <v>0</v>
      </c>
      <c r="AQ109" s="55">
        <f>+'3. Enero'!BG109+'4. Febrero'!BG109+'5. Marzo'!BG109+'6. Abril'!BG109+'7. Mayo'!BG109+'8. Junio'!BG109+'9. Julio'!BG109+'10. Agosto'!BG109+'11. Septiembre'!BG109+'12. Octubre'!BG109+'13. Noviembre'!BG109+'14. Diciembre'!BG109</f>
        <v>0</v>
      </c>
      <c r="AR109" s="55">
        <f>+'3. Enero'!BH109+'4. Febrero'!BH109+'5. Marzo'!BH109+'6. Abril'!BH109+'7. Mayo'!BH109+'8. Junio'!BH109+'9. Julio'!BH109+'10. Agosto'!BH109+'11. Septiembre'!BH109+'12. Octubre'!BH109+'13. Noviembre'!BH109+'14. Diciembre'!BH109</f>
        <v>0</v>
      </c>
      <c r="AS109" s="55">
        <f>+'3. Enero'!BI109+'4. Febrero'!BI109+'5. Marzo'!BI109+'6. Abril'!BI109+'7. Mayo'!BI109+'8. Junio'!BI109+'9. Julio'!BI109+'10. Agosto'!BI109+'11. Septiembre'!BI109+'12. Octubre'!BI109+'13. Noviembre'!BI109+'14. Diciembre'!BI109</f>
        <v>0</v>
      </c>
      <c r="AT109" s="55">
        <f>+'3. Enero'!BJ109+'4. Febrero'!BJ109+'5. Marzo'!BJ109+'6. Abril'!BJ109+'7. Mayo'!BJ109+'8. Junio'!BJ109+'9. Julio'!BJ109+'10. Agosto'!BJ109+'11. Septiembre'!BJ109+'12. Octubre'!BJ109+'13. Noviembre'!BJ109+'14. Diciembre'!BJ109</f>
        <v>0</v>
      </c>
      <c r="AU109" s="55">
        <f>+'3. Enero'!BK109+'4. Febrero'!BK109+'5. Marzo'!BK109+'6. Abril'!BK109+'7. Mayo'!BK109+'8. Junio'!BK109+'9. Julio'!BK109+'10. Agosto'!BK109+'11. Septiembre'!BK109+'12. Octubre'!BK109+'13. Noviembre'!BK109+'14. Diciembre'!BK109</f>
        <v>0</v>
      </c>
      <c r="AV109" s="55">
        <f>+'3. Enero'!BL109+'4. Febrero'!BL109+'5. Marzo'!BL109+'6. Abril'!BL109+'7. Mayo'!BL109+'8. Junio'!BL109+'9. Julio'!BL109+'10. Agosto'!BL109+'11. Septiembre'!BL109+'12. Octubre'!BL109+'13. Noviembre'!BL109+'14. Diciembre'!BL109</f>
        <v>0</v>
      </c>
      <c r="AW109" s="55">
        <f>+'3. Enero'!BM109+'4. Febrero'!BM109+'5. Marzo'!BM109+'6. Abril'!BM109+'7. Mayo'!BM109+'8. Junio'!BM109+'9. Julio'!BM109+'10. Agosto'!BM109+'11. Septiembre'!BM109+'12. Octubre'!BM109+'13. Noviembre'!BM109+'14. Diciembre'!BM109</f>
        <v>0</v>
      </c>
      <c r="AX109" s="55">
        <f>+'3. Enero'!BN109+'4. Febrero'!BN109+'5. Marzo'!BN109+'6. Abril'!BN109+'7. Mayo'!BN109+'8. Junio'!BN109+'9. Julio'!BN109+'10. Agosto'!BN109+'11. Septiembre'!BN109+'12. Octubre'!BN109+'13. Noviembre'!BN109+'14. Diciembre'!BN109</f>
        <v>0</v>
      </c>
      <c r="AY109" s="55">
        <f>+'3. Enero'!BO109+'4. Febrero'!BO109+'5. Marzo'!BO109+'6. Abril'!BO109+'7. Mayo'!BO109+'8. Junio'!BO109+'9. Julio'!BO109+'10. Agosto'!BO109+'11. Septiembre'!BO109+'12. Octubre'!BO109+'13. Noviembre'!BO109+'14. Diciembre'!BO109</f>
        <v>0</v>
      </c>
      <c r="AZ109" s="55">
        <f>+'3. Enero'!BP109+'4. Febrero'!BP109+'5. Marzo'!BP109+'6. Abril'!BP109+'7. Mayo'!BP109+'8. Junio'!BP109+'9. Julio'!BP109+'10. Agosto'!BP109+'11. Septiembre'!BP109+'12. Octubre'!BP109+'13. Noviembre'!BP109+'14. Diciembre'!BP109</f>
        <v>0</v>
      </c>
      <c r="BA109" s="55">
        <f>+'3. Enero'!BQ109+'4. Febrero'!BQ109+'5. Marzo'!BQ109+'6. Abril'!BQ109+'7. Mayo'!BQ109+'8. Junio'!BQ109+'9. Julio'!BQ109+'10. Agosto'!BQ109+'11. Septiembre'!BQ109+'12. Octubre'!BQ109+'13. Noviembre'!BQ109+'14. Diciembre'!BQ109</f>
        <v>0</v>
      </c>
      <c r="BB109" s="55">
        <f>+'3. Enero'!BR109+'4. Febrero'!BR109+'5. Marzo'!BR109+'6. Abril'!BR109+'7. Mayo'!BR109+'8. Junio'!BR109+'9. Julio'!BR109+'10. Agosto'!BR109+'11. Septiembre'!BR109+'12. Octubre'!BR109+'13. Noviembre'!BR109+'14. Diciembre'!BR109</f>
        <v>0</v>
      </c>
      <c r="BC109" s="55">
        <f>+'3. Enero'!BS109+'4. Febrero'!BS109+'5. Marzo'!BS109+'6. Abril'!BS109+'7. Mayo'!BS109+'8. Junio'!BS109+'9. Julio'!BS109+'10. Agosto'!BS109+'11. Septiembre'!BS109+'12. Octubre'!BS109+'13. Noviembre'!BS109+'14. Diciembre'!BS109</f>
        <v>0</v>
      </c>
      <c r="BD109" s="55">
        <f>+'3. Enero'!BT109+'4. Febrero'!BT109+'5. Marzo'!BT109+'6. Abril'!BT109+'7. Mayo'!BT109+'8. Junio'!BT109+'9. Julio'!BT109+'10. Agosto'!BT109+'11. Septiembre'!BT109+'12. Octubre'!BT109+'13. Noviembre'!BT109+'14. Diciembre'!BT109</f>
        <v>0</v>
      </c>
      <c r="BE109" s="55">
        <f>+'3. Enero'!BU109+'4. Febrero'!BU109+'5. Marzo'!BU109+'6. Abril'!BU109+'7. Mayo'!BU109+'8. Junio'!BU109+'9. Julio'!BU109+'10. Agosto'!BU109+'11. Septiembre'!BU109+'12. Octubre'!BU109+'13. Noviembre'!BU109+'14. Diciembre'!BU109</f>
        <v>0</v>
      </c>
      <c r="BF109" s="55">
        <f>+'3. Enero'!BV109+'4. Febrero'!BV109+'5. Marzo'!BV109+'6. Abril'!BV109+'7. Mayo'!BV109+'8. Junio'!BV109+'9. Julio'!BV109+'10. Agosto'!BV109+'11. Septiembre'!BV109+'12. Octubre'!BV109+'13. Noviembre'!BV109+'14. Diciembre'!BV109</f>
        <v>0</v>
      </c>
      <c r="BG109" s="55">
        <f>+'3. Enero'!BW109+'4. Febrero'!BW109+'5. Marzo'!BW109+'6. Abril'!BW109+'7. Mayo'!BW109+'8. Junio'!BW109+'9. Julio'!BW109+'10. Agosto'!BW109+'11. Septiembre'!BW109+'12. Octubre'!BW109+'13. Noviembre'!BW109+'14. Diciembre'!BW109</f>
        <v>0</v>
      </c>
      <c r="BH109" s="55">
        <f>+'3. Enero'!BX109+'4. Febrero'!BX109+'5. Marzo'!BX109+'6. Abril'!BX109+'7. Mayo'!BX109+'8. Junio'!BX109+'9. Julio'!BX109+'10. Agosto'!BX109+'11. Septiembre'!BX109+'12. Octubre'!BX109+'13. Noviembre'!BX109+'14. Diciembre'!BX109</f>
        <v>0</v>
      </c>
      <c r="BI109" s="55">
        <f>+'3. Enero'!BY109+'4. Febrero'!BY109+'5. Marzo'!BY109+'6. Abril'!BY109+'7. Mayo'!BY109+'8. Junio'!BY109+'9. Julio'!BY109+'10. Agosto'!BY109+'11. Septiembre'!BY109+'12. Octubre'!BY109+'13. Noviembre'!BY109+'14. Diciembre'!BY109</f>
        <v>0</v>
      </c>
      <c r="BJ109" s="55">
        <f>+'3. Enero'!BZ109+'4. Febrero'!BZ109+'5. Marzo'!BZ109+'6. Abril'!BZ109+'7. Mayo'!BZ109+'8. Junio'!BZ109+'9. Julio'!BZ109+'10. Agosto'!BZ109+'11. Septiembre'!BZ109+'12. Octubre'!BZ109+'13. Noviembre'!BZ109+'14. Diciembre'!BZ109</f>
        <v>0</v>
      </c>
      <c r="BK109" s="55">
        <f>+'3. Enero'!CA109+'4. Febrero'!CA109+'5. Marzo'!CA109+'6. Abril'!CA109+'7. Mayo'!CA109+'8. Junio'!CA109+'9. Julio'!CA109+'10. Agosto'!CA109+'11. Septiembre'!CA109+'12. Octubre'!CA109+'13. Noviembre'!CA109+'14. Diciembre'!CA109</f>
        <v>0</v>
      </c>
      <c r="BL109" s="55">
        <f>+'3. Enero'!CB109+'4. Febrero'!CB109+'5. Marzo'!CB109+'6. Abril'!CB109+'7. Mayo'!CB109+'8. Junio'!CB109+'9. Julio'!CB109+'10. Agosto'!CB109+'11. Septiembre'!CB109+'12. Octubre'!CB109+'13. Noviembre'!CB109+'14. Diciembre'!CB109</f>
        <v>0</v>
      </c>
      <c r="BM109" s="61">
        <f t="shared" si="3"/>
        <v>0</v>
      </c>
    </row>
    <row r="110" spans="1:65" ht="35.1" customHeight="1" thickBot="1" x14ac:dyDescent="0.35">
      <c r="A110" s="55">
        <f>+'3. Enero'!Q110+'4. Febrero'!Q110+'5. Marzo'!Q110+'6. Abril'!Q110+'7. Mayo'!Q110+'8. Junio'!Q110+'9. Julio'!Q110+'10. Agosto'!Q110+'11. Septiembre'!Q110+'12. Octubre'!Q110+'13. Noviembre'!Q110+'14. Diciembre'!Q110</f>
        <v>0</v>
      </c>
      <c r="B110" s="55">
        <f>+'3. Enero'!R110+'4. Febrero'!R110+'5. Marzo'!R110+'6. Abril'!R110+'7. Mayo'!R110+'8. Junio'!R110+'9. Julio'!R110+'10. Agosto'!R110+'11. Septiembre'!R110+'12. Octubre'!R110+'13. Noviembre'!R110+'14. Diciembre'!R110</f>
        <v>0</v>
      </c>
      <c r="C110" s="55">
        <f>+'3. Enero'!S110+'4. Febrero'!S110+'5. Marzo'!S110+'6. Abril'!S110+'7. Mayo'!S110+'8. Junio'!S110+'9. Julio'!S110+'10. Agosto'!S110+'11. Septiembre'!S110+'12. Octubre'!S110+'13. Noviembre'!S110+'14. Diciembre'!S110</f>
        <v>0</v>
      </c>
      <c r="D110" s="55">
        <f>+'3. Enero'!T110+'4. Febrero'!T110+'5. Marzo'!T110+'6. Abril'!T110+'7. Mayo'!T110+'8. Junio'!T110+'9. Julio'!T110+'10. Agosto'!T110+'11. Septiembre'!T110+'12. Octubre'!T110+'13. Noviembre'!T110+'14. Diciembre'!T110</f>
        <v>0</v>
      </c>
      <c r="E110" s="55">
        <f>+'3. Enero'!U110+'4. Febrero'!U110+'5. Marzo'!U110+'6. Abril'!U110+'7. Mayo'!U110+'8. Junio'!U110+'9. Julio'!U110+'10. Agosto'!U110+'11. Septiembre'!U110+'12. Octubre'!U110+'13. Noviembre'!U110+'14. Diciembre'!U110</f>
        <v>0</v>
      </c>
      <c r="F110" s="55">
        <f>+'3. Enero'!V110+'4. Febrero'!V110+'5. Marzo'!V110+'6. Abril'!V110+'7. Mayo'!V110+'8. Junio'!V110+'9. Julio'!V110+'10. Agosto'!V110+'11. Septiembre'!V110+'12. Octubre'!V110+'13. Noviembre'!V110+'14. Diciembre'!V110</f>
        <v>0</v>
      </c>
      <c r="G110" s="55">
        <f>+'3. Enero'!W110+'4. Febrero'!W110+'5. Marzo'!W110+'6. Abril'!W110+'7. Mayo'!W110+'8. Junio'!W110+'9. Julio'!W110+'10. Agosto'!W110+'11. Septiembre'!W110+'12. Octubre'!W110+'13. Noviembre'!W110+'14. Diciembre'!W110</f>
        <v>0</v>
      </c>
      <c r="H110" s="55">
        <f>+'3. Enero'!X110+'4. Febrero'!X110+'5. Marzo'!X110+'6. Abril'!X110+'7. Mayo'!X110+'8. Junio'!X110+'9. Julio'!X110+'10. Agosto'!X110+'11. Septiembre'!X110+'12. Octubre'!X110+'13. Noviembre'!X110+'14. Diciembre'!X110</f>
        <v>0</v>
      </c>
      <c r="I110" s="55">
        <f>+'3. Enero'!Y110+'4. Febrero'!Y110+'5. Marzo'!Y110+'6. Abril'!Y110+'7. Mayo'!Y110+'8. Junio'!Y110+'9. Julio'!Y110+'10. Agosto'!Y110+'11. Septiembre'!Y110+'12. Octubre'!Y110+'13. Noviembre'!Y110+'14. Diciembre'!Y110</f>
        <v>0</v>
      </c>
      <c r="J110" s="55">
        <f>+'3. Enero'!Z110+'4. Febrero'!Z110+'5. Marzo'!Z110+'6. Abril'!Z110+'7. Mayo'!Z110+'8. Junio'!Z110+'9. Julio'!Z110+'10. Agosto'!Z110+'11. Septiembre'!Z110+'12. Octubre'!Z110+'13. Noviembre'!Z110+'14. Diciembre'!Z110</f>
        <v>0</v>
      </c>
      <c r="K110" s="55">
        <f>+'3. Enero'!AA110+'4. Febrero'!AA110+'5. Marzo'!AA110+'6. Abril'!AA110+'7. Mayo'!AA110+'8. Junio'!AA110+'9. Julio'!AA110+'10. Agosto'!AA110+'11. Septiembre'!AA110+'12. Octubre'!AA110+'13. Noviembre'!AA110+'14. Diciembre'!AA110</f>
        <v>0</v>
      </c>
      <c r="L110" s="55">
        <f>+'3. Enero'!AB110+'4. Febrero'!AB110+'5. Marzo'!AB110+'6. Abril'!AB110+'7. Mayo'!AB110+'8. Junio'!AB110+'9. Julio'!AB110+'10. Agosto'!AB110+'11. Septiembre'!AB110+'12. Octubre'!AB110+'13. Noviembre'!AB110+'14. Diciembre'!AB110</f>
        <v>0</v>
      </c>
      <c r="M110" s="55">
        <f>+'3. Enero'!AC110+'4. Febrero'!AC110+'5. Marzo'!AC110+'6. Abril'!AC110+'7. Mayo'!AC110+'8. Junio'!AC110+'9. Julio'!AC110+'10. Agosto'!AC110+'11. Septiembre'!AC110+'12. Octubre'!AC110+'13. Noviembre'!AC110+'14. Diciembre'!AC110</f>
        <v>0</v>
      </c>
      <c r="N110" s="55">
        <f>+'3. Enero'!AD110+'4. Febrero'!AD110+'5. Marzo'!AD110+'6. Abril'!AD110+'7. Mayo'!AD110+'8. Junio'!AD110+'9. Julio'!AD110+'10. Agosto'!AD110+'11. Septiembre'!AD110+'12. Octubre'!AD110+'13. Noviembre'!AD110+'14. Diciembre'!AD110</f>
        <v>0</v>
      </c>
      <c r="O110" s="55">
        <f>+'3. Enero'!AE110+'4. Febrero'!AE110+'5. Marzo'!AE110+'6. Abril'!AE110+'7. Mayo'!AE110+'8. Junio'!AE110+'9. Julio'!AE110+'10. Agosto'!AE110+'11. Septiembre'!AE110+'12. Octubre'!AE110+'13. Noviembre'!AE110+'14. Diciembre'!AE110</f>
        <v>0</v>
      </c>
      <c r="P110" s="55">
        <f>+'3. Enero'!AF110+'4. Febrero'!AF110+'5. Marzo'!AF110+'6. Abril'!AF110+'7. Mayo'!AF110+'8. Junio'!AF110+'9. Julio'!AF110+'10. Agosto'!AF110+'11. Septiembre'!AF110+'12. Octubre'!AF110+'13. Noviembre'!AF110+'14. Diciembre'!AF110</f>
        <v>0</v>
      </c>
      <c r="Q110" s="55">
        <f>+'3. Enero'!AG110+'4. Febrero'!AG110+'5. Marzo'!AG110+'6. Abril'!AG110+'7. Mayo'!AG110+'8. Junio'!AG110+'9. Julio'!AG110+'10. Agosto'!AG110+'11. Septiembre'!AG110+'12. Octubre'!AG110+'13. Noviembre'!AG110+'14. Diciembre'!AG110</f>
        <v>0</v>
      </c>
      <c r="R110" s="55">
        <f>+'3. Enero'!AH110+'4. Febrero'!AH110+'5. Marzo'!AH110+'6. Abril'!AH110+'7. Mayo'!AH110+'8. Junio'!AH110+'9. Julio'!AH110+'10. Agosto'!AH110+'11. Septiembre'!AH110+'12. Octubre'!AH110+'13. Noviembre'!AH110+'14. Diciembre'!AH110</f>
        <v>0</v>
      </c>
      <c r="S110" s="55">
        <f>+'3. Enero'!AI110+'4. Febrero'!AI110+'5. Marzo'!AI110+'6. Abril'!AI110+'7. Mayo'!AI110+'8. Junio'!AI110+'9. Julio'!AI110+'10. Agosto'!AI110+'11. Septiembre'!AI110+'12. Octubre'!AI110+'13. Noviembre'!AI110+'14. Diciembre'!AI110</f>
        <v>0</v>
      </c>
      <c r="T110" s="55">
        <f>+'3. Enero'!AJ110+'4. Febrero'!AJ110+'5. Marzo'!AJ110+'6. Abril'!AJ110+'7. Mayo'!AJ110+'8. Junio'!AJ110+'9. Julio'!AJ110+'10. Agosto'!AJ110+'11. Septiembre'!AJ110+'12. Octubre'!AJ110+'13. Noviembre'!AJ110+'14. Diciembre'!AJ110</f>
        <v>0</v>
      </c>
      <c r="U110" s="55">
        <f>+'3. Enero'!AK110+'4. Febrero'!AK110+'5. Marzo'!AK110+'6. Abril'!AK110+'7. Mayo'!AK110+'8. Junio'!AK110+'9. Julio'!AK110+'10. Agosto'!AK110+'11. Septiembre'!AK110+'12. Octubre'!AK110+'13. Noviembre'!AK110+'14. Diciembre'!AK110</f>
        <v>0</v>
      </c>
      <c r="V110" s="55">
        <f>+'3. Enero'!AL110+'4. Febrero'!AL110+'5. Marzo'!AL110+'6. Abril'!AL110+'7. Mayo'!AL110+'8. Junio'!AL110+'9. Julio'!AL110+'10. Agosto'!AL110+'11. Septiembre'!AL110+'12. Octubre'!AL110+'13. Noviembre'!AL110+'14. Diciembre'!AL110</f>
        <v>0</v>
      </c>
      <c r="W110" s="55">
        <f>+'3. Enero'!AM110+'4. Febrero'!AM110+'5. Marzo'!AM110+'6. Abril'!AM110+'7. Mayo'!AM110+'8. Junio'!AM110+'9. Julio'!AM110+'10. Agosto'!AM110+'11. Septiembre'!AM110+'12. Octubre'!AM110+'13. Noviembre'!AM110+'14. Diciembre'!AM110</f>
        <v>0</v>
      </c>
      <c r="X110" s="55">
        <f>+'3. Enero'!AN110+'4. Febrero'!AN110+'5. Marzo'!AN110+'6. Abril'!AN110+'7. Mayo'!AN110+'8. Junio'!AN110+'9. Julio'!AN110+'10. Agosto'!AN110+'11. Septiembre'!AN110+'12. Octubre'!AN110+'13. Noviembre'!AN110+'14. Diciembre'!AN110</f>
        <v>0</v>
      </c>
      <c r="Y110" s="55">
        <f>+'3. Enero'!AO110+'4. Febrero'!AO110+'5. Marzo'!AO110+'6. Abril'!AO110+'7. Mayo'!AO110+'8. Junio'!AO110+'9. Julio'!AO110+'10. Agosto'!AO110+'11. Septiembre'!AO110+'12. Octubre'!AO110+'13. Noviembre'!AO110+'14. Diciembre'!AO110</f>
        <v>0</v>
      </c>
      <c r="Z110" s="55">
        <f>+'3. Enero'!AP110+'4. Febrero'!AP110+'5. Marzo'!AP110+'6. Abril'!AP110+'7. Mayo'!AP110+'8. Junio'!AP110+'9. Julio'!AP110+'10. Agosto'!AP110+'11. Septiembre'!AP110+'12. Octubre'!AP110+'13. Noviembre'!AP110+'14. Diciembre'!AP110</f>
        <v>0</v>
      </c>
      <c r="AA110" s="55">
        <f>+'3. Enero'!AQ110+'4. Febrero'!AQ110+'5. Marzo'!AQ110+'6. Abril'!AQ110+'7. Mayo'!AQ110+'8. Junio'!AQ110+'9. Julio'!AQ110+'10. Agosto'!AQ110+'11. Septiembre'!AQ110+'12. Octubre'!AQ110+'13. Noviembre'!AQ110+'14. Diciembre'!AQ110</f>
        <v>0</v>
      </c>
      <c r="AB110" s="55">
        <f>+'3. Enero'!AR110+'4. Febrero'!AR110+'5. Marzo'!AR110+'6. Abril'!AR110+'7. Mayo'!AR110+'8. Junio'!AR110+'9. Julio'!AR110+'10. Agosto'!AR110+'11. Septiembre'!AR110+'12. Octubre'!AR110+'13. Noviembre'!AR110+'14. Diciembre'!AR110</f>
        <v>0</v>
      </c>
      <c r="AC110" s="55">
        <f>+'3. Enero'!AS110+'4. Febrero'!AS110+'5. Marzo'!AS110+'6. Abril'!AS110+'7. Mayo'!AS110+'8. Junio'!AS110+'9. Julio'!AS110+'10. Agosto'!AS110+'11. Septiembre'!AS110+'12. Octubre'!AS110+'13. Noviembre'!AS110+'14. Diciembre'!AS110</f>
        <v>0</v>
      </c>
      <c r="AD110" s="55">
        <f>+'3. Enero'!AT110+'4. Febrero'!AT110+'5. Marzo'!AT110+'6. Abril'!AT110+'7. Mayo'!AT110+'8. Junio'!AT110+'9. Julio'!AT110+'10. Agosto'!AT110+'11. Septiembre'!AT110+'12. Octubre'!AT110+'13. Noviembre'!AT110+'14. Diciembre'!AT110</f>
        <v>0</v>
      </c>
      <c r="AE110" s="55">
        <f>+'3. Enero'!AU110+'4. Febrero'!AU110+'5. Marzo'!AU110+'6. Abril'!AU110+'7. Mayo'!AU110+'8. Junio'!AU110+'9. Julio'!AU110+'10. Agosto'!AU110+'11. Septiembre'!AU110+'12. Octubre'!AU110+'13. Noviembre'!AU110+'14. Diciembre'!AU110</f>
        <v>0</v>
      </c>
      <c r="AF110" s="55">
        <f>+'3. Enero'!AV110+'4. Febrero'!AV110+'5. Marzo'!AV110+'6. Abril'!AV110+'7. Mayo'!AV110+'8. Junio'!AV110+'9. Julio'!AV110+'10. Agosto'!AV110+'11. Septiembre'!AV110+'12. Octubre'!AV110+'13. Noviembre'!AV110+'14. Diciembre'!AV110</f>
        <v>0</v>
      </c>
      <c r="AG110" s="55">
        <f>+'3. Enero'!AW110+'4. Febrero'!AW110+'5. Marzo'!AW110+'6. Abril'!AW110+'7. Mayo'!AW110+'8. Junio'!AW110+'9. Julio'!AW110+'10. Agosto'!AW110+'11. Septiembre'!AW110+'12. Octubre'!AW110+'13. Noviembre'!AW110+'14. Diciembre'!AW110</f>
        <v>0</v>
      </c>
      <c r="AH110" s="55">
        <f>+'3. Enero'!AX110+'4. Febrero'!AX110+'5. Marzo'!AX110+'6. Abril'!AX110+'7. Mayo'!AX110+'8. Junio'!AX110+'9. Julio'!AX110+'10. Agosto'!AX110+'11. Septiembre'!AX110+'12. Octubre'!AX110+'13. Noviembre'!AX110+'14. Diciembre'!AX110</f>
        <v>0</v>
      </c>
      <c r="AI110" s="55">
        <f>+'3. Enero'!AY110+'4. Febrero'!AY110+'5. Marzo'!AY110+'6. Abril'!AY110+'7. Mayo'!AY110+'8. Junio'!AY110+'9. Julio'!AY110+'10. Agosto'!AY110+'11. Septiembre'!AY110+'12. Octubre'!AY110+'13. Noviembre'!AY110+'14. Diciembre'!AY110</f>
        <v>0</v>
      </c>
      <c r="AJ110" s="55">
        <f>+'3. Enero'!AZ110+'4. Febrero'!AZ110+'5. Marzo'!AZ110+'6. Abril'!AZ110+'7. Mayo'!AZ110+'8. Junio'!AZ110+'9. Julio'!AZ110+'10. Agosto'!AZ110+'11. Septiembre'!AZ110+'12. Octubre'!AZ110+'13. Noviembre'!AZ110+'14. Diciembre'!AZ110</f>
        <v>0</v>
      </c>
      <c r="AK110" s="55">
        <f>+'3. Enero'!BA110+'4. Febrero'!BA110+'5. Marzo'!BA110+'6. Abril'!BA110+'7. Mayo'!BA110+'8. Junio'!BA110+'9. Julio'!BA110+'10. Agosto'!BA110+'11. Septiembre'!BA110+'12. Octubre'!BA110+'13. Noviembre'!BA110+'14. Diciembre'!BA110</f>
        <v>0</v>
      </c>
      <c r="AL110" s="55">
        <f>+'3. Enero'!BB110+'4. Febrero'!BB110+'5. Marzo'!BB110+'6. Abril'!BB110+'7. Mayo'!BB110+'8. Junio'!BB110+'9. Julio'!BB110+'10. Agosto'!BB110+'11. Septiembre'!BB110+'12. Octubre'!BB110+'13. Noviembre'!BB110+'14. Diciembre'!BB110</f>
        <v>0</v>
      </c>
      <c r="AM110" s="55">
        <f>+'3. Enero'!BC110+'4. Febrero'!BC110+'5. Marzo'!BC110+'6. Abril'!BC110+'7. Mayo'!BC110+'8. Junio'!BC110+'9. Julio'!BC110+'10. Agosto'!BC110+'11. Septiembre'!BC110+'12. Octubre'!BC110+'13. Noviembre'!BC110+'14. Diciembre'!BC110</f>
        <v>0</v>
      </c>
      <c r="AN110" s="55">
        <f>+'3. Enero'!BD110+'4. Febrero'!BD110+'5. Marzo'!BD110+'6. Abril'!BD110+'7. Mayo'!BD110+'8. Junio'!BD110+'9. Julio'!BD110+'10. Agosto'!BD110+'11. Septiembre'!BD110+'12. Octubre'!BD110+'13. Noviembre'!BD110+'14. Diciembre'!BD110</f>
        <v>0</v>
      </c>
      <c r="AO110" s="55">
        <f>+'3. Enero'!BE110+'4. Febrero'!BE110+'5. Marzo'!BE110+'6. Abril'!BE110+'7. Mayo'!BE110+'8. Junio'!BE110+'9. Julio'!BE110+'10. Agosto'!BE110+'11. Septiembre'!BE110+'12. Octubre'!BE110+'13. Noviembre'!BE110+'14. Diciembre'!BE110</f>
        <v>0</v>
      </c>
      <c r="AP110" s="55">
        <f>+'3. Enero'!BF110+'4. Febrero'!BF110+'5. Marzo'!BF110+'6. Abril'!BF110+'7. Mayo'!BF110+'8. Junio'!BF110+'9. Julio'!BF110+'10. Agosto'!BF110+'11. Septiembre'!BF110+'12. Octubre'!BF110+'13. Noviembre'!BF110+'14. Diciembre'!BF110</f>
        <v>0</v>
      </c>
      <c r="AQ110" s="55">
        <f>+'3. Enero'!BG110+'4. Febrero'!BG110+'5. Marzo'!BG110+'6. Abril'!BG110+'7. Mayo'!BG110+'8. Junio'!BG110+'9. Julio'!BG110+'10. Agosto'!BG110+'11. Septiembre'!BG110+'12. Octubre'!BG110+'13. Noviembre'!BG110+'14. Diciembre'!BG110</f>
        <v>0</v>
      </c>
      <c r="AR110" s="55">
        <f>+'3. Enero'!BH110+'4. Febrero'!BH110+'5. Marzo'!BH110+'6. Abril'!BH110+'7. Mayo'!BH110+'8. Junio'!BH110+'9. Julio'!BH110+'10. Agosto'!BH110+'11. Septiembre'!BH110+'12. Octubre'!BH110+'13. Noviembre'!BH110+'14. Diciembre'!BH110</f>
        <v>0</v>
      </c>
      <c r="AS110" s="55">
        <f>+'3. Enero'!BI110+'4. Febrero'!BI110+'5. Marzo'!BI110+'6. Abril'!BI110+'7. Mayo'!BI110+'8. Junio'!BI110+'9. Julio'!BI110+'10. Agosto'!BI110+'11. Septiembre'!BI110+'12. Octubre'!BI110+'13. Noviembre'!BI110+'14. Diciembre'!BI110</f>
        <v>0</v>
      </c>
      <c r="AT110" s="55">
        <f>+'3. Enero'!BJ110+'4. Febrero'!BJ110+'5. Marzo'!BJ110+'6. Abril'!BJ110+'7. Mayo'!BJ110+'8. Junio'!BJ110+'9. Julio'!BJ110+'10. Agosto'!BJ110+'11. Septiembre'!BJ110+'12. Octubre'!BJ110+'13. Noviembre'!BJ110+'14. Diciembre'!BJ110</f>
        <v>0</v>
      </c>
      <c r="AU110" s="55">
        <f>+'3. Enero'!BK110+'4. Febrero'!BK110+'5. Marzo'!BK110+'6. Abril'!BK110+'7. Mayo'!BK110+'8. Junio'!BK110+'9. Julio'!BK110+'10. Agosto'!BK110+'11. Septiembre'!BK110+'12. Octubre'!BK110+'13. Noviembre'!BK110+'14. Diciembre'!BK110</f>
        <v>0</v>
      </c>
      <c r="AV110" s="55">
        <f>+'3. Enero'!BL110+'4. Febrero'!BL110+'5. Marzo'!BL110+'6. Abril'!BL110+'7. Mayo'!BL110+'8. Junio'!BL110+'9. Julio'!BL110+'10. Agosto'!BL110+'11. Septiembre'!BL110+'12. Octubre'!BL110+'13. Noviembre'!BL110+'14. Diciembre'!BL110</f>
        <v>0</v>
      </c>
      <c r="AW110" s="55">
        <f>+'3. Enero'!BM110+'4. Febrero'!BM110+'5. Marzo'!BM110+'6. Abril'!BM110+'7. Mayo'!BM110+'8. Junio'!BM110+'9. Julio'!BM110+'10. Agosto'!BM110+'11. Septiembre'!BM110+'12. Octubre'!BM110+'13. Noviembre'!BM110+'14. Diciembre'!BM110</f>
        <v>0</v>
      </c>
      <c r="AX110" s="55">
        <f>+'3. Enero'!BN110+'4. Febrero'!BN110+'5. Marzo'!BN110+'6. Abril'!BN110+'7. Mayo'!BN110+'8. Junio'!BN110+'9. Julio'!BN110+'10. Agosto'!BN110+'11. Septiembre'!BN110+'12. Octubre'!BN110+'13. Noviembre'!BN110+'14. Diciembre'!BN110</f>
        <v>0</v>
      </c>
      <c r="AY110" s="55">
        <f>+'3. Enero'!BO110+'4. Febrero'!BO110+'5. Marzo'!BO110+'6. Abril'!BO110+'7. Mayo'!BO110+'8. Junio'!BO110+'9. Julio'!BO110+'10. Agosto'!BO110+'11. Septiembre'!BO110+'12. Octubre'!BO110+'13. Noviembre'!BO110+'14. Diciembre'!BO110</f>
        <v>0</v>
      </c>
      <c r="AZ110" s="55">
        <f>+'3. Enero'!BP110+'4. Febrero'!BP110+'5. Marzo'!BP110+'6. Abril'!BP110+'7. Mayo'!BP110+'8. Junio'!BP110+'9. Julio'!BP110+'10. Agosto'!BP110+'11. Septiembre'!BP110+'12. Octubre'!BP110+'13. Noviembre'!BP110+'14. Diciembre'!BP110</f>
        <v>0</v>
      </c>
      <c r="BA110" s="55">
        <f>+'3. Enero'!BQ110+'4. Febrero'!BQ110+'5. Marzo'!BQ110+'6. Abril'!BQ110+'7. Mayo'!BQ110+'8. Junio'!BQ110+'9. Julio'!BQ110+'10. Agosto'!BQ110+'11. Septiembre'!BQ110+'12. Octubre'!BQ110+'13. Noviembre'!BQ110+'14. Diciembre'!BQ110</f>
        <v>0</v>
      </c>
      <c r="BB110" s="55">
        <f>+'3. Enero'!BR110+'4. Febrero'!BR110+'5. Marzo'!BR110+'6. Abril'!BR110+'7. Mayo'!BR110+'8. Junio'!BR110+'9. Julio'!BR110+'10. Agosto'!BR110+'11. Septiembre'!BR110+'12. Octubre'!BR110+'13. Noviembre'!BR110+'14. Diciembre'!BR110</f>
        <v>0</v>
      </c>
      <c r="BC110" s="55">
        <f>+'3. Enero'!BS110+'4. Febrero'!BS110+'5. Marzo'!BS110+'6. Abril'!BS110+'7. Mayo'!BS110+'8. Junio'!BS110+'9. Julio'!BS110+'10. Agosto'!BS110+'11. Septiembre'!BS110+'12. Octubre'!BS110+'13. Noviembre'!BS110+'14. Diciembre'!BS110</f>
        <v>0</v>
      </c>
      <c r="BD110" s="55">
        <f>+'3. Enero'!BT110+'4. Febrero'!BT110+'5. Marzo'!BT110+'6. Abril'!BT110+'7. Mayo'!BT110+'8. Junio'!BT110+'9. Julio'!BT110+'10. Agosto'!BT110+'11. Septiembre'!BT110+'12. Octubre'!BT110+'13. Noviembre'!BT110+'14. Diciembre'!BT110</f>
        <v>0</v>
      </c>
      <c r="BE110" s="55">
        <f>+'3. Enero'!BU110+'4. Febrero'!BU110+'5. Marzo'!BU110+'6. Abril'!BU110+'7. Mayo'!BU110+'8. Junio'!BU110+'9. Julio'!BU110+'10. Agosto'!BU110+'11. Septiembre'!BU110+'12. Octubre'!BU110+'13. Noviembre'!BU110+'14. Diciembre'!BU110</f>
        <v>0</v>
      </c>
      <c r="BF110" s="55">
        <f>+'3. Enero'!BV110+'4. Febrero'!BV110+'5. Marzo'!BV110+'6. Abril'!BV110+'7. Mayo'!BV110+'8. Junio'!BV110+'9. Julio'!BV110+'10. Agosto'!BV110+'11. Septiembre'!BV110+'12. Octubre'!BV110+'13. Noviembre'!BV110+'14. Diciembre'!BV110</f>
        <v>0</v>
      </c>
      <c r="BG110" s="55">
        <f>+'3. Enero'!BW110+'4. Febrero'!BW110+'5. Marzo'!BW110+'6. Abril'!BW110+'7. Mayo'!BW110+'8. Junio'!BW110+'9. Julio'!BW110+'10. Agosto'!BW110+'11. Septiembre'!BW110+'12. Octubre'!BW110+'13. Noviembre'!BW110+'14. Diciembre'!BW110</f>
        <v>0</v>
      </c>
      <c r="BH110" s="55">
        <f>+'3. Enero'!BX110+'4. Febrero'!BX110+'5. Marzo'!BX110+'6. Abril'!BX110+'7. Mayo'!BX110+'8. Junio'!BX110+'9. Julio'!BX110+'10. Agosto'!BX110+'11. Septiembre'!BX110+'12. Octubre'!BX110+'13. Noviembre'!BX110+'14. Diciembre'!BX110</f>
        <v>0</v>
      </c>
      <c r="BI110" s="55">
        <f>+'3. Enero'!BY110+'4. Febrero'!BY110+'5. Marzo'!BY110+'6. Abril'!BY110+'7. Mayo'!BY110+'8. Junio'!BY110+'9. Julio'!BY110+'10. Agosto'!BY110+'11. Septiembre'!BY110+'12. Octubre'!BY110+'13. Noviembre'!BY110+'14. Diciembre'!BY110</f>
        <v>0</v>
      </c>
      <c r="BJ110" s="55">
        <f>+'3. Enero'!BZ110+'4. Febrero'!BZ110+'5. Marzo'!BZ110+'6. Abril'!BZ110+'7. Mayo'!BZ110+'8. Junio'!BZ110+'9. Julio'!BZ110+'10. Agosto'!BZ110+'11. Septiembre'!BZ110+'12. Octubre'!BZ110+'13. Noviembre'!BZ110+'14. Diciembre'!BZ110</f>
        <v>0</v>
      </c>
      <c r="BK110" s="55">
        <f>+'3. Enero'!CA110+'4. Febrero'!CA110+'5. Marzo'!CA110+'6. Abril'!CA110+'7. Mayo'!CA110+'8. Junio'!CA110+'9. Julio'!CA110+'10. Agosto'!CA110+'11. Septiembre'!CA110+'12. Octubre'!CA110+'13. Noviembre'!CA110+'14. Diciembre'!CA110</f>
        <v>0</v>
      </c>
      <c r="BL110" s="55">
        <f>+'3. Enero'!CB110+'4. Febrero'!CB110+'5. Marzo'!CB110+'6. Abril'!CB110+'7. Mayo'!CB110+'8. Junio'!CB110+'9. Julio'!CB110+'10. Agosto'!CB110+'11. Septiembre'!CB110+'12. Octubre'!CB110+'13. Noviembre'!CB110+'14. Diciembre'!CB110</f>
        <v>0</v>
      </c>
      <c r="BM110" s="61">
        <f t="shared" si="3"/>
        <v>0</v>
      </c>
    </row>
    <row r="111" spans="1:65" ht="35.1" customHeight="1" thickBot="1" x14ac:dyDescent="0.35">
      <c r="A111" s="55">
        <f>+'3. Enero'!Q111+'4. Febrero'!Q111+'5. Marzo'!Q111+'6. Abril'!Q111+'7. Mayo'!Q111+'8. Junio'!Q111+'9. Julio'!Q111+'10. Agosto'!Q111+'11. Septiembre'!Q111+'12. Octubre'!Q111+'13. Noviembre'!Q111+'14. Diciembre'!Q111</f>
        <v>0</v>
      </c>
      <c r="B111" s="55">
        <f>+'3. Enero'!R111+'4. Febrero'!R111+'5. Marzo'!R111+'6. Abril'!R111+'7. Mayo'!R111+'8. Junio'!R111+'9. Julio'!R111+'10. Agosto'!R111+'11. Septiembre'!R111+'12. Octubre'!R111+'13. Noviembre'!R111+'14. Diciembre'!R111</f>
        <v>0</v>
      </c>
      <c r="C111" s="55">
        <f>+'3. Enero'!S111+'4. Febrero'!S111+'5. Marzo'!S111+'6. Abril'!S111+'7. Mayo'!S111+'8. Junio'!S111+'9. Julio'!S111+'10. Agosto'!S111+'11. Septiembre'!S111+'12. Octubre'!S111+'13. Noviembre'!S111+'14. Diciembre'!S111</f>
        <v>0</v>
      </c>
      <c r="D111" s="55">
        <f>+'3. Enero'!T111+'4. Febrero'!T111+'5. Marzo'!T111+'6. Abril'!T111+'7. Mayo'!T111+'8. Junio'!T111+'9. Julio'!T111+'10. Agosto'!T111+'11. Septiembre'!T111+'12. Octubre'!T111+'13. Noviembre'!T111+'14. Diciembre'!T111</f>
        <v>0</v>
      </c>
      <c r="E111" s="55">
        <f>+'3. Enero'!U111+'4. Febrero'!U111+'5. Marzo'!U111+'6. Abril'!U111+'7. Mayo'!U111+'8. Junio'!U111+'9. Julio'!U111+'10. Agosto'!U111+'11. Septiembre'!U111+'12. Octubre'!U111+'13. Noviembre'!U111+'14. Diciembre'!U111</f>
        <v>0</v>
      </c>
      <c r="F111" s="55">
        <f>+'3. Enero'!V111+'4. Febrero'!V111+'5. Marzo'!V111+'6. Abril'!V111+'7. Mayo'!V111+'8. Junio'!V111+'9. Julio'!V111+'10. Agosto'!V111+'11. Septiembre'!V111+'12. Octubre'!V111+'13. Noviembre'!V111+'14. Diciembre'!V111</f>
        <v>0</v>
      </c>
      <c r="G111" s="55">
        <f>+'3. Enero'!W111+'4. Febrero'!W111+'5. Marzo'!W111+'6. Abril'!W111+'7. Mayo'!W111+'8. Junio'!W111+'9. Julio'!W111+'10. Agosto'!W111+'11. Septiembre'!W111+'12. Octubre'!W111+'13. Noviembre'!W111+'14. Diciembre'!W111</f>
        <v>0</v>
      </c>
      <c r="H111" s="55">
        <f>+'3. Enero'!X111+'4. Febrero'!X111+'5. Marzo'!X111+'6. Abril'!X111+'7. Mayo'!X111+'8. Junio'!X111+'9. Julio'!X111+'10. Agosto'!X111+'11. Septiembre'!X111+'12. Octubre'!X111+'13. Noviembre'!X111+'14. Diciembre'!X111</f>
        <v>0</v>
      </c>
      <c r="I111" s="55">
        <f>+'3. Enero'!Y111+'4. Febrero'!Y111+'5. Marzo'!Y111+'6. Abril'!Y111+'7. Mayo'!Y111+'8. Junio'!Y111+'9. Julio'!Y111+'10. Agosto'!Y111+'11. Septiembre'!Y111+'12. Octubre'!Y111+'13. Noviembre'!Y111+'14. Diciembre'!Y111</f>
        <v>0</v>
      </c>
      <c r="J111" s="55">
        <f>+'3. Enero'!Z111+'4. Febrero'!Z111+'5. Marzo'!Z111+'6. Abril'!Z111+'7. Mayo'!Z111+'8. Junio'!Z111+'9. Julio'!Z111+'10. Agosto'!Z111+'11. Septiembre'!Z111+'12. Octubre'!Z111+'13. Noviembre'!Z111+'14. Diciembre'!Z111</f>
        <v>0</v>
      </c>
      <c r="K111" s="55">
        <f>+'3. Enero'!AA111+'4. Febrero'!AA111+'5. Marzo'!AA111+'6. Abril'!AA111+'7. Mayo'!AA111+'8. Junio'!AA111+'9. Julio'!AA111+'10. Agosto'!AA111+'11. Septiembre'!AA111+'12. Octubre'!AA111+'13. Noviembre'!AA111+'14. Diciembre'!AA111</f>
        <v>0</v>
      </c>
      <c r="L111" s="55">
        <f>+'3. Enero'!AB111+'4. Febrero'!AB111+'5. Marzo'!AB111+'6. Abril'!AB111+'7. Mayo'!AB111+'8. Junio'!AB111+'9. Julio'!AB111+'10. Agosto'!AB111+'11. Septiembre'!AB111+'12. Octubre'!AB111+'13. Noviembre'!AB111+'14. Diciembre'!AB111</f>
        <v>0</v>
      </c>
      <c r="M111" s="55">
        <f>+'3. Enero'!AC111+'4. Febrero'!AC111+'5. Marzo'!AC111+'6. Abril'!AC111+'7. Mayo'!AC111+'8. Junio'!AC111+'9. Julio'!AC111+'10. Agosto'!AC111+'11. Septiembre'!AC111+'12. Octubre'!AC111+'13. Noviembre'!AC111+'14. Diciembre'!AC111</f>
        <v>0</v>
      </c>
      <c r="N111" s="55">
        <f>+'3. Enero'!AD111+'4. Febrero'!AD111+'5. Marzo'!AD111+'6. Abril'!AD111+'7. Mayo'!AD111+'8. Junio'!AD111+'9. Julio'!AD111+'10. Agosto'!AD111+'11. Septiembre'!AD111+'12. Octubre'!AD111+'13. Noviembre'!AD111+'14. Diciembre'!AD111</f>
        <v>0</v>
      </c>
      <c r="O111" s="55">
        <f>+'3. Enero'!AE111+'4. Febrero'!AE111+'5. Marzo'!AE111+'6. Abril'!AE111+'7. Mayo'!AE111+'8. Junio'!AE111+'9. Julio'!AE111+'10. Agosto'!AE111+'11. Septiembre'!AE111+'12. Octubre'!AE111+'13. Noviembre'!AE111+'14. Diciembre'!AE111</f>
        <v>0</v>
      </c>
      <c r="P111" s="55">
        <f>+'3. Enero'!AF111+'4. Febrero'!AF111+'5. Marzo'!AF111+'6. Abril'!AF111+'7. Mayo'!AF111+'8. Junio'!AF111+'9. Julio'!AF111+'10. Agosto'!AF111+'11. Septiembre'!AF111+'12. Octubre'!AF111+'13. Noviembre'!AF111+'14. Diciembre'!AF111</f>
        <v>0</v>
      </c>
      <c r="Q111" s="55">
        <f>+'3. Enero'!AG111+'4. Febrero'!AG111+'5. Marzo'!AG111+'6. Abril'!AG111+'7. Mayo'!AG111+'8. Junio'!AG111+'9. Julio'!AG111+'10. Agosto'!AG111+'11. Septiembre'!AG111+'12. Octubre'!AG111+'13. Noviembre'!AG111+'14. Diciembre'!AG111</f>
        <v>0</v>
      </c>
      <c r="R111" s="55">
        <f>+'3. Enero'!AH111+'4. Febrero'!AH111+'5. Marzo'!AH111+'6. Abril'!AH111+'7. Mayo'!AH111+'8. Junio'!AH111+'9. Julio'!AH111+'10. Agosto'!AH111+'11. Septiembre'!AH111+'12. Octubre'!AH111+'13. Noviembre'!AH111+'14. Diciembre'!AH111</f>
        <v>0</v>
      </c>
      <c r="S111" s="55">
        <f>+'3. Enero'!AI111+'4. Febrero'!AI111+'5. Marzo'!AI111+'6. Abril'!AI111+'7. Mayo'!AI111+'8. Junio'!AI111+'9. Julio'!AI111+'10. Agosto'!AI111+'11. Septiembre'!AI111+'12. Octubre'!AI111+'13. Noviembre'!AI111+'14. Diciembre'!AI111</f>
        <v>0</v>
      </c>
      <c r="T111" s="55">
        <f>+'3. Enero'!AJ111+'4. Febrero'!AJ111+'5. Marzo'!AJ111+'6. Abril'!AJ111+'7. Mayo'!AJ111+'8. Junio'!AJ111+'9. Julio'!AJ111+'10. Agosto'!AJ111+'11. Septiembre'!AJ111+'12. Octubre'!AJ111+'13. Noviembre'!AJ111+'14. Diciembre'!AJ111</f>
        <v>0</v>
      </c>
      <c r="U111" s="55">
        <f>+'3. Enero'!AK111+'4. Febrero'!AK111+'5. Marzo'!AK111+'6. Abril'!AK111+'7. Mayo'!AK111+'8. Junio'!AK111+'9. Julio'!AK111+'10. Agosto'!AK111+'11. Septiembre'!AK111+'12. Octubre'!AK111+'13. Noviembre'!AK111+'14. Diciembre'!AK111</f>
        <v>0</v>
      </c>
      <c r="V111" s="55">
        <f>+'3. Enero'!AL111+'4. Febrero'!AL111+'5. Marzo'!AL111+'6. Abril'!AL111+'7. Mayo'!AL111+'8. Junio'!AL111+'9. Julio'!AL111+'10. Agosto'!AL111+'11. Septiembre'!AL111+'12. Octubre'!AL111+'13. Noviembre'!AL111+'14. Diciembre'!AL111</f>
        <v>0</v>
      </c>
      <c r="W111" s="55">
        <f>+'3. Enero'!AM111+'4. Febrero'!AM111+'5. Marzo'!AM111+'6. Abril'!AM111+'7. Mayo'!AM111+'8. Junio'!AM111+'9. Julio'!AM111+'10. Agosto'!AM111+'11. Septiembre'!AM111+'12. Octubre'!AM111+'13. Noviembre'!AM111+'14. Diciembre'!AM111</f>
        <v>0</v>
      </c>
      <c r="X111" s="55">
        <f>+'3. Enero'!AN111+'4. Febrero'!AN111+'5. Marzo'!AN111+'6. Abril'!AN111+'7. Mayo'!AN111+'8. Junio'!AN111+'9. Julio'!AN111+'10. Agosto'!AN111+'11. Septiembre'!AN111+'12. Octubre'!AN111+'13. Noviembre'!AN111+'14. Diciembre'!AN111</f>
        <v>0</v>
      </c>
      <c r="Y111" s="55">
        <f>+'3. Enero'!AO111+'4. Febrero'!AO111+'5. Marzo'!AO111+'6. Abril'!AO111+'7. Mayo'!AO111+'8. Junio'!AO111+'9. Julio'!AO111+'10. Agosto'!AO111+'11. Septiembre'!AO111+'12. Octubre'!AO111+'13. Noviembre'!AO111+'14. Diciembre'!AO111</f>
        <v>0</v>
      </c>
      <c r="Z111" s="55">
        <f>+'3. Enero'!AP111+'4. Febrero'!AP111+'5. Marzo'!AP111+'6. Abril'!AP111+'7. Mayo'!AP111+'8. Junio'!AP111+'9. Julio'!AP111+'10. Agosto'!AP111+'11. Septiembre'!AP111+'12. Octubre'!AP111+'13. Noviembre'!AP111+'14. Diciembre'!AP111</f>
        <v>0</v>
      </c>
      <c r="AA111" s="55">
        <f>+'3. Enero'!AQ111+'4. Febrero'!AQ111+'5. Marzo'!AQ111+'6. Abril'!AQ111+'7. Mayo'!AQ111+'8. Junio'!AQ111+'9. Julio'!AQ111+'10. Agosto'!AQ111+'11. Septiembre'!AQ111+'12. Octubre'!AQ111+'13. Noviembre'!AQ111+'14. Diciembre'!AQ111</f>
        <v>0</v>
      </c>
      <c r="AB111" s="55">
        <f>+'3. Enero'!AR111+'4. Febrero'!AR111+'5. Marzo'!AR111+'6. Abril'!AR111+'7. Mayo'!AR111+'8. Junio'!AR111+'9. Julio'!AR111+'10. Agosto'!AR111+'11. Septiembre'!AR111+'12. Octubre'!AR111+'13. Noviembre'!AR111+'14. Diciembre'!AR111</f>
        <v>0</v>
      </c>
      <c r="AC111" s="55">
        <f>+'3. Enero'!AS111+'4. Febrero'!AS111+'5. Marzo'!AS111+'6. Abril'!AS111+'7. Mayo'!AS111+'8. Junio'!AS111+'9. Julio'!AS111+'10. Agosto'!AS111+'11. Septiembre'!AS111+'12. Octubre'!AS111+'13. Noviembre'!AS111+'14. Diciembre'!AS111</f>
        <v>0</v>
      </c>
      <c r="AD111" s="55">
        <f>+'3. Enero'!AT111+'4. Febrero'!AT111+'5. Marzo'!AT111+'6. Abril'!AT111+'7. Mayo'!AT111+'8. Junio'!AT111+'9. Julio'!AT111+'10. Agosto'!AT111+'11. Septiembre'!AT111+'12. Octubre'!AT111+'13. Noviembre'!AT111+'14. Diciembre'!AT111</f>
        <v>0</v>
      </c>
      <c r="AE111" s="55">
        <f>+'3. Enero'!AU111+'4. Febrero'!AU111+'5. Marzo'!AU111+'6. Abril'!AU111+'7. Mayo'!AU111+'8. Junio'!AU111+'9. Julio'!AU111+'10. Agosto'!AU111+'11. Septiembre'!AU111+'12. Octubre'!AU111+'13. Noviembre'!AU111+'14. Diciembre'!AU111</f>
        <v>0</v>
      </c>
      <c r="AF111" s="55">
        <f>+'3. Enero'!AV111+'4. Febrero'!AV111+'5. Marzo'!AV111+'6. Abril'!AV111+'7. Mayo'!AV111+'8. Junio'!AV111+'9. Julio'!AV111+'10. Agosto'!AV111+'11. Septiembre'!AV111+'12. Octubre'!AV111+'13. Noviembre'!AV111+'14. Diciembre'!AV111</f>
        <v>0</v>
      </c>
      <c r="AG111" s="55">
        <f>+'3. Enero'!AW111+'4. Febrero'!AW111+'5. Marzo'!AW111+'6. Abril'!AW111+'7. Mayo'!AW111+'8. Junio'!AW111+'9. Julio'!AW111+'10. Agosto'!AW111+'11. Septiembre'!AW111+'12. Octubre'!AW111+'13. Noviembre'!AW111+'14. Diciembre'!AW111</f>
        <v>0</v>
      </c>
      <c r="AH111" s="55">
        <f>+'3. Enero'!AX111+'4. Febrero'!AX111+'5. Marzo'!AX111+'6. Abril'!AX111+'7. Mayo'!AX111+'8. Junio'!AX111+'9. Julio'!AX111+'10. Agosto'!AX111+'11. Septiembre'!AX111+'12. Octubre'!AX111+'13. Noviembre'!AX111+'14. Diciembre'!AX111</f>
        <v>0</v>
      </c>
      <c r="AI111" s="55">
        <f>+'3. Enero'!AY111+'4. Febrero'!AY111+'5. Marzo'!AY111+'6. Abril'!AY111+'7. Mayo'!AY111+'8. Junio'!AY111+'9. Julio'!AY111+'10. Agosto'!AY111+'11. Septiembre'!AY111+'12. Octubre'!AY111+'13. Noviembre'!AY111+'14. Diciembre'!AY111</f>
        <v>0</v>
      </c>
      <c r="AJ111" s="55">
        <f>+'3. Enero'!AZ111+'4. Febrero'!AZ111+'5. Marzo'!AZ111+'6. Abril'!AZ111+'7. Mayo'!AZ111+'8. Junio'!AZ111+'9. Julio'!AZ111+'10. Agosto'!AZ111+'11. Septiembre'!AZ111+'12. Octubre'!AZ111+'13. Noviembre'!AZ111+'14. Diciembre'!AZ111</f>
        <v>0</v>
      </c>
      <c r="AK111" s="55">
        <f>+'3. Enero'!BA111+'4. Febrero'!BA111+'5. Marzo'!BA111+'6. Abril'!BA111+'7. Mayo'!BA111+'8. Junio'!BA111+'9. Julio'!BA111+'10. Agosto'!BA111+'11. Septiembre'!BA111+'12. Octubre'!BA111+'13. Noviembre'!BA111+'14. Diciembre'!BA111</f>
        <v>0</v>
      </c>
      <c r="AL111" s="55">
        <f>+'3. Enero'!BB111+'4. Febrero'!BB111+'5. Marzo'!BB111+'6. Abril'!BB111+'7. Mayo'!BB111+'8. Junio'!BB111+'9. Julio'!BB111+'10. Agosto'!BB111+'11. Septiembre'!BB111+'12. Octubre'!BB111+'13. Noviembre'!BB111+'14. Diciembre'!BB111</f>
        <v>0</v>
      </c>
      <c r="AM111" s="55">
        <f>+'3. Enero'!BC111+'4. Febrero'!BC111+'5. Marzo'!BC111+'6. Abril'!BC111+'7. Mayo'!BC111+'8. Junio'!BC111+'9. Julio'!BC111+'10. Agosto'!BC111+'11. Septiembre'!BC111+'12. Octubre'!BC111+'13. Noviembre'!BC111+'14. Diciembre'!BC111</f>
        <v>0</v>
      </c>
      <c r="AN111" s="55">
        <f>+'3. Enero'!BD111+'4. Febrero'!BD111+'5. Marzo'!BD111+'6. Abril'!BD111+'7. Mayo'!BD111+'8. Junio'!BD111+'9. Julio'!BD111+'10. Agosto'!BD111+'11. Septiembre'!BD111+'12. Octubre'!BD111+'13. Noviembre'!BD111+'14. Diciembre'!BD111</f>
        <v>0</v>
      </c>
      <c r="AO111" s="55">
        <f>+'3. Enero'!BE111+'4. Febrero'!BE111+'5. Marzo'!BE111+'6. Abril'!BE111+'7. Mayo'!BE111+'8. Junio'!BE111+'9. Julio'!BE111+'10. Agosto'!BE111+'11. Septiembre'!BE111+'12. Octubre'!BE111+'13. Noviembre'!BE111+'14. Diciembre'!BE111</f>
        <v>0</v>
      </c>
      <c r="AP111" s="55">
        <f>+'3. Enero'!BF111+'4. Febrero'!BF111+'5. Marzo'!BF111+'6. Abril'!BF111+'7. Mayo'!BF111+'8. Junio'!BF111+'9. Julio'!BF111+'10. Agosto'!BF111+'11. Septiembre'!BF111+'12. Octubre'!BF111+'13. Noviembre'!BF111+'14. Diciembre'!BF111</f>
        <v>0</v>
      </c>
      <c r="AQ111" s="55">
        <f>+'3. Enero'!BG111+'4. Febrero'!BG111+'5. Marzo'!BG111+'6. Abril'!BG111+'7. Mayo'!BG111+'8. Junio'!BG111+'9. Julio'!BG111+'10. Agosto'!BG111+'11. Septiembre'!BG111+'12. Octubre'!BG111+'13. Noviembre'!BG111+'14. Diciembre'!BG111</f>
        <v>0</v>
      </c>
      <c r="AR111" s="55">
        <f>+'3. Enero'!BH111+'4. Febrero'!BH111+'5. Marzo'!BH111+'6. Abril'!BH111+'7. Mayo'!BH111+'8. Junio'!BH111+'9. Julio'!BH111+'10. Agosto'!BH111+'11. Septiembre'!BH111+'12. Octubre'!BH111+'13. Noviembre'!BH111+'14. Diciembre'!BH111</f>
        <v>0</v>
      </c>
      <c r="AS111" s="55">
        <f>+'3. Enero'!BI111+'4. Febrero'!BI111+'5. Marzo'!BI111+'6. Abril'!BI111+'7. Mayo'!BI111+'8. Junio'!BI111+'9. Julio'!BI111+'10. Agosto'!BI111+'11. Septiembre'!BI111+'12. Octubre'!BI111+'13. Noviembre'!BI111+'14. Diciembre'!BI111</f>
        <v>0</v>
      </c>
      <c r="AT111" s="55">
        <f>+'3. Enero'!BJ111+'4. Febrero'!BJ111+'5. Marzo'!BJ111+'6. Abril'!BJ111+'7. Mayo'!BJ111+'8. Junio'!BJ111+'9. Julio'!BJ111+'10. Agosto'!BJ111+'11. Septiembre'!BJ111+'12. Octubre'!BJ111+'13. Noviembre'!BJ111+'14. Diciembre'!BJ111</f>
        <v>0</v>
      </c>
      <c r="AU111" s="55">
        <f>+'3. Enero'!BK111+'4. Febrero'!BK111+'5. Marzo'!BK111+'6. Abril'!BK111+'7. Mayo'!BK111+'8. Junio'!BK111+'9. Julio'!BK111+'10. Agosto'!BK111+'11. Septiembre'!BK111+'12. Octubre'!BK111+'13. Noviembre'!BK111+'14. Diciembre'!BK111</f>
        <v>0</v>
      </c>
      <c r="AV111" s="55">
        <f>+'3. Enero'!BL111+'4. Febrero'!BL111+'5. Marzo'!BL111+'6. Abril'!BL111+'7. Mayo'!BL111+'8. Junio'!BL111+'9. Julio'!BL111+'10. Agosto'!BL111+'11. Septiembre'!BL111+'12. Octubre'!BL111+'13. Noviembre'!BL111+'14. Diciembre'!BL111</f>
        <v>0</v>
      </c>
      <c r="AW111" s="55">
        <f>+'3. Enero'!BM111+'4. Febrero'!BM111+'5. Marzo'!BM111+'6. Abril'!BM111+'7. Mayo'!BM111+'8. Junio'!BM111+'9. Julio'!BM111+'10. Agosto'!BM111+'11. Septiembre'!BM111+'12. Octubre'!BM111+'13. Noviembre'!BM111+'14. Diciembre'!BM111</f>
        <v>0</v>
      </c>
      <c r="AX111" s="55">
        <f>+'3. Enero'!BN111+'4. Febrero'!BN111+'5. Marzo'!BN111+'6. Abril'!BN111+'7. Mayo'!BN111+'8. Junio'!BN111+'9. Julio'!BN111+'10. Agosto'!BN111+'11. Septiembre'!BN111+'12. Octubre'!BN111+'13. Noviembre'!BN111+'14. Diciembre'!BN111</f>
        <v>0</v>
      </c>
      <c r="AY111" s="55">
        <f>+'3. Enero'!BO111+'4. Febrero'!BO111+'5. Marzo'!BO111+'6. Abril'!BO111+'7. Mayo'!BO111+'8. Junio'!BO111+'9. Julio'!BO111+'10. Agosto'!BO111+'11. Septiembre'!BO111+'12. Octubre'!BO111+'13. Noviembre'!BO111+'14. Diciembre'!BO111</f>
        <v>0</v>
      </c>
      <c r="AZ111" s="55">
        <f>+'3. Enero'!BP111+'4. Febrero'!BP111+'5. Marzo'!BP111+'6. Abril'!BP111+'7. Mayo'!BP111+'8. Junio'!BP111+'9. Julio'!BP111+'10. Agosto'!BP111+'11. Septiembre'!BP111+'12. Octubre'!BP111+'13. Noviembre'!BP111+'14. Diciembre'!BP111</f>
        <v>0</v>
      </c>
      <c r="BA111" s="55">
        <f>+'3. Enero'!BQ111+'4. Febrero'!BQ111+'5. Marzo'!BQ111+'6. Abril'!BQ111+'7. Mayo'!BQ111+'8. Junio'!BQ111+'9. Julio'!BQ111+'10. Agosto'!BQ111+'11. Septiembre'!BQ111+'12. Octubre'!BQ111+'13. Noviembre'!BQ111+'14. Diciembre'!BQ111</f>
        <v>0</v>
      </c>
      <c r="BB111" s="55">
        <f>+'3. Enero'!BR111+'4. Febrero'!BR111+'5. Marzo'!BR111+'6. Abril'!BR111+'7. Mayo'!BR111+'8. Junio'!BR111+'9. Julio'!BR111+'10. Agosto'!BR111+'11. Septiembre'!BR111+'12. Octubre'!BR111+'13. Noviembre'!BR111+'14. Diciembre'!BR111</f>
        <v>0</v>
      </c>
      <c r="BC111" s="55">
        <f>+'3. Enero'!BS111+'4. Febrero'!BS111+'5. Marzo'!BS111+'6. Abril'!BS111+'7. Mayo'!BS111+'8. Junio'!BS111+'9. Julio'!BS111+'10. Agosto'!BS111+'11. Septiembre'!BS111+'12. Octubre'!BS111+'13. Noviembre'!BS111+'14. Diciembre'!BS111</f>
        <v>0</v>
      </c>
      <c r="BD111" s="55">
        <f>+'3. Enero'!BT111+'4. Febrero'!BT111+'5. Marzo'!BT111+'6. Abril'!BT111+'7. Mayo'!BT111+'8. Junio'!BT111+'9. Julio'!BT111+'10. Agosto'!BT111+'11. Septiembre'!BT111+'12. Octubre'!BT111+'13. Noviembre'!BT111+'14. Diciembre'!BT111</f>
        <v>0</v>
      </c>
      <c r="BE111" s="55">
        <f>+'3. Enero'!BU111+'4. Febrero'!BU111+'5. Marzo'!BU111+'6. Abril'!BU111+'7. Mayo'!BU111+'8. Junio'!BU111+'9. Julio'!BU111+'10. Agosto'!BU111+'11. Septiembre'!BU111+'12. Octubre'!BU111+'13. Noviembre'!BU111+'14. Diciembre'!BU111</f>
        <v>0</v>
      </c>
      <c r="BF111" s="55">
        <f>+'3. Enero'!BV111+'4. Febrero'!BV111+'5. Marzo'!BV111+'6. Abril'!BV111+'7. Mayo'!BV111+'8. Junio'!BV111+'9. Julio'!BV111+'10. Agosto'!BV111+'11. Septiembre'!BV111+'12. Octubre'!BV111+'13. Noviembre'!BV111+'14. Diciembre'!BV111</f>
        <v>0</v>
      </c>
      <c r="BG111" s="55">
        <f>+'3. Enero'!BW111+'4. Febrero'!BW111+'5. Marzo'!BW111+'6. Abril'!BW111+'7. Mayo'!BW111+'8. Junio'!BW111+'9. Julio'!BW111+'10. Agosto'!BW111+'11. Septiembre'!BW111+'12. Octubre'!BW111+'13. Noviembre'!BW111+'14. Diciembre'!BW111</f>
        <v>0</v>
      </c>
      <c r="BH111" s="55">
        <f>+'3. Enero'!BX111+'4. Febrero'!BX111+'5. Marzo'!BX111+'6. Abril'!BX111+'7. Mayo'!BX111+'8. Junio'!BX111+'9. Julio'!BX111+'10. Agosto'!BX111+'11. Septiembre'!BX111+'12. Octubre'!BX111+'13. Noviembre'!BX111+'14. Diciembre'!BX111</f>
        <v>0</v>
      </c>
      <c r="BI111" s="55">
        <f>+'3. Enero'!BY111+'4. Febrero'!BY111+'5. Marzo'!BY111+'6. Abril'!BY111+'7. Mayo'!BY111+'8. Junio'!BY111+'9. Julio'!BY111+'10. Agosto'!BY111+'11. Septiembre'!BY111+'12. Octubre'!BY111+'13. Noviembre'!BY111+'14. Diciembre'!BY111</f>
        <v>0</v>
      </c>
      <c r="BJ111" s="55">
        <f>+'3. Enero'!BZ111+'4. Febrero'!BZ111+'5. Marzo'!BZ111+'6. Abril'!BZ111+'7. Mayo'!BZ111+'8. Junio'!BZ111+'9. Julio'!BZ111+'10. Agosto'!BZ111+'11. Septiembre'!BZ111+'12. Octubre'!BZ111+'13. Noviembre'!BZ111+'14. Diciembre'!BZ111</f>
        <v>0</v>
      </c>
      <c r="BK111" s="55">
        <f>+'3. Enero'!CA111+'4. Febrero'!CA111+'5. Marzo'!CA111+'6. Abril'!CA111+'7. Mayo'!CA111+'8. Junio'!CA111+'9. Julio'!CA111+'10. Agosto'!CA111+'11. Septiembre'!CA111+'12. Octubre'!CA111+'13. Noviembre'!CA111+'14. Diciembre'!CA111</f>
        <v>0</v>
      </c>
      <c r="BL111" s="55">
        <f>+'3. Enero'!CB111+'4. Febrero'!CB111+'5. Marzo'!CB111+'6. Abril'!CB111+'7. Mayo'!CB111+'8. Junio'!CB111+'9. Julio'!CB111+'10. Agosto'!CB111+'11. Septiembre'!CB111+'12. Octubre'!CB111+'13. Noviembre'!CB111+'14. Diciembre'!CB111</f>
        <v>0</v>
      </c>
      <c r="BM111" s="61">
        <f t="shared" si="3"/>
        <v>0</v>
      </c>
    </row>
    <row r="112" spans="1:65" ht="35.1" customHeight="1" thickBot="1" x14ac:dyDescent="0.35">
      <c r="A112" s="55">
        <f>+'3. Enero'!Q112+'4. Febrero'!Q112+'5. Marzo'!Q112+'6. Abril'!Q112+'7. Mayo'!Q112+'8. Junio'!Q112+'9. Julio'!Q112+'10. Agosto'!Q112+'11. Septiembre'!Q112+'12. Octubre'!Q112+'13. Noviembre'!Q112+'14. Diciembre'!Q112</f>
        <v>0</v>
      </c>
      <c r="B112" s="55">
        <f>+'3. Enero'!R112+'4. Febrero'!R112+'5. Marzo'!R112+'6. Abril'!R112+'7. Mayo'!R112+'8. Junio'!R112+'9. Julio'!R112+'10. Agosto'!R112+'11. Septiembre'!R112+'12. Octubre'!R112+'13. Noviembre'!R112+'14. Diciembre'!R112</f>
        <v>0</v>
      </c>
      <c r="C112" s="55">
        <f>+'3. Enero'!S112+'4. Febrero'!S112+'5. Marzo'!S112+'6. Abril'!S112+'7. Mayo'!S112+'8. Junio'!S112+'9. Julio'!S112+'10. Agosto'!S112+'11. Septiembre'!S112+'12. Octubre'!S112+'13. Noviembre'!S112+'14. Diciembre'!S112</f>
        <v>0</v>
      </c>
      <c r="D112" s="55">
        <f>+'3. Enero'!T112+'4. Febrero'!T112+'5. Marzo'!T112+'6. Abril'!T112+'7. Mayo'!T112+'8. Junio'!T112+'9. Julio'!T112+'10. Agosto'!T112+'11. Septiembre'!T112+'12. Octubre'!T112+'13. Noviembre'!T112+'14. Diciembre'!T112</f>
        <v>0</v>
      </c>
      <c r="E112" s="55">
        <f>+'3. Enero'!U112+'4. Febrero'!U112+'5. Marzo'!U112+'6. Abril'!U112+'7. Mayo'!U112+'8. Junio'!U112+'9. Julio'!U112+'10. Agosto'!U112+'11. Septiembre'!U112+'12. Octubre'!U112+'13. Noviembre'!U112+'14. Diciembre'!U112</f>
        <v>0</v>
      </c>
      <c r="F112" s="55">
        <f>+'3. Enero'!V112+'4. Febrero'!V112+'5. Marzo'!V112+'6. Abril'!V112+'7. Mayo'!V112+'8. Junio'!V112+'9. Julio'!V112+'10. Agosto'!V112+'11. Septiembre'!V112+'12. Octubre'!V112+'13. Noviembre'!V112+'14. Diciembre'!V112</f>
        <v>0</v>
      </c>
      <c r="G112" s="55">
        <f>+'3. Enero'!W112+'4. Febrero'!W112+'5. Marzo'!W112+'6. Abril'!W112+'7. Mayo'!W112+'8. Junio'!W112+'9. Julio'!W112+'10. Agosto'!W112+'11. Septiembre'!W112+'12. Octubre'!W112+'13. Noviembre'!W112+'14. Diciembre'!W112</f>
        <v>0</v>
      </c>
      <c r="H112" s="55">
        <f>+'3. Enero'!X112+'4. Febrero'!X112+'5. Marzo'!X112+'6. Abril'!X112+'7. Mayo'!X112+'8. Junio'!X112+'9. Julio'!X112+'10. Agosto'!X112+'11. Septiembre'!X112+'12. Octubre'!X112+'13. Noviembre'!X112+'14. Diciembre'!X112</f>
        <v>0</v>
      </c>
      <c r="I112" s="55">
        <f>+'3. Enero'!Y112+'4. Febrero'!Y112+'5. Marzo'!Y112+'6. Abril'!Y112+'7. Mayo'!Y112+'8. Junio'!Y112+'9. Julio'!Y112+'10. Agosto'!Y112+'11. Septiembre'!Y112+'12. Octubre'!Y112+'13. Noviembre'!Y112+'14. Diciembre'!Y112</f>
        <v>0</v>
      </c>
      <c r="J112" s="55">
        <f>+'3. Enero'!Z112+'4. Febrero'!Z112+'5. Marzo'!Z112+'6. Abril'!Z112+'7. Mayo'!Z112+'8. Junio'!Z112+'9. Julio'!Z112+'10. Agosto'!Z112+'11. Septiembre'!Z112+'12. Octubre'!Z112+'13. Noviembre'!Z112+'14. Diciembre'!Z112</f>
        <v>0</v>
      </c>
      <c r="K112" s="55">
        <f>+'3. Enero'!AA112+'4. Febrero'!AA112+'5. Marzo'!AA112+'6. Abril'!AA112+'7. Mayo'!AA112+'8. Junio'!AA112+'9. Julio'!AA112+'10. Agosto'!AA112+'11. Septiembre'!AA112+'12. Octubre'!AA112+'13. Noviembre'!AA112+'14. Diciembre'!AA112</f>
        <v>0</v>
      </c>
      <c r="L112" s="55">
        <f>+'3. Enero'!AB112+'4. Febrero'!AB112+'5. Marzo'!AB112+'6. Abril'!AB112+'7. Mayo'!AB112+'8. Junio'!AB112+'9. Julio'!AB112+'10. Agosto'!AB112+'11. Septiembre'!AB112+'12. Octubre'!AB112+'13. Noviembre'!AB112+'14. Diciembre'!AB112</f>
        <v>0</v>
      </c>
      <c r="M112" s="55">
        <f>+'3. Enero'!AC112+'4. Febrero'!AC112+'5. Marzo'!AC112+'6. Abril'!AC112+'7. Mayo'!AC112+'8. Junio'!AC112+'9. Julio'!AC112+'10. Agosto'!AC112+'11. Septiembre'!AC112+'12. Octubre'!AC112+'13. Noviembre'!AC112+'14. Diciembre'!AC112</f>
        <v>0</v>
      </c>
      <c r="N112" s="55">
        <f>+'3. Enero'!AD112+'4. Febrero'!AD112+'5. Marzo'!AD112+'6. Abril'!AD112+'7. Mayo'!AD112+'8. Junio'!AD112+'9. Julio'!AD112+'10. Agosto'!AD112+'11. Septiembre'!AD112+'12. Octubre'!AD112+'13. Noviembre'!AD112+'14. Diciembre'!AD112</f>
        <v>0</v>
      </c>
      <c r="O112" s="55">
        <f>+'3. Enero'!AE112+'4. Febrero'!AE112+'5. Marzo'!AE112+'6. Abril'!AE112+'7. Mayo'!AE112+'8. Junio'!AE112+'9. Julio'!AE112+'10. Agosto'!AE112+'11. Septiembre'!AE112+'12. Octubre'!AE112+'13. Noviembre'!AE112+'14. Diciembre'!AE112</f>
        <v>0</v>
      </c>
      <c r="P112" s="55">
        <f>+'3. Enero'!AF112+'4. Febrero'!AF112+'5. Marzo'!AF112+'6. Abril'!AF112+'7. Mayo'!AF112+'8. Junio'!AF112+'9. Julio'!AF112+'10. Agosto'!AF112+'11. Septiembre'!AF112+'12. Octubre'!AF112+'13. Noviembre'!AF112+'14. Diciembre'!AF112</f>
        <v>0</v>
      </c>
      <c r="Q112" s="55">
        <f>+'3. Enero'!AG112+'4. Febrero'!AG112+'5. Marzo'!AG112+'6. Abril'!AG112+'7. Mayo'!AG112+'8. Junio'!AG112+'9. Julio'!AG112+'10. Agosto'!AG112+'11. Septiembre'!AG112+'12. Octubre'!AG112+'13. Noviembre'!AG112+'14. Diciembre'!AG112</f>
        <v>0</v>
      </c>
      <c r="R112" s="55">
        <f>+'3. Enero'!AH112+'4. Febrero'!AH112+'5. Marzo'!AH112+'6. Abril'!AH112+'7. Mayo'!AH112+'8. Junio'!AH112+'9. Julio'!AH112+'10. Agosto'!AH112+'11. Septiembre'!AH112+'12. Octubre'!AH112+'13. Noviembre'!AH112+'14. Diciembre'!AH112</f>
        <v>0</v>
      </c>
      <c r="S112" s="55">
        <f>+'3. Enero'!AI112+'4. Febrero'!AI112+'5. Marzo'!AI112+'6. Abril'!AI112+'7. Mayo'!AI112+'8. Junio'!AI112+'9. Julio'!AI112+'10. Agosto'!AI112+'11. Septiembre'!AI112+'12. Octubre'!AI112+'13. Noviembre'!AI112+'14. Diciembre'!AI112</f>
        <v>0</v>
      </c>
      <c r="T112" s="55">
        <f>+'3. Enero'!AJ112+'4. Febrero'!AJ112+'5. Marzo'!AJ112+'6. Abril'!AJ112+'7. Mayo'!AJ112+'8. Junio'!AJ112+'9. Julio'!AJ112+'10. Agosto'!AJ112+'11. Septiembre'!AJ112+'12. Octubre'!AJ112+'13. Noviembre'!AJ112+'14. Diciembre'!AJ112</f>
        <v>0</v>
      </c>
      <c r="U112" s="55">
        <f>+'3. Enero'!AK112+'4. Febrero'!AK112+'5. Marzo'!AK112+'6. Abril'!AK112+'7. Mayo'!AK112+'8. Junio'!AK112+'9. Julio'!AK112+'10. Agosto'!AK112+'11. Septiembre'!AK112+'12. Octubre'!AK112+'13. Noviembre'!AK112+'14. Diciembre'!AK112</f>
        <v>0</v>
      </c>
      <c r="V112" s="55">
        <f>+'3. Enero'!AL112+'4. Febrero'!AL112+'5. Marzo'!AL112+'6. Abril'!AL112+'7. Mayo'!AL112+'8. Junio'!AL112+'9. Julio'!AL112+'10. Agosto'!AL112+'11. Septiembre'!AL112+'12. Octubre'!AL112+'13. Noviembre'!AL112+'14. Diciembre'!AL112</f>
        <v>0</v>
      </c>
      <c r="W112" s="55">
        <f>+'3. Enero'!AM112+'4. Febrero'!AM112+'5. Marzo'!AM112+'6. Abril'!AM112+'7. Mayo'!AM112+'8. Junio'!AM112+'9. Julio'!AM112+'10. Agosto'!AM112+'11. Septiembre'!AM112+'12. Octubre'!AM112+'13. Noviembre'!AM112+'14. Diciembre'!AM112</f>
        <v>0</v>
      </c>
      <c r="X112" s="55">
        <f>+'3. Enero'!AN112+'4. Febrero'!AN112+'5. Marzo'!AN112+'6. Abril'!AN112+'7. Mayo'!AN112+'8. Junio'!AN112+'9. Julio'!AN112+'10. Agosto'!AN112+'11. Septiembre'!AN112+'12. Octubre'!AN112+'13. Noviembre'!AN112+'14. Diciembre'!AN112</f>
        <v>0</v>
      </c>
      <c r="Y112" s="55">
        <f>+'3. Enero'!AO112+'4. Febrero'!AO112+'5. Marzo'!AO112+'6. Abril'!AO112+'7. Mayo'!AO112+'8. Junio'!AO112+'9. Julio'!AO112+'10. Agosto'!AO112+'11. Septiembre'!AO112+'12. Octubre'!AO112+'13. Noviembre'!AO112+'14. Diciembre'!AO112</f>
        <v>0</v>
      </c>
      <c r="Z112" s="55">
        <f>+'3. Enero'!AP112+'4. Febrero'!AP112+'5. Marzo'!AP112+'6. Abril'!AP112+'7. Mayo'!AP112+'8. Junio'!AP112+'9. Julio'!AP112+'10. Agosto'!AP112+'11. Septiembre'!AP112+'12. Octubre'!AP112+'13. Noviembre'!AP112+'14. Diciembre'!AP112</f>
        <v>0</v>
      </c>
      <c r="AA112" s="55">
        <f>+'3. Enero'!AQ112+'4. Febrero'!AQ112+'5. Marzo'!AQ112+'6. Abril'!AQ112+'7. Mayo'!AQ112+'8. Junio'!AQ112+'9. Julio'!AQ112+'10. Agosto'!AQ112+'11. Septiembre'!AQ112+'12. Octubre'!AQ112+'13. Noviembre'!AQ112+'14. Diciembre'!AQ112</f>
        <v>0</v>
      </c>
      <c r="AB112" s="55">
        <f>+'3. Enero'!AR112+'4. Febrero'!AR112+'5. Marzo'!AR112+'6. Abril'!AR112+'7. Mayo'!AR112+'8. Junio'!AR112+'9. Julio'!AR112+'10. Agosto'!AR112+'11. Septiembre'!AR112+'12. Octubre'!AR112+'13. Noviembre'!AR112+'14. Diciembre'!AR112</f>
        <v>0</v>
      </c>
      <c r="AC112" s="55">
        <f>+'3. Enero'!AS112+'4. Febrero'!AS112+'5. Marzo'!AS112+'6. Abril'!AS112+'7. Mayo'!AS112+'8. Junio'!AS112+'9. Julio'!AS112+'10. Agosto'!AS112+'11. Septiembre'!AS112+'12. Octubre'!AS112+'13. Noviembre'!AS112+'14. Diciembre'!AS112</f>
        <v>0</v>
      </c>
      <c r="AD112" s="55">
        <f>+'3. Enero'!AT112+'4. Febrero'!AT112+'5. Marzo'!AT112+'6. Abril'!AT112+'7. Mayo'!AT112+'8. Junio'!AT112+'9. Julio'!AT112+'10. Agosto'!AT112+'11. Septiembre'!AT112+'12. Octubre'!AT112+'13. Noviembre'!AT112+'14. Diciembre'!AT112</f>
        <v>0</v>
      </c>
      <c r="AE112" s="55">
        <f>+'3. Enero'!AU112+'4. Febrero'!AU112+'5. Marzo'!AU112+'6. Abril'!AU112+'7. Mayo'!AU112+'8. Junio'!AU112+'9. Julio'!AU112+'10. Agosto'!AU112+'11. Septiembre'!AU112+'12. Octubre'!AU112+'13. Noviembre'!AU112+'14. Diciembre'!AU112</f>
        <v>0</v>
      </c>
      <c r="AF112" s="55">
        <f>+'3. Enero'!AV112+'4. Febrero'!AV112+'5. Marzo'!AV112+'6. Abril'!AV112+'7. Mayo'!AV112+'8. Junio'!AV112+'9. Julio'!AV112+'10. Agosto'!AV112+'11. Septiembre'!AV112+'12. Octubre'!AV112+'13. Noviembre'!AV112+'14. Diciembre'!AV112</f>
        <v>0</v>
      </c>
      <c r="AG112" s="55">
        <f>+'3. Enero'!AW112+'4. Febrero'!AW112+'5. Marzo'!AW112+'6. Abril'!AW112+'7. Mayo'!AW112+'8. Junio'!AW112+'9. Julio'!AW112+'10. Agosto'!AW112+'11. Septiembre'!AW112+'12. Octubre'!AW112+'13. Noviembre'!AW112+'14. Diciembre'!AW112</f>
        <v>0</v>
      </c>
      <c r="AH112" s="55">
        <f>+'3. Enero'!AX112+'4. Febrero'!AX112+'5. Marzo'!AX112+'6. Abril'!AX112+'7. Mayo'!AX112+'8. Junio'!AX112+'9. Julio'!AX112+'10. Agosto'!AX112+'11. Septiembre'!AX112+'12. Octubre'!AX112+'13. Noviembre'!AX112+'14. Diciembre'!AX112</f>
        <v>0</v>
      </c>
      <c r="AI112" s="55">
        <f>+'3. Enero'!AY112+'4. Febrero'!AY112+'5. Marzo'!AY112+'6. Abril'!AY112+'7. Mayo'!AY112+'8. Junio'!AY112+'9. Julio'!AY112+'10. Agosto'!AY112+'11. Septiembre'!AY112+'12. Octubre'!AY112+'13. Noviembre'!AY112+'14. Diciembre'!AY112</f>
        <v>0</v>
      </c>
      <c r="AJ112" s="55">
        <f>+'3. Enero'!AZ112+'4. Febrero'!AZ112+'5. Marzo'!AZ112+'6. Abril'!AZ112+'7. Mayo'!AZ112+'8. Junio'!AZ112+'9. Julio'!AZ112+'10. Agosto'!AZ112+'11. Septiembre'!AZ112+'12. Octubre'!AZ112+'13. Noviembre'!AZ112+'14. Diciembre'!AZ112</f>
        <v>0</v>
      </c>
      <c r="AK112" s="55">
        <f>+'3. Enero'!BA112+'4. Febrero'!BA112+'5. Marzo'!BA112+'6. Abril'!BA112+'7. Mayo'!BA112+'8. Junio'!BA112+'9. Julio'!BA112+'10. Agosto'!BA112+'11. Septiembre'!BA112+'12. Octubre'!BA112+'13. Noviembre'!BA112+'14. Diciembre'!BA112</f>
        <v>0</v>
      </c>
      <c r="AL112" s="55">
        <f>+'3. Enero'!BB112+'4. Febrero'!BB112+'5. Marzo'!BB112+'6. Abril'!BB112+'7. Mayo'!BB112+'8. Junio'!BB112+'9. Julio'!BB112+'10. Agosto'!BB112+'11. Septiembre'!BB112+'12. Octubre'!BB112+'13. Noviembre'!BB112+'14. Diciembre'!BB112</f>
        <v>0</v>
      </c>
      <c r="AM112" s="55">
        <f>+'3. Enero'!BC112+'4. Febrero'!BC112+'5. Marzo'!BC112+'6. Abril'!BC112+'7. Mayo'!BC112+'8. Junio'!BC112+'9. Julio'!BC112+'10. Agosto'!BC112+'11. Septiembre'!BC112+'12. Octubre'!BC112+'13. Noviembre'!BC112+'14. Diciembre'!BC112</f>
        <v>0</v>
      </c>
      <c r="AN112" s="55">
        <f>+'3. Enero'!BD112+'4. Febrero'!BD112+'5. Marzo'!BD112+'6. Abril'!BD112+'7. Mayo'!BD112+'8. Junio'!BD112+'9. Julio'!BD112+'10. Agosto'!BD112+'11. Septiembre'!BD112+'12. Octubre'!BD112+'13. Noviembre'!BD112+'14. Diciembre'!BD112</f>
        <v>0</v>
      </c>
      <c r="AO112" s="55">
        <f>+'3. Enero'!BE112+'4. Febrero'!BE112+'5. Marzo'!BE112+'6. Abril'!BE112+'7. Mayo'!BE112+'8. Junio'!BE112+'9. Julio'!BE112+'10. Agosto'!BE112+'11. Septiembre'!BE112+'12. Octubre'!BE112+'13. Noviembre'!BE112+'14. Diciembre'!BE112</f>
        <v>0</v>
      </c>
      <c r="AP112" s="55">
        <f>+'3. Enero'!BF112+'4. Febrero'!BF112+'5. Marzo'!BF112+'6. Abril'!BF112+'7. Mayo'!BF112+'8. Junio'!BF112+'9. Julio'!BF112+'10. Agosto'!BF112+'11. Septiembre'!BF112+'12. Octubre'!BF112+'13. Noviembre'!BF112+'14. Diciembre'!BF112</f>
        <v>0</v>
      </c>
      <c r="AQ112" s="55">
        <f>+'3. Enero'!BG112+'4. Febrero'!BG112+'5. Marzo'!BG112+'6. Abril'!BG112+'7. Mayo'!BG112+'8. Junio'!BG112+'9. Julio'!BG112+'10. Agosto'!BG112+'11. Septiembre'!BG112+'12. Octubre'!BG112+'13. Noviembre'!BG112+'14. Diciembre'!BG112</f>
        <v>0</v>
      </c>
      <c r="AR112" s="55">
        <f>+'3. Enero'!BH112+'4. Febrero'!BH112+'5. Marzo'!BH112+'6. Abril'!BH112+'7. Mayo'!BH112+'8. Junio'!BH112+'9. Julio'!BH112+'10. Agosto'!BH112+'11. Septiembre'!BH112+'12. Octubre'!BH112+'13. Noviembre'!BH112+'14. Diciembre'!BH112</f>
        <v>0</v>
      </c>
      <c r="AS112" s="55">
        <f>+'3. Enero'!BI112+'4. Febrero'!BI112+'5. Marzo'!BI112+'6. Abril'!BI112+'7. Mayo'!BI112+'8. Junio'!BI112+'9. Julio'!BI112+'10. Agosto'!BI112+'11. Septiembre'!BI112+'12. Octubre'!BI112+'13. Noviembre'!BI112+'14. Diciembre'!BI112</f>
        <v>0</v>
      </c>
      <c r="AT112" s="55">
        <f>+'3. Enero'!BJ112+'4. Febrero'!BJ112+'5. Marzo'!BJ112+'6. Abril'!BJ112+'7. Mayo'!BJ112+'8. Junio'!BJ112+'9. Julio'!BJ112+'10. Agosto'!BJ112+'11. Septiembre'!BJ112+'12. Octubre'!BJ112+'13. Noviembre'!BJ112+'14. Diciembre'!BJ112</f>
        <v>0</v>
      </c>
      <c r="AU112" s="55">
        <f>+'3. Enero'!BK112+'4. Febrero'!BK112+'5. Marzo'!BK112+'6. Abril'!BK112+'7. Mayo'!BK112+'8. Junio'!BK112+'9. Julio'!BK112+'10. Agosto'!BK112+'11. Septiembre'!BK112+'12. Octubre'!BK112+'13. Noviembre'!BK112+'14. Diciembre'!BK112</f>
        <v>0</v>
      </c>
      <c r="AV112" s="55">
        <f>+'3. Enero'!BL112+'4. Febrero'!BL112+'5. Marzo'!BL112+'6. Abril'!BL112+'7. Mayo'!BL112+'8. Junio'!BL112+'9. Julio'!BL112+'10. Agosto'!BL112+'11. Septiembre'!BL112+'12. Octubre'!BL112+'13. Noviembre'!BL112+'14. Diciembre'!BL112</f>
        <v>0</v>
      </c>
      <c r="AW112" s="55">
        <f>+'3. Enero'!BM112+'4. Febrero'!BM112+'5. Marzo'!BM112+'6. Abril'!BM112+'7. Mayo'!BM112+'8. Junio'!BM112+'9. Julio'!BM112+'10. Agosto'!BM112+'11. Septiembre'!BM112+'12. Octubre'!BM112+'13. Noviembre'!BM112+'14. Diciembre'!BM112</f>
        <v>0</v>
      </c>
      <c r="AX112" s="55">
        <f>+'3. Enero'!BN112+'4. Febrero'!BN112+'5. Marzo'!BN112+'6. Abril'!BN112+'7. Mayo'!BN112+'8. Junio'!BN112+'9. Julio'!BN112+'10. Agosto'!BN112+'11. Septiembre'!BN112+'12. Octubre'!BN112+'13. Noviembre'!BN112+'14. Diciembre'!BN112</f>
        <v>0</v>
      </c>
      <c r="AY112" s="55">
        <f>+'3. Enero'!BO112+'4. Febrero'!BO112+'5. Marzo'!BO112+'6. Abril'!BO112+'7. Mayo'!BO112+'8. Junio'!BO112+'9. Julio'!BO112+'10. Agosto'!BO112+'11. Septiembre'!BO112+'12. Octubre'!BO112+'13. Noviembre'!BO112+'14. Diciembre'!BO112</f>
        <v>0</v>
      </c>
      <c r="AZ112" s="55">
        <f>+'3. Enero'!BP112+'4. Febrero'!BP112+'5. Marzo'!BP112+'6. Abril'!BP112+'7. Mayo'!BP112+'8. Junio'!BP112+'9. Julio'!BP112+'10. Agosto'!BP112+'11. Septiembre'!BP112+'12. Octubre'!BP112+'13. Noviembre'!BP112+'14. Diciembre'!BP112</f>
        <v>0</v>
      </c>
      <c r="BA112" s="55">
        <f>+'3. Enero'!BQ112+'4. Febrero'!BQ112+'5. Marzo'!BQ112+'6. Abril'!BQ112+'7. Mayo'!BQ112+'8. Junio'!BQ112+'9. Julio'!BQ112+'10. Agosto'!BQ112+'11. Septiembre'!BQ112+'12. Octubre'!BQ112+'13. Noviembre'!BQ112+'14. Diciembre'!BQ112</f>
        <v>0</v>
      </c>
      <c r="BB112" s="55">
        <f>+'3. Enero'!BR112+'4. Febrero'!BR112+'5. Marzo'!BR112+'6. Abril'!BR112+'7. Mayo'!BR112+'8. Junio'!BR112+'9. Julio'!BR112+'10. Agosto'!BR112+'11. Septiembre'!BR112+'12. Octubre'!BR112+'13. Noviembre'!BR112+'14. Diciembre'!BR112</f>
        <v>0</v>
      </c>
      <c r="BC112" s="55">
        <f>+'3. Enero'!BS112+'4. Febrero'!BS112+'5. Marzo'!BS112+'6. Abril'!BS112+'7. Mayo'!BS112+'8. Junio'!BS112+'9. Julio'!BS112+'10. Agosto'!BS112+'11. Septiembre'!BS112+'12. Octubre'!BS112+'13. Noviembre'!BS112+'14. Diciembre'!BS112</f>
        <v>0</v>
      </c>
      <c r="BD112" s="55">
        <f>+'3. Enero'!BT112+'4. Febrero'!BT112+'5. Marzo'!BT112+'6. Abril'!BT112+'7. Mayo'!BT112+'8. Junio'!BT112+'9. Julio'!BT112+'10. Agosto'!BT112+'11. Septiembre'!BT112+'12. Octubre'!BT112+'13. Noviembre'!BT112+'14. Diciembre'!BT112</f>
        <v>0</v>
      </c>
      <c r="BE112" s="55">
        <f>+'3. Enero'!BU112+'4. Febrero'!BU112+'5. Marzo'!BU112+'6. Abril'!BU112+'7. Mayo'!BU112+'8. Junio'!BU112+'9. Julio'!BU112+'10. Agosto'!BU112+'11. Septiembre'!BU112+'12. Octubre'!BU112+'13. Noviembre'!BU112+'14. Diciembre'!BU112</f>
        <v>0</v>
      </c>
      <c r="BF112" s="55">
        <f>+'3. Enero'!BV112+'4. Febrero'!BV112+'5. Marzo'!BV112+'6. Abril'!BV112+'7. Mayo'!BV112+'8. Junio'!BV112+'9. Julio'!BV112+'10. Agosto'!BV112+'11. Septiembre'!BV112+'12. Octubre'!BV112+'13. Noviembre'!BV112+'14. Diciembre'!BV112</f>
        <v>0</v>
      </c>
      <c r="BG112" s="55">
        <f>+'3. Enero'!BW112+'4. Febrero'!BW112+'5. Marzo'!BW112+'6. Abril'!BW112+'7. Mayo'!BW112+'8. Junio'!BW112+'9. Julio'!BW112+'10. Agosto'!BW112+'11. Septiembre'!BW112+'12. Octubre'!BW112+'13. Noviembre'!BW112+'14. Diciembre'!BW112</f>
        <v>0</v>
      </c>
      <c r="BH112" s="55">
        <f>+'3. Enero'!BX112+'4. Febrero'!BX112+'5. Marzo'!BX112+'6. Abril'!BX112+'7. Mayo'!BX112+'8. Junio'!BX112+'9. Julio'!BX112+'10. Agosto'!BX112+'11. Septiembre'!BX112+'12. Octubre'!BX112+'13. Noviembre'!BX112+'14. Diciembre'!BX112</f>
        <v>0</v>
      </c>
      <c r="BI112" s="55">
        <f>+'3. Enero'!BY112+'4. Febrero'!BY112+'5. Marzo'!BY112+'6. Abril'!BY112+'7. Mayo'!BY112+'8. Junio'!BY112+'9. Julio'!BY112+'10. Agosto'!BY112+'11. Septiembre'!BY112+'12. Octubre'!BY112+'13. Noviembre'!BY112+'14. Diciembre'!BY112</f>
        <v>0</v>
      </c>
      <c r="BJ112" s="55">
        <f>+'3. Enero'!BZ112+'4. Febrero'!BZ112+'5. Marzo'!BZ112+'6. Abril'!BZ112+'7. Mayo'!BZ112+'8. Junio'!BZ112+'9. Julio'!BZ112+'10. Agosto'!BZ112+'11. Septiembre'!BZ112+'12. Octubre'!BZ112+'13. Noviembre'!BZ112+'14. Diciembre'!BZ112</f>
        <v>0</v>
      </c>
      <c r="BK112" s="55">
        <f>+'3. Enero'!CA112+'4. Febrero'!CA112+'5. Marzo'!CA112+'6. Abril'!CA112+'7. Mayo'!CA112+'8. Junio'!CA112+'9. Julio'!CA112+'10. Agosto'!CA112+'11. Septiembre'!CA112+'12. Octubre'!CA112+'13. Noviembre'!CA112+'14. Diciembre'!CA112</f>
        <v>0</v>
      </c>
      <c r="BL112" s="55">
        <f>+'3. Enero'!CB112+'4. Febrero'!CB112+'5. Marzo'!CB112+'6. Abril'!CB112+'7. Mayo'!CB112+'8. Junio'!CB112+'9. Julio'!CB112+'10. Agosto'!CB112+'11. Septiembre'!CB112+'12. Octubre'!CB112+'13. Noviembre'!CB112+'14. Diciembre'!CB112</f>
        <v>0</v>
      </c>
      <c r="BM112" s="61">
        <f t="shared" si="3"/>
        <v>0</v>
      </c>
    </row>
    <row r="113" spans="1:65" ht="35.1" customHeight="1" thickBot="1" x14ac:dyDescent="0.35">
      <c r="A113" s="55">
        <f>+'3. Enero'!Q113+'4. Febrero'!Q113+'5. Marzo'!Q113+'6. Abril'!Q113+'7. Mayo'!Q113+'8. Junio'!Q113+'9. Julio'!Q113+'10. Agosto'!Q113+'11. Septiembre'!Q113+'12. Octubre'!Q113+'13. Noviembre'!Q113+'14. Diciembre'!Q113</f>
        <v>0</v>
      </c>
      <c r="B113" s="55">
        <f>+'3. Enero'!R113+'4. Febrero'!R113+'5. Marzo'!R113+'6. Abril'!R113+'7. Mayo'!R113+'8. Junio'!R113+'9. Julio'!R113+'10. Agosto'!R113+'11. Septiembre'!R113+'12. Octubre'!R113+'13. Noviembre'!R113+'14. Diciembre'!R113</f>
        <v>0</v>
      </c>
      <c r="C113" s="55">
        <f>+'3. Enero'!S113+'4. Febrero'!S113+'5. Marzo'!S113+'6. Abril'!S113+'7. Mayo'!S113+'8. Junio'!S113+'9. Julio'!S113+'10. Agosto'!S113+'11. Septiembre'!S113+'12. Octubre'!S113+'13. Noviembre'!S113+'14. Diciembre'!S113</f>
        <v>0</v>
      </c>
      <c r="D113" s="55">
        <f>+'3. Enero'!T113+'4. Febrero'!T113+'5. Marzo'!T113+'6. Abril'!T113+'7. Mayo'!T113+'8. Junio'!T113+'9. Julio'!T113+'10. Agosto'!T113+'11. Septiembre'!T113+'12. Octubre'!T113+'13. Noviembre'!T113+'14. Diciembre'!T113</f>
        <v>0</v>
      </c>
      <c r="E113" s="55">
        <f>+'3. Enero'!U113+'4. Febrero'!U113+'5. Marzo'!U113+'6. Abril'!U113+'7. Mayo'!U113+'8. Junio'!U113+'9. Julio'!U113+'10. Agosto'!U113+'11. Septiembre'!U113+'12. Octubre'!U113+'13. Noviembre'!U113+'14. Diciembre'!U113</f>
        <v>0</v>
      </c>
      <c r="F113" s="55">
        <f>+'3. Enero'!V113+'4. Febrero'!V113+'5. Marzo'!V113+'6. Abril'!V113+'7. Mayo'!V113+'8. Junio'!V113+'9. Julio'!V113+'10. Agosto'!V113+'11. Septiembre'!V113+'12. Octubre'!V113+'13. Noviembre'!V113+'14. Diciembre'!V113</f>
        <v>0</v>
      </c>
      <c r="G113" s="55">
        <f>+'3. Enero'!W113+'4. Febrero'!W113+'5. Marzo'!W113+'6. Abril'!W113+'7. Mayo'!W113+'8. Junio'!W113+'9. Julio'!W113+'10. Agosto'!W113+'11. Septiembre'!W113+'12. Octubre'!W113+'13. Noviembre'!W113+'14. Diciembre'!W113</f>
        <v>0</v>
      </c>
      <c r="H113" s="55">
        <f>+'3. Enero'!X113+'4. Febrero'!X113+'5. Marzo'!X113+'6. Abril'!X113+'7. Mayo'!X113+'8. Junio'!X113+'9. Julio'!X113+'10. Agosto'!X113+'11. Septiembre'!X113+'12. Octubre'!X113+'13. Noviembre'!X113+'14. Diciembre'!X113</f>
        <v>0</v>
      </c>
      <c r="I113" s="55">
        <f>+'3. Enero'!Y113+'4. Febrero'!Y113+'5. Marzo'!Y113+'6. Abril'!Y113+'7. Mayo'!Y113+'8. Junio'!Y113+'9. Julio'!Y113+'10. Agosto'!Y113+'11. Septiembre'!Y113+'12. Octubre'!Y113+'13. Noviembre'!Y113+'14. Diciembre'!Y113</f>
        <v>0</v>
      </c>
      <c r="J113" s="55">
        <f>+'3. Enero'!Z113+'4. Febrero'!Z113+'5. Marzo'!Z113+'6. Abril'!Z113+'7. Mayo'!Z113+'8. Junio'!Z113+'9. Julio'!Z113+'10. Agosto'!Z113+'11. Septiembre'!Z113+'12. Octubre'!Z113+'13. Noviembre'!Z113+'14. Diciembre'!Z113</f>
        <v>0</v>
      </c>
      <c r="K113" s="55">
        <f>+'3. Enero'!AA113+'4. Febrero'!AA113+'5. Marzo'!AA113+'6. Abril'!AA113+'7. Mayo'!AA113+'8. Junio'!AA113+'9. Julio'!AA113+'10. Agosto'!AA113+'11. Septiembre'!AA113+'12. Octubre'!AA113+'13. Noviembre'!AA113+'14. Diciembre'!AA113</f>
        <v>0</v>
      </c>
      <c r="L113" s="55">
        <f>+'3. Enero'!AB113+'4. Febrero'!AB113+'5. Marzo'!AB113+'6. Abril'!AB113+'7. Mayo'!AB113+'8. Junio'!AB113+'9. Julio'!AB113+'10. Agosto'!AB113+'11. Septiembre'!AB113+'12. Octubre'!AB113+'13. Noviembre'!AB113+'14. Diciembre'!AB113</f>
        <v>0</v>
      </c>
      <c r="M113" s="55">
        <f>+'3. Enero'!AC113+'4. Febrero'!AC113+'5. Marzo'!AC113+'6. Abril'!AC113+'7. Mayo'!AC113+'8. Junio'!AC113+'9. Julio'!AC113+'10. Agosto'!AC113+'11. Septiembre'!AC113+'12. Octubre'!AC113+'13. Noviembre'!AC113+'14. Diciembre'!AC113</f>
        <v>0</v>
      </c>
      <c r="N113" s="55">
        <f>+'3. Enero'!AD113+'4. Febrero'!AD113+'5. Marzo'!AD113+'6. Abril'!AD113+'7. Mayo'!AD113+'8. Junio'!AD113+'9. Julio'!AD113+'10. Agosto'!AD113+'11. Septiembre'!AD113+'12. Octubre'!AD113+'13. Noviembre'!AD113+'14. Diciembre'!AD113</f>
        <v>0</v>
      </c>
      <c r="O113" s="55">
        <f>+'3. Enero'!AE113+'4. Febrero'!AE113+'5. Marzo'!AE113+'6. Abril'!AE113+'7. Mayo'!AE113+'8. Junio'!AE113+'9. Julio'!AE113+'10. Agosto'!AE113+'11. Septiembre'!AE113+'12. Octubre'!AE113+'13. Noviembre'!AE113+'14. Diciembre'!AE113</f>
        <v>0</v>
      </c>
      <c r="P113" s="55">
        <f>+'3. Enero'!AF113+'4. Febrero'!AF113+'5. Marzo'!AF113+'6. Abril'!AF113+'7. Mayo'!AF113+'8. Junio'!AF113+'9. Julio'!AF113+'10. Agosto'!AF113+'11. Septiembre'!AF113+'12. Octubre'!AF113+'13. Noviembre'!AF113+'14. Diciembre'!AF113</f>
        <v>0</v>
      </c>
      <c r="Q113" s="55">
        <f>+'3. Enero'!AG113+'4. Febrero'!AG113+'5. Marzo'!AG113+'6. Abril'!AG113+'7. Mayo'!AG113+'8. Junio'!AG113+'9. Julio'!AG113+'10. Agosto'!AG113+'11. Septiembre'!AG113+'12. Octubre'!AG113+'13. Noviembre'!AG113+'14. Diciembre'!AG113</f>
        <v>0</v>
      </c>
      <c r="R113" s="55">
        <f>+'3. Enero'!AH113+'4. Febrero'!AH113+'5. Marzo'!AH113+'6. Abril'!AH113+'7. Mayo'!AH113+'8. Junio'!AH113+'9. Julio'!AH113+'10. Agosto'!AH113+'11. Septiembre'!AH113+'12. Octubre'!AH113+'13. Noviembre'!AH113+'14. Diciembre'!AH113</f>
        <v>0</v>
      </c>
      <c r="S113" s="55">
        <f>+'3. Enero'!AI113+'4. Febrero'!AI113+'5. Marzo'!AI113+'6. Abril'!AI113+'7. Mayo'!AI113+'8. Junio'!AI113+'9. Julio'!AI113+'10. Agosto'!AI113+'11. Septiembre'!AI113+'12. Octubre'!AI113+'13. Noviembre'!AI113+'14. Diciembre'!AI113</f>
        <v>0</v>
      </c>
      <c r="T113" s="55">
        <f>+'3. Enero'!AJ113+'4. Febrero'!AJ113+'5. Marzo'!AJ113+'6. Abril'!AJ113+'7. Mayo'!AJ113+'8. Junio'!AJ113+'9. Julio'!AJ113+'10. Agosto'!AJ113+'11. Septiembre'!AJ113+'12. Octubre'!AJ113+'13. Noviembre'!AJ113+'14. Diciembre'!AJ113</f>
        <v>0</v>
      </c>
      <c r="U113" s="55">
        <f>+'3. Enero'!AK113+'4. Febrero'!AK113+'5. Marzo'!AK113+'6. Abril'!AK113+'7. Mayo'!AK113+'8. Junio'!AK113+'9. Julio'!AK113+'10. Agosto'!AK113+'11. Septiembre'!AK113+'12. Octubre'!AK113+'13. Noviembre'!AK113+'14. Diciembre'!AK113</f>
        <v>0</v>
      </c>
      <c r="V113" s="55">
        <f>+'3. Enero'!AL113+'4. Febrero'!AL113+'5. Marzo'!AL113+'6. Abril'!AL113+'7. Mayo'!AL113+'8. Junio'!AL113+'9. Julio'!AL113+'10. Agosto'!AL113+'11. Septiembre'!AL113+'12. Octubre'!AL113+'13. Noviembre'!AL113+'14. Diciembre'!AL113</f>
        <v>0</v>
      </c>
      <c r="W113" s="55">
        <f>+'3. Enero'!AM113+'4. Febrero'!AM113+'5. Marzo'!AM113+'6. Abril'!AM113+'7. Mayo'!AM113+'8. Junio'!AM113+'9. Julio'!AM113+'10. Agosto'!AM113+'11. Septiembre'!AM113+'12. Octubre'!AM113+'13. Noviembre'!AM113+'14. Diciembre'!AM113</f>
        <v>0</v>
      </c>
      <c r="X113" s="55">
        <f>+'3. Enero'!AN113+'4. Febrero'!AN113+'5. Marzo'!AN113+'6. Abril'!AN113+'7. Mayo'!AN113+'8. Junio'!AN113+'9. Julio'!AN113+'10. Agosto'!AN113+'11. Septiembre'!AN113+'12. Octubre'!AN113+'13. Noviembre'!AN113+'14. Diciembre'!AN113</f>
        <v>0</v>
      </c>
      <c r="Y113" s="55">
        <f>+'3. Enero'!AO113+'4. Febrero'!AO113+'5. Marzo'!AO113+'6. Abril'!AO113+'7. Mayo'!AO113+'8. Junio'!AO113+'9. Julio'!AO113+'10. Agosto'!AO113+'11. Septiembre'!AO113+'12. Octubre'!AO113+'13. Noviembre'!AO113+'14. Diciembre'!AO113</f>
        <v>0</v>
      </c>
      <c r="Z113" s="55">
        <f>+'3. Enero'!AP113+'4. Febrero'!AP113+'5. Marzo'!AP113+'6. Abril'!AP113+'7. Mayo'!AP113+'8. Junio'!AP113+'9. Julio'!AP113+'10. Agosto'!AP113+'11. Septiembre'!AP113+'12. Octubre'!AP113+'13. Noviembre'!AP113+'14. Diciembre'!AP113</f>
        <v>0</v>
      </c>
      <c r="AA113" s="55">
        <f>+'3. Enero'!AQ113+'4. Febrero'!AQ113+'5. Marzo'!AQ113+'6. Abril'!AQ113+'7. Mayo'!AQ113+'8. Junio'!AQ113+'9. Julio'!AQ113+'10. Agosto'!AQ113+'11. Septiembre'!AQ113+'12. Octubre'!AQ113+'13. Noviembre'!AQ113+'14. Diciembre'!AQ113</f>
        <v>0</v>
      </c>
      <c r="AB113" s="55">
        <f>+'3. Enero'!AR113+'4. Febrero'!AR113+'5. Marzo'!AR113+'6. Abril'!AR113+'7. Mayo'!AR113+'8. Junio'!AR113+'9. Julio'!AR113+'10. Agosto'!AR113+'11. Septiembre'!AR113+'12. Octubre'!AR113+'13. Noviembre'!AR113+'14. Diciembre'!AR113</f>
        <v>0</v>
      </c>
      <c r="AC113" s="55">
        <f>+'3. Enero'!AS113+'4. Febrero'!AS113+'5. Marzo'!AS113+'6. Abril'!AS113+'7. Mayo'!AS113+'8. Junio'!AS113+'9. Julio'!AS113+'10. Agosto'!AS113+'11. Septiembre'!AS113+'12. Octubre'!AS113+'13. Noviembre'!AS113+'14. Diciembre'!AS113</f>
        <v>0</v>
      </c>
      <c r="AD113" s="55">
        <f>+'3. Enero'!AT113+'4. Febrero'!AT113+'5. Marzo'!AT113+'6. Abril'!AT113+'7. Mayo'!AT113+'8. Junio'!AT113+'9. Julio'!AT113+'10. Agosto'!AT113+'11. Septiembre'!AT113+'12. Octubre'!AT113+'13. Noviembre'!AT113+'14. Diciembre'!AT113</f>
        <v>0</v>
      </c>
      <c r="AE113" s="55">
        <f>+'3. Enero'!AU113+'4. Febrero'!AU113+'5. Marzo'!AU113+'6. Abril'!AU113+'7. Mayo'!AU113+'8. Junio'!AU113+'9. Julio'!AU113+'10. Agosto'!AU113+'11. Septiembre'!AU113+'12. Octubre'!AU113+'13. Noviembre'!AU113+'14. Diciembre'!AU113</f>
        <v>0</v>
      </c>
      <c r="AF113" s="55">
        <f>+'3. Enero'!AV113+'4. Febrero'!AV113+'5. Marzo'!AV113+'6. Abril'!AV113+'7. Mayo'!AV113+'8. Junio'!AV113+'9. Julio'!AV113+'10. Agosto'!AV113+'11. Septiembre'!AV113+'12. Octubre'!AV113+'13. Noviembre'!AV113+'14. Diciembre'!AV113</f>
        <v>0</v>
      </c>
      <c r="AG113" s="55">
        <f>+'3. Enero'!AW113+'4. Febrero'!AW113+'5. Marzo'!AW113+'6. Abril'!AW113+'7. Mayo'!AW113+'8. Junio'!AW113+'9. Julio'!AW113+'10. Agosto'!AW113+'11. Septiembre'!AW113+'12. Octubre'!AW113+'13. Noviembre'!AW113+'14. Diciembre'!AW113</f>
        <v>0</v>
      </c>
      <c r="AH113" s="55">
        <f>+'3. Enero'!AX113+'4. Febrero'!AX113+'5. Marzo'!AX113+'6. Abril'!AX113+'7. Mayo'!AX113+'8. Junio'!AX113+'9. Julio'!AX113+'10. Agosto'!AX113+'11. Septiembre'!AX113+'12. Octubre'!AX113+'13. Noviembre'!AX113+'14. Diciembre'!AX113</f>
        <v>0</v>
      </c>
      <c r="AI113" s="55">
        <f>+'3. Enero'!AY113+'4. Febrero'!AY113+'5. Marzo'!AY113+'6. Abril'!AY113+'7. Mayo'!AY113+'8. Junio'!AY113+'9. Julio'!AY113+'10. Agosto'!AY113+'11. Septiembre'!AY113+'12. Octubre'!AY113+'13. Noviembre'!AY113+'14. Diciembre'!AY113</f>
        <v>0</v>
      </c>
      <c r="AJ113" s="55">
        <f>+'3. Enero'!AZ113+'4. Febrero'!AZ113+'5. Marzo'!AZ113+'6. Abril'!AZ113+'7. Mayo'!AZ113+'8. Junio'!AZ113+'9. Julio'!AZ113+'10. Agosto'!AZ113+'11. Septiembre'!AZ113+'12. Octubre'!AZ113+'13. Noviembre'!AZ113+'14. Diciembre'!AZ113</f>
        <v>0</v>
      </c>
      <c r="AK113" s="55">
        <f>+'3. Enero'!BA113+'4. Febrero'!BA113+'5. Marzo'!BA113+'6. Abril'!BA113+'7. Mayo'!BA113+'8. Junio'!BA113+'9. Julio'!BA113+'10. Agosto'!BA113+'11. Septiembre'!BA113+'12. Octubre'!BA113+'13. Noviembre'!BA113+'14. Diciembre'!BA113</f>
        <v>0</v>
      </c>
      <c r="AL113" s="55">
        <f>+'3. Enero'!BB113+'4. Febrero'!BB113+'5. Marzo'!BB113+'6. Abril'!BB113+'7. Mayo'!BB113+'8. Junio'!BB113+'9. Julio'!BB113+'10. Agosto'!BB113+'11. Septiembre'!BB113+'12. Octubre'!BB113+'13. Noviembre'!BB113+'14. Diciembre'!BB113</f>
        <v>0</v>
      </c>
      <c r="AM113" s="55">
        <f>+'3. Enero'!BC113+'4. Febrero'!BC113+'5. Marzo'!BC113+'6. Abril'!BC113+'7. Mayo'!BC113+'8. Junio'!BC113+'9. Julio'!BC113+'10. Agosto'!BC113+'11. Septiembre'!BC113+'12. Octubre'!BC113+'13. Noviembre'!BC113+'14. Diciembre'!BC113</f>
        <v>0</v>
      </c>
      <c r="AN113" s="55">
        <f>+'3. Enero'!BD113+'4. Febrero'!BD113+'5. Marzo'!BD113+'6. Abril'!BD113+'7. Mayo'!BD113+'8. Junio'!BD113+'9. Julio'!BD113+'10. Agosto'!BD113+'11. Septiembre'!BD113+'12. Octubre'!BD113+'13. Noviembre'!BD113+'14. Diciembre'!BD113</f>
        <v>0</v>
      </c>
      <c r="AO113" s="55">
        <f>+'3. Enero'!BE113+'4. Febrero'!BE113+'5. Marzo'!BE113+'6. Abril'!BE113+'7. Mayo'!BE113+'8. Junio'!BE113+'9. Julio'!BE113+'10. Agosto'!BE113+'11. Septiembre'!BE113+'12. Octubre'!BE113+'13. Noviembre'!BE113+'14. Diciembre'!BE113</f>
        <v>0</v>
      </c>
      <c r="AP113" s="55">
        <f>+'3. Enero'!BF113+'4. Febrero'!BF113+'5. Marzo'!BF113+'6. Abril'!BF113+'7. Mayo'!BF113+'8. Junio'!BF113+'9. Julio'!BF113+'10. Agosto'!BF113+'11. Septiembre'!BF113+'12. Octubre'!BF113+'13. Noviembre'!BF113+'14. Diciembre'!BF113</f>
        <v>0</v>
      </c>
      <c r="AQ113" s="55">
        <f>+'3. Enero'!BG113+'4. Febrero'!BG113+'5. Marzo'!BG113+'6. Abril'!BG113+'7. Mayo'!BG113+'8. Junio'!BG113+'9. Julio'!BG113+'10. Agosto'!BG113+'11. Septiembre'!BG113+'12. Octubre'!BG113+'13. Noviembre'!BG113+'14. Diciembre'!BG113</f>
        <v>0</v>
      </c>
      <c r="AR113" s="55">
        <f>+'3. Enero'!BH113+'4. Febrero'!BH113+'5. Marzo'!BH113+'6. Abril'!BH113+'7. Mayo'!BH113+'8. Junio'!BH113+'9. Julio'!BH113+'10. Agosto'!BH113+'11. Septiembre'!BH113+'12. Octubre'!BH113+'13. Noviembre'!BH113+'14. Diciembre'!BH113</f>
        <v>0</v>
      </c>
      <c r="AS113" s="55">
        <f>+'3. Enero'!BI113+'4. Febrero'!BI113+'5. Marzo'!BI113+'6. Abril'!BI113+'7. Mayo'!BI113+'8. Junio'!BI113+'9. Julio'!BI113+'10. Agosto'!BI113+'11. Septiembre'!BI113+'12. Octubre'!BI113+'13. Noviembre'!BI113+'14. Diciembre'!BI113</f>
        <v>0</v>
      </c>
      <c r="AT113" s="55">
        <f>+'3. Enero'!BJ113+'4. Febrero'!BJ113+'5. Marzo'!BJ113+'6. Abril'!BJ113+'7. Mayo'!BJ113+'8. Junio'!BJ113+'9. Julio'!BJ113+'10. Agosto'!BJ113+'11. Septiembre'!BJ113+'12. Octubre'!BJ113+'13. Noviembre'!BJ113+'14. Diciembre'!BJ113</f>
        <v>0</v>
      </c>
      <c r="AU113" s="55">
        <f>+'3. Enero'!BK113+'4. Febrero'!BK113+'5. Marzo'!BK113+'6. Abril'!BK113+'7. Mayo'!BK113+'8. Junio'!BK113+'9. Julio'!BK113+'10. Agosto'!BK113+'11. Septiembre'!BK113+'12. Octubre'!BK113+'13. Noviembre'!BK113+'14. Diciembre'!BK113</f>
        <v>0</v>
      </c>
      <c r="AV113" s="55">
        <f>+'3. Enero'!BL113+'4. Febrero'!BL113+'5. Marzo'!BL113+'6. Abril'!BL113+'7. Mayo'!BL113+'8. Junio'!BL113+'9. Julio'!BL113+'10. Agosto'!BL113+'11. Septiembre'!BL113+'12. Octubre'!BL113+'13. Noviembre'!BL113+'14. Diciembre'!BL113</f>
        <v>0</v>
      </c>
      <c r="AW113" s="55">
        <f>+'3. Enero'!BM113+'4. Febrero'!BM113+'5. Marzo'!BM113+'6. Abril'!BM113+'7. Mayo'!BM113+'8. Junio'!BM113+'9. Julio'!BM113+'10. Agosto'!BM113+'11. Septiembre'!BM113+'12. Octubre'!BM113+'13. Noviembre'!BM113+'14. Diciembre'!BM113</f>
        <v>0</v>
      </c>
      <c r="AX113" s="55">
        <f>+'3. Enero'!BN113+'4. Febrero'!BN113+'5. Marzo'!BN113+'6. Abril'!BN113+'7. Mayo'!BN113+'8. Junio'!BN113+'9. Julio'!BN113+'10. Agosto'!BN113+'11. Septiembre'!BN113+'12. Octubre'!BN113+'13. Noviembre'!BN113+'14. Diciembre'!BN113</f>
        <v>0</v>
      </c>
      <c r="AY113" s="55">
        <f>+'3. Enero'!BO113+'4. Febrero'!BO113+'5. Marzo'!BO113+'6. Abril'!BO113+'7. Mayo'!BO113+'8. Junio'!BO113+'9. Julio'!BO113+'10. Agosto'!BO113+'11. Septiembre'!BO113+'12. Octubre'!BO113+'13. Noviembre'!BO113+'14. Diciembre'!BO113</f>
        <v>0</v>
      </c>
      <c r="AZ113" s="55">
        <f>+'3. Enero'!BP113+'4. Febrero'!BP113+'5. Marzo'!BP113+'6. Abril'!BP113+'7. Mayo'!BP113+'8. Junio'!BP113+'9. Julio'!BP113+'10. Agosto'!BP113+'11. Septiembre'!BP113+'12. Octubre'!BP113+'13. Noviembre'!BP113+'14. Diciembre'!BP113</f>
        <v>0</v>
      </c>
      <c r="BA113" s="55">
        <f>+'3. Enero'!BQ113+'4. Febrero'!BQ113+'5. Marzo'!BQ113+'6. Abril'!BQ113+'7. Mayo'!BQ113+'8. Junio'!BQ113+'9. Julio'!BQ113+'10. Agosto'!BQ113+'11. Septiembre'!BQ113+'12. Octubre'!BQ113+'13. Noviembre'!BQ113+'14. Diciembre'!BQ113</f>
        <v>0</v>
      </c>
      <c r="BB113" s="55">
        <f>+'3. Enero'!BR113+'4. Febrero'!BR113+'5. Marzo'!BR113+'6. Abril'!BR113+'7. Mayo'!BR113+'8. Junio'!BR113+'9. Julio'!BR113+'10. Agosto'!BR113+'11. Septiembre'!BR113+'12. Octubre'!BR113+'13. Noviembre'!BR113+'14. Diciembre'!BR113</f>
        <v>0</v>
      </c>
      <c r="BC113" s="55">
        <f>+'3. Enero'!BS113+'4. Febrero'!BS113+'5. Marzo'!BS113+'6. Abril'!BS113+'7. Mayo'!BS113+'8. Junio'!BS113+'9. Julio'!BS113+'10. Agosto'!BS113+'11. Septiembre'!BS113+'12. Octubre'!BS113+'13. Noviembre'!BS113+'14. Diciembre'!BS113</f>
        <v>0</v>
      </c>
      <c r="BD113" s="55">
        <f>+'3. Enero'!BT113+'4. Febrero'!BT113+'5. Marzo'!BT113+'6. Abril'!BT113+'7. Mayo'!BT113+'8. Junio'!BT113+'9. Julio'!BT113+'10. Agosto'!BT113+'11. Septiembre'!BT113+'12. Octubre'!BT113+'13. Noviembre'!BT113+'14. Diciembre'!BT113</f>
        <v>0</v>
      </c>
      <c r="BE113" s="55">
        <f>+'3. Enero'!BU113+'4. Febrero'!BU113+'5. Marzo'!BU113+'6. Abril'!BU113+'7. Mayo'!BU113+'8. Junio'!BU113+'9. Julio'!BU113+'10. Agosto'!BU113+'11. Septiembre'!BU113+'12. Octubre'!BU113+'13. Noviembre'!BU113+'14. Diciembre'!BU113</f>
        <v>0</v>
      </c>
      <c r="BF113" s="55">
        <f>+'3. Enero'!BV113+'4. Febrero'!BV113+'5. Marzo'!BV113+'6. Abril'!BV113+'7. Mayo'!BV113+'8. Junio'!BV113+'9. Julio'!BV113+'10. Agosto'!BV113+'11. Septiembre'!BV113+'12. Octubre'!BV113+'13. Noviembre'!BV113+'14. Diciembre'!BV113</f>
        <v>0</v>
      </c>
      <c r="BG113" s="55">
        <f>+'3. Enero'!BW113+'4. Febrero'!BW113+'5. Marzo'!BW113+'6. Abril'!BW113+'7. Mayo'!BW113+'8. Junio'!BW113+'9. Julio'!BW113+'10. Agosto'!BW113+'11. Septiembre'!BW113+'12. Octubre'!BW113+'13. Noviembre'!BW113+'14. Diciembre'!BW113</f>
        <v>0</v>
      </c>
      <c r="BH113" s="55">
        <f>+'3. Enero'!BX113+'4. Febrero'!BX113+'5. Marzo'!BX113+'6. Abril'!BX113+'7. Mayo'!BX113+'8. Junio'!BX113+'9. Julio'!BX113+'10. Agosto'!BX113+'11. Septiembre'!BX113+'12. Octubre'!BX113+'13. Noviembre'!BX113+'14. Diciembre'!BX113</f>
        <v>0</v>
      </c>
      <c r="BI113" s="55">
        <f>+'3. Enero'!BY113+'4. Febrero'!BY113+'5. Marzo'!BY113+'6. Abril'!BY113+'7. Mayo'!BY113+'8. Junio'!BY113+'9. Julio'!BY113+'10. Agosto'!BY113+'11. Septiembre'!BY113+'12. Octubre'!BY113+'13. Noviembre'!BY113+'14. Diciembre'!BY113</f>
        <v>0</v>
      </c>
      <c r="BJ113" s="55">
        <f>+'3. Enero'!BZ113+'4. Febrero'!BZ113+'5. Marzo'!BZ113+'6. Abril'!BZ113+'7. Mayo'!BZ113+'8. Junio'!BZ113+'9. Julio'!BZ113+'10. Agosto'!BZ113+'11. Septiembre'!BZ113+'12. Octubre'!BZ113+'13. Noviembre'!BZ113+'14. Diciembre'!BZ113</f>
        <v>0</v>
      </c>
      <c r="BK113" s="55">
        <f>+'3. Enero'!CA113+'4. Febrero'!CA113+'5. Marzo'!CA113+'6. Abril'!CA113+'7. Mayo'!CA113+'8. Junio'!CA113+'9. Julio'!CA113+'10. Agosto'!CA113+'11. Septiembre'!CA113+'12. Octubre'!CA113+'13. Noviembre'!CA113+'14. Diciembre'!CA113</f>
        <v>0</v>
      </c>
      <c r="BL113" s="55">
        <f>+'3. Enero'!CB113+'4. Febrero'!CB113+'5. Marzo'!CB113+'6. Abril'!CB113+'7. Mayo'!CB113+'8. Junio'!CB113+'9. Julio'!CB113+'10. Agosto'!CB113+'11. Septiembre'!CB113+'12. Octubre'!CB113+'13. Noviembre'!CB113+'14. Diciembre'!CB113</f>
        <v>0</v>
      </c>
      <c r="BM113" s="61">
        <f t="shared" si="3"/>
        <v>0</v>
      </c>
    </row>
    <row r="114" spans="1:65" ht="35.1" customHeight="1" thickBot="1" x14ac:dyDescent="0.35">
      <c r="A114" s="55">
        <f>+'3. Enero'!Q114+'4. Febrero'!Q114+'5. Marzo'!Q114+'6. Abril'!Q114+'7. Mayo'!Q114+'8. Junio'!Q114+'9. Julio'!Q114+'10. Agosto'!Q114+'11. Septiembre'!Q114+'12. Octubre'!Q114+'13. Noviembre'!Q114+'14. Diciembre'!Q114</f>
        <v>0</v>
      </c>
      <c r="B114" s="55">
        <f>+'3. Enero'!R114+'4. Febrero'!R114+'5. Marzo'!R114+'6. Abril'!R114+'7. Mayo'!R114+'8. Junio'!R114+'9. Julio'!R114+'10. Agosto'!R114+'11. Septiembre'!R114+'12. Octubre'!R114+'13. Noviembre'!R114+'14. Diciembre'!R114</f>
        <v>0</v>
      </c>
      <c r="C114" s="55">
        <f>+'3. Enero'!S114+'4. Febrero'!S114+'5. Marzo'!S114+'6. Abril'!S114+'7. Mayo'!S114+'8. Junio'!S114+'9. Julio'!S114+'10. Agosto'!S114+'11. Septiembre'!S114+'12. Octubre'!S114+'13. Noviembre'!S114+'14. Diciembre'!S114</f>
        <v>0</v>
      </c>
      <c r="D114" s="55">
        <f>+'3. Enero'!T114+'4. Febrero'!T114+'5. Marzo'!T114+'6. Abril'!T114+'7. Mayo'!T114+'8. Junio'!T114+'9. Julio'!T114+'10. Agosto'!T114+'11. Septiembre'!T114+'12. Octubre'!T114+'13. Noviembre'!T114+'14. Diciembre'!T114</f>
        <v>0</v>
      </c>
      <c r="E114" s="55">
        <f>+'3. Enero'!U114+'4. Febrero'!U114+'5. Marzo'!U114+'6. Abril'!U114+'7. Mayo'!U114+'8. Junio'!U114+'9. Julio'!U114+'10. Agosto'!U114+'11. Septiembre'!U114+'12. Octubre'!U114+'13. Noviembre'!U114+'14. Diciembre'!U114</f>
        <v>0</v>
      </c>
      <c r="F114" s="55">
        <f>+'3. Enero'!V114+'4. Febrero'!V114+'5. Marzo'!V114+'6. Abril'!V114+'7. Mayo'!V114+'8. Junio'!V114+'9. Julio'!V114+'10. Agosto'!V114+'11. Septiembre'!V114+'12. Octubre'!V114+'13. Noviembre'!V114+'14. Diciembre'!V114</f>
        <v>0</v>
      </c>
      <c r="G114" s="55">
        <f>+'3. Enero'!W114+'4. Febrero'!W114+'5. Marzo'!W114+'6. Abril'!W114+'7. Mayo'!W114+'8. Junio'!W114+'9. Julio'!W114+'10. Agosto'!W114+'11. Septiembre'!W114+'12. Octubre'!W114+'13. Noviembre'!W114+'14. Diciembre'!W114</f>
        <v>0</v>
      </c>
      <c r="H114" s="55">
        <f>+'3. Enero'!X114+'4. Febrero'!X114+'5. Marzo'!X114+'6. Abril'!X114+'7. Mayo'!X114+'8. Junio'!X114+'9. Julio'!X114+'10. Agosto'!X114+'11. Septiembre'!X114+'12. Octubre'!X114+'13. Noviembre'!X114+'14. Diciembre'!X114</f>
        <v>0</v>
      </c>
      <c r="I114" s="55">
        <f>+'3. Enero'!Y114+'4. Febrero'!Y114+'5. Marzo'!Y114+'6. Abril'!Y114+'7. Mayo'!Y114+'8. Junio'!Y114+'9. Julio'!Y114+'10. Agosto'!Y114+'11. Septiembre'!Y114+'12. Octubre'!Y114+'13. Noviembre'!Y114+'14. Diciembre'!Y114</f>
        <v>0</v>
      </c>
      <c r="J114" s="55">
        <f>+'3. Enero'!Z114+'4. Febrero'!Z114+'5. Marzo'!Z114+'6. Abril'!Z114+'7. Mayo'!Z114+'8. Junio'!Z114+'9. Julio'!Z114+'10. Agosto'!Z114+'11. Septiembre'!Z114+'12. Octubre'!Z114+'13. Noviembre'!Z114+'14. Diciembre'!Z114</f>
        <v>0</v>
      </c>
      <c r="K114" s="55">
        <f>+'3. Enero'!AA114+'4. Febrero'!AA114+'5. Marzo'!AA114+'6. Abril'!AA114+'7. Mayo'!AA114+'8. Junio'!AA114+'9. Julio'!AA114+'10. Agosto'!AA114+'11. Septiembre'!AA114+'12. Octubre'!AA114+'13. Noviembre'!AA114+'14. Diciembre'!AA114</f>
        <v>0</v>
      </c>
      <c r="L114" s="55">
        <f>+'3. Enero'!AB114+'4. Febrero'!AB114+'5. Marzo'!AB114+'6. Abril'!AB114+'7. Mayo'!AB114+'8. Junio'!AB114+'9. Julio'!AB114+'10. Agosto'!AB114+'11. Septiembre'!AB114+'12. Octubre'!AB114+'13. Noviembre'!AB114+'14. Diciembre'!AB114</f>
        <v>0</v>
      </c>
      <c r="M114" s="55">
        <f>+'3. Enero'!AC114+'4. Febrero'!AC114+'5. Marzo'!AC114+'6. Abril'!AC114+'7. Mayo'!AC114+'8. Junio'!AC114+'9. Julio'!AC114+'10. Agosto'!AC114+'11. Septiembre'!AC114+'12. Octubre'!AC114+'13. Noviembre'!AC114+'14. Diciembre'!AC114</f>
        <v>0</v>
      </c>
      <c r="N114" s="55">
        <f>+'3. Enero'!AD114+'4. Febrero'!AD114+'5. Marzo'!AD114+'6. Abril'!AD114+'7. Mayo'!AD114+'8. Junio'!AD114+'9. Julio'!AD114+'10. Agosto'!AD114+'11. Septiembre'!AD114+'12. Octubre'!AD114+'13. Noviembre'!AD114+'14. Diciembre'!AD114</f>
        <v>0</v>
      </c>
      <c r="O114" s="55">
        <f>+'3. Enero'!AE114+'4. Febrero'!AE114+'5. Marzo'!AE114+'6. Abril'!AE114+'7. Mayo'!AE114+'8. Junio'!AE114+'9. Julio'!AE114+'10. Agosto'!AE114+'11. Septiembre'!AE114+'12. Octubre'!AE114+'13. Noviembre'!AE114+'14. Diciembre'!AE114</f>
        <v>0</v>
      </c>
      <c r="P114" s="55">
        <f>+'3. Enero'!AF114+'4. Febrero'!AF114+'5. Marzo'!AF114+'6. Abril'!AF114+'7. Mayo'!AF114+'8. Junio'!AF114+'9. Julio'!AF114+'10. Agosto'!AF114+'11. Septiembre'!AF114+'12. Octubre'!AF114+'13. Noviembre'!AF114+'14. Diciembre'!AF114</f>
        <v>0</v>
      </c>
      <c r="Q114" s="55">
        <f>+'3. Enero'!AG114+'4. Febrero'!AG114+'5. Marzo'!AG114+'6. Abril'!AG114+'7. Mayo'!AG114+'8. Junio'!AG114+'9. Julio'!AG114+'10. Agosto'!AG114+'11. Septiembre'!AG114+'12. Octubre'!AG114+'13. Noviembre'!AG114+'14. Diciembre'!AG114</f>
        <v>0</v>
      </c>
      <c r="R114" s="55">
        <f>+'3. Enero'!AH114+'4. Febrero'!AH114+'5. Marzo'!AH114+'6. Abril'!AH114+'7. Mayo'!AH114+'8. Junio'!AH114+'9. Julio'!AH114+'10. Agosto'!AH114+'11. Septiembre'!AH114+'12. Octubre'!AH114+'13. Noviembre'!AH114+'14. Diciembre'!AH114</f>
        <v>0</v>
      </c>
      <c r="S114" s="55">
        <f>+'3. Enero'!AI114+'4. Febrero'!AI114+'5. Marzo'!AI114+'6. Abril'!AI114+'7. Mayo'!AI114+'8. Junio'!AI114+'9. Julio'!AI114+'10. Agosto'!AI114+'11. Septiembre'!AI114+'12. Octubre'!AI114+'13. Noviembre'!AI114+'14. Diciembre'!AI114</f>
        <v>0</v>
      </c>
      <c r="T114" s="55">
        <f>+'3. Enero'!AJ114+'4. Febrero'!AJ114+'5. Marzo'!AJ114+'6. Abril'!AJ114+'7. Mayo'!AJ114+'8. Junio'!AJ114+'9. Julio'!AJ114+'10. Agosto'!AJ114+'11. Septiembre'!AJ114+'12. Octubre'!AJ114+'13. Noviembre'!AJ114+'14. Diciembre'!AJ114</f>
        <v>0</v>
      </c>
      <c r="U114" s="55">
        <f>+'3. Enero'!AK114+'4. Febrero'!AK114+'5. Marzo'!AK114+'6. Abril'!AK114+'7. Mayo'!AK114+'8. Junio'!AK114+'9. Julio'!AK114+'10. Agosto'!AK114+'11. Septiembre'!AK114+'12. Octubre'!AK114+'13. Noviembre'!AK114+'14. Diciembre'!AK114</f>
        <v>0</v>
      </c>
      <c r="V114" s="55">
        <f>+'3. Enero'!AL114+'4. Febrero'!AL114+'5. Marzo'!AL114+'6. Abril'!AL114+'7. Mayo'!AL114+'8. Junio'!AL114+'9. Julio'!AL114+'10. Agosto'!AL114+'11. Septiembre'!AL114+'12. Octubre'!AL114+'13. Noviembre'!AL114+'14. Diciembre'!AL114</f>
        <v>0</v>
      </c>
      <c r="W114" s="55">
        <f>+'3. Enero'!AM114+'4. Febrero'!AM114+'5. Marzo'!AM114+'6. Abril'!AM114+'7. Mayo'!AM114+'8. Junio'!AM114+'9. Julio'!AM114+'10. Agosto'!AM114+'11. Septiembre'!AM114+'12. Octubre'!AM114+'13. Noviembre'!AM114+'14. Diciembre'!AM114</f>
        <v>0</v>
      </c>
      <c r="X114" s="55">
        <f>+'3. Enero'!AN114+'4. Febrero'!AN114+'5. Marzo'!AN114+'6. Abril'!AN114+'7. Mayo'!AN114+'8. Junio'!AN114+'9. Julio'!AN114+'10. Agosto'!AN114+'11. Septiembre'!AN114+'12. Octubre'!AN114+'13. Noviembre'!AN114+'14. Diciembre'!AN114</f>
        <v>0</v>
      </c>
      <c r="Y114" s="55">
        <f>+'3. Enero'!AO114+'4. Febrero'!AO114+'5. Marzo'!AO114+'6. Abril'!AO114+'7. Mayo'!AO114+'8. Junio'!AO114+'9. Julio'!AO114+'10. Agosto'!AO114+'11. Septiembre'!AO114+'12. Octubre'!AO114+'13. Noviembre'!AO114+'14. Diciembre'!AO114</f>
        <v>0</v>
      </c>
      <c r="Z114" s="55">
        <f>+'3. Enero'!AP114+'4. Febrero'!AP114+'5. Marzo'!AP114+'6. Abril'!AP114+'7. Mayo'!AP114+'8. Junio'!AP114+'9. Julio'!AP114+'10. Agosto'!AP114+'11. Septiembre'!AP114+'12. Octubre'!AP114+'13. Noviembre'!AP114+'14. Diciembre'!AP114</f>
        <v>0</v>
      </c>
      <c r="AA114" s="55">
        <f>+'3. Enero'!AQ114+'4. Febrero'!AQ114+'5. Marzo'!AQ114+'6. Abril'!AQ114+'7. Mayo'!AQ114+'8. Junio'!AQ114+'9. Julio'!AQ114+'10. Agosto'!AQ114+'11. Septiembre'!AQ114+'12. Octubre'!AQ114+'13. Noviembre'!AQ114+'14. Diciembre'!AQ114</f>
        <v>0</v>
      </c>
      <c r="AB114" s="55">
        <f>+'3. Enero'!AR114+'4. Febrero'!AR114+'5. Marzo'!AR114+'6. Abril'!AR114+'7. Mayo'!AR114+'8. Junio'!AR114+'9. Julio'!AR114+'10. Agosto'!AR114+'11. Septiembre'!AR114+'12. Octubre'!AR114+'13. Noviembre'!AR114+'14. Diciembre'!AR114</f>
        <v>0</v>
      </c>
      <c r="AC114" s="55">
        <f>+'3. Enero'!AS114+'4. Febrero'!AS114+'5. Marzo'!AS114+'6. Abril'!AS114+'7. Mayo'!AS114+'8. Junio'!AS114+'9. Julio'!AS114+'10. Agosto'!AS114+'11. Septiembre'!AS114+'12. Octubre'!AS114+'13. Noviembre'!AS114+'14. Diciembre'!AS114</f>
        <v>0</v>
      </c>
      <c r="AD114" s="55">
        <f>+'3. Enero'!AT114+'4. Febrero'!AT114+'5. Marzo'!AT114+'6. Abril'!AT114+'7. Mayo'!AT114+'8. Junio'!AT114+'9. Julio'!AT114+'10. Agosto'!AT114+'11. Septiembre'!AT114+'12. Octubre'!AT114+'13. Noviembre'!AT114+'14. Diciembre'!AT114</f>
        <v>0</v>
      </c>
      <c r="AE114" s="55">
        <f>+'3. Enero'!AU114+'4. Febrero'!AU114+'5. Marzo'!AU114+'6. Abril'!AU114+'7. Mayo'!AU114+'8. Junio'!AU114+'9. Julio'!AU114+'10. Agosto'!AU114+'11. Septiembre'!AU114+'12. Octubre'!AU114+'13. Noviembre'!AU114+'14. Diciembre'!AU114</f>
        <v>0</v>
      </c>
      <c r="AF114" s="55">
        <f>+'3. Enero'!AV114+'4. Febrero'!AV114+'5. Marzo'!AV114+'6. Abril'!AV114+'7. Mayo'!AV114+'8. Junio'!AV114+'9. Julio'!AV114+'10. Agosto'!AV114+'11. Septiembre'!AV114+'12. Octubre'!AV114+'13. Noviembre'!AV114+'14. Diciembre'!AV114</f>
        <v>0</v>
      </c>
      <c r="AG114" s="55">
        <f>+'3. Enero'!AW114+'4. Febrero'!AW114+'5. Marzo'!AW114+'6. Abril'!AW114+'7. Mayo'!AW114+'8. Junio'!AW114+'9. Julio'!AW114+'10. Agosto'!AW114+'11. Septiembre'!AW114+'12. Octubre'!AW114+'13. Noviembre'!AW114+'14. Diciembre'!AW114</f>
        <v>0</v>
      </c>
      <c r="AH114" s="55">
        <f>+'3. Enero'!AX114+'4. Febrero'!AX114+'5. Marzo'!AX114+'6. Abril'!AX114+'7. Mayo'!AX114+'8. Junio'!AX114+'9. Julio'!AX114+'10. Agosto'!AX114+'11. Septiembre'!AX114+'12. Octubre'!AX114+'13. Noviembre'!AX114+'14. Diciembre'!AX114</f>
        <v>0</v>
      </c>
      <c r="AI114" s="55">
        <f>+'3. Enero'!AY114+'4. Febrero'!AY114+'5. Marzo'!AY114+'6. Abril'!AY114+'7. Mayo'!AY114+'8. Junio'!AY114+'9. Julio'!AY114+'10. Agosto'!AY114+'11. Septiembre'!AY114+'12. Octubre'!AY114+'13. Noviembre'!AY114+'14. Diciembre'!AY114</f>
        <v>0</v>
      </c>
      <c r="AJ114" s="55">
        <f>+'3. Enero'!AZ114+'4. Febrero'!AZ114+'5. Marzo'!AZ114+'6. Abril'!AZ114+'7. Mayo'!AZ114+'8. Junio'!AZ114+'9. Julio'!AZ114+'10. Agosto'!AZ114+'11. Septiembre'!AZ114+'12. Octubre'!AZ114+'13. Noviembre'!AZ114+'14. Diciembre'!AZ114</f>
        <v>0</v>
      </c>
      <c r="AK114" s="55">
        <f>+'3. Enero'!BA114+'4. Febrero'!BA114+'5. Marzo'!BA114+'6. Abril'!BA114+'7. Mayo'!BA114+'8. Junio'!BA114+'9. Julio'!BA114+'10. Agosto'!BA114+'11. Septiembre'!BA114+'12. Octubre'!BA114+'13. Noviembre'!BA114+'14. Diciembre'!BA114</f>
        <v>0</v>
      </c>
      <c r="AL114" s="55">
        <f>+'3. Enero'!BB114+'4. Febrero'!BB114+'5. Marzo'!BB114+'6. Abril'!BB114+'7. Mayo'!BB114+'8. Junio'!BB114+'9. Julio'!BB114+'10. Agosto'!BB114+'11. Septiembre'!BB114+'12. Octubre'!BB114+'13. Noviembre'!BB114+'14. Diciembre'!BB114</f>
        <v>0</v>
      </c>
      <c r="AM114" s="55">
        <f>+'3. Enero'!BC114+'4. Febrero'!BC114+'5. Marzo'!BC114+'6. Abril'!BC114+'7. Mayo'!BC114+'8. Junio'!BC114+'9. Julio'!BC114+'10. Agosto'!BC114+'11. Septiembre'!BC114+'12. Octubre'!BC114+'13. Noviembre'!BC114+'14. Diciembre'!BC114</f>
        <v>0</v>
      </c>
      <c r="AN114" s="55">
        <f>+'3. Enero'!BD114+'4. Febrero'!BD114+'5. Marzo'!BD114+'6. Abril'!BD114+'7. Mayo'!BD114+'8. Junio'!BD114+'9. Julio'!BD114+'10. Agosto'!BD114+'11. Septiembre'!BD114+'12. Octubre'!BD114+'13. Noviembre'!BD114+'14. Diciembre'!BD114</f>
        <v>0</v>
      </c>
      <c r="AO114" s="55">
        <f>+'3. Enero'!BE114+'4. Febrero'!BE114+'5. Marzo'!BE114+'6. Abril'!BE114+'7. Mayo'!BE114+'8. Junio'!BE114+'9. Julio'!BE114+'10. Agosto'!BE114+'11. Septiembre'!BE114+'12. Octubre'!BE114+'13. Noviembre'!BE114+'14. Diciembre'!BE114</f>
        <v>0</v>
      </c>
      <c r="AP114" s="55">
        <f>+'3. Enero'!BF114+'4. Febrero'!BF114+'5. Marzo'!BF114+'6. Abril'!BF114+'7. Mayo'!BF114+'8. Junio'!BF114+'9. Julio'!BF114+'10. Agosto'!BF114+'11. Septiembre'!BF114+'12. Octubre'!BF114+'13. Noviembre'!BF114+'14. Diciembre'!BF114</f>
        <v>0</v>
      </c>
      <c r="AQ114" s="55">
        <f>+'3. Enero'!BG114+'4. Febrero'!BG114+'5. Marzo'!BG114+'6. Abril'!BG114+'7. Mayo'!BG114+'8. Junio'!BG114+'9. Julio'!BG114+'10. Agosto'!BG114+'11. Septiembre'!BG114+'12. Octubre'!BG114+'13. Noviembre'!BG114+'14. Diciembre'!BG114</f>
        <v>0</v>
      </c>
      <c r="AR114" s="55">
        <f>+'3. Enero'!BH114+'4. Febrero'!BH114+'5. Marzo'!BH114+'6. Abril'!BH114+'7. Mayo'!BH114+'8. Junio'!BH114+'9. Julio'!BH114+'10. Agosto'!BH114+'11. Septiembre'!BH114+'12. Octubre'!BH114+'13. Noviembre'!BH114+'14. Diciembre'!BH114</f>
        <v>0</v>
      </c>
      <c r="AS114" s="55">
        <f>+'3. Enero'!BI114+'4. Febrero'!BI114+'5. Marzo'!BI114+'6. Abril'!BI114+'7. Mayo'!BI114+'8. Junio'!BI114+'9. Julio'!BI114+'10. Agosto'!BI114+'11. Septiembre'!BI114+'12. Octubre'!BI114+'13. Noviembre'!BI114+'14. Diciembre'!BI114</f>
        <v>0</v>
      </c>
      <c r="AT114" s="55">
        <f>+'3. Enero'!BJ114+'4. Febrero'!BJ114+'5. Marzo'!BJ114+'6. Abril'!BJ114+'7. Mayo'!BJ114+'8. Junio'!BJ114+'9. Julio'!BJ114+'10. Agosto'!BJ114+'11. Septiembre'!BJ114+'12. Octubre'!BJ114+'13. Noviembre'!BJ114+'14. Diciembre'!BJ114</f>
        <v>0</v>
      </c>
      <c r="AU114" s="55">
        <f>+'3. Enero'!BK114+'4. Febrero'!BK114+'5. Marzo'!BK114+'6. Abril'!BK114+'7. Mayo'!BK114+'8. Junio'!BK114+'9. Julio'!BK114+'10. Agosto'!BK114+'11. Septiembre'!BK114+'12. Octubre'!BK114+'13. Noviembre'!BK114+'14. Diciembre'!BK114</f>
        <v>0</v>
      </c>
      <c r="AV114" s="55">
        <f>+'3. Enero'!BL114+'4. Febrero'!BL114+'5. Marzo'!BL114+'6. Abril'!BL114+'7. Mayo'!BL114+'8. Junio'!BL114+'9. Julio'!BL114+'10. Agosto'!BL114+'11. Septiembre'!BL114+'12. Octubre'!BL114+'13. Noviembre'!BL114+'14. Diciembre'!BL114</f>
        <v>0</v>
      </c>
      <c r="AW114" s="55">
        <f>+'3. Enero'!BM114+'4. Febrero'!BM114+'5. Marzo'!BM114+'6. Abril'!BM114+'7. Mayo'!BM114+'8. Junio'!BM114+'9. Julio'!BM114+'10. Agosto'!BM114+'11. Septiembre'!BM114+'12. Octubre'!BM114+'13. Noviembre'!BM114+'14. Diciembre'!BM114</f>
        <v>0</v>
      </c>
      <c r="AX114" s="55">
        <f>+'3. Enero'!BN114+'4. Febrero'!BN114+'5. Marzo'!BN114+'6. Abril'!BN114+'7. Mayo'!BN114+'8. Junio'!BN114+'9. Julio'!BN114+'10. Agosto'!BN114+'11. Septiembre'!BN114+'12. Octubre'!BN114+'13. Noviembre'!BN114+'14. Diciembre'!BN114</f>
        <v>0</v>
      </c>
      <c r="AY114" s="55">
        <f>+'3. Enero'!BO114+'4. Febrero'!BO114+'5. Marzo'!BO114+'6. Abril'!BO114+'7. Mayo'!BO114+'8. Junio'!BO114+'9. Julio'!BO114+'10. Agosto'!BO114+'11. Septiembre'!BO114+'12. Octubre'!BO114+'13. Noviembre'!BO114+'14. Diciembre'!BO114</f>
        <v>0</v>
      </c>
      <c r="AZ114" s="55">
        <f>+'3. Enero'!BP114+'4. Febrero'!BP114+'5. Marzo'!BP114+'6. Abril'!BP114+'7. Mayo'!BP114+'8. Junio'!BP114+'9. Julio'!BP114+'10. Agosto'!BP114+'11. Septiembre'!BP114+'12. Octubre'!BP114+'13. Noviembre'!BP114+'14. Diciembre'!BP114</f>
        <v>0</v>
      </c>
      <c r="BA114" s="55">
        <f>+'3. Enero'!BQ114+'4. Febrero'!BQ114+'5. Marzo'!BQ114+'6. Abril'!BQ114+'7. Mayo'!BQ114+'8. Junio'!BQ114+'9. Julio'!BQ114+'10. Agosto'!BQ114+'11. Septiembre'!BQ114+'12. Octubre'!BQ114+'13. Noviembre'!BQ114+'14. Diciembre'!BQ114</f>
        <v>0</v>
      </c>
      <c r="BB114" s="55">
        <f>+'3. Enero'!BR114+'4. Febrero'!BR114+'5. Marzo'!BR114+'6. Abril'!BR114+'7. Mayo'!BR114+'8. Junio'!BR114+'9. Julio'!BR114+'10. Agosto'!BR114+'11. Septiembre'!BR114+'12. Octubre'!BR114+'13. Noviembre'!BR114+'14. Diciembre'!BR114</f>
        <v>0</v>
      </c>
      <c r="BC114" s="55">
        <f>+'3. Enero'!BS114+'4. Febrero'!BS114+'5. Marzo'!BS114+'6. Abril'!BS114+'7. Mayo'!BS114+'8. Junio'!BS114+'9. Julio'!BS114+'10. Agosto'!BS114+'11. Septiembre'!BS114+'12. Octubre'!BS114+'13. Noviembre'!BS114+'14. Diciembre'!BS114</f>
        <v>0</v>
      </c>
      <c r="BD114" s="55">
        <f>+'3. Enero'!BT114+'4. Febrero'!BT114+'5. Marzo'!BT114+'6. Abril'!BT114+'7. Mayo'!BT114+'8. Junio'!BT114+'9. Julio'!BT114+'10. Agosto'!BT114+'11. Septiembre'!BT114+'12. Octubre'!BT114+'13. Noviembre'!BT114+'14. Diciembre'!BT114</f>
        <v>0</v>
      </c>
      <c r="BE114" s="55">
        <f>+'3. Enero'!BU114+'4. Febrero'!BU114+'5. Marzo'!BU114+'6. Abril'!BU114+'7. Mayo'!BU114+'8. Junio'!BU114+'9. Julio'!BU114+'10. Agosto'!BU114+'11. Septiembre'!BU114+'12. Octubre'!BU114+'13. Noviembre'!BU114+'14. Diciembre'!BU114</f>
        <v>0</v>
      </c>
      <c r="BF114" s="55">
        <f>+'3. Enero'!BV114+'4. Febrero'!BV114+'5. Marzo'!BV114+'6. Abril'!BV114+'7. Mayo'!BV114+'8. Junio'!BV114+'9. Julio'!BV114+'10. Agosto'!BV114+'11. Septiembre'!BV114+'12. Octubre'!BV114+'13. Noviembre'!BV114+'14. Diciembre'!BV114</f>
        <v>0</v>
      </c>
      <c r="BG114" s="55">
        <f>+'3. Enero'!BW114+'4. Febrero'!BW114+'5. Marzo'!BW114+'6. Abril'!BW114+'7. Mayo'!BW114+'8. Junio'!BW114+'9. Julio'!BW114+'10. Agosto'!BW114+'11. Septiembre'!BW114+'12. Octubre'!BW114+'13. Noviembre'!BW114+'14. Diciembre'!BW114</f>
        <v>0</v>
      </c>
      <c r="BH114" s="55">
        <f>+'3. Enero'!BX114+'4. Febrero'!BX114+'5. Marzo'!BX114+'6. Abril'!BX114+'7. Mayo'!BX114+'8. Junio'!BX114+'9. Julio'!BX114+'10. Agosto'!BX114+'11. Septiembre'!BX114+'12. Octubre'!BX114+'13. Noviembre'!BX114+'14. Diciembre'!BX114</f>
        <v>0</v>
      </c>
      <c r="BI114" s="55">
        <f>+'3. Enero'!BY114+'4. Febrero'!BY114+'5. Marzo'!BY114+'6. Abril'!BY114+'7. Mayo'!BY114+'8. Junio'!BY114+'9. Julio'!BY114+'10. Agosto'!BY114+'11. Septiembre'!BY114+'12. Octubre'!BY114+'13. Noviembre'!BY114+'14. Diciembre'!BY114</f>
        <v>0</v>
      </c>
      <c r="BJ114" s="55">
        <f>+'3. Enero'!BZ114+'4. Febrero'!BZ114+'5. Marzo'!BZ114+'6. Abril'!BZ114+'7. Mayo'!BZ114+'8. Junio'!BZ114+'9. Julio'!BZ114+'10. Agosto'!BZ114+'11. Septiembre'!BZ114+'12. Octubre'!BZ114+'13. Noviembre'!BZ114+'14. Diciembre'!BZ114</f>
        <v>0</v>
      </c>
      <c r="BK114" s="55">
        <f>+'3. Enero'!CA114+'4. Febrero'!CA114+'5. Marzo'!CA114+'6. Abril'!CA114+'7. Mayo'!CA114+'8. Junio'!CA114+'9. Julio'!CA114+'10. Agosto'!CA114+'11. Septiembre'!CA114+'12. Octubre'!CA114+'13. Noviembre'!CA114+'14. Diciembre'!CA114</f>
        <v>0</v>
      </c>
      <c r="BL114" s="55">
        <f>+'3. Enero'!CB114+'4. Febrero'!CB114+'5. Marzo'!CB114+'6. Abril'!CB114+'7. Mayo'!CB114+'8. Junio'!CB114+'9. Julio'!CB114+'10. Agosto'!CB114+'11. Septiembre'!CB114+'12. Octubre'!CB114+'13. Noviembre'!CB114+'14. Diciembre'!CB114</f>
        <v>0</v>
      </c>
      <c r="BM114" s="61">
        <f t="shared" si="3"/>
        <v>0</v>
      </c>
    </row>
    <row r="115" spans="1:65" ht="35.1" customHeight="1" thickBot="1" x14ac:dyDescent="0.35">
      <c r="A115" s="55">
        <f>+'3. Enero'!Q115+'4. Febrero'!Q115+'5. Marzo'!Q115+'6. Abril'!Q115+'7. Mayo'!Q115+'8. Junio'!Q115+'9. Julio'!Q115+'10. Agosto'!Q115+'11. Septiembre'!Q115+'12. Octubre'!Q115+'13. Noviembre'!Q115+'14. Diciembre'!Q115</f>
        <v>0</v>
      </c>
      <c r="B115" s="55">
        <f>+'3. Enero'!R115+'4. Febrero'!R115+'5. Marzo'!R115+'6. Abril'!R115+'7. Mayo'!R115+'8. Junio'!R115+'9. Julio'!R115+'10. Agosto'!R115+'11. Septiembre'!R115+'12. Octubre'!R115+'13. Noviembre'!R115+'14. Diciembre'!R115</f>
        <v>0</v>
      </c>
      <c r="C115" s="55">
        <f>+'3. Enero'!S115+'4. Febrero'!S115+'5. Marzo'!S115+'6. Abril'!S115+'7. Mayo'!S115+'8. Junio'!S115+'9. Julio'!S115+'10. Agosto'!S115+'11. Septiembre'!S115+'12. Octubre'!S115+'13. Noviembre'!S115+'14. Diciembre'!S115</f>
        <v>0</v>
      </c>
      <c r="D115" s="55">
        <f>+'3. Enero'!T115+'4. Febrero'!T115+'5. Marzo'!T115+'6. Abril'!T115+'7. Mayo'!T115+'8. Junio'!T115+'9. Julio'!T115+'10. Agosto'!T115+'11. Septiembre'!T115+'12. Octubre'!T115+'13. Noviembre'!T115+'14. Diciembre'!T115</f>
        <v>0</v>
      </c>
      <c r="E115" s="55">
        <f>+'3. Enero'!U115+'4. Febrero'!U115+'5. Marzo'!U115+'6. Abril'!U115+'7. Mayo'!U115+'8. Junio'!U115+'9. Julio'!U115+'10. Agosto'!U115+'11. Septiembre'!U115+'12. Octubre'!U115+'13. Noviembre'!U115+'14. Diciembre'!U115</f>
        <v>0</v>
      </c>
      <c r="F115" s="55">
        <f>+'3. Enero'!V115+'4. Febrero'!V115+'5. Marzo'!V115+'6. Abril'!V115+'7. Mayo'!V115+'8. Junio'!V115+'9. Julio'!V115+'10. Agosto'!V115+'11. Septiembre'!V115+'12. Octubre'!V115+'13. Noviembre'!V115+'14. Diciembre'!V115</f>
        <v>0</v>
      </c>
      <c r="G115" s="55">
        <f>+'3. Enero'!W115+'4. Febrero'!W115+'5. Marzo'!W115+'6. Abril'!W115+'7. Mayo'!W115+'8. Junio'!W115+'9. Julio'!W115+'10. Agosto'!W115+'11. Septiembre'!W115+'12. Octubre'!W115+'13. Noviembre'!W115+'14. Diciembre'!W115</f>
        <v>0</v>
      </c>
      <c r="H115" s="55">
        <f>+'3. Enero'!X115+'4. Febrero'!X115+'5. Marzo'!X115+'6. Abril'!X115+'7. Mayo'!X115+'8. Junio'!X115+'9. Julio'!X115+'10. Agosto'!X115+'11. Septiembre'!X115+'12. Octubre'!X115+'13. Noviembre'!X115+'14. Diciembre'!X115</f>
        <v>0</v>
      </c>
      <c r="I115" s="55">
        <f>+'3. Enero'!Y115+'4. Febrero'!Y115+'5. Marzo'!Y115+'6. Abril'!Y115+'7. Mayo'!Y115+'8. Junio'!Y115+'9. Julio'!Y115+'10. Agosto'!Y115+'11. Septiembre'!Y115+'12. Octubre'!Y115+'13. Noviembre'!Y115+'14. Diciembre'!Y115</f>
        <v>0</v>
      </c>
      <c r="J115" s="55">
        <f>+'3. Enero'!Z115+'4. Febrero'!Z115+'5. Marzo'!Z115+'6. Abril'!Z115+'7. Mayo'!Z115+'8. Junio'!Z115+'9. Julio'!Z115+'10. Agosto'!Z115+'11. Septiembre'!Z115+'12. Octubre'!Z115+'13. Noviembre'!Z115+'14. Diciembre'!Z115</f>
        <v>0</v>
      </c>
      <c r="K115" s="55">
        <f>+'3. Enero'!AA115+'4. Febrero'!AA115+'5. Marzo'!AA115+'6. Abril'!AA115+'7. Mayo'!AA115+'8. Junio'!AA115+'9. Julio'!AA115+'10. Agosto'!AA115+'11. Septiembre'!AA115+'12. Octubre'!AA115+'13. Noviembre'!AA115+'14. Diciembre'!AA115</f>
        <v>0</v>
      </c>
      <c r="L115" s="55">
        <f>+'3. Enero'!AB115+'4. Febrero'!AB115+'5. Marzo'!AB115+'6. Abril'!AB115+'7. Mayo'!AB115+'8. Junio'!AB115+'9. Julio'!AB115+'10. Agosto'!AB115+'11. Septiembre'!AB115+'12. Octubre'!AB115+'13. Noviembre'!AB115+'14. Diciembre'!AB115</f>
        <v>0</v>
      </c>
      <c r="M115" s="55">
        <f>+'3. Enero'!AC115+'4. Febrero'!AC115+'5. Marzo'!AC115+'6. Abril'!AC115+'7. Mayo'!AC115+'8. Junio'!AC115+'9. Julio'!AC115+'10. Agosto'!AC115+'11. Septiembre'!AC115+'12. Octubre'!AC115+'13. Noviembre'!AC115+'14. Diciembre'!AC115</f>
        <v>0</v>
      </c>
      <c r="N115" s="55">
        <f>+'3. Enero'!AD115+'4. Febrero'!AD115+'5. Marzo'!AD115+'6. Abril'!AD115+'7. Mayo'!AD115+'8. Junio'!AD115+'9. Julio'!AD115+'10. Agosto'!AD115+'11. Septiembre'!AD115+'12. Octubre'!AD115+'13. Noviembre'!AD115+'14. Diciembre'!AD115</f>
        <v>0</v>
      </c>
      <c r="O115" s="55">
        <f>+'3. Enero'!AE115+'4. Febrero'!AE115+'5. Marzo'!AE115+'6. Abril'!AE115+'7. Mayo'!AE115+'8. Junio'!AE115+'9. Julio'!AE115+'10. Agosto'!AE115+'11. Septiembre'!AE115+'12. Octubre'!AE115+'13. Noviembre'!AE115+'14. Diciembre'!AE115</f>
        <v>0</v>
      </c>
      <c r="P115" s="55">
        <f>+'3. Enero'!AF115+'4. Febrero'!AF115+'5. Marzo'!AF115+'6. Abril'!AF115+'7. Mayo'!AF115+'8. Junio'!AF115+'9. Julio'!AF115+'10. Agosto'!AF115+'11. Septiembre'!AF115+'12. Octubre'!AF115+'13. Noviembre'!AF115+'14. Diciembre'!AF115</f>
        <v>0</v>
      </c>
      <c r="Q115" s="55">
        <f>+'3. Enero'!AG115+'4. Febrero'!AG115+'5. Marzo'!AG115+'6. Abril'!AG115+'7. Mayo'!AG115+'8. Junio'!AG115+'9. Julio'!AG115+'10. Agosto'!AG115+'11. Septiembre'!AG115+'12. Octubre'!AG115+'13. Noviembre'!AG115+'14. Diciembre'!AG115</f>
        <v>0</v>
      </c>
      <c r="R115" s="55">
        <f>+'3. Enero'!AH115+'4. Febrero'!AH115+'5. Marzo'!AH115+'6. Abril'!AH115+'7. Mayo'!AH115+'8. Junio'!AH115+'9. Julio'!AH115+'10. Agosto'!AH115+'11. Septiembre'!AH115+'12. Octubre'!AH115+'13. Noviembre'!AH115+'14. Diciembre'!AH115</f>
        <v>0</v>
      </c>
      <c r="S115" s="55">
        <f>+'3. Enero'!AI115+'4. Febrero'!AI115+'5. Marzo'!AI115+'6. Abril'!AI115+'7. Mayo'!AI115+'8. Junio'!AI115+'9. Julio'!AI115+'10. Agosto'!AI115+'11. Septiembre'!AI115+'12. Octubre'!AI115+'13. Noviembre'!AI115+'14. Diciembre'!AI115</f>
        <v>0</v>
      </c>
      <c r="T115" s="55">
        <f>+'3. Enero'!AJ115+'4. Febrero'!AJ115+'5. Marzo'!AJ115+'6. Abril'!AJ115+'7. Mayo'!AJ115+'8. Junio'!AJ115+'9. Julio'!AJ115+'10. Agosto'!AJ115+'11. Septiembre'!AJ115+'12. Octubre'!AJ115+'13. Noviembre'!AJ115+'14. Diciembre'!AJ115</f>
        <v>0</v>
      </c>
      <c r="U115" s="55">
        <f>+'3. Enero'!AK115+'4. Febrero'!AK115+'5. Marzo'!AK115+'6. Abril'!AK115+'7. Mayo'!AK115+'8. Junio'!AK115+'9. Julio'!AK115+'10. Agosto'!AK115+'11. Septiembre'!AK115+'12. Octubre'!AK115+'13. Noviembre'!AK115+'14. Diciembre'!AK115</f>
        <v>0</v>
      </c>
      <c r="V115" s="55">
        <f>+'3. Enero'!AL115+'4. Febrero'!AL115+'5. Marzo'!AL115+'6. Abril'!AL115+'7. Mayo'!AL115+'8. Junio'!AL115+'9. Julio'!AL115+'10. Agosto'!AL115+'11. Septiembre'!AL115+'12. Octubre'!AL115+'13. Noviembre'!AL115+'14. Diciembre'!AL115</f>
        <v>0</v>
      </c>
      <c r="W115" s="55">
        <f>+'3. Enero'!AM115+'4. Febrero'!AM115+'5. Marzo'!AM115+'6. Abril'!AM115+'7. Mayo'!AM115+'8. Junio'!AM115+'9. Julio'!AM115+'10. Agosto'!AM115+'11. Septiembre'!AM115+'12. Octubre'!AM115+'13. Noviembre'!AM115+'14. Diciembre'!AM115</f>
        <v>0</v>
      </c>
      <c r="X115" s="55">
        <f>+'3. Enero'!AN115+'4. Febrero'!AN115+'5. Marzo'!AN115+'6. Abril'!AN115+'7. Mayo'!AN115+'8. Junio'!AN115+'9. Julio'!AN115+'10. Agosto'!AN115+'11. Septiembre'!AN115+'12. Octubre'!AN115+'13. Noviembre'!AN115+'14. Diciembre'!AN115</f>
        <v>0</v>
      </c>
      <c r="Y115" s="55">
        <f>+'3. Enero'!AO115+'4. Febrero'!AO115+'5. Marzo'!AO115+'6. Abril'!AO115+'7. Mayo'!AO115+'8. Junio'!AO115+'9. Julio'!AO115+'10. Agosto'!AO115+'11. Septiembre'!AO115+'12. Octubre'!AO115+'13. Noviembre'!AO115+'14. Diciembre'!AO115</f>
        <v>0</v>
      </c>
      <c r="Z115" s="55">
        <f>+'3. Enero'!AP115+'4. Febrero'!AP115+'5. Marzo'!AP115+'6. Abril'!AP115+'7. Mayo'!AP115+'8. Junio'!AP115+'9. Julio'!AP115+'10. Agosto'!AP115+'11. Septiembre'!AP115+'12. Octubre'!AP115+'13. Noviembre'!AP115+'14. Diciembre'!AP115</f>
        <v>0</v>
      </c>
      <c r="AA115" s="55">
        <f>+'3. Enero'!AQ115+'4. Febrero'!AQ115+'5. Marzo'!AQ115+'6. Abril'!AQ115+'7. Mayo'!AQ115+'8. Junio'!AQ115+'9. Julio'!AQ115+'10. Agosto'!AQ115+'11. Septiembre'!AQ115+'12. Octubre'!AQ115+'13. Noviembre'!AQ115+'14. Diciembre'!AQ115</f>
        <v>0</v>
      </c>
      <c r="AB115" s="55">
        <f>+'3. Enero'!AR115+'4. Febrero'!AR115+'5. Marzo'!AR115+'6. Abril'!AR115+'7. Mayo'!AR115+'8. Junio'!AR115+'9. Julio'!AR115+'10. Agosto'!AR115+'11. Septiembre'!AR115+'12. Octubre'!AR115+'13. Noviembre'!AR115+'14. Diciembre'!AR115</f>
        <v>0</v>
      </c>
      <c r="AC115" s="55">
        <f>+'3. Enero'!AS115+'4. Febrero'!AS115+'5. Marzo'!AS115+'6. Abril'!AS115+'7. Mayo'!AS115+'8. Junio'!AS115+'9. Julio'!AS115+'10. Agosto'!AS115+'11. Septiembre'!AS115+'12. Octubre'!AS115+'13. Noviembre'!AS115+'14. Diciembre'!AS115</f>
        <v>0</v>
      </c>
      <c r="AD115" s="55">
        <f>+'3. Enero'!AT115+'4. Febrero'!AT115+'5. Marzo'!AT115+'6. Abril'!AT115+'7. Mayo'!AT115+'8. Junio'!AT115+'9. Julio'!AT115+'10. Agosto'!AT115+'11. Septiembre'!AT115+'12. Octubre'!AT115+'13. Noviembre'!AT115+'14. Diciembre'!AT115</f>
        <v>0</v>
      </c>
      <c r="AE115" s="55">
        <f>+'3. Enero'!AU115+'4. Febrero'!AU115+'5. Marzo'!AU115+'6. Abril'!AU115+'7. Mayo'!AU115+'8. Junio'!AU115+'9. Julio'!AU115+'10. Agosto'!AU115+'11. Septiembre'!AU115+'12. Octubre'!AU115+'13. Noviembre'!AU115+'14. Diciembre'!AU115</f>
        <v>0</v>
      </c>
      <c r="AF115" s="55">
        <f>+'3. Enero'!AV115+'4. Febrero'!AV115+'5. Marzo'!AV115+'6. Abril'!AV115+'7. Mayo'!AV115+'8. Junio'!AV115+'9. Julio'!AV115+'10. Agosto'!AV115+'11. Septiembre'!AV115+'12. Octubre'!AV115+'13. Noviembre'!AV115+'14. Diciembre'!AV115</f>
        <v>0</v>
      </c>
      <c r="AG115" s="55">
        <f>+'3. Enero'!AW115+'4. Febrero'!AW115+'5. Marzo'!AW115+'6. Abril'!AW115+'7. Mayo'!AW115+'8. Junio'!AW115+'9. Julio'!AW115+'10. Agosto'!AW115+'11. Septiembre'!AW115+'12. Octubre'!AW115+'13. Noviembre'!AW115+'14. Diciembre'!AW115</f>
        <v>0</v>
      </c>
      <c r="AH115" s="55">
        <f>+'3. Enero'!AX115+'4. Febrero'!AX115+'5. Marzo'!AX115+'6. Abril'!AX115+'7. Mayo'!AX115+'8. Junio'!AX115+'9. Julio'!AX115+'10. Agosto'!AX115+'11. Septiembre'!AX115+'12. Octubre'!AX115+'13. Noviembre'!AX115+'14. Diciembre'!AX115</f>
        <v>0</v>
      </c>
      <c r="AI115" s="55">
        <f>+'3. Enero'!AY115+'4. Febrero'!AY115+'5. Marzo'!AY115+'6. Abril'!AY115+'7. Mayo'!AY115+'8. Junio'!AY115+'9. Julio'!AY115+'10. Agosto'!AY115+'11. Septiembre'!AY115+'12. Octubre'!AY115+'13. Noviembre'!AY115+'14. Diciembre'!AY115</f>
        <v>0</v>
      </c>
      <c r="AJ115" s="55">
        <f>+'3. Enero'!AZ115+'4. Febrero'!AZ115+'5. Marzo'!AZ115+'6. Abril'!AZ115+'7. Mayo'!AZ115+'8. Junio'!AZ115+'9. Julio'!AZ115+'10. Agosto'!AZ115+'11. Septiembre'!AZ115+'12. Octubre'!AZ115+'13. Noviembre'!AZ115+'14. Diciembre'!AZ115</f>
        <v>0</v>
      </c>
      <c r="AK115" s="55">
        <f>+'3. Enero'!BA115+'4. Febrero'!BA115+'5. Marzo'!BA115+'6. Abril'!BA115+'7. Mayo'!BA115+'8. Junio'!BA115+'9. Julio'!BA115+'10. Agosto'!BA115+'11. Septiembre'!BA115+'12. Octubre'!BA115+'13. Noviembre'!BA115+'14. Diciembre'!BA115</f>
        <v>0</v>
      </c>
      <c r="AL115" s="55">
        <f>+'3. Enero'!BB115+'4. Febrero'!BB115+'5. Marzo'!BB115+'6. Abril'!BB115+'7. Mayo'!BB115+'8. Junio'!BB115+'9. Julio'!BB115+'10. Agosto'!BB115+'11. Septiembre'!BB115+'12. Octubre'!BB115+'13. Noviembre'!BB115+'14. Diciembre'!BB115</f>
        <v>0</v>
      </c>
      <c r="AM115" s="55">
        <f>+'3. Enero'!BC115+'4. Febrero'!BC115+'5. Marzo'!BC115+'6. Abril'!BC115+'7. Mayo'!BC115+'8. Junio'!BC115+'9. Julio'!BC115+'10. Agosto'!BC115+'11. Septiembre'!BC115+'12. Octubre'!BC115+'13. Noviembre'!BC115+'14. Diciembre'!BC115</f>
        <v>0</v>
      </c>
      <c r="AN115" s="55">
        <f>+'3. Enero'!BD115+'4. Febrero'!BD115+'5. Marzo'!BD115+'6. Abril'!BD115+'7. Mayo'!BD115+'8. Junio'!BD115+'9. Julio'!BD115+'10. Agosto'!BD115+'11. Septiembre'!BD115+'12. Octubre'!BD115+'13. Noviembre'!BD115+'14. Diciembre'!BD115</f>
        <v>0</v>
      </c>
      <c r="AO115" s="55">
        <f>+'3. Enero'!BE115+'4. Febrero'!BE115+'5. Marzo'!BE115+'6. Abril'!BE115+'7. Mayo'!BE115+'8. Junio'!BE115+'9. Julio'!BE115+'10. Agosto'!BE115+'11. Septiembre'!BE115+'12. Octubre'!BE115+'13. Noviembre'!BE115+'14. Diciembre'!BE115</f>
        <v>0</v>
      </c>
      <c r="AP115" s="55">
        <f>+'3. Enero'!BF115+'4. Febrero'!BF115+'5. Marzo'!BF115+'6. Abril'!BF115+'7. Mayo'!BF115+'8. Junio'!BF115+'9. Julio'!BF115+'10. Agosto'!BF115+'11. Septiembre'!BF115+'12. Octubre'!BF115+'13. Noviembre'!BF115+'14. Diciembre'!BF115</f>
        <v>0</v>
      </c>
      <c r="AQ115" s="55">
        <f>+'3. Enero'!BG115+'4. Febrero'!BG115+'5. Marzo'!BG115+'6. Abril'!BG115+'7. Mayo'!BG115+'8. Junio'!BG115+'9. Julio'!BG115+'10. Agosto'!BG115+'11. Septiembre'!BG115+'12. Octubre'!BG115+'13. Noviembre'!BG115+'14. Diciembre'!BG115</f>
        <v>0</v>
      </c>
      <c r="AR115" s="55">
        <f>+'3. Enero'!BH115+'4. Febrero'!BH115+'5. Marzo'!BH115+'6. Abril'!BH115+'7. Mayo'!BH115+'8. Junio'!BH115+'9. Julio'!BH115+'10. Agosto'!BH115+'11. Septiembre'!BH115+'12. Octubre'!BH115+'13. Noviembre'!BH115+'14. Diciembre'!BH115</f>
        <v>0</v>
      </c>
      <c r="AS115" s="55">
        <f>+'3. Enero'!BI115+'4. Febrero'!BI115+'5. Marzo'!BI115+'6. Abril'!BI115+'7. Mayo'!BI115+'8. Junio'!BI115+'9. Julio'!BI115+'10. Agosto'!BI115+'11. Septiembre'!BI115+'12. Octubre'!BI115+'13. Noviembre'!BI115+'14. Diciembre'!BI115</f>
        <v>0</v>
      </c>
      <c r="AT115" s="55">
        <f>+'3. Enero'!BJ115+'4. Febrero'!BJ115+'5. Marzo'!BJ115+'6. Abril'!BJ115+'7. Mayo'!BJ115+'8. Junio'!BJ115+'9. Julio'!BJ115+'10. Agosto'!BJ115+'11. Septiembre'!BJ115+'12. Octubre'!BJ115+'13. Noviembre'!BJ115+'14. Diciembre'!BJ115</f>
        <v>0</v>
      </c>
      <c r="AU115" s="55">
        <f>+'3. Enero'!BK115+'4. Febrero'!BK115+'5. Marzo'!BK115+'6. Abril'!BK115+'7. Mayo'!BK115+'8. Junio'!BK115+'9. Julio'!BK115+'10. Agosto'!BK115+'11. Septiembre'!BK115+'12. Octubre'!BK115+'13. Noviembre'!BK115+'14. Diciembre'!BK115</f>
        <v>0</v>
      </c>
      <c r="AV115" s="55">
        <f>+'3. Enero'!BL115+'4. Febrero'!BL115+'5. Marzo'!BL115+'6. Abril'!BL115+'7. Mayo'!BL115+'8. Junio'!BL115+'9. Julio'!BL115+'10. Agosto'!BL115+'11. Septiembre'!BL115+'12. Octubre'!BL115+'13. Noviembre'!BL115+'14. Diciembre'!BL115</f>
        <v>0</v>
      </c>
      <c r="AW115" s="55">
        <f>+'3. Enero'!BM115+'4. Febrero'!BM115+'5. Marzo'!BM115+'6. Abril'!BM115+'7. Mayo'!BM115+'8. Junio'!BM115+'9. Julio'!BM115+'10. Agosto'!BM115+'11. Septiembre'!BM115+'12. Octubre'!BM115+'13. Noviembre'!BM115+'14. Diciembre'!BM115</f>
        <v>0</v>
      </c>
      <c r="AX115" s="55">
        <f>+'3. Enero'!BN115+'4. Febrero'!BN115+'5. Marzo'!BN115+'6. Abril'!BN115+'7. Mayo'!BN115+'8. Junio'!BN115+'9. Julio'!BN115+'10. Agosto'!BN115+'11. Septiembre'!BN115+'12. Octubre'!BN115+'13. Noviembre'!BN115+'14. Diciembre'!BN115</f>
        <v>0</v>
      </c>
      <c r="AY115" s="55">
        <f>+'3. Enero'!BO115+'4. Febrero'!BO115+'5. Marzo'!BO115+'6. Abril'!BO115+'7. Mayo'!BO115+'8. Junio'!BO115+'9. Julio'!BO115+'10. Agosto'!BO115+'11. Septiembre'!BO115+'12. Octubre'!BO115+'13. Noviembre'!BO115+'14. Diciembre'!BO115</f>
        <v>0</v>
      </c>
      <c r="AZ115" s="55">
        <f>+'3. Enero'!BP115+'4. Febrero'!BP115+'5. Marzo'!BP115+'6. Abril'!BP115+'7. Mayo'!BP115+'8. Junio'!BP115+'9. Julio'!BP115+'10. Agosto'!BP115+'11. Septiembre'!BP115+'12. Octubre'!BP115+'13. Noviembre'!BP115+'14. Diciembre'!BP115</f>
        <v>0</v>
      </c>
      <c r="BA115" s="55">
        <f>+'3. Enero'!BQ115+'4. Febrero'!BQ115+'5. Marzo'!BQ115+'6. Abril'!BQ115+'7. Mayo'!BQ115+'8. Junio'!BQ115+'9. Julio'!BQ115+'10. Agosto'!BQ115+'11. Septiembre'!BQ115+'12. Octubre'!BQ115+'13. Noviembre'!BQ115+'14. Diciembre'!BQ115</f>
        <v>0</v>
      </c>
      <c r="BB115" s="55">
        <f>+'3. Enero'!BR115+'4. Febrero'!BR115+'5. Marzo'!BR115+'6. Abril'!BR115+'7. Mayo'!BR115+'8. Junio'!BR115+'9. Julio'!BR115+'10. Agosto'!BR115+'11. Septiembre'!BR115+'12. Octubre'!BR115+'13. Noviembre'!BR115+'14. Diciembre'!BR115</f>
        <v>0</v>
      </c>
      <c r="BC115" s="55">
        <f>+'3. Enero'!BS115+'4. Febrero'!BS115+'5. Marzo'!BS115+'6. Abril'!BS115+'7. Mayo'!BS115+'8. Junio'!BS115+'9. Julio'!BS115+'10. Agosto'!BS115+'11. Septiembre'!BS115+'12. Octubre'!BS115+'13. Noviembre'!BS115+'14. Diciembre'!BS115</f>
        <v>0</v>
      </c>
      <c r="BD115" s="55">
        <f>+'3. Enero'!BT115+'4. Febrero'!BT115+'5. Marzo'!BT115+'6. Abril'!BT115+'7. Mayo'!BT115+'8. Junio'!BT115+'9. Julio'!BT115+'10. Agosto'!BT115+'11. Septiembre'!BT115+'12. Octubre'!BT115+'13. Noviembre'!BT115+'14. Diciembre'!BT115</f>
        <v>0</v>
      </c>
      <c r="BE115" s="55">
        <f>+'3. Enero'!BU115+'4. Febrero'!BU115+'5. Marzo'!BU115+'6. Abril'!BU115+'7. Mayo'!BU115+'8. Junio'!BU115+'9. Julio'!BU115+'10. Agosto'!BU115+'11. Septiembre'!BU115+'12. Octubre'!BU115+'13. Noviembre'!BU115+'14. Diciembre'!BU115</f>
        <v>0</v>
      </c>
      <c r="BF115" s="55">
        <f>+'3. Enero'!BV115+'4. Febrero'!BV115+'5. Marzo'!BV115+'6. Abril'!BV115+'7. Mayo'!BV115+'8. Junio'!BV115+'9. Julio'!BV115+'10. Agosto'!BV115+'11. Septiembre'!BV115+'12. Octubre'!BV115+'13. Noviembre'!BV115+'14. Diciembre'!BV115</f>
        <v>0</v>
      </c>
      <c r="BG115" s="55">
        <f>+'3. Enero'!BW115+'4. Febrero'!BW115+'5. Marzo'!BW115+'6. Abril'!BW115+'7. Mayo'!BW115+'8. Junio'!BW115+'9. Julio'!BW115+'10. Agosto'!BW115+'11. Septiembre'!BW115+'12. Octubre'!BW115+'13. Noviembre'!BW115+'14. Diciembre'!BW115</f>
        <v>0</v>
      </c>
      <c r="BH115" s="55">
        <f>+'3. Enero'!BX115+'4. Febrero'!BX115+'5. Marzo'!BX115+'6. Abril'!BX115+'7. Mayo'!BX115+'8. Junio'!BX115+'9. Julio'!BX115+'10. Agosto'!BX115+'11. Septiembre'!BX115+'12. Octubre'!BX115+'13. Noviembre'!BX115+'14. Diciembre'!BX115</f>
        <v>0</v>
      </c>
      <c r="BI115" s="55">
        <f>+'3. Enero'!BY115+'4. Febrero'!BY115+'5. Marzo'!BY115+'6. Abril'!BY115+'7. Mayo'!BY115+'8. Junio'!BY115+'9. Julio'!BY115+'10. Agosto'!BY115+'11. Septiembre'!BY115+'12. Octubre'!BY115+'13. Noviembre'!BY115+'14. Diciembre'!BY115</f>
        <v>0</v>
      </c>
      <c r="BJ115" s="55">
        <f>+'3. Enero'!BZ115+'4. Febrero'!BZ115+'5. Marzo'!BZ115+'6. Abril'!BZ115+'7. Mayo'!BZ115+'8. Junio'!BZ115+'9. Julio'!BZ115+'10. Agosto'!BZ115+'11. Septiembre'!BZ115+'12. Octubre'!BZ115+'13. Noviembre'!BZ115+'14. Diciembre'!BZ115</f>
        <v>0</v>
      </c>
      <c r="BK115" s="55">
        <f>+'3. Enero'!CA115+'4. Febrero'!CA115+'5. Marzo'!CA115+'6. Abril'!CA115+'7. Mayo'!CA115+'8. Junio'!CA115+'9. Julio'!CA115+'10. Agosto'!CA115+'11. Septiembre'!CA115+'12. Octubre'!CA115+'13. Noviembre'!CA115+'14. Diciembre'!CA115</f>
        <v>0</v>
      </c>
      <c r="BL115" s="55">
        <f>+'3. Enero'!CB115+'4. Febrero'!CB115+'5. Marzo'!CB115+'6. Abril'!CB115+'7. Mayo'!CB115+'8. Junio'!CB115+'9. Julio'!CB115+'10. Agosto'!CB115+'11. Septiembre'!CB115+'12. Octubre'!CB115+'13. Noviembre'!CB115+'14. Diciembre'!CB115</f>
        <v>0</v>
      </c>
      <c r="BM115" s="61">
        <f t="shared" si="3"/>
        <v>0</v>
      </c>
    </row>
    <row r="116" spans="1:65" ht="35.1" customHeight="1" thickBot="1" x14ac:dyDescent="0.35">
      <c r="A116" s="55">
        <f>+'3. Enero'!Q116+'4. Febrero'!Q116+'5. Marzo'!Q116+'6. Abril'!Q116+'7. Mayo'!Q116+'8. Junio'!Q116+'9. Julio'!Q116+'10. Agosto'!Q116+'11. Septiembre'!Q116+'12. Octubre'!Q116+'13. Noviembre'!Q116+'14. Diciembre'!Q116</f>
        <v>0</v>
      </c>
      <c r="B116" s="55">
        <f>+'3. Enero'!R116+'4. Febrero'!R116+'5. Marzo'!R116+'6. Abril'!R116+'7. Mayo'!R116+'8. Junio'!R116+'9. Julio'!R116+'10. Agosto'!R116+'11. Septiembre'!R116+'12. Octubre'!R116+'13. Noviembre'!R116+'14. Diciembre'!R116</f>
        <v>0</v>
      </c>
      <c r="C116" s="55">
        <f>+'3. Enero'!S116+'4. Febrero'!S116+'5. Marzo'!S116+'6. Abril'!S116+'7. Mayo'!S116+'8. Junio'!S116+'9. Julio'!S116+'10. Agosto'!S116+'11. Septiembre'!S116+'12. Octubre'!S116+'13. Noviembre'!S116+'14. Diciembre'!S116</f>
        <v>0</v>
      </c>
      <c r="D116" s="55">
        <f>+'3. Enero'!T116+'4. Febrero'!T116+'5. Marzo'!T116+'6. Abril'!T116+'7. Mayo'!T116+'8. Junio'!T116+'9. Julio'!T116+'10. Agosto'!T116+'11. Septiembre'!T116+'12. Octubre'!T116+'13. Noviembre'!T116+'14. Diciembre'!T116</f>
        <v>0</v>
      </c>
      <c r="E116" s="55">
        <f>+'3. Enero'!U116+'4. Febrero'!U116+'5. Marzo'!U116+'6. Abril'!U116+'7. Mayo'!U116+'8. Junio'!U116+'9. Julio'!U116+'10. Agosto'!U116+'11. Septiembre'!U116+'12. Octubre'!U116+'13. Noviembre'!U116+'14. Diciembre'!U116</f>
        <v>0</v>
      </c>
      <c r="F116" s="55">
        <f>+'3. Enero'!V116+'4. Febrero'!V116+'5. Marzo'!V116+'6. Abril'!V116+'7. Mayo'!V116+'8. Junio'!V116+'9. Julio'!V116+'10. Agosto'!V116+'11. Septiembre'!V116+'12. Octubre'!V116+'13. Noviembre'!V116+'14. Diciembre'!V116</f>
        <v>0</v>
      </c>
      <c r="G116" s="55">
        <f>+'3. Enero'!W116+'4. Febrero'!W116+'5. Marzo'!W116+'6. Abril'!W116+'7. Mayo'!W116+'8. Junio'!W116+'9. Julio'!W116+'10. Agosto'!W116+'11. Septiembre'!W116+'12. Octubre'!W116+'13. Noviembre'!W116+'14. Diciembre'!W116</f>
        <v>0</v>
      </c>
      <c r="H116" s="55">
        <f>+'3. Enero'!X116+'4. Febrero'!X116+'5. Marzo'!X116+'6. Abril'!X116+'7. Mayo'!X116+'8. Junio'!X116+'9. Julio'!X116+'10. Agosto'!X116+'11. Septiembre'!X116+'12. Octubre'!X116+'13. Noviembre'!X116+'14. Diciembre'!X116</f>
        <v>0</v>
      </c>
      <c r="I116" s="55">
        <f>+'3. Enero'!Y116+'4. Febrero'!Y116+'5. Marzo'!Y116+'6. Abril'!Y116+'7. Mayo'!Y116+'8. Junio'!Y116+'9. Julio'!Y116+'10. Agosto'!Y116+'11. Septiembre'!Y116+'12. Octubre'!Y116+'13. Noviembre'!Y116+'14. Diciembre'!Y116</f>
        <v>0</v>
      </c>
      <c r="J116" s="55">
        <f>+'3. Enero'!Z116+'4. Febrero'!Z116+'5. Marzo'!Z116+'6. Abril'!Z116+'7. Mayo'!Z116+'8. Junio'!Z116+'9. Julio'!Z116+'10. Agosto'!Z116+'11. Septiembre'!Z116+'12. Octubre'!Z116+'13. Noviembre'!Z116+'14. Diciembre'!Z116</f>
        <v>0</v>
      </c>
      <c r="K116" s="55">
        <f>+'3. Enero'!AA116+'4. Febrero'!AA116+'5. Marzo'!AA116+'6. Abril'!AA116+'7. Mayo'!AA116+'8. Junio'!AA116+'9. Julio'!AA116+'10. Agosto'!AA116+'11. Septiembre'!AA116+'12. Octubre'!AA116+'13. Noviembre'!AA116+'14. Diciembre'!AA116</f>
        <v>0</v>
      </c>
      <c r="L116" s="55">
        <f>+'3. Enero'!AB116+'4. Febrero'!AB116+'5. Marzo'!AB116+'6. Abril'!AB116+'7. Mayo'!AB116+'8. Junio'!AB116+'9. Julio'!AB116+'10. Agosto'!AB116+'11. Septiembre'!AB116+'12. Octubre'!AB116+'13. Noviembre'!AB116+'14. Diciembre'!AB116</f>
        <v>0</v>
      </c>
      <c r="M116" s="55">
        <f>+'3. Enero'!AC116+'4. Febrero'!AC116+'5. Marzo'!AC116+'6. Abril'!AC116+'7. Mayo'!AC116+'8. Junio'!AC116+'9. Julio'!AC116+'10. Agosto'!AC116+'11. Septiembre'!AC116+'12. Octubre'!AC116+'13. Noviembre'!AC116+'14. Diciembre'!AC116</f>
        <v>0</v>
      </c>
      <c r="N116" s="55">
        <f>+'3. Enero'!AD116+'4. Febrero'!AD116+'5. Marzo'!AD116+'6. Abril'!AD116+'7. Mayo'!AD116+'8. Junio'!AD116+'9. Julio'!AD116+'10. Agosto'!AD116+'11. Septiembre'!AD116+'12. Octubre'!AD116+'13. Noviembre'!AD116+'14. Diciembre'!AD116</f>
        <v>0</v>
      </c>
      <c r="O116" s="55">
        <f>+'3. Enero'!AE116+'4. Febrero'!AE116+'5. Marzo'!AE116+'6. Abril'!AE116+'7. Mayo'!AE116+'8. Junio'!AE116+'9. Julio'!AE116+'10. Agosto'!AE116+'11. Septiembre'!AE116+'12. Octubre'!AE116+'13. Noviembre'!AE116+'14. Diciembre'!AE116</f>
        <v>0</v>
      </c>
      <c r="P116" s="55">
        <f>+'3. Enero'!AF116+'4. Febrero'!AF116+'5. Marzo'!AF116+'6. Abril'!AF116+'7. Mayo'!AF116+'8. Junio'!AF116+'9. Julio'!AF116+'10. Agosto'!AF116+'11. Septiembre'!AF116+'12. Octubre'!AF116+'13. Noviembre'!AF116+'14. Diciembre'!AF116</f>
        <v>0</v>
      </c>
      <c r="Q116" s="55">
        <f>+'3. Enero'!AG116+'4. Febrero'!AG116+'5. Marzo'!AG116+'6. Abril'!AG116+'7. Mayo'!AG116+'8. Junio'!AG116+'9. Julio'!AG116+'10. Agosto'!AG116+'11. Septiembre'!AG116+'12. Octubre'!AG116+'13. Noviembre'!AG116+'14. Diciembre'!AG116</f>
        <v>0</v>
      </c>
      <c r="R116" s="55">
        <f>+'3. Enero'!AH116+'4. Febrero'!AH116+'5. Marzo'!AH116+'6. Abril'!AH116+'7. Mayo'!AH116+'8. Junio'!AH116+'9. Julio'!AH116+'10. Agosto'!AH116+'11. Septiembre'!AH116+'12. Octubre'!AH116+'13. Noviembre'!AH116+'14. Diciembre'!AH116</f>
        <v>0</v>
      </c>
      <c r="S116" s="55">
        <f>+'3. Enero'!AI116+'4. Febrero'!AI116+'5. Marzo'!AI116+'6. Abril'!AI116+'7. Mayo'!AI116+'8. Junio'!AI116+'9. Julio'!AI116+'10. Agosto'!AI116+'11. Septiembre'!AI116+'12. Octubre'!AI116+'13. Noviembre'!AI116+'14. Diciembre'!AI116</f>
        <v>0</v>
      </c>
      <c r="T116" s="55">
        <f>+'3. Enero'!AJ116+'4. Febrero'!AJ116+'5. Marzo'!AJ116+'6. Abril'!AJ116+'7. Mayo'!AJ116+'8. Junio'!AJ116+'9. Julio'!AJ116+'10. Agosto'!AJ116+'11. Septiembre'!AJ116+'12. Octubre'!AJ116+'13. Noviembre'!AJ116+'14. Diciembre'!AJ116</f>
        <v>0</v>
      </c>
      <c r="U116" s="55">
        <f>+'3. Enero'!AK116+'4. Febrero'!AK116+'5. Marzo'!AK116+'6. Abril'!AK116+'7. Mayo'!AK116+'8. Junio'!AK116+'9. Julio'!AK116+'10. Agosto'!AK116+'11. Septiembre'!AK116+'12. Octubre'!AK116+'13. Noviembre'!AK116+'14. Diciembre'!AK116</f>
        <v>0</v>
      </c>
      <c r="V116" s="55">
        <f>+'3. Enero'!AL116+'4. Febrero'!AL116+'5. Marzo'!AL116+'6. Abril'!AL116+'7. Mayo'!AL116+'8. Junio'!AL116+'9. Julio'!AL116+'10. Agosto'!AL116+'11. Septiembre'!AL116+'12. Octubre'!AL116+'13. Noviembre'!AL116+'14. Diciembre'!AL116</f>
        <v>0</v>
      </c>
      <c r="W116" s="55">
        <f>+'3. Enero'!AM116+'4. Febrero'!AM116+'5. Marzo'!AM116+'6. Abril'!AM116+'7. Mayo'!AM116+'8. Junio'!AM116+'9. Julio'!AM116+'10. Agosto'!AM116+'11. Septiembre'!AM116+'12. Octubre'!AM116+'13. Noviembre'!AM116+'14. Diciembre'!AM116</f>
        <v>0</v>
      </c>
      <c r="X116" s="55">
        <f>+'3. Enero'!AN116+'4. Febrero'!AN116+'5. Marzo'!AN116+'6. Abril'!AN116+'7. Mayo'!AN116+'8. Junio'!AN116+'9. Julio'!AN116+'10. Agosto'!AN116+'11. Septiembre'!AN116+'12. Octubre'!AN116+'13. Noviembre'!AN116+'14. Diciembre'!AN116</f>
        <v>0</v>
      </c>
      <c r="Y116" s="55">
        <f>+'3. Enero'!AO116+'4. Febrero'!AO116+'5. Marzo'!AO116+'6. Abril'!AO116+'7. Mayo'!AO116+'8. Junio'!AO116+'9. Julio'!AO116+'10. Agosto'!AO116+'11. Septiembre'!AO116+'12. Octubre'!AO116+'13. Noviembre'!AO116+'14. Diciembre'!AO116</f>
        <v>0</v>
      </c>
      <c r="Z116" s="55">
        <f>+'3. Enero'!AP116+'4. Febrero'!AP116+'5. Marzo'!AP116+'6. Abril'!AP116+'7. Mayo'!AP116+'8. Junio'!AP116+'9. Julio'!AP116+'10. Agosto'!AP116+'11. Septiembre'!AP116+'12. Octubre'!AP116+'13. Noviembre'!AP116+'14. Diciembre'!AP116</f>
        <v>0</v>
      </c>
      <c r="AA116" s="55">
        <f>+'3. Enero'!AQ116+'4. Febrero'!AQ116+'5. Marzo'!AQ116+'6. Abril'!AQ116+'7. Mayo'!AQ116+'8. Junio'!AQ116+'9. Julio'!AQ116+'10. Agosto'!AQ116+'11. Septiembre'!AQ116+'12. Octubre'!AQ116+'13. Noviembre'!AQ116+'14. Diciembre'!AQ116</f>
        <v>0</v>
      </c>
      <c r="AB116" s="55">
        <f>+'3. Enero'!AR116+'4. Febrero'!AR116+'5. Marzo'!AR116+'6. Abril'!AR116+'7. Mayo'!AR116+'8. Junio'!AR116+'9. Julio'!AR116+'10. Agosto'!AR116+'11. Septiembre'!AR116+'12. Octubre'!AR116+'13. Noviembre'!AR116+'14. Diciembre'!AR116</f>
        <v>0</v>
      </c>
      <c r="AC116" s="55">
        <f>+'3. Enero'!AS116+'4. Febrero'!AS116+'5. Marzo'!AS116+'6. Abril'!AS116+'7. Mayo'!AS116+'8. Junio'!AS116+'9. Julio'!AS116+'10. Agosto'!AS116+'11. Septiembre'!AS116+'12. Octubre'!AS116+'13. Noviembre'!AS116+'14. Diciembre'!AS116</f>
        <v>0</v>
      </c>
      <c r="AD116" s="55">
        <f>+'3. Enero'!AT116+'4. Febrero'!AT116+'5. Marzo'!AT116+'6. Abril'!AT116+'7. Mayo'!AT116+'8. Junio'!AT116+'9. Julio'!AT116+'10. Agosto'!AT116+'11. Septiembre'!AT116+'12. Octubre'!AT116+'13. Noviembre'!AT116+'14. Diciembre'!AT116</f>
        <v>0</v>
      </c>
      <c r="AE116" s="55">
        <f>+'3. Enero'!AU116+'4. Febrero'!AU116+'5. Marzo'!AU116+'6. Abril'!AU116+'7. Mayo'!AU116+'8. Junio'!AU116+'9. Julio'!AU116+'10. Agosto'!AU116+'11. Septiembre'!AU116+'12. Octubre'!AU116+'13. Noviembre'!AU116+'14. Diciembre'!AU116</f>
        <v>0</v>
      </c>
      <c r="AF116" s="55">
        <f>+'3. Enero'!AV116+'4. Febrero'!AV116+'5. Marzo'!AV116+'6. Abril'!AV116+'7. Mayo'!AV116+'8. Junio'!AV116+'9. Julio'!AV116+'10. Agosto'!AV116+'11. Septiembre'!AV116+'12. Octubre'!AV116+'13. Noviembre'!AV116+'14. Diciembre'!AV116</f>
        <v>0</v>
      </c>
      <c r="AG116" s="55">
        <f>+'3. Enero'!AW116+'4. Febrero'!AW116+'5. Marzo'!AW116+'6. Abril'!AW116+'7. Mayo'!AW116+'8. Junio'!AW116+'9. Julio'!AW116+'10. Agosto'!AW116+'11. Septiembre'!AW116+'12. Octubre'!AW116+'13. Noviembre'!AW116+'14. Diciembre'!AW116</f>
        <v>0</v>
      </c>
      <c r="AH116" s="55">
        <f>+'3. Enero'!AX116+'4. Febrero'!AX116+'5. Marzo'!AX116+'6. Abril'!AX116+'7. Mayo'!AX116+'8. Junio'!AX116+'9. Julio'!AX116+'10. Agosto'!AX116+'11. Septiembre'!AX116+'12. Octubre'!AX116+'13. Noviembre'!AX116+'14. Diciembre'!AX116</f>
        <v>0</v>
      </c>
      <c r="AI116" s="55">
        <f>+'3. Enero'!AY116+'4. Febrero'!AY116+'5. Marzo'!AY116+'6. Abril'!AY116+'7. Mayo'!AY116+'8. Junio'!AY116+'9. Julio'!AY116+'10. Agosto'!AY116+'11. Septiembre'!AY116+'12. Octubre'!AY116+'13. Noviembre'!AY116+'14. Diciembre'!AY116</f>
        <v>0</v>
      </c>
      <c r="AJ116" s="55">
        <f>+'3. Enero'!AZ116+'4. Febrero'!AZ116+'5. Marzo'!AZ116+'6. Abril'!AZ116+'7. Mayo'!AZ116+'8. Junio'!AZ116+'9. Julio'!AZ116+'10. Agosto'!AZ116+'11. Septiembre'!AZ116+'12. Octubre'!AZ116+'13. Noviembre'!AZ116+'14. Diciembre'!AZ116</f>
        <v>0</v>
      </c>
      <c r="AK116" s="55">
        <f>+'3. Enero'!BA116+'4. Febrero'!BA116+'5. Marzo'!BA116+'6. Abril'!BA116+'7. Mayo'!BA116+'8. Junio'!BA116+'9. Julio'!BA116+'10. Agosto'!BA116+'11. Septiembre'!BA116+'12. Octubre'!BA116+'13. Noviembre'!BA116+'14. Diciembre'!BA116</f>
        <v>0</v>
      </c>
      <c r="AL116" s="55">
        <f>+'3. Enero'!BB116+'4. Febrero'!BB116+'5. Marzo'!BB116+'6. Abril'!BB116+'7. Mayo'!BB116+'8. Junio'!BB116+'9. Julio'!BB116+'10. Agosto'!BB116+'11. Septiembre'!BB116+'12. Octubre'!BB116+'13. Noviembre'!BB116+'14. Diciembre'!BB116</f>
        <v>0</v>
      </c>
      <c r="AM116" s="55">
        <f>+'3. Enero'!BC116+'4. Febrero'!BC116+'5. Marzo'!BC116+'6. Abril'!BC116+'7. Mayo'!BC116+'8. Junio'!BC116+'9. Julio'!BC116+'10. Agosto'!BC116+'11. Septiembre'!BC116+'12. Octubre'!BC116+'13. Noviembre'!BC116+'14. Diciembre'!BC116</f>
        <v>0</v>
      </c>
      <c r="AN116" s="55">
        <f>+'3. Enero'!BD116+'4. Febrero'!BD116+'5. Marzo'!BD116+'6. Abril'!BD116+'7. Mayo'!BD116+'8. Junio'!BD116+'9. Julio'!BD116+'10. Agosto'!BD116+'11. Septiembre'!BD116+'12. Octubre'!BD116+'13. Noviembre'!BD116+'14. Diciembre'!BD116</f>
        <v>0</v>
      </c>
      <c r="AO116" s="55">
        <f>+'3. Enero'!BE116+'4. Febrero'!BE116+'5. Marzo'!BE116+'6. Abril'!BE116+'7. Mayo'!BE116+'8. Junio'!BE116+'9. Julio'!BE116+'10. Agosto'!BE116+'11. Septiembre'!BE116+'12. Octubre'!BE116+'13. Noviembre'!BE116+'14. Diciembre'!BE116</f>
        <v>0</v>
      </c>
      <c r="AP116" s="55">
        <f>+'3. Enero'!BF116+'4. Febrero'!BF116+'5. Marzo'!BF116+'6. Abril'!BF116+'7. Mayo'!BF116+'8. Junio'!BF116+'9. Julio'!BF116+'10. Agosto'!BF116+'11. Septiembre'!BF116+'12. Octubre'!BF116+'13. Noviembre'!BF116+'14. Diciembre'!BF116</f>
        <v>0</v>
      </c>
      <c r="AQ116" s="55">
        <f>+'3. Enero'!BG116+'4. Febrero'!BG116+'5. Marzo'!BG116+'6. Abril'!BG116+'7. Mayo'!BG116+'8. Junio'!BG116+'9. Julio'!BG116+'10. Agosto'!BG116+'11. Septiembre'!BG116+'12. Octubre'!BG116+'13. Noviembre'!BG116+'14. Diciembre'!BG116</f>
        <v>0</v>
      </c>
      <c r="AR116" s="55">
        <f>+'3. Enero'!BH116+'4. Febrero'!BH116+'5. Marzo'!BH116+'6. Abril'!BH116+'7. Mayo'!BH116+'8. Junio'!BH116+'9. Julio'!BH116+'10. Agosto'!BH116+'11. Septiembre'!BH116+'12. Octubre'!BH116+'13. Noviembre'!BH116+'14. Diciembre'!BH116</f>
        <v>0</v>
      </c>
      <c r="AS116" s="55">
        <f>+'3. Enero'!BI116+'4. Febrero'!BI116+'5. Marzo'!BI116+'6. Abril'!BI116+'7. Mayo'!BI116+'8. Junio'!BI116+'9. Julio'!BI116+'10. Agosto'!BI116+'11. Septiembre'!BI116+'12. Octubre'!BI116+'13. Noviembre'!BI116+'14. Diciembre'!BI116</f>
        <v>0</v>
      </c>
      <c r="AT116" s="55">
        <f>+'3. Enero'!BJ116+'4. Febrero'!BJ116+'5. Marzo'!BJ116+'6. Abril'!BJ116+'7. Mayo'!BJ116+'8. Junio'!BJ116+'9. Julio'!BJ116+'10. Agosto'!BJ116+'11. Septiembre'!BJ116+'12. Octubre'!BJ116+'13. Noviembre'!BJ116+'14. Diciembre'!BJ116</f>
        <v>0</v>
      </c>
      <c r="AU116" s="55">
        <f>+'3. Enero'!BK116+'4. Febrero'!BK116+'5. Marzo'!BK116+'6. Abril'!BK116+'7. Mayo'!BK116+'8. Junio'!BK116+'9. Julio'!BK116+'10. Agosto'!BK116+'11. Septiembre'!BK116+'12. Octubre'!BK116+'13. Noviembre'!BK116+'14. Diciembre'!BK116</f>
        <v>0</v>
      </c>
      <c r="AV116" s="55">
        <f>+'3. Enero'!BL116+'4. Febrero'!BL116+'5. Marzo'!BL116+'6. Abril'!BL116+'7. Mayo'!BL116+'8. Junio'!BL116+'9. Julio'!BL116+'10. Agosto'!BL116+'11. Septiembre'!BL116+'12. Octubre'!BL116+'13. Noviembre'!BL116+'14. Diciembre'!BL116</f>
        <v>0</v>
      </c>
      <c r="AW116" s="55">
        <f>+'3. Enero'!BM116+'4. Febrero'!BM116+'5. Marzo'!BM116+'6. Abril'!BM116+'7. Mayo'!BM116+'8. Junio'!BM116+'9. Julio'!BM116+'10. Agosto'!BM116+'11. Septiembre'!BM116+'12. Octubre'!BM116+'13. Noviembre'!BM116+'14. Diciembre'!BM116</f>
        <v>0</v>
      </c>
      <c r="AX116" s="55">
        <f>+'3. Enero'!BN116+'4. Febrero'!BN116+'5. Marzo'!BN116+'6. Abril'!BN116+'7. Mayo'!BN116+'8. Junio'!BN116+'9. Julio'!BN116+'10. Agosto'!BN116+'11. Septiembre'!BN116+'12. Octubre'!BN116+'13. Noviembre'!BN116+'14. Diciembre'!BN116</f>
        <v>0</v>
      </c>
      <c r="AY116" s="55">
        <f>+'3. Enero'!BO116+'4. Febrero'!BO116+'5. Marzo'!BO116+'6. Abril'!BO116+'7. Mayo'!BO116+'8. Junio'!BO116+'9. Julio'!BO116+'10. Agosto'!BO116+'11. Septiembre'!BO116+'12. Octubre'!BO116+'13. Noviembre'!BO116+'14. Diciembre'!BO116</f>
        <v>0</v>
      </c>
      <c r="AZ116" s="55">
        <f>+'3. Enero'!BP116+'4. Febrero'!BP116+'5. Marzo'!BP116+'6. Abril'!BP116+'7. Mayo'!BP116+'8. Junio'!BP116+'9. Julio'!BP116+'10. Agosto'!BP116+'11. Septiembre'!BP116+'12. Octubre'!BP116+'13. Noviembre'!BP116+'14. Diciembre'!BP116</f>
        <v>0</v>
      </c>
      <c r="BA116" s="55">
        <f>+'3. Enero'!BQ116+'4. Febrero'!BQ116+'5. Marzo'!BQ116+'6. Abril'!BQ116+'7. Mayo'!BQ116+'8. Junio'!BQ116+'9. Julio'!BQ116+'10. Agosto'!BQ116+'11. Septiembre'!BQ116+'12. Octubre'!BQ116+'13. Noviembre'!BQ116+'14. Diciembre'!BQ116</f>
        <v>0</v>
      </c>
      <c r="BB116" s="55">
        <f>+'3. Enero'!BR116+'4. Febrero'!BR116+'5. Marzo'!BR116+'6. Abril'!BR116+'7. Mayo'!BR116+'8. Junio'!BR116+'9. Julio'!BR116+'10. Agosto'!BR116+'11. Septiembre'!BR116+'12. Octubre'!BR116+'13. Noviembre'!BR116+'14. Diciembre'!BR116</f>
        <v>0</v>
      </c>
      <c r="BC116" s="55">
        <f>+'3. Enero'!BS116+'4. Febrero'!BS116+'5. Marzo'!BS116+'6. Abril'!BS116+'7. Mayo'!BS116+'8. Junio'!BS116+'9. Julio'!BS116+'10. Agosto'!BS116+'11. Septiembre'!BS116+'12. Octubre'!BS116+'13. Noviembre'!BS116+'14. Diciembre'!BS116</f>
        <v>0</v>
      </c>
      <c r="BD116" s="55">
        <f>+'3. Enero'!BT116+'4. Febrero'!BT116+'5. Marzo'!BT116+'6. Abril'!BT116+'7. Mayo'!BT116+'8. Junio'!BT116+'9. Julio'!BT116+'10. Agosto'!BT116+'11. Septiembre'!BT116+'12. Octubre'!BT116+'13. Noviembre'!BT116+'14. Diciembre'!BT116</f>
        <v>0</v>
      </c>
      <c r="BE116" s="55">
        <f>+'3. Enero'!BU116+'4. Febrero'!BU116+'5. Marzo'!BU116+'6. Abril'!BU116+'7. Mayo'!BU116+'8. Junio'!BU116+'9. Julio'!BU116+'10. Agosto'!BU116+'11. Septiembre'!BU116+'12. Octubre'!BU116+'13. Noviembre'!BU116+'14. Diciembre'!BU116</f>
        <v>0</v>
      </c>
      <c r="BF116" s="55">
        <f>+'3. Enero'!BV116+'4. Febrero'!BV116+'5. Marzo'!BV116+'6. Abril'!BV116+'7. Mayo'!BV116+'8. Junio'!BV116+'9. Julio'!BV116+'10. Agosto'!BV116+'11. Septiembre'!BV116+'12. Octubre'!BV116+'13. Noviembre'!BV116+'14. Diciembre'!BV116</f>
        <v>0</v>
      </c>
      <c r="BG116" s="55">
        <f>+'3. Enero'!BW116+'4. Febrero'!BW116+'5. Marzo'!BW116+'6. Abril'!BW116+'7. Mayo'!BW116+'8. Junio'!BW116+'9. Julio'!BW116+'10. Agosto'!BW116+'11. Septiembre'!BW116+'12. Octubre'!BW116+'13. Noviembre'!BW116+'14. Diciembre'!BW116</f>
        <v>0</v>
      </c>
      <c r="BH116" s="55">
        <f>+'3. Enero'!BX116+'4. Febrero'!BX116+'5. Marzo'!BX116+'6. Abril'!BX116+'7. Mayo'!BX116+'8. Junio'!BX116+'9. Julio'!BX116+'10. Agosto'!BX116+'11. Septiembre'!BX116+'12. Octubre'!BX116+'13. Noviembre'!BX116+'14. Diciembre'!BX116</f>
        <v>0</v>
      </c>
      <c r="BI116" s="55">
        <f>+'3. Enero'!BY116+'4. Febrero'!BY116+'5. Marzo'!BY116+'6. Abril'!BY116+'7. Mayo'!BY116+'8. Junio'!BY116+'9. Julio'!BY116+'10. Agosto'!BY116+'11. Septiembre'!BY116+'12. Octubre'!BY116+'13. Noviembre'!BY116+'14. Diciembre'!BY116</f>
        <v>0</v>
      </c>
      <c r="BJ116" s="55">
        <f>+'3. Enero'!BZ116+'4. Febrero'!BZ116+'5. Marzo'!BZ116+'6. Abril'!BZ116+'7. Mayo'!BZ116+'8. Junio'!BZ116+'9. Julio'!BZ116+'10. Agosto'!BZ116+'11. Septiembre'!BZ116+'12. Octubre'!BZ116+'13. Noviembre'!BZ116+'14. Diciembre'!BZ116</f>
        <v>0</v>
      </c>
      <c r="BK116" s="55">
        <f>+'3. Enero'!CA116+'4. Febrero'!CA116+'5. Marzo'!CA116+'6. Abril'!CA116+'7. Mayo'!CA116+'8. Junio'!CA116+'9. Julio'!CA116+'10. Agosto'!CA116+'11. Septiembre'!CA116+'12. Octubre'!CA116+'13. Noviembre'!CA116+'14. Diciembre'!CA116</f>
        <v>0</v>
      </c>
      <c r="BL116" s="55">
        <f>+'3. Enero'!CB116+'4. Febrero'!CB116+'5. Marzo'!CB116+'6. Abril'!CB116+'7. Mayo'!CB116+'8. Junio'!CB116+'9. Julio'!CB116+'10. Agosto'!CB116+'11. Septiembre'!CB116+'12. Octubre'!CB116+'13. Noviembre'!CB116+'14. Diciembre'!CB116</f>
        <v>0</v>
      </c>
      <c r="BM116" s="61">
        <f t="shared" si="3"/>
        <v>0</v>
      </c>
    </row>
    <row r="117" spans="1:65" ht="35.1" customHeight="1" thickBot="1" x14ac:dyDescent="0.35">
      <c r="A117" s="55">
        <f>+'3. Enero'!Q117+'4. Febrero'!Q117+'5. Marzo'!Q117+'6. Abril'!Q117+'7. Mayo'!Q117+'8. Junio'!Q117+'9. Julio'!Q117+'10. Agosto'!Q117+'11. Septiembre'!Q117+'12. Octubre'!Q117+'13. Noviembre'!Q117+'14. Diciembre'!Q117</f>
        <v>0</v>
      </c>
      <c r="B117" s="55">
        <f>+'3. Enero'!R117+'4. Febrero'!R117+'5. Marzo'!R117+'6. Abril'!R117+'7. Mayo'!R117+'8. Junio'!R117+'9. Julio'!R117+'10. Agosto'!R117+'11. Septiembre'!R117+'12. Octubre'!R117+'13. Noviembre'!R117+'14. Diciembre'!R117</f>
        <v>0</v>
      </c>
      <c r="C117" s="55">
        <f>+'3. Enero'!S117+'4. Febrero'!S117+'5. Marzo'!S117+'6. Abril'!S117+'7. Mayo'!S117+'8. Junio'!S117+'9. Julio'!S117+'10. Agosto'!S117+'11. Septiembre'!S117+'12. Octubre'!S117+'13. Noviembre'!S117+'14. Diciembre'!S117</f>
        <v>0</v>
      </c>
      <c r="D117" s="55">
        <f>+'3. Enero'!T117+'4. Febrero'!T117+'5. Marzo'!T117+'6. Abril'!T117+'7. Mayo'!T117+'8. Junio'!T117+'9. Julio'!T117+'10. Agosto'!T117+'11. Septiembre'!T117+'12. Octubre'!T117+'13. Noviembre'!T117+'14. Diciembre'!T117</f>
        <v>0</v>
      </c>
      <c r="E117" s="55">
        <f>+'3. Enero'!U117+'4. Febrero'!U117+'5. Marzo'!U117+'6. Abril'!U117+'7. Mayo'!U117+'8. Junio'!U117+'9. Julio'!U117+'10. Agosto'!U117+'11. Septiembre'!U117+'12. Octubre'!U117+'13. Noviembre'!U117+'14. Diciembre'!U117</f>
        <v>0</v>
      </c>
      <c r="F117" s="55">
        <f>+'3. Enero'!V117+'4. Febrero'!V117+'5. Marzo'!V117+'6. Abril'!V117+'7. Mayo'!V117+'8. Junio'!V117+'9. Julio'!V117+'10. Agosto'!V117+'11. Septiembre'!V117+'12. Octubre'!V117+'13. Noviembre'!V117+'14. Diciembre'!V117</f>
        <v>0</v>
      </c>
      <c r="G117" s="55">
        <f>+'3. Enero'!W117+'4. Febrero'!W117+'5. Marzo'!W117+'6. Abril'!W117+'7. Mayo'!W117+'8. Junio'!W117+'9. Julio'!W117+'10. Agosto'!W117+'11. Septiembre'!W117+'12. Octubre'!W117+'13. Noviembre'!W117+'14. Diciembre'!W117</f>
        <v>0</v>
      </c>
      <c r="H117" s="55">
        <f>+'3. Enero'!X117+'4. Febrero'!X117+'5. Marzo'!X117+'6. Abril'!X117+'7. Mayo'!X117+'8. Junio'!X117+'9. Julio'!X117+'10. Agosto'!X117+'11. Septiembre'!X117+'12. Octubre'!X117+'13. Noviembre'!X117+'14. Diciembre'!X117</f>
        <v>0</v>
      </c>
      <c r="I117" s="55">
        <f>+'3. Enero'!Y117+'4. Febrero'!Y117+'5. Marzo'!Y117+'6. Abril'!Y117+'7. Mayo'!Y117+'8. Junio'!Y117+'9. Julio'!Y117+'10. Agosto'!Y117+'11. Septiembre'!Y117+'12. Octubre'!Y117+'13. Noviembre'!Y117+'14. Diciembre'!Y117</f>
        <v>0</v>
      </c>
      <c r="J117" s="55">
        <f>+'3. Enero'!Z117+'4. Febrero'!Z117+'5. Marzo'!Z117+'6. Abril'!Z117+'7. Mayo'!Z117+'8. Junio'!Z117+'9. Julio'!Z117+'10. Agosto'!Z117+'11. Septiembre'!Z117+'12. Octubre'!Z117+'13. Noviembre'!Z117+'14. Diciembre'!Z117</f>
        <v>0</v>
      </c>
      <c r="K117" s="55">
        <f>+'3. Enero'!AA117+'4. Febrero'!AA117+'5. Marzo'!AA117+'6. Abril'!AA117+'7. Mayo'!AA117+'8. Junio'!AA117+'9. Julio'!AA117+'10. Agosto'!AA117+'11. Septiembre'!AA117+'12. Octubre'!AA117+'13. Noviembre'!AA117+'14. Diciembre'!AA117</f>
        <v>0</v>
      </c>
      <c r="L117" s="55">
        <f>+'3. Enero'!AB117+'4. Febrero'!AB117+'5. Marzo'!AB117+'6. Abril'!AB117+'7. Mayo'!AB117+'8. Junio'!AB117+'9. Julio'!AB117+'10. Agosto'!AB117+'11. Septiembre'!AB117+'12. Octubre'!AB117+'13. Noviembre'!AB117+'14. Diciembre'!AB117</f>
        <v>0</v>
      </c>
      <c r="M117" s="55">
        <f>+'3. Enero'!AC117+'4. Febrero'!AC117+'5. Marzo'!AC117+'6. Abril'!AC117+'7. Mayo'!AC117+'8. Junio'!AC117+'9. Julio'!AC117+'10. Agosto'!AC117+'11. Septiembre'!AC117+'12. Octubre'!AC117+'13. Noviembre'!AC117+'14. Diciembre'!AC117</f>
        <v>0</v>
      </c>
      <c r="N117" s="55">
        <f>+'3. Enero'!AD117+'4. Febrero'!AD117+'5. Marzo'!AD117+'6. Abril'!AD117+'7. Mayo'!AD117+'8. Junio'!AD117+'9. Julio'!AD117+'10. Agosto'!AD117+'11. Septiembre'!AD117+'12. Octubre'!AD117+'13. Noviembre'!AD117+'14. Diciembre'!AD117</f>
        <v>0</v>
      </c>
      <c r="O117" s="55">
        <f>+'3. Enero'!AE117+'4. Febrero'!AE117+'5. Marzo'!AE117+'6. Abril'!AE117+'7. Mayo'!AE117+'8. Junio'!AE117+'9. Julio'!AE117+'10. Agosto'!AE117+'11. Septiembre'!AE117+'12. Octubre'!AE117+'13. Noviembre'!AE117+'14. Diciembre'!AE117</f>
        <v>0</v>
      </c>
      <c r="P117" s="55">
        <f>+'3. Enero'!AF117+'4. Febrero'!AF117+'5. Marzo'!AF117+'6. Abril'!AF117+'7. Mayo'!AF117+'8. Junio'!AF117+'9. Julio'!AF117+'10. Agosto'!AF117+'11. Septiembre'!AF117+'12. Octubre'!AF117+'13. Noviembre'!AF117+'14. Diciembre'!AF117</f>
        <v>0</v>
      </c>
      <c r="Q117" s="55">
        <f>+'3. Enero'!AG117+'4. Febrero'!AG117+'5. Marzo'!AG117+'6. Abril'!AG117+'7. Mayo'!AG117+'8. Junio'!AG117+'9. Julio'!AG117+'10. Agosto'!AG117+'11. Septiembre'!AG117+'12. Octubre'!AG117+'13. Noviembre'!AG117+'14. Diciembre'!AG117</f>
        <v>0</v>
      </c>
      <c r="R117" s="55">
        <f>+'3. Enero'!AH117+'4. Febrero'!AH117+'5. Marzo'!AH117+'6. Abril'!AH117+'7. Mayo'!AH117+'8. Junio'!AH117+'9. Julio'!AH117+'10. Agosto'!AH117+'11. Septiembre'!AH117+'12. Octubre'!AH117+'13. Noviembre'!AH117+'14. Diciembre'!AH117</f>
        <v>0</v>
      </c>
      <c r="S117" s="55">
        <f>+'3. Enero'!AI117+'4. Febrero'!AI117+'5. Marzo'!AI117+'6. Abril'!AI117+'7. Mayo'!AI117+'8. Junio'!AI117+'9. Julio'!AI117+'10. Agosto'!AI117+'11. Septiembre'!AI117+'12. Octubre'!AI117+'13. Noviembre'!AI117+'14. Diciembre'!AI117</f>
        <v>0</v>
      </c>
      <c r="T117" s="55">
        <f>+'3. Enero'!AJ117+'4. Febrero'!AJ117+'5. Marzo'!AJ117+'6. Abril'!AJ117+'7. Mayo'!AJ117+'8. Junio'!AJ117+'9. Julio'!AJ117+'10. Agosto'!AJ117+'11. Septiembre'!AJ117+'12. Octubre'!AJ117+'13. Noviembre'!AJ117+'14. Diciembre'!AJ117</f>
        <v>0</v>
      </c>
      <c r="U117" s="55">
        <f>+'3. Enero'!AK117+'4. Febrero'!AK117+'5. Marzo'!AK117+'6. Abril'!AK117+'7. Mayo'!AK117+'8. Junio'!AK117+'9. Julio'!AK117+'10. Agosto'!AK117+'11. Septiembre'!AK117+'12. Octubre'!AK117+'13. Noviembre'!AK117+'14. Diciembre'!AK117</f>
        <v>0</v>
      </c>
      <c r="V117" s="55">
        <f>+'3. Enero'!AL117+'4. Febrero'!AL117+'5. Marzo'!AL117+'6. Abril'!AL117+'7. Mayo'!AL117+'8. Junio'!AL117+'9. Julio'!AL117+'10. Agosto'!AL117+'11. Septiembre'!AL117+'12. Octubre'!AL117+'13. Noviembre'!AL117+'14. Diciembre'!AL117</f>
        <v>0</v>
      </c>
      <c r="W117" s="55">
        <f>+'3. Enero'!AM117+'4. Febrero'!AM117+'5. Marzo'!AM117+'6. Abril'!AM117+'7. Mayo'!AM117+'8. Junio'!AM117+'9. Julio'!AM117+'10. Agosto'!AM117+'11. Septiembre'!AM117+'12. Octubre'!AM117+'13. Noviembre'!AM117+'14. Diciembre'!AM117</f>
        <v>0</v>
      </c>
      <c r="X117" s="55">
        <f>+'3. Enero'!AN117+'4. Febrero'!AN117+'5. Marzo'!AN117+'6. Abril'!AN117+'7. Mayo'!AN117+'8. Junio'!AN117+'9. Julio'!AN117+'10. Agosto'!AN117+'11. Septiembre'!AN117+'12. Octubre'!AN117+'13. Noviembre'!AN117+'14. Diciembre'!AN117</f>
        <v>0</v>
      </c>
      <c r="Y117" s="55">
        <f>+'3. Enero'!AO117+'4. Febrero'!AO117+'5. Marzo'!AO117+'6. Abril'!AO117+'7. Mayo'!AO117+'8. Junio'!AO117+'9. Julio'!AO117+'10. Agosto'!AO117+'11. Septiembre'!AO117+'12. Octubre'!AO117+'13. Noviembre'!AO117+'14. Diciembre'!AO117</f>
        <v>0</v>
      </c>
      <c r="Z117" s="55">
        <f>+'3. Enero'!AP117+'4. Febrero'!AP117+'5. Marzo'!AP117+'6. Abril'!AP117+'7. Mayo'!AP117+'8. Junio'!AP117+'9. Julio'!AP117+'10. Agosto'!AP117+'11. Septiembre'!AP117+'12. Octubre'!AP117+'13. Noviembre'!AP117+'14. Diciembre'!AP117</f>
        <v>0</v>
      </c>
      <c r="AA117" s="55">
        <f>+'3. Enero'!AQ117+'4. Febrero'!AQ117+'5. Marzo'!AQ117+'6. Abril'!AQ117+'7. Mayo'!AQ117+'8. Junio'!AQ117+'9. Julio'!AQ117+'10. Agosto'!AQ117+'11. Septiembre'!AQ117+'12. Octubre'!AQ117+'13. Noviembre'!AQ117+'14. Diciembre'!AQ117</f>
        <v>0</v>
      </c>
      <c r="AB117" s="55">
        <f>+'3. Enero'!AR117+'4. Febrero'!AR117+'5. Marzo'!AR117+'6. Abril'!AR117+'7. Mayo'!AR117+'8. Junio'!AR117+'9. Julio'!AR117+'10. Agosto'!AR117+'11. Septiembre'!AR117+'12. Octubre'!AR117+'13. Noviembre'!AR117+'14. Diciembre'!AR117</f>
        <v>0</v>
      </c>
      <c r="AC117" s="55">
        <f>+'3. Enero'!AS117+'4. Febrero'!AS117+'5. Marzo'!AS117+'6. Abril'!AS117+'7. Mayo'!AS117+'8. Junio'!AS117+'9. Julio'!AS117+'10. Agosto'!AS117+'11. Septiembre'!AS117+'12. Octubre'!AS117+'13. Noviembre'!AS117+'14. Diciembre'!AS117</f>
        <v>0</v>
      </c>
      <c r="AD117" s="55">
        <f>+'3. Enero'!AT117+'4. Febrero'!AT117+'5. Marzo'!AT117+'6. Abril'!AT117+'7. Mayo'!AT117+'8. Junio'!AT117+'9. Julio'!AT117+'10. Agosto'!AT117+'11. Septiembre'!AT117+'12. Octubre'!AT117+'13. Noviembre'!AT117+'14. Diciembre'!AT117</f>
        <v>0</v>
      </c>
      <c r="AE117" s="55">
        <f>+'3. Enero'!AU117+'4. Febrero'!AU117+'5. Marzo'!AU117+'6. Abril'!AU117+'7. Mayo'!AU117+'8. Junio'!AU117+'9. Julio'!AU117+'10. Agosto'!AU117+'11. Septiembre'!AU117+'12. Octubre'!AU117+'13. Noviembre'!AU117+'14. Diciembre'!AU117</f>
        <v>0</v>
      </c>
      <c r="AF117" s="55">
        <f>+'3. Enero'!AV117+'4. Febrero'!AV117+'5. Marzo'!AV117+'6. Abril'!AV117+'7. Mayo'!AV117+'8. Junio'!AV117+'9. Julio'!AV117+'10. Agosto'!AV117+'11. Septiembre'!AV117+'12. Octubre'!AV117+'13. Noviembre'!AV117+'14. Diciembre'!AV117</f>
        <v>0</v>
      </c>
      <c r="AG117" s="55">
        <f>+'3. Enero'!AW117+'4. Febrero'!AW117+'5. Marzo'!AW117+'6. Abril'!AW117+'7. Mayo'!AW117+'8. Junio'!AW117+'9. Julio'!AW117+'10. Agosto'!AW117+'11. Septiembre'!AW117+'12. Octubre'!AW117+'13. Noviembre'!AW117+'14. Diciembre'!AW117</f>
        <v>0</v>
      </c>
      <c r="AH117" s="55">
        <f>+'3. Enero'!AX117+'4. Febrero'!AX117+'5. Marzo'!AX117+'6. Abril'!AX117+'7. Mayo'!AX117+'8. Junio'!AX117+'9. Julio'!AX117+'10. Agosto'!AX117+'11. Septiembre'!AX117+'12. Octubre'!AX117+'13. Noviembre'!AX117+'14. Diciembre'!AX117</f>
        <v>0</v>
      </c>
      <c r="AI117" s="55">
        <f>+'3. Enero'!AY117+'4. Febrero'!AY117+'5. Marzo'!AY117+'6. Abril'!AY117+'7. Mayo'!AY117+'8. Junio'!AY117+'9. Julio'!AY117+'10. Agosto'!AY117+'11. Septiembre'!AY117+'12. Octubre'!AY117+'13. Noviembre'!AY117+'14. Diciembre'!AY117</f>
        <v>0</v>
      </c>
      <c r="AJ117" s="55">
        <f>+'3. Enero'!AZ117+'4. Febrero'!AZ117+'5. Marzo'!AZ117+'6. Abril'!AZ117+'7. Mayo'!AZ117+'8. Junio'!AZ117+'9. Julio'!AZ117+'10. Agosto'!AZ117+'11. Septiembre'!AZ117+'12. Octubre'!AZ117+'13. Noviembre'!AZ117+'14. Diciembre'!AZ117</f>
        <v>0</v>
      </c>
      <c r="AK117" s="55">
        <f>+'3. Enero'!BA117+'4. Febrero'!BA117+'5. Marzo'!BA117+'6. Abril'!BA117+'7. Mayo'!BA117+'8. Junio'!BA117+'9. Julio'!BA117+'10. Agosto'!BA117+'11. Septiembre'!BA117+'12. Octubre'!BA117+'13. Noviembre'!BA117+'14. Diciembre'!BA117</f>
        <v>0</v>
      </c>
      <c r="AL117" s="55">
        <f>+'3. Enero'!BB117+'4. Febrero'!BB117+'5. Marzo'!BB117+'6. Abril'!BB117+'7. Mayo'!BB117+'8. Junio'!BB117+'9. Julio'!BB117+'10. Agosto'!BB117+'11. Septiembre'!BB117+'12. Octubre'!BB117+'13. Noviembre'!BB117+'14. Diciembre'!BB117</f>
        <v>0</v>
      </c>
      <c r="AM117" s="55">
        <f>+'3. Enero'!BC117+'4. Febrero'!BC117+'5. Marzo'!BC117+'6. Abril'!BC117+'7. Mayo'!BC117+'8. Junio'!BC117+'9. Julio'!BC117+'10. Agosto'!BC117+'11. Septiembre'!BC117+'12. Octubre'!BC117+'13. Noviembre'!BC117+'14. Diciembre'!BC117</f>
        <v>0</v>
      </c>
      <c r="AN117" s="55">
        <f>+'3. Enero'!BD117+'4. Febrero'!BD117+'5. Marzo'!BD117+'6. Abril'!BD117+'7. Mayo'!BD117+'8. Junio'!BD117+'9. Julio'!BD117+'10. Agosto'!BD117+'11. Septiembre'!BD117+'12. Octubre'!BD117+'13. Noviembre'!BD117+'14. Diciembre'!BD117</f>
        <v>0</v>
      </c>
      <c r="AO117" s="55">
        <f>+'3. Enero'!BE117+'4. Febrero'!BE117+'5. Marzo'!BE117+'6. Abril'!BE117+'7. Mayo'!BE117+'8. Junio'!BE117+'9. Julio'!BE117+'10. Agosto'!BE117+'11. Septiembre'!BE117+'12. Octubre'!BE117+'13. Noviembre'!BE117+'14. Diciembre'!BE117</f>
        <v>0</v>
      </c>
      <c r="AP117" s="55">
        <f>+'3. Enero'!BF117+'4. Febrero'!BF117+'5. Marzo'!BF117+'6. Abril'!BF117+'7. Mayo'!BF117+'8. Junio'!BF117+'9. Julio'!BF117+'10. Agosto'!BF117+'11. Septiembre'!BF117+'12. Octubre'!BF117+'13. Noviembre'!BF117+'14. Diciembre'!BF117</f>
        <v>0</v>
      </c>
      <c r="AQ117" s="55">
        <f>+'3. Enero'!BG117+'4. Febrero'!BG117+'5. Marzo'!BG117+'6. Abril'!BG117+'7. Mayo'!BG117+'8. Junio'!BG117+'9. Julio'!BG117+'10. Agosto'!BG117+'11. Septiembre'!BG117+'12. Octubre'!BG117+'13. Noviembre'!BG117+'14. Diciembre'!BG117</f>
        <v>0</v>
      </c>
      <c r="AR117" s="55">
        <f>+'3. Enero'!BH117+'4. Febrero'!BH117+'5. Marzo'!BH117+'6. Abril'!BH117+'7. Mayo'!BH117+'8. Junio'!BH117+'9. Julio'!BH117+'10. Agosto'!BH117+'11. Septiembre'!BH117+'12. Octubre'!BH117+'13. Noviembre'!BH117+'14. Diciembre'!BH117</f>
        <v>0</v>
      </c>
      <c r="AS117" s="55">
        <f>+'3. Enero'!BI117+'4. Febrero'!BI117+'5. Marzo'!BI117+'6. Abril'!BI117+'7. Mayo'!BI117+'8. Junio'!BI117+'9. Julio'!BI117+'10. Agosto'!BI117+'11. Septiembre'!BI117+'12. Octubre'!BI117+'13. Noviembre'!BI117+'14. Diciembre'!BI117</f>
        <v>0</v>
      </c>
      <c r="AT117" s="55">
        <f>+'3. Enero'!BJ117+'4. Febrero'!BJ117+'5. Marzo'!BJ117+'6. Abril'!BJ117+'7. Mayo'!BJ117+'8. Junio'!BJ117+'9. Julio'!BJ117+'10. Agosto'!BJ117+'11. Septiembre'!BJ117+'12. Octubre'!BJ117+'13. Noviembre'!BJ117+'14. Diciembre'!BJ117</f>
        <v>0</v>
      </c>
      <c r="AU117" s="55">
        <f>+'3. Enero'!BK117+'4. Febrero'!BK117+'5. Marzo'!BK117+'6. Abril'!BK117+'7. Mayo'!BK117+'8. Junio'!BK117+'9. Julio'!BK117+'10. Agosto'!BK117+'11. Septiembre'!BK117+'12. Octubre'!BK117+'13. Noviembre'!BK117+'14. Diciembre'!BK117</f>
        <v>0</v>
      </c>
      <c r="AV117" s="55">
        <f>+'3. Enero'!BL117+'4. Febrero'!BL117+'5. Marzo'!BL117+'6. Abril'!BL117+'7. Mayo'!BL117+'8. Junio'!BL117+'9. Julio'!BL117+'10. Agosto'!BL117+'11. Septiembre'!BL117+'12. Octubre'!BL117+'13. Noviembre'!BL117+'14. Diciembre'!BL117</f>
        <v>0</v>
      </c>
      <c r="AW117" s="55">
        <f>+'3. Enero'!BM117+'4. Febrero'!BM117+'5. Marzo'!BM117+'6. Abril'!BM117+'7. Mayo'!BM117+'8. Junio'!BM117+'9. Julio'!BM117+'10. Agosto'!BM117+'11. Septiembre'!BM117+'12. Octubre'!BM117+'13. Noviembre'!BM117+'14. Diciembre'!BM117</f>
        <v>0</v>
      </c>
      <c r="AX117" s="55">
        <f>+'3. Enero'!BN117+'4. Febrero'!BN117+'5. Marzo'!BN117+'6. Abril'!BN117+'7. Mayo'!BN117+'8. Junio'!BN117+'9. Julio'!BN117+'10. Agosto'!BN117+'11. Septiembre'!BN117+'12. Octubre'!BN117+'13. Noviembre'!BN117+'14. Diciembre'!BN117</f>
        <v>0</v>
      </c>
      <c r="AY117" s="55">
        <f>+'3. Enero'!BO117+'4. Febrero'!BO117+'5. Marzo'!BO117+'6. Abril'!BO117+'7. Mayo'!BO117+'8. Junio'!BO117+'9. Julio'!BO117+'10. Agosto'!BO117+'11. Septiembre'!BO117+'12. Octubre'!BO117+'13. Noviembre'!BO117+'14. Diciembre'!BO117</f>
        <v>0</v>
      </c>
      <c r="AZ117" s="55">
        <f>+'3. Enero'!BP117+'4. Febrero'!BP117+'5. Marzo'!BP117+'6. Abril'!BP117+'7. Mayo'!BP117+'8. Junio'!BP117+'9. Julio'!BP117+'10. Agosto'!BP117+'11. Septiembre'!BP117+'12. Octubre'!BP117+'13. Noviembre'!BP117+'14. Diciembre'!BP117</f>
        <v>0</v>
      </c>
      <c r="BA117" s="55">
        <f>+'3. Enero'!BQ117+'4. Febrero'!BQ117+'5. Marzo'!BQ117+'6. Abril'!BQ117+'7. Mayo'!BQ117+'8. Junio'!BQ117+'9. Julio'!BQ117+'10. Agosto'!BQ117+'11. Septiembre'!BQ117+'12. Octubre'!BQ117+'13. Noviembre'!BQ117+'14. Diciembre'!BQ117</f>
        <v>0</v>
      </c>
      <c r="BB117" s="55">
        <f>+'3. Enero'!BR117+'4. Febrero'!BR117+'5. Marzo'!BR117+'6. Abril'!BR117+'7. Mayo'!BR117+'8. Junio'!BR117+'9. Julio'!BR117+'10. Agosto'!BR117+'11. Septiembre'!BR117+'12. Octubre'!BR117+'13. Noviembre'!BR117+'14. Diciembre'!BR117</f>
        <v>0</v>
      </c>
      <c r="BC117" s="55">
        <f>+'3. Enero'!BS117+'4. Febrero'!BS117+'5. Marzo'!BS117+'6. Abril'!BS117+'7. Mayo'!BS117+'8. Junio'!BS117+'9. Julio'!BS117+'10. Agosto'!BS117+'11. Septiembre'!BS117+'12. Octubre'!BS117+'13. Noviembre'!BS117+'14. Diciembre'!BS117</f>
        <v>0</v>
      </c>
      <c r="BD117" s="55">
        <f>+'3. Enero'!BT117+'4. Febrero'!BT117+'5. Marzo'!BT117+'6. Abril'!BT117+'7. Mayo'!BT117+'8. Junio'!BT117+'9. Julio'!BT117+'10. Agosto'!BT117+'11. Septiembre'!BT117+'12. Octubre'!BT117+'13. Noviembre'!BT117+'14. Diciembre'!BT117</f>
        <v>0</v>
      </c>
      <c r="BE117" s="55">
        <f>+'3. Enero'!BU117+'4. Febrero'!BU117+'5. Marzo'!BU117+'6. Abril'!BU117+'7. Mayo'!BU117+'8. Junio'!BU117+'9. Julio'!BU117+'10. Agosto'!BU117+'11. Septiembre'!BU117+'12. Octubre'!BU117+'13. Noviembre'!BU117+'14. Diciembre'!BU117</f>
        <v>0</v>
      </c>
      <c r="BF117" s="55">
        <f>+'3. Enero'!BV117+'4. Febrero'!BV117+'5. Marzo'!BV117+'6. Abril'!BV117+'7. Mayo'!BV117+'8. Junio'!BV117+'9. Julio'!BV117+'10. Agosto'!BV117+'11. Septiembre'!BV117+'12. Octubre'!BV117+'13. Noviembre'!BV117+'14. Diciembre'!BV117</f>
        <v>0</v>
      </c>
      <c r="BG117" s="55">
        <f>+'3. Enero'!BW117+'4. Febrero'!BW117+'5. Marzo'!BW117+'6. Abril'!BW117+'7. Mayo'!BW117+'8. Junio'!BW117+'9. Julio'!BW117+'10. Agosto'!BW117+'11. Septiembre'!BW117+'12. Octubre'!BW117+'13. Noviembre'!BW117+'14. Diciembre'!BW117</f>
        <v>0</v>
      </c>
      <c r="BH117" s="55">
        <f>+'3. Enero'!BX117+'4. Febrero'!BX117+'5. Marzo'!BX117+'6. Abril'!BX117+'7. Mayo'!BX117+'8. Junio'!BX117+'9. Julio'!BX117+'10. Agosto'!BX117+'11. Septiembre'!BX117+'12. Octubre'!BX117+'13. Noviembre'!BX117+'14. Diciembre'!BX117</f>
        <v>0</v>
      </c>
      <c r="BI117" s="55">
        <f>+'3. Enero'!BY117+'4. Febrero'!BY117+'5. Marzo'!BY117+'6. Abril'!BY117+'7. Mayo'!BY117+'8. Junio'!BY117+'9. Julio'!BY117+'10. Agosto'!BY117+'11. Septiembre'!BY117+'12. Octubre'!BY117+'13. Noviembre'!BY117+'14. Diciembre'!BY117</f>
        <v>0</v>
      </c>
      <c r="BJ117" s="55">
        <f>+'3. Enero'!BZ117+'4. Febrero'!BZ117+'5. Marzo'!BZ117+'6. Abril'!BZ117+'7. Mayo'!BZ117+'8. Junio'!BZ117+'9. Julio'!BZ117+'10. Agosto'!BZ117+'11. Septiembre'!BZ117+'12. Octubre'!BZ117+'13. Noviembre'!BZ117+'14. Diciembre'!BZ117</f>
        <v>0</v>
      </c>
      <c r="BK117" s="55">
        <f>+'3. Enero'!CA117+'4. Febrero'!CA117+'5. Marzo'!CA117+'6. Abril'!CA117+'7. Mayo'!CA117+'8. Junio'!CA117+'9. Julio'!CA117+'10. Agosto'!CA117+'11. Septiembre'!CA117+'12. Octubre'!CA117+'13. Noviembre'!CA117+'14. Diciembre'!CA117</f>
        <v>0</v>
      </c>
      <c r="BL117" s="55">
        <f>+'3. Enero'!CB117+'4. Febrero'!CB117+'5. Marzo'!CB117+'6. Abril'!CB117+'7. Mayo'!CB117+'8. Junio'!CB117+'9. Julio'!CB117+'10. Agosto'!CB117+'11. Septiembre'!CB117+'12. Octubre'!CB117+'13. Noviembre'!CB117+'14. Diciembre'!CB117</f>
        <v>0</v>
      </c>
      <c r="BM117" s="61">
        <f t="shared" si="3"/>
        <v>0</v>
      </c>
    </row>
    <row r="118" spans="1:65" ht="35.1" customHeight="1" thickBot="1" x14ac:dyDescent="0.35">
      <c r="A118" s="55">
        <f>+'3. Enero'!Q118+'4. Febrero'!Q118+'5. Marzo'!Q118+'6. Abril'!Q118+'7. Mayo'!Q118+'8. Junio'!Q118+'9. Julio'!Q118+'10. Agosto'!Q118+'11. Septiembre'!Q118+'12. Octubre'!Q118+'13. Noviembre'!Q118+'14. Diciembre'!Q118</f>
        <v>0</v>
      </c>
      <c r="B118" s="55">
        <f>+'3. Enero'!R118+'4. Febrero'!R118+'5. Marzo'!R118+'6. Abril'!R118+'7. Mayo'!R118+'8. Junio'!R118+'9. Julio'!R118+'10. Agosto'!R118+'11. Septiembre'!R118+'12. Octubre'!R118+'13. Noviembre'!R118+'14. Diciembre'!R118</f>
        <v>0</v>
      </c>
      <c r="C118" s="55">
        <f>+'3. Enero'!S118+'4. Febrero'!S118+'5. Marzo'!S118+'6. Abril'!S118+'7. Mayo'!S118+'8. Junio'!S118+'9. Julio'!S118+'10. Agosto'!S118+'11. Septiembre'!S118+'12. Octubre'!S118+'13. Noviembre'!S118+'14. Diciembre'!S118</f>
        <v>0</v>
      </c>
      <c r="D118" s="55">
        <f>+'3. Enero'!T118+'4. Febrero'!T118+'5. Marzo'!T118+'6. Abril'!T118+'7. Mayo'!T118+'8. Junio'!T118+'9. Julio'!T118+'10. Agosto'!T118+'11. Septiembre'!T118+'12. Octubre'!T118+'13. Noviembre'!T118+'14. Diciembre'!T118</f>
        <v>0</v>
      </c>
      <c r="E118" s="55">
        <f>+'3. Enero'!U118+'4. Febrero'!U118+'5. Marzo'!U118+'6. Abril'!U118+'7. Mayo'!U118+'8. Junio'!U118+'9. Julio'!U118+'10. Agosto'!U118+'11. Septiembre'!U118+'12. Octubre'!U118+'13. Noviembre'!U118+'14. Diciembre'!U118</f>
        <v>0</v>
      </c>
      <c r="F118" s="55">
        <f>+'3. Enero'!V118+'4. Febrero'!V118+'5. Marzo'!V118+'6. Abril'!V118+'7. Mayo'!V118+'8. Junio'!V118+'9. Julio'!V118+'10. Agosto'!V118+'11. Septiembre'!V118+'12. Octubre'!V118+'13. Noviembre'!V118+'14. Diciembre'!V118</f>
        <v>0</v>
      </c>
      <c r="G118" s="55">
        <f>+'3. Enero'!W118+'4. Febrero'!W118+'5. Marzo'!W118+'6. Abril'!W118+'7. Mayo'!W118+'8. Junio'!W118+'9. Julio'!W118+'10. Agosto'!W118+'11. Septiembre'!W118+'12. Octubre'!W118+'13. Noviembre'!W118+'14. Diciembre'!W118</f>
        <v>0</v>
      </c>
      <c r="H118" s="55">
        <f>+'3. Enero'!X118+'4. Febrero'!X118+'5. Marzo'!X118+'6. Abril'!X118+'7. Mayo'!X118+'8. Junio'!X118+'9. Julio'!X118+'10. Agosto'!X118+'11. Septiembre'!X118+'12. Octubre'!X118+'13. Noviembre'!X118+'14. Diciembre'!X118</f>
        <v>0</v>
      </c>
      <c r="I118" s="55">
        <f>+'3. Enero'!Y118+'4. Febrero'!Y118+'5. Marzo'!Y118+'6. Abril'!Y118+'7. Mayo'!Y118+'8. Junio'!Y118+'9. Julio'!Y118+'10. Agosto'!Y118+'11. Septiembre'!Y118+'12. Octubre'!Y118+'13. Noviembre'!Y118+'14. Diciembre'!Y118</f>
        <v>0</v>
      </c>
      <c r="J118" s="55">
        <f>+'3. Enero'!Z118+'4. Febrero'!Z118+'5. Marzo'!Z118+'6. Abril'!Z118+'7. Mayo'!Z118+'8. Junio'!Z118+'9. Julio'!Z118+'10. Agosto'!Z118+'11. Septiembre'!Z118+'12. Octubre'!Z118+'13. Noviembre'!Z118+'14. Diciembre'!Z118</f>
        <v>0</v>
      </c>
      <c r="K118" s="55">
        <f>+'3. Enero'!AA118+'4. Febrero'!AA118+'5. Marzo'!AA118+'6. Abril'!AA118+'7. Mayo'!AA118+'8. Junio'!AA118+'9. Julio'!AA118+'10. Agosto'!AA118+'11. Septiembre'!AA118+'12. Octubre'!AA118+'13. Noviembre'!AA118+'14. Diciembre'!AA118</f>
        <v>0</v>
      </c>
      <c r="L118" s="55">
        <f>+'3. Enero'!AB118+'4. Febrero'!AB118+'5. Marzo'!AB118+'6. Abril'!AB118+'7. Mayo'!AB118+'8. Junio'!AB118+'9. Julio'!AB118+'10. Agosto'!AB118+'11. Septiembre'!AB118+'12. Octubre'!AB118+'13. Noviembre'!AB118+'14. Diciembre'!AB118</f>
        <v>0</v>
      </c>
      <c r="M118" s="55">
        <f>+'3. Enero'!AC118+'4. Febrero'!AC118+'5. Marzo'!AC118+'6. Abril'!AC118+'7. Mayo'!AC118+'8. Junio'!AC118+'9. Julio'!AC118+'10. Agosto'!AC118+'11. Septiembre'!AC118+'12. Octubre'!AC118+'13. Noviembre'!AC118+'14. Diciembre'!AC118</f>
        <v>0</v>
      </c>
      <c r="N118" s="55">
        <f>+'3. Enero'!AD118+'4. Febrero'!AD118+'5. Marzo'!AD118+'6. Abril'!AD118+'7. Mayo'!AD118+'8. Junio'!AD118+'9. Julio'!AD118+'10. Agosto'!AD118+'11. Septiembre'!AD118+'12. Octubre'!AD118+'13. Noviembre'!AD118+'14. Diciembre'!AD118</f>
        <v>0</v>
      </c>
      <c r="O118" s="55">
        <f>+'3. Enero'!AE118+'4. Febrero'!AE118+'5. Marzo'!AE118+'6. Abril'!AE118+'7. Mayo'!AE118+'8. Junio'!AE118+'9. Julio'!AE118+'10. Agosto'!AE118+'11. Septiembre'!AE118+'12. Octubre'!AE118+'13. Noviembre'!AE118+'14. Diciembre'!AE118</f>
        <v>0</v>
      </c>
      <c r="P118" s="55">
        <f>+'3. Enero'!AF118+'4. Febrero'!AF118+'5. Marzo'!AF118+'6. Abril'!AF118+'7. Mayo'!AF118+'8. Junio'!AF118+'9. Julio'!AF118+'10. Agosto'!AF118+'11. Septiembre'!AF118+'12. Octubre'!AF118+'13. Noviembre'!AF118+'14. Diciembre'!AF118</f>
        <v>0</v>
      </c>
      <c r="Q118" s="55">
        <f>+'3. Enero'!AG118+'4. Febrero'!AG118+'5. Marzo'!AG118+'6. Abril'!AG118+'7. Mayo'!AG118+'8. Junio'!AG118+'9. Julio'!AG118+'10. Agosto'!AG118+'11. Septiembre'!AG118+'12. Octubre'!AG118+'13. Noviembre'!AG118+'14. Diciembre'!AG118</f>
        <v>0</v>
      </c>
      <c r="R118" s="55">
        <f>+'3. Enero'!AH118+'4. Febrero'!AH118+'5. Marzo'!AH118+'6. Abril'!AH118+'7. Mayo'!AH118+'8. Junio'!AH118+'9. Julio'!AH118+'10. Agosto'!AH118+'11. Septiembre'!AH118+'12. Octubre'!AH118+'13. Noviembre'!AH118+'14. Diciembre'!AH118</f>
        <v>0</v>
      </c>
      <c r="S118" s="55">
        <f>+'3. Enero'!AI118+'4. Febrero'!AI118+'5. Marzo'!AI118+'6. Abril'!AI118+'7. Mayo'!AI118+'8. Junio'!AI118+'9. Julio'!AI118+'10. Agosto'!AI118+'11. Septiembre'!AI118+'12. Octubre'!AI118+'13. Noviembre'!AI118+'14. Diciembre'!AI118</f>
        <v>0</v>
      </c>
      <c r="T118" s="55">
        <f>+'3. Enero'!AJ118+'4. Febrero'!AJ118+'5. Marzo'!AJ118+'6. Abril'!AJ118+'7. Mayo'!AJ118+'8. Junio'!AJ118+'9. Julio'!AJ118+'10. Agosto'!AJ118+'11. Septiembre'!AJ118+'12. Octubre'!AJ118+'13. Noviembre'!AJ118+'14. Diciembre'!AJ118</f>
        <v>0</v>
      </c>
      <c r="U118" s="55">
        <f>+'3. Enero'!AK118+'4. Febrero'!AK118+'5. Marzo'!AK118+'6. Abril'!AK118+'7. Mayo'!AK118+'8. Junio'!AK118+'9. Julio'!AK118+'10. Agosto'!AK118+'11. Septiembre'!AK118+'12. Octubre'!AK118+'13. Noviembre'!AK118+'14. Diciembre'!AK118</f>
        <v>0</v>
      </c>
      <c r="V118" s="55">
        <f>+'3. Enero'!AL118+'4. Febrero'!AL118+'5. Marzo'!AL118+'6. Abril'!AL118+'7. Mayo'!AL118+'8. Junio'!AL118+'9. Julio'!AL118+'10. Agosto'!AL118+'11. Septiembre'!AL118+'12. Octubre'!AL118+'13. Noviembre'!AL118+'14. Diciembre'!AL118</f>
        <v>0</v>
      </c>
      <c r="W118" s="55">
        <f>+'3. Enero'!AM118+'4. Febrero'!AM118+'5. Marzo'!AM118+'6. Abril'!AM118+'7. Mayo'!AM118+'8. Junio'!AM118+'9. Julio'!AM118+'10. Agosto'!AM118+'11. Septiembre'!AM118+'12. Octubre'!AM118+'13. Noviembre'!AM118+'14. Diciembre'!AM118</f>
        <v>0</v>
      </c>
      <c r="X118" s="55">
        <f>+'3. Enero'!AN118+'4. Febrero'!AN118+'5. Marzo'!AN118+'6. Abril'!AN118+'7. Mayo'!AN118+'8. Junio'!AN118+'9. Julio'!AN118+'10. Agosto'!AN118+'11. Septiembre'!AN118+'12. Octubre'!AN118+'13. Noviembre'!AN118+'14. Diciembre'!AN118</f>
        <v>0</v>
      </c>
      <c r="Y118" s="55">
        <f>+'3. Enero'!AO118+'4. Febrero'!AO118+'5. Marzo'!AO118+'6. Abril'!AO118+'7. Mayo'!AO118+'8. Junio'!AO118+'9. Julio'!AO118+'10. Agosto'!AO118+'11. Septiembre'!AO118+'12. Octubre'!AO118+'13. Noviembre'!AO118+'14. Diciembre'!AO118</f>
        <v>0</v>
      </c>
      <c r="Z118" s="55">
        <f>+'3. Enero'!AP118+'4. Febrero'!AP118+'5. Marzo'!AP118+'6. Abril'!AP118+'7. Mayo'!AP118+'8. Junio'!AP118+'9. Julio'!AP118+'10. Agosto'!AP118+'11. Septiembre'!AP118+'12. Octubre'!AP118+'13. Noviembre'!AP118+'14. Diciembre'!AP118</f>
        <v>0</v>
      </c>
      <c r="AA118" s="55">
        <f>+'3. Enero'!AQ118+'4. Febrero'!AQ118+'5. Marzo'!AQ118+'6. Abril'!AQ118+'7. Mayo'!AQ118+'8. Junio'!AQ118+'9. Julio'!AQ118+'10. Agosto'!AQ118+'11. Septiembre'!AQ118+'12. Octubre'!AQ118+'13. Noviembre'!AQ118+'14. Diciembre'!AQ118</f>
        <v>0</v>
      </c>
      <c r="AB118" s="55">
        <f>+'3. Enero'!AR118+'4. Febrero'!AR118+'5. Marzo'!AR118+'6. Abril'!AR118+'7. Mayo'!AR118+'8. Junio'!AR118+'9. Julio'!AR118+'10. Agosto'!AR118+'11. Septiembre'!AR118+'12. Octubre'!AR118+'13. Noviembre'!AR118+'14. Diciembre'!AR118</f>
        <v>0</v>
      </c>
      <c r="AC118" s="55">
        <f>+'3. Enero'!AS118+'4. Febrero'!AS118+'5. Marzo'!AS118+'6. Abril'!AS118+'7. Mayo'!AS118+'8. Junio'!AS118+'9. Julio'!AS118+'10. Agosto'!AS118+'11. Septiembre'!AS118+'12. Octubre'!AS118+'13. Noviembre'!AS118+'14. Diciembre'!AS118</f>
        <v>0</v>
      </c>
      <c r="AD118" s="55">
        <f>+'3. Enero'!AT118+'4. Febrero'!AT118+'5. Marzo'!AT118+'6. Abril'!AT118+'7. Mayo'!AT118+'8. Junio'!AT118+'9. Julio'!AT118+'10. Agosto'!AT118+'11. Septiembre'!AT118+'12. Octubre'!AT118+'13. Noviembre'!AT118+'14. Diciembre'!AT118</f>
        <v>0</v>
      </c>
      <c r="AE118" s="55">
        <f>+'3. Enero'!AU118+'4. Febrero'!AU118+'5. Marzo'!AU118+'6. Abril'!AU118+'7. Mayo'!AU118+'8. Junio'!AU118+'9. Julio'!AU118+'10. Agosto'!AU118+'11. Septiembre'!AU118+'12. Octubre'!AU118+'13. Noviembre'!AU118+'14. Diciembre'!AU118</f>
        <v>0</v>
      </c>
      <c r="AF118" s="55">
        <f>+'3. Enero'!AV118+'4. Febrero'!AV118+'5. Marzo'!AV118+'6. Abril'!AV118+'7. Mayo'!AV118+'8. Junio'!AV118+'9. Julio'!AV118+'10. Agosto'!AV118+'11. Septiembre'!AV118+'12. Octubre'!AV118+'13. Noviembre'!AV118+'14. Diciembre'!AV118</f>
        <v>0</v>
      </c>
      <c r="AG118" s="55">
        <f>+'3. Enero'!AW118+'4. Febrero'!AW118+'5. Marzo'!AW118+'6. Abril'!AW118+'7. Mayo'!AW118+'8. Junio'!AW118+'9. Julio'!AW118+'10. Agosto'!AW118+'11. Septiembre'!AW118+'12. Octubre'!AW118+'13. Noviembre'!AW118+'14. Diciembre'!AW118</f>
        <v>0</v>
      </c>
      <c r="AH118" s="55">
        <f>+'3. Enero'!AX118+'4. Febrero'!AX118+'5. Marzo'!AX118+'6. Abril'!AX118+'7. Mayo'!AX118+'8. Junio'!AX118+'9. Julio'!AX118+'10. Agosto'!AX118+'11. Septiembre'!AX118+'12. Octubre'!AX118+'13. Noviembre'!AX118+'14. Diciembre'!AX118</f>
        <v>0</v>
      </c>
      <c r="AI118" s="55">
        <f>+'3. Enero'!AY118+'4. Febrero'!AY118+'5. Marzo'!AY118+'6. Abril'!AY118+'7. Mayo'!AY118+'8. Junio'!AY118+'9. Julio'!AY118+'10. Agosto'!AY118+'11. Septiembre'!AY118+'12. Octubre'!AY118+'13. Noviembre'!AY118+'14. Diciembre'!AY118</f>
        <v>0</v>
      </c>
      <c r="AJ118" s="55">
        <f>+'3. Enero'!AZ118+'4. Febrero'!AZ118+'5. Marzo'!AZ118+'6. Abril'!AZ118+'7. Mayo'!AZ118+'8. Junio'!AZ118+'9. Julio'!AZ118+'10. Agosto'!AZ118+'11. Septiembre'!AZ118+'12. Octubre'!AZ118+'13. Noviembre'!AZ118+'14. Diciembre'!AZ118</f>
        <v>0</v>
      </c>
      <c r="AK118" s="55">
        <f>+'3. Enero'!BA118+'4. Febrero'!BA118+'5. Marzo'!BA118+'6. Abril'!BA118+'7. Mayo'!BA118+'8. Junio'!BA118+'9. Julio'!BA118+'10. Agosto'!BA118+'11. Septiembre'!BA118+'12. Octubre'!BA118+'13. Noviembre'!BA118+'14. Diciembre'!BA118</f>
        <v>0</v>
      </c>
      <c r="AL118" s="55">
        <f>+'3. Enero'!BB118+'4. Febrero'!BB118+'5. Marzo'!BB118+'6. Abril'!BB118+'7. Mayo'!BB118+'8. Junio'!BB118+'9. Julio'!BB118+'10. Agosto'!BB118+'11. Septiembre'!BB118+'12. Octubre'!BB118+'13. Noviembre'!BB118+'14. Diciembre'!BB118</f>
        <v>0</v>
      </c>
      <c r="AM118" s="55">
        <f>+'3. Enero'!BC118+'4. Febrero'!BC118+'5. Marzo'!BC118+'6. Abril'!BC118+'7. Mayo'!BC118+'8. Junio'!BC118+'9. Julio'!BC118+'10. Agosto'!BC118+'11. Septiembre'!BC118+'12. Octubre'!BC118+'13. Noviembre'!BC118+'14. Diciembre'!BC118</f>
        <v>0</v>
      </c>
      <c r="AN118" s="55">
        <f>+'3. Enero'!BD118+'4. Febrero'!BD118+'5. Marzo'!BD118+'6. Abril'!BD118+'7. Mayo'!BD118+'8. Junio'!BD118+'9. Julio'!BD118+'10. Agosto'!BD118+'11. Septiembre'!BD118+'12. Octubre'!BD118+'13. Noviembre'!BD118+'14. Diciembre'!BD118</f>
        <v>0</v>
      </c>
      <c r="AO118" s="55">
        <f>+'3. Enero'!BE118+'4. Febrero'!BE118+'5. Marzo'!BE118+'6. Abril'!BE118+'7. Mayo'!BE118+'8. Junio'!BE118+'9. Julio'!BE118+'10. Agosto'!BE118+'11. Septiembre'!BE118+'12. Octubre'!BE118+'13. Noviembre'!BE118+'14. Diciembre'!BE118</f>
        <v>0</v>
      </c>
      <c r="AP118" s="55">
        <f>+'3. Enero'!BF118+'4. Febrero'!BF118+'5. Marzo'!BF118+'6. Abril'!BF118+'7. Mayo'!BF118+'8. Junio'!BF118+'9. Julio'!BF118+'10. Agosto'!BF118+'11. Septiembre'!BF118+'12. Octubre'!BF118+'13. Noviembre'!BF118+'14. Diciembre'!BF118</f>
        <v>0</v>
      </c>
      <c r="AQ118" s="55">
        <f>+'3. Enero'!BG118+'4. Febrero'!BG118+'5. Marzo'!BG118+'6. Abril'!BG118+'7. Mayo'!BG118+'8. Junio'!BG118+'9. Julio'!BG118+'10. Agosto'!BG118+'11. Septiembre'!BG118+'12. Octubre'!BG118+'13. Noviembre'!BG118+'14. Diciembre'!BG118</f>
        <v>0</v>
      </c>
      <c r="AR118" s="55">
        <f>+'3. Enero'!BH118+'4. Febrero'!BH118+'5. Marzo'!BH118+'6. Abril'!BH118+'7. Mayo'!BH118+'8. Junio'!BH118+'9. Julio'!BH118+'10. Agosto'!BH118+'11. Septiembre'!BH118+'12. Octubre'!BH118+'13. Noviembre'!BH118+'14. Diciembre'!BH118</f>
        <v>0</v>
      </c>
      <c r="AS118" s="55">
        <f>+'3. Enero'!BI118+'4. Febrero'!BI118+'5. Marzo'!BI118+'6. Abril'!BI118+'7. Mayo'!BI118+'8. Junio'!BI118+'9. Julio'!BI118+'10. Agosto'!BI118+'11. Septiembre'!BI118+'12. Octubre'!BI118+'13. Noviembre'!BI118+'14. Diciembre'!BI118</f>
        <v>0</v>
      </c>
      <c r="AT118" s="55">
        <f>+'3. Enero'!BJ118+'4. Febrero'!BJ118+'5. Marzo'!BJ118+'6. Abril'!BJ118+'7. Mayo'!BJ118+'8. Junio'!BJ118+'9. Julio'!BJ118+'10. Agosto'!BJ118+'11. Septiembre'!BJ118+'12. Octubre'!BJ118+'13. Noviembre'!BJ118+'14. Diciembre'!BJ118</f>
        <v>0</v>
      </c>
      <c r="AU118" s="55">
        <f>+'3. Enero'!BK118+'4. Febrero'!BK118+'5. Marzo'!BK118+'6. Abril'!BK118+'7. Mayo'!BK118+'8. Junio'!BK118+'9. Julio'!BK118+'10. Agosto'!BK118+'11. Septiembre'!BK118+'12. Octubre'!BK118+'13. Noviembre'!BK118+'14. Diciembre'!BK118</f>
        <v>0</v>
      </c>
      <c r="AV118" s="55">
        <f>+'3. Enero'!BL118+'4. Febrero'!BL118+'5. Marzo'!BL118+'6. Abril'!BL118+'7. Mayo'!BL118+'8. Junio'!BL118+'9. Julio'!BL118+'10. Agosto'!BL118+'11. Septiembre'!BL118+'12. Octubre'!BL118+'13. Noviembre'!BL118+'14. Diciembre'!BL118</f>
        <v>0</v>
      </c>
      <c r="AW118" s="55">
        <f>+'3. Enero'!BM118+'4. Febrero'!BM118+'5. Marzo'!BM118+'6. Abril'!BM118+'7. Mayo'!BM118+'8. Junio'!BM118+'9. Julio'!BM118+'10. Agosto'!BM118+'11. Septiembre'!BM118+'12. Octubre'!BM118+'13. Noviembre'!BM118+'14. Diciembre'!BM118</f>
        <v>0</v>
      </c>
      <c r="AX118" s="55">
        <f>+'3. Enero'!BN118+'4. Febrero'!BN118+'5. Marzo'!BN118+'6. Abril'!BN118+'7. Mayo'!BN118+'8. Junio'!BN118+'9. Julio'!BN118+'10. Agosto'!BN118+'11. Septiembre'!BN118+'12. Octubre'!BN118+'13. Noviembre'!BN118+'14. Diciembre'!BN118</f>
        <v>0</v>
      </c>
      <c r="AY118" s="55">
        <f>+'3. Enero'!BO118+'4. Febrero'!BO118+'5. Marzo'!BO118+'6. Abril'!BO118+'7. Mayo'!BO118+'8. Junio'!BO118+'9. Julio'!BO118+'10. Agosto'!BO118+'11. Septiembre'!BO118+'12. Octubre'!BO118+'13. Noviembre'!BO118+'14. Diciembre'!BO118</f>
        <v>0</v>
      </c>
      <c r="AZ118" s="55">
        <f>+'3. Enero'!BP118+'4. Febrero'!BP118+'5. Marzo'!BP118+'6. Abril'!BP118+'7. Mayo'!BP118+'8. Junio'!BP118+'9. Julio'!BP118+'10. Agosto'!BP118+'11. Septiembre'!BP118+'12. Octubre'!BP118+'13. Noviembre'!BP118+'14. Diciembre'!BP118</f>
        <v>0</v>
      </c>
      <c r="BA118" s="55">
        <f>+'3. Enero'!BQ118+'4. Febrero'!BQ118+'5. Marzo'!BQ118+'6. Abril'!BQ118+'7. Mayo'!BQ118+'8. Junio'!BQ118+'9. Julio'!BQ118+'10. Agosto'!BQ118+'11. Septiembre'!BQ118+'12. Octubre'!BQ118+'13. Noviembre'!BQ118+'14. Diciembre'!BQ118</f>
        <v>0</v>
      </c>
      <c r="BB118" s="55">
        <f>+'3. Enero'!BR118+'4. Febrero'!BR118+'5. Marzo'!BR118+'6. Abril'!BR118+'7. Mayo'!BR118+'8. Junio'!BR118+'9. Julio'!BR118+'10. Agosto'!BR118+'11. Septiembre'!BR118+'12. Octubre'!BR118+'13. Noviembre'!BR118+'14. Diciembre'!BR118</f>
        <v>0</v>
      </c>
      <c r="BC118" s="55">
        <f>+'3. Enero'!BS118+'4. Febrero'!BS118+'5. Marzo'!BS118+'6. Abril'!BS118+'7. Mayo'!BS118+'8. Junio'!BS118+'9. Julio'!BS118+'10. Agosto'!BS118+'11. Septiembre'!BS118+'12. Octubre'!BS118+'13. Noviembre'!BS118+'14. Diciembre'!BS118</f>
        <v>0</v>
      </c>
      <c r="BD118" s="55">
        <f>+'3. Enero'!BT118+'4. Febrero'!BT118+'5. Marzo'!BT118+'6. Abril'!BT118+'7. Mayo'!BT118+'8. Junio'!BT118+'9. Julio'!BT118+'10. Agosto'!BT118+'11. Septiembre'!BT118+'12. Octubre'!BT118+'13. Noviembre'!BT118+'14. Diciembre'!BT118</f>
        <v>0</v>
      </c>
      <c r="BE118" s="55">
        <f>+'3. Enero'!BU118+'4. Febrero'!BU118+'5. Marzo'!BU118+'6. Abril'!BU118+'7. Mayo'!BU118+'8. Junio'!BU118+'9. Julio'!BU118+'10. Agosto'!BU118+'11. Septiembre'!BU118+'12. Octubre'!BU118+'13. Noviembre'!BU118+'14. Diciembre'!BU118</f>
        <v>0</v>
      </c>
      <c r="BF118" s="55">
        <f>+'3. Enero'!BV118+'4. Febrero'!BV118+'5. Marzo'!BV118+'6. Abril'!BV118+'7. Mayo'!BV118+'8. Junio'!BV118+'9. Julio'!BV118+'10. Agosto'!BV118+'11. Septiembre'!BV118+'12. Octubre'!BV118+'13. Noviembre'!BV118+'14. Diciembre'!BV118</f>
        <v>0</v>
      </c>
      <c r="BG118" s="55">
        <f>+'3. Enero'!BW118+'4. Febrero'!BW118+'5. Marzo'!BW118+'6. Abril'!BW118+'7. Mayo'!BW118+'8. Junio'!BW118+'9. Julio'!BW118+'10. Agosto'!BW118+'11. Septiembre'!BW118+'12. Octubre'!BW118+'13. Noviembre'!BW118+'14. Diciembre'!BW118</f>
        <v>0</v>
      </c>
      <c r="BH118" s="55">
        <f>+'3. Enero'!BX118+'4. Febrero'!BX118+'5. Marzo'!BX118+'6. Abril'!BX118+'7. Mayo'!BX118+'8. Junio'!BX118+'9. Julio'!BX118+'10. Agosto'!BX118+'11. Septiembre'!BX118+'12. Octubre'!BX118+'13. Noviembre'!BX118+'14. Diciembre'!BX118</f>
        <v>0</v>
      </c>
      <c r="BI118" s="55">
        <f>+'3. Enero'!BY118+'4. Febrero'!BY118+'5. Marzo'!BY118+'6. Abril'!BY118+'7. Mayo'!BY118+'8. Junio'!BY118+'9. Julio'!BY118+'10. Agosto'!BY118+'11. Septiembre'!BY118+'12. Octubre'!BY118+'13. Noviembre'!BY118+'14. Diciembre'!BY118</f>
        <v>0</v>
      </c>
      <c r="BJ118" s="55">
        <f>+'3. Enero'!BZ118+'4. Febrero'!BZ118+'5. Marzo'!BZ118+'6. Abril'!BZ118+'7. Mayo'!BZ118+'8. Junio'!BZ118+'9. Julio'!BZ118+'10. Agosto'!BZ118+'11. Septiembre'!BZ118+'12. Octubre'!BZ118+'13. Noviembre'!BZ118+'14. Diciembre'!BZ118</f>
        <v>0</v>
      </c>
      <c r="BK118" s="55">
        <f>+'3. Enero'!CA118+'4. Febrero'!CA118+'5. Marzo'!CA118+'6. Abril'!CA118+'7. Mayo'!CA118+'8. Junio'!CA118+'9. Julio'!CA118+'10. Agosto'!CA118+'11. Septiembre'!CA118+'12. Octubre'!CA118+'13. Noviembre'!CA118+'14. Diciembre'!CA118</f>
        <v>0</v>
      </c>
      <c r="BL118" s="55">
        <f>+'3. Enero'!CB118+'4. Febrero'!CB118+'5. Marzo'!CB118+'6. Abril'!CB118+'7. Mayo'!CB118+'8. Junio'!CB118+'9. Julio'!CB118+'10. Agosto'!CB118+'11. Septiembre'!CB118+'12. Octubre'!CB118+'13. Noviembre'!CB118+'14. Diciembre'!CB118</f>
        <v>0</v>
      </c>
      <c r="BM118" s="61">
        <f t="shared" si="3"/>
        <v>0</v>
      </c>
    </row>
    <row r="119" spans="1:65" ht="35.1" customHeight="1" thickBot="1" x14ac:dyDescent="0.35">
      <c r="A119" s="55">
        <f>+'3. Enero'!Q119+'4. Febrero'!Q119+'5. Marzo'!Q119+'6. Abril'!Q119+'7. Mayo'!Q119+'8. Junio'!Q119+'9. Julio'!Q119+'10. Agosto'!Q119+'11. Septiembre'!Q119+'12. Octubre'!Q119+'13. Noviembre'!Q119+'14. Diciembre'!Q119</f>
        <v>0</v>
      </c>
      <c r="B119" s="55">
        <f>+'3. Enero'!R119+'4. Febrero'!R119+'5. Marzo'!R119+'6. Abril'!R119+'7. Mayo'!R119+'8. Junio'!R119+'9. Julio'!R119+'10. Agosto'!R119+'11. Septiembre'!R119+'12. Octubre'!R119+'13. Noviembre'!R119+'14. Diciembre'!R119</f>
        <v>0</v>
      </c>
      <c r="C119" s="55">
        <f>+'3. Enero'!S119+'4. Febrero'!S119+'5. Marzo'!S119+'6. Abril'!S119+'7. Mayo'!S119+'8. Junio'!S119+'9. Julio'!S119+'10. Agosto'!S119+'11. Septiembre'!S119+'12. Octubre'!S119+'13. Noviembre'!S119+'14. Diciembre'!S119</f>
        <v>0</v>
      </c>
      <c r="D119" s="55">
        <f>+'3. Enero'!T119+'4. Febrero'!T119+'5. Marzo'!T119+'6. Abril'!T119+'7. Mayo'!T119+'8. Junio'!T119+'9. Julio'!T119+'10. Agosto'!T119+'11. Septiembre'!T119+'12. Octubre'!T119+'13. Noviembre'!T119+'14. Diciembre'!T119</f>
        <v>0</v>
      </c>
      <c r="E119" s="55">
        <f>+'3. Enero'!U119+'4. Febrero'!U119+'5. Marzo'!U119+'6. Abril'!U119+'7. Mayo'!U119+'8. Junio'!U119+'9. Julio'!U119+'10. Agosto'!U119+'11. Septiembre'!U119+'12. Octubre'!U119+'13. Noviembre'!U119+'14. Diciembre'!U119</f>
        <v>0</v>
      </c>
      <c r="F119" s="55">
        <f>+'3. Enero'!V119+'4. Febrero'!V119+'5. Marzo'!V119+'6. Abril'!V119+'7. Mayo'!V119+'8. Junio'!V119+'9. Julio'!V119+'10. Agosto'!V119+'11. Septiembre'!V119+'12. Octubre'!V119+'13. Noviembre'!V119+'14. Diciembre'!V119</f>
        <v>0</v>
      </c>
      <c r="G119" s="55">
        <f>+'3. Enero'!W119+'4. Febrero'!W119+'5. Marzo'!W119+'6. Abril'!W119+'7. Mayo'!W119+'8. Junio'!W119+'9. Julio'!W119+'10. Agosto'!W119+'11. Septiembre'!W119+'12. Octubre'!W119+'13. Noviembre'!W119+'14. Diciembre'!W119</f>
        <v>0</v>
      </c>
      <c r="H119" s="55">
        <f>+'3. Enero'!X119+'4. Febrero'!X119+'5. Marzo'!X119+'6. Abril'!X119+'7. Mayo'!X119+'8. Junio'!X119+'9. Julio'!X119+'10. Agosto'!X119+'11. Septiembre'!X119+'12. Octubre'!X119+'13. Noviembre'!X119+'14. Diciembre'!X119</f>
        <v>0</v>
      </c>
      <c r="I119" s="55">
        <f>+'3. Enero'!Y119+'4. Febrero'!Y119+'5. Marzo'!Y119+'6. Abril'!Y119+'7. Mayo'!Y119+'8. Junio'!Y119+'9. Julio'!Y119+'10. Agosto'!Y119+'11. Septiembre'!Y119+'12. Octubre'!Y119+'13. Noviembre'!Y119+'14. Diciembre'!Y119</f>
        <v>0</v>
      </c>
      <c r="J119" s="55">
        <f>+'3. Enero'!Z119+'4. Febrero'!Z119+'5. Marzo'!Z119+'6. Abril'!Z119+'7. Mayo'!Z119+'8. Junio'!Z119+'9. Julio'!Z119+'10. Agosto'!Z119+'11. Septiembre'!Z119+'12. Octubre'!Z119+'13. Noviembre'!Z119+'14. Diciembre'!Z119</f>
        <v>0</v>
      </c>
      <c r="K119" s="55">
        <f>+'3. Enero'!AA119+'4. Febrero'!AA119+'5. Marzo'!AA119+'6. Abril'!AA119+'7. Mayo'!AA119+'8. Junio'!AA119+'9. Julio'!AA119+'10. Agosto'!AA119+'11. Septiembre'!AA119+'12. Octubre'!AA119+'13. Noviembre'!AA119+'14. Diciembre'!AA119</f>
        <v>0</v>
      </c>
      <c r="L119" s="55">
        <f>+'3. Enero'!AB119+'4. Febrero'!AB119+'5. Marzo'!AB119+'6. Abril'!AB119+'7. Mayo'!AB119+'8. Junio'!AB119+'9. Julio'!AB119+'10. Agosto'!AB119+'11. Septiembre'!AB119+'12. Octubre'!AB119+'13. Noviembre'!AB119+'14. Diciembre'!AB119</f>
        <v>0</v>
      </c>
      <c r="M119" s="55">
        <f>+'3. Enero'!AC119+'4. Febrero'!AC119+'5. Marzo'!AC119+'6. Abril'!AC119+'7. Mayo'!AC119+'8. Junio'!AC119+'9. Julio'!AC119+'10. Agosto'!AC119+'11. Septiembre'!AC119+'12. Octubre'!AC119+'13. Noviembre'!AC119+'14. Diciembre'!AC119</f>
        <v>0</v>
      </c>
      <c r="N119" s="55">
        <f>+'3. Enero'!AD119+'4. Febrero'!AD119+'5. Marzo'!AD119+'6. Abril'!AD119+'7. Mayo'!AD119+'8. Junio'!AD119+'9. Julio'!AD119+'10. Agosto'!AD119+'11. Septiembre'!AD119+'12. Octubre'!AD119+'13. Noviembre'!AD119+'14. Diciembre'!AD119</f>
        <v>0</v>
      </c>
      <c r="O119" s="55">
        <f>+'3. Enero'!AE119+'4. Febrero'!AE119+'5. Marzo'!AE119+'6. Abril'!AE119+'7. Mayo'!AE119+'8. Junio'!AE119+'9. Julio'!AE119+'10. Agosto'!AE119+'11. Septiembre'!AE119+'12. Octubre'!AE119+'13. Noviembre'!AE119+'14. Diciembre'!AE119</f>
        <v>0</v>
      </c>
      <c r="P119" s="55">
        <f>+'3. Enero'!AF119+'4. Febrero'!AF119+'5. Marzo'!AF119+'6. Abril'!AF119+'7. Mayo'!AF119+'8. Junio'!AF119+'9. Julio'!AF119+'10. Agosto'!AF119+'11. Septiembre'!AF119+'12. Octubre'!AF119+'13. Noviembre'!AF119+'14. Diciembre'!AF119</f>
        <v>0</v>
      </c>
      <c r="Q119" s="55">
        <f>+'3. Enero'!AG119+'4. Febrero'!AG119+'5. Marzo'!AG119+'6. Abril'!AG119+'7. Mayo'!AG119+'8. Junio'!AG119+'9. Julio'!AG119+'10. Agosto'!AG119+'11. Septiembre'!AG119+'12. Octubre'!AG119+'13. Noviembre'!AG119+'14. Diciembre'!AG119</f>
        <v>0</v>
      </c>
      <c r="R119" s="55">
        <f>+'3. Enero'!AH119+'4. Febrero'!AH119+'5. Marzo'!AH119+'6. Abril'!AH119+'7. Mayo'!AH119+'8. Junio'!AH119+'9. Julio'!AH119+'10. Agosto'!AH119+'11. Septiembre'!AH119+'12. Octubre'!AH119+'13. Noviembre'!AH119+'14. Diciembre'!AH119</f>
        <v>0</v>
      </c>
      <c r="S119" s="55">
        <f>+'3. Enero'!AI119+'4. Febrero'!AI119+'5. Marzo'!AI119+'6. Abril'!AI119+'7. Mayo'!AI119+'8. Junio'!AI119+'9. Julio'!AI119+'10. Agosto'!AI119+'11. Septiembre'!AI119+'12. Octubre'!AI119+'13. Noviembre'!AI119+'14. Diciembre'!AI119</f>
        <v>0</v>
      </c>
      <c r="T119" s="55">
        <f>+'3. Enero'!AJ119+'4. Febrero'!AJ119+'5. Marzo'!AJ119+'6. Abril'!AJ119+'7. Mayo'!AJ119+'8. Junio'!AJ119+'9. Julio'!AJ119+'10. Agosto'!AJ119+'11. Septiembre'!AJ119+'12. Octubre'!AJ119+'13. Noviembre'!AJ119+'14. Diciembre'!AJ119</f>
        <v>0</v>
      </c>
      <c r="U119" s="55">
        <f>+'3. Enero'!AK119+'4. Febrero'!AK119+'5. Marzo'!AK119+'6. Abril'!AK119+'7. Mayo'!AK119+'8. Junio'!AK119+'9. Julio'!AK119+'10. Agosto'!AK119+'11. Septiembre'!AK119+'12. Octubre'!AK119+'13. Noviembre'!AK119+'14. Diciembre'!AK119</f>
        <v>0</v>
      </c>
      <c r="V119" s="55">
        <f>+'3. Enero'!AL119+'4. Febrero'!AL119+'5. Marzo'!AL119+'6. Abril'!AL119+'7. Mayo'!AL119+'8. Junio'!AL119+'9. Julio'!AL119+'10. Agosto'!AL119+'11. Septiembre'!AL119+'12. Octubre'!AL119+'13. Noviembre'!AL119+'14. Diciembre'!AL119</f>
        <v>0</v>
      </c>
      <c r="W119" s="55">
        <f>+'3. Enero'!AM119+'4. Febrero'!AM119+'5. Marzo'!AM119+'6. Abril'!AM119+'7. Mayo'!AM119+'8. Junio'!AM119+'9. Julio'!AM119+'10. Agosto'!AM119+'11. Septiembre'!AM119+'12. Octubre'!AM119+'13. Noviembre'!AM119+'14. Diciembre'!AM119</f>
        <v>0</v>
      </c>
      <c r="X119" s="55">
        <f>+'3. Enero'!AN119+'4. Febrero'!AN119+'5. Marzo'!AN119+'6. Abril'!AN119+'7. Mayo'!AN119+'8. Junio'!AN119+'9. Julio'!AN119+'10. Agosto'!AN119+'11. Septiembre'!AN119+'12. Octubre'!AN119+'13. Noviembre'!AN119+'14. Diciembre'!AN119</f>
        <v>0</v>
      </c>
      <c r="Y119" s="55">
        <f>+'3. Enero'!AO119+'4. Febrero'!AO119+'5. Marzo'!AO119+'6. Abril'!AO119+'7. Mayo'!AO119+'8. Junio'!AO119+'9. Julio'!AO119+'10. Agosto'!AO119+'11. Septiembre'!AO119+'12. Octubre'!AO119+'13. Noviembre'!AO119+'14. Diciembre'!AO119</f>
        <v>0</v>
      </c>
      <c r="Z119" s="55">
        <f>+'3. Enero'!AP119+'4. Febrero'!AP119+'5. Marzo'!AP119+'6. Abril'!AP119+'7. Mayo'!AP119+'8. Junio'!AP119+'9. Julio'!AP119+'10. Agosto'!AP119+'11. Septiembre'!AP119+'12. Octubre'!AP119+'13. Noviembre'!AP119+'14. Diciembre'!AP119</f>
        <v>0</v>
      </c>
      <c r="AA119" s="55">
        <f>+'3. Enero'!AQ119+'4. Febrero'!AQ119+'5. Marzo'!AQ119+'6. Abril'!AQ119+'7. Mayo'!AQ119+'8. Junio'!AQ119+'9. Julio'!AQ119+'10. Agosto'!AQ119+'11. Septiembre'!AQ119+'12. Octubre'!AQ119+'13. Noviembre'!AQ119+'14. Diciembre'!AQ119</f>
        <v>0</v>
      </c>
      <c r="AB119" s="55">
        <f>+'3. Enero'!AR119+'4. Febrero'!AR119+'5. Marzo'!AR119+'6. Abril'!AR119+'7. Mayo'!AR119+'8. Junio'!AR119+'9. Julio'!AR119+'10. Agosto'!AR119+'11. Septiembre'!AR119+'12. Octubre'!AR119+'13. Noviembre'!AR119+'14. Diciembre'!AR119</f>
        <v>0</v>
      </c>
      <c r="AC119" s="55">
        <f>+'3. Enero'!AS119+'4. Febrero'!AS119+'5. Marzo'!AS119+'6. Abril'!AS119+'7. Mayo'!AS119+'8. Junio'!AS119+'9. Julio'!AS119+'10. Agosto'!AS119+'11. Septiembre'!AS119+'12. Octubre'!AS119+'13. Noviembre'!AS119+'14. Diciembre'!AS119</f>
        <v>0</v>
      </c>
      <c r="AD119" s="55">
        <f>+'3. Enero'!AT119+'4. Febrero'!AT119+'5. Marzo'!AT119+'6. Abril'!AT119+'7. Mayo'!AT119+'8. Junio'!AT119+'9. Julio'!AT119+'10. Agosto'!AT119+'11. Septiembre'!AT119+'12. Octubre'!AT119+'13. Noviembre'!AT119+'14. Diciembre'!AT119</f>
        <v>0</v>
      </c>
      <c r="AE119" s="55">
        <f>+'3. Enero'!AU119+'4. Febrero'!AU119+'5. Marzo'!AU119+'6. Abril'!AU119+'7. Mayo'!AU119+'8. Junio'!AU119+'9. Julio'!AU119+'10. Agosto'!AU119+'11. Septiembre'!AU119+'12. Octubre'!AU119+'13. Noviembre'!AU119+'14. Diciembre'!AU119</f>
        <v>0</v>
      </c>
      <c r="AF119" s="55">
        <f>+'3. Enero'!AV119+'4. Febrero'!AV119+'5. Marzo'!AV119+'6. Abril'!AV119+'7. Mayo'!AV119+'8. Junio'!AV119+'9. Julio'!AV119+'10. Agosto'!AV119+'11. Septiembre'!AV119+'12. Octubre'!AV119+'13. Noviembre'!AV119+'14. Diciembre'!AV119</f>
        <v>0</v>
      </c>
      <c r="AG119" s="55">
        <f>+'3. Enero'!AW119+'4. Febrero'!AW119+'5. Marzo'!AW119+'6. Abril'!AW119+'7. Mayo'!AW119+'8. Junio'!AW119+'9. Julio'!AW119+'10. Agosto'!AW119+'11. Septiembre'!AW119+'12. Octubre'!AW119+'13. Noviembre'!AW119+'14. Diciembre'!AW119</f>
        <v>0</v>
      </c>
      <c r="AH119" s="55">
        <f>+'3. Enero'!AX119+'4. Febrero'!AX119+'5. Marzo'!AX119+'6. Abril'!AX119+'7. Mayo'!AX119+'8. Junio'!AX119+'9. Julio'!AX119+'10. Agosto'!AX119+'11. Septiembre'!AX119+'12. Octubre'!AX119+'13. Noviembre'!AX119+'14. Diciembre'!AX119</f>
        <v>0</v>
      </c>
      <c r="AI119" s="55">
        <f>+'3. Enero'!AY119+'4. Febrero'!AY119+'5. Marzo'!AY119+'6. Abril'!AY119+'7. Mayo'!AY119+'8. Junio'!AY119+'9. Julio'!AY119+'10. Agosto'!AY119+'11. Septiembre'!AY119+'12. Octubre'!AY119+'13. Noviembre'!AY119+'14. Diciembre'!AY119</f>
        <v>0</v>
      </c>
      <c r="AJ119" s="55">
        <f>+'3. Enero'!AZ119+'4. Febrero'!AZ119+'5. Marzo'!AZ119+'6. Abril'!AZ119+'7. Mayo'!AZ119+'8. Junio'!AZ119+'9. Julio'!AZ119+'10. Agosto'!AZ119+'11. Septiembre'!AZ119+'12. Octubre'!AZ119+'13. Noviembre'!AZ119+'14. Diciembre'!AZ119</f>
        <v>0</v>
      </c>
      <c r="AK119" s="55">
        <f>+'3. Enero'!BA119+'4. Febrero'!BA119+'5. Marzo'!BA119+'6. Abril'!BA119+'7. Mayo'!BA119+'8. Junio'!BA119+'9. Julio'!BA119+'10. Agosto'!BA119+'11. Septiembre'!BA119+'12. Octubre'!BA119+'13. Noviembre'!BA119+'14. Diciembre'!BA119</f>
        <v>0</v>
      </c>
      <c r="AL119" s="55">
        <f>+'3. Enero'!BB119+'4. Febrero'!BB119+'5. Marzo'!BB119+'6. Abril'!BB119+'7. Mayo'!BB119+'8. Junio'!BB119+'9. Julio'!BB119+'10. Agosto'!BB119+'11. Septiembre'!BB119+'12. Octubre'!BB119+'13. Noviembre'!BB119+'14. Diciembre'!BB119</f>
        <v>0</v>
      </c>
      <c r="AM119" s="55">
        <f>+'3. Enero'!BC119+'4. Febrero'!BC119+'5. Marzo'!BC119+'6. Abril'!BC119+'7. Mayo'!BC119+'8. Junio'!BC119+'9. Julio'!BC119+'10. Agosto'!BC119+'11. Septiembre'!BC119+'12. Octubre'!BC119+'13. Noviembre'!BC119+'14. Diciembre'!BC119</f>
        <v>0</v>
      </c>
      <c r="AN119" s="55">
        <f>+'3. Enero'!BD119+'4. Febrero'!BD119+'5. Marzo'!BD119+'6. Abril'!BD119+'7. Mayo'!BD119+'8. Junio'!BD119+'9. Julio'!BD119+'10. Agosto'!BD119+'11. Septiembre'!BD119+'12. Octubre'!BD119+'13. Noviembre'!BD119+'14. Diciembre'!BD119</f>
        <v>0</v>
      </c>
      <c r="AO119" s="55">
        <f>+'3. Enero'!BE119+'4. Febrero'!BE119+'5. Marzo'!BE119+'6. Abril'!BE119+'7. Mayo'!BE119+'8. Junio'!BE119+'9. Julio'!BE119+'10. Agosto'!BE119+'11. Septiembre'!BE119+'12. Octubre'!BE119+'13. Noviembre'!BE119+'14. Diciembre'!BE119</f>
        <v>0</v>
      </c>
      <c r="AP119" s="55">
        <f>+'3. Enero'!BF119+'4. Febrero'!BF119+'5. Marzo'!BF119+'6. Abril'!BF119+'7. Mayo'!BF119+'8. Junio'!BF119+'9. Julio'!BF119+'10. Agosto'!BF119+'11. Septiembre'!BF119+'12. Octubre'!BF119+'13. Noviembre'!BF119+'14. Diciembre'!BF119</f>
        <v>0</v>
      </c>
      <c r="AQ119" s="55">
        <f>+'3. Enero'!BG119+'4. Febrero'!BG119+'5. Marzo'!BG119+'6. Abril'!BG119+'7. Mayo'!BG119+'8. Junio'!BG119+'9. Julio'!BG119+'10. Agosto'!BG119+'11. Septiembre'!BG119+'12. Octubre'!BG119+'13. Noviembre'!BG119+'14. Diciembre'!BG119</f>
        <v>0</v>
      </c>
      <c r="AR119" s="55">
        <f>+'3. Enero'!BH119+'4. Febrero'!BH119+'5. Marzo'!BH119+'6. Abril'!BH119+'7. Mayo'!BH119+'8. Junio'!BH119+'9. Julio'!BH119+'10. Agosto'!BH119+'11. Septiembre'!BH119+'12. Octubre'!BH119+'13. Noviembre'!BH119+'14. Diciembre'!BH119</f>
        <v>0</v>
      </c>
      <c r="AS119" s="55">
        <f>+'3. Enero'!BI119+'4. Febrero'!BI119+'5. Marzo'!BI119+'6. Abril'!BI119+'7. Mayo'!BI119+'8. Junio'!BI119+'9. Julio'!BI119+'10. Agosto'!BI119+'11. Septiembre'!BI119+'12. Octubre'!BI119+'13. Noviembre'!BI119+'14. Diciembre'!BI119</f>
        <v>0</v>
      </c>
      <c r="AT119" s="55">
        <f>+'3. Enero'!BJ119+'4. Febrero'!BJ119+'5. Marzo'!BJ119+'6. Abril'!BJ119+'7. Mayo'!BJ119+'8. Junio'!BJ119+'9. Julio'!BJ119+'10. Agosto'!BJ119+'11. Septiembre'!BJ119+'12. Octubre'!BJ119+'13. Noviembre'!BJ119+'14. Diciembre'!BJ119</f>
        <v>0</v>
      </c>
      <c r="AU119" s="55">
        <f>+'3. Enero'!BK119+'4. Febrero'!BK119+'5. Marzo'!BK119+'6. Abril'!BK119+'7. Mayo'!BK119+'8. Junio'!BK119+'9. Julio'!BK119+'10. Agosto'!BK119+'11. Septiembre'!BK119+'12. Octubre'!BK119+'13. Noviembre'!BK119+'14. Diciembre'!BK119</f>
        <v>0</v>
      </c>
      <c r="AV119" s="55">
        <f>+'3. Enero'!BL119+'4. Febrero'!BL119+'5. Marzo'!BL119+'6. Abril'!BL119+'7. Mayo'!BL119+'8. Junio'!BL119+'9. Julio'!BL119+'10. Agosto'!BL119+'11. Septiembre'!BL119+'12. Octubre'!BL119+'13. Noviembre'!BL119+'14. Diciembre'!BL119</f>
        <v>0</v>
      </c>
      <c r="AW119" s="55">
        <f>+'3. Enero'!BM119+'4. Febrero'!BM119+'5. Marzo'!BM119+'6. Abril'!BM119+'7. Mayo'!BM119+'8. Junio'!BM119+'9. Julio'!BM119+'10. Agosto'!BM119+'11. Septiembre'!BM119+'12. Octubre'!BM119+'13. Noviembre'!BM119+'14. Diciembre'!BM119</f>
        <v>0</v>
      </c>
      <c r="AX119" s="55">
        <f>+'3. Enero'!BN119+'4. Febrero'!BN119+'5. Marzo'!BN119+'6. Abril'!BN119+'7. Mayo'!BN119+'8. Junio'!BN119+'9. Julio'!BN119+'10. Agosto'!BN119+'11. Septiembre'!BN119+'12. Octubre'!BN119+'13. Noviembre'!BN119+'14. Diciembre'!BN119</f>
        <v>0</v>
      </c>
      <c r="AY119" s="55">
        <f>+'3. Enero'!BO119+'4. Febrero'!BO119+'5. Marzo'!BO119+'6. Abril'!BO119+'7. Mayo'!BO119+'8. Junio'!BO119+'9. Julio'!BO119+'10. Agosto'!BO119+'11. Septiembre'!BO119+'12. Octubre'!BO119+'13. Noviembre'!BO119+'14. Diciembre'!BO119</f>
        <v>0</v>
      </c>
      <c r="AZ119" s="55">
        <f>+'3. Enero'!BP119+'4. Febrero'!BP119+'5. Marzo'!BP119+'6. Abril'!BP119+'7. Mayo'!BP119+'8. Junio'!BP119+'9. Julio'!BP119+'10. Agosto'!BP119+'11. Septiembre'!BP119+'12. Octubre'!BP119+'13. Noviembre'!BP119+'14. Diciembre'!BP119</f>
        <v>0</v>
      </c>
      <c r="BA119" s="55">
        <f>+'3. Enero'!BQ119+'4. Febrero'!BQ119+'5. Marzo'!BQ119+'6. Abril'!BQ119+'7. Mayo'!BQ119+'8. Junio'!BQ119+'9. Julio'!BQ119+'10. Agosto'!BQ119+'11. Septiembre'!BQ119+'12. Octubre'!BQ119+'13. Noviembre'!BQ119+'14. Diciembre'!BQ119</f>
        <v>0</v>
      </c>
      <c r="BB119" s="55">
        <f>+'3. Enero'!BR119+'4. Febrero'!BR119+'5. Marzo'!BR119+'6. Abril'!BR119+'7. Mayo'!BR119+'8. Junio'!BR119+'9. Julio'!BR119+'10. Agosto'!BR119+'11. Septiembre'!BR119+'12. Octubre'!BR119+'13. Noviembre'!BR119+'14. Diciembre'!BR119</f>
        <v>0</v>
      </c>
      <c r="BC119" s="55">
        <f>+'3. Enero'!BS119+'4. Febrero'!BS119+'5. Marzo'!BS119+'6. Abril'!BS119+'7. Mayo'!BS119+'8. Junio'!BS119+'9. Julio'!BS119+'10. Agosto'!BS119+'11. Septiembre'!BS119+'12. Octubre'!BS119+'13. Noviembre'!BS119+'14. Diciembre'!BS119</f>
        <v>0</v>
      </c>
      <c r="BD119" s="55">
        <f>+'3. Enero'!BT119+'4. Febrero'!BT119+'5. Marzo'!BT119+'6. Abril'!BT119+'7. Mayo'!BT119+'8. Junio'!BT119+'9. Julio'!BT119+'10. Agosto'!BT119+'11. Septiembre'!BT119+'12. Octubre'!BT119+'13. Noviembre'!BT119+'14. Diciembre'!BT119</f>
        <v>0</v>
      </c>
      <c r="BE119" s="55">
        <f>+'3. Enero'!BU119+'4. Febrero'!BU119+'5. Marzo'!BU119+'6. Abril'!BU119+'7. Mayo'!BU119+'8. Junio'!BU119+'9. Julio'!BU119+'10. Agosto'!BU119+'11. Septiembre'!BU119+'12. Octubre'!BU119+'13. Noviembre'!BU119+'14. Diciembre'!BU119</f>
        <v>0</v>
      </c>
      <c r="BF119" s="55">
        <f>+'3. Enero'!BV119+'4. Febrero'!BV119+'5. Marzo'!BV119+'6. Abril'!BV119+'7. Mayo'!BV119+'8. Junio'!BV119+'9. Julio'!BV119+'10. Agosto'!BV119+'11. Septiembre'!BV119+'12. Octubre'!BV119+'13. Noviembre'!BV119+'14. Diciembre'!BV119</f>
        <v>0</v>
      </c>
      <c r="BG119" s="55">
        <f>+'3. Enero'!BW119+'4. Febrero'!BW119+'5. Marzo'!BW119+'6. Abril'!BW119+'7. Mayo'!BW119+'8. Junio'!BW119+'9. Julio'!BW119+'10. Agosto'!BW119+'11. Septiembre'!BW119+'12. Octubre'!BW119+'13. Noviembre'!BW119+'14. Diciembre'!BW119</f>
        <v>0</v>
      </c>
      <c r="BH119" s="55">
        <f>+'3. Enero'!BX119+'4. Febrero'!BX119+'5. Marzo'!BX119+'6. Abril'!BX119+'7. Mayo'!BX119+'8. Junio'!BX119+'9. Julio'!BX119+'10. Agosto'!BX119+'11. Septiembre'!BX119+'12. Octubre'!BX119+'13. Noviembre'!BX119+'14. Diciembre'!BX119</f>
        <v>0</v>
      </c>
      <c r="BI119" s="55">
        <f>+'3. Enero'!BY119+'4. Febrero'!BY119+'5. Marzo'!BY119+'6. Abril'!BY119+'7. Mayo'!BY119+'8. Junio'!BY119+'9. Julio'!BY119+'10. Agosto'!BY119+'11. Septiembre'!BY119+'12. Octubre'!BY119+'13. Noviembre'!BY119+'14. Diciembre'!BY119</f>
        <v>0</v>
      </c>
      <c r="BJ119" s="55">
        <f>+'3. Enero'!BZ119+'4. Febrero'!BZ119+'5. Marzo'!BZ119+'6. Abril'!BZ119+'7. Mayo'!BZ119+'8. Junio'!BZ119+'9. Julio'!BZ119+'10. Agosto'!BZ119+'11. Septiembre'!BZ119+'12. Octubre'!BZ119+'13. Noviembre'!BZ119+'14. Diciembre'!BZ119</f>
        <v>0</v>
      </c>
      <c r="BK119" s="55">
        <f>+'3. Enero'!CA119+'4. Febrero'!CA119+'5. Marzo'!CA119+'6. Abril'!CA119+'7. Mayo'!CA119+'8. Junio'!CA119+'9. Julio'!CA119+'10. Agosto'!CA119+'11. Septiembre'!CA119+'12. Octubre'!CA119+'13. Noviembre'!CA119+'14. Diciembre'!CA119</f>
        <v>0</v>
      </c>
      <c r="BL119" s="55">
        <f>+'3. Enero'!CB119+'4. Febrero'!CB119+'5. Marzo'!CB119+'6. Abril'!CB119+'7. Mayo'!CB119+'8. Junio'!CB119+'9. Julio'!CB119+'10. Agosto'!CB119+'11. Septiembre'!CB119+'12. Octubre'!CB119+'13. Noviembre'!CB119+'14. Diciembre'!CB119</f>
        <v>0</v>
      </c>
      <c r="BM119" s="61">
        <f t="shared" si="3"/>
        <v>0</v>
      </c>
    </row>
    <row r="120" spans="1:65" ht="35.1" customHeight="1" thickBot="1" x14ac:dyDescent="0.35">
      <c r="A120" s="55">
        <f>+'3. Enero'!Q120+'4. Febrero'!Q120+'5. Marzo'!Q120+'6. Abril'!Q120+'7. Mayo'!Q120+'8. Junio'!Q120+'9. Julio'!Q120+'10. Agosto'!Q120+'11. Septiembre'!Q120+'12. Octubre'!Q120+'13. Noviembre'!Q120+'14. Diciembre'!Q120</f>
        <v>0</v>
      </c>
      <c r="B120" s="55">
        <f>+'3. Enero'!R120+'4. Febrero'!R120+'5. Marzo'!R120+'6. Abril'!R120+'7. Mayo'!R120+'8. Junio'!R120+'9. Julio'!R120+'10. Agosto'!R120+'11. Septiembre'!R120+'12. Octubre'!R120+'13. Noviembre'!R120+'14. Diciembre'!R120</f>
        <v>0</v>
      </c>
      <c r="C120" s="55">
        <f>+'3. Enero'!S120+'4. Febrero'!S120+'5. Marzo'!S120+'6. Abril'!S120+'7. Mayo'!S120+'8. Junio'!S120+'9. Julio'!S120+'10. Agosto'!S120+'11. Septiembre'!S120+'12. Octubre'!S120+'13. Noviembre'!S120+'14. Diciembre'!S120</f>
        <v>0</v>
      </c>
      <c r="D120" s="55">
        <f>+'3. Enero'!T120+'4. Febrero'!T120+'5. Marzo'!T120+'6. Abril'!T120+'7. Mayo'!T120+'8. Junio'!T120+'9. Julio'!T120+'10. Agosto'!T120+'11. Septiembre'!T120+'12. Octubre'!T120+'13. Noviembre'!T120+'14. Diciembre'!T120</f>
        <v>0</v>
      </c>
      <c r="E120" s="55">
        <f>+'3. Enero'!U120+'4. Febrero'!U120+'5. Marzo'!U120+'6. Abril'!U120+'7. Mayo'!U120+'8. Junio'!U120+'9. Julio'!U120+'10. Agosto'!U120+'11. Septiembre'!U120+'12. Octubre'!U120+'13. Noviembre'!U120+'14. Diciembre'!U120</f>
        <v>0</v>
      </c>
      <c r="F120" s="55">
        <f>+'3. Enero'!V120+'4. Febrero'!V120+'5. Marzo'!V120+'6. Abril'!V120+'7. Mayo'!V120+'8. Junio'!V120+'9. Julio'!V120+'10. Agosto'!V120+'11. Septiembre'!V120+'12. Octubre'!V120+'13. Noviembre'!V120+'14. Diciembre'!V120</f>
        <v>0</v>
      </c>
      <c r="G120" s="55">
        <f>+'3. Enero'!W120+'4. Febrero'!W120+'5. Marzo'!W120+'6. Abril'!W120+'7. Mayo'!W120+'8. Junio'!W120+'9. Julio'!W120+'10. Agosto'!W120+'11. Septiembre'!W120+'12. Octubre'!W120+'13. Noviembre'!W120+'14. Diciembre'!W120</f>
        <v>0</v>
      </c>
      <c r="H120" s="55">
        <f>+'3. Enero'!X120+'4. Febrero'!X120+'5. Marzo'!X120+'6. Abril'!X120+'7. Mayo'!X120+'8. Junio'!X120+'9. Julio'!X120+'10. Agosto'!X120+'11. Septiembre'!X120+'12. Octubre'!X120+'13. Noviembre'!X120+'14. Diciembre'!X120</f>
        <v>0</v>
      </c>
      <c r="I120" s="55">
        <f>+'3. Enero'!Y120+'4. Febrero'!Y120+'5. Marzo'!Y120+'6. Abril'!Y120+'7. Mayo'!Y120+'8. Junio'!Y120+'9. Julio'!Y120+'10. Agosto'!Y120+'11. Septiembre'!Y120+'12. Octubre'!Y120+'13. Noviembre'!Y120+'14. Diciembre'!Y120</f>
        <v>0</v>
      </c>
      <c r="J120" s="55">
        <f>+'3. Enero'!Z120+'4. Febrero'!Z120+'5. Marzo'!Z120+'6. Abril'!Z120+'7. Mayo'!Z120+'8. Junio'!Z120+'9. Julio'!Z120+'10. Agosto'!Z120+'11. Septiembre'!Z120+'12. Octubre'!Z120+'13. Noviembre'!Z120+'14. Diciembre'!Z120</f>
        <v>0</v>
      </c>
      <c r="K120" s="55">
        <f>+'3. Enero'!AA120+'4. Febrero'!AA120+'5. Marzo'!AA120+'6. Abril'!AA120+'7. Mayo'!AA120+'8. Junio'!AA120+'9. Julio'!AA120+'10. Agosto'!AA120+'11. Septiembre'!AA120+'12. Octubre'!AA120+'13. Noviembre'!AA120+'14. Diciembre'!AA120</f>
        <v>0</v>
      </c>
      <c r="L120" s="55">
        <f>+'3. Enero'!AB120+'4. Febrero'!AB120+'5. Marzo'!AB120+'6. Abril'!AB120+'7. Mayo'!AB120+'8. Junio'!AB120+'9. Julio'!AB120+'10. Agosto'!AB120+'11. Septiembre'!AB120+'12. Octubre'!AB120+'13. Noviembre'!AB120+'14. Diciembre'!AB120</f>
        <v>0</v>
      </c>
      <c r="M120" s="55">
        <f>+'3. Enero'!AC120+'4. Febrero'!AC120+'5. Marzo'!AC120+'6. Abril'!AC120+'7. Mayo'!AC120+'8. Junio'!AC120+'9. Julio'!AC120+'10. Agosto'!AC120+'11. Septiembre'!AC120+'12. Octubre'!AC120+'13. Noviembre'!AC120+'14. Diciembre'!AC120</f>
        <v>0</v>
      </c>
      <c r="N120" s="55">
        <f>+'3. Enero'!AD120+'4. Febrero'!AD120+'5. Marzo'!AD120+'6. Abril'!AD120+'7. Mayo'!AD120+'8. Junio'!AD120+'9. Julio'!AD120+'10. Agosto'!AD120+'11. Septiembre'!AD120+'12. Octubre'!AD120+'13. Noviembre'!AD120+'14. Diciembre'!AD120</f>
        <v>0</v>
      </c>
      <c r="O120" s="55">
        <f>+'3. Enero'!AE120+'4. Febrero'!AE120+'5. Marzo'!AE120+'6. Abril'!AE120+'7. Mayo'!AE120+'8. Junio'!AE120+'9. Julio'!AE120+'10. Agosto'!AE120+'11. Septiembre'!AE120+'12. Octubre'!AE120+'13. Noviembre'!AE120+'14. Diciembre'!AE120</f>
        <v>0</v>
      </c>
      <c r="P120" s="55">
        <f>+'3. Enero'!AF120+'4. Febrero'!AF120+'5. Marzo'!AF120+'6. Abril'!AF120+'7. Mayo'!AF120+'8. Junio'!AF120+'9. Julio'!AF120+'10. Agosto'!AF120+'11. Septiembre'!AF120+'12. Octubre'!AF120+'13. Noviembre'!AF120+'14. Diciembre'!AF120</f>
        <v>0</v>
      </c>
      <c r="Q120" s="55">
        <f>+'3. Enero'!AG120+'4. Febrero'!AG120+'5. Marzo'!AG120+'6. Abril'!AG120+'7. Mayo'!AG120+'8. Junio'!AG120+'9. Julio'!AG120+'10. Agosto'!AG120+'11. Septiembre'!AG120+'12. Octubre'!AG120+'13. Noviembre'!AG120+'14. Diciembre'!AG120</f>
        <v>0</v>
      </c>
      <c r="R120" s="55">
        <f>+'3. Enero'!AH120+'4. Febrero'!AH120+'5. Marzo'!AH120+'6. Abril'!AH120+'7. Mayo'!AH120+'8. Junio'!AH120+'9. Julio'!AH120+'10. Agosto'!AH120+'11. Septiembre'!AH120+'12. Octubre'!AH120+'13. Noviembre'!AH120+'14. Diciembre'!AH120</f>
        <v>0</v>
      </c>
      <c r="S120" s="55">
        <f>+'3. Enero'!AI120+'4. Febrero'!AI120+'5. Marzo'!AI120+'6. Abril'!AI120+'7. Mayo'!AI120+'8. Junio'!AI120+'9. Julio'!AI120+'10. Agosto'!AI120+'11. Septiembre'!AI120+'12. Octubre'!AI120+'13. Noviembre'!AI120+'14. Diciembre'!AI120</f>
        <v>0</v>
      </c>
      <c r="T120" s="55">
        <f>+'3. Enero'!AJ120+'4. Febrero'!AJ120+'5. Marzo'!AJ120+'6. Abril'!AJ120+'7. Mayo'!AJ120+'8. Junio'!AJ120+'9. Julio'!AJ120+'10. Agosto'!AJ120+'11. Septiembre'!AJ120+'12. Octubre'!AJ120+'13. Noviembre'!AJ120+'14. Diciembre'!AJ120</f>
        <v>0</v>
      </c>
      <c r="U120" s="55">
        <f>+'3. Enero'!AK120+'4. Febrero'!AK120+'5. Marzo'!AK120+'6. Abril'!AK120+'7. Mayo'!AK120+'8. Junio'!AK120+'9. Julio'!AK120+'10. Agosto'!AK120+'11. Septiembre'!AK120+'12. Octubre'!AK120+'13. Noviembre'!AK120+'14. Diciembre'!AK120</f>
        <v>0</v>
      </c>
      <c r="V120" s="55">
        <f>+'3. Enero'!AL120+'4. Febrero'!AL120+'5. Marzo'!AL120+'6. Abril'!AL120+'7. Mayo'!AL120+'8. Junio'!AL120+'9. Julio'!AL120+'10. Agosto'!AL120+'11. Septiembre'!AL120+'12. Octubre'!AL120+'13. Noviembre'!AL120+'14. Diciembre'!AL120</f>
        <v>0</v>
      </c>
      <c r="W120" s="55">
        <f>+'3. Enero'!AM120+'4. Febrero'!AM120+'5. Marzo'!AM120+'6. Abril'!AM120+'7. Mayo'!AM120+'8. Junio'!AM120+'9. Julio'!AM120+'10. Agosto'!AM120+'11. Septiembre'!AM120+'12. Octubre'!AM120+'13. Noviembre'!AM120+'14. Diciembre'!AM120</f>
        <v>0</v>
      </c>
      <c r="X120" s="55">
        <f>+'3. Enero'!AN120+'4. Febrero'!AN120+'5. Marzo'!AN120+'6. Abril'!AN120+'7. Mayo'!AN120+'8. Junio'!AN120+'9. Julio'!AN120+'10. Agosto'!AN120+'11. Septiembre'!AN120+'12. Octubre'!AN120+'13. Noviembre'!AN120+'14. Diciembre'!AN120</f>
        <v>0</v>
      </c>
      <c r="Y120" s="55">
        <f>+'3. Enero'!AO120+'4. Febrero'!AO120+'5. Marzo'!AO120+'6. Abril'!AO120+'7. Mayo'!AO120+'8. Junio'!AO120+'9. Julio'!AO120+'10. Agosto'!AO120+'11. Septiembre'!AO120+'12. Octubre'!AO120+'13. Noviembre'!AO120+'14. Diciembre'!AO120</f>
        <v>0</v>
      </c>
      <c r="Z120" s="55">
        <f>+'3. Enero'!AP120+'4. Febrero'!AP120+'5. Marzo'!AP120+'6. Abril'!AP120+'7. Mayo'!AP120+'8. Junio'!AP120+'9. Julio'!AP120+'10. Agosto'!AP120+'11. Septiembre'!AP120+'12. Octubre'!AP120+'13. Noviembre'!AP120+'14. Diciembre'!AP120</f>
        <v>0</v>
      </c>
      <c r="AA120" s="55">
        <f>+'3. Enero'!AQ120+'4. Febrero'!AQ120+'5. Marzo'!AQ120+'6. Abril'!AQ120+'7. Mayo'!AQ120+'8. Junio'!AQ120+'9. Julio'!AQ120+'10. Agosto'!AQ120+'11. Septiembre'!AQ120+'12. Octubre'!AQ120+'13. Noviembre'!AQ120+'14. Diciembre'!AQ120</f>
        <v>0</v>
      </c>
      <c r="AB120" s="55">
        <f>+'3. Enero'!AR120+'4. Febrero'!AR120+'5. Marzo'!AR120+'6. Abril'!AR120+'7. Mayo'!AR120+'8. Junio'!AR120+'9. Julio'!AR120+'10. Agosto'!AR120+'11. Septiembre'!AR120+'12. Octubre'!AR120+'13. Noviembre'!AR120+'14. Diciembre'!AR120</f>
        <v>0</v>
      </c>
      <c r="AC120" s="55">
        <f>+'3. Enero'!AS120+'4. Febrero'!AS120+'5. Marzo'!AS120+'6. Abril'!AS120+'7. Mayo'!AS120+'8. Junio'!AS120+'9. Julio'!AS120+'10. Agosto'!AS120+'11. Septiembre'!AS120+'12. Octubre'!AS120+'13. Noviembre'!AS120+'14. Diciembre'!AS120</f>
        <v>0</v>
      </c>
      <c r="AD120" s="55">
        <f>+'3. Enero'!AT120+'4. Febrero'!AT120+'5. Marzo'!AT120+'6. Abril'!AT120+'7. Mayo'!AT120+'8. Junio'!AT120+'9. Julio'!AT120+'10. Agosto'!AT120+'11. Septiembre'!AT120+'12. Octubre'!AT120+'13. Noviembre'!AT120+'14. Diciembre'!AT120</f>
        <v>0</v>
      </c>
      <c r="AE120" s="55">
        <f>+'3. Enero'!AU120+'4. Febrero'!AU120+'5. Marzo'!AU120+'6. Abril'!AU120+'7. Mayo'!AU120+'8. Junio'!AU120+'9. Julio'!AU120+'10. Agosto'!AU120+'11. Septiembre'!AU120+'12. Octubre'!AU120+'13. Noviembre'!AU120+'14. Diciembre'!AU120</f>
        <v>0</v>
      </c>
      <c r="AF120" s="55">
        <f>+'3. Enero'!AV120+'4. Febrero'!AV120+'5. Marzo'!AV120+'6. Abril'!AV120+'7. Mayo'!AV120+'8. Junio'!AV120+'9. Julio'!AV120+'10. Agosto'!AV120+'11. Septiembre'!AV120+'12. Octubre'!AV120+'13. Noviembre'!AV120+'14. Diciembre'!AV120</f>
        <v>0</v>
      </c>
      <c r="AG120" s="55">
        <f>+'3. Enero'!AW120+'4. Febrero'!AW120+'5. Marzo'!AW120+'6. Abril'!AW120+'7. Mayo'!AW120+'8. Junio'!AW120+'9. Julio'!AW120+'10. Agosto'!AW120+'11. Septiembre'!AW120+'12. Octubre'!AW120+'13. Noviembre'!AW120+'14. Diciembre'!AW120</f>
        <v>0</v>
      </c>
      <c r="AH120" s="55">
        <f>+'3. Enero'!AX120+'4. Febrero'!AX120+'5. Marzo'!AX120+'6. Abril'!AX120+'7. Mayo'!AX120+'8. Junio'!AX120+'9. Julio'!AX120+'10. Agosto'!AX120+'11. Septiembre'!AX120+'12. Octubre'!AX120+'13. Noviembre'!AX120+'14. Diciembre'!AX120</f>
        <v>0</v>
      </c>
      <c r="AI120" s="55">
        <f>+'3. Enero'!AY120+'4. Febrero'!AY120+'5. Marzo'!AY120+'6. Abril'!AY120+'7. Mayo'!AY120+'8. Junio'!AY120+'9. Julio'!AY120+'10. Agosto'!AY120+'11. Septiembre'!AY120+'12. Octubre'!AY120+'13. Noviembre'!AY120+'14. Diciembre'!AY120</f>
        <v>0</v>
      </c>
      <c r="AJ120" s="55">
        <f>+'3. Enero'!AZ120+'4. Febrero'!AZ120+'5. Marzo'!AZ120+'6. Abril'!AZ120+'7. Mayo'!AZ120+'8. Junio'!AZ120+'9. Julio'!AZ120+'10. Agosto'!AZ120+'11. Septiembre'!AZ120+'12. Octubre'!AZ120+'13. Noviembre'!AZ120+'14. Diciembre'!AZ120</f>
        <v>0</v>
      </c>
      <c r="AK120" s="55">
        <f>+'3. Enero'!BA120+'4. Febrero'!BA120+'5. Marzo'!BA120+'6. Abril'!BA120+'7. Mayo'!BA120+'8. Junio'!BA120+'9. Julio'!BA120+'10. Agosto'!BA120+'11. Septiembre'!BA120+'12. Octubre'!BA120+'13. Noviembre'!BA120+'14. Diciembre'!BA120</f>
        <v>0</v>
      </c>
      <c r="AL120" s="55">
        <f>+'3. Enero'!BB120+'4. Febrero'!BB120+'5. Marzo'!BB120+'6. Abril'!BB120+'7. Mayo'!BB120+'8. Junio'!BB120+'9. Julio'!BB120+'10. Agosto'!BB120+'11. Septiembre'!BB120+'12. Octubre'!BB120+'13. Noviembre'!BB120+'14. Diciembre'!BB120</f>
        <v>0</v>
      </c>
      <c r="AM120" s="55">
        <f>+'3. Enero'!BC120+'4. Febrero'!BC120+'5. Marzo'!BC120+'6. Abril'!BC120+'7. Mayo'!BC120+'8. Junio'!BC120+'9. Julio'!BC120+'10. Agosto'!BC120+'11. Septiembre'!BC120+'12. Octubre'!BC120+'13. Noviembre'!BC120+'14. Diciembre'!BC120</f>
        <v>0</v>
      </c>
      <c r="AN120" s="55">
        <f>+'3. Enero'!BD120+'4. Febrero'!BD120+'5. Marzo'!BD120+'6. Abril'!BD120+'7. Mayo'!BD120+'8. Junio'!BD120+'9. Julio'!BD120+'10. Agosto'!BD120+'11. Septiembre'!BD120+'12. Octubre'!BD120+'13. Noviembre'!BD120+'14. Diciembre'!BD120</f>
        <v>0</v>
      </c>
      <c r="AO120" s="55">
        <f>+'3. Enero'!BE120+'4. Febrero'!BE120+'5. Marzo'!BE120+'6. Abril'!BE120+'7. Mayo'!BE120+'8. Junio'!BE120+'9. Julio'!BE120+'10. Agosto'!BE120+'11. Septiembre'!BE120+'12. Octubre'!BE120+'13. Noviembre'!BE120+'14. Diciembre'!BE120</f>
        <v>0</v>
      </c>
      <c r="AP120" s="55">
        <f>+'3. Enero'!BF120+'4. Febrero'!BF120+'5. Marzo'!BF120+'6. Abril'!BF120+'7. Mayo'!BF120+'8. Junio'!BF120+'9. Julio'!BF120+'10. Agosto'!BF120+'11. Septiembre'!BF120+'12. Octubre'!BF120+'13. Noviembre'!BF120+'14. Diciembre'!BF120</f>
        <v>0</v>
      </c>
      <c r="AQ120" s="55">
        <f>+'3. Enero'!BG120+'4. Febrero'!BG120+'5. Marzo'!BG120+'6. Abril'!BG120+'7. Mayo'!BG120+'8. Junio'!BG120+'9. Julio'!BG120+'10. Agosto'!BG120+'11. Septiembre'!BG120+'12. Octubre'!BG120+'13. Noviembre'!BG120+'14. Diciembre'!BG120</f>
        <v>0</v>
      </c>
      <c r="AR120" s="55">
        <f>+'3. Enero'!BH120+'4. Febrero'!BH120+'5. Marzo'!BH120+'6. Abril'!BH120+'7. Mayo'!BH120+'8. Junio'!BH120+'9. Julio'!BH120+'10. Agosto'!BH120+'11. Septiembre'!BH120+'12. Octubre'!BH120+'13. Noviembre'!BH120+'14. Diciembre'!BH120</f>
        <v>0</v>
      </c>
      <c r="AS120" s="55">
        <f>+'3. Enero'!BI120+'4. Febrero'!BI120+'5. Marzo'!BI120+'6. Abril'!BI120+'7. Mayo'!BI120+'8. Junio'!BI120+'9. Julio'!BI120+'10. Agosto'!BI120+'11. Septiembre'!BI120+'12. Octubre'!BI120+'13. Noviembre'!BI120+'14. Diciembre'!BI120</f>
        <v>0</v>
      </c>
      <c r="AT120" s="55">
        <f>+'3. Enero'!BJ120+'4. Febrero'!BJ120+'5. Marzo'!BJ120+'6. Abril'!BJ120+'7. Mayo'!BJ120+'8. Junio'!BJ120+'9. Julio'!BJ120+'10. Agosto'!BJ120+'11. Septiembre'!BJ120+'12. Octubre'!BJ120+'13. Noviembre'!BJ120+'14. Diciembre'!BJ120</f>
        <v>0</v>
      </c>
      <c r="AU120" s="55">
        <f>+'3. Enero'!BK120+'4. Febrero'!BK120+'5. Marzo'!BK120+'6. Abril'!BK120+'7. Mayo'!BK120+'8. Junio'!BK120+'9. Julio'!BK120+'10. Agosto'!BK120+'11. Septiembre'!BK120+'12. Octubre'!BK120+'13. Noviembre'!BK120+'14. Diciembre'!BK120</f>
        <v>0</v>
      </c>
      <c r="AV120" s="55">
        <f>+'3. Enero'!BL120+'4. Febrero'!BL120+'5. Marzo'!BL120+'6. Abril'!BL120+'7. Mayo'!BL120+'8. Junio'!BL120+'9. Julio'!BL120+'10. Agosto'!BL120+'11. Septiembre'!BL120+'12. Octubre'!BL120+'13. Noviembre'!BL120+'14. Diciembre'!BL120</f>
        <v>0</v>
      </c>
      <c r="AW120" s="55">
        <f>+'3. Enero'!BM120+'4. Febrero'!BM120+'5. Marzo'!BM120+'6. Abril'!BM120+'7. Mayo'!BM120+'8. Junio'!BM120+'9. Julio'!BM120+'10. Agosto'!BM120+'11. Septiembre'!BM120+'12. Octubre'!BM120+'13. Noviembre'!BM120+'14. Diciembre'!BM120</f>
        <v>0</v>
      </c>
      <c r="AX120" s="55">
        <f>+'3. Enero'!BN120+'4. Febrero'!BN120+'5. Marzo'!BN120+'6. Abril'!BN120+'7. Mayo'!BN120+'8. Junio'!BN120+'9. Julio'!BN120+'10. Agosto'!BN120+'11. Septiembre'!BN120+'12. Octubre'!BN120+'13. Noviembre'!BN120+'14. Diciembre'!BN120</f>
        <v>0</v>
      </c>
      <c r="AY120" s="55">
        <f>+'3. Enero'!BO120+'4. Febrero'!BO120+'5. Marzo'!BO120+'6. Abril'!BO120+'7. Mayo'!BO120+'8. Junio'!BO120+'9. Julio'!BO120+'10. Agosto'!BO120+'11. Septiembre'!BO120+'12. Octubre'!BO120+'13. Noviembre'!BO120+'14. Diciembre'!BO120</f>
        <v>0</v>
      </c>
      <c r="AZ120" s="55">
        <f>+'3. Enero'!BP120+'4. Febrero'!BP120+'5. Marzo'!BP120+'6. Abril'!BP120+'7. Mayo'!BP120+'8. Junio'!BP120+'9. Julio'!BP120+'10. Agosto'!BP120+'11. Septiembre'!BP120+'12. Octubre'!BP120+'13. Noviembre'!BP120+'14. Diciembre'!BP120</f>
        <v>0</v>
      </c>
      <c r="BA120" s="55">
        <f>+'3. Enero'!BQ120+'4. Febrero'!BQ120+'5. Marzo'!BQ120+'6. Abril'!BQ120+'7. Mayo'!BQ120+'8. Junio'!BQ120+'9. Julio'!BQ120+'10. Agosto'!BQ120+'11. Septiembre'!BQ120+'12. Octubre'!BQ120+'13. Noviembre'!BQ120+'14. Diciembre'!BQ120</f>
        <v>0</v>
      </c>
      <c r="BB120" s="55">
        <f>+'3. Enero'!BR120+'4. Febrero'!BR120+'5. Marzo'!BR120+'6. Abril'!BR120+'7. Mayo'!BR120+'8. Junio'!BR120+'9. Julio'!BR120+'10. Agosto'!BR120+'11. Septiembre'!BR120+'12. Octubre'!BR120+'13. Noviembre'!BR120+'14. Diciembre'!BR120</f>
        <v>0</v>
      </c>
      <c r="BC120" s="55">
        <f>+'3. Enero'!BS120+'4. Febrero'!BS120+'5. Marzo'!BS120+'6. Abril'!BS120+'7. Mayo'!BS120+'8. Junio'!BS120+'9. Julio'!BS120+'10. Agosto'!BS120+'11. Septiembre'!BS120+'12. Octubre'!BS120+'13. Noviembre'!BS120+'14. Diciembre'!BS120</f>
        <v>0</v>
      </c>
      <c r="BD120" s="55">
        <f>+'3. Enero'!BT120+'4. Febrero'!BT120+'5. Marzo'!BT120+'6. Abril'!BT120+'7. Mayo'!BT120+'8. Junio'!BT120+'9. Julio'!BT120+'10. Agosto'!BT120+'11. Septiembre'!BT120+'12. Octubre'!BT120+'13. Noviembre'!BT120+'14. Diciembre'!BT120</f>
        <v>0</v>
      </c>
      <c r="BE120" s="55">
        <f>+'3. Enero'!BU120+'4. Febrero'!BU120+'5. Marzo'!BU120+'6. Abril'!BU120+'7. Mayo'!BU120+'8. Junio'!BU120+'9. Julio'!BU120+'10. Agosto'!BU120+'11. Septiembre'!BU120+'12. Octubre'!BU120+'13. Noviembre'!BU120+'14. Diciembre'!BU120</f>
        <v>0</v>
      </c>
      <c r="BF120" s="55">
        <f>+'3. Enero'!BV120+'4. Febrero'!BV120+'5. Marzo'!BV120+'6. Abril'!BV120+'7. Mayo'!BV120+'8. Junio'!BV120+'9. Julio'!BV120+'10. Agosto'!BV120+'11. Septiembre'!BV120+'12. Octubre'!BV120+'13. Noviembre'!BV120+'14. Diciembre'!BV120</f>
        <v>0</v>
      </c>
      <c r="BG120" s="55">
        <f>+'3. Enero'!BW120+'4. Febrero'!BW120+'5. Marzo'!BW120+'6. Abril'!BW120+'7. Mayo'!BW120+'8. Junio'!BW120+'9. Julio'!BW120+'10. Agosto'!BW120+'11. Septiembre'!BW120+'12. Octubre'!BW120+'13. Noviembre'!BW120+'14. Diciembre'!BW120</f>
        <v>0</v>
      </c>
      <c r="BH120" s="55">
        <f>+'3. Enero'!BX120+'4. Febrero'!BX120+'5. Marzo'!BX120+'6. Abril'!BX120+'7. Mayo'!BX120+'8. Junio'!BX120+'9. Julio'!BX120+'10. Agosto'!BX120+'11. Septiembre'!BX120+'12. Octubre'!BX120+'13. Noviembre'!BX120+'14. Diciembre'!BX120</f>
        <v>0</v>
      </c>
      <c r="BI120" s="55">
        <f>+'3. Enero'!BY120+'4. Febrero'!BY120+'5. Marzo'!BY120+'6. Abril'!BY120+'7. Mayo'!BY120+'8. Junio'!BY120+'9. Julio'!BY120+'10. Agosto'!BY120+'11. Septiembre'!BY120+'12. Octubre'!BY120+'13. Noviembre'!BY120+'14. Diciembre'!BY120</f>
        <v>0</v>
      </c>
      <c r="BJ120" s="55">
        <f>+'3. Enero'!BZ120+'4. Febrero'!BZ120+'5. Marzo'!BZ120+'6. Abril'!BZ120+'7. Mayo'!BZ120+'8. Junio'!BZ120+'9. Julio'!BZ120+'10. Agosto'!BZ120+'11. Septiembre'!BZ120+'12. Octubre'!BZ120+'13. Noviembre'!BZ120+'14. Diciembre'!BZ120</f>
        <v>0</v>
      </c>
      <c r="BK120" s="55">
        <f>+'3. Enero'!CA120+'4. Febrero'!CA120+'5. Marzo'!CA120+'6. Abril'!CA120+'7. Mayo'!CA120+'8. Junio'!CA120+'9. Julio'!CA120+'10. Agosto'!CA120+'11. Septiembre'!CA120+'12. Octubre'!CA120+'13. Noviembre'!CA120+'14. Diciembre'!CA120</f>
        <v>0</v>
      </c>
      <c r="BL120" s="55">
        <f>+'3. Enero'!CB120+'4. Febrero'!CB120+'5. Marzo'!CB120+'6. Abril'!CB120+'7. Mayo'!CB120+'8. Junio'!CB120+'9. Julio'!CB120+'10. Agosto'!CB120+'11. Septiembre'!CB120+'12. Octubre'!CB120+'13. Noviembre'!CB120+'14. Diciembre'!CB120</f>
        <v>0</v>
      </c>
      <c r="BM120" s="61">
        <f t="shared" si="3"/>
        <v>0</v>
      </c>
    </row>
    <row r="121" spans="1:65" ht="35.1" customHeight="1" thickBot="1" x14ac:dyDescent="0.35">
      <c r="A121" s="55">
        <f>+'3. Enero'!Q121+'4. Febrero'!Q121+'5. Marzo'!Q121+'6. Abril'!Q121+'7. Mayo'!Q121+'8. Junio'!Q121+'9. Julio'!Q121+'10. Agosto'!Q121+'11. Septiembre'!Q121+'12. Octubre'!Q121+'13. Noviembre'!Q121+'14. Diciembre'!Q121</f>
        <v>0</v>
      </c>
      <c r="B121" s="55">
        <f>+'3. Enero'!R121+'4. Febrero'!R121+'5. Marzo'!R121+'6. Abril'!R121+'7. Mayo'!R121+'8. Junio'!R121+'9. Julio'!R121+'10. Agosto'!R121+'11. Septiembre'!R121+'12. Octubre'!R121+'13. Noviembre'!R121+'14. Diciembre'!R121</f>
        <v>0</v>
      </c>
      <c r="C121" s="55">
        <f>+'3. Enero'!S121+'4. Febrero'!S121+'5. Marzo'!S121+'6. Abril'!S121+'7. Mayo'!S121+'8. Junio'!S121+'9. Julio'!S121+'10. Agosto'!S121+'11. Septiembre'!S121+'12. Octubre'!S121+'13. Noviembre'!S121+'14. Diciembre'!S121</f>
        <v>0</v>
      </c>
      <c r="D121" s="55">
        <f>+'3. Enero'!T121+'4. Febrero'!T121+'5. Marzo'!T121+'6. Abril'!T121+'7. Mayo'!T121+'8. Junio'!T121+'9. Julio'!T121+'10. Agosto'!T121+'11. Septiembre'!T121+'12. Octubre'!T121+'13. Noviembre'!T121+'14. Diciembre'!T121</f>
        <v>0</v>
      </c>
      <c r="E121" s="55">
        <f>+'3. Enero'!U121+'4. Febrero'!U121+'5. Marzo'!U121+'6. Abril'!U121+'7. Mayo'!U121+'8. Junio'!U121+'9. Julio'!U121+'10. Agosto'!U121+'11. Septiembre'!U121+'12. Octubre'!U121+'13. Noviembre'!U121+'14. Diciembre'!U121</f>
        <v>0</v>
      </c>
      <c r="F121" s="55">
        <f>+'3. Enero'!V121+'4. Febrero'!V121+'5. Marzo'!V121+'6. Abril'!V121+'7. Mayo'!V121+'8. Junio'!V121+'9. Julio'!V121+'10. Agosto'!V121+'11. Septiembre'!V121+'12. Octubre'!V121+'13. Noviembre'!V121+'14. Diciembre'!V121</f>
        <v>0</v>
      </c>
      <c r="G121" s="55">
        <f>+'3. Enero'!W121+'4. Febrero'!W121+'5. Marzo'!W121+'6. Abril'!W121+'7. Mayo'!W121+'8. Junio'!W121+'9. Julio'!W121+'10. Agosto'!W121+'11. Septiembre'!W121+'12. Octubre'!W121+'13. Noviembre'!W121+'14. Diciembre'!W121</f>
        <v>0</v>
      </c>
      <c r="H121" s="55">
        <f>+'3. Enero'!X121+'4. Febrero'!X121+'5. Marzo'!X121+'6. Abril'!X121+'7. Mayo'!X121+'8. Junio'!X121+'9. Julio'!X121+'10. Agosto'!X121+'11. Septiembre'!X121+'12. Octubre'!X121+'13. Noviembre'!X121+'14. Diciembre'!X121</f>
        <v>0</v>
      </c>
      <c r="I121" s="55">
        <f>+'3. Enero'!Y121+'4. Febrero'!Y121+'5. Marzo'!Y121+'6. Abril'!Y121+'7. Mayo'!Y121+'8. Junio'!Y121+'9. Julio'!Y121+'10. Agosto'!Y121+'11. Septiembre'!Y121+'12. Octubre'!Y121+'13. Noviembre'!Y121+'14. Diciembre'!Y121</f>
        <v>0</v>
      </c>
      <c r="J121" s="55">
        <f>+'3. Enero'!Z121+'4. Febrero'!Z121+'5. Marzo'!Z121+'6. Abril'!Z121+'7. Mayo'!Z121+'8. Junio'!Z121+'9. Julio'!Z121+'10. Agosto'!Z121+'11. Septiembre'!Z121+'12. Octubre'!Z121+'13. Noviembre'!Z121+'14. Diciembre'!Z121</f>
        <v>0</v>
      </c>
      <c r="K121" s="55">
        <f>+'3. Enero'!AA121+'4. Febrero'!AA121+'5. Marzo'!AA121+'6. Abril'!AA121+'7. Mayo'!AA121+'8. Junio'!AA121+'9. Julio'!AA121+'10. Agosto'!AA121+'11. Septiembre'!AA121+'12. Octubre'!AA121+'13. Noviembre'!AA121+'14. Diciembre'!AA121</f>
        <v>0</v>
      </c>
      <c r="L121" s="55">
        <f>+'3. Enero'!AB121+'4. Febrero'!AB121+'5. Marzo'!AB121+'6. Abril'!AB121+'7. Mayo'!AB121+'8. Junio'!AB121+'9. Julio'!AB121+'10. Agosto'!AB121+'11. Septiembre'!AB121+'12. Octubre'!AB121+'13. Noviembre'!AB121+'14. Diciembre'!AB121</f>
        <v>0</v>
      </c>
      <c r="M121" s="55">
        <f>+'3. Enero'!AC121+'4. Febrero'!AC121+'5. Marzo'!AC121+'6. Abril'!AC121+'7. Mayo'!AC121+'8. Junio'!AC121+'9. Julio'!AC121+'10. Agosto'!AC121+'11. Septiembre'!AC121+'12. Octubre'!AC121+'13. Noviembre'!AC121+'14. Diciembre'!AC121</f>
        <v>0</v>
      </c>
      <c r="N121" s="55">
        <f>+'3. Enero'!AD121+'4. Febrero'!AD121+'5. Marzo'!AD121+'6. Abril'!AD121+'7. Mayo'!AD121+'8. Junio'!AD121+'9. Julio'!AD121+'10. Agosto'!AD121+'11. Septiembre'!AD121+'12. Octubre'!AD121+'13. Noviembre'!AD121+'14. Diciembre'!AD121</f>
        <v>0</v>
      </c>
      <c r="O121" s="55">
        <f>+'3. Enero'!AE121+'4. Febrero'!AE121+'5. Marzo'!AE121+'6. Abril'!AE121+'7. Mayo'!AE121+'8. Junio'!AE121+'9. Julio'!AE121+'10. Agosto'!AE121+'11. Septiembre'!AE121+'12. Octubre'!AE121+'13. Noviembre'!AE121+'14. Diciembre'!AE121</f>
        <v>0</v>
      </c>
      <c r="P121" s="55">
        <f>+'3. Enero'!AF121+'4. Febrero'!AF121+'5. Marzo'!AF121+'6. Abril'!AF121+'7. Mayo'!AF121+'8. Junio'!AF121+'9. Julio'!AF121+'10. Agosto'!AF121+'11. Septiembre'!AF121+'12. Octubre'!AF121+'13. Noviembre'!AF121+'14. Diciembre'!AF121</f>
        <v>0</v>
      </c>
      <c r="Q121" s="55">
        <f>+'3. Enero'!AG121+'4. Febrero'!AG121+'5. Marzo'!AG121+'6. Abril'!AG121+'7. Mayo'!AG121+'8. Junio'!AG121+'9. Julio'!AG121+'10. Agosto'!AG121+'11. Septiembre'!AG121+'12. Octubre'!AG121+'13. Noviembre'!AG121+'14. Diciembre'!AG121</f>
        <v>0</v>
      </c>
      <c r="R121" s="55">
        <f>+'3. Enero'!AH121+'4. Febrero'!AH121+'5. Marzo'!AH121+'6. Abril'!AH121+'7. Mayo'!AH121+'8. Junio'!AH121+'9. Julio'!AH121+'10. Agosto'!AH121+'11. Septiembre'!AH121+'12. Octubre'!AH121+'13. Noviembre'!AH121+'14. Diciembre'!AH121</f>
        <v>0</v>
      </c>
      <c r="S121" s="55">
        <f>+'3. Enero'!AI121+'4. Febrero'!AI121+'5. Marzo'!AI121+'6. Abril'!AI121+'7. Mayo'!AI121+'8. Junio'!AI121+'9. Julio'!AI121+'10. Agosto'!AI121+'11. Septiembre'!AI121+'12. Octubre'!AI121+'13. Noviembre'!AI121+'14. Diciembre'!AI121</f>
        <v>0</v>
      </c>
      <c r="T121" s="55">
        <f>+'3. Enero'!AJ121+'4. Febrero'!AJ121+'5. Marzo'!AJ121+'6. Abril'!AJ121+'7. Mayo'!AJ121+'8. Junio'!AJ121+'9. Julio'!AJ121+'10. Agosto'!AJ121+'11. Septiembre'!AJ121+'12. Octubre'!AJ121+'13. Noviembre'!AJ121+'14. Diciembre'!AJ121</f>
        <v>0</v>
      </c>
      <c r="U121" s="55">
        <f>+'3. Enero'!AK121+'4. Febrero'!AK121+'5. Marzo'!AK121+'6. Abril'!AK121+'7. Mayo'!AK121+'8. Junio'!AK121+'9. Julio'!AK121+'10. Agosto'!AK121+'11. Septiembre'!AK121+'12. Octubre'!AK121+'13. Noviembre'!AK121+'14. Diciembre'!AK121</f>
        <v>0</v>
      </c>
      <c r="V121" s="55">
        <f>+'3. Enero'!AL121+'4. Febrero'!AL121+'5. Marzo'!AL121+'6. Abril'!AL121+'7. Mayo'!AL121+'8. Junio'!AL121+'9. Julio'!AL121+'10. Agosto'!AL121+'11. Septiembre'!AL121+'12. Octubre'!AL121+'13. Noviembre'!AL121+'14. Diciembre'!AL121</f>
        <v>0</v>
      </c>
      <c r="W121" s="55">
        <f>+'3. Enero'!AM121+'4. Febrero'!AM121+'5. Marzo'!AM121+'6. Abril'!AM121+'7. Mayo'!AM121+'8. Junio'!AM121+'9. Julio'!AM121+'10. Agosto'!AM121+'11. Septiembre'!AM121+'12. Octubre'!AM121+'13. Noviembre'!AM121+'14. Diciembre'!AM121</f>
        <v>0</v>
      </c>
      <c r="X121" s="55">
        <f>+'3. Enero'!AN121+'4. Febrero'!AN121+'5. Marzo'!AN121+'6. Abril'!AN121+'7. Mayo'!AN121+'8. Junio'!AN121+'9. Julio'!AN121+'10. Agosto'!AN121+'11. Septiembre'!AN121+'12. Octubre'!AN121+'13. Noviembre'!AN121+'14. Diciembre'!AN121</f>
        <v>0</v>
      </c>
      <c r="Y121" s="55">
        <f>+'3. Enero'!AO121+'4. Febrero'!AO121+'5. Marzo'!AO121+'6. Abril'!AO121+'7. Mayo'!AO121+'8. Junio'!AO121+'9. Julio'!AO121+'10. Agosto'!AO121+'11. Septiembre'!AO121+'12. Octubre'!AO121+'13. Noviembre'!AO121+'14. Diciembre'!AO121</f>
        <v>0</v>
      </c>
      <c r="Z121" s="55">
        <f>+'3. Enero'!AP121+'4. Febrero'!AP121+'5. Marzo'!AP121+'6. Abril'!AP121+'7. Mayo'!AP121+'8. Junio'!AP121+'9. Julio'!AP121+'10. Agosto'!AP121+'11. Septiembre'!AP121+'12. Octubre'!AP121+'13. Noviembre'!AP121+'14. Diciembre'!AP121</f>
        <v>0</v>
      </c>
      <c r="AA121" s="55">
        <f>+'3. Enero'!AQ121+'4. Febrero'!AQ121+'5. Marzo'!AQ121+'6. Abril'!AQ121+'7. Mayo'!AQ121+'8. Junio'!AQ121+'9. Julio'!AQ121+'10. Agosto'!AQ121+'11. Septiembre'!AQ121+'12. Octubre'!AQ121+'13. Noviembre'!AQ121+'14. Diciembre'!AQ121</f>
        <v>0</v>
      </c>
      <c r="AB121" s="55">
        <f>+'3. Enero'!AR121+'4. Febrero'!AR121+'5. Marzo'!AR121+'6. Abril'!AR121+'7. Mayo'!AR121+'8. Junio'!AR121+'9. Julio'!AR121+'10. Agosto'!AR121+'11. Septiembre'!AR121+'12. Octubre'!AR121+'13. Noviembre'!AR121+'14. Diciembre'!AR121</f>
        <v>0</v>
      </c>
      <c r="AC121" s="55">
        <f>+'3. Enero'!AS121+'4. Febrero'!AS121+'5. Marzo'!AS121+'6. Abril'!AS121+'7. Mayo'!AS121+'8. Junio'!AS121+'9. Julio'!AS121+'10. Agosto'!AS121+'11. Septiembre'!AS121+'12. Octubre'!AS121+'13. Noviembre'!AS121+'14. Diciembre'!AS121</f>
        <v>0</v>
      </c>
      <c r="AD121" s="55">
        <f>+'3. Enero'!AT121+'4. Febrero'!AT121+'5. Marzo'!AT121+'6. Abril'!AT121+'7. Mayo'!AT121+'8. Junio'!AT121+'9. Julio'!AT121+'10. Agosto'!AT121+'11. Septiembre'!AT121+'12. Octubre'!AT121+'13. Noviembre'!AT121+'14. Diciembre'!AT121</f>
        <v>0</v>
      </c>
      <c r="AE121" s="55">
        <f>+'3. Enero'!AU121+'4. Febrero'!AU121+'5. Marzo'!AU121+'6. Abril'!AU121+'7. Mayo'!AU121+'8. Junio'!AU121+'9. Julio'!AU121+'10. Agosto'!AU121+'11. Septiembre'!AU121+'12. Octubre'!AU121+'13. Noviembre'!AU121+'14. Diciembre'!AU121</f>
        <v>0</v>
      </c>
      <c r="AF121" s="55">
        <f>+'3. Enero'!AV121+'4. Febrero'!AV121+'5. Marzo'!AV121+'6. Abril'!AV121+'7. Mayo'!AV121+'8. Junio'!AV121+'9. Julio'!AV121+'10. Agosto'!AV121+'11. Septiembre'!AV121+'12. Octubre'!AV121+'13. Noviembre'!AV121+'14. Diciembre'!AV121</f>
        <v>0</v>
      </c>
      <c r="AG121" s="55">
        <f>+'3. Enero'!AW121+'4. Febrero'!AW121+'5. Marzo'!AW121+'6. Abril'!AW121+'7. Mayo'!AW121+'8. Junio'!AW121+'9. Julio'!AW121+'10. Agosto'!AW121+'11. Septiembre'!AW121+'12. Octubre'!AW121+'13. Noviembre'!AW121+'14. Diciembre'!AW121</f>
        <v>0</v>
      </c>
      <c r="AH121" s="55">
        <f>+'3. Enero'!AX121+'4. Febrero'!AX121+'5. Marzo'!AX121+'6. Abril'!AX121+'7. Mayo'!AX121+'8. Junio'!AX121+'9. Julio'!AX121+'10. Agosto'!AX121+'11. Septiembre'!AX121+'12. Octubre'!AX121+'13. Noviembre'!AX121+'14. Diciembre'!AX121</f>
        <v>0</v>
      </c>
      <c r="AI121" s="55">
        <f>+'3. Enero'!AY121+'4. Febrero'!AY121+'5. Marzo'!AY121+'6. Abril'!AY121+'7. Mayo'!AY121+'8. Junio'!AY121+'9. Julio'!AY121+'10. Agosto'!AY121+'11. Septiembre'!AY121+'12. Octubre'!AY121+'13. Noviembre'!AY121+'14. Diciembre'!AY121</f>
        <v>0</v>
      </c>
      <c r="AJ121" s="55">
        <f>+'3. Enero'!AZ121+'4. Febrero'!AZ121+'5. Marzo'!AZ121+'6. Abril'!AZ121+'7. Mayo'!AZ121+'8. Junio'!AZ121+'9. Julio'!AZ121+'10. Agosto'!AZ121+'11. Septiembre'!AZ121+'12. Octubre'!AZ121+'13. Noviembre'!AZ121+'14. Diciembre'!AZ121</f>
        <v>0</v>
      </c>
      <c r="AK121" s="55">
        <f>+'3. Enero'!BA121+'4. Febrero'!BA121+'5. Marzo'!BA121+'6. Abril'!BA121+'7. Mayo'!BA121+'8. Junio'!BA121+'9. Julio'!BA121+'10. Agosto'!BA121+'11. Septiembre'!BA121+'12. Octubre'!BA121+'13. Noviembre'!BA121+'14. Diciembre'!BA121</f>
        <v>0</v>
      </c>
      <c r="AL121" s="55">
        <f>+'3. Enero'!BB121+'4. Febrero'!BB121+'5. Marzo'!BB121+'6. Abril'!BB121+'7. Mayo'!BB121+'8. Junio'!BB121+'9. Julio'!BB121+'10. Agosto'!BB121+'11. Septiembre'!BB121+'12. Octubre'!BB121+'13. Noviembre'!BB121+'14. Diciembre'!BB121</f>
        <v>0</v>
      </c>
      <c r="AM121" s="55">
        <f>+'3. Enero'!BC121+'4. Febrero'!BC121+'5. Marzo'!BC121+'6. Abril'!BC121+'7. Mayo'!BC121+'8. Junio'!BC121+'9. Julio'!BC121+'10. Agosto'!BC121+'11. Septiembre'!BC121+'12. Octubre'!BC121+'13. Noviembre'!BC121+'14. Diciembre'!BC121</f>
        <v>0</v>
      </c>
      <c r="AN121" s="55">
        <f>+'3. Enero'!BD121+'4. Febrero'!BD121+'5. Marzo'!BD121+'6. Abril'!BD121+'7. Mayo'!BD121+'8. Junio'!BD121+'9. Julio'!BD121+'10. Agosto'!BD121+'11. Septiembre'!BD121+'12. Octubre'!BD121+'13. Noviembre'!BD121+'14. Diciembre'!BD121</f>
        <v>0</v>
      </c>
      <c r="AO121" s="55">
        <f>+'3. Enero'!BE121+'4. Febrero'!BE121+'5. Marzo'!BE121+'6. Abril'!BE121+'7. Mayo'!BE121+'8. Junio'!BE121+'9. Julio'!BE121+'10. Agosto'!BE121+'11. Septiembre'!BE121+'12. Octubre'!BE121+'13. Noviembre'!BE121+'14. Diciembre'!BE121</f>
        <v>0</v>
      </c>
      <c r="AP121" s="55">
        <f>+'3. Enero'!BF121+'4. Febrero'!BF121+'5. Marzo'!BF121+'6. Abril'!BF121+'7. Mayo'!BF121+'8. Junio'!BF121+'9. Julio'!BF121+'10. Agosto'!BF121+'11. Septiembre'!BF121+'12. Octubre'!BF121+'13. Noviembre'!BF121+'14. Diciembre'!BF121</f>
        <v>0</v>
      </c>
      <c r="AQ121" s="55">
        <f>+'3. Enero'!BG121+'4. Febrero'!BG121+'5. Marzo'!BG121+'6. Abril'!BG121+'7. Mayo'!BG121+'8. Junio'!BG121+'9. Julio'!BG121+'10. Agosto'!BG121+'11. Septiembre'!BG121+'12. Octubre'!BG121+'13. Noviembre'!BG121+'14. Diciembre'!BG121</f>
        <v>0</v>
      </c>
      <c r="AR121" s="55">
        <f>+'3. Enero'!BH121+'4. Febrero'!BH121+'5. Marzo'!BH121+'6. Abril'!BH121+'7. Mayo'!BH121+'8. Junio'!BH121+'9. Julio'!BH121+'10. Agosto'!BH121+'11. Septiembre'!BH121+'12. Octubre'!BH121+'13. Noviembre'!BH121+'14. Diciembre'!BH121</f>
        <v>0</v>
      </c>
      <c r="AS121" s="55">
        <f>+'3. Enero'!BI121+'4. Febrero'!BI121+'5. Marzo'!BI121+'6. Abril'!BI121+'7. Mayo'!BI121+'8. Junio'!BI121+'9. Julio'!BI121+'10. Agosto'!BI121+'11. Septiembre'!BI121+'12. Octubre'!BI121+'13. Noviembre'!BI121+'14. Diciembre'!BI121</f>
        <v>0</v>
      </c>
      <c r="AT121" s="55">
        <f>+'3. Enero'!BJ121+'4. Febrero'!BJ121+'5. Marzo'!BJ121+'6. Abril'!BJ121+'7. Mayo'!BJ121+'8. Junio'!BJ121+'9. Julio'!BJ121+'10. Agosto'!BJ121+'11. Septiembre'!BJ121+'12. Octubre'!BJ121+'13. Noviembre'!BJ121+'14. Diciembre'!BJ121</f>
        <v>0</v>
      </c>
      <c r="AU121" s="55">
        <f>+'3. Enero'!BK121+'4. Febrero'!BK121+'5. Marzo'!BK121+'6. Abril'!BK121+'7. Mayo'!BK121+'8. Junio'!BK121+'9. Julio'!BK121+'10. Agosto'!BK121+'11. Septiembre'!BK121+'12. Octubre'!BK121+'13. Noviembre'!BK121+'14. Diciembre'!BK121</f>
        <v>0</v>
      </c>
      <c r="AV121" s="55">
        <f>+'3. Enero'!BL121+'4. Febrero'!BL121+'5. Marzo'!BL121+'6. Abril'!BL121+'7. Mayo'!BL121+'8. Junio'!BL121+'9. Julio'!BL121+'10. Agosto'!BL121+'11. Septiembre'!BL121+'12. Octubre'!BL121+'13. Noviembre'!BL121+'14. Diciembre'!BL121</f>
        <v>0</v>
      </c>
      <c r="AW121" s="55">
        <f>+'3. Enero'!BM121+'4. Febrero'!BM121+'5. Marzo'!BM121+'6. Abril'!BM121+'7. Mayo'!BM121+'8. Junio'!BM121+'9. Julio'!BM121+'10. Agosto'!BM121+'11. Septiembre'!BM121+'12. Octubre'!BM121+'13. Noviembre'!BM121+'14. Diciembre'!BM121</f>
        <v>0</v>
      </c>
      <c r="AX121" s="55">
        <f>+'3. Enero'!BN121+'4. Febrero'!BN121+'5. Marzo'!BN121+'6. Abril'!BN121+'7. Mayo'!BN121+'8. Junio'!BN121+'9. Julio'!BN121+'10. Agosto'!BN121+'11. Septiembre'!BN121+'12. Octubre'!BN121+'13. Noviembre'!BN121+'14. Diciembre'!BN121</f>
        <v>0</v>
      </c>
      <c r="AY121" s="55">
        <f>+'3. Enero'!BO121+'4. Febrero'!BO121+'5. Marzo'!BO121+'6. Abril'!BO121+'7. Mayo'!BO121+'8. Junio'!BO121+'9. Julio'!BO121+'10. Agosto'!BO121+'11. Septiembre'!BO121+'12. Octubre'!BO121+'13. Noviembre'!BO121+'14. Diciembre'!BO121</f>
        <v>0</v>
      </c>
      <c r="AZ121" s="55">
        <f>+'3. Enero'!BP121+'4. Febrero'!BP121+'5. Marzo'!BP121+'6. Abril'!BP121+'7. Mayo'!BP121+'8. Junio'!BP121+'9. Julio'!BP121+'10. Agosto'!BP121+'11. Septiembre'!BP121+'12. Octubre'!BP121+'13. Noviembre'!BP121+'14. Diciembre'!BP121</f>
        <v>0</v>
      </c>
      <c r="BA121" s="55">
        <f>+'3. Enero'!BQ121+'4. Febrero'!BQ121+'5. Marzo'!BQ121+'6. Abril'!BQ121+'7. Mayo'!BQ121+'8. Junio'!BQ121+'9. Julio'!BQ121+'10. Agosto'!BQ121+'11. Septiembre'!BQ121+'12. Octubre'!BQ121+'13. Noviembre'!BQ121+'14. Diciembre'!BQ121</f>
        <v>0</v>
      </c>
      <c r="BB121" s="55">
        <f>+'3. Enero'!BR121+'4. Febrero'!BR121+'5. Marzo'!BR121+'6. Abril'!BR121+'7. Mayo'!BR121+'8. Junio'!BR121+'9. Julio'!BR121+'10. Agosto'!BR121+'11. Septiembre'!BR121+'12. Octubre'!BR121+'13. Noviembre'!BR121+'14. Diciembre'!BR121</f>
        <v>0</v>
      </c>
      <c r="BC121" s="55">
        <f>+'3. Enero'!BS121+'4. Febrero'!BS121+'5. Marzo'!BS121+'6. Abril'!BS121+'7. Mayo'!BS121+'8. Junio'!BS121+'9. Julio'!BS121+'10. Agosto'!BS121+'11. Septiembre'!BS121+'12. Octubre'!BS121+'13. Noviembre'!BS121+'14. Diciembre'!BS121</f>
        <v>0</v>
      </c>
      <c r="BD121" s="55">
        <f>+'3. Enero'!BT121+'4. Febrero'!BT121+'5. Marzo'!BT121+'6. Abril'!BT121+'7. Mayo'!BT121+'8. Junio'!BT121+'9. Julio'!BT121+'10. Agosto'!BT121+'11. Septiembre'!BT121+'12. Octubre'!BT121+'13. Noviembre'!BT121+'14. Diciembre'!BT121</f>
        <v>0</v>
      </c>
      <c r="BE121" s="55">
        <f>+'3. Enero'!BU121+'4. Febrero'!BU121+'5. Marzo'!BU121+'6. Abril'!BU121+'7. Mayo'!BU121+'8. Junio'!BU121+'9. Julio'!BU121+'10. Agosto'!BU121+'11. Septiembre'!BU121+'12. Octubre'!BU121+'13. Noviembre'!BU121+'14. Diciembre'!BU121</f>
        <v>0</v>
      </c>
      <c r="BF121" s="55">
        <f>+'3. Enero'!BV121+'4. Febrero'!BV121+'5. Marzo'!BV121+'6. Abril'!BV121+'7. Mayo'!BV121+'8. Junio'!BV121+'9. Julio'!BV121+'10. Agosto'!BV121+'11. Septiembre'!BV121+'12. Octubre'!BV121+'13. Noviembre'!BV121+'14. Diciembre'!BV121</f>
        <v>0</v>
      </c>
      <c r="BG121" s="55">
        <f>+'3. Enero'!BW121+'4. Febrero'!BW121+'5. Marzo'!BW121+'6. Abril'!BW121+'7. Mayo'!BW121+'8. Junio'!BW121+'9. Julio'!BW121+'10. Agosto'!BW121+'11. Septiembre'!BW121+'12. Octubre'!BW121+'13. Noviembre'!BW121+'14. Diciembre'!BW121</f>
        <v>0</v>
      </c>
      <c r="BH121" s="55">
        <f>+'3. Enero'!BX121+'4. Febrero'!BX121+'5. Marzo'!BX121+'6. Abril'!BX121+'7. Mayo'!BX121+'8. Junio'!BX121+'9. Julio'!BX121+'10. Agosto'!BX121+'11. Septiembre'!BX121+'12. Octubre'!BX121+'13. Noviembre'!BX121+'14. Diciembre'!BX121</f>
        <v>0</v>
      </c>
      <c r="BI121" s="55">
        <f>+'3. Enero'!BY121+'4. Febrero'!BY121+'5. Marzo'!BY121+'6. Abril'!BY121+'7. Mayo'!BY121+'8. Junio'!BY121+'9. Julio'!BY121+'10. Agosto'!BY121+'11. Septiembre'!BY121+'12. Octubre'!BY121+'13. Noviembre'!BY121+'14. Diciembre'!BY121</f>
        <v>0</v>
      </c>
      <c r="BJ121" s="55">
        <f>+'3. Enero'!BZ121+'4. Febrero'!BZ121+'5. Marzo'!BZ121+'6. Abril'!BZ121+'7. Mayo'!BZ121+'8. Junio'!BZ121+'9. Julio'!BZ121+'10. Agosto'!BZ121+'11. Septiembre'!BZ121+'12. Octubre'!BZ121+'13. Noviembre'!BZ121+'14. Diciembre'!BZ121</f>
        <v>0</v>
      </c>
      <c r="BK121" s="55">
        <f>+'3. Enero'!CA121+'4. Febrero'!CA121+'5. Marzo'!CA121+'6. Abril'!CA121+'7. Mayo'!CA121+'8. Junio'!CA121+'9. Julio'!CA121+'10. Agosto'!CA121+'11. Septiembre'!CA121+'12. Octubre'!CA121+'13. Noviembre'!CA121+'14. Diciembre'!CA121</f>
        <v>0</v>
      </c>
      <c r="BL121" s="55">
        <f>+'3. Enero'!CB121+'4. Febrero'!CB121+'5. Marzo'!CB121+'6. Abril'!CB121+'7. Mayo'!CB121+'8. Junio'!CB121+'9. Julio'!CB121+'10. Agosto'!CB121+'11. Septiembre'!CB121+'12. Octubre'!CB121+'13. Noviembre'!CB121+'14. Diciembre'!CB121</f>
        <v>0</v>
      </c>
      <c r="BM121" s="61">
        <f t="shared" si="3"/>
        <v>0</v>
      </c>
    </row>
    <row r="122" spans="1:65" ht="35.1" customHeight="1" thickBot="1" x14ac:dyDescent="0.35">
      <c r="A122" s="55">
        <f>+'3. Enero'!Q122+'4. Febrero'!Q122+'5. Marzo'!Q122+'6. Abril'!Q122+'7. Mayo'!Q122+'8. Junio'!Q122+'9. Julio'!Q122+'10. Agosto'!Q122+'11. Septiembre'!Q122+'12. Octubre'!Q122+'13. Noviembre'!Q122+'14. Diciembre'!Q122</f>
        <v>0</v>
      </c>
      <c r="B122" s="55">
        <f>+'3. Enero'!R122+'4. Febrero'!R122+'5. Marzo'!R122+'6. Abril'!R122+'7. Mayo'!R122+'8. Junio'!R122+'9. Julio'!R122+'10. Agosto'!R122+'11. Septiembre'!R122+'12. Octubre'!R122+'13. Noviembre'!R122+'14. Diciembre'!R122</f>
        <v>0</v>
      </c>
      <c r="C122" s="55">
        <f>+'3. Enero'!S122+'4. Febrero'!S122+'5. Marzo'!S122+'6. Abril'!S122+'7. Mayo'!S122+'8. Junio'!S122+'9. Julio'!S122+'10. Agosto'!S122+'11. Septiembre'!S122+'12. Octubre'!S122+'13. Noviembre'!S122+'14. Diciembre'!S122</f>
        <v>0</v>
      </c>
      <c r="D122" s="55">
        <f>+'3. Enero'!T122+'4. Febrero'!T122+'5. Marzo'!T122+'6. Abril'!T122+'7. Mayo'!T122+'8. Junio'!T122+'9. Julio'!T122+'10. Agosto'!T122+'11. Septiembre'!T122+'12. Octubre'!T122+'13. Noviembre'!T122+'14. Diciembre'!T122</f>
        <v>0</v>
      </c>
      <c r="E122" s="55">
        <f>+'3. Enero'!U122+'4. Febrero'!U122+'5. Marzo'!U122+'6. Abril'!U122+'7. Mayo'!U122+'8. Junio'!U122+'9. Julio'!U122+'10. Agosto'!U122+'11. Septiembre'!U122+'12. Octubre'!U122+'13. Noviembre'!U122+'14. Diciembre'!U122</f>
        <v>0</v>
      </c>
      <c r="F122" s="55">
        <f>+'3. Enero'!V122+'4. Febrero'!V122+'5. Marzo'!V122+'6. Abril'!V122+'7. Mayo'!V122+'8. Junio'!V122+'9. Julio'!V122+'10. Agosto'!V122+'11. Septiembre'!V122+'12. Octubre'!V122+'13. Noviembre'!V122+'14. Diciembre'!V122</f>
        <v>0</v>
      </c>
      <c r="G122" s="55">
        <f>+'3. Enero'!W122+'4. Febrero'!W122+'5. Marzo'!W122+'6. Abril'!W122+'7. Mayo'!W122+'8. Junio'!W122+'9. Julio'!W122+'10. Agosto'!W122+'11. Septiembre'!W122+'12. Octubre'!W122+'13. Noviembre'!W122+'14. Diciembre'!W122</f>
        <v>0</v>
      </c>
      <c r="H122" s="55">
        <f>+'3. Enero'!X122+'4. Febrero'!X122+'5. Marzo'!X122+'6. Abril'!X122+'7. Mayo'!X122+'8. Junio'!X122+'9. Julio'!X122+'10. Agosto'!X122+'11. Septiembre'!X122+'12. Octubre'!X122+'13. Noviembre'!X122+'14. Diciembre'!X122</f>
        <v>0</v>
      </c>
      <c r="I122" s="55">
        <f>+'3. Enero'!Y122+'4. Febrero'!Y122+'5. Marzo'!Y122+'6. Abril'!Y122+'7. Mayo'!Y122+'8. Junio'!Y122+'9. Julio'!Y122+'10. Agosto'!Y122+'11. Septiembre'!Y122+'12. Octubre'!Y122+'13. Noviembre'!Y122+'14. Diciembre'!Y122</f>
        <v>0</v>
      </c>
      <c r="J122" s="55">
        <f>+'3. Enero'!Z122+'4. Febrero'!Z122+'5. Marzo'!Z122+'6. Abril'!Z122+'7. Mayo'!Z122+'8. Junio'!Z122+'9. Julio'!Z122+'10. Agosto'!Z122+'11. Septiembre'!Z122+'12. Octubre'!Z122+'13. Noviembre'!Z122+'14. Diciembre'!Z122</f>
        <v>0</v>
      </c>
      <c r="K122" s="55">
        <f>+'3. Enero'!AA122+'4. Febrero'!AA122+'5. Marzo'!AA122+'6. Abril'!AA122+'7. Mayo'!AA122+'8. Junio'!AA122+'9. Julio'!AA122+'10. Agosto'!AA122+'11. Septiembre'!AA122+'12. Octubre'!AA122+'13. Noviembre'!AA122+'14. Diciembre'!AA122</f>
        <v>0</v>
      </c>
      <c r="L122" s="55">
        <f>+'3. Enero'!AB122+'4. Febrero'!AB122+'5. Marzo'!AB122+'6. Abril'!AB122+'7. Mayo'!AB122+'8. Junio'!AB122+'9. Julio'!AB122+'10. Agosto'!AB122+'11. Septiembre'!AB122+'12. Octubre'!AB122+'13. Noviembre'!AB122+'14. Diciembre'!AB122</f>
        <v>0</v>
      </c>
      <c r="M122" s="55">
        <f>+'3. Enero'!AC122+'4. Febrero'!AC122+'5. Marzo'!AC122+'6. Abril'!AC122+'7. Mayo'!AC122+'8. Junio'!AC122+'9. Julio'!AC122+'10. Agosto'!AC122+'11. Septiembre'!AC122+'12. Octubre'!AC122+'13. Noviembre'!AC122+'14. Diciembre'!AC122</f>
        <v>0</v>
      </c>
      <c r="N122" s="55">
        <f>+'3. Enero'!AD122+'4. Febrero'!AD122+'5. Marzo'!AD122+'6. Abril'!AD122+'7. Mayo'!AD122+'8. Junio'!AD122+'9. Julio'!AD122+'10. Agosto'!AD122+'11. Septiembre'!AD122+'12. Octubre'!AD122+'13. Noviembre'!AD122+'14. Diciembre'!AD122</f>
        <v>0</v>
      </c>
      <c r="O122" s="55">
        <f>+'3. Enero'!AE122+'4. Febrero'!AE122+'5. Marzo'!AE122+'6. Abril'!AE122+'7. Mayo'!AE122+'8. Junio'!AE122+'9. Julio'!AE122+'10. Agosto'!AE122+'11. Septiembre'!AE122+'12. Octubre'!AE122+'13. Noviembre'!AE122+'14. Diciembre'!AE122</f>
        <v>0</v>
      </c>
      <c r="P122" s="55">
        <f>+'3. Enero'!AF122+'4. Febrero'!AF122+'5. Marzo'!AF122+'6. Abril'!AF122+'7. Mayo'!AF122+'8. Junio'!AF122+'9. Julio'!AF122+'10. Agosto'!AF122+'11. Septiembre'!AF122+'12. Octubre'!AF122+'13. Noviembre'!AF122+'14. Diciembre'!AF122</f>
        <v>0</v>
      </c>
      <c r="Q122" s="55">
        <f>+'3. Enero'!AG122+'4. Febrero'!AG122+'5. Marzo'!AG122+'6. Abril'!AG122+'7. Mayo'!AG122+'8. Junio'!AG122+'9. Julio'!AG122+'10. Agosto'!AG122+'11. Septiembre'!AG122+'12. Octubre'!AG122+'13. Noviembre'!AG122+'14. Diciembre'!AG122</f>
        <v>0</v>
      </c>
      <c r="R122" s="55">
        <f>+'3. Enero'!AH122+'4. Febrero'!AH122+'5. Marzo'!AH122+'6. Abril'!AH122+'7. Mayo'!AH122+'8. Junio'!AH122+'9. Julio'!AH122+'10. Agosto'!AH122+'11. Septiembre'!AH122+'12. Octubre'!AH122+'13. Noviembre'!AH122+'14. Diciembre'!AH122</f>
        <v>0</v>
      </c>
      <c r="S122" s="55">
        <f>+'3. Enero'!AI122+'4. Febrero'!AI122+'5. Marzo'!AI122+'6. Abril'!AI122+'7. Mayo'!AI122+'8. Junio'!AI122+'9. Julio'!AI122+'10. Agosto'!AI122+'11. Septiembre'!AI122+'12. Octubre'!AI122+'13. Noviembre'!AI122+'14. Diciembre'!AI122</f>
        <v>0</v>
      </c>
      <c r="T122" s="55">
        <f>+'3. Enero'!AJ122+'4. Febrero'!AJ122+'5. Marzo'!AJ122+'6. Abril'!AJ122+'7. Mayo'!AJ122+'8. Junio'!AJ122+'9. Julio'!AJ122+'10. Agosto'!AJ122+'11. Septiembre'!AJ122+'12. Octubre'!AJ122+'13. Noviembre'!AJ122+'14. Diciembre'!AJ122</f>
        <v>0</v>
      </c>
      <c r="U122" s="55">
        <f>+'3. Enero'!AK122+'4. Febrero'!AK122+'5. Marzo'!AK122+'6. Abril'!AK122+'7. Mayo'!AK122+'8. Junio'!AK122+'9. Julio'!AK122+'10. Agosto'!AK122+'11. Septiembre'!AK122+'12. Octubre'!AK122+'13. Noviembre'!AK122+'14. Diciembre'!AK122</f>
        <v>0</v>
      </c>
      <c r="V122" s="55">
        <f>+'3. Enero'!AL122+'4. Febrero'!AL122+'5. Marzo'!AL122+'6. Abril'!AL122+'7. Mayo'!AL122+'8. Junio'!AL122+'9. Julio'!AL122+'10. Agosto'!AL122+'11. Septiembre'!AL122+'12. Octubre'!AL122+'13. Noviembre'!AL122+'14. Diciembre'!AL122</f>
        <v>0</v>
      </c>
      <c r="W122" s="55">
        <f>+'3. Enero'!AM122+'4. Febrero'!AM122+'5. Marzo'!AM122+'6. Abril'!AM122+'7. Mayo'!AM122+'8. Junio'!AM122+'9. Julio'!AM122+'10. Agosto'!AM122+'11. Septiembre'!AM122+'12. Octubre'!AM122+'13. Noviembre'!AM122+'14. Diciembre'!AM122</f>
        <v>0</v>
      </c>
      <c r="X122" s="55">
        <f>+'3. Enero'!AN122+'4. Febrero'!AN122+'5. Marzo'!AN122+'6. Abril'!AN122+'7. Mayo'!AN122+'8. Junio'!AN122+'9. Julio'!AN122+'10. Agosto'!AN122+'11. Septiembre'!AN122+'12. Octubre'!AN122+'13. Noviembre'!AN122+'14. Diciembre'!AN122</f>
        <v>0</v>
      </c>
      <c r="Y122" s="55">
        <f>+'3. Enero'!AO122+'4. Febrero'!AO122+'5. Marzo'!AO122+'6. Abril'!AO122+'7. Mayo'!AO122+'8. Junio'!AO122+'9. Julio'!AO122+'10. Agosto'!AO122+'11. Septiembre'!AO122+'12. Octubre'!AO122+'13. Noviembre'!AO122+'14. Diciembre'!AO122</f>
        <v>0</v>
      </c>
      <c r="Z122" s="55">
        <f>+'3. Enero'!AP122+'4. Febrero'!AP122+'5. Marzo'!AP122+'6. Abril'!AP122+'7. Mayo'!AP122+'8. Junio'!AP122+'9. Julio'!AP122+'10. Agosto'!AP122+'11. Septiembre'!AP122+'12. Octubre'!AP122+'13. Noviembre'!AP122+'14. Diciembre'!AP122</f>
        <v>0</v>
      </c>
      <c r="AA122" s="55">
        <f>+'3. Enero'!AQ122+'4. Febrero'!AQ122+'5. Marzo'!AQ122+'6. Abril'!AQ122+'7. Mayo'!AQ122+'8. Junio'!AQ122+'9. Julio'!AQ122+'10. Agosto'!AQ122+'11. Septiembre'!AQ122+'12. Octubre'!AQ122+'13. Noviembre'!AQ122+'14. Diciembre'!AQ122</f>
        <v>0</v>
      </c>
      <c r="AB122" s="55">
        <f>+'3. Enero'!AR122+'4. Febrero'!AR122+'5. Marzo'!AR122+'6. Abril'!AR122+'7. Mayo'!AR122+'8. Junio'!AR122+'9. Julio'!AR122+'10. Agosto'!AR122+'11. Septiembre'!AR122+'12. Octubre'!AR122+'13. Noviembre'!AR122+'14. Diciembre'!AR122</f>
        <v>0</v>
      </c>
      <c r="AC122" s="55">
        <f>+'3. Enero'!AS122+'4. Febrero'!AS122+'5. Marzo'!AS122+'6. Abril'!AS122+'7. Mayo'!AS122+'8. Junio'!AS122+'9. Julio'!AS122+'10. Agosto'!AS122+'11. Septiembre'!AS122+'12. Octubre'!AS122+'13. Noviembre'!AS122+'14. Diciembre'!AS122</f>
        <v>0</v>
      </c>
      <c r="AD122" s="55">
        <f>+'3. Enero'!AT122+'4. Febrero'!AT122+'5. Marzo'!AT122+'6. Abril'!AT122+'7. Mayo'!AT122+'8. Junio'!AT122+'9. Julio'!AT122+'10. Agosto'!AT122+'11. Septiembre'!AT122+'12. Octubre'!AT122+'13. Noviembre'!AT122+'14. Diciembre'!AT122</f>
        <v>0</v>
      </c>
      <c r="AE122" s="55">
        <f>+'3. Enero'!AU122+'4. Febrero'!AU122+'5. Marzo'!AU122+'6. Abril'!AU122+'7. Mayo'!AU122+'8. Junio'!AU122+'9. Julio'!AU122+'10. Agosto'!AU122+'11. Septiembre'!AU122+'12. Octubre'!AU122+'13. Noviembre'!AU122+'14. Diciembre'!AU122</f>
        <v>0</v>
      </c>
      <c r="AF122" s="55">
        <f>+'3. Enero'!AV122+'4. Febrero'!AV122+'5. Marzo'!AV122+'6. Abril'!AV122+'7. Mayo'!AV122+'8. Junio'!AV122+'9. Julio'!AV122+'10. Agosto'!AV122+'11. Septiembre'!AV122+'12. Octubre'!AV122+'13. Noviembre'!AV122+'14. Diciembre'!AV122</f>
        <v>0</v>
      </c>
      <c r="AG122" s="55">
        <f>+'3. Enero'!AW122+'4. Febrero'!AW122+'5. Marzo'!AW122+'6. Abril'!AW122+'7. Mayo'!AW122+'8. Junio'!AW122+'9. Julio'!AW122+'10. Agosto'!AW122+'11. Septiembre'!AW122+'12. Octubre'!AW122+'13. Noviembre'!AW122+'14. Diciembre'!AW122</f>
        <v>0</v>
      </c>
      <c r="AH122" s="55">
        <f>+'3. Enero'!AX122+'4. Febrero'!AX122+'5. Marzo'!AX122+'6. Abril'!AX122+'7. Mayo'!AX122+'8. Junio'!AX122+'9. Julio'!AX122+'10. Agosto'!AX122+'11. Septiembre'!AX122+'12. Octubre'!AX122+'13. Noviembre'!AX122+'14. Diciembre'!AX122</f>
        <v>0</v>
      </c>
      <c r="AI122" s="55">
        <f>+'3. Enero'!AY122+'4. Febrero'!AY122+'5. Marzo'!AY122+'6. Abril'!AY122+'7. Mayo'!AY122+'8. Junio'!AY122+'9. Julio'!AY122+'10. Agosto'!AY122+'11. Septiembre'!AY122+'12. Octubre'!AY122+'13. Noviembre'!AY122+'14. Diciembre'!AY122</f>
        <v>0</v>
      </c>
      <c r="AJ122" s="55">
        <f>+'3. Enero'!AZ122+'4. Febrero'!AZ122+'5. Marzo'!AZ122+'6. Abril'!AZ122+'7. Mayo'!AZ122+'8. Junio'!AZ122+'9. Julio'!AZ122+'10. Agosto'!AZ122+'11. Septiembre'!AZ122+'12. Octubre'!AZ122+'13. Noviembre'!AZ122+'14. Diciembre'!AZ122</f>
        <v>0</v>
      </c>
      <c r="AK122" s="55">
        <f>+'3. Enero'!BA122+'4. Febrero'!BA122+'5. Marzo'!BA122+'6. Abril'!BA122+'7. Mayo'!BA122+'8. Junio'!BA122+'9. Julio'!BA122+'10. Agosto'!BA122+'11. Septiembre'!BA122+'12. Octubre'!BA122+'13. Noviembre'!BA122+'14. Diciembre'!BA122</f>
        <v>0</v>
      </c>
      <c r="AL122" s="55">
        <f>+'3. Enero'!BB122+'4. Febrero'!BB122+'5. Marzo'!BB122+'6. Abril'!BB122+'7. Mayo'!BB122+'8. Junio'!BB122+'9. Julio'!BB122+'10. Agosto'!BB122+'11. Septiembre'!BB122+'12. Octubre'!BB122+'13. Noviembre'!BB122+'14. Diciembre'!BB122</f>
        <v>0</v>
      </c>
      <c r="AM122" s="55">
        <f>+'3. Enero'!BC122+'4. Febrero'!BC122+'5. Marzo'!BC122+'6. Abril'!BC122+'7. Mayo'!BC122+'8. Junio'!BC122+'9. Julio'!BC122+'10. Agosto'!BC122+'11. Septiembre'!BC122+'12. Octubre'!BC122+'13. Noviembre'!BC122+'14. Diciembre'!BC122</f>
        <v>0</v>
      </c>
      <c r="AN122" s="55">
        <f>+'3. Enero'!BD122+'4. Febrero'!BD122+'5. Marzo'!BD122+'6. Abril'!BD122+'7. Mayo'!BD122+'8. Junio'!BD122+'9. Julio'!BD122+'10. Agosto'!BD122+'11. Septiembre'!BD122+'12. Octubre'!BD122+'13. Noviembre'!BD122+'14. Diciembre'!BD122</f>
        <v>0</v>
      </c>
      <c r="AO122" s="55">
        <f>+'3. Enero'!BE122+'4. Febrero'!BE122+'5. Marzo'!BE122+'6. Abril'!BE122+'7. Mayo'!BE122+'8. Junio'!BE122+'9. Julio'!BE122+'10. Agosto'!BE122+'11. Septiembre'!BE122+'12. Octubre'!BE122+'13. Noviembre'!BE122+'14. Diciembre'!BE122</f>
        <v>0</v>
      </c>
      <c r="AP122" s="55">
        <f>+'3. Enero'!BF122+'4. Febrero'!BF122+'5. Marzo'!BF122+'6. Abril'!BF122+'7. Mayo'!BF122+'8. Junio'!BF122+'9. Julio'!BF122+'10. Agosto'!BF122+'11. Septiembre'!BF122+'12. Octubre'!BF122+'13. Noviembre'!BF122+'14. Diciembre'!BF122</f>
        <v>0</v>
      </c>
      <c r="AQ122" s="55">
        <f>+'3. Enero'!BG122+'4. Febrero'!BG122+'5. Marzo'!BG122+'6. Abril'!BG122+'7. Mayo'!BG122+'8. Junio'!BG122+'9. Julio'!BG122+'10. Agosto'!BG122+'11. Septiembre'!BG122+'12. Octubre'!BG122+'13. Noviembre'!BG122+'14. Diciembre'!BG122</f>
        <v>0</v>
      </c>
      <c r="AR122" s="55">
        <f>+'3. Enero'!BH122+'4. Febrero'!BH122+'5. Marzo'!BH122+'6. Abril'!BH122+'7. Mayo'!BH122+'8. Junio'!BH122+'9. Julio'!BH122+'10. Agosto'!BH122+'11. Septiembre'!BH122+'12. Octubre'!BH122+'13. Noviembre'!BH122+'14. Diciembre'!BH122</f>
        <v>0</v>
      </c>
      <c r="AS122" s="55">
        <f>+'3. Enero'!BI122+'4. Febrero'!BI122+'5. Marzo'!BI122+'6. Abril'!BI122+'7. Mayo'!BI122+'8. Junio'!BI122+'9. Julio'!BI122+'10. Agosto'!BI122+'11. Septiembre'!BI122+'12. Octubre'!BI122+'13. Noviembre'!BI122+'14. Diciembre'!BI122</f>
        <v>0</v>
      </c>
      <c r="AT122" s="55">
        <f>+'3. Enero'!BJ122+'4. Febrero'!BJ122+'5. Marzo'!BJ122+'6. Abril'!BJ122+'7. Mayo'!BJ122+'8. Junio'!BJ122+'9. Julio'!BJ122+'10. Agosto'!BJ122+'11. Septiembre'!BJ122+'12. Octubre'!BJ122+'13. Noviembre'!BJ122+'14. Diciembre'!BJ122</f>
        <v>0</v>
      </c>
      <c r="AU122" s="55">
        <f>+'3. Enero'!BK122+'4. Febrero'!BK122+'5. Marzo'!BK122+'6. Abril'!BK122+'7. Mayo'!BK122+'8. Junio'!BK122+'9. Julio'!BK122+'10. Agosto'!BK122+'11. Septiembre'!BK122+'12. Octubre'!BK122+'13. Noviembre'!BK122+'14. Diciembre'!BK122</f>
        <v>0</v>
      </c>
      <c r="AV122" s="55">
        <f>+'3. Enero'!BL122+'4. Febrero'!BL122+'5. Marzo'!BL122+'6. Abril'!BL122+'7. Mayo'!BL122+'8. Junio'!BL122+'9. Julio'!BL122+'10. Agosto'!BL122+'11. Septiembre'!BL122+'12. Octubre'!BL122+'13. Noviembre'!BL122+'14. Diciembre'!BL122</f>
        <v>0</v>
      </c>
      <c r="AW122" s="55">
        <f>+'3. Enero'!BM122+'4. Febrero'!BM122+'5. Marzo'!BM122+'6. Abril'!BM122+'7. Mayo'!BM122+'8. Junio'!BM122+'9. Julio'!BM122+'10. Agosto'!BM122+'11. Septiembre'!BM122+'12. Octubre'!BM122+'13. Noviembre'!BM122+'14. Diciembre'!BM122</f>
        <v>0</v>
      </c>
      <c r="AX122" s="55">
        <f>+'3. Enero'!BN122+'4. Febrero'!BN122+'5. Marzo'!BN122+'6. Abril'!BN122+'7. Mayo'!BN122+'8. Junio'!BN122+'9. Julio'!BN122+'10. Agosto'!BN122+'11. Septiembre'!BN122+'12. Octubre'!BN122+'13. Noviembre'!BN122+'14. Diciembre'!BN122</f>
        <v>0</v>
      </c>
      <c r="AY122" s="55">
        <f>+'3. Enero'!BO122+'4. Febrero'!BO122+'5. Marzo'!BO122+'6. Abril'!BO122+'7. Mayo'!BO122+'8. Junio'!BO122+'9. Julio'!BO122+'10. Agosto'!BO122+'11. Septiembre'!BO122+'12. Octubre'!BO122+'13. Noviembre'!BO122+'14. Diciembre'!BO122</f>
        <v>0</v>
      </c>
      <c r="AZ122" s="55">
        <f>+'3. Enero'!BP122+'4. Febrero'!BP122+'5. Marzo'!BP122+'6. Abril'!BP122+'7. Mayo'!BP122+'8. Junio'!BP122+'9. Julio'!BP122+'10. Agosto'!BP122+'11. Septiembre'!BP122+'12. Octubre'!BP122+'13. Noviembre'!BP122+'14. Diciembre'!BP122</f>
        <v>0</v>
      </c>
      <c r="BA122" s="55">
        <f>+'3. Enero'!BQ122+'4. Febrero'!BQ122+'5. Marzo'!BQ122+'6. Abril'!BQ122+'7. Mayo'!BQ122+'8. Junio'!BQ122+'9. Julio'!BQ122+'10. Agosto'!BQ122+'11. Septiembre'!BQ122+'12. Octubre'!BQ122+'13. Noviembre'!BQ122+'14. Diciembre'!BQ122</f>
        <v>0</v>
      </c>
      <c r="BB122" s="55">
        <f>+'3. Enero'!BR122+'4. Febrero'!BR122+'5. Marzo'!BR122+'6. Abril'!BR122+'7. Mayo'!BR122+'8. Junio'!BR122+'9. Julio'!BR122+'10. Agosto'!BR122+'11. Septiembre'!BR122+'12. Octubre'!BR122+'13. Noviembre'!BR122+'14. Diciembre'!BR122</f>
        <v>0</v>
      </c>
      <c r="BC122" s="55">
        <f>+'3. Enero'!BS122+'4. Febrero'!BS122+'5. Marzo'!BS122+'6. Abril'!BS122+'7. Mayo'!BS122+'8. Junio'!BS122+'9. Julio'!BS122+'10. Agosto'!BS122+'11. Septiembre'!BS122+'12. Octubre'!BS122+'13. Noviembre'!BS122+'14. Diciembre'!BS122</f>
        <v>0</v>
      </c>
      <c r="BD122" s="55">
        <f>+'3. Enero'!BT122+'4. Febrero'!BT122+'5. Marzo'!BT122+'6. Abril'!BT122+'7. Mayo'!BT122+'8. Junio'!BT122+'9. Julio'!BT122+'10. Agosto'!BT122+'11. Septiembre'!BT122+'12. Octubre'!BT122+'13. Noviembre'!BT122+'14. Diciembre'!BT122</f>
        <v>0</v>
      </c>
      <c r="BE122" s="55">
        <f>+'3. Enero'!BU122+'4. Febrero'!BU122+'5. Marzo'!BU122+'6. Abril'!BU122+'7. Mayo'!BU122+'8. Junio'!BU122+'9. Julio'!BU122+'10. Agosto'!BU122+'11. Septiembre'!BU122+'12. Octubre'!BU122+'13. Noviembre'!BU122+'14. Diciembre'!BU122</f>
        <v>0</v>
      </c>
      <c r="BF122" s="55">
        <f>+'3. Enero'!BV122+'4. Febrero'!BV122+'5. Marzo'!BV122+'6. Abril'!BV122+'7. Mayo'!BV122+'8. Junio'!BV122+'9. Julio'!BV122+'10. Agosto'!BV122+'11. Septiembre'!BV122+'12. Octubre'!BV122+'13. Noviembre'!BV122+'14. Diciembre'!BV122</f>
        <v>0</v>
      </c>
      <c r="BG122" s="55">
        <f>+'3. Enero'!BW122+'4. Febrero'!BW122+'5. Marzo'!BW122+'6. Abril'!BW122+'7. Mayo'!BW122+'8. Junio'!BW122+'9. Julio'!BW122+'10. Agosto'!BW122+'11. Septiembre'!BW122+'12. Octubre'!BW122+'13. Noviembre'!BW122+'14. Diciembre'!BW122</f>
        <v>0</v>
      </c>
      <c r="BH122" s="55">
        <f>+'3. Enero'!BX122+'4. Febrero'!BX122+'5. Marzo'!BX122+'6. Abril'!BX122+'7. Mayo'!BX122+'8. Junio'!BX122+'9. Julio'!BX122+'10. Agosto'!BX122+'11. Septiembre'!BX122+'12. Octubre'!BX122+'13. Noviembre'!BX122+'14. Diciembre'!BX122</f>
        <v>0</v>
      </c>
      <c r="BI122" s="55">
        <f>+'3. Enero'!BY122+'4. Febrero'!BY122+'5. Marzo'!BY122+'6. Abril'!BY122+'7. Mayo'!BY122+'8. Junio'!BY122+'9. Julio'!BY122+'10. Agosto'!BY122+'11. Septiembre'!BY122+'12. Octubre'!BY122+'13. Noviembre'!BY122+'14. Diciembre'!BY122</f>
        <v>0</v>
      </c>
      <c r="BJ122" s="55">
        <f>+'3. Enero'!BZ122+'4. Febrero'!BZ122+'5. Marzo'!BZ122+'6. Abril'!BZ122+'7. Mayo'!BZ122+'8. Junio'!BZ122+'9. Julio'!BZ122+'10. Agosto'!BZ122+'11. Septiembre'!BZ122+'12. Octubre'!BZ122+'13. Noviembre'!BZ122+'14. Diciembre'!BZ122</f>
        <v>0</v>
      </c>
      <c r="BK122" s="55">
        <f>+'3. Enero'!CA122+'4. Febrero'!CA122+'5. Marzo'!CA122+'6. Abril'!CA122+'7. Mayo'!CA122+'8. Junio'!CA122+'9. Julio'!CA122+'10. Agosto'!CA122+'11. Septiembre'!CA122+'12. Octubre'!CA122+'13. Noviembre'!CA122+'14. Diciembre'!CA122</f>
        <v>0</v>
      </c>
      <c r="BL122" s="55">
        <f>+'3. Enero'!CB122+'4. Febrero'!CB122+'5. Marzo'!CB122+'6. Abril'!CB122+'7. Mayo'!CB122+'8. Junio'!CB122+'9. Julio'!CB122+'10. Agosto'!CB122+'11. Septiembre'!CB122+'12. Octubre'!CB122+'13. Noviembre'!CB122+'14. Diciembre'!CB122</f>
        <v>0</v>
      </c>
      <c r="BM122" s="61">
        <f t="shared" si="3"/>
        <v>0</v>
      </c>
    </row>
    <row r="123" spans="1:65" ht="35.1" customHeight="1" thickBot="1" x14ac:dyDescent="0.35">
      <c r="A123" s="55">
        <f>+'3. Enero'!Q123+'4. Febrero'!Q123+'5. Marzo'!Q123+'6. Abril'!Q123+'7. Mayo'!Q123+'8. Junio'!Q123+'9. Julio'!Q123+'10. Agosto'!Q123+'11. Septiembre'!Q123+'12. Octubre'!Q123+'13. Noviembre'!Q123+'14. Diciembre'!Q123</f>
        <v>0</v>
      </c>
      <c r="B123" s="55">
        <f>+'3. Enero'!R123+'4. Febrero'!R123+'5. Marzo'!R123+'6. Abril'!R123+'7. Mayo'!R123+'8. Junio'!R123+'9. Julio'!R123+'10. Agosto'!R123+'11. Septiembre'!R123+'12. Octubre'!R123+'13. Noviembre'!R123+'14. Diciembre'!R123</f>
        <v>0</v>
      </c>
      <c r="C123" s="55">
        <f>+'3. Enero'!S123+'4. Febrero'!S123+'5. Marzo'!S123+'6. Abril'!S123+'7. Mayo'!S123+'8. Junio'!S123+'9. Julio'!S123+'10. Agosto'!S123+'11. Septiembre'!S123+'12. Octubre'!S123+'13. Noviembre'!S123+'14. Diciembre'!S123</f>
        <v>0</v>
      </c>
      <c r="D123" s="55">
        <f>+'3. Enero'!T123+'4. Febrero'!T123+'5. Marzo'!T123+'6. Abril'!T123+'7. Mayo'!T123+'8. Junio'!T123+'9. Julio'!T123+'10. Agosto'!T123+'11. Septiembre'!T123+'12. Octubre'!T123+'13. Noviembre'!T123+'14. Diciembre'!T123</f>
        <v>0</v>
      </c>
      <c r="E123" s="55">
        <f>+'3. Enero'!U123+'4. Febrero'!U123+'5. Marzo'!U123+'6. Abril'!U123+'7. Mayo'!U123+'8. Junio'!U123+'9. Julio'!U123+'10. Agosto'!U123+'11. Septiembre'!U123+'12. Octubre'!U123+'13. Noviembre'!U123+'14. Diciembre'!U123</f>
        <v>0</v>
      </c>
      <c r="F123" s="55">
        <f>+'3. Enero'!V123+'4. Febrero'!V123+'5. Marzo'!V123+'6. Abril'!V123+'7. Mayo'!V123+'8. Junio'!V123+'9. Julio'!V123+'10. Agosto'!V123+'11. Septiembre'!V123+'12. Octubre'!V123+'13. Noviembre'!V123+'14. Diciembre'!V123</f>
        <v>0</v>
      </c>
      <c r="G123" s="55">
        <f>+'3. Enero'!W123+'4. Febrero'!W123+'5. Marzo'!W123+'6. Abril'!W123+'7. Mayo'!W123+'8. Junio'!W123+'9. Julio'!W123+'10. Agosto'!W123+'11. Septiembre'!W123+'12. Octubre'!W123+'13. Noviembre'!W123+'14. Diciembre'!W123</f>
        <v>0</v>
      </c>
      <c r="H123" s="55">
        <f>+'3. Enero'!X123+'4. Febrero'!X123+'5. Marzo'!X123+'6. Abril'!X123+'7. Mayo'!X123+'8. Junio'!X123+'9. Julio'!X123+'10. Agosto'!X123+'11. Septiembre'!X123+'12. Octubre'!X123+'13. Noviembre'!X123+'14. Diciembre'!X123</f>
        <v>0</v>
      </c>
      <c r="I123" s="55">
        <f>+'3. Enero'!Y123+'4. Febrero'!Y123+'5. Marzo'!Y123+'6. Abril'!Y123+'7. Mayo'!Y123+'8. Junio'!Y123+'9. Julio'!Y123+'10. Agosto'!Y123+'11. Septiembre'!Y123+'12. Octubre'!Y123+'13. Noviembre'!Y123+'14. Diciembre'!Y123</f>
        <v>0</v>
      </c>
      <c r="J123" s="55">
        <f>+'3. Enero'!Z123+'4. Febrero'!Z123+'5. Marzo'!Z123+'6. Abril'!Z123+'7. Mayo'!Z123+'8. Junio'!Z123+'9. Julio'!Z123+'10. Agosto'!Z123+'11. Septiembre'!Z123+'12. Octubre'!Z123+'13. Noviembre'!Z123+'14. Diciembre'!Z123</f>
        <v>0</v>
      </c>
      <c r="K123" s="55">
        <f>+'3. Enero'!AA123+'4. Febrero'!AA123+'5. Marzo'!AA123+'6. Abril'!AA123+'7. Mayo'!AA123+'8. Junio'!AA123+'9. Julio'!AA123+'10. Agosto'!AA123+'11. Septiembre'!AA123+'12. Octubre'!AA123+'13. Noviembre'!AA123+'14. Diciembre'!AA123</f>
        <v>0</v>
      </c>
      <c r="L123" s="55">
        <f>+'3. Enero'!AB123+'4. Febrero'!AB123+'5. Marzo'!AB123+'6. Abril'!AB123+'7. Mayo'!AB123+'8. Junio'!AB123+'9. Julio'!AB123+'10. Agosto'!AB123+'11. Septiembre'!AB123+'12. Octubre'!AB123+'13. Noviembre'!AB123+'14. Diciembre'!AB123</f>
        <v>0</v>
      </c>
      <c r="M123" s="55">
        <f>+'3. Enero'!AC123+'4. Febrero'!AC123+'5. Marzo'!AC123+'6. Abril'!AC123+'7. Mayo'!AC123+'8. Junio'!AC123+'9. Julio'!AC123+'10. Agosto'!AC123+'11. Septiembre'!AC123+'12. Octubre'!AC123+'13. Noviembre'!AC123+'14. Diciembre'!AC123</f>
        <v>0</v>
      </c>
      <c r="N123" s="55">
        <f>+'3. Enero'!AD123+'4. Febrero'!AD123+'5. Marzo'!AD123+'6. Abril'!AD123+'7. Mayo'!AD123+'8. Junio'!AD123+'9. Julio'!AD123+'10. Agosto'!AD123+'11. Septiembre'!AD123+'12. Octubre'!AD123+'13. Noviembre'!AD123+'14. Diciembre'!AD123</f>
        <v>0</v>
      </c>
      <c r="O123" s="55">
        <f>+'3. Enero'!AE123+'4. Febrero'!AE123+'5. Marzo'!AE123+'6. Abril'!AE123+'7. Mayo'!AE123+'8. Junio'!AE123+'9. Julio'!AE123+'10. Agosto'!AE123+'11. Septiembre'!AE123+'12. Octubre'!AE123+'13. Noviembre'!AE123+'14. Diciembre'!AE123</f>
        <v>0</v>
      </c>
      <c r="P123" s="55">
        <f>+'3. Enero'!AF123+'4. Febrero'!AF123+'5. Marzo'!AF123+'6. Abril'!AF123+'7. Mayo'!AF123+'8. Junio'!AF123+'9. Julio'!AF123+'10. Agosto'!AF123+'11. Septiembre'!AF123+'12. Octubre'!AF123+'13. Noviembre'!AF123+'14. Diciembre'!AF123</f>
        <v>0</v>
      </c>
      <c r="Q123" s="55">
        <f>+'3. Enero'!AG123+'4. Febrero'!AG123+'5. Marzo'!AG123+'6. Abril'!AG123+'7. Mayo'!AG123+'8. Junio'!AG123+'9. Julio'!AG123+'10. Agosto'!AG123+'11. Septiembre'!AG123+'12. Octubre'!AG123+'13. Noviembre'!AG123+'14. Diciembre'!AG123</f>
        <v>0</v>
      </c>
      <c r="R123" s="55">
        <f>+'3. Enero'!AH123+'4. Febrero'!AH123+'5. Marzo'!AH123+'6. Abril'!AH123+'7. Mayo'!AH123+'8. Junio'!AH123+'9. Julio'!AH123+'10. Agosto'!AH123+'11. Septiembre'!AH123+'12. Octubre'!AH123+'13. Noviembre'!AH123+'14. Diciembre'!AH123</f>
        <v>0</v>
      </c>
      <c r="S123" s="55">
        <f>+'3. Enero'!AI123+'4. Febrero'!AI123+'5. Marzo'!AI123+'6. Abril'!AI123+'7. Mayo'!AI123+'8. Junio'!AI123+'9. Julio'!AI123+'10. Agosto'!AI123+'11. Septiembre'!AI123+'12. Octubre'!AI123+'13. Noviembre'!AI123+'14. Diciembre'!AI123</f>
        <v>0</v>
      </c>
      <c r="T123" s="55">
        <f>+'3. Enero'!AJ123+'4. Febrero'!AJ123+'5. Marzo'!AJ123+'6. Abril'!AJ123+'7. Mayo'!AJ123+'8. Junio'!AJ123+'9. Julio'!AJ123+'10. Agosto'!AJ123+'11. Septiembre'!AJ123+'12. Octubre'!AJ123+'13. Noviembre'!AJ123+'14. Diciembre'!AJ123</f>
        <v>0</v>
      </c>
      <c r="U123" s="55">
        <f>+'3. Enero'!AK123+'4. Febrero'!AK123+'5. Marzo'!AK123+'6. Abril'!AK123+'7. Mayo'!AK123+'8. Junio'!AK123+'9. Julio'!AK123+'10. Agosto'!AK123+'11. Septiembre'!AK123+'12. Octubre'!AK123+'13. Noviembre'!AK123+'14. Diciembre'!AK123</f>
        <v>0</v>
      </c>
      <c r="V123" s="55">
        <f>+'3. Enero'!AL123+'4. Febrero'!AL123+'5. Marzo'!AL123+'6. Abril'!AL123+'7. Mayo'!AL123+'8. Junio'!AL123+'9. Julio'!AL123+'10. Agosto'!AL123+'11. Septiembre'!AL123+'12. Octubre'!AL123+'13. Noviembre'!AL123+'14. Diciembre'!AL123</f>
        <v>0</v>
      </c>
      <c r="W123" s="55">
        <f>+'3. Enero'!AM123+'4. Febrero'!AM123+'5. Marzo'!AM123+'6. Abril'!AM123+'7. Mayo'!AM123+'8. Junio'!AM123+'9. Julio'!AM123+'10. Agosto'!AM123+'11. Septiembre'!AM123+'12. Octubre'!AM123+'13. Noviembre'!AM123+'14. Diciembre'!AM123</f>
        <v>0</v>
      </c>
      <c r="X123" s="55">
        <f>+'3. Enero'!AN123+'4. Febrero'!AN123+'5. Marzo'!AN123+'6. Abril'!AN123+'7. Mayo'!AN123+'8. Junio'!AN123+'9. Julio'!AN123+'10. Agosto'!AN123+'11. Septiembre'!AN123+'12. Octubre'!AN123+'13. Noviembre'!AN123+'14. Diciembre'!AN123</f>
        <v>0</v>
      </c>
      <c r="Y123" s="55">
        <f>+'3. Enero'!AO123+'4. Febrero'!AO123+'5. Marzo'!AO123+'6. Abril'!AO123+'7. Mayo'!AO123+'8. Junio'!AO123+'9. Julio'!AO123+'10. Agosto'!AO123+'11. Septiembre'!AO123+'12. Octubre'!AO123+'13. Noviembre'!AO123+'14. Diciembre'!AO123</f>
        <v>0</v>
      </c>
      <c r="Z123" s="55">
        <f>+'3. Enero'!AP123+'4. Febrero'!AP123+'5. Marzo'!AP123+'6. Abril'!AP123+'7. Mayo'!AP123+'8. Junio'!AP123+'9. Julio'!AP123+'10. Agosto'!AP123+'11. Septiembre'!AP123+'12. Octubre'!AP123+'13. Noviembre'!AP123+'14. Diciembre'!AP123</f>
        <v>0</v>
      </c>
      <c r="AA123" s="55">
        <f>+'3. Enero'!AQ123+'4. Febrero'!AQ123+'5. Marzo'!AQ123+'6. Abril'!AQ123+'7. Mayo'!AQ123+'8. Junio'!AQ123+'9. Julio'!AQ123+'10. Agosto'!AQ123+'11. Septiembre'!AQ123+'12. Octubre'!AQ123+'13. Noviembre'!AQ123+'14. Diciembre'!AQ123</f>
        <v>0</v>
      </c>
      <c r="AB123" s="55">
        <f>+'3. Enero'!AR123+'4. Febrero'!AR123+'5. Marzo'!AR123+'6. Abril'!AR123+'7. Mayo'!AR123+'8. Junio'!AR123+'9. Julio'!AR123+'10. Agosto'!AR123+'11. Septiembre'!AR123+'12. Octubre'!AR123+'13. Noviembre'!AR123+'14. Diciembre'!AR123</f>
        <v>0</v>
      </c>
      <c r="AC123" s="55">
        <f>+'3. Enero'!AS123+'4. Febrero'!AS123+'5. Marzo'!AS123+'6. Abril'!AS123+'7. Mayo'!AS123+'8. Junio'!AS123+'9. Julio'!AS123+'10. Agosto'!AS123+'11. Septiembre'!AS123+'12. Octubre'!AS123+'13. Noviembre'!AS123+'14. Diciembre'!AS123</f>
        <v>0</v>
      </c>
      <c r="AD123" s="55">
        <f>+'3. Enero'!AT123+'4. Febrero'!AT123+'5. Marzo'!AT123+'6. Abril'!AT123+'7. Mayo'!AT123+'8. Junio'!AT123+'9. Julio'!AT123+'10. Agosto'!AT123+'11. Septiembre'!AT123+'12. Octubre'!AT123+'13. Noviembre'!AT123+'14. Diciembre'!AT123</f>
        <v>0</v>
      </c>
      <c r="AE123" s="55">
        <f>+'3. Enero'!AU123+'4. Febrero'!AU123+'5. Marzo'!AU123+'6. Abril'!AU123+'7. Mayo'!AU123+'8. Junio'!AU123+'9. Julio'!AU123+'10. Agosto'!AU123+'11. Septiembre'!AU123+'12. Octubre'!AU123+'13. Noviembre'!AU123+'14. Diciembre'!AU123</f>
        <v>0</v>
      </c>
      <c r="AF123" s="55">
        <f>+'3. Enero'!AV123+'4. Febrero'!AV123+'5. Marzo'!AV123+'6. Abril'!AV123+'7. Mayo'!AV123+'8. Junio'!AV123+'9. Julio'!AV123+'10. Agosto'!AV123+'11. Septiembre'!AV123+'12. Octubre'!AV123+'13. Noviembre'!AV123+'14. Diciembre'!AV123</f>
        <v>0</v>
      </c>
      <c r="AG123" s="55">
        <f>+'3. Enero'!AW123+'4. Febrero'!AW123+'5. Marzo'!AW123+'6. Abril'!AW123+'7. Mayo'!AW123+'8. Junio'!AW123+'9. Julio'!AW123+'10. Agosto'!AW123+'11. Septiembre'!AW123+'12. Octubre'!AW123+'13. Noviembre'!AW123+'14. Diciembre'!AW123</f>
        <v>0</v>
      </c>
      <c r="AH123" s="55">
        <f>+'3. Enero'!AX123+'4. Febrero'!AX123+'5. Marzo'!AX123+'6. Abril'!AX123+'7. Mayo'!AX123+'8. Junio'!AX123+'9. Julio'!AX123+'10. Agosto'!AX123+'11. Septiembre'!AX123+'12. Octubre'!AX123+'13. Noviembre'!AX123+'14. Diciembre'!AX123</f>
        <v>0</v>
      </c>
      <c r="AI123" s="55">
        <f>+'3. Enero'!AY123+'4. Febrero'!AY123+'5. Marzo'!AY123+'6. Abril'!AY123+'7. Mayo'!AY123+'8. Junio'!AY123+'9. Julio'!AY123+'10. Agosto'!AY123+'11. Septiembre'!AY123+'12. Octubre'!AY123+'13. Noviembre'!AY123+'14. Diciembre'!AY123</f>
        <v>0</v>
      </c>
      <c r="AJ123" s="55">
        <f>+'3. Enero'!AZ123+'4. Febrero'!AZ123+'5. Marzo'!AZ123+'6. Abril'!AZ123+'7. Mayo'!AZ123+'8. Junio'!AZ123+'9. Julio'!AZ123+'10. Agosto'!AZ123+'11. Septiembre'!AZ123+'12. Octubre'!AZ123+'13. Noviembre'!AZ123+'14. Diciembre'!AZ123</f>
        <v>0</v>
      </c>
      <c r="AK123" s="55">
        <f>+'3. Enero'!BA123+'4. Febrero'!BA123+'5. Marzo'!BA123+'6. Abril'!BA123+'7. Mayo'!BA123+'8. Junio'!BA123+'9. Julio'!BA123+'10. Agosto'!BA123+'11. Septiembre'!BA123+'12. Octubre'!BA123+'13. Noviembre'!BA123+'14. Diciembre'!BA123</f>
        <v>0</v>
      </c>
      <c r="AL123" s="55">
        <f>+'3. Enero'!BB123+'4. Febrero'!BB123+'5. Marzo'!BB123+'6. Abril'!BB123+'7. Mayo'!BB123+'8. Junio'!BB123+'9. Julio'!BB123+'10. Agosto'!BB123+'11. Septiembre'!BB123+'12. Octubre'!BB123+'13. Noviembre'!BB123+'14. Diciembre'!BB123</f>
        <v>0</v>
      </c>
      <c r="AM123" s="55">
        <f>+'3. Enero'!BC123+'4. Febrero'!BC123+'5. Marzo'!BC123+'6. Abril'!BC123+'7. Mayo'!BC123+'8. Junio'!BC123+'9. Julio'!BC123+'10. Agosto'!BC123+'11. Septiembre'!BC123+'12. Octubre'!BC123+'13. Noviembre'!BC123+'14. Diciembre'!BC123</f>
        <v>0</v>
      </c>
      <c r="AN123" s="55">
        <f>+'3. Enero'!BD123+'4. Febrero'!BD123+'5. Marzo'!BD123+'6. Abril'!BD123+'7. Mayo'!BD123+'8. Junio'!BD123+'9. Julio'!BD123+'10. Agosto'!BD123+'11. Septiembre'!BD123+'12. Octubre'!BD123+'13. Noviembre'!BD123+'14. Diciembre'!BD123</f>
        <v>0</v>
      </c>
      <c r="AO123" s="55">
        <f>+'3. Enero'!BE123+'4. Febrero'!BE123+'5. Marzo'!BE123+'6. Abril'!BE123+'7. Mayo'!BE123+'8. Junio'!BE123+'9. Julio'!BE123+'10. Agosto'!BE123+'11. Septiembre'!BE123+'12. Octubre'!BE123+'13. Noviembre'!BE123+'14. Diciembre'!BE123</f>
        <v>0</v>
      </c>
      <c r="AP123" s="55">
        <f>+'3. Enero'!BF123+'4. Febrero'!BF123+'5. Marzo'!BF123+'6. Abril'!BF123+'7. Mayo'!BF123+'8. Junio'!BF123+'9. Julio'!BF123+'10. Agosto'!BF123+'11. Septiembre'!BF123+'12. Octubre'!BF123+'13. Noviembre'!BF123+'14. Diciembre'!BF123</f>
        <v>0</v>
      </c>
      <c r="AQ123" s="55">
        <f>+'3. Enero'!BG123+'4. Febrero'!BG123+'5. Marzo'!BG123+'6. Abril'!BG123+'7. Mayo'!BG123+'8. Junio'!BG123+'9. Julio'!BG123+'10. Agosto'!BG123+'11. Septiembre'!BG123+'12. Octubre'!BG123+'13. Noviembre'!BG123+'14. Diciembre'!BG123</f>
        <v>0</v>
      </c>
      <c r="AR123" s="55">
        <f>+'3. Enero'!BH123+'4. Febrero'!BH123+'5. Marzo'!BH123+'6. Abril'!BH123+'7. Mayo'!BH123+'8. Junio'!BH123+'9. Julio'!BH123+'10. Agosto'!BH123+'11. Septiembre'!BH123+'12. Octubre'!BH123+'13. Noviembre'!BH123+'14. Diciembre'!BH123</f>
        <v>0</v>
      </c>
      <c r="AS123" s="55">
        <f>+'3. Enero'!BI123+'4. Febrero'!BI123+'5. Marzo'!BI123+'6. Abril'!BI123+'7. Mayo'!BI123+'8. Junio'!BI123+'9. Julio'!BI123+'10. Agosto'!BI123+'11. Septiembre'!BI123+'12. Octubre'!BI123+'13. Noviembre'!BI123+'14. Diciembre'!BI123</f>
        <v>0</v>
      </c>
      <c r="AT123" s="55">
        <f>+'3. Enero'!BJ123+'4. Febrero'!BJ123+'5. Marzo'!BJ123+'6. Abril'!BJ123+'7. Mayo'!BJ123+'8. Junio'!BJ123+'9. Julio'!BJ123+'10. Agosto'!BJ123+'11. Septiembre'!BJ123+'12. Octubre'!BJ123+'13. Noviembre'!BJ123+'14. Diciembre'!BJ123</f>
        <v>0</v>
      </c>
      <c r="AU123" s="55">
        <f>+'3. Enero'!BK123+'4. Febrero'!BK123+'5. Marzo'!BK123+'6. Abril'!BK123+'7. Mayo'!BK123+'8. Junio'!BK123+'9. Julio'!BK123+'10. Agosto'!BK123+'11. Septiembre'!BK123+'12. Octubre'!BK123+'13. Noviembre'!BK123+'14. Diciembre'!BK123</f>
        <v>0</v>
      </c>
      <c r="AV123" s="55">
        <f>+'3. Enero'!BL123+'4. Febrero'!BL123+'5. Marzo'!BL123+'6. Abril'!BL123+'7. Mayo'!BL123+'8. Junio'!BL123+'9. Julio'!BL123+'10. Agosto'!BL123+'11. Septiembre'!BL123+'12. Octubre'!BL123+'13. Noviembre'!BL123+'14. Diciembre'!BL123</f>
        <v>0</v>
      </c>
      <c r="AW123" s="55">
        <f>+'3. Enero'!BM123+'4. Febrero'!BM123+'5. Marzo'!BM123+'6. Abril'!BM123+'7. Mayo'!BM123+'8. Junio'!BM123+'9. Julio'!BM123+'10. Agosto'!BM123+'11. Septiembre'!BM123+'12. Octubre'!BM123+'13. Noviembre'!BM123+'14. Diciembre'!BM123</f>
        <v>0</v>
      </c>
      <c r="AX123" s="55">
        <f>+'3. Enero'!BN123+'4. Febrero'!BN123+'5. Marzo'!BN123+'6. Abril'!BN123+'7. Mayo'!BN123+'8. Junio'!BN123+'9. Julio'!BN123+'10. Agosto'!BN123+'11. Septiembre'!BN123+'12. Octubre'!BN123+'13. Noviembre'!BN123+'14. Diciembre'!BN123</f>
        <v>0</v>
      </c>
      <c r="AY123" s="55">
        <f>+'3. Enero'!BO123+'4. Febrero'!BO123+'5. Marzo'!BO123+'6. Abril'!BO123+'7. Mayo'!BO123+'8. Junio'!BO123+'9. Julio'!BO123+'10. Agosto'!BO123+'11. Septiembre'!BO123+'12. Octubre'!BO123+'13. Noviembre'!BO123+'14. Diciembre'!BO123</f>
        <v>0</v>
      </c>
      <c r="AZ123" s="55">
        <f>+'3. Enero'!BP123+'4. Febrero'!BP123+'5. Marzo'!BP123+'6. Abril'!BP123+'7. Mayo'!BP123+'8. Junio'!BP123+'9. Julio'!BP123+'10. Agosto'!BP123+'11. Septiembre'!BP123+'12. Octubre'!BP123+'13. Noviembre'!BP123+'14. Diciembre'!BP123</f>
        <v>0</v>
      </c>
      <c r="BA123" s="55">
        <f>+'3. Enero'!BQ123+'4. Febrero'!BQ123+'5. Marzo'!BQ123+'6. Abril'!BQ123+'7. Mayo'!BQ123+'8. Junio'!BQ123+'9. Julio'!BQ123+'10. Agosto'!BQ123+'11. Septiembre'!BQ123+'12. Octubre'!BQ123+'13. Noviembre'!BQ123+'14. Diciembre'!BQ123</f>
        <v>0</v>
      </c>
      <c r="BB123" s="55">
        <f>+'3. Enero'!BR123+'4. Febrero'!BR123+'5. Marzo'!BR123+'6. Abril'!BR123+'7. Mayo'!BR123+'8. Junio'!BR123+'9. Julio'!BR123+'10. Agosto'!BR123+'11. Septiembre'!BR123+'12. Octubre'!BR123+'13. Noviembre'!BR123+'14. Diciembre'!BR123</f>
        <v>0</v>
      </c>
      <c r="BC123" s="55">
        <f>+'3. Enero'!BS123+'4. Febrero'!BS123+'5. Marzo'!BS123+'6. Abril'!BS123+'7. Mayo'!BS123+'8. Junio'!BS123+'9. Julio'!BS123+'10. Agosto'!BS123+'11. Septiembre'!BS123+'12. Octubre'!BS123+'13. Noviembre'!BS123+'14. Diciembre'!BS123</f>
        <v>0</v>
      </c>
      <c r="BD123" s="55">
        <f>+'3. Enero'!BT123+'4. Febrero'!BT123+'5. Marzo'!BT123+'6. Abril'!BT123+'7. Mayo'!BT123+'8. Junio'!BT123+'9. Julio'!BT123+'10. Agosto'!BT123+'11. Septiembre'!BT123+'12. Octubre'!BT123+'13. Noviembre'!BT123+'14. Diciembre'!BT123</f>
        <v>0</v>
      </c>
      <c r="BE123" s="55">
        <f>+'3. Enero'!BU123+'4. Febrero'!BU123+'5. Marzo'!BU123+'6. Abril'!BU123+'7. Mayo'!BU123+'8. Junio'!BU123+'9. Julio'!BU123+'10. Agosto'!BU123+'11. Septiembre'!BU123+'12. Octubre'!BU123+'13. Noviembre'!BU123+'14. Diciembre'!BU123</f>
        <v>0</v>
      </c>
      <c r="BF123" s="55">
        <f>+'3. Enero'!BV123+'4. Febrero'!BV123+'5. Marzo'!BV123+'6. Abril'!BV123+'7. Mayo'!BV123+'8. Junio'!BV123+'9. Julio'!BV123+'10. Agosto'!BV123+'11. Septiembre'!BV123+'12. Octubre'!BV123+'13. Noviembre'!BV123+'14. Diciembre'!BV123</f>
        <v>0</v>
      </c>
      <c r="BG123" s="55">
        <f>+'3. Enero'!BW123+'4. Febrero'!BW123+'5. Marzo'!BW123+'6. Abril'!BW123+'7. Mayo'!BW123+'8. Junio'!BW123+'9. Julio'!BW123+'10. Agosto'!BW123+'11. Septiembre'!BW123+'12. Octubre'!BW123+'13. Noviembre'!BW123+'14. Diciembre'!BW123</f>
        <v>0</v>
      </c>
      <c r="BH123" s="55">
        <f>+'3. Enero'!BX123+'4. Febrero'!BX123+'5. Marzo'!BX123+'6. Abril'!BX123+'7. Mayo'!BX123+'8. Junio'!BX123+'9. Julio'!BX123+'10. Agosto'!BX123+'11. Septiembre'!BX123+'12. Octubre'!BX123+'13. Noviembre'!BX123+'14. Diciembre'!BX123</f>
        <v>0</v>
      </c>
      <c r="BI123" s="55">
        <f>+'3. Enero'!BY123+'4. Febrero'!BY123+'5. Marzo'!BY123+'6. Abril'!BY123+'7. Mayo'!BY123+'8. Junio'!BY123+'9. Julio'!BY123+'10. Agosto'!BY123+'11. Septiembre'!BY123+'12. Octubre'!BY123+'13. Noviembre'!BY123+'14. Diciembre'!BY123</f>
        <v>0</v>
      </c>
      <c r="BJ123" s="55">
        <f>+'3. Enero'!BZ123+'4. Febrero'!BZ123+'5. Marzo'!BZ123+'6. Abril'!BZ123+'7. Mayo'!BZ123+'8. Junio'!BZ123+'9. Julio'!BZ123+'10. Agosto'!BZ123+'11. Septiembre'!BZ123+'12. Octubre'!BZ123+'13. Noviembre'!BZ123+'14. Diciembre'!BZ123</f>
        <v>0</v>
      </c>
      <c r="BK123" s="55">
        <f>+'3. Enero'!CA123+'4. Febrero'!CA123+'5. Marzo'!CA123+'6. Abril'!CA123+'7. Mayo'!CA123+'8. Junio'!CA123+'9. Julio'!CA123+'10. Agosto'!CA123+'11. Septiembre'!CA123+'12. Octubre'!CA123+'13. Noviembre'!CA123+'14. Diciembre'!CA123</f>
        <v>0</v>
      </c>
      <c r="BL123" s="55">
        <f>+'3. Enero'!CB123+'4. Febrero'!CB123+'5. Marzo'!CB123+'6. Abril'!CB123+'7. Mayo'!CB123+'8. Junio'!CB123+'9. Julio'!CB123+'10. Agosto'!CB123+'11. Septiembre'!CB123+'12. Octubre'!CB123+'13. Noviembre'!CB123+'14. Diciembre'!CB123</f>
        <v>0</v>
      </c>
      <c r="BM123" s="61">
        <f t="shared" si="3"/>
        <v>0</v>
      </c>
    </row>
    <row r="124" spans="1:65" ht="35.1" customHeight="1" thickBot="1" x14ac:dyDescent="0.35">
      <c r="A124" s="55">
        <f>+'3. Enero'!Q124+'4. Febrero'!Q124+'5. Marzo'!Q124+'6. Abril'!Q124+'7. Mayo'!Q124+'8. Junio'!Q124+'9. Julio'!Q124+'10. Agosto'!Q124+'11. Septiembre'!Q124+'12. Octubre'!Q124+'13. Noviembre'!Q124+'14. Diciembre'!Q124</f>
        <v>0</v>
      </c>
      <c r="B124" s="55">
        <f>+'3. Enero'!R124+'4. Febrero'!R124+'5. Marzo'!R124+'6. Abril'!R124+'7. Mayo'!R124+'8. Junio'!R124+'9. Julio'!R124+'10. Agosto'!R124+'11. Septiembre'!R124+'12. Octubre'!R124+'13. Noviembre'!R124+'14. Diciembre'!R124</f>
        <v>0</v>
      </c>
      <c r="C124" s="55">
        <f>+'3. Enero'!S124+'4. Febrero'!S124+'5. Marzo'!S124+'6. Abril'!S124+'7. Mayo'!S124+'8. Junio'!S124+'9. Julio'!S124+'10. Agosto'!S124+'11. Septiembre'!S124+'12. Octubre'!S124+'13. Noviembre'!S124+'14. Diciembre'!S124</f>
        <v>0</v>
      </c>
      <c r="D124" s="55">
        <f>+'3. Enero'!T124+'4. Febrero'!T124+'5. Marzo'!T124+'6. Abril'!T124+'7. Mayo'!T124+'8. Junio'!T124+'9. Julio'!T124+'10. Agosto'!T124+'11. Septiembre'!T124+'12. Octubre'!T124+'13. Noviembre'!T124+'14. Diciembre'!T124</f>
        <v>0</v>
      </c>
      <c r="E124" s="55">
        <f>+'3. Enero'!U124+'4. Febrero'!U124+'5. Marzo'!U124+'6. Abril'!U124+'7. Mayo'!U124+'8. Junio'!U124+'9. Julio'!U124+'10. Agosto'!U124+'11. Septiembre'!U124+'12. Octubre'!U124+'13. Noviembre'!U124+'14. Diciembre'!U124</f>
        <v>0</v>
      </c>
      <c r="F124" s="55">
        <f>+'3. Enero'!V124+'4. Febrero'!V124+'5. Marzo'!V124+'6. Abril'!V124+'7. Mayo'!V124+'8. Junio'!V124+'9. Julio'!V124+'10. Agosto'!V124+'11. Septiembre'!V124+'12. Octubre'!V124+'13. Noviembre'!V124+'14. Diciembre'!V124</f>
        <v>0</v>
      </c>
      <c r="G124" s="55">
        <f>+'3. Enero'!W124+'4. Febrero'!W124+'5. Marzo'!W124+'6. Abril'!W124+'7. Mayo'!W124+'8. Junio'!W124+'9. Julio'!W124+'10. Agosto'!W124+'11. Septiembre'!W124+'12. Octubre'!W124+'13. Noviembre'!W124+'14. Diciembre'!W124</f>
        <v>0</v>
      </c>
      <c r="H124" s="55">
        <f>+'3. Enero'!X124+'4. Febrero'!X124+'5. Marzo'!X124+'6. Abril'!X124+'7. Mayo'!X124+'8. Junio'!X124+'9. Julio'!X124+'10. Agosto'!X124+'11. Septiembre'!X124+'12. Octubre'!X124+'13. Noviembre'!X124+'14. Diciembre'!X124</f>
        <v>0</v>
      </c>
      <c r="I124" s="55">
        <f>+'3. Enero'!Y124+'4. Febrero'!Y124+'5. Marzo'!Y124+'6. Abril'!Y124+'7. Mayo'!Y124+'8. Junio'!Y124+'9. Julio'!Y124+'10. Agosto'!Y124+'11. Septiembre'!Y124+'12. Octubre'!Y124+'13. Noviembre'!Y124+'14. Diciembre'!Y124</f>
        <v>0</v>
      </c>
      <c r="J124" s="55">
        <f>+'3. Enero'!Z124+'4. Febrero'!Z124+'5. Marzo'!Z124+'6. Abril'!Z124+'7. Mayo'!Z124+'8. Junio'!Z124+'9. Julio'!Z124+'10. Agosto'!Z124+'11. Septiembre'!Z124+'12. Octubre'!Z124+'13. Noviembre'!Z124+'14. Diciembre'!Z124</f>
        <v>0</v>
      </c>
      <c r="K124" s="55">
        <f>+'3. Enero'!AA124+'4. Febrero'!AA124+'5. Marzo'!AA124+'6. Abril'!AA124+'7. Mayo'!AA124+'8. Junio'!AA124+'9. Julio'!AA124+'10. Agosto'!AA124+'11. Septiembre'!AA124+'12. Octubre'!AA124+'13. Noviembre'!AA124+'14. Diciembre'!AA124</f>
        <v>0</v>
      </c>
      <c r="L124" s="55">
        <f>+'3. Enero'!AB124+'4. Febrero'!AB124+'5. Marzo'!AB124+'6. Abril'!AB124+'7. Mayo'!AB124+'8. Junio'!AB124+'9. Julio'!AB124+'10. Agosto'!AB124+'11. Septiembre'!AB124+'12. Octubre'!AB124+'13. Noviembre'!AB124+'14. Diciembre'!AB124</f>
        <v>0</v>
      </c>
      <c r="M124" s="55">
        <f>+'3. Enero'!AC124+'4. Febrero'!AC124+'5. Marzo'!AC124+'6. Abril'!AC124+'7. Mayo'!AC124+'8. Junio'!AC124+'9. Julio'!AC124+'10. Agosto'!AC124+'11. Septiembre'!AC124+'12. Octubre'!AC124+'13. Noviembre'!AC124+'14. Diciembre'!AC124</f>
        <v>0</v>
      </c>
      <c r="N124" s="55">
        <f>+'3. Enero'!AD124+'4. Febrero'!AD124+'5. Marzo'!AD124+'6. Abril'!AD124+'7. Mayo'!AD124+'8. Junio'!AD124+'9. Julio'!AD124+'10. Agosto'!AD124+'11. Septiembre'!AD124+'12. Octubre'!AD124+'13. Noviembre'!AD124+'14. Diciembre'!AD124</f>
        <v>0</v>
      </c>
      <c r="O124" s="55">
        <f>+'3. Enero'!AE124+'4. Febrero'!AE124+'5. Marzo'!AE124+'6. Abril'!AE124+'7. Mayo'!AE124+'8. Junio'!AE124+'9. Julio'!AE124+'10. Agosto'!AE124+'11. Septiembre'!AE124+'12. Octubre'!AE124+'13. Noviembre'!AE124+'14. Diciembre'!AE124</f>
        <v>0</v>
      </c>
      <c r="P124" s="55">
        <f>+'3. Enero'!AF124+'4. Febrero'!AF124+'5. Marzo'!AF124+'6. Abril'!AF124+'7. Mayo'!AF124+'8. Junio'!AF124+'9. Julio'!AF124+'10. Agosto'!AF124+'11. Septiembre'!AF124+'12. Octubre'!AF124+'13. Noviembre'!AF124+'14. Diciembre'!AF124</f>
        <v>0</v>
      </c>
      <c r="Q124" s="55">
        <f>+'3. Enero'!AG124+'4. Febrero'!AG124+'5. Marzo'!AG124+'6. Abril'!AG124+'7. Mayo'!AG124+'8. Junio'!AG124+'9. Julio'!AG124+'10. Agosto'!AG124+'11. Septiembre'!AG124+'12. Octubre'!AG124+'13. Noviembre'!AG124+'14. Diciembre'!AG124</f>
        <v>0</v>
      </c>
      <c r="R124" s="55">
        <f>+'3. Enero'!AH124+'4. Febrero'!AH124+'5. Marzo'!AH124+'6. Abril'!AH124+'7. Mayo'!AH124+'8. Junio'!AH124+'9. Julio'!AH124+'10. Agosto'!AH124+'11. Septiembre'!AH124+'12. Octubre'!AH124+'13. Noviembre'!AH124+'14. Diciembre'!AH124</f>
        <v>0</v>
      </c>
      <c r="S124" s="55">
        <f>+'3. Enero'!AI124+'4. Febrero'!AI124+'5. Marzo'!AI124+'6. Abril'!AI124+'7. Mayo'!AI124+'8. Junio'!AI124+'9. Julio'!AI124+'10. Agosto'!AI124+'11. Septiembre'!AI124+'12. Octubre'!AI124+'13. Noviembre'!AI124+'14. Diciembre'!AI124</f>
        <v>0</v>
      </c>
      <c r="T124" s="55">
        <f>+'3. Enero'!AJ124+'4. Febrero'!AJ124+'5. Marzo'!AJ124+'6. Abril'!AJ124+'7. Mayo'!AJ124+'8. Junio'!AJ124+'9. Julio'!AJ124+'10. Agosto'!AJ124+'11. Septiembre'!AJ124+'12. Octubre'!AJ124+'13. Noviembre'!AJ124+'14. Diciembre'!AJ124</f>
        <v>0</v>
      </c>
      <c r="U124" s="55">
        <f>+'3. Enero'!AK124+'4. Febrero'!AK124+'5. Marzo'!AK124+'6. Abril'!AK124+'7. Mayo'!AK124+'8. Junio'!AK124+'9. Julio'!AK124+'10. Agosto'!AK124+'11. Septiembre'!AK124+'12. Octubre'!AK124+'13. Noviembre'!AK124+'14. Diciembre'!AK124</f>
        <v>0</v>
      </c>
      <c r="V124" s="55">
        <f>+'3. Enero'!AL124+'4. Febrero'!AL124+'5. Marzo'!AL124+'6. Abril'!AL124+'7. Mayo'!AL124+'8. Junio'!AL124+'9. Julio'!AL124+'10. Agosto'!AL124+'11. Septiembre'!AL124+'12. Octubre'!AL124+'13. Noviembre'!AL124+'14. Diciembre'!AL124</f>
        <v>0</v>
      </c>
      <c r="W124" s="55">
        <f>+'3. Enero'!AM124+'4. Febrero'!AM124+'5. Marzo'!AM124+'6. Abril'!AM124+'7. Mayo'!AM124+'8. Junio'!AM124+'9. Julio'!AM124+'10. Agosto'!AM124+'11. Septiembre'!AM124+'12. Octubre'!AM124+'13. Noviembre'!AM124+'14. Diciembre'!AM124</f>
        <v>0</v>
      </c>
      <c r="X124" s="55">
        <f>+'3. Enero'!AN124+'4. Febrero'!AN124+'5. Marzo'!AN124+'6. Abril'!AN124+'7. Mayo'!AN124+'8. Junio'!AN124+'9. Julio'!AN124+'10. Agosto'!AN124+'11. Septiembre'!AN124+'12. Octubre'!AN124+'13. Noviembre'!AN124+'14. Diciembre'!AN124</f>
        <v>0</v>
      </c>
      <c r="Y124" s="55">
        <f>+'3. Enero'!AO124+'4. Febrero'!AO124+'5. Marzo'!AO124+'6. Abril'!AO124+'7. Mayo'!AO124+'8. Junio'!AO124+'9. Julio'!AO124+'10. Agosto'!AO124+'11. Septiembre'!AO124+'12. Octubre'!AO124+'13. Noviembre'!AO124+'14. Diciembre'!AO124</f>
        <v>0</v>
      </c>
      <c r="Z124" s="55">
        <f>+'3. Enero'!AP124+'4. Febrero'!AP124+'5. Marzo'!AP124+'6. Abril'!AP124+'7. Mayo'!AP124+'8. Junio'!AP124+'9. Julio'!AP124+'10. Agosto'!AP124+'11. Septiembre'!AP124+'12. Octubre'!AP124+'13. Noviembre'!AP124+'14. Diciembre'!AP124</f>
        <v>0</v>
      </c>
      <c r="AA124" s="55">
        <f>+'3. Enero'!AQ124+'4. Febrero'!AQ124+'5. Marzo'!AQ124+'6. Abril'!AQ124+'7. Mayo'!AQ124+'8. Junio'!AQ124+'9. Julio'!AQ124+'10. Agosto'!AQ124+'11. Septiembre'!AQ124+'12. Octubre'!AQ124+'13. Noviembre'!AQ124+'14. Diciembre'!AQ124</f>
        <v>0</v>
      </c>
      <c r="AB124" s="55">
        <f>+'3. Enero'!AR124+'4. Febrero'!AR124+'5. Marzo'!AR124+'6. Abril'!AR124+'7. Mayo'!AR124+'8. Junio'!AR124+'9. Julio'!AR124+'10. Agosto'!AR124+'11. Septiembre'!AR124+'12. Octubre'!AR124+'13. Noviembre'!AR124+'14. Diciembre'!AR124</f>
        <v>0</v>
      </c>
      <c r="AC124" s="55">
        <f>+'3. Enero'!AS124+'4. Febrero'!AS124+'5. Marzo'!AS124+'6. Abril'!AS124+'7. Mayo'!AS124+'8. Junio'!AS124+'9. Julio'!AS124+'10. Agosto'!AS124+'11. Septiembre'!AS124+'12. Octubre'!AS124+'13. Noviembre'!AS124+'14. Diciembre'!AS124</f>
        <v>0</v>
      </c>
      <c r="AD124" s="55">
        <f>+'3. Enero'!AT124+'4. Febrero'!AT124+'5. Marzo'!AT124+'6. Abril'!AT124+'7. Mayo'!AT124+'8. Junio'!AT124+'9. Julio'!AT124+'10. Agosto'!AT124+'11. Septiembre'!AT124+'12. Octubre'!AT124+'13. Noviembre'!AT124+'14. Diciembre'!AT124</f>
        <v>0</v>
      </c>
      <c r="AE124" s="55">
        <f>+'3. Enero'!AU124+'4. Febrero'!AU124+'5. Marzo'!AU124+'6. Abril'!AU124+'7. Mayo'!AU124+'8. Junio'!AU124+'9. Julio'!AU124+'10. Agosto'!AU124+'11. Septiembre'!AU124+'12. Octubre'!AU124+'13. Noviembre'!AU124+'14. Diciembre'!AU124</f>
        <v>0</v>
      </c>
      <c r="AF124" s="55">
        <f>+'3. Enero'!AV124+'4. Febrero'!AV124+'5. Marzo'!AV124+'6. Abril'!AV124+'7. Mayo'!AV124+'8. Junio'!AV124+'9. Julio'!AV124+'10. Agosto'!AV124+'11. Septiembre'!AV124+'12. Octubre'!AV124+'13. Noviembre'!AV124+'14. Diciembre'!AV124</f>
        <v>0</v>
      </c>
      <c r="AG124" s="55">
        <f>+'3. Enero'!AW124+'4. Febrero'!AW124+'5. Marzo'!AW124+'6. Abril'!AW124+'7. Mayo'!AW124+'8. Junio'!AW124+'9. Julio'!AW124+'10. Agosto'!AW124+'11. Septiembre'!AW124+'12. Octubre'!AW124+'13. Noviembre'!AW124+'14. Diciembre'!AW124</f>
        <v>0</v>
      </c>
      <c r="AH124" s="55">
        <f>+'3. Enero'!AX124+'4. Febrero'!AX124+'5. Marzo'!AX124+'6. Abril'!AX124+'7. Mayo'!AX124+'8. Junio'!AX124+'9. Julio'!AX124+'10. Agosto'!AX124+'11. Septiembre'!AX124+'12. Octubre'!AX124+'13. Noviembre'!AX124+'14. Diciembre'!AX124</f>
        <v>0</v>
      </c>
      <c r="AI124" s="55">
        <f>+'3. Enero'!AY124+'4. Febrero'!AY124+'5. Marzo'!AY124+'6. Abril'!AY124+'7. Mayo'!AY124+'8. Junio'!AY124+'9. Julio'!AY124+'10. Agosto'!AY124+'11. Septiembre'!AY124+'12. Octubre'!AY124+'13. Noviembre'!AY124+'14. Diciembre'!AY124</f>
        <v>0</v>
      </c>
      <c r="AJ124" s="55">
        <f>+'3. Enero'!AZ124+'4. Febrero'!AZ124+'5. Marzo'!AZ124+'6. Abril'!AZ124+'7. Mayo'!AZ124+'8. Junio'!AZ124+'9. Julio'!AZ124+'10. Agosto'!AZ124+'11. Septiembre'!AZ124+'12. Octubre'!AZ124+'13. Noviembre'!AZ124+'14. Diciembre'!AZ124</f>
        <v>0</v>
      </c>
      <c r="AK124" s="55">
        <f>+'3. Enero'!BA124+'4. Febrero'!BA124+'5. Marzo'!BA124+'6. Abril'!BA124+'7. Mayo'!BA124+'8. Junio'!BA124+'9. Julio'!BA124+'10. Agosto'!BA124+'11. Septiembre'!BA124+'12. Octubre'!BA124+'13. Noviembre'!BA124+'14. Diciembre'!BA124</f>
        <v>0</v>
      </c>
      <c r="AL124" s="55">
        <f>+'3. Enero'!BB124+'4. Febrero'!BB124+'5. Marzo'!BB124+'6. Abril'!BB124+'7. Mayo'!BB124+'8. Junio'!BB124+'9. Julio'!BB124+'10. Agosto'!BB124+'11. Septiembre'!BB124+'12. Octubre'!BB124+'13. Noviembre'!BB124+'14. Diciembre'!BB124</f>
        <v>0</v>
      </c>
      <c r="AM124" s="55">
        <f>+'3. Enero'!BC124+'4. Febrero'!BC124+'5. Marzo'!BC124+'6. Abril'!BC124+'7. Mayo'!BC124+'8. Junio'!BC124+'9. Julio'!BC124+'10. Agosto'!BC124+'11. Septiembre'!BC124+'12. Octubre'!BC124+'13. Noviembre'!BC124+'14. Diciembre'!BC124</f>
        <v>0</v>
      </c>
      <c r="AN124" s="55">
        <f>+'3. Enero'!BD124+'4. Febrero'!BD124+'5. Marzo'!BD124+'6. Abril'!BD124+'7. Mayo'!BD124+'8. Junio'!BD124+'9. Julio'!BD124+'10. Agosto'!BD124+'11. Septiembre'!BD124+'12. Octubre'!BD124+'13. Noviembre'!BD124+'14. Diciembre'!BD124</f>
        <v>0</v>
      </c>
      <c r="AO124" s="55">
        <f>+'3. Enero'!BE124+'4. Febrero'!BE124+'5. Marzo'!BE124+'6. Abril'!BE124+'7. Mayo'!BE124+'8. Junio'!BE124+'9. Julio'!BE124+'10. Agosto'!BE124+'11. Septiembre'!BE124+'12. Octubre'!BE124+'13. Noviembre'!BE124+'14. Diciembre'!BE124</f>
        <v>0</v>
      </c>
      <c r="AP124" s="55">
        <f>+'3. Enero'!BF124+'4. Febrero'!BF124+'5. Marzo'!BF124+'6. Abril'!BF124+'7. Mayo'!BF124+'8. Junio'!BF124+'9. Julio'!BF124+'10. Agosto'!BF124+'11. Septiembre'!BF124+'12. Octubre'!BF124+'13. Noviembre'!BF124+'14. Diciembre'!BF124</f>
        <v>0</v>
      </c>
      <c r="AQ124" s="55">
        <f>+'3. Enero'!BG124+'4. Febrero'!BG124+'5. Marzo'!BG124+'6. Abril'!BG124+'7. Mayo'!BG124+'8. Junio'!BG124+'9. Julio'!BG124+'10. Agosto'!BG124+'11. Septiembre'!BG124+'12. Octubre'!BG124+'13. Noviembre'!BG124+'14. Diciembre'!BG124</f>
        <v>0</v>
      </c>
      <c r="AR124" s="55">
        <f>+'3. Enero'!BH124+'4. Febrero'!BH124+'5. Marzo'!BH124+'6. Abril'!BH124+'7. Mayo'!BH124+'8. Junio'!BH124+'9. Julio'!BH124+'10. Agosto'!BH124+'11. Septiembre'!BH124+'12. Octubre'!BH124+'13. Noviembre'!BH124+'14. Diciembre'!BH124</f>
        <v>0</v>
      </c>
      <c r="AS124" s="55">
        <f>+'3. Enero'!BI124+'4. Febrero'!BI124+'5. Marzo'!BI124+'6. Abril'!BI124+'7. Mayo'!BI124+'8. Junio'!BI124+'9. Julio'!BI124+'10. Agosto'!BI124+'11. Septiembre'!BI124+'12. Octubre'!BI124+'13. Noviembre'!BI124+'14. Diciembre'!BI124</f>
        <v>0</v>
      </c>
      <c r="AT124" s="55">
        <f>+'3. Enero'!BJ124+'4. Febrero'!BJ124+'5. Marzo'!BJ124+'6. Abril'!BJ124+'7. Mayo'!BJ124+'8. Junio'!BJ124+'9. Julio'!BJ124+'10. Agosto'!BJ124+'11. Septiembre'!BJ124+'12. Octubre'!BJ124+'13. Noviembre'!BJ124+'14. Diciembre'!BJ124</f>
        <v>0</v>
      </c>
      <c r="AU124" s="55">
        <f>+'3. Enero'!BK124+'4. Febrero'!BK124+'5. Marzo'!BK124+'6. Abril'!BK124+'7. Mayo'!BK124+'8. Junio'!BK124+'9. Julio'!BK124+'10. Agosto'!BK124+'11. Septiembre'!BK124+'12. Octubre'!BK124+'13. Noviembre'!BK124+'14. Diciembre'!BK124</f>
        <v>0</v>
      </c>
      <c r="AV124" s="55">
        <f>+'3. Enero'!BL124+'4. Febrero'!BL124+'5. Marzo'!BL124+'6. Abril'!BL124+'7. Mayo'!BL124+'8. Junio'!BL124+'9. Julio'!BL124+'10. Agosto'!BL124+'11. Septiembre'!BL124+'12. Octubre'!BL124+'13. Noviembre'!BL124+'14. Diciembre'!BL124</f>
        <v>0</v>
      </c>
      <c r="AW124" s="55">
        <f>+'3. Enero'!BM124+'4. Febrero'!BM124+'5. Marzo'!BM124+'6. Abril'!BM124+'7. Mayo'!BM124+'8. Junio'!BM124+'9. Julio'!BM124+'10. Agosto'!BM124+'11. Septiembre'!BM124+'12. Octubre'!BM124+'13. Noviembre'!BM124+'14. Diciembre'!BM124</f>
        <v>0</v>
      </c>
      <c r="AX124" s="55">
        <f>+'3. Enero'!BN124+'4. Febrero'!BN124+'5. Marzo'!BN124+'6. Abril'!BN124+'7. Mayo'!BN124+'8. Junio'!BN124+'9. Julio'!BN124+'10. Agosto'!BN124+'11. Septiembre'!BN124+'12. Octubre'!BN124+'13. Noviembre'!BN124+'14. Diciembre'!BN124</f>
        <v>0</v>
      </c>
      <c r="AY124" s="55">
        <f>+'3. Enero'!BO124+'4. Febrero'!BO124+'5. Marzo'!BO124+'6. Abril'!BO124+'7. Mayo'!BO124+'8. Junio'!BO124+'9. Julio'!BO124+'10. Agosto'!BO124+'11. Septiembre'!BO124+'12. Octubre'!BO124+'13. Noviembre'!BO124+'14. Diciembre'!BO124</f>
        <v>0</v>
      </c>
      <c r="AZ124" s="55">
        <f>+'3. Enero'!BP124+'4. Febrero'!BP124+'5. Marzo'!BP124+'6. Abril'!BP124+'7. Mayo'!BP124+'8. Junio'!BP124+'9. Julio'!BP124+'10. Agosto'!BP124+'11. Septiembre'!BP124+'12. Octubre'!BP124+'13. Noviembre'!BP124+'14. Diciembre'!BP124</f>
        <v>0</v>
      </c>
      <c r="BA124" s="55">
        <f>+'3. Enero'!BQ124+'4. Febrero'!BQ124+'5. Marzo'!BQ124+'6. Abril'!BQ124+'7. Mayo'!BQ124+'8. Junio'!BQ124+'9. Julio'!BQ124+'10. Agosto'!BQ124+'11. Septiembre'!BQ124+'12. Octubre'!BQ124+'13. Noviembre'!BQ124+'14. Diciembre'!BQ124</f>
        <v>0</v>
      </c>
      <c r="BB124" s="55">
        <f>+'3. Enero'!BR124+'4. Febrero'!BR124+'5. Marzo'!BR124+'6. Abril'!BR124+'7. Mayo'!BR124+'8. Junio'!BR124+'9. Julio'!BR124+'10. Agosto'!BR124+'11. Septiembre'!BR124+'12. Octubre'!BR124+'13. Noviembre'!BR124+'14. Diciembre'!BR124</f>
        <v>0</v>
      </c>
      <c r="BC124" s="55">
        <f>+'3. Enero'!BS124+'4. Febrero'!BS124+'5. Marzo'!BS124+'6. Abril'!BS124+'7. Mayo'!BS124+'8. Junio'!BS124+'9. Julio'!BS124+'10. Agosto'!BS124+'11. Septiembre'!BS124+'12. Octubre'!BS124+'13. Noviembre'!BS124+'14. Diciembre'!BS124</f>
        <v>0</v>
      </c>
      <c r="BD124" s="55">
        <f>+'3. Enero'!BT124+'4. Febrero'!BT124+'5. Marzo'!BT124+'6. Abril'!BT124+'7. Mayo'!BT124+'8. Junio'!BT124+'9. Julio'!BT124+'10. Agosto'!BT124+'11. Septiembre'!BT124+'12. Octubre'!BT124+'13. Noviembre'!BT124+'14. Diciembre'!BT124</f>
        <v>0</v>
      </c>
      <c r="BE124" s="55">
        <f>+'3. Enero'!BU124+'4. Febrero'!BU124+'5. Marzo'!BU124+'6. Abril'!BU124+'7. Mayo'!BU124+'8. Junio'!BU124+'9. Julio'!BU124+'10. Agosto'!BU124+'11. Septiembre'!BU124+'12. Octubre'!BU124+'13. Noviembre'!BU124+'14. Diciembre'!BU124</f>
        <v>0</v>
      </c>
      <c r="BF124" s="55">
        <f>+'3. Enero'!BV124+'4. Febrero'!BV124+'5. Marzo'!BV124+'6. Abril'!BV124+'7. Mayo'!BV124+'8. Junio'!BV124+'9. Julio'!BV124+'10. Agosto'!BV124+'11. Septiembre'!BV124+'12. Octubre'!BV124+'13. Noviembre'!BV124+'14. Diciembre'!BV124</f>
        <v>0</v>
      </c>
      <c r="BG124" s="55">
        <f>+'3. Enero'!BW124+'4. Febrero'!BW124+'5. Marzo'!BW124+'6. Abril'!BW124+'7. Mayo'!BW124+'8. Junio'!BW124+'9. Julio'!BW124+'10. Agosto'!BW124+'11. Septiembre'!BW124+'12. Octubre'!BW124+'13. Noviembre'!BW124+'14. Diciembre'!BW124</f>
        <v>0</v>
      </c>
      <c r="BH124" s="55">
        <f>+'3. Enero'!BX124+'4. Febrero'!BX124+'5. Marzo'!BX124+'6. Abril'!BX124+'7. Mayo'!BX124+'8. Junio'!BX124+'9. Julio'!BX124+'10. Agosto'!BX124+'11. Septiembre'!BX124+'12. Octubre'!BX124+'13. Noviembre'!BX124+'14. Diciembre'!BX124</f>
        <v>0</v>
      </c>
      <c r="BI124" s="55">
        <f>+'3. Enero'!BY124+'4. Febrero'!BY124+'5. Marzo'!BY124+'6. Abril'!BY124+'7. Mayo'!BY124+'8. Junio'!BY124+'9. Julio'!BY124+'10. Agosto'!BY124+'11. Septiembre'!BY124+'12. Octubre'!BY124+'13. Noviembre'!BY124+'14. Diciembre'!BY124</f>
        <v>0</v>
      </c>
      <c r="BJ124" s="55">
        <f>+'3. Enero'!BZ124+'4. Febrero'!BZ124+'5. Marzo'!BZ124+'6. Abril'!BZ124+'7. Mayo'!BZ124+'8. Junio'!BZ124+'9. Julio'!BZ124+'10. Agosto'!BZ124+'11. Septiembre'!BZ124+'12. Octubre'!BZ124+'13. Noviembre'!BZ124+'14. Diciembre'!BZ124</f>
        <v>0</v>
      </c>
      <c r="BK124" s="55">
        <f>+'3. Enero'!CA124+'4. Febrero'!CA124+'5. Marzo'!CA124+'6. Abril'!CA124+'7. Mayo'!CA124+'8. Junio'!CA124+'9. Julio'!CA124+'10. Agosto'!CA124+'11. Septiembre'!CA124+'12. Octubre'!CA124+'13. Noviembre'!CA124+'14. Diciembre'!CA124</f>
        <v>0</v>
      </c>
      <c r="BL124" s="55">
        <f>+'3. Enero'!CB124+'4. Febrero'!CB124+'5. Marzo'!CB124+'6. Abril'!CB124+'7. Mayo'!CB124+'8. Junio'!CB124+'9. Julio'!CB124+'10. Agosto'!CB124+'11. Septiembre'!CB124+'12. Octubre'!CB124+'13. Noviembre'!CB124+'14. Diciembre'!CB124</f>
        <v>0</v>
      </c>
      <c r="BM124" s="61">
        <f t="shared" si="3"/>
        <v>0</v>
      </c>
    </row>
    <row r="125" spans="1:65" ht="35.1" customHeight="1" thickBot="1" x14ac:dyDescent="0.35">
      <c r="A125" s="55">
        <f>+'3. Enero'!Q125+'4. Febrero'!Q125+'5. Marzo'!Q125+'6. Abril'!Q125+'7. Mayo'!Q125+'8. Junio'!Q125+'9. Julio'!Q125+'10. Agosto'!Q125+'11. Septiembre'!Q125+'12. Octubre'!Q125+'13. Noviembre'!Q125+'14. Diciembre'!Q125</f>
        <v>0</v>
      </c>
      <c r="B125" s="55">
        <f>+'3. Enero'!R125+'4. Febrero'!R125+'5. Marzo'!R125+'6. Abril'!R125+'7. Mayo'!R125+'8. Junio'!R125+'9. Julio'!R125+'10. Agosto'!R125+'11. Septiembre'!R125+'12. Octubre'!R125+'13. Noviembre'!R125+'14. Diciembre'!R125</f>
        <v>0</v>
      </c>
      <c r="C125" s="55">
        <f>+'3. Enero'!S125+'4. Febrero'!S125+'5. Marzo'!S125+'6. Abril'!S125+'7. Mayo'!S125+'8. Junio'!S125+'9. Julio'!S125+'10. Agosto'!S125+'11. Septiembre'!S125+'12. Octubre'!S125+'13. Noviembre'!S125+'14. Diciembre'!S125</f>
        <v>0</v>
      </c>
      <c r="D125" s="55">
        <f>+'3. Enero'!T125+'4. Febrero'!T125+'5. Marzo'!T125+'6. Abril'!T125+'7. Mayo'!T125+'8. Junio'!T125+'9. Julio'!T125+'10. Agosto'!T125+'11. Septiembre'!T125+'12. Octubre'!T125+'13. Noviembre'!T125+'14. Diciembre'!T125</f>
        <v>0</v>
      </c>
      <c r="E125" s="55">
        <f>+'3. Enero'!U125+'4. Febrero'!U125+'5. Marzo'!U125+'6. Abril'!U125+'7. Mayo'!U125+'8. Junio'!U125+'9. Julio'!U125+'10. Agosto'!U125+'11. Septiembre'!U125+'12. Octubre'!U125+'13. Noviembre'!U125+'14. Diciembre'!U125</f>
        <v>0</v>
      </c>
      <c r="F125" s="55">
        <f>+'3. Enero'!V125+'4. Febrero'!V125+'5. Marzo'!V125+'6. Abril'!V125+'7. Mayo'!V125+'8. Junio'!V125+'9. Julio'!V125+'10. Agosto'!V125+'11. Septiembre'!V125+'12. Octubre'!V125+'13. Noviembre'!V125+'14. Diciembre'!V125</f>
        <v>0</v>
      </c>
      <c r="G125" s="55">
        <f>+'3. Enero'!W125+'4. Febrero'!W125+'5. Marzo'!W125+'6. Abril'!W125+'7. Mayo'!W125+'8. Junio'!W125+'9. Julio'!W125+'10. Agosto'!W125+'11. Septiembre'!W125+'12. Octubre'!W125+'13. Noviembre'!W125+'14. Diciembre'!W125</f>
        <v>0</v>
      </c>
      <c r="H125" s="55">
        <f>+'3. Enero'!X125+'4. Febrero'!X125+'5. Marzo'!X125+'6. Abril'!X125+'7. Mayo'!X125+'8. Junio'!X125+'9. Julio'!X125+'10. Agosto'!X125+'11. Septiembre'!X125+'12. Octubre'!X125+'13. Noviembre'!X125+'14. Diciembre'!X125</f>
        <v>0</v>
      </c>
      <c r="I125" s="55">
        <f>+'3. Enero'!Y125+'4. Febrero'!Y125+'5. Marzo'!Y125+'6. Abril'!Y125+'7. Mayo'!Y125+'8. Junio'!Y125+'9. Julio'!Y125+'10. Agosto'!Y125+'11. Septiembre'!Y125+'12. Octubre'!Y125+'13. Noviembre'!Y125+'14. Diciembre'!Y125</f>
        <v>0</v>
      </c>
      <c r="J125" s="55">
        <f>+'3. Enero'!Z125+'4. Febrero'!Z125+'5. Marzo'!Z125+'6. Abril'!Z125+'7. Mayo'!Z125+'8. Junio'!Z125+'9. Julio'!Z125+'10. Agosto'!Z125+'11. Septiembre'!Z125+'12. Octubre'!Z125+'13. Noviembre'!Z125+'14. Diciembre'!Z125</f>
        <v>0</v>
      </c>
      <c r="K125" s="55">
        <f>+'3. Enero'!AA125+'4. Febrero'!AA125+'5. Marzo'!AA125+'6. Abril'!AA125+'7. Mayo'!AA125+'8. Junio'!AA125+'9. Julio'!AA125+'10. Agosto'!AA125+'11. Septiembre'!AA125+'12. Octubre'!AA125+'13. Noviembre'!AA125+'14. Diciembre'!AA125</f>
        <v>0</v>
      </c>
      <c r="L125" s="55">
        <f>+'3. Enero'!AB125+'4. Febrero'!AB125+'5. Marzo'!AB125+'6. Abril'!AB125+'7. Mayo'!AB125+'8. Junio'!AB125+'9. Julio'!AB125+'10. Agosto'!AB125+'11. Septiembre'!AB125+'12. Octubre'!AB125+'13. Noviembre'!AB125+'14. Diciembre'!AB125</f>
        <v>0</v>
      </c>
      <c r="M125" s="55">
        <f>+'3. Enero'!AC125+'4. Febrero'!AC125+'5. Marzo'!AC125+'6. Abril'!AC125+'7. Mayo'!AC125+'8. Junio'!AC125+'9. Julio'!AC125+'10. Agosto'!AC125+'11. Septiembre'!AC125+'12. Octubre'!AC125+'13. Noviembre'!AC125+'14. Diciembre'!AC125</f>
        <v>0</v>
      </c>
      <c r="N125" s="55">
        <f>+'3. Enero'!AD125+'4. Febrero'!AD125+'5. Marzo'!AD125+'6. Abril'!AD125+'7. Mayo'!AD125+'8. Junio'!AD125+'9. Julio'!AD125+'10. Agosto'!AD125+'11. Septiembre'!AD125+'12. Octubre'!AD125+'13. Noviembre'!AD125+'14. Diciembre'!AD125</f>
        <v>0</v>
      </c>
      <c r="O125" s="55">
        <f>+'3. Enero'!AE125+'4. Febrero'!AE125+'5. Marzo'!AE125+'6. Abril'!AE125+'7. Mayo'!AE125+'8. Junio'!AE125+'9. Julio'!AE125+'10. Agosto'!AE125+'11. Septiembre'!AE125+'12. Octubre'!AE125+'13. Noviembre'!AE125+'14. Diciembre'!AE125</f>
        <v>0</v>
      </c>
      <c r="P125" s="55">
        <f>+'3. Enero'!AF125+'4. Febrero'!AF125+'5. Marzo'!AF125+'6. Abril'!AF125+'7. Mayo'!AF125+'8. Junio'!AF125+'9. Julio'!AF125+'10. Agosto'!AF125+'11. Septiembre'!AF125+'12. Octubre'!AF125+'13. Noviembre'!AF125+'14. Diciembre'!AF125</f>
        <v>0</v>
      </c>
      <c r="Q125" s="55">
        <f>+'3. Enero'!AG125+'4. Febrero'!AG125+'5. Marzo'!AG125+'6. Abril'!AG125+'7. Mayo'!AG125+'8. Junio'!AG125+'9. Julio'!AG125+'10. Agosto'!AG125+'11. Septiembre'!AG125+'12. Octubre'!AG125+'13. Noviembre'!AG125+'14. Diciembre'!AG125</f>
        <v>0</v>
      </c>
      <c r="R125" s="55">
        <f>+'3. Enero'!AH125+'4. Febrero'!AH125+'5. Marzo'!AH125+'6. Abril'!AH125+'7. Mayo'!AH125+'8. Junio'!AH125+'9. Julio'!AH125+'10. Agosto'!AH125+'11. Septiembre'!AH125+'12. Octubre'!AH125+'13. Noviembre'!AH125+'14. Diciembre'!AH125</f>
        <v>0</v>
      </c>
      <c r="S125" s="55">
        <f>+'3. Enero'!AI125+'4. Febrero'!AI125+'5. Marzo'!AI125+'6. Abril'!AI125+'7. Mayo'!AI125+'8. Junio'!AI125+'9. Julio'!AI125+'10. Agosto'!AI125+'11. Septiembre'!AI125+'12. Octubre'!AI125+'13. Noviembre'!AI125+'14. Diciembre'!AI125</f>
        <v>0</v>
      </c>
      <c r="T125" s="55">
        <f>+'3. Enero'!AJ125+'4. Febrero'!AJ125+'5. Marzo'!AJ125+'6. Abril'!AJ125+'7. Mayo'!AJ125+'8. Junio'!AJ125+'9. Julio'!AJ125+'10. Agosto'!AJ125+'11. Septiembre'!AJ125+'12. Octubre'!AJ125+'13. Noviembre'!AJ125+'14. Diciembre'!AJ125</f>
        <v>0</v>
      </c>
      <c r="U125" s="55">
        <f>+'3. Enero'!AK125+'4. Febrero'!AK125+'5. Marzo'!AK125+'6. Abril'!AK125+'7. Mayo'!AK125+'8. Junio'!AK125+'9. Julio'!AK125+'10. Agosto'!AK125+'11. Septiembre'!AK125+'12. Octubre'!AK125+'13. Noviembre'!AK125+'14. Diciembre'!AK125</f>
        <v>0</v>
      </c>
      <c r="V125" s="55">
        <f>+'3. Enero'!AL125+'4. Febrero'!AL125+'5. Marzo'!AL125+'6. Abril'!AL125+'7. Mayo'!AL125+'8. Junio'!AL125+'9. Julio'!AL125+'10. Agosto'!AL125+'11. Septiembre'!AL125+'12. Octubre'!AL125+'13. Noviembre'!AL125+'14. Diciembre'!AL125</f>
        <v>0</v>
      </c>
      <c r="W125" s="55">
        <f>+'3. Enero'!AM125+'4. Febrero'!AM125+'5. Marzo'!AM125+'6. Abril'!AM125+'7. Mayo'!AM125+'8. Junio'!AM125+'9. Julio'!AM125+'10. Agosto'!AM125+'11. Septiembre'!AM125+'12. Octubre'!AM125+'13. Noviembre'!AM125+'14. Diciembre'!AM125</f>
        <v>0</v>
      </c>
      <c r="X125" s="55">
        <f>+'3. Enero'!AN125+'4. Febrero'!AN125+'5. Marzo'!AN125+'6. Abril'!AN125+'7. Mayo'!AN125+'8. Junio'!AN125+'9. Julio'!AN125+'10. Agosto'!AN125+'11. Septiembre'!AN125+'12. Octubre'!AN125+'13. Noviembre'!AN125+'14. Diciembre'!AN125</f>
        <v>0</v>
      </c>
      <c r="Y125" s="55">
        <f>+'3. Enero'!AO125+'4. Febrero'!AO125+'5. Marzo'!AO125+'6. Abril'!AO125+'7. Mayo'!AO125+'8. Junio'!AO125+'9. Julio'!AO125+'10. Agosto'!AO125+'11. Septiembre'!AO125+'12. Octubre'!AO125+'13. Noviembre'!AO125+'14. Diciembre'!AO125</f>
        <v>0</v>
      </c>
      <c r="Z125" s="55">
        <f>+'3. Enero'!AP125+'4. Febrero'!AP125+'5. Marzo'!AP125+'6. Abril'!AP125+'7. Mayo'!AP125+'8. Junio'!AP125+'9. Julio'!AP125+'10. Agosto'!AP125+'11. Septiembre'!AP125+'12. Octubre'!AP125+'13. Noviembre'!AP125+'14. Diciembre'!AP125</f>
        <v>0</v>
      </c>
      <c r="AA125" s="55">
        <f>+'3. Enero'!AQ125+'4. Febrero'!AQ125+'5. Marzo'!AQ125+'6. Abril'!AQ125+'7. Mayo'!AQ125+'8. Junio'!AQ125+'9. Julio'!AQ125+'10. Agosto'!AQ125+'11. Septiembre'!AQ125+'12. Octubre'!AQ125+'13. Noviembre'!AQ125+'14. Diciembre'!AQ125</f>
        <v>0</v>
      </c>
      <c r="AB125" s="55">
        <f>+'3. Enero'!AR125+'4. Febrero'!AR125+'5. Marzo'!AR125+'6. Abril'!AR125+'7. Mayo'!AR125+'8. Junio'!AR125+'9. Julio'!AR125+'10. Agosto'!AR125+'11. Septiembre'!AR125+'12. Octubre'!AR125+'13. Noviembre'!AR125+'14. Diciembre'!AR125</f>
        <v>0</v>
      </c>
      <c r="AC125" s="55">
        <f>+'3. Enero'!AS125+'4. Febrero'!AS125+'5. Marzo'!AS125+'6. Abril'!AS125+'7. Mayo'!AS125+'8. Junio'!AS125+'9. Julio'!AS125+'10. Agosto'!AS125+'11. Septiembre'!AS125+'12. Octubre'!AS125+'13. Noviembre'!AS125+'14. Diciembre'!AS125</f>
        <v>0</v>
      </c>
      <c r="AD125" s="55">
        <f>+'3. Enero'!AT125+'4. Febrero'!AT125+'5. Marzo'!AT125+'6. Abril'!AT125+'7. Mayo'!AT125+'8. Junio'!AT125+'9. Julio'!AT125+'10. Agosto'!AT125+'11. Septiembre'!AT125+'12. Octubre'!AT125+'13. Noviembre'!AT125+'14. Diciembre'!AT125</f>
        <v>0</v>
      </c>
      <c r="AE125" s="55">
        <f>+'3. Enero'!AU125+'4. Febrero'!AU125+'5. Marzo'!AU125+'6. Abril'!AU125+'7. Mayo'!AU125+'8. Junio'!AU125+'9. Julio'!AU125+'10. Agosto'!AU125+'11. Septiembre'!AU125+'12. Octubre'!AU125+'13. Noviembre'!AU125+'14. Diciembre'!AU125</f>
        <v>0</v>
      </c>
      <c r="AF125" s="55">
        <f>+'3. Enero'!AV125+'4. Febrero'!AV125+'5. Marzo'!AV125+'6. Abril'!AV125+'7. Mayo'!AV125+'8. Junio'!AV125+'9. Julio'!AV125+'10. Agosto'!AV125+'11. Septiembre'!AV125+'12. Octubre'!AV125+'13. Noviembre'!AV125+'14. Diciembre'!AV125</f>
        <v>0</v>
      </c>
      <c r="AG125" s="55">
        <f>+'3. Enero'!AW125+'4. Febrero'!AW125+'5. Marzo'!AW125+'6. Abril'!AW125+'7. Mayo'!AW125+'8. Junio'!AW125+'9. Julio'!AW125+'10. Agosto'!AW125+'11. Septiembre'!AW125+'12. Octubre'!AW125+'13. Noviembre'!AW125+'14. Diciembre'!AW125</f>
        <v>0</v>
      </c>
      <c r="AH125" s="55">
        <f>+'3. Enero'!AX125+'4. Febrero'!AX125+'5. Marzo'!AX125+'6. Abril'!AX125+'7. Mayo'!AX125+'8. Junio'!AX125+'9. Julio'!AX125+'10. Agosto'!AX125+'11. Septiembre'!AX125+'12. Octubre'!AX125+'13. Noviembre'!AX125+'14. Diciembre'!AX125</f>
        <v>0</v>
      </c>
      <c r="AI125" s="55">
        <f>+'3. Enero'!AY125+'4. Febrero'!AY125+'5. Marzo'!AY125+'6. Abril'!AY125+'7. Mayo'!AY125+'8. Junio'!AY125+'9. Julio'!AY125+'10. Agosto'!AY125+'11. Septiembre'!AY125+'12. Octubre'!AY125+'13. Noviembre'!AY125+'14. Diciembre'!AY125</f>
        <v>0</v>
      </c>
      <c r="AJ125" s="55">
        <f>+'3. Enero'!AZ125+'4. Febrero'!AZ125+'5. Marzo'!AZ125+'6. Abril'!AZ125+'7. Mayo'!AZ125+'8. Junio'!AZ125+'9. Julio'!AZ125+'10. Agosto'!AZ125+'11. Septiembre'!AZ125+'12. Octubre'!AZ125+'13. Noviembre'!AZ125+'14. Diciembre'!AZ125</f>
        <v>0</v>
      </c>
      <c r="AK125" s="55">
        <f>+'3. Enero'!BA125+'4. Febrero'!BA125+'5. Marzo'!BA125+'6. Abril'!BA125+'7. Mayo'!BA125+'8. Junio'!BA125+'9. Julio'!BA125+'10. Agosto'!BA125+'11. Septiembre'!BA125+'12. Octubre'!BA125+'13. Noviembre'!BA125+'14. Diciembre'!BA125</f>
        <v>0</v>
      </c>
      <c r="AL125" s="55">
        <f>+'3. Enero'!BB125+'4. Febrero'!BB125+'5. Marzo'!BB125+'6. Abril'!BB125+'7. Mayo'!BB125+'8. Junio'!BB125+'9. Julio'!BB125+'10. Agosto'!BB125+'11. Septiembre'!BB125+'12. Octubre'!BB125+'13. Noviembre'!BB125+'14. Diciembre'!BB125</f>
        <v>0</v>
      </c>
      <c r="AM125" s="55">
        <f>+'3. Enero'!BC125+'4. Febrero'!BC125+'5. Marzo'!BC125+'6. Abril'!BC125+'7. Mayo'!BC125+'8. Junio'!BC125+'9. Julio'!BC125+'10. Agosto'!BC125+'11. Septiembre'!BC125+'12. Octubre'!BC125+'13. Noviembre'!BC125+'14. Diciembre'!BC125</f>
        <v>0</v>
      </c>
      <c r="AN125" s="55">
        <f>+'3. Enero'!BD125+'4. Febrero'!BD125+'5. Marzo'!BD125+'6. Abril'!BD125+'7. Mayo'!BD125+'8. Junio'!BD125+'9. Julio'!BD125+'10. Agosto'!BD125+'11. Septiembre'!BD125+'12. Octubre'!BD125+'13. Noviembre'!BD125+'14. Diciembre'!BD125</f>
        <v>0</v>
      </c>
      <c r="AO125" s="55">
        <f>+'3. Enero'!BE125+'4. Febrero'!BE125+'5. Marzo'!BE125+'6. Abril'!BE125+'7. Mayo'!BE125+'8. Junio'!BE125+'9. Julio'!BE125+'10. Agosto'!BE125+'11. Septiembre'!BE125+'12. Octubre'!BE125+'13. Noviembre'!BE125+'14. Diciembre'!BE125</f>
        <v>0</v>
      </c>
      <c r="AP125" s="55">
        <f>+'3. Enero'!BF125+'4. Febrero'!BF125+'5. Marzo'!BF125+'6. Abril'!BF125+'7. Mayo'!BF125+'8. Junio'!BF125+'9. Julio'!BF125+'10. Agosto'!BF125+'11. Septiembre'!BF125+'12. Octubre'!BF125+'13. Noviembre'!BF125+'14. Diciembre'!BF125</f>
        <v>0</v>
      </c>
      <c r="AQ125" s="55">
        <f>+'3. Enero'!BG125+'4. Febrero'!BG125+'5. Marzo'!BG125+'6. Abril'!BG125+'7. Mayo'!BG125+'8. Junio'!BG125+'9. Julio'!BG125+'10. Agosto'!BG125+'11. Septiembre'!BG125+'12. Octubre'!BG125+'13. Noviembre'!BG125+'14. Diciembre'!BG125</f>
        <v>0</v>
      </c>
      <c r="AR125" s="55">
        <f>+'3. Enero'!BH125+'4. Febrero'!BH125+'5. Marzo'!BH125+'6. Abril'!BH125+'7. Mayo'!BH125+'8. Junio'!BH125+'9. Julio'!BH125+'10. Agosto'!BH125+'11. Septiembre'!BH125+'12. Octubre'!BH125+'13. Noviembre'!BH125+'14. Diciembre'!BH125</f>
        <v>0</v>
      </c>
      <c r="AS125" s="55">
        <f>+'3. Enero'!BI125+'4. Febrero'!BI125+'5. Marzo'!BI125+'6. Abril'!BI125+'7. Mayo'!BI125+'8. Junio'!BI125+'9. Julio'!BI125+'10. Agosto'!BI125+'11. Septiembre'!BI125+'12. Octubre'!BI125+'13. Noviembre'!BI125+'14. Diciembre'!BI125</f>
        <v>0</v>
      </c>
      <c r="AT125" s="55">
        <f>+'3. Enero'!BJ125+'4. Febrero'!BJ125+'5. Marzo'!BJ125+'6. Abril'!BJ125+'7. Mayo'!BJ125+'8. Junio'!BJ125+'9. Julio'!BJ125+'10. Agosto'!BJ125+'11. Septiembre'!BJ125+'12. Octubre'!BJ125+'13. Noviembre'!BJ125+'14. Diciembre'!BJ125</f>
        <v>0</v>
      </c>
      <c r="AU125" s="55">
        <f>+'3. Enero'!BK125+'4. Febrero'!BK125+'5. Marzo'!BK125+'6. Abril'!BK125+'7. Mayo'!BK125+'8. Junio'!BK125+'9. Julio'!BK125+'10. Agosto'!BK125+'11. Septiembre'!BK125+'12. Octubre'!BK125+'13. Noviembre'!BK125+'14. Diciembre'!BK125</f>
        <v>0</v>
      </c>
      <c r="AV125" s="55">
        <f>+'3. Enero'!BL125+'4. Febrero'!BL125+'5. Marzo'!BL125+'6. Abril'!BL125+'7. Mayo'!BL125+'8. Junio'!BL125+'9. Julio'!BL125+'10. Agosto'!BL125+'11. Septiembre'!BL125+'12. Octubre'!BL125+'13. Noviembre'!BL125+'14. Diciembre'!BL125</f>
        <v>0</v>
      </c>
      <c r="AW125" s="55">
        <f>+'3. Enero'!BM125+'4. Febrero'!BM125+'5. Marzo'!BM125+'6. Abril'!BM125+'7. Mayo'!BM125+'8. Junio'!BM125+'9. Julio'!BM125+'10. Agosto'!BM125+'11. Septiembre'!BM125+'12. Octubre'!BM125+'13. Noviembre'!BM125+'14. Diciembre'!BM125</f>
        <v>0</v>
      </c>
      <c r="AX125" s="55">
        <f>+'3. Enero'!BN125+'4. Febrero'!BN125+'5. Marzo'!BN125+'6. Abril'!BN125+'7. Mayo'!BN125+'8. Junio'!BN125+'9. Julio'!BN125+'10. Agosto'!BN125+'11. Septiembre'!BN125+'12. Octubre'!BN125+'13. Noviembre'!BN125+'14. Diciembre'!BN125</f>
        <v>0</v>
      </c>
      <c r="AY125" s="55">
        <f>+'3. Enero'!BO125+'4. Febrero'!BO125+'5. Marzo'!BO125+'6. Abril'!BO125+'7. Mayo'!BO125+'8. Junio'!BO125+'9. Julio'!BO125+'10. Agosto'!BO125+'11. Septiembre'!BO125+'12. Octubre'!BO125+'13. Noviembre'!BO125+'14. Diciembre'!BO125</f>
        <v>0</v>
      </c>
      <c r="AZ125" s="55">
        <f>+'3. Enero'!BP125+'4. Febrero'!BP125+'5. Marzo'!BP125+'6. Abril'!BP125+'7. Mayo'!BP125+'8. Junio'!BP125+'9. Julio'!BP125+'10. Agosto'!BP125+'11. Septiembre'!BP125+'12. Octubre'!BP125+'13. Noviembre'!BP125+'14. Diciembre'!BP125</f>
        <v>0</v>
      </c>
      <c r="BA125" s="55">
        <f>+'3. Enero'!BQ125+'4. Febrero'!BQ125+'5. Marzo'!BQ125+'6. Abril'!BQ125+'7. Mayo'!BQ125+'8. Junio'!BQ125+'9. Julio'!BQ125+'10. Agosto'!BQ125+'11. Septiembre'!BQ125+'12. Octubre'!BQ125+'13. Noviembre'!BQ125+'14. Diciembre'!BQ125</f>
        <v>0</v>
      </c>
      <c r="BB125" s="55">
        <f>+'3. Enero'!BR125+'4. Febrero'!BR125+'5. Marzo'!BR125+'6. Abril'!BR125+'7. Mayo'!BR125+'8. Junio'!BR125+'9. Julio'!BR125+'10. Agosto'!BR125+'11. Septiembre'!BR125+'12. Octubre'!BR125+'13. Noviembre'!BR125+'14. Diciembre'!BR125</f>
        <v>0</v>
      </c>
      <c r="BC125" s="55">
        <f>+'3. Enero'!BS125+'4. Febrero'!BS125+'5. Marzo'!BS125+'6. Abril'!BS125+'7. Mayo'!BS125+'8. Junio'!BS125+'9. Julio'!BS125+'10. Agosto'!BS125+'11. Septiembre'!BS125+'12. Octubre'!BS125+'13. Noviembre'!BS125+'14. Diciembre'!BS125</f>
        <v>0</v>
      </c>
      <c r="BD125" s="55">
        <f>+'3. Enero'!BT125+'4. Febrero'!BT125+'5. Marzo'!BT125+'6. Abril'!BT125+'7. Mayo'!BT125+'8. Junio'!BT125+'9. Julio'!BT125+'10. Agosto'!BT125+'11. Septiembre'!BT125+'12. Octubre'!BT125+'13. Noviembre'!BT125+'14. Diciembre'!BT125</f>
        <v>0</v>
      </c>
      <c r="BE125" s="55">
        <f>+'3. Enero'!BU125+'4. Febrero'!BU125+'5. Marzo'!BU125+'6. Abril'!BU125+'7. Mayo'!BU125+'8. Junio'!BU125+'9. Julio'!BU125+'10. Agosto'!BU125+'11. Septiembre'!BU125+'12. Octubre'!BU125+'13. Noviembre'!BU125+'14. Diciembre'!BU125</f>
        <v>0</v>
      </c>
      <c r="BF125" s="55">
        <f>+'3. Enero'!BV125+'4. Febrero'!BV125+'5. Marzo'!BV125+'6. Abril'!BV125+'7. Mayo'!BV125+'8. Junio'!BV125+'9. Julio'!BV125+'10. Agosto'!BV125+'11. Septiembre'!BV125+'12. Octubre'!BV125+'13. Noviembre'!BV125+'14. Diciembre'!BV125</f>
        <v>0</v>
      </c>
      <c r="BG125" s="55">
        <f>+'3. Enero'!BW125+'4. Febrero'!BW125+'5. Marzo'!BW125+'6. Abril'!BW125+'7. Mayo'!BW125+'8. Junio'!BW125+'9. Julio'!BW125+'10. Agosto'!BW125+'11. Septiembre'!BW125+'12. Octubre'!BW125+'13. Noviembre'!BW125+'14. Diciembre'!BW125</f>
        <v>0</v>
      </c>
      <c r="BH125" s="55">
        <f>+'3. Enero'!BX125+'4. Febrero'!BX125+'5. Marzo'!BX125+'6. Abril'!BX125+'7. Mayo'!BX125+'8. Junio'!BX125+'9. Julio'!BX125+'10. Agosto'!BX125+'11. Septiembre'!BX125+'12. Octubre'!BX125+'13. Noviembre'!BX125+'14. Diciembre'!BX125</f>
        <v>0</v>
      </c>
      <c r="BI125" s="55">
        <f>+'3. Enero'!BY125+'4. Febrero'!BY125+'5. Marzo'!BY125+'6. Abril'!BY125+'7. Mayo'!BY125+'8. Junio'!BY125+'9. Julio'!BY125+'10. Agosto'!BY125+'11. Septiembre'!BY125+'12. Octubre'!BY125+'13. Noviembre'!BY125+'14. Diciembre'!BY125</f>
        <v>0</v>
      </c>
      <c r="BJ125" s="55">
        <f>+'3. Enero'!BZ125+'4. Febrero'!BZ125+'5. Marzo'!BZ125+'6. Abril'!BZ125+'7. Mayo'!BZ125+'8. Junio'!BZ125+'9. Julio'!BZ125+'10. Agosto'!BZ125+'11. Septiembre'!BZ125+'12. Octubre'!BZ125+'13. Noviembre'!BZ125+'14. Diciembre'!BZ125</f>
        <v>0</v>
      </c>
      <c r="BK125" s="55">
        <f>+'3. Enero'!CA125+'4. Febrero'!CA125+'5. Marzo'!CA125+'6. Abril'!CA125+'7. Mayo'!CA125+'8. Junio'!CA125+'9. Julio'!CA125+'10. Agosto'!CA125+'11. Septiembre'!CA125+'12. Octubre'!CA125+'13. Noviembre'!CA125+'14. Diciembre'!CA125</f>
        <v>0</v>
      </c>
      <c r="BL125" s="55">
        <f>+'3. Enero'!CB125+'4. Febrero'!CB125+'5. Marzo'!CB125+'6. Abril'!CB125+'7. Mayo'!CB125+'8. Junio'!CB125+'9. Julio'!CB125+'10. Agosto'!CB125+'11. Septiembre'!CB125+'12. Octubre'!CB125+'13. Noviembre'!CB125+'14. Diciembre'!CB125</f>
        <v>0</v>
      </c>
      <c r="BM125" s="61">
        <f t="shared" si="3"/>
        <v>0</v>
      </c>
    </row>
    <row r="126" spans="1:65" ht="35.1" customHeight="1" thickBot="1" x14ac:dyDescent="0.35">
      <c r="A126" s="55">
        <f>+'3. Enero'!Q126+'4. Febrero'!Q126+'5. Marzo'!Q126+'6. Abril'!Q126+'7. Mayo'!Q126+'8. Junio'!Q126+'9. Julio'!Q126+'10. Agosto'!Q126+'11. Septiembre'!Q126+'12. Octubre'!Q126+'13. Noviembre'!Q126+'14. Diciembre'!Q126</f>
        <v>0</v>
      </c>
      <c r="B126" s="55">
        <f>+'3. Enero'!R126+'4. Febrero'!R126+'5. Marzo'!R126+'6. Abril'!R126+'7. Mayo'!R126+'8. Junio'!R126+'9. Julio'!R126+'10. Agosto'!R126+'11. Septiembre'!R126+'12. Octubre'!R126+'13. Noviembre'!R126+'14. Diciembre'!R126</f>
        <v>0</v>
      </c>
      <c r="C126" s="55">
        <f>+'3. Enero'!S126+'4. Febrero'!S126+'5. Marzo'!S126+'6. Abril'!S126+'7. Mayo'!S126+'8. Junio'!S126+'9. Julio'!S126+'10. Agosto'!S126+'11. Septiembre'!S126+'12. Octubre'!S126+'13. Noviembre'!S126+'14. Diciembre'!S126</f>
        <v>0</v>
      </c>
      <c r="D126" s="55">
        <f>+'3. Enero'!T126+'4. Febrero'!T126+'5. Marzo'!T126+'6. Abril'!T126+'7. Mayo'!T126+'8. Junio'!T126+'9. Julio'!T126+'10. Agosto'!T126+'11. Septiembre'!T126+'12. Octubre'!T126+'13. Noviembre'!T126+'14. Diciembre'!T126</f>
        <v>0</v>
      </c>
      <c r="E126" s="55">
        <f>+'3. Enero'!U126+'4. Febrero'!U126+'5. Marzo'!U126+'6. Abril'!U126+'7. Mayo'!U126+'8. Junio'!U126+'9. Julio'!U126+'10. Agosto'!U126+'11. Septiembre'!U126+'12. Octubre'!U126+'13. Noviembre'!U126+'14. Diciembre'!U126</f>
        <v>0</v>
      </c>
      <c r="F126" s="55">
        <f>+'3. Enero'!V126+'4. Febrero'!V126+'5. Marzo'!V126+'6. Abril'!V126+'7. Mayo'!V126+'8. Junio'!V126+'9. Julio'!V126+'10. Agosto'!V126+'11. Septiembre'!V126+'12. Octubre'!V126+'13. Noviembre'!V126+'14. Diciembre'!V126</f>
        <v>0</v>
      </c>
      <c r="G126" s="55">
        <f>+'3. Enero'!W126+'4. Febrero'!W126+'5. Marzo'!W126+'6. Abril'!W126+'7. Mayo'!W126+'8. Junio'!W126+'9. Julio'!W126+'10. Agosto'!W126+'11. Septiembre'!W126+'12. Octubre'!W126+'13. Noviembre'!W126+'14. Diciembre'!W126</f>
        <v>0</v>
      </c>
      <c r="H126" s="55">
        <f>+'3. Enero'!X126+'4. Febrero'!X126+'5. Marzo'!X126+'6. Abril'!X126+'7. Mayo'!X126+'8. Junio'!X126+'9. Julio'!X126+'10. Agosto'!X126+'11. Septiembre'!X126+'12. Octubre'!X126+'13. Noviembre'!X126+'14. Diciembre'!X126</f>
        <v>0</v>
      </c>
      <c r="I126" s="55">
        <f>+'3. Enero'!Y126+'4. Febrero'!Y126+'5. Marzo'!Y126+'6. Abril'!Y126+'7. Mayo'!Y126+'8. Junio'!Y126+'9. Julio'!Y126+'10. Agosto'!Y126+'11. Septiembre'!Y126+'12. Octubre'!Y126+'13. Noviembre'!Y126+'14. Diciembre'!Y126</f>
        <v>0</v>
      </c>
      <c r="J126" s="55">
        <f>+'3. Enero'!Z126+'4. Febrero'!Z126+'5. Marzo'!Z126+'6. Abril'!Z126+'7. Mayo'!Z126+'8. Junio'!Z126+'9. Julio'!Z126+'10. Agosto'!Z126+'11. Septiembre'!Z126+'12. Octubre'!Z126+'13. Noviembre'!Z126+'14. Diciembre'!Z126</f>
        <v>0</v>
      </c>
      <c r="K126" s="55">
        <f>+'3. Enero'!AA126+'4. Febrero'!AA126+'5. Marzo'!AA126+'6. Abril'!AA126+'7. Mayo'!AA126+'8. Junio'!AA126+'9. Julio'!AA126+'10. Agosto'!AA126+'11. Septiembre'!AA126+'12. Octubre'!AA126+'13. Noviembre'!AA126+'14. Diciembre'!AA126</f>
        <v>0</v>
      </c>
      <c r="L126" s="55">
        <f>+'3. Enero'!AB126+'4. Febrero'!AB126+'5. Marzo'!AB126+'6. Abril'!AB126+'7. Mayo'!AB126+'8. Junio'!AB126+'9. Julio'!AB126+'10. Agosto'!AB126+'11. Septiembre'!AB126+'12. Octubre'!AB126+'13. Noviembre'!AB126+'14. Diciembre'!AB126</f>
        <v>0</v>
      </c>
      <c r="M126" s="55">
        <f>+'3. Enero'!AC126+'4. Febrero'!AC126+'5. Marzo'!AC126+'6. Abril'!AC126+'7. Mayo'!AC126+'8. Junio'!AC126+'9. Julio'!AC126+'10. Agosto'!AC126+'11. Septiembre'!AC126+'12. Octubre'!AC126+'13. Noviembre'!AC126+'14. Diciembre'!AC126</f>
        <v>0</v>
      </c>
      <c r="N126" s="55">
        <f>+'3. Enero'!AD126+'4. Febrero'!AD126+'5. Marzo'!AD126+'6. Abril'!AD126+'7. Mayo'!AD126+'8. Junio'!AD126+'9. Julio'!AD126+'10. Agosto'!AD126+'11. Septiembre'!AD126+'12. Octubre'!AD126+'13. Noviembre'!AD126+'14. Diciembre'!AD126</f>
        <v>0</v>
      </c>
      <c r="O126" s="55">
        <f>+'3. Enero'!AE126+'4. Febrero'!AE126+'5. Marzo'!AE126+'6. Abril'!AE126+'7. Mayo'!AE126+'8. Junio'!AE126+'9. Julio'!AE126+'10. Agosto'!AE126+'11. Septiembre'!AE126+'12. Octubre'!AE126+'13. Noviembre'!AE126+'14. Diciembre'!AE126</f>
        <v>0</v>
      </c>
      <c r="P126" s="55">
        <f>+'3. Enero'!AF126+'4. Febrero'!AF126+'5. Marzo'!AF126+'6. Abril'!AF126+'7. Mayo'!AF126+'8. Junio'!AF126+'9. Julio'!AF126+'10. Agosto'!AF126+'11. Septiembre'!AF126+'12. Octubre'!AF126+'13. Noviembre'!AF126+'14. Diciembre'!AF126</f>
        <v>0</v>
      </c>
      <c r="Q126" s="55">
        <f>+'3. Enero'!AG126+'4. Febrero'!AG126+'5. Marzo'!AG126+'6. Abril'!AG126+'7. Mayo'!AG126+'8. Junio'!AG126+'9. Julio'!AG126+'10. Agosto'!AG126+'11. Septiembre'!AG126+'12. Octubre'!AG126+'13. Noviembre'!AG126+'14. Diciembre'!AG126</f>
        <v>0</v>
      </c>
      <c r="R126" s="55">
        <f>+'3. Enero'!AH126+'4. Febrero'!AH126+'5. Marzo'!AH126+'6. Abril'!AH126+'7. Mayo'!AH126+'8. Junio'!AH126+'9. Julio'!AH126+'10. Agosto'!AH126+'11. Septiembre'!AH126+'12. Octubre'!AH126+'13. Noviembre'!AH126+'14. Diciembre'!AH126</f>
        <v>0</v>
      </c>
      <c r="S126" s="55">
        <f>+'3. Enero'!AI126+'4. Febrero'!AI126+'5. Marzo'!AI126+'6. Abril'!AI126+'7. Mayo'!AI126+'8. Junio'!AI126+'9. Julio'!AI126+'10. Agosto'!AI126+'11. Septiembre'!AI126+'12. Octubre'!AI126+'13. Noviembre'!AI126+'14. Diciembre'!AI126</f>
        <v>0</v>
      </c>
      <c r="T126" s="55">
        <f>+'3. Enero'!AJ126+'4. Febrero'!AJ126+'5. Marzo'!AJ126+'6. Abril'!AJ126+'7. Mayo'!AJ126+'8. Junio'!AJ126+'9. Julio'!AJ126+'10. Agosto'!AJ126+'11. Septiembre'!AJ126+'12. Octubre'!AJ126+'13. Noviembre'!AJ126+'14. Diciembre'!AJ126</f>
        <v>0</v>
      </c>
      <c r="U126" s="55">
        <f>+'3. Enero'!AK126+'4. Febrero'!AK126+'5. Marzo'!AK126+'6. Abril'!AK126+'7. Mayo'!AK126+'8. Junio'!AK126+'9. Julio'!AK126+'10. Agosto'!AK126+'11. Septiembre'!AK126+'12. Octubre'!AK126+'13. Noviembre'!AK126+'14. Diciembre'!AK126</f>
        <v>0</v>
      </c>
      <c r="V126" s="55">
        <f>+'3. Enero'!AL126+'4. Febrero'!AL126+'5. Marzo'!AL126+'6. Abril'!AL126+'7. Mayo'!AL126+'8. Junio'!AL126+'9. Julio'!AL126+'10. Agosto'!AL126+'11. Septiembre'!AL126+'12. Octubre'!AL126+'13. Noviembre'!AL126+'14. Diciembre'!AL126</f>
        <v>0</v>
      </c>
      <c r="W126" s="55">
        <f>+'3. Enero'!AM126+'4. Febrero'!AM126+'5. Marzo'!AM126+'6. Abril'!AM126+'7. Mayo'!AM126+'8. Junio'!AM126+'9. Julio'!AM126+'10. Agosto'!AM126+'11. Septiembre'!AM126+'12. Octubre'!AM126+'13. Noviembre'!AM126+'14. Diciembre'!AM126</f>
        <v>0</v>
      </c>
      <c r="X126" s="55">
        <f>+'3. Enero'!AN126+'4. Febrero'!AN126+'5. Marzo'!AN126+'6. Abril'!AN126+'7. Mayo'!AN126+'8. Junio'!AN126+'9. Julio'!AN126+'10. Agosto'!AN126+'11. Septiembre'!AN126+'12. Octubre'!AN126+'13. Noviembre'!AN126+'14. Diciembre'!AN126</f>
        <v>0</v>
      </c>
      <c r="Y126" s="55">
        <f>+'3. Enero'!AO126+'4. Febrero'!AO126+'5. Marzo'!AO126+'6. Abril'!AO126+'7. Mayo'!AO126+'8. Junio'!AO126+'9. Julio'!AO126+'10. Agosto'!AO126+'11. Septiembre'!AO126+'12. Octubre'!AO126+'13. Noviembre'!AO126+'14. Diciembre'!AO126</f>
        <v>0</v>
      </c>
      <c r="Z126" s="55">
        <f>+'3. Enero'!AP126+'4. Febrero'!AP126+'5. Marzo'!AP126+'6. Abril'!AP126+'7. Mayo'!AP126+'8. Junio'!AP126+'9. Julio'!AP126+'10. Agosto'!AP126+'11. Septiembre'!AP126+'12. Octubre'!AP126+'13. Noviembre'!AP126+'14. Diciembre'!AP126</f>
        <v>0</v>
      </c>
      <c r="AA126" s="55">
        <f>+'3. Enero'!AQ126+'4. Febrero'!AQ126+'5. Marzo'!AQ126+'6. Abril'!AQ126+'7. Mayo'!AQ126+'8. Junio'!AQ126+'9. Julio'!AQ126+'10. Agosto'!AQ126+'11. Septiembre'!AQ126+'12. Octubre'!AQ126+'13. Noviembre'!AQ126+'14. Diciembre'!AQ126</f>
        <v>0</v>
      </c>
      <c r="AB126" s="55">
        <f>+'3. Enero'!AR126+'4. Febrero'!AR126+'5. Marzo'!AR126+'6. Abril'!AR126+'7. Mayo'!AR126+'8. Junio'!AR126+'9. Julio'!AR126+'10. Agosto'!AR126+'11. Septiembre'!AR126+'12. Octubre'!AR126+'13. Noviembre'!AR126+'14. Diciembre'!AR126</f>
        <v>0</v>
      </c>
      <c r="AC126" s="55">
        <f>+'3. Enero'!AS126+'4. Febrero'!AS126+'5. Marzo'!AS126+'6. Abril'!AS126+'7. Mayo'!AS126+'8. Junio'!AS126+'9. Julio'!AS126+'10. Agosto'!AS126+'11. Septiembre'!AS126+'12. Octubre'!AS126+'13. Noviembre'!AS126+'14. Diciembre'!AS126</f>
        <v>0</v>
      </c>
      <c r="AD126" s="55">
        <f>+'3. Enero'!AT126+'4. Febrero'!AT126+'5. Marzo'!AT126+'6. Abril'!AT126+'7. Mayo'!AT126+'8. Junio'!AT126+'9. Julio'!AT126+'10. Agosto'!AT126+'11. Septiembre'!AT126+'12. Octubre'!AT126+'13. Noviembre'!AT126+'14. Diciembre'!AT126</f>
        <v>0</v>
      </c>
      <c r="AE126" s="55">
        <f>+'3. Enero'!AU126+'4. Febrero'!AU126+'5. Marzo'!AU126+'6. Abril'!AU126+'7. Mayo'!AU126+'8. Junio'!AU126+'9. Julio'!AU126+'10. Agosto'!AU126+'11. Septiembre'!AU126+'12. Octubre'!AU126+'13. Noviembre'!AU126+'14. Diciembre'!AU126</f>
        <v>0</v>
      </c>
      <c r="AF126" s="55">
        <f>+'3. Enero'!AV126+'4. Febrero'!AV126+'5. Marzo'!AV126+'6. Abril'!AV126+'7. Mayo'!AV126+'8. Junio'!AV126+'9. Julio'!AV126+'10. Agosto'!AV126+'11. Septiembre'!AV126+'12. Octubre'!AV126+'13. Noviembre'!AV126+'14. Diciembre'!AV126</f>
        <v>0</v>
      </c>
      <c r="AG126" s="55">
        <f>+'3. Enero'!AW126+'4. Febrero'!AW126+'5. Marzo'!AW126+'6. Abril'!AW126+'7. Mayo'!AW126+'8. Junio'!AW126+'9. Julio'!AW126+'10. Agosto'!AW126+'11. Septiembre'!AW126+'12. Octubre'!AW126+'13. Noviembre'!AW126+'14. Diciembre'!AW126</f>
        <v>0</v>
      </c>
      <c r="AH126" s="55">
        <f>+'3. Enero'!AX126+'4. Febrero'!AX126+'5. Marzo'!AX126+'6. Abril'!AX126+'7. Mayo'!AX126+'8. Junio'!AX126+'9. Julio'!AX126+'10. Agosto'!AX126+'11. Septiembre'!AX126+'12. Octubre'!AX126+'13. Noviembre'!AX126+'14. Diciembre'!AX126</f>
        <v>0</v>
      </c>
      <c r="AI126" s="55">
        <f>+'3. Enero'!AY126+'4. Febrero'!AY126+'5. Marzo'!AY126+'6. Abril'!AY126+'7. Mayo'!AY126+'8. Junio'!AY126+'9. Julio'!AY126+'10. Agosto'!AY126+'11. Septiembre'!AY126+'12. Octubre'!AY126+'13. Noviembre'!AY126+'14. Diciembre'!AY126</f>
        <v>0</v>
      </c>
      <c r="AJ126" s="55">
        <f>+'3. Enero'!AZ126+'4. Febrero'!AZ126+'5. Marzo'!AZ126+'6. Abril'!AZ126+'7. Mayo'!AZ126+'8. Junio'!AZ126+'9. Julio'!AZ126+'10. Agosto'!AZ126+'11. Septiembre'!AZ126+'12. Octubre'!AZ126+'13. Noviembre'!AZ126+'14. Diciembre'!AZ126</f>
        <v>0</v>
      </c>
      <c r="AK126" s="55">
        <f>+'3. Enero'!BA126+'4. Febrero'!BA126+'5. Marzo'!BA126+'6. Abril'!BA126+'7. Mayo'!BA126+'8. Junio'!BA126+'9. Julio'!BA126+'10. Agosto'!BA126+'11. Septiembre'!BA126+'12. Octubre'!BA126+'13. Noviembre'!BA126+'14. Diciembre'!BA126</f>
        <v>0</v>
      </c>
      <c r="AL126" s="55">
        <f>+'3. Enero'!BB126+'4. Febrero'!BB126+'5. Marzo'!BB126+'6. Abril'!BB126+'7. Mayo'!BB126+'8. Junio'!BB126+'9. Julio'!BB126+'10. Agosto'!BB126+'11. Septiembre'!BB126+'12. Octubre'!BB126+'13. Noviembre'!BB126+'14. Diciembre'!BB126</f>
        <v>0</v>
      </c>
      <c r="AM126" s="55">
        <f>+'3. Enero'!BC126+'4. Febrero'!BC126+'5. Marzo'!BC126+'6. Abril'!BC126+'7. Mayo'!BC126+'8. Junio'!BC126+'9. Julio'!BC126+'10. Agosto'!BC126+'11. Septiembre'!BC126+'12. Octubre'!BC126+'13. Noviembre'!BC126+'14. Diciembre'!BC126</f>
        <v>0</v>
      </c>
      <c r="AN126" s="55">
        <f>+'3. Enero'!BD126+'4. Febrero'!BD126+'5. Marzo'!BD126+'6. Abril'!BD126+'7. Mayo'!BD126+'8. Junio'!BD126+'9. Julio'!BD126+'10. Agosto'!BD126+'11. Septiembre'!BD126+'12. Octubre'!BD126+'13. Noviembre'!BD126+'14. Diciembre'!BD126</f>
        <v>0</v>
      </c>
      <c r="AO126" s="55">
        <f>+'3. Enero'!BE126+'4. Febrero'!BE126+'5. Marzo'!BE126+'6. Abril'!BE126+'7. Mayo'!BE126+'8. Junio'!BE126+'9. Julio'!BE126+'10. Agosto'!BE126+'11. Septiembre'!BE126+'12. Octubre'!BE126+'13. Noviembre'!BE126+'14. Diciembre'!BE126</f>
        <v>0</v>
      </c>
      <c r="AP126" s="55">
        <f>+'3. Enero'!BF126+'4. Febrero'!BF126+'5. Marzo'!BF126+'6. Abril'!BF126+'7. Mayo'!BF126+'8. Junio'!BF126+'9. Julio'!BF126+'10. Agosto'!BF126+'11. Septiembre'!BF126+'12. Octubre'!BF126+'13. Noviembre'!BF126+'14. Diciembre'!BF126</f>
        <v>0</v>
      </c>
      <c r="AQ126" s="55">
        <f>+'3. Enero'!BG126+'4. Febrero'!BG126+'5. Marzo'!BG126+'6. Abril'!BG126+'7. Mayo'!BG126+'8. Junio'!BG126+'9. Julio'!BG126+'10. Agosto'!BG126+'11. Septiembre'!BG126+'12. Octubre'!BG126+'13. Noviembre'!BG126+'14. Diciembre'!BG126</f>
        <v>0</v>
      </c>
      <c r="AR126" s="55">
        <f>+'3. Enero'!BH126+'4. Febrero'!BH126+'5. Marzo'!BH126+'6. Abril'!BH126+'7. Mayo'!BH126+'8. Junio'!BH126+'9. Julio'!BH126+'10. Agosto'!BH126+'11. Septiembre'!BH126+'12. Octubre'!BH126+'13. Noviembre'!BH126+'14. Diciembre'!BH126</f>
        <v>0</v>
      </c>
      <c r="AS126" s="55">
        <f>+'3. Enero'!BI126+'4. Febrero'!BI126+'5. Marzo'!BI126+'6. Abril'!BI126+'7. Mayo'!BI126+'8. Junio'!BI126+'9. Julio'!BI126+'10. Agosto'!BI126+'11. Septiembre'!BI126+'12. Octubre'!BI126+'13. Noviembre'!BI126+'14. Diciembre'!BI126</f>
        <v>0</v>
      </c>
      <c r="AT126" s="55">
        <f>+'3. Enero'!BJ126+'4. Febrero'!BJ126+'5. Marzo'!BJ126+'6. Abril'!BJ126+'7. Mayo'!BJ126+'8. Junio'!BJ126+'9. Julio'!BJ126+'10. Agosto'!BJ126+'11. Septiembre'!BJ126+'12. Octubre'!BJ126+'13. Noviembre'!BJ126+'14. Diciembre'!BJ126</f>
        <v>0</v>
      </c>
      <c r="AU126" s="55">
        <f>+'3. Enero'!BK126+'4. Febrero'!BK126+'5. Marzo'!BK126+'6. Abril'!BK126+'7. Mayo'!BK126+'8. Junio'!BK126+'9. Julio'!BK126+'10. Agosto'!BK126+'11. Septiembre'!BK126+'12. Octubre'!BK126+'13. Noviembre'!BK126+'14. Diciembre'!BK126</f>
        <v>0</v>
      </c>
      <c r="AV126" s="55">
        <f>+'3. Enero'!BL126+'4. Febrero'!BL126+'5. Marzo'!BL126+'6. Abril'!BL126+'7. Mayo'!BL126+'8. Junio'!BL126+'9. Julio'!BL126+'10. Agosto'!BL126+'11. Septiembre'!BL126+'12. Octubre'!BL126+'13. Noviembre'!BL126+'14. Diciembre'!BL126</f>
        <v>0</v>
      </c>
      <c r="AW126" s="55">
        <f>+'3. Enero'!BM126+'4. Febrero'!BM126+'5. Marzo'!BM126+'6. Abril'!BM126+'7. Mayo'!BM126+'8. Junio'!BM126+'9. Julio'!BM126+'10. Agosto'!BM126+'11. Septiembre'!BM126+'12. Octubre'!BM126+'13. Noviembre'!BM126+'14. Diciembre'!BM126</f>
        <v>0</v>
      </c>
      <c r="AX126" s="55">
        <f>+'3. Enero'!BN126+'4. Febrero'!BN126+'5. Marzo'!BN126+'6. Abril'!BN126+'7. Mayo'!BN126+'8. Junio'!BN126+'9. Julio'!BN126+'10. Agosto'!BN126+'11. Septiembre'!BN126+'12. Octubre'!BN126+'13. Noviembre'!BN126+'14. Diciembre'!BN126</f>
        <v>0</v>
      </c>
      <c r="AY126" s="55">
        <f>+'3. Enero'!BO126+'4. Febrero'!BO126+'5. Marzo'!BO126+'6. Abril'!BO126+'7. Mayo'!BO126+'8. Junio'!BO126+'9. Julio'!BO126+'10. Agosto'!BO126+'11. Septiembre'!BO126+'12. Octubre'!BO126+'13. Noviembre'!BO126+'14. Diciembre'!BO126</f>
        <v>0</v>
      </c>
      <c r="AZ126" s="55">
        <f>+'3. Enero'!BP126+'4. Febrero'!BP126+'5. Marzo'!BP126+'6. Abril'!BP126+'7. Mayo'!BP126+'8. Junio'!BP126+'9. Julio'!BP126+'10. Agosto'!BP126+'11. Septiembre'!BP126+'12. Octubre'!BP126+'13. Noviembre'!BP126+'14. Diciembre'!BP126</f>
        <v>0</v>
      </c>
      <c r="BA126" s="55">
        <f>+'3. Enero'!BQ126+'4. Febrero'!BQ126+'5. Marzo'!BQ126+'6. Abril'!BQ126+'7. Mayo'!BQ126+'8. Junio'!BQ126+'9. Julio'!BQ126+'10. Agosto'!BQ126+'11. Septiembre'!BQ126+'12. Octubre'!BQ126+'13. Noviembre'!BQ126+'14. Diciembre'!BQ126</f>
        <v>0</v>
      </c>
      <c r="BB126" s="55">
        <f>+'3. Enero'!BR126+'4. Febrero'!BR126+'5. Marzo'!BR126+'6. Abril'!BR126+'7. Mayo'!BR126+'8. Junio'!BR126+'9. Julio'!BR126+'10. Agosto'!BR126+'11. Septiembre'!BR126+'12. Octubre'!BR126+'13. Noviembre'!BR126+'14. Diciembre'!BR126</f>
        <v>0</v>
      </c>
      <c r="BC126" s="55">
        <f>+'3. Enero'!BS126+'4. Febrero'!BS126+'5. Marzo'!BS126+'6. Abril'!BS126+'7. Mayo'!BS126+'8. Junio'!BS126+'9. Julio'!BS126+'10. Agosto'!BS126+'11. Septiembre'!BS126+'12. Octubre'!BS126+'13. Noviembre'!BS126+'14. Diciembre'!BS126</f>
        <v>0</v>
      </c>
      <c r="BD126" s="55">
        <f>+'3. Enero'!BT126+'4. Febrero'!BT126+'5. Marzo'!BT126+'6. Abril'!BT126+'7. Mayo'!BT126+'8. Junio'!BT126+'9. Julio'!BT126+'10. Agosto'!BT126+'11. Septiembre'!BT126+'12. Octubre'!BT126+'13. Noviembre'!BT126+'14. Diciembre'!BT126</f>
        <v>0</v>
      </c>
      <c r="BE126" s="55">
        <f>+'3. Enero'!BU126+'4. Febrero'!BU126+'5. Marzo'!BU126+'6. Abril'!BU126+'7. Mayo'!BU126+'8. Junio'!BU126+'9. Julio'!BU126+'10. Agosto'!BU126+'11. Septiembre'!BU126+'12. Octubre'!BU126+'13. Noviembre'!BU126+'14. Diciembre'!BU126</f>
        <v>0</v>
      </c>
      <c r="BF126" s="55">
        <f>+'3. Enero'!BV126+'4. Febrero'!BV126+'5. Marzo'!BV126+'6. Abril'!BV126+'7. Mayo'!BV126+'8. Junio'!BV126+'9. Julio'!BV126+'10. Agosto'!BV126+'11. Septiembre'!BV126+'12. Octubre'!BV126+'13. Noviembre'!BV126+'14. Diciembre'!BV126</f>
        <v>0</v>
      </c>
      <c r="BG126" s="55">
        <f>+'3. Enero'!BW126+'4. Febrero'!BW126+'5. Marzo'!BW126+'6. Abril'!BW126+'7. Mayo'!BW126+'8. Junio'!BW126+'9. Julio'!BW126+'10. Agosto'!BW126+'11. Septiembre'!BW126+'12. Octubre'!BW126+'13. Noviembre'!BW126+'14. Diciembre'!BW126</f>
        <v>0</v>
      </c>
      <c r="BH126" s="55">
        <f>+'3. Enero'!BX126+'4. Febrero'!BX126+'5. Marzo'!BX126+'6. Abril'!BX126+'7. Mayo'!BX126+'8. Junio'!BX126+'9. Julio'!BX126+'10. Agosto'!BX126+'11. Septiembre'!BX126+'12. Octubre'!BX126+'13. Noviembre'!BX126+'14. Diciembre'!BX126</f>
        <v>0</v>
      </c>
      <c r="BI126" s="55">
        <f>+'3. Enero'!BY126+'4. Febrero'!BY126+'5. Marzo'!BY126+'6. Abril'!BY126+'7. Mayo'!BY126+'8. Junio'!BY126+'9. Julio'!BY126+'10. Agosto'!BY126+'11. Septiembre'!BY126+'12. Octubre'!BY126+'13. Noviembre'!BY126+'14. Diciembre'!BY126</f>
        <v>0</v>
      </c>
      <c r="BJ126" s="55">
        <f>+'3. Enero'!BZ126+'4. Febrero'!BZ126+'5. Marzo'!BZ126+'6. Abril'!BZ126+'7. Mayo'!BZ126+'8. Junio'!BZ126+'9. Julio'!BZ126+'10. Agosto'!BZ126+'11. Septiembre'!BZ126+'12. Octubre'!BZ126+'13. Noviembre'!BZ126+'14. Diciembre'!BZ126</f>
        <v>0</v>
      </c>
      <c r="BK126" s="55">
        <f>+'3. Enero'!CA126+'4. Febrero'!CA126+'5. Marzo'!CA126+'6. Abril'!CA126+'7. Mayo'!CA126+'8. Junio'!CA126+'9. Julio'!CA126+'10. Agosto'!CA126+'11. Septiembre'!CA126+'12. Octubre'!CA126+'13. Noviembre'!CA126+'14. Diciembre'!CA126</f>
        <v>0</v>
      </c>
      <c r="BL126" s="55">
        <f>+'3. Enero'!CB126+'4. Febrero'!CB126+'5. Marzo'!CB126+'6. Abril'!CB126+'7. Mayo'!CB126+'8. Junio'!CB126+'9. Julio'!CB126+'10. Agosto'!CB126+'11. Septiembre'!CB126+'12. Octubre'!CB126+'13. Noviembre'!CB126+'14. Diciembre'!CB126</f>
        <v>0</v>
      </c>
      <c r="BM126" s="61">
        <f t="shared" si="3"/>
        <v>0</v>
      </c>
    </row>
    <row r="127" spans="1:65" ht="35.1" customHeight="1" thickBot="1" x14ac:dyDescent="0.35">
      <c r="A127" s="55">
        <f>+'3. Enero'!Q127+'4. Febrero'!Q127+'5. Marzo'!Q127+'6. Abril'!Q127+'7. Mayo'!Q127+'8. Junio'!Q127+'9. Julio'!Q127+'10. Agosto'!Q127+'11. Septiembre'!Q127+'12. Octubre'!Q127+'13. Noviembre'!Q127+'14. Diciembre'!Q127</f>
        <v>0</v>
      </c>
      <c r="B127" s="55">
        <f>+'3. Enero'!R127+'4. Febrero'!R127+'5. Marzo'!R127+'6. Abril'!R127+'7. Mayo'!R127+'8. Junio'!R127+'9. Julio'!R127+'10. Agosto'!R127+'11. Septiembre'!R127+'12. Octubre'!R127+'13. Noviembre'!R127+'14. Diciembre'!R127</f>
        <v>0</v>
      </c>
      <c r="C127" s="55">
        <f>+'3. Enero'!S127+'4. Febrero'!S127+'5. Marzo'!S127+'6. Abril'!S127+'7. Mayo'!S127+'8. Junio'!S127+'9. Julio'!S127+'10. Agosto'!S127+'11. Septiembre'!S127+'12. Octubre'!S127+'13. Noviembre'!S127+'14. Diciembre'!S127</f>
        <v>0</v>
      </c>
      <c r="D127" s="55">
        <f>+'3. Enero'!T127+'4. Febrero'!T127+'5. Marzo'!T127+'6. Abril'!T127+'7. Mayo'!T127+'8. Junio'!T127+'9. Julio'!T127+'10. Agosto'!T127+'11. Septiembre'!T127+'12. Octubre'!T127+'13. Noviembre'!T127+'14. Diciembre'!T127</f>
        <v>0</v>
      </c>
      <c r="E127" s="55">
        <f>+'3. Enero'!U127+'4. Febrero'!U127+'5. Marzo'!U127+'6. Abril'!U127+'7. Mayo'!U127+'8. Junio'!U127+'9. Julio'!U127+'10. Agosto'!U127+'11. Septiembre'!U127+'12. Octubre'!U127+'13. Noviembre'!U127+'14. Diciembre'!U127</f>
        <v>0</v>
      </c>
      <c r="F127" s="55">
        <f>+'3. Enero'!V127+'4. Febrero'!V127+'5. Marzo'!V127+'6. Abril'!V127+'7. Mayo'!V127+'8. Junio'!V127+'9. Julio'!V127+'10. Agosto'!V127+'11. Septiembre'!V127+'12. Octubre'!V127+'13. Noviembre'!V127+'14. Diciembre'!V127</f>
        <v>0</v>
      </c>
      <c r="G127" s="55">
        <f>+'3. Enero'!W127+'4. Febrero'!W127+'5. Marzo'!W127+'6. Abril'!W127+'7. Mayo'!W127+'8. Junio'!W127+'9. Julio'!W127+'10. Agosto'!W127+'11. Septiembre'!W127+'12. Octubre'!W127+'13. Noviembre'!W127+'14. Diciembre'!W127</f>
        <v>0</v>
      </c>
      <c r="H127" s="55">
        <f>+'3. Enero'!X127+'4. Febrero'!X127+'5. Marzo'!X127+'6. Abril'!X127+'7. Mayo'!X127+'8. Junio'!X127+'9. Julio'!X127+'10. Agosto'!X127+'11. Septiembre'!X127+'12. Octubre'!X127+'13. Noviembre'!X127+'14. Diciembre'!X127</f>
        <v>0</v>
      </c>
      <c r="I127" s="55">
        <f>+'3. Enero'!Y127+'4. Febrero'!Y127+'5. Marzo'!Y127+'6. Abril'!Y127+'7. Mayo'!Y127+'8. Junio'!Y127+'9. Julio'!Y127+'10. Agosto'!Y127+'11. Septiembre'!Y127+'12. Octubre'!Y127+'13. Noviembre'!Y127+'14. Diciembre'!Y127</f>
        <v>0</v>
      </c>
      <c r="J127" s="55">
        <f>+'3. Enero'!Z127+'4. Febrero'!Z127+'5. Marzo'!Z127+'6. Abril'!Z127+'7. Mayo'!Z127+'8. Junio'!Z127+'9. Julio'!Z127+'10. Agosto'!Z127+'11. Septiembre'!Z127+'12. Octubre'!Z127+'13. Noviembre'!Z127+'14. Diciembre'!Z127</f>
        <v>0</v>
      </c>
      <c r="K127" s="55">
        <f>+'3. Enero'!AA127+'4. Febrero'!AA127+'5. Marzo'!AA127+'6. Abril'!AA127+'7. Mayo'!AA127+'8. Junio'!AA127+'9. Julio'!AA127+'10. Agosto'!AA127+'11. Septiembre'!AA127+'12. Octubre'!AA127+'13. Noviembre'!AA127+'14. Diciembre'!AA127</f>
        <v>0</v>
      </c>
      <c r="L127" s="55">
        <f>+'3. Enero'!AB127+'4. Febrero'!AB127+'5. Marzo'!AB127+'6. Abril'!AB127+'7. Mayo'!AB127+'8. Junio'!AB127+'9. Julio'!AB127+'10. Agosto'!AB127+'11. Septiembre'!AB127+'12. Octubre'!AB127+'13. Noviembre'!AB127+'14. Diciembre'!AB127</f>
        <v>0</v>
      </c>
      <c r="M127" s="55">
        <f>+'3. Enero'!AC127+'4. Febrero'!AC127+'5. Marzo'!AC127+'6. Abril'!AC127+'7. Mayo'!AC127+'8. Junio'!AC127+'9. Julio'!AC127+'10. Agosto'!AC127+'11. Septiembre'!AC127+'12. Octubre'!AC127+'13. Noviembre'!AC127+'14. Diciembre'!AC127</f>
        <v>0</v>
      </c>
      <c r="N127" s="55">
        <f>+'3. Enero'!AD127+'4. Febrero'!AD127+'5. Marzo'!AD127+'6. Abril'!AD127+'7. Mayo'!AD127+'8. Junio'!AD127+'9. Julio'!AD127+'10. Agosto'!AD127+'11. Septiembre'!AD127+'12. Octubre'!AD127+'13. Noviembre'!AD127+'14. Diciembre'!AD127</f>
        <v>0</v>
      </c>
      <c r="O127" s="55">
        <f>+'3. Enero'!AE127+'4. Febrero'!AE127+'5. Marzo'!AE127+'6. Abril'!AE127+'7. Mayo'!AE127+'8. Junio'!AE127+'9. Julio'!AE127+'10. Agosto'!AE127+'11. Septiembre'!AE127+'12. Octubre'!AE127+'13. Noviembre'!AE127+'14. Diciembre'!AE127</f>
        <v>0</v>
      </c>
      <c r="P127" s="55">
        <f>+'3. Enero'!AF127+'4. Febrero'!AF127+'5. Marzo'!AF127+'6. Abril'!AF127+'7. Mayo'!AF127+'8. Junio'!AF127+'9. Julio'!AF127+'10. Agosto'!AF127+'11. Septiembre'!AF127+'12. Octubre'!AF127+'13. Noviembre'!AF127+'14. Diciembre'!AF127</f>
        <v>0</v>
      </c>
      <c r="Q127" s="55">
        <f>+'3. Enero'!AG127+'4. Febrero'!AG127+'5. Marzo'!AG127+'6. Abril'!AG127+'7. Mayo'!AG127+'8. Junio'!AG127+'9. Julio'!AG127+'10. Agosto'!AG127+'11. Septiembre'!AG127+'12. Octubre'!AG127+'13. Noviembre'!AG127+'14. Diciembre'!AG127</f>
        <v>0</v>
      </c>
      <c r="R127" s="55">
        <f>+'3. Enero'!AH127+'4. Febrero'!AH127+'5. Marzo'!AH127+'6. Abril'!AH127+'7. Mayo'!AH127+'8. Junio'!AH127+'9. Julio'!AH127+'10. Agosto'!AH127+'11. Septiembre'!AH127+'12. Octubre'!AH127+'13. Noviembre'!AH127+'14. Diciembre'!AH127</f>
        <v>0</v>
      </c>
      <c r="S127" s="55">
        <f>+'3. Enero'!AI127+'4. Febrero'!AI127+'5. Marzo'!AI127+'6. Abril'!AI127+'7. Mayo'!AI127+'8. Junio'!AI127+'9. Julio'!AI127+'10. Agosto'!AI127+'11. Septiembre'!AI127+'12. Octubre'!AI127+'13. Noviembre'!AI127+'14. Diciembre'!AI127</f>
        <v>0</v>
      </c>
      <c r="T127" s="55">
        <f>+'3. Enero'!AJ127+'4. Febrero'!AJ127+'5. Marzo'!AJ127+'6. Abril'!AJ127+'7. Mayo'!AJ127+'8. Junio'!AJ127+'9. Julio'!AJ127+'10. Agosto'!AJ127+'11. Septiembre'!AJ127+'12. Octubre'!AJ127+'13. Noviembre'!AJ127+'14. Diciembre'!AJ127</f>
        <v>0</v>
      </c>
      <c r="U127" s="55">
        <f>+'3. Enero'!AK127+'4. Febrero'!AK127+'5. Marzo'!AK127+'6. Abril'!AK127+'7. Mayo'!AK127+'8. Junio'!AK127+'9. Julio'!AK127+'10. Agosto'!AK127+'11. Septiembre'!AK127+'12. Octubre'!AK127+'13. Noviembre'!AK127+'14. Diciembre'!AK127</f>
        <v>0</v>
      </c>
      <c r="V127" s="55">
        <f>+'3. Enero'!AL127+'4. Febrero'!AL127+'5. Marzo'!AL127+'6. Abril'!AL127+'7. Mayo'!AL127+'8. Junio'!AL127+'9. Julio'!AL127+'10. Agosto'!AL127+'11. Septiembre'!AL127+'12. Octubre'!AL127+'13. Noviembre'!AL127+'14. Diciembre'!AL127</f>
        <v>0</v>
      </c>
      <c r="W127" s="55">
        <f>+'3. Enero'!AM127+'4. Febrero'!AM127+'5. Marzo'!AM127+'6. Abril'!AM127+'7. Mayo'!AM127+'8. Junio'!AM127+'9. Julio'!AM127+'10. Agosto'!AM127+'11. Septiembre'!AM127+'12. Octubre'!AM127+'13. Noviembre'!AM127+'14. Diciembre'!AM127</f>
        <v>0</v>
      </c>
      <c r="X127" s="55">
        <f>+'3. Enero'!AN127+'4. Febrero'!AN127+'5. Marzo'!AN127+'6. Abril'!AN127+'7. Mayo'!AN127+'8. Junio'!AN127+'9. Julio'!AN127+'10. Agosto'!AN127+'11. Septiembre'!AN127+'12. Octubre'!AN127+'13. Noviembre'!AN127+'14. Diciembre'!AN127</f>
        <v>0</v>
      </c>
      <c r="Y127" s="55">
        <f>+'3. Enero'!AO127+'4. Febrero'!AO127+'5. Marzo'!AO127+'6. Abril'!AO127+'7. Mayo'!AO127+'8. Junio'!AO127+'9. Julio'!AO127+'10. Agosto'!AO127+'11. Septiembre'!AO127+'12. Octubre'!AO127+'13. Noviembre'!AO127+'14. Diciembre'!AO127</f>
        <v>0</v>
      </c>
      <c r="Z127" s="55">
        <f>+'3. Enero'!AP127+'4. Febrero'!AP127+'5. Marzo'!AP127+'6. Abril'!AP127+'7. Mayo'!AP127+'8. Junio'!AP127+'9. Julio'!AP127+'10. Agosto'!AP127+'11. Septiembre'!AP127+'12. Octubre'!AP127+'13. Noviembre'!AP127+'14. Diciembre'!AP127</f>
        <v>0</v>
      </c>
      <c r="AA127" s="55">
        <f>+'3. Enero'!AQ127+'4. Febrero'!AQ127+'5. Marzo'!AQ127+'6. Abril'!AQ127+'7. Mayo'!AQ127+'8. Junio'!AQ127+'9. Julio'!AQ127+'10. Agosto'!AQ127+'11. Septiembre'!AQ127+'12. Octubre'!AQ127+'13. Noviembre'!AQ127+'14. Diciembre'!AQ127</f>
        <v>0</v>
      </c>
      <c r="AB127" s="55">
        <f>+'3. Enero'!AR127+'4. Febrero'!AR127+'5. Marzo'!AR127+'6. Abril'!AR127+'7. Mayo'!AR127+'8. Junio'!AR127+'9. Julio'!AR127+'10. Agosto'!AR127+'11. Septiembre'!AR127+'12. Octubre'!AR127+'13. Noviembre'!AR127+'14. Diciembre'!AR127</f>
        <v>0</v>
      </c>
      <c r="AC127" s="55">
        <f>+'3. Enero'!AS127+'4. Febrero'!AS127+'5. Marzo'!AS127+'6. Abril'!AS127+'7. Mayo'!AS127+'8. Junio'!AS127+'9. Julio'!AS127+'10. Agosto'!AS127+'11. Septiembre'!AS127+'12. Octubre'!AS127+'13. Noviembre'!AS127+'14. Diciembre'!AS127</f>
        <v>0</v>
      </c>
      <c r="AD127" s="55">
        <f>+'3. Enero'!AT127+'4. Febrero'!AT127+'5. Marzo'!AT127+'6. Abril'!AT127+'7. Mayo'!AT127+'8. Junio'!AT127+'9. Julio'!AT127+'10. Agosto'!AT127+'11. Septiembre'!AT127+'12. Octubre'!AT127+'13. Noviembre'!AT127+'14. Diciembre'!AT127</f>
        <v>0</v>
      </c>
      <c r="AE127" s="55">
        <f>+'3. Enero'!AU127+'4. Febrero'!AU127+'5. Marzo'!AU127+'6. Abril'!AU127+'7. Mayo'!AU127+'8. Junio'!AU127+'9. Julio'!AU127+'10. Agosto'!AU127+'11. Septiembre'!AU127+'12. Octubre'!AU127+'13. Noviembre'!AU127+'14. Diciembre'!AU127</f>
        <v>0</v>
      </c>
      <c r="AF127" s="55">
        <f>+'3. Enero'!AV127+'4. Febrero'!AV127+'5. Marzo'!AV127+'6. Abril'!AV127+'7. Mayo'!AV127+'8. Junio'!AV127+'9. Julio'!AV127+'10. Agosto'!AV127+'11. Septiembre'!AV127+'12. Octubre'!AV127+'13. Noviembre'!AV127+'14. Diciembre'!AV127</f>
        <v>0</v>
      </c>
      <c r="AG127" s="55">
        <f>+'3. Enero'!AW127+'4. Febrero'!AW127+'5. Marzo'!AW127+'6. Abril'!AW127+'7. Mayo'!AW127+'8. Junio'!AW127+'9. Julio'!AW127+'10. Agosto'!AW127+'11. Septiembre'!AW127+'12. Octubre'!AW127+'13. Noviembre'!AW127+'14. Diciembre'!AW127</f>
        <v>0</v>
      </c>
      <c r="AH127" s="55">
        <f>+'3. Enero'!AX127+'4. Febrero'!AX127+'5. Marzo'!AX127+'6. Abril'!AX127+'7. Mayo'!AX127+'8. Junio'!AX127+'9. Julio'!AX127+'10. Agosto'!AX127+'11. Septiembre'!AX127+'12. Octubre'!AX127+'13. Noviembre'!AX127+'14. Diciembre'!AX127</f>
        <v>0</v>
      </c>
      <c r="AI127" s="55">
        <f>+'3. Enero'!AY127+'4. Febrero'!AY127+'5. Marzo'!AY127+'6. Abril'!AY127+'7. Mayo'!AY127+'8. Junio'!AY127+'9. Julio'!AY127+'10. Agosto'!AY127+'11. Septiembre'!AY127+'12. Octubre'!AY127+'13. Noviembre'!AY127+'14. Diciembre'!AY127</f>
        <v>0</v>
      </c>
      <c r="AJ127" s="55">
        <f>+'3. Enero'!AZ127+'4. Febrero'!AZ127+'5. Marzo'!AZ127+'6. Abril'!AZ127+'7. Mayo'!AZ127+'8. Junio'!AZ127+'9. Julio'!AZ127+'10. Agosto'!AZ127+'11. Septiembre'!AZ127+'12. Octubre'!AZ127+'13. Noviembre'!AZ127+'14. Diciembre'!AZ127</f>
        <v>0</v>
      </c>
      <c r="AK127" s="55">
        <f>+'3. Enero'!BA127+'4. Febrero'!BA127+'5. Marzo'!BA127+'6. Abril'!BA127+'7. Mayo'!BA127+'8. Junio'!BA127+'9. Julio'!BA127+'10. Agosto'!BA127+'11. Septiembre'!BA127+'12. Octubre'!BA127+'13. Noviembre'!BA127+'14. Diciembre'!BA127</f>
        <v>0</v>
      </c>
      <c r="AL127" s="55">
        <f>+'3. Enero'!BB127+'4. Febrero'!BB127+'5. Marzo'!BB127+'6. Abril'!BB127+'7. Mayo'!BB127+'8. Junio'!BB127+'9. Julio'!BB127+'10. Agosto'!BB127+'11. Septiembre'!BB127+'12. Octubre'!BB127+'13. Noviembre'!BB127+'14. Diciembre'!BB127</f>
        <v>0</v>
      </c>
      <c r="AM127" s="55">
        <f>+'3. Enero'!BC127+'4. Febrero'!BC127+'5. Marzo'!BC127+'6. Abril'!BC127+'7. Mayo'!BC127+'8. Junio'!BC127+'9. Julio'!BC127+'10. Agosto'!BC127+'11. Septiembre'!BC127+'12. Octubre'!BC127+'13. Noviembre'!BC127+'14. Diciembre'!BC127</f>
        <v>0</v>
      </c>
      <c r="AN127" s="55">
        <f>+'3. Enero'!BD127+'4. Febrero'!BD127+'5. Marzo'!BD127+'6. Abril'!BD127+'7. Mayo'!BD127+'8. Junio'!BD127+'9. Julio'!BD127+'10. Agosto'!BD127+'11. Septiembre'!BD127+'12. Octubre'!BD127+'13. Noviembre'!BD127+'14. Diciembre'!BD127</f>
        <v>0</v>
      </c>
      <c r="AO127" s="55">
        <f>+'3. Enero'!BE127+'4. Febrero'!BE127+'5. Marzo'!BE127+'6. Abril'!BE127+'7. Mayo'!BE127+'8. Junio'!BE127+'9. Julio'!BE127+'10. Agosto'!BE127+'11. Septiembre'!BE127+'12. Octubre'!BE127+'13. Noviembre'!BE127+'14. Diciembre'!BE127</f>
        <v>0</v>
      </c>
      <c r="AP127" s="55">
        <f>+'3. Enero'!BF127+'4. Febrero'!BF127+'5. Marzo'!BF127+'6. Abril'!BF127+'7. Mayo'!BF127+'8. Junio'!BF127+'9. Julio'!BF127+'10. Agosto'!BF127+'11. Septiembre'!BF127+'12. Octubre'!BF127+'13. Noviembre'!BF127+'14. Diciembre'!BF127</f>
        <v>0</v>
      </c>
      <c r="AQ127" s="55">
        <f>+'3. Enero'!BG127+'4. Febrero'!BG127+'5. Marzo'!BG127+'6. Abril'!BG127+'7. Mayo'!BG127+'8. Junio'!BG127+'9. Julio'!BG127+'10. Agosto'!BG127+'11. Septiembre'!BG127+'12. Octubre'!BG127+'13. Noviembre'!BG127+'14. Diciembre'!BG127</f>
        <v>0</v>
      </c>
      <c r="AR127" s="55">
        <f>+'3. Enero'!BH127+'4. Febrero'!BH127+'5. Marzo'!BH127+'6. Abril'!BH127+'7. Mayo'!BH127+'8. Junio'!BH127+'9. Julio'!BH127+'10. Agosto'!BH127+'11. Septiembre'!BH127+'12. Octubre'!BH127+'13. Noviembre'!BH127+'14. Diciembre'!BH127</f>
        <v>0</v>
      </c>
      <c r="AS127" s="55">
        <f>+'3. Enero'!BI127+'4. Febrero'!BI127+'5. Marzo'!BI127+'6. Abril'!BI127+'7. Mayo'!BI127+'8. Junio'!BI127+'9. Julio'!BI127+'10. Agosto'!BI127+'11. Septiembre'!BI127+'12. Octubre'!BI127+'13. Noviembre'!BI127+'14. Diciembre'!BI127</f>
        <v>0</v>
      </c>
      <c r="AT127" s="55">
        <f>+'3. Enero'!BJ127+'4. Febrero'!BJ127+'5. Marzo'!BJ127+'6. Abril'!BJ127+'7. Mayo'!BJ127+'8. Junio'!BJ127+'9. Julio'!BJ127+'10. Agosto'!BJ127+'11. Septiembre'!BJ127+'12. Octubre'!BJ127+'13. Noviembre'!BJ127+'14. Diciembre'!BJ127</f>
        <v>0</v>
      </c>
      <c r="AU127" s="55">
        <f>+'3. Enero'!BK127+'4. Febrero'!BK127+'5. Marzo'!BK127+'6. Abril'!BK127+'7. Mayo'!BK127+'8. Junio'!BK127+'9. Julio'!BK127+'10. Agosto'!BK127+'11. Septiembre'!BK127+'12. Octubre'!BK127+'13. Noviembre'!BK127+'14. Diciembre'!BK127</f>
        <v>0</v>
      </c>
      <c r="AV127" s="55">
        <f>+'3. Enero'!BL127+'4. Febrero'!BL127+'5. Marzo'!BL127+'6. Abril'!BL127+'7. Mayo'!BL127+'8. Junio'!BL127+'9. Julio'!BL127+'10. Agosto'!BL127+'11. Septiembre'!BL127+'12. Octubre'!BL127+'13. Noviembre'!BL127+'14. Diciembre'!BL127</f>
        <v>0</v>
      </c>
      <c r="AW127" s="55">
        <f>+'3. Enero'!BM127+'4. Febrero'!BM127+'5. Marzo'!BM127+'6. Abril'!BM127+'7. Mayo'!BM127+'8. Junio'!BM127+'9. Julio'!BM127+'10. Agosto'!BM127+'11. Septiembre'!BM127+'12. Octubre'!BM127+'13. Noviembre'!BM127+'14. Diciembre'!BM127</f>
        <v>0</v>
      </c>
      <c r="AX127" s="55">
        <f>+'3. Enero'!BN127+'4. Febrero'!BN127+'5. Marzo'!BN127+'6. Abril'!BN127+'7. Mayo'!BN127+'8. Junio'!BN127+'9. Julio'!BN127+'10. Agosto'!BN127+'11. Septiembre'!BN127+'12. Octubre'!BN127+'13. Noviembre'!BN127+'14. Diciembre'!BN127</f>
        <v>0</v>
      </c>
      <c r="AY127" s="55">
        <f>+'3. Enero'!BO127+'4. Febrero'!BO127+'5. Marzo'!BO127+'6. Abril'!BO127+'7. Mayo'!BO127+'8. Junio'!BO127+'9. Julio'!BO127+'10. Agosto'!BO127+'11. Septiembre'!BO127+'12. Octubre'!BO127+'13. Noviembre'!BO127+'14. Diciembre'!BO127</f>
        <v>0</v>
      </c>
      <c r="AZ127" s="55">
        <f>+'3. Enero'!BP127+'4. Febrero'!BP127+'5. Marzo'!BP127+'6. Abril'!BP127+'7. Mayo'!BP127+'8. Junio'!BP127+'9. Julio'!BP127+'10. Agosto'!BP127+'11. Septiembre'!BP127+'12. Octubre'!BP127+'13. Noviembre'!BP127+'14. Diciembre'!BP127</f>
        <v>0</v>
      </c>
      <c r="BA127" s="55">
        <f>+'3. Enero'!BQ127+'4. Febrero'!BQ127+'5. Marzo'!BQ127+'6. Abril'!BQ127+'7. Mayo'!BQ127+'8. Junio'!BQ127+'9. Julio'!BQ127+'10. Agosto'!BQ127+'11. Septiembre'!BQ127+'12. Octubre'!BQ127+'13. Noviembre'!BQ127+'14. Diciembre'!BQ127</f>
        <v>0</v>
      </c>
      <c r="BB127" s="55">
        <f>+'3. Enero'!BR127+'4. Febrero'!BR127+'5. Marzo'!BR127+'6. Abril'!BR127+'7. Mayo'!BR127+'8. Junio'!BR127+'9. Julio'!BR127+'10. Agosto'!BR127+'11. Septiembre'!BR127+'12. Octubre'!BR127+'13. Noviembre'!BR127+'14. Diciembre'!BR127</f>
        <v>0</v>
      </c>
      <c r="BC127" s="55">
        <f>+'3. Enero'!BS127+'4. Febrero'!BS127+'5. Marzo'!BS127+'6. Abril'!BS127+'7. Mayo'!BS127+'8. Junio'!BS127+'9. Julio'!BS127+'10. Agosto'!BS127+'11. Septiembre'!BS127+'12. Octubre'!BS127+'13. Noviembre'!BS127+'14. Diciembre'!BS127</f>
        <v>0</v>
      </c>
      <c r="BD127" s="55">
        <f>+'3. Enero'!BT127+'4. Febrero'!BT127+'5. Marzo'!BT127+'6. Abril'!BT127+'7. Mayo'!BT127+'8. Junio'!BT127+'9. Julio'!BT127+'10. Agosto'!BT127+'11. Septiembre'!BT127+'12. Octubre'!BT127+'13. Noviembre'!BT127+'14. Diciembre'!BT127</f>
        <v>0</v>
      </c>
      <c r="BE127" s="55">
        <f>+'3. Enero'!BU127+'4. Febrero'!BU127+'5. Marzo'!BU127+'6. Abril'!BU127+'7. Mayo'!BU127+'8. Junio'!BU127+'9. Julio'!BU127+'10. Agosto'!BU127+'11. Septiembre'!BU127+'12. Octubre'!BU127+'13. Noviembre'!BU127+'14. Diciembre'!BU127</f>
        <v>0</v>
      </c>
      <c r="BF127" s="55">
        <f>+'3. Enero'!BV127+'4. Febrero'!BV127+'5. Marzo'!BV127+'6. Abril'!BV127+'7. Mayo'!BV127+'8. Junio'!BV127+'9. Julio'!BV127+'10. Agosto'!BV127+'11. Septiembre'!BV127+'12. Octubre'!BV127+'13. Noviembre'!BV127+'14. Diciembre'!BV127</f>
        <v>0</v>
      </c>
      <c r="BG127" s="55">
        <f>+'3. Enero'!BW127+'4. Febrero'!BW127+'5. Marzo'!BW127+'6. Abril'!BW127+'7. Mayo'!BW127+'8. Junio'!BW127+'9. Julio'!BW127+'10. Agosto'!BW127+'11. Septiembre'!BW127+'12. Octubre'!BW127+'13. Noviembre'!BW127+'14. Diciembre'!BW127</f>
        <v>0</v>
      </c>
      <c r="BH127" s="55">
        <f>+'3. Enero'!BX127+'4. Febrero'!BX127+'5. Marzo'!BX127+'6. Abril'!BX127+'7. Mayo'!BX127+'8. Junio'!BX127+'9. Julio'!BX127+'10. Agosto'!BX127+'11. Septiembre'!BX127+'12. Octubre'!BX127+'13. Noviembre'!BX127+'14. Diciembre'!BX127</f>
        <v>0</v>
      </c>
      <c r="BI127" s="55">
        <f>+'3. Enero'!BY127+'4. Febrero'!BY127+'5. Marzo'!BY127+'6. Abril'!BY127+'7. Mayo'!BY127+'8. Junio'!BY127+'9. Julio'!BY127+'10. Agosto'!BY127+'11. Septiembre'!BY127+'12. Octubre'!BY127+'13. Noviembre'!BY127+'14. Diciembre'!BY127</f>
        <v>0</v>
      </c>
      <c r="BJ127" s="55">
        <f>+'3. Enero'!BZ127+'4. Febrero'!BZ127+'5. Marzo'!BZ127+'6. Abril'!BZ127+'7. Mayo'!BZ127+'8. Junio'!BZ127+'9. Julio'!BZ127+'10. Agosto'!BZ127+'11. Septiembre'!BZ127+'12. Octubre'!BZ127+'13. Noviembre'!BZ127+'14. Diciembre'!BZ127</f>
        <v>0</v>
      </c>
      <c r="BK127" s="55">
        <f>+'3. Enero'!CA127+'4. Febrero'!CA127+'5. Marzo'!CA127+'6. Abril'!CA127+'7. Mayo'!CA127+'8. Junio'!CA127+'9. Julio'!CA127+'10. Agosto'!CA127+'11. Septiembre'!CA127+'12. Octubre'!CA127+'13. Noviembre'!CA127+'14. Diciembre'!CA127</f>
        <v>0</v>
      </c>
      <c r="BL127" s="55">
        <f>+'3. Enero'!CB127+'4. Febrero'!CB127+'5. Marzo'!CB127+'6. Abril'!CB127+'7. Mayo'!CB127+'8. Junio'!CB127+'9. Julio'!CB127+'10. Agosto'!CB127+'11. Septiembre'!CB127+'12. Octubre'!CB127+'13. Noviembre'!CB127+'14. Diciembre'!CB127</f>
        <v>0</v>
      </c>
      <c r="BM127" s="61">
        <f t="shared" si="3"/>
        <v>0</v>
      </c>
    </row>
    <row r="128" spans="1:65" ht="35.1" customHeight="1" thickBot="1" x14ac:dyDescent="0.35">
      <c r="A128" s="55">
        <f>+'3. Enero'!Q128+'4. Febrero'!Q128+'5. Marzo'!Q128+'6. Abril'!Q128+'7. Mayo'!Q128+'8. Junio'!Q128+'9. Julio'!Q128+'10. Agosto'!Q128+'11. Septiembre'!Q128+'12. Octubre'!Q128+'13. Noviembre'!Q128+'14. Diciembre'!Q128</f>
        <v>0</v>
      </c>
      <c r="B128" s="55">
        <f>+'3. Enero'!R128+'4. Febrero'!R128+'5. Marzo'!R128+'6. Abril'!R128+'7. Mayo'!R128+'8. Junio'!R128+'9. Julio'!R128+'10. Agosto'!R128+'11. Septiembre'!R128+'12. Octubre'!R128+'13. Noviembre'!R128+'14. Diciembre'!R128</f>
        <v>0</v>
      </c>
      <c r="C128" s="55">
        <f>+'3. Enero'!S128+'4. Febrero'!S128+'5. Marzo'!S128+'6. Abril'!S128+'7. Mayo'!S128+'8. Junio'!S128+'9. Julio'!S128+'10. Agosto'!S128+'11. Septiembre'!S128+'12. Octubre'!S128+'13. Noviembre'!S128+'14. Diciembre'!S128</f>
        <v>0</v>
      </c>
      <c r="D128" s="55">
        <f>+'3. Enero'!T128+'4. Febrero'!T128+'5. Marzo'!T128+'6. Abril'!T128+'7. Mayo'!T128+'8. Junio'!T128+'9. Julio'!T128+'10. Agosto'!T128+'11. Septiembre'!T128+'12. Octubre'!T128+'13. Noviembre'!T128+'14. Diciembre'!T128</f>
        <v>0</v>
      </c>
      <c r="E128" s="55">
        <f>+'3. Enero'!U128+'4. Febrero'!U128+'5. Marzo'!U128+'6. Abril'!U128+'7. Mayo'!U128+'8. Junio'!U128+'9. Julio'!U128+'10. Agosto'!U128+'11. Septiembre'!U128+'12. Octubre'!U128+'13. Noviembre'!U128+'14. Diciembre'!U128</f>
        <v>0</v>
      </c>
      <c r="F128" s="55">
        <f>+'3. Enero'!V128+'4. Febrero'!V128+'5. Marzo'!V128+'6. Abril'!V128+'7. Mayo'!V128+'8. Junio'!V128+'9. Julio'!V128+'10. Agosto'!V128+'11. Septiembre'!V128+'12. Octubre'!V128+'13. Noviembre'!V128+'14. Diciembre'!V128</f>
        <v>0</v>
      </c>
      <c r="G128" s="55">
        <f>+'3. Enero'!W128+'4. Febrero'!W128+'5. Marzo'!W128+'6. Abril'!W128+'7. Mayo'!W128+'8. Junio'!W128+'9. Julio'!W128+'10. Agosto'!W128+'11. Septiembre'!W128+'12. Octubre'!W128+'13. Noviembre'!W128+'14. Diciembre'!W128</f>
        <v>0</v>
      </c>
      <c r="H128" s="55">
        <f>+'3. Enero'!X128+'4. Febrero'!X128+'5. Marzo'!X128+'6. Abril'!X128+'7. Mayo'!X128+'8. Junio'!X128+'9. Julio'!X128+'10. Agosto'!X128+'11. Septiembre'!X128+'12. Octubre'!X128+'13. Noviembre'!X128+'14. Diciembre'!X128</f>
        <v>0</v>
      </c>
      <c r="I128" s="55">
        <f>+'3. Enero'!Y128+'4. Febrero'!Y128+'5. Marzo'!Y128+'6. Abril'!Y128+'7. Mayo'!Y128+'8. Junio'!Y128+'9. Julio'!Y128+'10. Agosto'!Y128+'11. Septiembre'!Y128+'12. Octubre'!Y128+'13. Noviembre'!Y128+'14. Diciembre'!Y128</f>
        <v>0</v>
      </c>
      <c r="J128" s="55">
        <f>+'3. Enero'!Z128+'4. Febrero'!Z128+'5. Marzo'!Z128+'6. Abril'!Z128+'7. Mayo'!Z128+'8. Junio'!Z128+'9. Julio'!Z128+'10. Agosto'!Z128+'11. Septiembre'!Z128+'12. Octubre'!Z128+'13. Noviembre'!Z128+'14. Diciembre'!Z128</f>
        <v>0</v>
      </c>
      <c r="K128" s="55">
        <f>+'3. Enero'!AA128+'4. Febrero'!AA128+'5. Marzo'!AA128+'6. Abril'!AA128+'7. Mayo'!AA128+'8. Junio'!AA128+'9. Julio'!AA128+'10. Agosto'!AA128+'11. Septiembre'!AA128+'12. Octubre'!AA128+'13. Noviembre'!AA128+'14. Diciembre'!AA128</f>
        <v>0</v>
      </c>
      <c r="L128" s="55">
        <f>+'3. Enero'!AB128+'4. Febrero'!AB128+'5. Marzo'!AB128+'6. Abril'!AB128+'7. Mayo'!AB128+'8. Junio'!AB128+'9. Julio'!AB128+'10. Agosto'!AB128+'11. Septiembre'!AB128+'12. Octubre'!AB128+'13. Noviembre'!AB128+'14. Diciembre'!AB128</f>
        <v>0</v>
      </c>
      <c r="M128" s="55">
        <f>+'3. Enero'!AC128+'4. Febrero'!AC128+'5. Marzo'!AC128+'6. Abril'!AC128+'7. Mayo'!AC128+'8. Junio'!AC128+'9. Julio'!AC128+'10. Agosto'!AC128+'11. Septiembre'!AC128+'12. Octubre'!AC128+'13. Noviembre'!AC128+'14. Diciembre'!AC128</f>
        <v>0</v>
      </c>
      <c r="N128" s="55">
        <f>+'3. Enero'!AD128+'4. Febrero'!AD128+'5. Marzo'!AD128+'6. Abril'!AD128+'7. Mayo'!AD128+'8. Junio'!AD128+'9. Julio'!AD128+'10. Agosto'!AD128+'11. Septiembre'!AD128+'12. Octubre'!AD128+'13. Noviembre'!AD128+'14. Diciembre'!AD128</f>
        <v>0</v>
      </c>
      <c r="O128" s="55">
        <f>+'3. Enero'!AE128+'4. Febrero'!AE128+'5. Marzo'!AE128+'6. Abril'!AE128+'7. Mayo'!AE128+'8. Junio'!AE128+'9. Julio'!AE128+'10. Agosto'!AE128+'11. Septiembre'!AE128+'12. Octubre'!AE128+'13. Noviembre'!AE128+'14. Diciembre'!AE128</f>
        <v>0</v>
      </c>
      <c r="P128" s="55">
        <f>+'3. Enero'!AF128+'4. Febrero'!AF128+'5. Marzo'!AF128+'6. Abril'!AF128+'7. Mayo'!AF128+'8. Junio'!AF128+'9. Julio'!AF128+'10. Agosto'!AF128+'11. Septiembre'!AF128+'12. Octubre'!AF128+'13. Noviembre'!AF128+'14. Diciembre'!AF128</f>
        <v>0</v>
      </c>
      <c r="Q128" s="55">
        <f>+'3. Enero'!AG128+'4. Febrero'!AG128+'5. Marzo'!AG128+'6. Abril'!AG128+'7. Mayo'!AG128+'8. Junio'!AG128+'9. Julio'!AG128+'10. Agosto'!AG128+'11. Septiembre'!AG128+'12. Octubre'!AG128+'13. Noviembre'!AG128+'14. Diciembre'!AG128</f>
        <v>0</v>
      </c>
      <c r="R128" s="55">
        <f>+'3. Enero'!AH128+'4. Febrero'!AH128+'5. Marzo'!AH128+'6. Abril'!AH128+'7. Mayo'!AH128+'8. Junio'!AH128+'9. Julio'!AH128+'10. Agosto'!AH128+'11. Septiembre'!AH128+'12. Octubre'!AH128+'13. Noviembre'!AH128+'14. Diciembre'!AH128</f>
        <v>0</v>
      </c>
      <c r="S128" s="55">
        <f>+'3. Enero'!AI128+'4. Febrero'!AI128+'5. Marzo'!AI128+'6. Abril'!AI128+'7. Mayo'!AI128+'8. Junio'!AI128+'9. Julio'!AI128+'10. Agosto'!AI128+'11. Septiembre'!AI128+'12. Octubre'!AI128+'13. Noviembre'!AI128+'14. Diciembre'!AI128</f>
        <v>0</v>
      </c>
      <c r="T128" s="55">
        <f>+'3. Enero'!AJ128+'4. Febrero'!AJ128+'5. Marzo'!AJ128+'6. Abril'!AJ128+'7. Mayo'!AJ128+'8. Junio'!AJ128+'9. Julio'!AJ128+'10. Agosto'!AJ128+'11. Septiembre'!AJ128+'12. Octubre'!AJ128+'13. Noviembre'!AJ128+'14. Diciembre'!AJ128</f>
        <v>0</v>
      </c>
      <c r="U128" s="55">
        <f>+'3. Enero'!AK128+'4. Febrero'!AK128+'5. Marzo'!AK128+'6. Abril'!AK128+'7. Mayo'!AK128+'8. Junio'!AK128+'9. Julio'!AK128+'10. Agosto'!AK128+'11. Septiembre'!AK128+'12. Octubre'!AK128+'13. Noviembre'!AK128+'14. Diciembre'!AK128</f>
        <v>0</v>
      </c>
      <c r="V128" s="55">
        <f>+'3. Enero'!AL128+'4. Febrero'!AL128+'5. Marzo'!AL128+'6. Abril'!AL128+'7. Mayo'!AL128+'8. Junio'!AL128+'9. Julio'!AL128+'10. Agosto'!AL128+'11. Septiembre'!AL128+'12. Octubre'!AL128+'13. Noviembre'!AL128+'14. Diciembre'!AL128</f>
        <v>0</v>
      </c>
      <c r="W128" s="55">
        <f>+'3. Enero'!AM128+'4. Febrero'!AM128+'5. Marzo'!AM128+'6. Abril'!AM128+'7. Mayo'!AM128+'8. Junio'!AM128+'9. Julio'!AM128+'10. Agosto'!AM128+'11. Septiembre'!AM128+'12. Octubre'!AM128+'13. Noviembre'!AM128+'14. Diciembre'!AM128</f>
        <v>0</v>
      </c>
      <c r="X128" s="55">
        <f>+'3. Enero'!AN128+'4. Febrero'!AN128+'5. Marzo'!AN128+'6. Abril'!AN128+'7. Mayo'!AN128+'8. Junio'!AN128+'9. Julio'!AN128+'10. Agosto'!AN128+'11. Septiembre'!AN128+'12. Octubre'!AN128+'13. Noviembre'!AN128+'14. Diciembre'!AN128</f>
        <v>0</v>
      </c>
      <c r="Y128" s="55">
        <f>+'3. Enero'!AO128+'4. Febrero'!AO128+'5. Marzo'!AO128+'6. Abril'!AO128+'7. Mayo'!AO128+'8. Junio'!AO128+'9. Julio'!AO128+'10. Agosto'!AO128+'11. Septiembre'!AO128+'12. Octubre'!AO128+'13. Noviembre'!AO128+'14. Diciembre'!AO128</f>
        <v>0</v>
      </c>
      <c r="Z128" s="55">
        <f>+'3. Enero'!AP128+'4. Febrero'!AP128+'5. Marzo'!AP128+'6. Abril'!AP128+'7. Mayo'!AP128+'8. Junio'!AP128+'9. Julio'!AP128+'10. Agosto'!AP128+'11. Septiembre'!AP128+'12. Octubre'!AP128+'13. Noviembre'!AP128+'14. Diciembre'!AP128</f>
        <v>0</v>
      </c>
      <c r="AA128" s="55">
        <f>+'3. Enero'!AQ128+'4. Febrero'!AQ128+'5. Marzo'!AQ128+'6. Abril'!AQ128+'7. Mayo'!AQ128+'8. Junio'!AQ128+'9. Julio'!AQ128+'10. Agosto'!AQ128+'11. Septiembre'!AQ128+'12. Octubre'!AQ128+'13. Noviembre'!AQ128+'14. Diciembre'!AQ128</f>
        <v>0</v>
      </c>
      <c r="AB128" s="55">
        <f>+'3. Enero'!AR128+'4. Febrero'!AR128+'5. Marzo'!AR128+'6. Abril'!AR128+'7. Mayo'!AR128+'8. Junio'!AR128+'9. Julio'!AR128+'10. Agosto'!AR128+'11. Septiembre'!AR128+'12. Octubre'!AR128+'13. Noviembre'!AR128+'14. Diciembre'!AR128</f>
        <v>0</v>
      </c>
      <c r="AC128" s="55">
        <f>+'3. Enero'!AS128+'4. Febrero'!AS128+'5. Marzo'!AS128+'6. Abril'!AS128+'7. Mayo'!AS128+'8. Junio'!AS128+'9. Julio'!AS128+'10. Agosto'!AS128+'11. Septiembre'!AS128+'12. Octubre'!AS128+'13. Noviembre'!AS128+'14. Diciembre'!AS128</f>
        <v>0</v>
      </c>
      <c r="AD128" s="55">
        <f>+'3. Enero'!AT128+'4. Febrero'!AT128+'5. Marzo'!AT128+'6. Abril'!AT128+'7. Mayo'!AT128+'8. Junio'!AT128+'9. Julio'!AT128+'10. Agosto'!AT128+'11. Septiembre'!AT128+'12. Octubre'!AT128+'13. Noviembre'!AT128+'14. Diciembre'!AT128</f>
        <v>0</v>
      </c>
      <c r="AE128" s="55">
        <f>+'3. Enero'!AU128+'4. Febrero'!AU128+'5. Marzo'!AU128+'6. Abril'!AU128+'7. Mayo'!AU128+'8. Junio'!AU128+'9. Julio'!AU128+'10. Agosto'!AU128+'11. Septiembre'!AU128+'12. Octubre'!AU128+'13. Noviembre'!AU128+'14. Diciembre'!AU128</f>
        <v>0</v>
      </c>
      <c r="AF128" s="55">
        <f>+'3. Enero'!AV128+'4. Febrero'!AV128+'5. Marzo'!AV128+'6. Abril'!AV128+'7. Mayo'!AV128+'8. Junio'!AV128+'9. Julio'!AV128+'10. Agosto'!AV128+'11. Septiembre'!AV128+'12. Octubre'!AV128+'13. Noviembre'!AV128+'14. Diciembre'!AV128</f>
        <v>0</v>
      </c>
      <c r="AG128" s="55">
        <f>+'3. Enero'!AW128+'4. Febrero'!AW128+'5. Marzo'!AW128+'6. Abril'!AW128+'7. Mayo'!AW128+'8. Junio'!AW128+'9. Julio'!AW128+'10. Agosto'!AW128+'11. Septiembre'!AW128+'12. Octubre'!AW128+'13. Noviembre'!AW128+'14. Diciembre'!AW128</f>
        <v>0</v>
      </c>
      <c r="AH128" s="55">
        <f>+'3. Enero'!AX128+'4. Febrero'!AX128+'5. Marzo'!AX128+'6. Abril'!AX128+'7. Mayo'!AX128+'8. Junio'!AX128+'9. Julio'!AX128+'10. Agosto'!AX128+'11. Septiembre'!AX128+'12. Octubre'!AX128+'13. Noviembre'!AX128+'14. Diciembre'!AX128</f>
        <v>0</v>
      </c>
      <c r="AI128" s="55">
        <f>+'3. Enero'!AY128+'4. Febrero'!AY128+'5. Marzo'!AY128+'6. Abril'!AY128+'7. Mayo'!AY128+'8. Junio'!AY128+'9. Julio'!AY128+'10. Agosto'!AY128+'11. Septiembre'!AY128+'12. Octubre'!AY128+'13. Noviembre'!AY128+'14. Diciembre'!AY128</f>
        <v>0</v>
      </c>
      <c r="AJ128" s="55">
        <f>+'3. Enero'!AZ128+'4. Febrero'!AZ128+'5. Marzo'!AZ128+'6. Abril'!AZ128+'7. Mayo'!AZ128+'8. Junio'!AZ128+'9. Julio'!AZ128+'10. Agosto'!AZ128+'11. Septiembre'!AZ128+'12. Octubre'!AZ128+'13. Noviembre'!AZ128+'14. Diciembre'!AZ128</f>
        <v>0</v>
      </c>
      <c r="AK128" s="55">
        <f>+'3. Enero'!BA128+'4. Febrero'!BA128+'5. Marzo'!BA128+'6. Abril'!BA128+'7. Mayo'!BA128+'8. Junio'!BA128+'9. Julio'!BA128+'10. Agosto'!BA128+'11. Septiembre'!BA128+'12. Octubre'!BA128+'13. Noviembre'!BA128+'14. Diciembre'!BA128</f>
        <v>0</v>
      </c>
      <c r="AL128" s="55">
        <f>+'3. Enero'!BB128+'4. Febrero'!BB128+'5. Marzo'!BB128+'6. Abril'!BB128+'7. Mayo'!BB128+'8. Junio'!BB128+'9. Julio'!BB128+'10. Agosto'!BB128+'11. Septiembre'!BB128+'12. Octubre'!BB128+'13. Noviembre'!BB128+'14. Diciembre'!BB128</f>
        <v>0</v>
      </c>
      <c r="AM128" s="55">
        <f>+'3. Enero'!BC128+'4. Febrero'!BC128+'5. Marzo'!BC128+'6. Abril'!BC128+'7. Mayo'!BC128+'8. Junio'!BC128+'9. Julio'!BC128+'10. Agosto'!BC128+'11. Septiembre'!BC128+'12. Octubre'!BC128+'13. Noviembre'!BC128+'14. Diciembre'!BC128</f>
        <v>0</v>
      </c>
      <c r="AN128" s="55">
        <f>+'3. Enero'!BD128+'4. Febrero'!BD128+'5. Marzo'!BD128+'6. Abril'!BD128+'7. Mayo'!BD128+'8. Junio'!BD128+'9. Julio'!BD128+'10. Agosto'!BD128+'11. Septiembre'!BD128+'12. Octubre'!BD128+'13. Noviembre'!BD128+'14. Diciembre'!BD128</f>
        <v>0</v>
      </c>
      <c r="AO128" s="55">
        <f>+'3. Enero'!BE128+'4. Febrero'!BE128+'5. Marzo'!BE128+'6. Abril'!BE128+'7. Mayo'!BE128+'8. Junio'!BE128+'9. Julio'!BE128+'10. Agosto'!BE128+'11. Septiembre'!BE128+'12. Octubre'!BE128+'13. Noviembre'!BE128+'14. Diciembre'!BE128</f>
        <v>0</v>
      </c>
      <c r="AP128" s="55">
        <f>+'3. Enero'!BF128+'4. Febrero'!BF128+'5. Marzo'!BF128+'6. Abril'!BF128+'7. Mayo'!BF128+'8. Junio'!BF128+'9. Julio'!BF128+'10. Agosto'!BF128+'11. Septiembre'!BF128+'12. Octubre'!BF128+'13. Noviembre'!BF128+'14. Diciembre'!BF128</f>
        <v>0</v>
      </c>
      <c r="AQ128" s="55">
        <f>+'3. Enero'!BG128+'4. Febrero'!BG128+'5. Marzo'!BG128+'6. Abril'!BG128+'7. Mayo'!BG128+'8. Junio'!BG128+'9. Julio'!BG128+'10. Agosto'!BG128+'11. Septiembre'!BG128+'12. Octubre'!BG128+'13. Noviembre'!BG128+'14. Diciembre'!BG128</f>
        <v>0</v>
      </c>
      <c r="AR128" s="55">
        <f>+'3. Enero'!BH128+'4. Febrero'!BH128+'5. Marzo'!BH128+'6. Abril'!BH128+'7. Mayo'!BH128+'8. Junio'!BH128+'9. Julio'!BH128+'10. Agosto'!BH128+'11. Septiembre'!BH128+'12. Octubre'!BH128+'13. Noviembre'!BH128+'14. Diciembre'!BH128</f>
        <v>0</v>
      </c>
      <c r="AS128" s="55">
        <f>+'3. Enero'!BI128+'4. Febrero'!BI128+'5. Marzo'!BI128+'6. Abril'!BI128+'7. Mayo'!BI128+'8. Junio'!BI128+'9. Julio'!BI128+'10. Agosto'!BI128+'11. Septiembre'!BI128+'12. Octubre'!BI128+'13. Noviembre'!BI128+'14. Diciembre'!BI128</f>
        <v>0</v>
      </c>
      <c r="AT128" s="55">
        <f>+'3. Enero'!BJ128+'4. Febrero'!BJ128+'5. Marzo'!BJ128+'6. Abril'!BJ128+'7. Mayo'!BJ128+'8. Junio'!BJ128+'9. Julio'!BJ128+'10. Agosto'!BJ128+'11. Septiembre'!BJ128+'12. Octubre'!BJ128+'13. Noviembre'!BJ128+'14. Diciembre'!BJ128</f>
        <v>0</v>
      </c>
      <c r="AU128" s="55">
        <f>+'3. Enero'!BK128+'4. Febrero'!BK128+'5. Marzo'!BK128+'6. Abril'!BK128+'7. Mayo'!BK128+'8. Junio'!BK128+'9. Julio'!BK128+'10. Agosto'!BK128+'11. Septiembre'!BK128+'12. Octubre'!BK128+'13. Noviembre'!BK128+'14. Diciembre'!BK128</f>
        <v>0</v>
      </c>
      <c r="AV128" s="55">
        <f>+'3. Enero'!BL128+'4. Febrero'!BL128+'5. Marzo'!BL128+'6. Abril'!BL128+'7. Mayo'!BL128+'8. Junio'!BL128+'9. Julio'!BL128+'10. Agosto'!BL128+'11. Septiembre'!BL128+'12. Octubre'!BL128+'13. Noviembre'!BL128+'14. Diciembre'!BL128</f>
        <v>0</v>
      </c>
      <c r="AW128" s="55">
        <f>+'3. Enero'!BM128+'4. Febrero'!BM128+'5. Marzo'!BM128+'6. Abril'!BM128+'7. Mayo'!BM128+'8. Junio'!BM128+'9. Julio'!BM128+'10. Agosto'!BM128+'11. Septiembre'!BM128+'12. Octubre'!BM128+'13. Noviembre'!BM128+'14. Diciembre'!BM128</f>
        <v>0</v>
      </c>
      <c r="AX128" s="55">
        <f>+'3. Enero'!BN128+'4. Febrero'!BN128+'5. Marzo'!BN128+'6. Abril'!BN128+'7. Mayo'!BN128+'8. Junio'!BN128+'9. Julio'!BN128+'10. Agosto'!BN128+'11. Septiembre'!BN128+'12. Octubre'!BN128+'13. Noviembre'!BN128+'14. Diciembre'!BN128</f>
        <v>0</v>
      </c>
      <c r="AY128" s="55">
        <f>+'3. Enero'!BO128+'4. Febrero'!BO128+'5. Marzo'!BO128+'6. Abril'!BO128+'7. Mayo'!BO128+'8. Junio'!BO128+'9. Julio'!BO128+'10. Agosto'!BO128+'11. Septiembre'!BO128+'12. Octubre'!BO128+'13. Noviembre'!BO128+'14. Diciembre'!BO128</f>
        <v>0</v>
      </c>
      <c r="AZ128" s="55">
        <f>+'3. Enero'!BP128+'4. Febrero'!BP128+'5. Marzo'!BP128+'6. Abril'!BP128+'7. Mayo'!BP128+'8. Junio'!BP128+'9. Julio'!BP128+'10. Agosto'!BP128+'11. Septiembre'!BP128+'12. Octubre'!BP128+'13. Noviembre'!BP128+'14. Diciembre'!BP128</f>
        <v>0</v>
      </c>
      <c r="BA128" s="55">
        <f>+'3. Enero'!BQ128+'4. Febrero'!BQ128+'5. Marzo'!BQ128+'6. Abril'!BQ128+'7. Mayo'!BQ128+'8. Junio'!BQ128+'9. Julio'!BQ128+'10. Agosto'!BQ128+'11. Septiembre'!BQ128+'12. Octubre'!BQ128+'13. Noviembre'!BQ128+'14. Diciembre'!BQ128</f>
        <v>0</v>
      </c>
      <c r="BB128" s="55">
        <f>+'3. Enero'!BR128+'4. Febrero'!BR128+'5. Marzo'!BR128+'6. Abril'!BR128+'7. Mayo'!BR128+'8. Junio'!BR128+'9. Julio'!BR128+'10. Agosto'!BR128+'11. Septiembre'!BR128+'12. Octubre'!BR128+'13. Noviembre'!BR128+'14. Diciembre'!BR128</f>
        <v>0</v>
      </c>
      <c r="BC128" s="55">
        <f>+'3. Enero'!BS128+'4. Febrero'!BS128+'5. Marzo'!BS128+'6. Abril'!BS128+'7. Mayo'!BS128+'8. Junio'!BS128+'9. Julio'!BS128+'10. Agosto'!BS128+'11. Septiembre'!BS128+'12. Octubre'!BS128+'13. Noviembre'!BS128+'14. Diciembre'!BS128</f>
        <v>0</v>
      </c>
      <c r="BD128" s="55">
        <f>+'3. Enero'!BT128+'4. Febrero'!BT128+'5. Marzo'!BT128+'6. Abril'!BT128+'7. Mayo'!BT128+'8. Junio'!BT128+'9. Julio'!BT128+'10. Agosto'!BT128+'11. Septiembre'!BT128+'12. Octubre'!BT128+'13. Noviembre'!BT128+'14. Diciembre'!BT128</f>
        <v>0</v>
      </c>
      <c r="BE128" s="55">
        <f>+'3. Enero'!BU128+'4. Febrero'!BU128+'5. Marzo'!BU128+'6. Abril'!BU128+'7. Mayo'!BU128+'8. Junio'!BU128+'9. Julio'!BU128+'10. Agosto'!BU128+'11. Septiembre'!BU128+'12. Octubre'!BU128+'13. Noviembre'!BU128+'14. Diciembre'!BU128</f>
        <v>0</v>
      </c>
      <c r="BF128" s="55">
        <f>+'3. Enero'!BV128+'4. Febrero'!BV128+'5. Marzo'!BV128+'6. Abril'!BV128+'7. Mayo'!BV128+'8. Junio'!BV128+'9. Julio'!BV128+'10. Agosto'!BV128+'11. Septiembre'!BV128+'12. Octubre'!BV128+'13. Noviembre'!BV128+'14. Diciembre'!BV128</f>
        <v>0</v>
      </c>
      <c r="BG128" s="55">
        <f>+'3. Enero'!BW128+'4. Febrero'!BW128+'5. Marzo'!BW128+'6. Abril'!BW128+'7. Mayo'!BW128+'8. Junio'!BW128+'9. Julio'!BW128+'10. Agosto'!BW128+'11. Septiembre'!BW128+'12. Octubre'!BW128+'13. Noviembre'!BW128+'14. Diciembre'!BW128</f>
        <v>0</v>
      </c>
      <c r="BH128" s="55">
        <f>+'3. Enero'!BX128+'4. Febrero'!BX128+'5. Marzo'!BX128+'6. Abril'!BX128+'7. Mayo'!BX128+'8. Junio'!BX128+'9. Julio'!BX128+'10. Agosto'!BX128+'11. Septiembre'!BX128+'12. Octubre'!BX128+'13. Noviembre'!BX128+'14. Diciembre'!BX128</f>
        <v>0</v>
      </c>
      <c r="BI128" s="55">
        <f>+'3. Enero'!BY128+'4. Febrero'!BY128+'5. Marzo'!BY128+'6. Abril'!BY128+'7. Mayo'!BY128+'8. Junio'!BY128+'9. Julio'!BY128+'10. Agosto'!BY128+'11. Septiembre'!BY128+'12. Octubre'!BY128+'13. Noviembre'!BY128+'14. Diciembre'!BY128</f>
        <v>0</v>
      </c>
      <c r="BJ128" s="55">
        <f>+'3. Enero'!BZ128+'4. Febrero'!BZ128+'5. Marzo'!BZ128+'6. Abril'!BZ128+'7. Mayo'!BZ128+'8. Junio'!BZ128+'9. Julio'!BZ128+'10. Agosto'!BZ128+'11. Septiembre'!BZ128+'12. Octubre'!BZ128+'13. Noviembre'!BZ128+'14. Diciembre'!BZ128</f>
        <v>0</v>
      </c>
      <c r="BK128" s="55">
        <f>+'3. Enero'!CA128+'4. Febrero'!CA128+'5. Marzo'!CA128+'6. Abril'!CA128+'7. Mayo'!CA128+'8. Junio'!CA128+'9. Julio'!CA128+'10. Agosto'!CA128+'11. Septiembre'!CA128+'12. Octubre'!CA128+'13. Noviembre'!CA128+'14. Diciembre'!CA128</f>
        <v>0</v>
      </c>
      <c r="BL128" s="55">
        <f>+'3. Enero'!CB128+'4. Febrero'!CB128+'5. Marzo'!CB128+'6. Abril'!CB128+'7. Mayo'!CB128+'8. Junio'!CB128+'9. Julio'!CB128+'10. Agosto'!CB128+'11. Septiembre'!CB128+'12. Octubre'!CB128+'13. Noviembre'!CB128+'14. Diciembre'!CB128</f>
        <v>0</v>
      </c>
      <c r="BM128" s="61">
        <f t="shared" si="3"/>
        <v>0</v>
      </c>
    </row>
    <row r="129" spans="1:65" ht="35.1" customHeight="1" thickBot="1" x14ac:dyDescent="0.35">
      <c r="A129" s="55">
        <f>+'3. Enero'!Q129+'4. Febrero'!Q129+'5. Marzo'!Q129+'6. Abril'!Q129+'7. Mayo'!Q129+'8. Junio'!Q129+'9. Julio'!Q129+'10. Agosto'!Q129+'11. Septiembre'!Q129+'12. Octubre'!Q129+'13. Noviembre'!Q129+'14. Diciembre'!Q129</f>
        <v>0</v>
      </c>
      <c r="B129" s="55">
        <f>+'3. Enero'!R129+'4. Febrero'!R129+'5. Marzo'!R129+'6. Abril'!R129+'7. Mayo'!R129+'8. Junio'!R129+'9. Julio'!R129+'10. Agosto'!R129+'11. Septiembre'!R129+'12. Octubre'!R129+'13. Noviembre'!R129+'14. Diciembre'!R129</f>
        <v>0</v>
      </c>
      <c r="C129" s="55">
        <f>+'3. Enero'!S129+'4. Febrero'!S129+'5. Marzo'!S129+'6. Abril'!S129+'7. Mayo'!S129+'8. Junio'!S129+'9. Julio'!S129+'10. Agosto'!S129+'11. Septiembre'!S129+'12. Octubre'!S129+'13. Noviembre'!S129+'14. Diciembre'!S129</f>
        <v>0</v>
      </c>
      <c r="D129" s="55">
        <f>+'3. Enero'!T129+'4. Febrero'!T129+'5. Marzo'!T129+'6. Abril'!T129+'7. Mayo'!T129+'8. Junio'!T129+'9. Julio'!T129+'10. Agosto'!T129+'11. Septiembre'!T129+'12. Octubre'!T129+'13. Noviembre'!T129+'14. Diciembre'!T129</f>
        <v>0</v>
      </c>
      <c r="E129" s="55">
        <f>+'3. Enero'!U129+'4. Febrero'!U129+'5. Marzo'!U129+'6. Abril'!U129+'7. Mayo'!U129+'8. Junio'!U129+'9. Julio'!U129+'10. Agosto'!U129+'11. Septiembre'!U129+'12. Octubre'!U129+'13. Noviembre'!U129+'14. Diciembre'!U129</f>
        <v>0</v>
      </c>
      <c r="F129" s="55">
        <f>+'3. Enero'!V129+'4. Febrero'!V129+'5. Marzo'!V129+'6. Abril'!V129+'7. Mayo'!V129+'8. Junio'!V129+'9. Julio'!V129+'10. Agosto'!V129+'11. Septiembre'!V129+'12. Octubre'!V129+'13. Noviembre'!V129+'14. Diciembre'!V129</f>
        <v>0</v>
      </c>
      <c r="G129" s="55">
        <f>+'3. Enero'!W129+'4. Febrero'!W129+'5. Marzo'!W129+'6. Abril'!W129+'7. Mayo'!W129+'8. Junio'!W129+'9. Julio'!W129+'10. Agosto'!W129+'11. Septiembre'!W129+'12. Octubre'!W129+'13. Noviembre'!W129+'14. Diciembre'!W129</f>
        <v>0</v>
      </c>
      <c r="H129" s="55">
        <f>+'3. Enero'!X129+'4. Febrero'!X129+'5. Marzo'!X129+'6. Abril'!X129+'7. Mayo'!X129+'8. Junio'!X129+'9. Julio'!X129+'10. Agosto'!X129+'11. Septiembre'!X129+'12. Octubre'!X129+'13. Noviembre'!X129+'14. Diciembre'!X129</f>
        <v>0</v>
      </c>
      <c r="I129" s="55">
        <f>+'3. Enero'!Y129+'4. Febrero'!Y129+'5. Marzo'!Y129+'6. Abril'!Y129+'7. Mayo'!Y129+'8. Junio'!Y129+'9. Julio'!Y129+'10. Agosto'!Y129+'11. Septiembre'!Y129+'12. Octubre'!Y129+'13. Noviembre'!Y129+'14. Diciembre'!Y129</f>
        <v>0</v>
      </c>
      <c r="J129" s="55">
        <f>+'3. Enero'!Z129+'4. Febrero'!Z129+'5. Marzo'!Z129+'6. Abril'!Z129+'7. Mayo'!Z129+'8. Junio'!Z129+'9. Julio'!Z129+'10. Agosto'!Z129+'11. Septiembre'!Z129+'12. Octubre'!Z129+'13. Noviembre'!Z129+'14. Diciembre'!Z129</f>
        <v>0</v>
      </c>
      <c r="K129" s="55">
        <f>+'3. Enero'!AA129+'4. Febrero'!AA129+'5. Marzo'!AA129+'6. Abril'!AA129+'7. Mayo'!AA129+'8. Junio'!AA129+'9. Julio'!AA129+'10. Agosto'!AA129+'11. Septiembre'!AA129+'12. Octubre'!AA129+'13. Noviembre'!AA129+'14. Diciembre'!AA129</f>
        <v>0</v>
      </c>
      <c r="L129" s="55">
        <f>+'3. Enero'!AB129+'4. Febrero'!AB129+'5. Marzo'!AB129+'6. Abril'!AB129+'7. Mayo'!AB129+'8. Junio'!AB129+'9. Julio'!AB129+'10. Agosto'!AB129+'11. Septiembre'!AB129+'12. Octubre'!AB129+'13. Noviembre'!AB129+'14. Diciembre'!AB129</f>
        <v>0</v>
      </c>
      <c r="M129" s="55">
        <f>+'3. Enero'!AC129+'4. Febrero'!AC129+'5. Marzo'!AC129+'6. Abril'!AC129+'7. Mayo'!AC129+'8. Junio'!AC129+'9. Julio'!AC129+'10. Agosto'!AC129+'11. Septiembre'!AC129+'12. Octubre'!AC129+'13. Noviembre'!AC129+'14. Diciembre'!AC129</f>
        <v>0</v>
      </c>
      <c r="N129" s="55">
        <f>+'3. Enero'!AD129+'4. Febrero'!AD129+'5. Marzo'!AD129+'6. Abril'!AD129+'7. Mayo'!AD129+'8. Junio'!AD129+'9. Julio'!AD129+'10. Agosto'!AD129+'11. Septiembre'!AD129+'12. Octubre'!AD129+'13. Noviembre'!AD129+'14. Diciembre'!AD129</f>
        <v>0</v>
      </c>
      <c r="O129" s="55">
        <f>+'3. Enero'!AE129+'4. Febrero'!AE129+'5. Marzo'!AE129+'6. Abril'!AE129+'7. Mayo'!AE129+'8. Junio'!AE129+'9. Julio'!AE129+'10. Agosto'!AE129+'11. Septiembre'!AE129+'12. Octubre'!AE129+'13. Noviembre'!AE129+'14. Diciembre'!AE129</f>
        <v>0</v>
      </c>
      <c r="P129" s="55">
        <f>+'3. Enero'!AF129+'4. Febrero'!AF129+'5. Marzo'!AF129+'6. Abril'!AF129+'7. Mayo'!AF129+'8. Junio'!AF129+'9. Julio'!AF129+'10. Agosto'!AF129+'11. Septiembre'!AF129+'12. Octubre'!AF129+'13. Noviembre'!AF129+'14. Diciembre'!AF129</f>
        <v>0</v>
      </c>
      <c r="Q129" s="55">
        <f>+'3. Enero'!AG129+'4. Febrero'!AG129+'5. Marzo'!AG129+'6. Abril'!AG129+'7. Mayo'!AG129+'8. Junio'!AG129+'9. Julio'!AG129+'10. Agosto'!AG129+'11. Septiembre'!AG129+'12. Octubre'!AG129+'13. Noviembre'!AG129+'14. Diciembre'!AG129</f>
        <v>0</v>
      </c>
      <c r="R129" s="55">
        <f>+'3. Enero'!AH129+'4. Febrero'!AH129+'5. Marzo'!AH129+'6. Abril'!AH129+'7. Mayo'!AH129+'8. Junio'!AH129+'9. Julio'!AH129+'10. Agosto'!AH129+'11. Septiembre'!AH129+'12. Octubre'!AH129+'13. Noviembre'!AH129+'14. Diciembre'!AH129</f>
        <v>0</v>
      </c>
      <c r="S129" s="55">
        <f>+'3. Enero'!AI129+'4. Febrero'!AI129+'5. Marzo'!AI129+'6. Abril'!AI129+'7. Mayo'!AI129+'8. Junio'!AI129+'9. Julio'!AI129+'10. Agosto'!AI129+'11. Septiembre'!AI129+'12. Octubre'!AI129+'13. Noviembre'!AI129+'14. Diciembre'!AI129</f>
        <v>0</v>
      </c>
      <c r="T129" s="55">
        <f>+'3. Enero'!AJ129+'4. Febrero'!AJ129+'5. Marzo'!AJ129+'6. Abril'!AJ129+'7. Mayo'!AJ129+'8. Junio'!AJ129+'9. Julio'!AJ129+'10. Agosto'!AJ129+'11. Septiembre'!AJ129+'12. Octubre'!AJ129+'13. Noviembre'!AJ129+'14. Diciembre'!AJ129</f>
        <v>0</v>
      </c>
      <c r="U129" s="55">
        <f>+'3. Enero'!AK129+'4. Febrero'!AK129+'5. Marzo'!AK129+'6. Abril'!AK129+'7. Mayo'!AK129+'8. Junio'!AK129+'9. Julio'!AK129+'10. Agosto'!AK129+'11. Septiembre'!AK129+'12. Octubre'!AK129+'13. Noviembre'!AK129+'14. Diciembre'!AK129</f>
        <v>0</v>
      </c>
      <c r="V129" s="55">
        <f>+'3. Enero'!AL129+'4. Febrero'!AL129+'5. Marzo'!AL129+'6. Abril'!AL129+'7. Mayo'!AL129+'8. Junio'!AL129+'9. Julio'!AL129+'10. Agosto'!AL129+'11. Septiembre'!AL129+'12. Octubre'!AL129+'13. Noviembre'!AL129+'14. Diciembre'!AL129</f>
        <v>0</v>
      </c>
      <c r="W129" s="55">
        <f>+'3. Enero'!AM129+'4. Febrero'!AM129+'5. Marzo'!AM129+'6. Abril'!AM129+'7. Mayo'!AM129+'8. Junio'!AM129+'9. Julio'!AM129+'10. Agosto'!AM129+'11. Septiembre'!AM129+'12. Octubre'!AM129+'13. Noviembre'!AM129+'14. Diciembre'!AM129</f>
        <v>0</v>
      </c>
      <c r="X129" s="55">
        <f>+'3. Enero'!AN129+'4. Febrero'!AN129+'5. Marzo'!AN129+'6. Abril'!AN129+'7. Mayo'!AN129+'8. Junio'!AN129+'9. Julio'!AN129+'10. Agosto'!AN129+'11. Septiembre'!AN129+'12. Octubre'!AN129+'13. Noviembre'!AN129+'14. Diciembre'!AN129</f>
        <v>0</v>
      </c>
      <c r="Y129" s="55">
        <f>+'3. Enero'!AO129+'4. Febrero'!AO129+'5. Marzo'!AO129+'6. Abril'!AO129+'7. Mayo'!AO129+'8. Junio'!AO129+'9. Julio'!AO129+'10. Agosto'!AO129+'11. Septiembre'!AO129+'12. Octubre'!AO129+'13. Noviembre'!AO129+'14. Diciembre'!AO129</f>
        <v>0</v>
      </c>
      <c r="Z129" s="55">
        <f>+'3. Enero'!AP129+'4. Febrero'!AP129+'5. Marzo'!AP129+'6. Abril'!AP129+'7. Mayo'!AP129+'8. Junio'!AP129+'9. Julio'!AP129+'10. Agosto'!AP129+'11. Septiembre'!AP129+'12. Octubre'!AP129+'13. Noviembre'!AP129+'14. Diciembre'!AP129</f>
        <v>0</v>
      </c>
      <c r="AA129" s="55">
        <f>+'3. Enero'!AQ129+'4. Febrero'!AQ129+'5. Marzo'!AQ129+'6. Abril'!AQ129+'7. Mayo'!AQ129+'8. Junio'!AQ129+'9. Julio'!AQ129+'10. Agosto'!AQ129+'11. Septiembre'!AQ129+'12. Octubre'!AQ129+'13. Noviembre'!AQ129+'14. Diciembre'!AQ129</f>
        <v>0</v>
      </c>
      <c r="AB129" s="55">
        <f>+'3. Enero'!AR129+'4. Febrero'!AR129+'5. Marzo'!AR129+'6. Abril'!AR129+'7. Mayo'!AR129+'8. Junio'!AR129+'9. Julio'!AR129+'10. Agosto'!AR129+'11. Septiembre'!AR129+'12. Octubre'!AR129+'13. Noviembre'!AR129+'14. Diciembre'!AR129</f>
        <v>0</v>
      </c>
      <c r="AC129" s="55">
        <f>+'3. Enero'!AS129+'4. Febrero'!AS129+'5. Marzo'!AS129+'6. Abril'!AS129+'7. Mayo'!AS129+'8. Junio'!AS129+'9. Julio'!AS129+'10. Agosto'!AS129+'11. Septiembre'!AS129+'12. Octubre'!AS129+'13. Noviembre'!AS129+'14. Diciembre'!AS129</f>
        <v>0</v>
      </c>
      <c r="AD129" s="55">
        <f>+'3. Enero'!AT129+'4. Febrero'!AT129+'5. Marzo'!AT129+'6. Abril'!AT129+'7. Mayo'!AT129+'8. Junio'!AT129+'9. Julio'!AT129+'10. Agosto'!AT129+'11. Septiembre'!AT129+'12. Octubre'!AT129+'13. Noviembre'!AT129+'14. Diciembre'!AT129</f>
        <v>0</v>
      </c>
      <c r="AE129" s="55">
        <f>+'3. Enero'!AU129+'4. Febrero'!AU129+'5. Marzo'!AU129+'6. Abril'!AU129+'7. Mayo'!AU129+'8. Junio'!AU129+'9. Julio'!AU129+'10. Agosto'!AU129+'11. Septiembre'!AU129+'12. Octubre'!AU129+'13. Noviembre'!AU129+'14. Diciembre'!AU129</f>
        <v>0</v>
      </c>
      <c r="AF129" s="55">
        <f>+'3. Enero'!AV129+'4. Febrero'!AV129+'5. Marzo'!AV129+'6. Abril'!AV129+'7. Mayo'!AV129+'8. Junio'!AV129+'9. Julio'!AV129+'10. Agosto'!AV129+'11. Septiembre'!AV129+'12. Octubre'!AV129+'13. Noviembre'!AV129+'14. Diciembre'!AV129</f>
        <v>0</v>
      </c>
      <c r="AG129" s="55">
        <f>+'3. Enero'!AW129+'4. Febrero'!AW129+'5. Marzo'!AW129+'6. Abril'!AW129+'7. Mayo'!AW129+'8. Junio'!AW129+'9. Julio'!AW129+'10. Agosto'!AW129+'11. Septiembre'!AW129+'12. Octubre'!AW129+'13. Noviembre'!AW129+'14. Diciembre'!AW129</f>
        <v>0</v>
      </c>
      <c r="AH129" s="55">
        <f>+'3. Enero'!AX129+'4. Febrero'!AX129+'5. Marzo'!AX129+'6. Abril'!AX129+'7. Mayo'!AX129+'8. Junio'!AX129+'9. Julio'!AX129+'10. Agosto'!AX129+'11. Septiembre'!AX129+'12. Octubre'!AX129+'13. Noviembre'!AX129+'14. Diciembre'!AX129</f>
        <v>0</v>
      </c>
      <c r="AI129" s="55">
        <f>+'3. Enero'!AY129+'4. Febrero'!AY129+'5. Marzo'!AY129+'6. Abril'!AY129+'7. Mayo'!AY129+'8. Junio'!AY129+'9. Julio'!AY129+'10. Agosto'!AY129+'11. Septiembre'!AY129+'12. Octubre'!AY129+'13. Noviembre'!AY129+'14. Diciembre'!AY129</f>
        <v>0</v>
      </c>
      <c r="AJ129" s="55">
        <f>+'3. Enero'!AZ129+'4. Febrero'!AZ129+'5. Marzo'!AZ129+'6. Abril'!AZ129+'7. Mayo'!AZ129+'8. Junio'!AZ129+'9. Julio'!AZ129+'10. Agosto'!AZ129+'11. Septiembre'!AZ129+'12. Octubre'!AZ129+'13. Noviembre'!AZ129+'14. Diciembre'!AZ129</f>
        <v>0</v>
      </c>
      <c r="AK129" s="55">
        <f>+'3. Enero'!BA129+'4. Febrero'!BA129+'5. Marzo'!BA129+'6. Abril'!BA129+'7. Mayo'!BA129+'8. Junio'!BA129+'9. Julio'!BA129+'10. Agosto'!BA129+'11. Septiembre'!BA129+'12. Octubre'!BA129+'13. Noviembre'!BA129+'14. Diciembre'!BA129</f>
        <v>0</v>
      </c>
      <c r="AL129" s="55">
        <f>+'3. Enero'!BB129+'4. Febrero'!BB129+'5. Marzo'!BB129+'6. Abril'!BB129+'7. Mayo'!BB129+'8. Junio'!BB129+'9. Julio'!BB129+'10. Agosto'!BB129+'11. Septiembre'!BB129+'12. Octubre'!BB129+'13. Noviembre'!BB129+'14. Diciembre'!BB129</f>
        <v>0</v>
      </c>
      <c r="AM129" s="55">
        <f>+'3. Enero'!BC129+'4. Febrero'!BC129+'5. Marzo'!BC129+'6. Abril'!BC129+'7. Mayo'!BC129+'8. Junio'!BC129+'9. Julio'!BC129+'10. Agosto'!BC129+'11. Septiembre'!BC129+'12. Octubre'!BC129+'13. Noviembre'!BC129+'14. Diciembre'!BC129</f>
        <v>0</v>
      </c>
      <c r="AN129" s="55">
        <f>+'3. Enero'!BD129+'4. Febrero'!BD129+'5. Marzo'!BD129+'6. Abril'!BD129+'7. Mayo'!BD129+'8. Junio'!BD129+'9. Julio'!BD129+'10. Agosto'!BD129+'11. Septiembre'!BD129+'12. Octubre'!BD129+'13. Noviembre'!BD129+'14. Diciembre'!BD129</f>
        <v>0</v>
      </c>
      <c r="AO129" s="55">
        <f>+'3. Enero'!BE129+'4. Febrero'!BE129+'5. Marzo'!BE129+'6. Abril'!BE129+'7. Mayo'!BE129+'8. Junio'!BE129+'9. Julio'!BE129+'10. Agosto'!BE129+'11. Septiembre'!BE129+'12. Octubre'!BE129+'13. Noviembre'!BE129+'14. Diciembre'!BE129</f>
        <v>0</v>
      </c>
      <c r="AP129" s="55">
        <f>+'3. Enero'!BF129+'4. Febrero'!BF129+'5. Marzo'!BF129+'6. Abril'!BF129+'7. Mayo'!BF129+'8. Junio'!BF129+'9. Julio'!BF129+'10. Agosto'!BF129+'11. Septiembre'!BF129+'12. Octubre'!BF129+'13. Noviembre'!BF129+'14. Diciembre'!BF129</f>
        <v>0</v>
      </c>
      <c r="AQ129" s="55">
        <f>+'3. Enero'!BG129+'4. Febrero'!BG129+'5. Marzo'!BG129+'6. Abril'!BG129+'7. Mayo'!BG129+'8. Junio'!BG129+'9. Julio'!BG129+'10. Agosto'!BG129+'11. Septiembre'!BG129+'12. Octubre'!BG129+'13. Noviembre'!BG129+'14. Diciembre'!BG129</f>
        <v>0</v>
      </c>
      <c r="AR129" s="55">
        <f>+'3. Enero'!BH129+'4. Febrero'!BH129+'5. Marzo'!BH129+'6. Abril'!BH129+'7. Mayo'!BH129+'8. Junio'!BH129+'9. Julio'!BH129+'10. Agosto'!BH129+'11. Septiembre'!BH129+'12. Octubre'!BH129+'13. Noviembre'!BH129+'14. Diciembre'!BH129</f>
        <v>0</v>
      </c>
      <c r="AS129" s="55">
        <f>+'3. Enero'!BI129+'4. Febrero'!BI129+'5. Marzo'!BI129+'6. Abril'!BI129+'7. Mayo'!BI129+'8. Junio'!BI129+'9. Julio'!BI129+'10. Agosto'!BI129+'11. Septiembre'!BI129+'12. Octubre'!BI129+'13. Noviembre'!BI129+'14. Diciembre'!BI129</f>
        <v>0</v>
      </c>
      <c r="AT129" s="55">
        <f>+'3. Enero'!BJ129+'4. Febrero'!BJ129+'5. Marzo'!BJ129+'6. Abril'!BJ129+'7. Mayo'!BJ129+'8. Junio'!BJ129+'9. Julio'!BJ129+'10. Agosto'!BJ129+'11. Septiembre'!BJ129+'12. Octubre'!BJ129+'13. Noviembre'!BJ129+'14. Diciembre'!BJ129</f>
        <v>0</v>
      </c>
      <c r="AU129" s="55">
        <f>+'3. Enero'!BK129+'4. Febrero'!BK129+'5. Marzo'!BK129+'6. Abril'!BK129+'7. Mayo'!BK129+'8. Junio'!BK129+'9. Julio'!BK129+'10. Agosto'!BK129+'11. Septiembre'!BK129+'12. Octubre'!BK129+'13. Noviembre'!BK129+'14. Diciembre'!BK129</f>
        <v>0</v>
      </c>
      <c r="AV129" s="55">
        <f>+'3. Enero'!BL129+'4. Febrero'!BL129+'5. Marzo'!BL129+'6. Abril'!BL129+'7. Mayo'!BL129+'8. Junio'!BL129+'9. Julio'!BL129+'10. Agosto'!BL129+'11. Septiembre'!BL129+'12. Octubre'!BL129+'13. Noviembre'!BL129+'14. Diciembre'!BL129</f>
        <v>0</v>
      </c>
      <c r="AW129" s="55">
        <f>+'3. Enero'!BM129+'4. Febrero'!BM129+'5. Marzo'!BM129+'6. Abril'!BM129+'7. Mayo'!BM129+'8. Junio'!BM129+'9. Julio'!BM129+'10. Agosto'!BM129+'11. Septiembre'!BM129+'12. Octubre'!BM129+'13. Noviembre'!BM129+'14. Diciembre'!BM129</f>
        <v>0</v>
      </c>
      <c r="AX129" s="55">
        <f>+'3. Enero'!BN129+'4. Febrero'!BN129+'5. Marzo'!BN129+'6. Abril'!BN129+'7. Mayo'!BN129+'8. Junio'!BN129+'9. Julio'!BN129+'10. Agosto'!BN129+'11. Septiembre'!BN129+'12. Octubre'!BN129+'13. Noviembre'!BN129+'14. Diciembre'!BN129</f>
        <v>0</v>
      </c>
      <c r="AY129" s="55">
        <f>+'3. Enero'!BO129+'4. Febrero'!BO129+'5. Marzo'!BO129+'6. Abril'!BO129+'7. Mayo'!BO129+'8. Junio'!BO129+'9. Julio'!BO129+'10. Agosto'!BO129+'11. Septiembre'!BO129+'12. Octubre'!BO129+'13. Noviembre'!BO129+'14. Diciembre'!BO129</f>
        <v>0</v>
      </c>
      <c r="AZ129" s="55">
        <f>+'3. Enero'!BP129+'4. Febrero'!BP129+'5. Marzo'!BP129+'6. Abril'!BP129+'7. Mayo'!BP129+'8. Junio'!BP129+'9. Julio'!BP129+'10. Agosto'!BP129+'11. Septiembre'!BP129+'12. Octubre'!BP129+'13. Noviembre'!BP129+'14. Diciembre'!BP129</f>
        <v>0</v>
      </c>
      <c r="BA129" s="55">
        <f>+'3. Enero'!BQ129+'4. Febrero'!BQ129+'5. Marzo'!BQ129+'6. Abril'!BQ129+'7. Mayo'!BQ129+'8. Junio'!BQ129+'9. Julio'!BQ129+'10. Agosto'!BQ129+'11. Septiembre'!BQ129+'12. Octubre'!BQ129+'13. Noviembre'!BQ129+'14. Diciembre'!BQ129</f>
        <v>0</v>
      </c>
      <c r="BB129" s="55">
        <f>+'3. Enero'!BR129+'4. Febrero'!BR129+'5. Marzo'!BR129+'6. Abril'!BR129+'7. Mayo'!BR129+'8. Junio'!BR129+'9. Julio'!BR129+'10. Agosto'!BR129+'11. Septiembre'!BR129+'12. Octubre'!BR129+'13. Noviembre'!BR129+'14. Diciembre'!BR129</f>
        <v>0</v>
      </c>
      <c r="BC129" s="55">
        <f>+'3. Enero'!BS129+'4. Febrero'!BS129+'5. Marzo'!BS129+'6. Abril'!BS129+'7. Mayo'!BS129+'8. Junio'!BS129+'9. Julio'!BS129+'10. Agosto'!BS129+'11. Septiembre'!BS129+'12. Octubre'!BS129+'13. Noviembre'!BS129+'14. Diciembre'!BS129</f>
        <v>0</v>
      </c>
      <c r="BD129" s="55">
        <f>+'3. Enero'!BT129+'4. Febrero'!BT129+'5. Marzo'!BT129+'6. Abril'!BT129+'7. Mayo'!BT129+'8. Junio'!BT129+'9. Julio'!BT129+'10. Agosto'!BT129+'11. Septiembre'!BT129+'12. Octubre'!BT129+'13. Noviembre'!BT129+'14. Diciembre'!BT129</f>
        <v>0</v>
      </c>
      <c r="BE129" s="55">
        <f>+'3. Enero'!BU129+'4. Febrero'!BU129+'5. Marzo'!BU129+'6. Abril'!BU129+'7. Mayo'!BU129+'8. Junio'!BU129+'9. Julio'!BU129+'10. Agosto'!BU129+'11. Septiembre'!BU129+'12. Octubre'!BU129+'13. Noviembre'!BU129+'14. Diciembre'!BU129</f>
        <v>0</v>
      </c>
      <c r="BF129" s="55">
        <f>+'3. Enero'!BV129+'4. Febrero'!BV129+'5. Marzo'!BV129+'6. Abril'!BV129+'7. Mayo'!BV129+'8. Junio'!BV129+'9. Julio'!BV129+'10. Agosto'!BV129+'11. Septiembre'!BV129+'12. Octubre'!BV129+'13. Noviembre'!BV129+'14. Diciembre'!BV129</f>
        <v>0</v>
      </c>
      <c r="BG129" s="55">
        <f>+'3. Enero'!BW129+'4. Febrero'!BW129+'5. Marzo'!BW129+'6. Abril'!BW129+'7. Mayo'!BW129+'8. Junio'!BW129+'9. Julio'!BW129+'10. Agosto'!BW129+'11. Septiembre'!BW129+'12. Octubre'!BW129+'13. Noviembre'!BW129+'14. Diciembre'!BW129</f>
        <v>0</v>
      </c>
      <c r="BH129" s="55">
        <f>+'3. Enero'!BX129+'4. Febrero'!BX129+'5. Marzo'!BX129+'6. Abril'!BX129+'7. Mayo'!BX129+'8. Junio'!BX129+'9. Julio'!BX129+'10. Agosto'!BX129+'11. Septiembre'!BX129+'12. Octubre'!BX129+'13. Noviembre'!BX129+'14. Diciembre'!BX129</f>
        <v>0</v>
      </c>
      <c r="BI129" s="55">
        <f>+'3. Enero'!BY129+'4. Febrero'!BY129+'5. Marzo'!BY129+'6. Abril'!BY129+'7. Mayo'!BY129+'8. Junio'!BY129+'9. Julio'!BY129+'10. Agosto'!BY129+'11. Septiembre'!BY129+'12. Octubre'!BY129+'13. Noviembre'!BY129+'14. Diciembre'!BY129</f>
        <v>0</v>
      </c>
      <c r="BJ129" s="55">
        <f>+'3. Enero'!BZ129+'4. Febrero'!BZ129+'5. Marzo'!BZ129+'6. Abril'!BZ129+'7. Mayo'!BZ129+'8. Junio'!BZ129+'9. Julio'!BZ129+'10. Agosto'!BZ129+'11. Septiembre'!BZ129+'12. Octubre'!BZ129+'13. Noviembre'!BZ129+'14. Diciembre'!BZ129</f>
        <v>0</v>
      </c>
      <c r="BK129" s="55">
        <f>+'3. Enero'!CA129+'4. Febrero'!CA129+'5. Marzo'!CA129+'6. Abril'!CA129+'7. Mayo'!CA129+'8. Junio'!CA129+'9. Julio'!CA129+'10. Agosto'!CA129+'11. Septiembre'!CA129+'12. Octubre'!CA129+'13. Noviembre'!CA129+'14. Diciembre'!CA129</f>
        <v>0</v>
      </c>
      <c r="BL129" s="55">
        <f>+'3. Enero'!CB129+'4. Febrero'!CB129+'5. Marzo'!CB129+'6. Abril'!CB129+'7. Mayo'!CB129+'8. Junio'!CB129+'9. Julio'!CB129+'10. Agosto'!CB129+'11. Septiembre'!CB129+'12. Octubre'!CB129+'13. Noviembre'!CB129+'14. Diciembre'!CB129</f>
        <v>0</v>
      </c>
      <c r="BM129" s="61">
        <f t="shared" si="3"/>
        <v>0</v>
      </c>
    </row>
    <row r="130" spans="1:65" ht="35.1" customHeight="1" thickBot="1" x14ac:dyDescent="0.35">
      <c r="A130" s="58">
        <f>SUM(A11:A129)</f>
        <v>0</v>
      </c>
      <c r="B130" s="59">
        <f t="shared" ref="B130:BL130" si="4">SUM(B11:B129)</f>
        <v>0</v>
      </c>
      <c r="C130" s="58">
        <f t="shared" si="4"/>
        <v>0</v>
      </c>
      <c r="D130" s="60">
        <f t="shared" si="4"/>
        <v>0</v>
      </c>
      <c r="E130" s="58">
        <f t="shared" si="4"/>
        <v>0</v>
      </c>
      <c r="F130" s="60">
        <f t="shared" si="4"/>
        <v>0</v>
      </c>
      <c r="G130" s="58">
        <f t="shared" si="4"/>
        <v>0</v>
      </c>
      <c r="H130" s="60">
        <f t="shared" si="4"/>
        <v>0</v>
      </c>
      <c r="I130" s="58">
        <f t="shared" si="4"/>
        <v>0</v>
      </c>
      <c r="J130" s="60">
        <f t="shared" si="4"/>
        <v>0</v>
      </c>
      <c r="K130" s="58">
        <f t="shared" si="4"/>
        <v>0</v>
      </c>
      <c r="L130" s="60">
        <f t="shared" si="4"/>
        <v>0</v>
      </c>
      <c r="M130" s="58">
        <f t="shared" si="4"/>
        <v>0</v>
      </c>
      <c r="N130" s="60">
        <f t="shared" si="4"/>
        <v>0</v>
      </c>
      <c r="O130" s="58">
        <f t="shared" si="4"/>
        <v>0</v>
      </c>
      <c r="P130" s="60">
        <f t="shared" si="4"/>
        <v>0</v>
      </c>
      <c r="Q130" s="58">
        <f t="shared" si="4"/>
        <v>0</v>
      </c>
      <c r="R130" s="60">
        <f t="shared" si="4"/>
        <v>0</v>
      </c>
      <c r="S130" s="58">
        <f t="shared" si="4"/>
        <v>0</v>
      </c>
      <c r="T130" s="60">
        <f t="shared" si="4"/>
        <v>0</v>
      </c>
      <c r="U130" s="58">
        <f t="shared" si="4"/>
        <v>0</v>
      </c>
      <c r="V130" s="60">
        <f t="shared" si="4"/>
        <v>0</v>
      </c>
      <c r="W130" s="58">
        <f t="shared" si="4"/>
        <v>0</v>
      </c>
      <c r="X130" s="60">
        <f t="shared" si="4"/>
        <v>0</v>
      </c>
      <c r="Y130" s="58">
        <f t="shared" si="4"/>
        <v>0</v>
      </c>
      <c r="Z130" s="60">
        <f t="shared" si="4"/>
        <v>0</v>
      </c>
      <c r="AA130" s="58">
        <f t="shared" si="4"/>
        <v>0</v>
      </c>
      <c r="AB130" s="60">
        <f t="shared" si="4"/>
        <v>0</v>
      </c>
      <c r="AC130" s="58">
        <f t="shared" si="4"/>
        <v>0</v>
      </c>
      <c r="AD130" s="60">
        <f t="shared" si="4"/>
        <v>0</v>
      </c>
      <c r="AE130" s="58">
        <f t="shared" si="4"/>
        <v>0</v>
      </c>
      <c r="AF130" s="60">
        <f t="shared" si="4"/>
        <v>0</v>
      </c>
      <c r="AG130" s="58">
        <f t="shared" si="4"/>
        <v>0</v>
      </c>
      <c r="AH130" s="60">
        <f t="shared" si="4"/>
        <v>0</v>
      </c>
      <c r="AI130" s="58">
        <f t="shared" si="4"/>
        <v>0</v>
      </c>
      <c r="AJ130" s="60">
        <f t="shared" si="4"/>
        <v>0</v>
      </c>
      <c r="AK130" s="58">
        <f t="shared" si="4"/>
        <v>0</v>
      </c>
      <c r="AL130" s="60">
        <f t="shared" si="4"/>
        <v>0</v>
      </c>
      <c r="AM130" s="58">
        <f t="shared" si="4"/>
        <v>0</v>
      </c>
      <c r="AN130" s="60">
        <f t="shared" si="4"/>
        <v>0</v>
      </c>
      <c r="AO130" s="58">
        <f t="shared" si="4"/>
        <v>0</v>
      </c>
      <c r="AP130" s="60">
        <f t="shared" si="4"/>
        <v>0</v>
      </c>
      <c r="AQ130" s="58">
        <f t="shared" si="4"/>
        <v>0</v>
      </c>
      <c r="AR130" s="60">
        <f t="shared" si="4"/>
        <v>0</v>
      </c>
      <c r="AS130" s="58">
        <f t="shared" si="4"/>
        <v>0</v>
      </c>
      <c r="AT130" s="60">
        <f t="shared" si="4"/>
        <v>0</v>
      </c>
      <c r="AU130" s="58">
        <f t="shared" si="4"/>
        <v>0</v>
      </c>
      <c r="AV130" s="60">
        <f t="shared" si="4"/>
        <v>0</v>
      </c>
      <c r="AW130" s="58">
        <f t="shared" si="4"/>
        <v>0</v>
      </c>
      <c r="AX130" s="60">
        <f t="shared" si="4"/>
        <v>0</v>
      </c>
      <c r="AY130" s="58">
        <f t="shared" si="4"/>
        <v>0</v>
      </c>
      <c r="AZ130" s="60">
        <f t="shared" si="4"/>
        <v>0</v>
      </c>
      <c r="BA130" s="58">
        <f t="shared" si="4"/>
        <v>0</v>
      </c>
      <c r="BB130" s="60">
        <f t="shared" si="4"/>
        <v>0</v>
      </c>
      <c r="BC130" s="58">
        <f t="shared" si="4"/>
        <v>0</v>
      </c>
      <c r="BD130" s="60">
        <f t="shared" si="4"/>
        <v>0</v>
      </c>
      <c r="BE130" s="58">
        <f t="shared" si="4"/>
        <v>0</v>
      </c>
      <c r="BF130" s="60">
        <f t="shared" si="4"/>
        <v>0</v>
      </c>
      <c r="BG130" s="58">
        <f t="shared" si="4"/>
        <v>0</v>
      </c>
      <c r="BH130" s="60">
        <f t="shared" si="4"/>
        <v>0</v>
      </c>
      <c r="BI130" s="58">
        <f t="shared" si="4"/>
        <v>0</v>
      </c>
      <c r="BJ130" s="60">
        <f t="shared" si="4"/>
        <v>0</v>
      </c>
      <c r="BK130" s="58">
        <f t="shared" si="4"/>
        <v>0</v>
      </c>
      <c r="BL130" s="59">
        <f t="shared" si="4"/>
        <v>0</v>
      </c>
      <c r="BM130" s="61">
        <f>+BL130+BJ130+BH130+BF130+BD130+BB130+AZ130+AX130+AV130+AT130+AR130+AP130+AN130+AL130+AJ130+AH130+AF130+AD130+AB130+Z130+X130+V130+T130+R130+P130+N130+L130+J130+H130+F130+D130+B130</f>
        <v>0</v>
      </c>
    </row>
    <row r="131" spans="1:65" ht="35.1" customHeight="1" x14ac:dyDescent="0.3">
      <c r="BM131" s="57"/>
    </row>
    <row r="132" spans="1:65" ht="35.1" customHeight="1" x14ac:dyDescent="0.3"/>
    <row r="133" spans="1:65" ht="35.1" customHeight="1" x14ac:dyDescent="0.3"/>
    <row r="134" spans="1:65" ht="35.1" customHeight="1" x14ac:dyDescent="0.3"/>
    <row r="135" spans="1:65" ht="35.1" customHeight="1" x14ac:dyDescent="0.3"/>
    <row r="136" spans="1:65" ht="35.1" customHeight="1" x14ac:dyDescent="0.3"/>
    <row r="137" spans="1:65" ht="35.1" customHeight="1" x14ac:dyDescent="0.3"/>
    <row r="138" spans="1:65" ht="35.1" customHeight="1" x14ac:dyDescent="0.3"/>
    <row r="139" spans="1:65" ht="35.1" customHeight="1" x14ac:dyDescent="0.3"/>
    <row r="140" spans="1:65" ht="35.1" customHeight="1" x14ac:dyDescent="0.3"/>
    <row r="141" spans="1:65" ht="35.1" customHeight="1" x14ac:dyDescent="0.3"/>
    <row r="142" spans="1:65" ht="35.1" customHeight="1" x14ac:dyDescent="0.3"/>
    <row r="143" spans="1:65" ht="35.1" customHeight="1" x14ac:dyDescent="0.3"/>
    <row r="144" spans="1:65" ht="35.1" customHeight="1" x14ac:dyDescent="0.3"/>
    <row r="145" ht="35.1" customHeight="1" x14ac:dyDescent="0.3"/>
    <row r="146" ht="35.1" customHeight="1" x14ac:dyDescent="0.3"/>
    <row r="147" ht="35.1" customHeight="1" x14ac:dyDescent="0.3"/>
    <row r="148" ht="35.1" customHeight="1" x14ac:dyDescent="0.3"/>
    <row r="149" ht="35.1" customHeight="1" x14ac:dyDescent="0.3"/>
    <row r="150" ht="35.1" customHeight="1" x14ac:dyDescent="0.3"/>
    <row r="151" ht="35.1" customHeight="1" x14ac:dyDescent="0.3"/>
    <row r="152" ht="35.1" customHeight="1" x14ac:dyDescent="0.3"/>
    <row r="153" ht="35.1" customHeight="1" x14ac:dyDescent="0.3"/>
    <row r="154" ht="35.1" customHeight="1" x14ac:dyDescent="0.3"/>
    <row r="155" ht="35.1" customHeight="1" x14ac:dyDescent="0.3"/>
    <row r="156" ht="35.1" customHeight="1" x14ac:dyDescent="0.3"/>
    <row r="157" ht="35.1" customHeight="1" x14ac:dyDescent="0.3"/>
    <row r="158" ht="35.1" customHeight="1" x14ac:dyDescent="0.3"/>
    <row r="159" ht="35.1" customHeight="1" x14ac:dyDescent="0.3"/>
    <row r="160" ht="35.1" customHeight="1" x14ac:dyDescent="0.3"/>
    <row r="161" ht="35.1" customHeight="1" x14ac:dyDescent="0.3"/>
    <row r="162" ht="35.1" customHeight="1" x14ac:dyDescent="0.3"/>
    <row r="163" ht="35.1" customHeight="1" x14ac:dyDescent="0.3"/>
    <row r="164" ht="35.1" customHeight="1" x14ac:dyDescent="0.3"/>
    <row r="165" ht="35.1" customHeight="1" x14ac:dyDescent="0.3"/>
    <row r="166" ht="35.1" customHeight="1" x14ac:dyDescent="0.3"/>
    <row r="167" ht="35.1" customHeight="1" x14ac:dyDescent="0.3"/>
    <row r="168" ht="35.1" customHeight="1" x14ac:dyDescent="0.3"/>
    <row r="169" ht="35.1" customHeight="1" x14ac:dyDescent="0.3"/>
    <row r="170" ht="35.1" customHeight="1" x14ac:dyDescent="0.3"/>
    <row r="171" ht="35.1" customHeight="1" x14ac:dyDescent="0.3"/>
    <row r="172" ht="35.1" customHeight="1" x14ac:dyDescent="0.3"/>
    <row r="173" ht="35.1" customHeight="1" x14ac:dyDescent="0.3"/>
    <row r="174" ht="35.1" customHeight="1" x14ac:dyDescent="0.3"/>
    <row r="175" ht="35.1" customHeight="1" x14ac:dyDescent="0.3"/>
    <row r="176" ht="35.1" customHeight="1" x14ac:dyDescent="0.3"/>
    <row r="177" ht="35.1" customHeight="1" x14ac:dyDescent="0.3"/>
    <row r="178" ht="35.1" customHeight="1" x14ac:dyDescent="0.3"/>
    <row r="179" ht="35.1" customHeight="1" x14ac:dyDescent="0.3"/>
    <row r="180" ht="35.1" customHeight="1" x14ac:dyDescent="0.3"/>
    <row r="181" ht="35.1" customHeight="1" x14ac:dyDescent="0.3"/>
    <row r="182" ht="35.1" customHeight="1" x14ac:dyDescent="0.3"/>
    <row r="183" ht="35.1" customHeight="1" x14ac:dyDescent="0.3"/>
    <row r="184" ht="35.1" customHeight="1" x14ac:dyDescent="0.3"/>
    <row r="185" ht="35.1" customHeight="1" x14ac:dyDescent="0.3"/>
    <row r="186" ht="35.1" customHeight="1" x14ac:dyDescent="0.3"/>
    <row r="187" ht="35.1" customHeight="1" x14ac:dyDescent="0.3"/>
    <row r="188" ht="35.1" customHeight="1" x14ac:dyDescent="0.3"/>
    <row r="189" ht="35.1" customHeight="1" x14ac:dyDescent="0.3"/>
    <row r="190" ht="35.1" customHeight="1" x14ac:dyDescent="0.3"/>
    <row r="191" ht="35.1" customHeight="1" x14ac:dyDescent="0.3"/>
    <row r="192" ht="35.1" customHeight="1" x14ac:dyDescent="0.3"/>
    <row r="193" ht="35.1" customHeight="1" x14ac:dyDescent="0.3"/>
    <row r="194" ht="35.1" customHeight="1" x14ac:dyDescent="0.3"/>
    <row r="195" ht="35.1" customHeight="1" x14ac:dyDescent="0.3"/>
    <row r="196" ht="35.1" customHeight="1" x14ac:dyDescent="0.3"/>
    <row r="197" ht="35.1" customHeight="1" x14ac:dyDescent="0.3"/>
    <row r="198" ht="35.1" customHeight="1" x14ac:dyDescent="0.3"/>
    <row r="199" ht="35.1" customHeight="1" x14ac:dyDescent="0.3"/>
    <row r="200" ht="35.1" customHeight="1" x14ac:dyDescent="0.3"/>
    <row r="201" ht="35.1" customHeight="1" x14ac:dyDescent="0.3"/>
    <row r="202" ht="35.1" customHeight="1" x14ac:dyDescent="0.3"/>
    <row r="203" ht="35.1" customHeight="1" x14ac:dyDescent="0.3"/>
    <row r="204" ht="35.1" customHeight="1" x14ac:dyDescent="0.3"/>
    <row r="205" ht="35.1" customHeight="1" x14ac:dyDescent="0.3"/>
    <row r="206" ht="35.1" customHeight="1" x14ac:dyDescent="0.3"/>
    <row r="207" ht="35.1" customHeight="1" x14ac:dyDescent="0.3"/>
    <row r="208" ht="35.1" customHeight="1" x14ac:dyDescent="0.3"/>
    <row r="209" ht="35.1" customHeight="1" x14ac:dyDescent="0.3"/>
    <row r="210" ht="35.1" customHeight="1" x14ac:dyDescent="0.3"/>
    <row r="211" ht="35.1" customHeight="1" x14ac:dyDescent="0.3"/>
    <row r="212" ht="35.1" customHeight="1" x14ac:dyDescent="0.3"/>
    <row r="213" ht="35.1" customHeight="1" x14ac:dyDescent="0.3"/>
    <row r="214" ht="35.1" customHeight="1" x14ac:dyDescent="0.3"/>
    <row r="215" ht="35.1" customHeight="1" x14ac:dyDescent="0.3"/>
    <row r="216" ht="35.1" customHeight="1" x14ac:dyDescent="0.3"/>
    <row r="217" ht="35.1" customHeight="1" x14ac:dyDescent="0.3"/>
    <row r="218" ht="35.1" customHeight="1" x14ac:dyDescent="0.3"/>
    <row r="219" ht="35.1" customHeight="1" x14ac:dyDescent="0.3"/>
    <row r="220" ht="35.1" customHeight="1" x14ac:dyDescent="0.3"/>
    <row r="221" ht="35.1" customHeight="1" x14ac:dyDescent="0.3"/>
    <row r="222" ht="35.1" customHeight="1" x14ac:dyDescent="0.3"/>
    <row r="223" ht="35.1" customHeight="1" x14ac:dyDescent="0.3"/>
    <row r="224" ht="35.1" customHeight="1" x14ac:dyDescent="0.3"/>
    <row r="225" ht="35.1" customHeight="1" x14ac:dyDescent="0.3"/>
    <row r="226" ht="35.1" customHeight="1" x14ac:dyDescent="0.3"/>
    <row r="227" ht="35.1" customHeight="1" x14ac:dyDescent="0.3"/>
    <row r="228" ht="35.1" customHeight="1" x14ac:dyDescent="0.3"/>
    <row r="229" ht="35.1" customHeight="1" x14ac:dyDescent="0.3"/>
    <row r="230" ht="35.1" customHeight="1" x14ac:dyDescent="0.3"/>
    <row r="231" ht="35.1" customHeight="1" x14ac:dyDescent="0.3"/>
    <row r="232" ht="35.1" customHeight="1" x14ac:dyDescent="0.3"/>
    <row r="233" ht="35.1" customHeight="1" x14ac:dyDescent="0.3"/>
    <row r="234" ht="35.1" customHeight="1" x14ac:dyDescent="0.3"/>
    <row r="235" ht="35.1" customHeight="1" x14ac:dyDescent="0.3"/>
    <row r="236" ht="35.1" customHeight="1" x14ac:dyDescent="0.3"/>
    <row r="237" ht="35.1" customHeight="1" x14ac:dyDescent="0.3"/>
    <row r="238" ht="35.1" customHeight="1" x14ac:dyDescent="0.3"/>
    <row r="239" ht="35.1" customHeight="1" x14ac:dyDescent="0.3"/>
    <row r="240" ht="35.1" customHeight="1" x14ac:dyDescent="0.3"/>
    <row r="241" ht="35.1" customHeight="1" x14ac:dyDescent="0.3"/>
    <row r="242" ht="35.1" customHeight="1" x14ac:dyDescent="0.3"/>
    <row r="243" ht="35.1" customHeight="1" x14ac:dyDescent="0.3"/>
    <row r="244" ht="35.1" customHeight="1" x14ac:dyDescent="0.3"/>
    <row r="245" ht="35.1" customHeight="1" x14ac:dyDescent="0.3"/>
    <row r="246" ht="35.1" customHeight="1" x14ac:dyDescent="0.3"/>
    <row r="247" ht="35.1" customHeight="1" x14ac:dyDescent="0.3"/>
    <row r="248" ht="35.1" customHeight="1" x14ac:dyDescent="0.3"/>
    <row r="249" ht="35.1" customHeight="1" x14ac:dyDescent="0.3"/>
    <row r="250" ht="35.1" customHeight="1" x14ac:dyDescent="0.3"/>
    <row r="251" ht="35.1" customHeight="1" x14ac:dyDescent="0.3"/>
    <row r="252" ht="35.1" customHeight="1" x14ac:dyDescent="0.3"/>
    <row r="253" ht="35.1" customHeight="1" x14ac:dyDescent="0.3"/>
    <row r="254" ht="35.1" customHeight="1" x14ac:dyDescent="0.3"/>
    <row r="255" ht="35.1" customHeight="1" x14ac:dyDescent="0.3"/>
    <row r="256" ht="35.1" customHeight="1" x14ac:dyDescent="0.3"/>
    <row r="257" ht="35.1" customHeight="1" x14ac:dyDescent="0.3"/>
    <row r="258" ht="35.1" customHeight="1" x14ac:dyDescent="0.3"/>
    <row r="259" ht="35.1" customHeight="1" x14ac:dyDescent="0.3"/>
    <row r="260" ht="35.1" customHeight="1" x14ac:dyDescent="0.3"/>
    <row r="261" ht="35.1" customHeight="1" x14ac:dyDescent="0.3"/>
    <row r="262" ht="35.1" customHeight="1" x14ac:dyDescent="0.3"/>
    <row r="263" ht="35.1" customHeight="1" x14ac:dyDescent="0.3"/>
    <row r="264" ht="35.1" customHeight="1" x14ac:dyDescent="0.3"/>
    <row r="265" ht="35.1" customHeight="1" x14ac:dyDescent="0.3"/>
    <row r="266" ht="35.1" customHeight="1" x14ac:dyDescent="0.3"/>
    <row r="267" ht="35.1" customHeight="1" x14ac:dyDescent="0.3"/>
    <row r="268" ht="35.1" customHeight="1" x14ac:dyDescent="0.3"/>
    <row r="269" ht="35.1" customHeight="1" x14ac:dyDescent="0.3"/>
    <row r="270" ht="35.1" customHeight="1" x14ac:dyDescent="0.3"/>
    <row r="271" ht="35.1" customHeight="1" x14ac:dyDescent="0.3"/>
    <row r="272" ht="35.1" customHeight="1" x14ac:dyDescent="0.3"/>
    <row r="273" ht="35.1" customHeight="1" x14ac:dyDescent="0.3"/>
    <row r="274" ht="35.1" customHeight="1" x14ac:dyDescent="0.3"/>
    <row r="275" ht="35.1" customHeight="1" x14ac:dyDescent="0.3"/>
    <row r="276" ht="35.1" customHeight="1" x14ac:dyDescent="0.3"/>
    <row r="277" ht="35.1" customHeight="1" x14ac:dyDescent="0.3"/>
    <row r="278" ht="35.1" customHeight="1" x14ac:dyDescent="0.3"/>
    <row r="279" ht="35.1" customHeight="1" x14ac:dyDescent="0.3"/>
    <row r="280" ht="35.1" customHeight="1" x14ac:dyDescent="0.3"/>
    <row r="281" ht="35.1" customHeight="1" x14ac:dyDescent="0.3"/>
    <row r="282" ht="35.1" customHeight="1" x14ac:dyDescent="0.3"/>
    <row r="283" ht="35.1" customHeight="1" x14ac:dyDescent="0.3"/>
    <row r="284" ht="35.1" customHeight="1" x14ac:dyDescent="0.3"/>
    <row r="285" ht="35.1" customHeight="1" x14ac:dyDescent="0.3"/>
    <row r="286" ht="35.1" customHeight="1" x14ac:dyDescent="0.3"/>
    <row r="287" ht="35.1" customHeight="1" x14ac:dyDescent="0.3"/>
    <row r="288" ht="35.1" customHeight="1" x14ac:dyDescent="0.3"/>
    <row r="289" ht="35.1" customHeight="1" x14ac:dyDescent="0.3"/>
    <row r="290" ht="35.1" customHeight="1" x14ac:dyDescent="0.3"/>
    <row r="291" ht="35.1" customHeight="1" x14ac:dyDescent="0.3"/>
    <row r="292" ht="35.1" customHeight="1" x14ac:dyDescent="0.3"/>
    <row r="293" ht="35.1" customHeight="1" x14ac:dyDescent="0.3"/>
    <row r="294" ht="35.1" customHeight="1" x14ac:dyDescent="0.3"/>
    <row r="295" ht="35.1" customHeight="1" x14ac:dyDescent="0.3"/>
    <row r="296" ht="35.1" customHeight="1" x14ac:dyDescent="0.3"/>
    <row r="297" ht="35.1" customHeight="1" x14ac:dyDescent="0.3"/>
    <row r="298" ht="35.1" customHeight="1" x14ac:dyDescent="0.3"/>
    <row r="299" ht="35.1" customHeight="1" x14ac:dyDescent="0.3"/>
    <row r="300" ht="35.1" customHeight="1" x14ac:dyDescent="0.3"/>
    <row r="301" ht="35.1" customHeight="1" x14ac:dyDescent="0.3"/>
    <row r="302" ht="35.1" customHeight="1" x14ac:dyDescent="0.3"/>
    <row r="303" ht="35.1" customHeight="1" x14ac:dyDescent="0.3"/>
    <row r="304" ht="35.1" customHeight="1" x14ac:dyDescent="0.3"/>
    <row r="305" ht="35.1" customHeight="1" x14ac:dyDescent="0.3"/>
    <row r="306" ht="35.1" customHeight="1" x14ac:dyDescent="0.3"/>
    <row r="307" ht="35.1" customHeight="1" x14ac:dyDescent="0.3"/>
    <row r="308" ht="35.1" customHeight="1" x14ac:dyDescent="0.3"/>
    <row r="309" ht="35.1" customHeight="1" x14ac:dyDescent="0.3"/>
    <row r="310" ht="35.1" customHeight="1" x14ac:dyDescent="0.3"/>
    <row r="311" ht="35.1" customHeight="1" x14ac:dyDescent="0.3"/>
    <row r="312" ht="35.1" customHeight="1" x14ac:dyDescent="0.3"/>
    <row r="313" ht="35.1" customHeight="1" x14ac:dyDescent="0.3"/>
    <row r="314" ht="35.1" customHeight="1" x14ac:dyDescent="0.3"/>
    <row r="315" ht="35.1" customHeight="1" x14ac:dyDescent="0.3"/>
    <row r="316" ht="35.1" customHeight="1" x14ac:dyDescent="0.3"/>
    <row r="317" ht="35.1" customHeight="1" x14ac:dyDescent="0.3"/>
    <row r="318" ht="35.1" customHeight="1" x14ac:dyDescent="0.3"/>
    <row r="319" ht="35.1" customHeight="1" x14ac:dyDescent="0.3"/>
    <row r="320" ht="35.1" customHeight="1" x14ac:dyDescent="0.3"/>
    <row r="321" ht="35.1" customHeight="1" x14ac:dyDescent="0.3"/>
    <row r="322" ht="35.1" customHeight="1" x14ac:dyDescent="0.3"/>
    <row r="323" ht="35.1" customHeight="1" x14ac:dyDescent="0.3"/>
    <row r="324" ht="35.1" customHeight="1" x14ac:dyDescent="0.3"/>
    <row r="325" ht="35.1" customHeight="1" x14ac:dyDescent="0.3"/>
    <row r="326" ht="35.1" customHeight="1" x14ac:dyDescent="0.3"/>
    <row r="327" ht="35.1" customHeight="1" x14ac:dyDescent="0.3"/>
    <row r="328" ht="35.1" customHeight="1" x14ac:dyDescent="0.3"/>
    <row r="329" ht="35.1" customHeight="1" x14ac:dyDescent="0.3"/>
    <row r="330" ht="35.1" customHeight="1" x14ac:dyDescent="0.3"/>
    <row r="331" ht="35.1" customHeight="1" x14ac:dyDescent="0.3"/>
    <row r="332" ht="35.1" customHeight="1" x14ac:dyDescent="0.3"/>
    <row r="333" ht="35.1" customHeight="1" x14ac:dyDescent="0.3"/>
    <row r="334" ht="35.1" customHeight="1" x14ac:dyDescent="0.3"/>
    <row r="335" ht="35.1" customHeight="1" x14ac:dyDescent="0.3"/>
    <row r="336" ht="35.1" customHeight="1" x14ac:dyDescent="0.3"/>
    <row r="337" ht="35.1" customHeight="1" x14ac:dyDescent="0.3"/>
    <row r="338" ht="35.1" customHeight="1" x14ac:dyDescent="0.3"/>
    <row r="339" ht="35.1" customHeight="1" x14ac:dyDescent="0.3"/>
    <row r="340" ht="35.1" customHeight="1" x14ac:dyDescent="0.3"/>
    <row r="341" ht="35.1" customHeight="1" x14ac:dyDescent="0.3"/>
    <row r="342" ht="35.1" customHeight="1" x14ac:dyDescent="0.3"/>
    <row r="343" ht="35.1" customHeight="1" x14ac:dyDescent="0.3"/>
    <row r="344" ht="35.1" customHeight="1" x14ac:dyDescent="0.3"/>
    <row r="345" ht="35.1" customHeight="1" x14ac:dyDescent="0.3"/>
    <row r="346" ht="35.1" customHeight="1" x14ac:dyDescent="0.3"/>
    <row r="347" ht="35.1" customHeight="1" x14ac:dyDescent="0.3"/>
    <row r="348" ht="35.1" customHeight="1" x14ac:dyDescent="0.3"/>
    <row r="349" ht="35.1" customHeight="1" x14ac:dyDescent="0.3"/>
    <row r="350" ht="35.1" customHeight="1" x14ac:dyDescent="0.3"/>
    <row r="351" ht="35.1" customHeight="1" x14ac:dyDescent="0.3"/>
    <row r="352" ht="35.1" customHeight="1" x14ac:dyDescent="0.3"/>
    <row r="353" ht="35.1" customHeight="1" x14ac:dyDescent="0.3"/>
    <row r="354" ht="35.1" customHeight="1" x14ac:dyDescent="0.3"/>
    <row r="355" ht="35.1" customHeight="1" x14ac:dyDescent="0.3"/>
    <row r="356" ht="35.1" customHeight="1" x14ac:dyDescent="0.3"/>
    <row r="357" ht="35.1" customHeight="1" x14ac:dyDescent="0.3"/>
    <row r="358" ht="35.1" customHeight="1" x14ac:dyDescent="0.3"/>
    <row r="359" ht="35.1" customHeight="1" x14ac:dyDescent="0.3"/>
    <row r="360" ht="35.1" customHeight="1" x14ac:dyDescent="0.3"/>
    <row r="361" ht="35.1" customHeight="1" x14ac:dyDescent="0.3"/>
    <row r="362" ht="35.1" customHeight="1" x14ac:dyDescent="0.3"/>
    <row r="363" ht="35.1" customHeight="1" x14ac:dyDescent="0.3"/>
    <row r="364" ht="35.1" customHeight="1" x14ac:dyDescent="0.3"/>
    <row r="365" ht="35.1" customHeight="1" x14ac:dyDescent="0.3"/>
    <row r="366" ht="35.1" customHeight="1" x14ac:dyDescent="0.3"/>
    <row r="367" ht="35.1" customHeight="1" x14ac:dyDescent="0.3"/>
    <row r="368" ht="35.1" customHeight="1" x14ac:dyDescent="0.3"/>
    <row r="369" ht="35.1" customHeight="1" x14ac:dyDescent="0.3"/>
    <row r="370" ht="35.1" customHeight="1" x14ac:dyDescent="0.3"/>
    <row r="371" ht="35.1" customHeight="1" x14ac:dyDescent="0.3"/>
    <row r="372" ht="35.1" customHeight="1" x14ac:dyDescent="0.3"/>
    <row r="373" ht="35.1" customHeight="1" x14ac:dyDescent="0.3"/>
    <row r="374" ht="35.1" customHeight="1" x14ac:dyDescent="0.3"/>
    <row r="375" ht="35.1" customHeight="1" x14ac:dyDescent="0.3"/>
    <row r="376" ht="35.1" customHeight="1" x14ac:dyDescent="0.3"/>
    <row r="377" ht="35.1" customHeight="1" x14ac:dyDescent="0.3"/>
    <row r="378" ht="35.1" customHeight="1" x14ac:dyDescent="0.3"/>
    <row r="379" ht="35.1" customHeight="1" x14ac:dyDescent="0.3"/>
    <row r="380" ht="35.1" customHeight="1" x14ac:dyDescent="0.3"/>
    <row r="381" ht="35.1" customHeight="1" x14ac:dyDescent="0.3"/>
    <row r="382" ht="35.1" customHeight="1" x14ac:dyDescent="0.3"/>
    <row r="383" ht="35.1" customHeight="1" x14ac:dyDescent="0.3"/>
    <row r="384" ht="35.1" customHeight="1" x14ac:dyDescent="0.3"/>
    <row r="385" ht="35.1" customHeight="1" x14ac:dyDescent="0.3"/>
    <row r="386" ht="35.1" customHeight="1" x14ac:dyDescent="0.3"/>
    <row r="387" ht="35.1" customHeight="1" x14ac:dyDescent="0.3"/>
    <row r="388" ht="35.1" customHeight="1" x14ac:dyDescent="0.3"/>
    <row r="389" ht="35.1" customHeight="1" x14ac:dyDescent="0.3"/>
    <row r="390" ht="35.1" customHeight="1" x14ac:dyDescent="0.3"/>
    <row r="391" ht="35.1" customHeight="1" x14ac:dyDescent="0.3"/>
    <row r="392" ht="35.1" customHeight="1" x14ac:dyDescent="0.3"/>
    <row r="393" ht="35.1" customHeight="1" x14ac:dyDescent="0.3"/>
    <row r="394" ht="35.1" customHeight="1" x14ac:dyDescent="0.3"/>
    <row r="395" ht="35.1" customHeight="1" x14ac:dyDescent="0.3"/>
    <row r="396" ht="35.1" customHeight="1" x14ac:dyDescent="0.3"/>
    <row r="397" ht="35.1" customHeight="1" x14ac:dyDescent="0.3"/>
    <row r="398" ht="35.1" customHeight="1" x14ac:dyDescent="0.3"/>
    <row r="399" ht="35.1" customHeight="1" x14ac:dyDescent="0.3"/>
    <row r="400" ht="35.1" customHeight="1" x14ac:dyDescent="0.3"/>
    <row r="401" ht="35.1" customHeight="1" x14ac:dyDescent="0.3"/>
    <row r="402" ht="35.1" customHeight="1" x14ac:dyDescent="0.3"/>
    <row r="403" ht="35.1" customHeight="1" x14ac:dyDescent="0.3"/>
    <row r="404" ht="35.1" customHeight="1" x14ac:dyDescent="0.3"/>
    <row r="405" ht="35.1" customHeight="1" x14ac:dyDescent="0.3"/>
    <row r="406" ht="35.1" customHeight="1" x14ac:dyDescent="0.3"/>
    <row r="407" ht="35.1" customHeight="1" x14ac:dyDescent="0.3"/>
    <row r="408" ht="35.1" customHeight="1" x14ac:dyDescent="0.3"/>
    <row r="409" ht="35.1" customHeight="1" x14ac:dyDescent="0.3"/>
    <row r="410" ht="35.1" customHeight="1" x14ac:dyDescent="0.3"/>
    <row r="411" ht="35.1" customHeight="1" x14ac:dyDescent="0.3"/>
    <row r="412" ht="35.1" customHeight="1" x14ac:dyDescent="0.3"/>
    <row r="413" ht="35.1" customHeight="1" x14ac:dyDescent="0.3"/>
    <row r="414" ht="35.1" customHeight="1" x14ac:dyDescent="0.3"/>
    <row r="415" ht="35.1" customHeight="1" x14ac:dyDescent="0.3"/>
    <row r="416" ht="35.1" customHeight="1" x14ac:dyDescent="0.3"/>
    <row r="417" ht="35.1" customHeight="1" x14ac:dyDescent="0.3"/>
    <row r="418" ht="35.1" customHeight="1" x14ac:dyDescent="0.3"/>
    <row r="419" ht="35.1" customHeight="1" x14ac:dyDescent="0.3"/>
    <row r="420" ht="35.1" customHeight="1" x14ac:dyDescent="0.3"/>
    <row r="421" ht="35.1" customHeight="1" x14ac:dyDescent="0.3"/>
    <row r="422" ht="35.1" customHeight="1" x14ac:dyDescent="0.3"/>
    <row r="423" ht="35.1" customHeight="1" x14ac:dyDescent="0.3"/>
    <row r="424" ht="35.1" customHeight="1" x14ac:dyDescent="0.3"/>
    <row r="425" ht="35.1" customHeight="1" x14ac:dyDescent="0.3"/>
    <row r="426" ht="35.1" customHeight="1" x14ac:dyDescent="0.3"/>
    <row r="427" ht="35.1" customHeight="1" x14ac:dyDescent="0.3"/>
    <row r="428" ht="35.1" customHeight="1" x14ac:dyDescent="0.3"/>
    <row r="429" ht="35.1" customHeight="1" x14ac:dyDescent="0.3"/>
    <row r="430" ht="35.1" customHeight="1" x14ac:dyDescent="0.3"/>
    <row r="431" ht="35.1" customHeight="1" x14ac:dyDescent="0.3"/>
    <row r="432" ht="35.1" customHeight="1" x14ac:dyDescent="0.3"/>
    <row r="433" ht="35.1" customHeight="1" x14ac:dyDescent="0.3"/>
    <row r="434" ht="35.1" customHeight="1" x14ac:dyDescent="0.3"/>
    <row r="435" ht="35.1" customHeight="1" x14ac:dyDescent="0.3"/>
    <row r="436" ht="35.1" customHeight="1" x14ac:dyDescent="0.3"/>
    <row r="437" ht="35.1" customHeight="1" x14ac:dyDescent="0.3"/>
    <row r="438" ht="35.1" customHeight="1" x14ac:dyDescent="0.3"/>
    <row r="439" ht="35.1" customHeight="1" x14ac:dyDescent="0.3"/>
    <row r="440" ht="35.1" customHeight="1" x14ac:dyDescent="0.3"/>
    <row r="441" ht="35.1" customHeight="1" x14ac:dyDescent="0.3"/>
    <row r="442" ht="35.1" customHeight="1" x14ac:dyDescent="0.3"/>
    <row r="443" ht="35.1" customHeight="1" x14ac:dyDescent="0.3"/>
    <row r="444" ht="35.1" customHeight="1" x14ac:dyDescent="0.3"/>
    <row r="445" ht="35.1" customHeight="1" x14ac:dyDescent="0.3"/>
    <row r="446" ht="35.1" customHeight="1" x14ac:dyDescent="0.3"/>
    <row r="447" ht="35.1" customHeight="1" x14ac:dyDescent="0.3"/>
    <row r="448" ht="35.1" customHeight="1" x14ac:dyDescent="0.3"/>
    <row r="449" ht="35.1" customHeight="1" x14ac:dyDescent="0.3"/>
    <row r="450" ht="35.1" customHeight="1" x14ac:dyDescent="0.3"/>
    <row r="451" ht="35.1" customHeight="1" x14ac:dyDescent="0.3"/>
    <row r="452" ht="35.1" customHeight="1" x14ac:dyDescent="0.3"/>
    <row r="453" ht="35.1" customHeight="1" x14ac:dyDescent="0.3"/>
    <row r="454" ht="35.1" customHeight="1" x14ac:dyDescent="0.3"/>
    <row r="455" ht="35.1" customHeight="1" x14ac:dyDescent="0.3"/>
    <row r="456" ht="35.1" customHeight="1" x14ac:dyDescent="0.3"/>
    <row r="457" ht="35.1" customHeight="1" x14ac:dyDescent="0.3"/>
    <row r="458" ht="35.1" customHeight="1" x14ac:dyDescent="0.3"/>
    <row r="459" ht="35.1" customHeight="1" x14ac:dyDescent="0.3"/>
    <row r="460" ht="35.1" customHeight="1" x14ac:dyDescent="0.3"/>
    <row r="461" ht="35.1" customHeight="1" x14ac:dyDescent="0.3"/>
    <row r="462" ht="35.1" customHeight="1" x14ac:dyDescent="0.3"/>
    <row r="463" ht="35.1" customHeight="1" x14ac:dyDescent="0.3"/>
    <row r="464" ht="35.1" customHeight="1" x14ac:dyDescent="0.3"/>
    <row r="465" ht="35.1" customHeight="1" x14ac:dyDescent="0.3"/>
    <row r="466" ht="35.1" customHeight="1" x14ac:dyDescent="0.3"/>
    <row r="467" ht="35.1" customHeight="1" x14ac:dyDescent="0.3"/>
    <row r="468" ht="35.1" customHeight="1" x14ac:dyDescent="0.3"/>
    <row r="469" ht="35.1" customHeight="1" x14ac:dyDescent="0.3"/>
    <row r="470" ht="35.1" customHeight="1" x14ac:dyDescent="0.3"/>
    <row r="471" ht="35.1" customHeight="1" x14ac:dyDescent="0.3"/>
    <row r="472" ht="35.1" customHeight="1" x14ac:dyDescent="0.3"/>
    <row r="473" ht="35.1" customHeight="1" x14ac:dyDescent="0.3"/>
    <row r="474" ht="35.1" customHeight="1" x14ac:dyDescent="0.3"/>
    <row r="475" ht="35.1" customHeight="1" x14ac:dyDescent="0.3"/>
    <row r="476" ht="35.1" customHeight="1" x14ac:dyDescent="0.3"/>
    <row r="477" ht="35.1" customHeight="1" x14ac:dyDescent="0.3"/>
    <row r="478" ht="35.1" customHeight="1" x14ac:dyDescent="0.3"/>
    <row r="479" ht="35.1" customHeight="1" x14ac:dyDescent="0.3"/>
    <row r="480" ht="35.1" customHeight="1" x14ac:dyDescent="0.3"/>
    <row r="481" ht="35.1" customHeight="1" x14ac:dyDescent="0.3"/>
    <row r="482" ht="35.1" customHeight="1" x14ac:dyDescent="0.3"/>
    <row r="483" ht="35.1" customHeight="1" x14ac:dyDescent="0.3"/>
    <row r="484" ht="35.1" customHeight="1" x14ac:dyDescent="0.3"/>
    <row r="485" ht="35.1" customHeight="1" x14ac:dyDescent="0.3"/>
    <row r="486" ht="35.1" customHeight="1" x14ac:dyDescent="0.3"/>
    <row r="487" ht="35.1" customHeight="1" x14ac:dyDescent="0.3"/>
    <row r="488" ht="35.1" customHeight="1" x14ac:dyDescent="0.3"/>
    <row r="489" ht="35.1" customHeight="1" x14ac:dyDescent="0.3"/>
    <row r="490" ht="35.1" customHeight="1" x14ac:dyDescent="0.3"/>
    <row r="491" ht="35.1" customHeight="1" x14ac:dyDescent="0.3"/>
    <row r="492" ht="35.1" customHeight="1" x14ac:dyDescent="0.3"/>
    <row r="493" ht="35.1" customHeight="1" x14ac:dyDescent="0.3"/>
    <row r="494" ht="35.1" customHeight="1" x14ac:dyDescent="0.3"/>
    <row r="495" ht="35.1" customHeight="1" x14ac:dyDescent="0.3"/>
  </sheetData>
  <sheetProtection algorithmName="SHA-512" hashValue="qSNTuNqKrs+BgVzY/Oo2qrv3L+VcYqeTj40qCf+LokbvrpmgJHNefnxw3h+/Q6ydBFNBLCqwtZwWj7GrBZOcnA==" saltValue="Por9Ri+4JSSOP6LQzUZDVA==" spinCount="100000" sheet="1" objects="1" scenarios="1"/>
  <mergeCells count="35">
    <mergeCell ref="G1:H1"/>
    <mergeCell ref="G2:H2"/>
    <mergeCell ref="W9:X9"/>
    <mergeCell ref="A9:B9"/>
    <mergeCell ref="C9:D9"/>
    <mergeCell ref="E9:F9"/>
    <mergeCell ref="G9:H9"/>
    <mergeCell ref="I9:J9"/>
    <mergeCell ref="K9:L9"/>
    <mergeCell ref="M9:N9"/>
    <mergeCell ref="O9:P9"/>
    <mergeCell ref="Q9:R9"/>
    <mergeCell ref="S9:T9"/>
    <mergeCell ref="U9:V9"/>
    <mergeCell ref="AU9:AV9"/>
    <mergeCell ref="Y9:Z9"/>
    <mergeCell ref="AA9:AB9"/>
    <mergeCell ref="AC9:AD9"/>
    <mergeCell ref="AE9:AF9"/>
    <mergeCell ref="AG9:AH9"/>
    <mergeCell ref="AI9:AJ9"/>
    <mergeCell ref="AK9:AL9"/>
    <mergeCell ref="AM9:AN9"/>
    <mergeCell ref="AO9:AP9"/>
    <mergeCell ref="AQ9:AR9"/>
    <mergeCell ref="AS9:AT9"/>
    <mergeCell ref="BO39:BP39"/>
    <mergeCell ref="BO43:BP43"/>
    <mergeCell ref="BK9:BL9"/>
    <mergeCell ref="AW9:AX9"/>
    <mergeCell ref="BA9:BB9"/>
    <mergeCell ref="BC9:BD9"/>
    <mergeCell ref="BE9:BF9"/>
    <mergeCell ref="BG9:BH9"/>
    <mergeCell ref="BI9:BJ9"/>
  </mergeCell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5"/>
  <sheetViews>
    <sheetView topLeftCell="A11" workbookViewId="0">
      <selection activeCell="A3" sqref="A3"/>
    </sheetView>
  </sheetViews>
  <sheetFormatPr baseColWidth="10" defaultColWidth="11.44140625" defaultRowHeight="14.4" x14ac:dyDescent="0.3"/>
  <cols>
    <col min="2" max="2" width="16.5546875" customWidth="1"/>
  </cols>
  <sheetData>
    <row r="1" spans="1:3" x14ac:dyDescent="0.3">
      <c r="A1" t="s">
        <v>0</v>
      </c>
      <c r="B1" t="s">
        <v>0</v>
      </c>
      <c r="C1" t="s">
        <v>0</v>
      </c>
    </row>
    <row r="2" spans="1:3" x14ac:dyDescent="0.3">
      <c r="A2">
        <v>2014</v>
      </c>
      <c r="B2" s="1" t="s">
        <v>7</v>
      </c>
      <c r="C2" t="s">
        <v>5</v>
      </c>
    </row>
    <row r="3" spans="1:3" x14ac:dyDescent="0.3">
      <c r="A3">
        <v>2015</v>
      </c>
      <c r="B3" s="1" t="s">
        <v>8</v>
      </c>
      <c r="C3" t="s">
        <v>9</v>
      </c>
    </row>
    <row r="4" spans="1:3" x14ac:dyDescent="0.3">
      <c r="B4" s="1" t="s">
        <v>10</v>
      </c>
      <c r="C4" t="s">
        <v>11</v>
      </c>
    </row>
    <row r="5" spans="1:3" x14ac:dyDescent="0.3">
      <c r="B5" s="1" t="s">
        <v>12</v>
      </c>
    </row>
    <row r="6" spans="1:3" x14ac:dyDescent="0.3">
      <c r="B6" s="1" t="s">
        <v>13</v>
      </c>
    </row>
    <row r="7" spans="1:3" x14ac:dyDescent="0.3">
      <c r="B7" s="1" t="s">
        <v>14</v>
      </c>
    </row>
    <row r="8" spans="1:3" x14ac:dyDescent="0.3">
      <c r="B8" s="1" t="s">
        <v>15</v>
      </c>
    </row>
    <row r="9" spans="1:3" x14ac:dyDescent="0.3">
      <c r="B9" s="1" t="s">
        <v>16</v>
      </c>
    </row>
    <row r="10" spans="1:3" x14ac:dyDescent="0.3">
      <c r="B10" s="1" t="s">
        <v>17</v>
      </c>
    </row>
    <row r="11" spans="1:3" x14ac:dyDescent="0.3">
      <c r="B11" s="1" t="s">
        <v>18</v>
      </c>
    </row>
    <row r="12" spans="1:3" x14ac:dyDescent="0.3">
      <c r="B12" s="1" t="s">
        <v>19</v>
      </c>
    </row>
    <row r="13" spans="1:3" x14ac:dyDescent="0.3">
      <c r="B13" s="1" t="s">
        <v>20</v>
      </c>
    </row>
    <row r="14" spans="1:3" x14ac:dyDescent="0.3">
      <c r="B14" s="1" t="s">
        <v>21</v>
      </c>
    </row>
    <row r="15" spans="1:3" x14ac:dyDescent="0.3">
      <c r="B15" s="1" t="s">
        <v>22</v>
      </c>
    </row>
    <row r="16" spans="1:3" x14ac:dyDescent="0.3">
      <c r="B16" s="1" t="s">
        <v>23</v>
      </c>
    </row>
    <row r="17" spans="2:2" x14ac:dyDescent="0.3">
      <c r="B17" s="1" t="s">
        <v>24</v>
      </c>
    </row>
    <row r="18" spans="2:2" x14ac:dyDescent="0.3">
      <c r="B18" s="1" t="s">
        <v>25</v>
      </c>
    </row>
    <row r="19" spans="2:2" x14ac:dyDescent="0.3">
      <c r="B19" s="1" t="s">
        <v>26</v>
      </c>
    </row>
    <row r="20" spans="2:2" ht="25.2" x14ac:dyDescent="0.3">
      <c r="B20" s="1" t="s">
        <v>27</v>
      </c>
    </row>
    <row r="21" spans="2:2" x14ac:dyDescent="0.3">
      <c r="B21" s="1" t="s">
        <v>28</v>
      </c>
    </row>
    <row r="22" spans="2:2" x14ac:dyDescent="0.3">
      <c r="B22" s="1" t="s">
        <v>29</v>
      </c>
    </row>
    <row r="23" spans="2:2" x14ac:dyDescent="0.3">
      <c r="B23" s="1" t="s">
        <v>30</v>
      </c>
    </row>
    <row r="24" spans="2:2" x14ac:dyDescent="0.3">
      <c r="B24" s="1" t="s">
        <v>31</v>
      </c>
    </row>
    <row r="25" spans="2:2" x14ac:dyDescent="0.3">
      <c r="B25" s="1" t="s">
        <v>32</v>
      </c>
    </row>
    <row r="26" spans="2:2" x14ac:dyDescent="0.3">
      <c r="B26" s="1" t="s">
        <v>33</v>
      </c>
    </row>
    <row r="27" spans="2:2" x14ac:dyDescent="0.3">
      <c r="B27" s="1" t="s">
        <v>34</v>
      </c>
    </row>
    <row r="28" spans="2:2" x14ac:dyDescent="0.3">
      <c r="B28" s="1" t="s">
        <v>35</v>
      </c>
    </row>
    <row r="29" spans="2:2" x14ac:dyDescent="0.3">
      <c r="B29" s="1" t="s">
        <v>36</v>
      </c>
    </row>
    <row r="30" spans="2:2" x14ac:dyDescent="0.3">
      <c r="B30" s="1" t="s">
        <v>37</v>
      </c>
    </row>
    <row r="31" spans="2:2" x14ac:dyDescent="0.3">
      <c r="B31" s="1" t="s">
        <v>38</v>
      </c>
    </row>
    <row r="32" spans="2:2" x14ac:dyDescent="0.3">
      <c r="B32" s="1" t="s">
        <v>39</v>
      </c>
    </row>
    <row r="33" spans="2:2" x14ac:dyDescent="0.3">
      <c r="B33" s="1" t="s">
        <v>40</v>
      </c>
    </row>
    <row r="34" spans="2:2" x14ac:dyDescent="0.3">
      <c r="B34" s="1" t="s">
        <v>41</v>
      </c>
    </row>
    <row r="35" spans="2:2" x14ac:dyDescent="0.3">
      <c r="B35" s="1" t="s">
        <v>42</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B29"/>
  <sheetViews>
    <sheetView workbookViewId="0">
      <selection activeCell="B2" sqref="B2"/>
    </sheetView>
  </sheetViews>
  <sheetFormatPr baseColWidth="10" defaultRowHeight="15.6" x14ac:dyDescent="0.3"/>
  <cols>
    <col min="1" max="1" width="35.44140625" style="6" customWidth="1"/>
    <col min="2" max="2" width="30.44140625" style="7" customWidth="1"/>
  </cols>
  <sheetData>
    <row r="1" spans="1:2" ht="26.25" customHeight="1" x14ac:dyDescent="0.3">
      <c r="A1" s="236" t="s">
        <v>56</v>
      </c>
      <c r="B1" s="236"/>
    </row>
    <row r="2" spans="1:2" ht="30" customHeight="1" x14ac:dyDescent="0.3">
      <c r="A2" s="30" t="s">
        <v>2</v>
      </c>
      <c r="B2" s="112"/>
    </row>
    <row r="3" spans="1:2" ht="30" customHeight="1" x14ac:dyDescent="0.3">
      <c r="A3" s="31" t="s">
        <v>46</v>
      </c>
      <c r="B3" s="112"/>
    </row>
    <row r="4" spans="1:2" ht="30" customHeight="1" x14ac:dyDescent="0.3">
      <c r="A4" s="31" t="s">
        <v>193</v>
      </c>
      <c r="B4" s="113"/>
    </row>
    <row r="5" spans="1:2" ht="30" customHeight="1" x14ac:dyDescent="0.3">
      <c r="A5" s="31" t="s">
        <v>67</v>
      </c>
      <c r="B5" s="112"/>
    </row>
    <row r="6" spans="1:2" ht="30" customHeight="1" x14ac:dyDescent="0.3">
      <c r="A6" s="31" t="s">
        <v>160</v>
      </c>
      <c r="B6" s="112"/>
    </row>
    <row r="7" spans="1:2" ht="30" customHeight="1" x14ac:dyDescent="0.3">
      <c r="A7" s="31" t="s">
        <v>161</v>
      </c>
      <c r="B7" s="112"/>
    </row>
    <row r="8" spans="1:2" ht="30" customHeight="1" x14ac:dyDescent="0.3">
      <c r="A8" s="31" t="s">
        <v>53</v>
      </c>
      <c r="B8" s="112"/>
    </row>
    <row r="9" spans="1:2" ht="30" customHeight="1" x14ac:dyDescent="0.3">
      <c r="A9" s="31" t="s">
        <v>52</v>
      </c>
      <c r="B9" s="114"/>
    </row>
    <row r="10" spans="1:2" ht="30" customHeight="1" x14ac:dyDescent="0.3">
      <c r="A10" s="31" t="s">
        <v>45</v>
      </c>
      <c r="B10" s="115"/>
    </row>
    <row r="11" spans="1:2" ht="30" customHeight="1" x14ac:dyDescent="0.3">
      <c r="A11" s="31" t="s">
        <v>54</v>
      </c>
      <c r="B11" s="112"/>
    </row>
    <row r="12" spans="1:2" ht="30" customHeight="1" x14ac:dyDescent="0.3">
      <c r="A12" s="31" t="s">
        <v>68</v>
      </c>
      <c r="B12" s="89"/>
    </row>
    <row r="13" spans="1:2" ht="65.25" customHeight="1" x14ac:dyDescent="0.3">
      <c r="A13" s="31" t="s">
        <v>212</v>
      </c>
      <c r="B13" s="86"/>
    </row>
    <row r="14" spans="1:2" ht="30" customHeight="1" x14ac:dyDescent="0.3">
      <c r="A14" s="31" t="s">
        <v>162</v>
      </c>
      <c r="B14" s="86"/>
    </row>
    <row r="15" spans="1:2" ht="30" customHeight="1" x14ac:dyDescent="0.3">
      <c r="A15" s="31" t="s">
        <v>69</v>
      </c>
      <c r="B15" s="89"/>
    </row>
    <row r="16" spans="1:2" ht="66" customHeight="1" x14ac:dyDescent="0.3">
      <c r="A16" s="31" t="s">
        <v>213</v>
      </c>
      <c r="B16" s="86"/>
    </row>
    <row r="17" spans="1:2" ht="30" customHeight="1" x14ac:dyDescent="0.3">
      <c r="A17" s="31" t="s">
        <v>163</v>
      </c>
      <c r="B17" s="86"/>
    </row>
    <row r="18" spans="1:2" ht="27" customHeight="1" x14ac:dyDescent="0.3">
      <c r="A18" s="31" t="s">
        <v>70</v>
      </c>
      <c r="B18" s="89"/>
    </row>
    <row r="19" spans="1:2" ht="65.25" customHeight="1" x14ac:dyDescent="0.3">
      <c r="A19" s="31" t="s">
        <v>214</v>
      </c>
      <c r="B19" s="86"/>
    </row>
    <row r="20" spans="1:2" ht="27.6" x14ac:dyDescent="0.3">
      <c r="A20" s="31" t="s">
        <v>164</v>
      </c>
      <c r="B20" s="86"/>
    </row>
    <row r="21" spans="1:2" ht="27.75" customHeight="1" x14ac:dyDescent="0.3">
      <c r="A21" s="31" t="s">
        <v>165</v>
      </c>
      <c r="B21" s="89"/>
    </row>
    <row r="22" spans="1:2" ht="98.25" customHeight="1" x14ac:dyDescent="0.3">
      <c r="A22" s="31" t="s">
        <v>221</v>
      </c>
      <c r="B22" s="86"/>
    </row>
    <row r="23" spans="1:2" ht="27.6" x14ac:dyDescent="0.3">
      <c r="A23" s="31" t="s">
        <v>166</v>
      </c>
      <c r="B23" s="86"/>
    </row>
    <row r="24" spans="1:2" ht="30.75" customHeight="1" x14ac:dyDescent="0.3">
      <c r="A24" s="31" t="s">
        <v>167</v>
      </c>
      <c r="B24" s="89"/>
    </row>
    <row r="25" spans="1:2" ht="96.75" customHeight="1" x14ac:dyDescent="0.3">
      <c r="A25" s="31" t="s">
        <v>222</v>
      </c>
      <c r="B25" s="86"/>
    </row>
    <row r="26" spans="1:2" ht="35.25" customHeight="1" x14ac:dyDescent="0.3">
      <c r="A26" s="31" t="s">
        <v>168</v>
      </c>
      <c r="B26" s="86"/>
    </row>
    <row r="27" spans="1:2" ht="30" customHeight="1" x14ac:dyDescent="0.3">
      <c r="A27" s="31" t="s">
        <v>169</v>
      </c>
      <c r="B27" s="89"/>
    </row>
    <row r="28" spans="1:2" ht="90" customHeight="1" x14ac:dyDescent="0.3">
      <c r="A28" s="31" t="s">
        <v>223</v>
      </c>
      <c r="B28" s="86"/>
    </row>
    <row r="29" spans="1:2" ht="41.25" customHeight="1" x14ac:dyDescent="0.3">
      <c r="A29" s="31" t="s">
        <v>170</v>
      </c>
      <c r="B29" s="86"/>
    </row>
  </sheetData>
  <sheetProtection algorithmName="SHA-512" hashValue="dVhXk385Q203qrO0S4+5K1oP9Z7Wbryl2fxhzqjTW517pw4L3iKN2v1+cYtEm0/BuYGf5nSYusNEMfyFx9G9Uw==" saltValue="WSlNRpT7uqOkUIly3ajgqw==" spinCount="100000" sheet="1" objects="1" scenarios="1"/>
  <mergeCells count="1">
    <mergeCell ref="A1:B1"/>
  </mergeCells>
  <dataValidations count="8">
    <dataValidation type="decimal" operator="greaterThanOrEqual" allowBlank="1" showInputMessage="1" showErrorMessage="1" sqref="B13 B16 B19">
      <formula1>0</formula1>
    </dataValidation>
    <dataValidation type="date" operator="greaterThanOrEqual" allowBlank="1" showInputMessage="1" showErrorMessage="1" sqref="B4">
      <formula1>42644</formula1>
    </dataValidation>
    <dataValidation type="whole" operator="greaterThanOrEqual" allowBlank="1" showInputMessage="1" showErrorMessage="1" sqref="B29 B14:B15 B17:B18 B20:B21 B23:B24 B26:B27 B12 B8 B3">
      <formula1>1</formula1>
    </dataValidation>
    <dataValidation type="decimal" operator="greaterThanOrEqual" allowBlank="1" showInputMessage="1" showErrorMessage="1" sqref="B22 B25 B28">
      <formula1>0.1</formula1>
    </dataValidation>
    <dataValidation type="decimal" operator="greaterThanOrEqual" allowBlank="1" showInputMessage="1" showErrorMessage="1" sqref="B11">
      <formula1>1</formula1>
    </dataValidation>
    <dataValidation type="whole" operator="greaterThan" allowBlank="1" showInputMessage="1" showErrorMessage="1" sqref="B10">
      <formula1>1</formula1>
    </dataValidation>
    <dataValidation type="list" allowBlank="1" showInputMessage="1" showErrorMessage="1" sqref="B9">
      <formula1>"10,20"</formula1>
    </dataValidation>
    <dataValidation type="list" allowBlank="1" showInputMessage="1" showErrorMessage="1" sqref="B6">
      <formula1>"PRIMERA INFANCIA,PROTECCIÓN,NUTRICIÓN,NIÑEZ Y ADOLESCENCIA,FAMILIA Y COMUNIDADES"</formula1>
    </dataValidation>
  </dataValidations>
  <pageMargins left="1.1023622047244095" right="0.9055118110236221" top="1.1417322834645669" bottom="1.1417322834645669" header="0.31496062992125984" footer="0.31496062992125984"/>
  <pageSetup orientation="portrait"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PAR!$B$2:$B$35</xm:f>
          </x14:formula1>
          <xm:sqref>B2</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GA188"/>
  <sheetViews>
    <sheetView zoomScale="70" zoomScaleNormal="70" zoomScaleSheetLayoutView="98" workbookViewId="0">
      <selection activeCell="E9" sqref="E9"/>
    </sheetView>
  </sheetViews>
  <sheetFormatPr baseColWidth="10" defaultColWidth="11.44140625" defaultRowHeight="13.8" zeroHeight="1" x14ac:dyDescent="0.3"/>
  <cols>
    <col min="1" max="1" width="1.88671875" style="8" customWidth="1"/>
    <col min="2" max="2" width="11.6640625" style="8" customWidth="1"/>
    <col min="3" max="3" width="11.88671875" style="8" customWidth="1"/>
    <col min="4" max="4" width="31.109375" style="8" customWidth="1"/>
    <col min="5" max="5" width="21.44140625" style="8" customWidth="1"/>
    <col min="6" max="6" width="24.5546875" style="8" customWidth="1"/>
    <col min="7" max="7" width="26.109375" style="8" customWidth="1"/>
    <col min="8" max="8" width="25.33203125" style="8" customWidth="1"/>
    <col min="9" max="9" width="26.6640625" style="8" customWidth="1"/>
    <col min="10" max="14" width="11.44140625" style="8"/>
    <col min="15" max="15" width="11.44140625" style="171" customWidth="1"/>
    <col min="16" max="16" width="11.44140625" style="171" hidden="1" customWidth="1"/>
    <col min="17" max="80" width="17.6640625" style="171" hidden="1" customWidth="1"/>
    <col min="81" max="81" width="25.6640625" style="171" hidden="1" customWidth="1"/>
    <col min="82" max="82" width="11.44140625" style="171"/>
    <col min="83" max="16384" width="11.44140625" style="8"/>
  </cols>
  <sheetData>
    <row r="1" spans="1:183" ht="7.5" customHeight="1" thickBot="1" x14ac:dyDescent="0.35">
      <c r="B1" s="9"/>
      <c r="C1" s="9"/>
      <c r="D1" s="9"/>
      <c r="E1" s="9"/>
      <c r="F1" s="9"/>
      <c r="G1" s="9"/>
      <c r="H1" s="9"/>
      <c r="I1" s="9"/>
    </row>
    <row r="2" spans="1:183" ht="38.25" customHeight="1" x14ac:dyDescent="0.3">
      <c r="B2" s="244"/>
      <c r="C2" s="245"/>
      <c r="D2" s="250" t="s">
        <v>171</v>
      </c>
      <c r="E2" s="250"/>
      <c r="F2" s="250"/>
      <c r="G2" s="251"/>
      <c r="H2" s="93" t="s">
        <v>172</v>
      </c>
      <c r="I2" s="94">
        <v>43089</v>
      </c>
    </row>
    <row r="3" spans="1:183" ht="27.75" customHeight="1" x14ac:dyDescent="0.3">
      <c r="B3" s="246"/>
      <c r="C3" s="247"/>
      <c r="D3" s="252"/>
      <c r="E3" s="252"/>
      <c r="F3" s="252"/>
      <c r="G3" s="253"/>
      <c r="H3" s="95" t="s">
        <v>188</v>
      </c>
      <c r="I3" s="96" t="s">
        <v>173</v>
      </c>
    </row>
    <row r="4" spans="1:183" ht="33.75" customHeight="1" thickBot="1" x14ac:dyDescent="0.35">
      <c r="B4" s="248"/>
      <c r="C4" s="249"/>
      <c r="D4" s="254"/>
      <c r="E4" s="254"/>
      <c r="F4" s="254"/>
      <c r="G4" s="255"/>
      <c r="H4" s="256" t="s">
        <v>174</v>
      </c>
      <c r="I4" s="257"/>
    </row>
    <row r="5" spans="1:183" ht="8.25" customHeight="1" x14ac:dyDescent="0.3">
      <c r="B5" s="10"/>
      <c r="C5" s="10"/>
      <c r="D5" s="10"/>
      <c r="E5" s="10"/>
      <c r="F5" s="10"/>
      <c r="G5" s="10"/>
      <c r="H5" s="10"/>
      <c r="I5" s="10"/>
    </row>
    <row r="6" spans="1:183" s="9" customFormat="1" ht="6.75" customHeight="1" thickBot="1" x14ac:dyDescent="0.35">
      <c r="B6" s="243"/>
      <c r="C6" s="243"/>
      <c r="D6" s="243"/>
      <c r="E6" s="243"/>
      <c r="F6" s="243"/>
      <c r="G6" s="243"/>
      <c r="H6" s="243"/>
      <c r="I6" s="243"/>
      <c r="O6" s="172"/>
      <c r="P6" s="172"/>
      <c r="Q6" s="172"/>
      <c r="R6" s="172"/>
      <c r="S6" s="172"/>
      <c r="T6" s="172"/>
      <c r="U6" s="172"/>
      <c r="V6" s="172"/>
      <c r="W6" s="172"/>
      <c r="X6" s="172"/>
      <c r="Y6" s="172"/>
      <c r="Z6" s="172"/>
      <c r="AA6" s="172"/>
      <c r="AB6" s="172"/>
      <c r="AC6" s="172"/>
      <c r="AD6" s="172"/>
      <c r="AE6" s="172"/>
      <c r="AF6" s="172"/>
      <c r="AG6" s="172"/>
      <c r="AH6" s="172"/>
      <c r="AI6" s="172"/>
      <c r="AJ6" s="172"/>
      <c r="AK6" s="172"/>
      <c r="AL6" s="172"/>
      <c r="AM6" s="172"/>
      <c r="AN6" s="172"/>
      <c r="AO6" s="172"/>
      <c r="AP6" s="172"/>
      <c r="AQ6" s="172"/>
      <c r="AR6" s="172"/>
      <c r="AS6" s="172"/>
      <c r="AT6" s="172"/>
      <c r="AU6" s="172"/>
      <c r="AV6" s="172"/>
      <c r="AW6" s="172"/>
      <c r="AX6" s="172"/>
      <c r="AY6" s="172"/>
      <c r="AZ6" s="172"/>
      <c r="BA6" s="172"/>
      <c r="BB6" s="172"/>
      <c r="BC6" s="172"/>
      <c r="BD6" s="172"/>
      <c r="BE6" s="172"/>
      <c r="BF6" s="172"/>
      <c r="BG6" s="172"/>
      <c r="BH6" s="172"/>
      <c r="BI6" s="172"/>
      <c r="BJ6" s="172"/>
      <c r="BK6" s="172"/>
      <c r="BL6" s="172"/>
      <c r="BM6" s="172"/>
      <c r="BN6" s="172"/>
      <c r="BO6" s="172"/>
      <c r="BP6" s="172"/>
      <c r="BQ6" s="172"/>
      <c r="BR6" s="172"/>
      <c r="BS6" s="172"/>
      <c r="BT6" s="172"/>
      <c r="BU6" s="172"/>
      <c r="BV6" s="172"/>
      <c r="BW6" s="172"/>
      <c r="BX6" s="172"/>
      <c r="BY6" s="172"/>
      <c r="BZ6" s="172"/>
      <c r="CA6" s="172"/>
      <c r="CB6" s="172"/>
      <c r="CC6" s="172"/>
      <c r="CD6" s="173"/>
      <c r="CE6" s="16"/>
      <c r="CF6" s="16"/>
      <c r="CG6" s="16"/>
      <c r="CH6" s="16"/>
      <c r="CI6" s="16"/>
      <c r="CJ6" s="16"/>
      <c r="CK6" s="16"/>
      <c r="CL6" s="16"/>
      <c r="CM6" s="16"/>
      <c r="CN6" s="16"/>
      <c r="CO6" s="16"/>
      <c r="CP6" s="16"/>
      <c r="CQ6" s="16"/>
      <c r="CR6" s="16"/>
      <c r="CS6" s="16"/>
      <c r="CT6" s="16"/>
      <c r="CU6" s="16"/>
      <c r="CV6" s="16"/>
      <c r="CW6" s="16"/>
      <c r="CX6" s="16"/>
      <c r="CY6" s="16"/>
      <c r="CZ6" s="16"/>
      <c r="DA6" s="16"/>
      <c r="DB6" s="16"/>
      <c r="DC6" s="16"/>
      <c r="DD6" s="16"/>
      <c r="DE6" s="16"/>
      <c r="DF6" s="16"/>
      <c r="DG6" s="16"/>
      <c r="DH6" s="16"/>
      <c r="DI6" s="16"/>
      <c r="DJ6" s="16"/>
      <c r="DK6" s="16"/>
      <c r="DL6" s="16"/>
      <c r="DM6" s="16"/>
      <c r="DN6" s="16"/>
      <c r="DO6" s="16"/>
      <c r="DP6" s="16"/>
      <c r="DQ6" s="16"/>
      <c r="DR6" s="16"/>
      <c r="DS6" s="16"/>
      <c r="DT6" s="16"/>
      <c r="DU6" s="16"/>
      <c r="DV6" s="16"/>
      <c r="DW6" s="16"/>
      <c r="DX6" s="16"/>
      <c r="DY6" s="16"/>
      <c r="DZ6" s="16"/>
      <c r="EA6" s="16"/>
      <c r="EB6" s="16"/>
      <c r="EC6" s="16"/>
      <c r="ED6" s="16"/>
      <c r="EE6" s="16"/>
      <c r="EF6" s="16"/>
      <c r="EG6" s="16"/>
      <c r="EH6" s="16"/>
      <c r="EI6" s="16"/>
      <c r="EJ6" s="16"/>
      <c r="EK6" s="16"/>
      <c r="EL6" s="16"/>
      <c r="EM6" s="16"/>
      <c r="EN6" s="16"/>
      <c r="EO6" s="16"/>
      <c r="EP6" s="16"/>
      <c r="EQ6" s="16"/>
      <c r="ER6" s="16"/>
      <c r="ES6" s="16"/>
      <c r="ET6" s="16"/>
      <c r="EU6" s="16"/>
      <c r="EV6" s="16"/>
      <c r="EW6" s="16"/>
      <c r="EX6" s="16"/>
      <c r="EY6" s="16"/>
      <c r="EZ6" s="16"/>
      <c r="FA6" s="16"/>
      <c r="FB6" s="16"/>
      <c r="FC6" s="16"/>
      <c r="FD6" s="16"/>
      <c r="FE6" s="16"/>
      <c r="FF6" s="16"/>
      <c r="FG6" s="16"/>
      <c r="FH6" s="16"/>
      <c r="FI6" s="16"/>
      <c r="FJ6" s="16"/>
      <c r="FK6" s="16"/>
      <c r="FL6" s="16"/>
      <c r="FM6" s="16"/>
      <c r="FN6" s="16"/>
      <c r="FO6" s="16"/>
      <c r="FP6" s="16"/>
      <c r="FQ6" s="16"/>
      <c r="FR6" s="16"/>
      <c r="FS6" s="16"/>
      <c r="FT6" s="16"/>
      <c r="FU6" s="16"/>
      <c r="FV6" s="16"/>
      <c r="FW6" s="16"/>
      <c r="FX6" s="16"/>
      <c r="FY6" s="16"/>
      <c r="FZ6" s="16"/>
      <c r="GA6" s="16"/>
    </row>
    <row r="7" spans="1:183" s="9" customFormat="1" ht="42" customHeight="1" thickBot="1" x14ac:dyDescent="0.35">
      <c r="B7" s="18" t="s">
        <v>2</v>
      </c>
      <c r="C7" s="18" t="s">
        <v>46</v>
      </c>
      <c r="D7" s="18" t="s">
        <v>63</v>
      </c>
      <c r="E7" s="18" t="s">
        <v>62</v>
      </c>
      <c r="F7" s="19" t="s">
        <v>1</v>
      </c>
      <c r="G7" s="20" t="s">
        <v>54</v>
      </c>
      <c r="H7" s="20" t="s">
        <v>175</v>
      </c>
      <c r="I7" s="97" t="s">
        <v>176</v>
      </c>
      <c r="O7" s="172"/>
      <c r="P7" s="172"/>
      <c r="Q7" s="172"/>
      <c r="R7" s="172"/>
      <c r="S7" s="172"/>
      <c r="T7" s="172"/>
      <c r="U7" s="172"/>
      <c r="V7" s="172"/>
      <c r="W7" s="172"/>
      <c r="X7" s="172"/>
      <c r="Y7" s="172"/>
      <c r="Z7" s="172"/>
      <c r="AA7" s="172"/>
      <c r="AB7" s="172"/>
      <c r="AC7" s="172"/>
      <c r="AD7" s="172"/>
      <c r="AE7" s="172"/>
      <c r="AF7" s="172"/>
      <c r="AG7" s="172"/>
      <c r="AH7" s="172"/>
      <c r="AI7" s="172"/>
      <c r="AJ7" s="172"/>
      <c r="AK7" s="172"/>
      <c r="AL7" s="172"/>
      <c r="AM7" s="172"/>
      <c r="AN7" s="172"/>
      <c r="AO7" s="172"/>
      <c r="AP7" s="172"/>
      <c r="AQ7" s="172"/>
      <c r="AR7" s="172"/>
      <c r="AS7" s="172"/>
      <c r="AT7" s="172"/>
      <c r="AU7" s="172"/>
      <c r="AV7" s="172"/>
      <c r="AW7" s="172"/>
      <c r="AX7" s="172"/>
      <c r="AY7" s="172"/>
      <c r="AZ7" s="172"/>
      <c r="BA7" s="172"/>
      <c r="BB7" s="172"/>
      <c r="BC7" s="172"/>
      <c r="BD7" s="172"/>
      <c r="BE7" s="172"/>
      <c r="BF7" s="172"/>
      <c r="BG7" s="172"/>
      <c r="BH7" s="172"/>
      <c r="BI7" s="172"/>
      <c r="BJ7" s="172"/>
      <c r="BK7" s="172"/>
      <c r="BL7" s="172"/>
      <c r="BM7" s="172"/>
      <c r="BN7" s="172"/>
      <c r="BO7" s="172"/>
      <c r="BP7" s="172"/>
      <c r="BQ7" s="172"/>
      <c r="BR7" s="172"/>
      <c r="BS7" s="172"/>
      <c r="BT7" s="172"/>
      <c r="BU7" s="172"/>
      <c r="BV7" s="172"/>
      <c r="BW7" s="172"/>
      <c r="BX7" s="172"/>
      <c r="BY7" s="172"/>
      <c r="BZ7" s="172"/>
      <c r="CA7" s="172"/>
      <c r="CB7" s="172"/>
      <c r="CC7" s="172"/>
      <c r="CD7" s="173"/>
      <c r="CE7" s="16"/>
      <c r="CF7" s="16"/>
      <c r="CG7" s="16"/>
      <c r="CH7" s="16"/>
      <c r="CI7" s="16"/>
      <c r="CJ7" s="16"/>
      <c r="CK7" s="16"/>
      <c r="CL7" s="16"/>
      <c r="CM7" s="16"/>
      <c r="CN7" s="16"/>
      <c r="CO7" s="16"/>
      <c r="CP7" s="16"/>
      <c r="CQ7" s="16"/>
      <c r="CR7" s="16"/>
      <c r="CS7" s="16"/>
      <c r="CT7" s="16"/>
      <c r="CU7" s="16"/>
      <c r="CV7" s="16"/>
      <c r="CW7" s="16"/>
      <c r="CX7" s="16"/>
      <c r="CY7" s="16"/>
      <c r="CZ7" s="16"/>
      <c r="DA7" s="16"/>
      <c r="DB7" s="16"/>
      <c r="DC7" s="16"/>
      <c r="DD7" s="16"/>
      <c r="DE7" s="16"/>
      <c r="DF7" s="16"/>
      <c r="DG7" s="16"/>
      <c r="DH7" s="16"/>
      <c r="DI7" s="16"/>
      <c r="DJ7" s="16"/>
      <c r="DK7" s="16"/>
      <c r="DL7" s="16"/>
      <c r="DM7" s="16"/>
      <c r="DN7" s="16"/>
      <c r="DO7" s="16"/>
      <c r="DP7" s="16"/>
      <c r="DQ7" s="16"/>
      <c r="DR7" s="16"/>
      <c r="DS7" s="16"/>
      <c r="DT7" s="16"/>
      <c r="DU7" s="16"/>
      <c r="DV7" s="16"/>
      <c r="DW7" s="16"/>
      <c r="DX7" s="16"/>
      <c r="DY7" s="16"/>
      <c r="DZ7" s="16"/>
      <c r="EA7" s="16"/>
      <c r="EB7" s="16"/>
      <c r="EC7" s="16"/>
      <c r="ED7" s="16"/>
      <c r="EE7" s="16"/>
      <c r="EF7" s="16"/>
      <c r="EG7" s="16"/>
      <c r="EH7" s="16"/>
      <c r="EI7" s="16"/>
      <c r="EJ7" s="16"/>
      <c r="EK7" s="16"/>
      <c r="EL7" s="16"/>
      <c r="EM7" s="16"/>
      <c r="EN7" s="16"/>
      <c r="EO7" s="16"/>
      <c r="EP7" s="16"/>
      <c r="EQ7" s="16"/>
      <c r="ER7" s="16"/>
      <c r="ES7" s="16"/>
      <c r="ET7" s="16"/>
      <c r="EU7" s="16"/>
      <c r="EV7" s="16"/>
      <c r="EW7" s="16"/>
      <c r="EX7" s="16"/>
      <c r="EY7" s="16"/>
      <c r="EZ7" s="16"/>
      <c r="FA7" s="16"/>
      <c r="FB7" s="16"/>
      <c r="FC7" s="16"/>
      <c r="FD7" s="16"/>
      <c r="FE7" s="16"/>
      <c r="FF7" s="16"/>
      <c r="FG7" s="16"/>
      <c r="FH7" s="16"/>
      <c r="FI7" s="16"/>
      <c r="FJ7" s="16"/>
      <c r="FK7" s="16"/>
      <c r="FL7" s="16"/>
      <c r="FM7" s="16"/>
      <c r="FN7" s="16"/>
      <c r="FO7" s="16"/>
      <c r="FP7" s="16"/>
      <c r="FQ7" s="16"/>
      <c r="FR7" s="16"/>
      <c r="FS7" s="16"/>
      <c r="FT7" s="16"/>
      <c r="FU7" s="16"/>
      <c r="FV7" s="16"/>
      <c r="FW7" s="16"/>
      <c r="FX7" s="16"/>
      <c r="FY7" s="16"/>
      <c r="FZ7" s="16"/>
      <c r="GA7" s="16"/>
    </row>
    <row r="8" spans="1:183" s="17" customFormat="1" ht="60.75" customHeight="1" thickTop="1" thickBot="1" x14ac:dyDescent="0.35">
      <c r="A8" s="15"/>
      <c r="B8" s="158">
        <f>+'2. Ficha del Contrato'!B2</f>
        <v>0</v>
      </c>
      <c r="C8" s="159">
        <f>+'2. Ficha del Contrato'!B3</f>
        <v>0</v>
      </c>
      <c r="D8" s="160">
        <f>+'2. Ficha del Contrato'!B4</f>
        <v>0</v>
      </c>
      <c r="E8" s="161">
        <f>+'2. Ficha del Contrato'!B5</f>
        <v>0</v>
      </c>
      <c r="F8" s="162">
        <f>+'2. Ficha del Contrato'!B7</f>
        <v>0</v>
      </c>
      <c r="G8" s="167">
        <f>+'2. Ficha del Contrato'!B11+'2. Ficha del Contrato'!B13+'2. Ficha del Contrato'!B16+'2. Ficha del Contrato'!B19-'2. Ficha del Contrato'!B22-'2. Ficha del Contrato'!B25-'2. Ficha del Contrato'!B28</f>
        <v>0</v>
      </c>
      <c r="H8" s="168">
        <f>+'2. Ficha del Contrato'!B9</f>
        <v>0</v>
      </c>
      <c r="I8" s="169">
        <f>+'2. Ficha del Contrato'!B10+'2. Ficha del Contrato'!B12+'2. Ficha del Contrato'!B15+'2. Ficha del Contrato'!B18-'2. Ficha del Contrato'!B21-'2. Ficha del Contrato'!B24-'2. Ficha del Contrato'!B27</f>
        <v>0</v>
      </c>
      <c r="J8" s="16"/>
      <c r="K8" s="16"/>
      <c r="L8" s="16"/>
      <c r="M8" s="16"/>
      <c r="N8" s="16"/>
      <c r="O8" s="173"/>
      <c r="P8" s="173"/>
      <c r="Q8" s="237" t="s">
        <v>192</v>
      </c>
      <c r="R8" s="237"/>
      <c r="S8" s="201" t="e">
        <f>+CC130/E9</f>
        <v>#DIV/0!</v>
      </c>
      <c r="T8" s="173"/>
      <c r="U8" s="173"/>
      <c r="V8" s="173"/>
      <c r="W8" s="173"/>
      <c r="X8" s="173"/>
      <c r="Y8" s="173"/>
      <c r="Z8" s="173"/>
      <c r="AA8" s="173"/>
      <c r="AB8" s="173"/>
      <c r="AC8" s="173"/>
      <c r="AD8" s="173"/>
      <c r="AE8" s="173"/>
      <c r="AF8" s="173"/>
      <c r="AG8" s="173"/>
      <c r="AH8" s="173"/>
      <c r="AI8" s="173"/>
      <c r="AJ8" s="173"/>
      <c r="AK8" s="174"/>
      <c r="AL8" s="174"/>
      <c r="AM8" s="174"/>
      <c r="AN8" s="174"/>
      <c r="AO8" s="174"/>
      <c r="AP8" s="174"/>
      <c r="AQ8" s="174"/>
      <c r="AR8" s="174"/>
      <c r="AS8" s="174"/>
      <c r="AT8" s="174"/>
      <c r="AU8" s="174"/>
      <c r="AV8" s="174"/>
      <c r="AW8" s="174"/>
      <c r="AX8" s="174"/>
      <c r="AY8" s="174"/>
      <c r="AZ8" s="174"/>
      <c r="BA8" s="174"/>
      <c r="BB8" s="174"/>
      <c r="BC8" s="174"/>
      <c r="BD8" s="174"/>
      <c r="BE8" s="174"/>
      <c r="BF8" s="174"/>
      <c r="BG8" s="174"/>
      <c r="BH8" s="174"/>
      <c r="BI8" s="174"/>
      <c r="BJ8" s="174"/>
      <c r="BK8" s="174"/>
      <c r="BL8" s="174"/>
      <c r="BM8" s="174"/>
      <c r="BN8" s="174"/>
      <c r="BO8" s="174"/>
      <c r="BP8" s="174"/>
      <c r="BQ8" s="174"/>
      <c r="BR8" s="174"/>
      <c r="BS8" s="174"/>
      <c r="BT8" s="174"/>
      <c r="BU8" s="174"/>
      <c r="BV8" s="174"/>
      <c r="BW8" s="174"/>
      <c r="BX8" s="174"/>
      <c r="BY8" s="174"/>
      <c r="BZ8" s="174"/>
      <c r="CA8" s="174"/>
      <c r="CB8" s="174"/>
      <c r="CC8" s="174"/>
      <c r="CD8" s="173"/>
      <c r="CE8" s="16"/>
      <c r="CF8" s="16"/>
      <c r="CG8" s="16"/>
      <c r="CH8" s="16"/>
      <c r="CI8" s="16"/>
      <c r="CJ8" s="16"/>
      <c r="CK8" s="16"/>
      <c r="CL8" s="16"/>
      <c r="CM8" s="16"/>
      <c r="CN8" s="16"/>
      <c r="CO8" s="16"/>
      <c r="CP8" s="16"/>
      <c r="CQ8" s="16"/>
      <c r="CR8" s="16"/>
      <c r="CS8" s="16"/>
      <c r="CT8" s="16"/>
      <c r="CU8" s="16"/>
      <c r="CV8" s="16"/>
      <c r="CW8" s="16"/>
      <c r="CX8" s="16"/>
      <c r="CY8" s="16"/>
      <c r="CZ8" s="16"/>
      <c r="DA8" s="16"/>
      <c r="DB8" s="16"/>
      <c r="DC8" s="16"/>
      <c r="DD8" s="16"/>
      <c r="DE8" s="16"/>
      <c r="DF8" s="16"/>
      <c r="DG8" s="16"/>
      <c r="DH8" s="16"/>
      <c r="DI8" s="16"/>
      <c r="DJ8" s="16"/>
      <c r="DK8" s="16"/>
      <c r="DL8" s="16"/>
      <c r="DM8" s="16"/>
      <c r="DN8" s="16"/>
      <c r="DO8" s="16"/>
      <c r="DP8" s="16"/>
      <c r="DQ8" s="16"/>
      <c r="DR8" s="16"/>
      <c r="DS8" s="16"/>
      <c r="DT8" s="16"/>
      <c r="DU8" s="16"/>
      <c r="DV8" s="16"/>
      <c r="DW8" s="16"/>
      <c r="DX8" s="16"/>
      <c r="DY8" s="16"/>
      <c r="DZ8" s="16"/>
      <c r="EA8" s="16"/>
      <c r="EB8" s="16"/>
      <c r="EC8" s="16"/>
      <c r="ED8" s="16"/>
      <c r="EE8" s="16"/>
      <c r="EF8" s="16"/>
      <c r="EG8" s="16"/>
      <c r="EH8" s="16"/>
      <c r="EI8" s="16"/>
      <c r="EJ8" s="16"/>
      <c r="EK8" s="16"/>
      <c r="EL8" s="16"/>
      <c r="EM8" s="16"/>
      <c r="EN8" s="16"/>
      <c r="EO8" s="16"/>
      <c r="EP8" s="16"/>
      <c r="EQ8" s="16"/>
      <c r="ER8" s="16"/>
      <c r="ES8" s="16"/>
      <c r="ET8" s="16"/>
      <c r="EU8" s="16"/>
      <c r="EV8" s="16"/>
      <c r="EW8" s="16"/>
      <c r="EX8" s="16"/>
      <c r="EY8" s="16"/>
      <c r="EZ8" s="16"/>
      <c r="FA8" s="16"/>
      <c r="FB8" s="16"/>
      <c r="FC8" s="16"/>
      <c r="FD8" s="16"/>
      <c r="FE8" s="16"/>
      <c r="FF8" s="16"/>
      <c r="FG8" s="16"/>
      <c r="FH8" s="16"/>
      <c r="FI8" s="16"/>
      <c r="FJ8" s="16"/>
      <c r="FK8" s="16"/>
      <c r="FL8" s="16"/>
      <c r="FM8" s="16"/>
      <c r="FN8" s="16"/>
      <c r="FO8" s="16"/>
      <c r="FP8" s="16"/>
      <c r="FQ8" s="16"/>
      <c r="FR8" s="16"/>
      <c r="FS8" s="16"/>
      <c r="FT8" s="16"/>
      <c r="FU8" s="16"/>
      <c r="FV8" s="16"/>
      <c r="FW8" s="16"/>
      <c r="FX8" s="16"/>
      <c r="FY8" s="16"/>
      <c r="FZ8" s="16"/>
      <c r="GA8" s="16"/>
    </row>
    <row r="9" spans="1:183" s="9" customFormat="1" ht="51" customHeight="1" thickBot="1" x14ac:dyDescent="0.35">
      <c r="B9" s="260" t="s">
        <v>187</v>
      </c>
      <c r="C9" s="261"/>
      <c r="D9" s="262"/>
      <c r="E9" s="192"/>
      <c r="F9" s="203" t="s">
        <v>189</v>
      </c>
      <c r="G9" s="202" t="e">
        <f>+G130/E9</f>
        <v>#DIV/0!</v>
      </c>
      <c r="H9" s="197"/>
      <c r="I9" s="193"/>
      <c r="O9" s="172"/>
      <c r="P9" s="172"/>
      <c r="Q9" s="240" t="s">
        <v>120</v>
      </c>
      <c r="R9" s="241"/>
      <c r="S9" s="240" t="s">
        <v>121</v>
      </c>
      <c r="T9" s="242"/>
      <c r="U9" s="239" t="s">
        <v>116</v>
      </c>
      <c r="V9" s="239"/>
      <c r="W9" s="239" t="s">
        <v>122</v>
      </c>
      <c r="X9" s="239"/>
      <c r="Y9" s="239" t="s">
        <v>123</v>
      </c>
      <c r="Z9" s="239"/>
      <c r="AA9" s="239" t="s">
        <v>124</v>
      </c>
      <c r="AB9" s="239"/>
      <c r="AC9" s="239" t="s">
        <v>125</v>
      </c>
      <c r="AD9" s="239"/>
      <c r="AE9" s="239" t="s">
        <v>126</v>
      </c>
      <c r="AF9" s="239"/>
      <c r="AG9" s="239" t="s">
        <v>127</v>
      </c>
      <c r="AH9" s="239"/>
      <c r="AI9" s="239" t="s">
        <v>128</v>
      </c>
      <c r="AJ9" s="239"/>
      <c r="AK9" s="239" t="s">
        <v>129</v>
      </c>
      <c r="AL9" s="239"/>
      <c r="AM9" s="239" t="s">
        <v>130</v>
      </c>
      <c r="AN9" s="239"/>
      <c r="AO9" s="239" t="s">
        <v>131</v>
      </c>
      <c r="AP9" s="239"/>
      <c r="AQ9" s="239" t="s">
        <v>132</v>
      </c>
      <c r="AR9" s="239"/>
      <c r="AS9" s="239" t="s">
        <v>133</v>
      </c>
      <c r="AT9" s="239"/>
      <c r="AU9" s="239" t="s">
        <v>134</v>
      </c>
      <c r="AV9" s="239"/>
      <c r="AW9" s="239" t="s">
        <v>135</v>
      </c>
      <c r="AX9" s="239"/>
      <c r="AY9" s="239" t="s">
        <v>136</v>
      </c>
      <c r="AZ9" s="239"/>
      <c r="BA9" s="239" t="s">
        <v>137</v>
      </c>
      <c r="BB9" s="239"/>
      <c r="BC9" s="239" t="s">
        <v>138</v>
      </c>
      <c r="BD9" s="239"/>
      <c r="BE9" s="239" t="s">
        <v>117</v>
      </c>
      <c r="BF9" s="239"/>
      <c r="BG9" s="239" t="s">
        <v>139</v>
      </c>
      <c r="BH9" s="239"/>
      <c r="BI9" s="239" t="s">
        <v>140</v>
      </c>
      <c r="BJ9" s="239"/>
      <c r="BK9" s="239" t="s">
        <v>141</v>
      </c>
      <c r="BL9" s="239"/>
      <c r="BM9" s="239" t="s">
        <v>142</v>
      </c>
      <c r="BN9" s="239"/>
      <c r="BO9" s="239" t="s">
        <v>143</v>
      </c>
      <c r="BP9" s="239"/>
      <c r="BQ9" s="239" t="s">
        <v>144</v>
      </c>
      <c r="BR9" s="239"/>
      <c r="BS9" s="238" t="s">
        <v>145</v>
      </c>
      <c r="BT9" s="238"/>
      <c r="BU9" s="238" t="s">
        <v>115</v>
      </c>
      <c r="BV9" s="238"/>
      <c r="BW9" s="238" t="s">
        <v>146</v>
      </c>
      <c r="BX9" s="238"/>
      <c r="BY9" s="238" t="s">
        <v>147</v>
      </c>
      <c r="BZ9" s="238"/>
      <c r="CA9" s="239" t="s">
        <v>148</v>
      </c>
      <c r="CB9" s="239"/>
      <c r="CC9" s="172"/>
      <c r="CD9" s="172"/>
    </row>
    <row r="10" spans="1:183" s="11" customFormat="1" ht="76.5" customHeight="1" x14ac:dyDescent="0.3">
      <c r="B10" s="163" t="s">
        <v>4</v>
      </c>
      <c r="C10" s="164" t="s">
        <v>57</v>
      </c>
      <c r="D10" s="165" t="s">
        <v>58</v>
      </c>
      <c r="E10" s="166" t="s">
        <v>48</v>
      </c>
      <c r="F10" s="166" t="s">
        <v>177</v>
      </c>
      <c r="G10" s="166" t="s">
        <v>59</v>
      </c>
      <c r="H10" s="166" t="s">
        <v>60</v>
      </c>
      <c r="I10" s="170" t="s">
        <v>61</v>
      </c>
      <c r="O10" s="182"/>
      <c r="P10" s="194" t="s">
        <v>151</v>
      </c>
      <c r="Q10" s="175" t="s">
        <v>149</v>
      </c>
      <c r="R10" s="176" t="s">
        <v>150</v>
      </c>
      <c r="S10" s="177" t="s">
        <v>149</v>
      </c>
      <c r="T10" s="178" t="s">
        <v>150</v>
      </c>
      <c r="U10" s="179" t="s">
        <v>149</v>
      </c>
      <c r="V10" s="180" t="s">
        <v>150</v>
      </c>
      <c r="W10" s="181" t="s">
        <v>149</v>
      </c>
      <c r="X10" s="180" t="s">
        <v>150</v>
      </c>
      <c r="Y10" s="181" t="s">
        <v>149</v>
      </c>
      <c r="Z10" s="180" t="s">
        <v>150</v>
      </c>
      <c r="AA10" s="181" t="s">
        <v>149</v>
      </c>
      <c r="AB10" s="180" t="s">
        <v>150</v>
      </c>
      <c r="AC10" s="181" t="s">
        <v>149</v>
      </c>
      <c r="AD10" s="180" t="s">
        <v>150</v>
      </c>
      <c r="AE10" s="181" t="s">
        <v>149</v>
      </c>
      <c r="AF10" s="180" t="s">
        <v>150</v>
      </c>
      <c r="AG10" s="181" t="s">
        <v>149</v>
      </c>
      <c r="AH10" s="180" t="s">
        <v>150</v>
      </c>
      <c r="AI10" s="181" t="s">
        <v>149</v>
      </c>
      <c r="AJ10" s="180" t="s">
        <v>150</v>
      </c>
      <c r="AK10" s="181" t="s">
        <v>149</v>
      </c>
      <c r="AL10" s="180" t="s">
        <v>150</v>
      </c>
      <c r="AM10" s="181" t="s">
        <v>149</v>
      </c>
      <c r="AN10" s="180" t="s">
        <v>150</v>
      </c>
      <c r="AO10" s="181" t="s">
        <v>149</v>
      </c>
      <c r="AP10" s="180" t="s">
        <v>150</v>
      </c>
      <c r="AQ10" s="181" t="s">
        <v>149</v>
      </c>
      <c r="AR10" s="180" t="s">
        <v>150</v>
      </c>
      <c r="AS10" s="181" t="s">
        <v>149</v>
      </c>
      <c r="AT10" s="180" t="s">
        <v>150</v>
      </c>
      <c r="AU10" s="181" t="s">
        <v>149</v>
      </c>
      <c r="AV10" s="180" t="s">
        <v>150</v>
      </c>
      <c r="AW10" s="181" t="s">
        <v>149</v>
      </c>
      <c r="AX10" s="180" t="s">
        <v>150</v>
      </c>
      <c r="AY10" s="181" t="s">
        <v>149</v>
      </c>
      <c r="AZ10" s="180" t="s">
        <v>150</v>
      </c>
      <c r="BA10" s="181" t="s">
        <v>149</v>
      </c>
      <c r="BB10" s="180" t="s">
        <v>150</v>
      </c>
      <c r="BC10" s="181" t="s">
        <v>149</v>
      </c>
      <c r="BD10" s="180" t="s">
        <v>150</v>
      </c>
      <c r="BE10" s="181" t="s">
        <v>149</v>
      </c>
      <c r="BF10" s="180" t="s">
        <v>150</v>
      </c>
      <c r="BG10" s="181" t="s">
        <v>149</v>
      </c>
      <c r="BH10" s="180" t="s">
        <v>150</v>
      </c>
      <c r="BI10" s="181" t="s">
        <v>149</v>
      </c>
      <c r="BJ10" s="180" t="s">
        <v>150</v>
      </c>
      <c r="BK10" s="181" t="s">
        <v>149</v>
      </c>
      <c r="BL10" s="180" t="s">
        <v>150</v>
      </c>
      <c r="BM10" s="181" t="s">
        <v>149</v>
      </c>
      <c r="BN10" s="180" t="s">
        <v>150</v>
      </c>
      <c r="BO10" s="181" t="s">
        <v>149</v>
      </c>
      <c r="BP10" s="180" t="s">
        <v>150</v>
      </c>
      <c r="BQ10" s="181" t="s">
        <v>149</v>
      </c>
      <c r="BR10" s="180" t="s">
        <v>150</v>
      </c>
      <c r="BS10" s="181" t="s">
        <v>149</v>
      </c>
      <c r="BT10" s="180" t="s">
        <v>150</v>
      </c>
      <c r="BU10" s="181" t="s">
        <v>149</v>
      </c>
      <c r="BV10" s="180" t="s">
        <v>150</v>
      </c>
      <c r="BW10" s="181" t="s">
        <v>149</v>
      </c>
      <c r="BX10" s="180" t="s">
        <v>150</v>
      </c>
      <c r="BY10" s="181" t="s">
        <v>149</v>
      </c>
      <c r="BZ10" s="180" t="s">
        <v>150</v>
      </c>
      <c r="CA10" s="181" t="s">
        <v>149</v>
      </c>
      <c r="CB10" s="180" t="s">
        <v>150</v>
      </c>
      <c r="CC10" s="182"/>
      <c r="CD10" s="182"/>
    </row>
    <row r="11" spans="1:183" ht="39.9" customHeight="1" x14ac:dyDescent="0.3">
      <c r="B11" s="83"/>
      <c r="C11" s="84"/>
      <c r="D11" s="85"/>
      <c r="E11" s="78"/>
      <c r="F11" s="87"/>
      <c r="G11" s="79"/>
      <c r="H11" s="81"/>
      <c r="I11" s="82"/>
      <c r="P11" s="195"/>
      <c r="Q11" s="183">
        <f>IF($P11=1,$F11,0)</f>
        <v>0</v>
      </c>
      <c r="R11" s="184">
        <f>IF($P11=1,$G11,0)</f>
        <v>0</v>
      </c>
      <c r="S11" s="183">
        <f>IF($P11=2,$F11,0)</f>
        <v>0</v>
      </c>
      <c r="T11" s="184">
        <f>IF($P11=2,$G11,0)</f>
        <v>0</v>
      </c>
      <c r="U11" s="185">
        <f>IF($P11=3,$F11,0)</f>
        <v>0</v>
      </c>
      <c r="V11" s="186">
        <f>IF($P11=3,$G11,0)</f>
        <v>0</v>
      </c>
      <c r="W11" s="187">
        <f>IF($P11=4,$F11,0)</f>
        <v>0</v>
      </c>
      <c r="X11" s="186">
        <f>IF($P11=4,$G11,0)</f>
        <v>0</v>
      </c>
      <c r="Y11" s="187">
        <f>IF($P11=5,$F11,0)</f>
        <v>0</v>
      </c>
      <c r="Z11" s="186">
        <f>IF($P11=5,$G11,0)</f>
        <v>0</v>
      </c>
      <c r="AA11" s="187">
        <f>IF($P11=6,$F11,0)</f>
        <v>0</v>
      </c>
      <c r="AB11" s="186">
        <f>IF($P11=6,$G11,0)</f>
        <v>0</v>
      </c>
      <c r="AC11" s="187">
        <f>IF($P11=7,$F11,0)</f>
        <v>0</v>
      </c>
      <c r="AD11" s="186">
        <f>IF($P11=7,$G11,0)</f>
        <v>0</v>
      </c>
      <c r="AE11" s="187">
        <f>IF($P11=8,$F11,0)</f>
        <v>0</v>
      </c>
      <c r="AF11" s="186">
        <f>IF($P11=8,$G11,0)</f>
        <v>0</v>
      </c>
      <c r="AG11" s="187">
        <f>IF($P11=9,$F11,0)</f>
        <v>0</v>
      </c>
      <c r="AH11" s="186">
        <f>IF($P11=9,$G11,0)</f>
        <v>0</v>
      </c>
      <c r="AI11" s="187">
        <f>IF($P11=10,$F11,0)</f>
        <v>0</v>
      </c>
      <c r="AJ11" s="186">
        <f>IF($P11=10,$G11,0)</f>
        <v>0</v>
      </c>
      <c r="AK11" s="187">
        <f>IF($P11=11,$F11,0)</f>
        <v>0</v>
      </c>
      <c r="AL11" s="186">
        <f>IF($P11=11,$G11,0)</f>
        <v>0</v>
      </c>
      <c r="AM11" s="187">
        <f>IF($P11=12,$F11,0)</f>
        <v>0</v>
      </c>
      <c r="AN11" s="186">
        <f>IF($P11=12,$G11,0)</f>
        <v>0</v>
      </c>
      <c r="AO11" s="187">
        <f>IF($P11=13,$F11,0)</f>
        <v>0</v>
      </c>
      <c r="AP11" s="186">
        <f>IF($P11=13,$G11,0)</f>
        <v>0</v>
      </c>
      <c r="AQ11" s="187">
        <f>IF($P11=14,$F11,0)</f>
        <v>0</v>
      </c>
      <c r="AR11" s="186">
        <f>IF($P11=14,$G11,0)</f>
        <v>0</v>
      </c>
      <c r="AS11" s="187">
        <f>IF($P11=15,$F11,0)</f>
        <v>0</v>
      </c>
      <c r="AT11" s="186">
        <f>IF($P11=15,$G11,0)</f>
        <v>0</v>
      </c>
      <c r="AU11" s="187">
        <f>IF($P11=16,$F11,0)</f>
        <v>0</v>
      </c>
      <c r="AV11" s="186">
        <f>IF($P11=16,$G11,0)</f>
        <v>0</v>
      </c>
      <c r="AW11" s="187">
        <f>IF($P11=17,$F11,0)</f>
        <v>0</v>
      </c>
      <c r="AX11" s="186">
        <f>IF($P11=17,$G11,0)</f>
        <v>0</v>
      </c>
      <c r="AY11" s="187">
        <f>IF($P11=18,$F11,0)</f>
        <v>0</v>
      </c>
      <c r="AZ11" s="186">
        <f>IF($P11=18,$G11,0)</f>
        <v>0</v>
      </c>
      <c r="BA11" s="187">
        <f>IF($P11=19,$F11,0)</f>
        <v>0</v>
      </c>
      <c r="BB11" s="186">
        <f>IF($P11=19,$G11,0)</f>
        <v>0</v>
      </c>
      <c r="BC11" s="187">
        <f>IF($P11=20,$F11,0)</f>
        <v>0</v>
      </c>
      <c r="BD11" s="186">
        <f>IF($P11=20,$G11,0)</f>
        <v>0</v>
      </c>
      <c r="BE11" s="187">
        <f>IF($P11=21,$F11,0)</f>
        <v>0</v>
      </c>
      <c r="BF11" s="186">
        <f>IF($P11=21,$G11,0)</f>
        <v>0</v>
      </c>
      <c r="BG11" s="187">
        <f>IF($P11=22,$F11,0)</f>
        <v>0</v>
      </c>
      <c r="BH11" s="186">
        <f>IF($P11=22,$G11,0)</f>
        <v>0</v>
      </c>
      <c r="BI11" s="187">
        <f>IF($P11=23,$F11,0)</f>
        <v>0</v>
      </c>
      <c r="BJ11" s="186">
        <f>IF($P11=23,$G11,0)</f>
        <v>0</v>
      </c>
      <c r="BK11" s="187">
        <f>IF($P11=24,$F11,0)</f>
        <v>0</v>
      </c>
      <c r="BL11" s="186">
        <f>IF($P11=24,$G11,0)</f>
        <v>0</v>
      </c>
      <c r="BM11" s="187">
        <f>IF($P11=25,$F11,0)</f>
        <v>0</v>
      </c>
      <c r="BN11" s="186">
        <f>IF($P11=25,$G11,0)</f>
        <v>0</v>
      </c>
      <c r="BO11" s="187">
        <f>IF($P11=26,$F11,0)</f>
        <v>0</v>
      </c>
      <c r="BP11" s="186">
        <f>IF($P11=26,$G11,0)</f>
        <v>0</v>
      </c>
      <c r="BQ11" s="187">
        <f>IF($P11=27,$F11,0)</f>
        <v>0</v>
      </c>
      <c r="BR11" s="186">
        <f>IF($P11=27,$G11,0)</f>
        <v>0</v>
      </c>
      <c r="BS11" s="187">
        <f>IF($P11=28,$F11,0)</f>
        <v>0</v>
      </c>
      <c r="BT11" s="186">
        <f>IF($P11=28,$G11,0)</f>
        <v>0</v>
      </c>
      <c r="BU11" s="187">
        <f>IF($P11=29,$F11,0)</f>
        <v>0</v>
      </c>
      <c r="BV11" s="186">
        <f>IF($P11=29,$G11,0)</f>
        <v>0</v>
      </c>
      <c r="BW11" s="187">
        <f>IF($P11=30,$F11,0)</f>
        <v>0</v>
      </c>
      <c r="BX11" s="186">
        <f>IF($P11=30,$G11,0)</f>
        <v>0</v>
      </c>
      <c r="BY11" s="187">
        <f>IF($P11=31,$F11,0)</f>
        <v>0</v>
      </c>
      <c r="BZ11" s="186">
        <f>IF($P11=31,$G11,0)</f>
        <v>0</v>
      </c>
      <c r="CA11" s="187">
        <f>IF($P11=32,$F11,0)</f>
        <v>0</v>
      </c>
      <c r="CB11" s="186">
        <f>IF($P11=32,$G11,0)</f>
        <v>0</v>
      </c>
    </row>
    <row r="12" spans="1:183" ht="39.9" customHeight="1" x14ac:dyDescent="0.3">
      <c r="B12" s="83"/>
      <c r="C12" s="84"/>
      <c r="D12" s="85"/>
      <c r="E12" s="78"/>
      <c r="F12" s="87"/>
      <c r="G12" s="80"/>
      <c r="H12" s="81"/>
      <c r="I12" s="82"/>
      <c r="P12" s="195"/>
      <c r="Q12" s="183">
        <f t="shared" ref="Q12:Q75" si="0">IF($P12=1,$F12,0)</f>
        <v>0</v>
      </c>
      <c r="R12" s="184">
        <f t="shared" ref="R12:R75" si="1">IF($P12=1,$G12,0)</f>
        <v>0</v>
      </c>
      <c r="S12" s="183">
        <f t="shared" ref="S12:S75" si="2">IF($P12=2,$F12,0)</f>
        <v>0</v>
      </c>
      <c r="T12" s="184">
        <f t="shared" ref="T12:T75" si="3">IF($P12=2,$G12,0)</f>
        <v>0</v>
      </c>
      <c r="U12" s="185">
        <f t="shared" ref="U12:U75" si="4">IF($P12=3,$F12,0)</f>
        <v>0</v>
      </c>
      <c r="V12" s="186">
        <f t="shared" ref="V12:V75" si="5">IF($P12=3,$G12,0)</f>
        <v>0</v>
      </c>
      <c r="W12" s="187">
        <f t="shared" ref="W12:W75" si="6">IF($P12=4,$F12,0)</f>
        <v>0</v>
      </c>
      <c r="X12" s="186">
        <f t="shared" ref="X12:X75" si="7">IF($P12=4,$G12,0)</f>
        <v>0</v>
      </c>
      <c r="Y12" s="187">
        <f t="shared" ref="Y12:Y75" si="8">IF($P12=5,$F12,0)</f>
        <v>0</v>
      </c>
      <c r="Z12" s="186">
        <f t="shared" ref="Z12:Z75" si="9">IF($P12=5,$G12,0)</f>
        <v>0</v>
      </c>
      <c r="AA12" s="187">
        <f t="shared" ref="AA12:AA75" si="10">IF($P12=6,$F12,0)</f>
        <v>0</v>
      </c>
      <c r="AB12" s="186">
        <f t="shared" ref="AB12:AB75" si="11">IF($P12=6,$G12,0)</f>
        <v>0</v>
      </c>
      <c r="AC12" s="187">
        <f t="shared" ref="AC12:AC75" si="12">IF($P12=7,$F12,0)</f>
        <v>0</v>
      </c>
      <c r="AD12" s="186">
        <f t="shared" ref="AD12:AD75" si="13">IF($P12=7,$G12,0)</f>
        <v>0</v>
      </c>
      <c r="AE12" s="187">
        <f t="shared" ref="AE12:AE75" si="14">IF($P12=8,$F12,0)</f>
        <v>0</v>
      </c>
      <c r="AF12" s="186">
        <f t="shared" ref="AF12:AF75" si="15">IF($P12=8,$G12,0)</f>
        <v>0</v>
      </c>
      <c r="AG12" s="187">
        <f t="shared" ref="AG12:AG75" si="16">IF($P12=9,$F12,0)</f>
        <v>0</v>
      </c>
      <c r="AH12" s="186">
        <f t="shared" ref="AH12:AH75" si="17">IF($P12=9,$G12,0)</f>
        <v>0</v>
      </c>
      <c r="AI12" s="187">
        <f t="shared" ref="AI12:AI75" si="18">IF($P12=10,$F12,0)</f>
        <v>0</v>
      </c>
      <c r="AJ12" s="186">
        <f t="shared" ref="AJ12:AJ75" si="19">IF($P12=10,$G12,0)</f>
        <v>0</v>
      </c>
      <c r="AK12" s="187">
        <f t="shared" ref="AK12:AK75" si="20">IF($P12=11,$F12,0)</f>
        <v>0</v>
      </c>
      <c r="AL12" s="186">
        <f t="shared" ref="AL12:AL75" si="21">IF($P12=11,$G12,0)</f>
        <v>0</v>
      </c>
      <c r="AM12" s="187">
        <f t="shared" ref="AM12:AM75" si="22">IF($P12=12,$F12,0)</f>
        <v>0</v>
      </c>
      <c r="AN12" s="186">
        <f t="shared" ref="AN12:AN75" si="23">IF($P12=12,$G12,0)</f>
        <v>0</v>
      </c>
      <c r="AO12" s="187">
        <f t="shared" ref="AO12:AO75" si="24">IF($P12=13,$F12,0)</f>
        <v>0</v>
      </c>
      <c r="AP12" s="186">
        <f t="shared" ref="AP12:AP75" si="25">IF($P12=13,$G12,0)</f>
        <v>0</v>
      </c>
      <c r="AQ12" s="187">
        <f t="shared" ref="AQ12:AQ75" si="26">IF($P12=14,$F12,0)</f>
        <v>0</v>
      </c>
      <c r="AR12" s="186">
        <f t="shared" ref="AR12:AR75" si="27">IF($P12=14,$G12,0)</f>
        <v>0</v>
      </c>
      <c r="AS12" s="187">
        <f t="shared" ref="AS12:AS75" si="28">IF($P12=15,$F12,0)</f>
        <v>0</v>
      </c>
      <c r="AT12" s="186">
        <f t="shared" ref="AT12:AT75" si="29">IF($P12=15,$G12,0)</f>
        <v>0</v>
      </c>
      <c r="AU12" s="187">
        <f t="shared" ref="AU12:AU75" si="30">IF($P12=16,$F12,0)</f>
        <v>0</v>
      </c>
      <c r="AV12" s="186">
        <f t="shared" ref="AV12:AV75" si="31">IF($P12=16,$G12,0)</f>
        <v>0</v>
      </c>
      <c r="AW12" s="187">
        <f t="shared" ref="AW12:AW75" si="32">IF($P12=17,$F12,0)</f>
        <v>0</v>
      </c>
      <c r="AX12" s="186">
        <f t="shared" ref="AX12:AX75" si="33">IF($P12=17,$G12,0)</f>
        <v>0</v>
      </c>
      <c r="AY12" s="187">
        <f t="shared" ref="AY12:AY75" si="34">IF($P12=18,$F12,0)</f>
        <v>0</v>
      </c>
      <c r="AZ12" s="186">
        <f t="shared" ref="AZ12:AZ75" si="35">IF($P12=18,$G12,0)</f>
        <v>0</v>
      </c>
      <c r="BA12" s="187">
        <f t="shared" ref="BA12:BA75" si="36">IF($P12=19,$F12,0)</f>
        <v>0</v>
      </c>
      <c r="BB12" s="186">
        <f t="shared" ref="BB12:BB75" si="37">IF($P12=19,$G12,0)</f>
        <v>0</v>
      </c>
      <c r="BC12" s="187">
        <f t="shared" ref="BC12:BC75" si="38">IF($P12=20,$F12,0)</f>
        <v>0</v>
      </c>
      <c r="BD12" s="186">
        <f t="shared" ref="BD12:BD75" si="39">IF($P12=20,$G12,0)</f>
        <v>0</v>
      </c>
      <c r="BE12" s="187">
        <f t="shared" ref="BE12:BE75" si="40">IF($P12=21,$F12,0)</f>
        <v>0</v>
      </c>
      <c r="BF12" s="186">
        <f t="shared" ref="BF12:BF75" si="41">IF($P12=21,$G12,0)</f>
        <v>0</v>
      </c>
      <c r="BG12" s="187">
        <f t="shared" ref="BG12:BG75" si="42">IF($P12=22,$F12,0)</f>
        <v>0</v>
      </c>
      <c r="BH12" s="186">
        <f t="shared" ref="BH12:BH75" si="43">IF($P12=22,$G12,0)</f>
        <v>0</v>
      </c>
      <c r="BI12" s="187">
        <f t="shared" ref="BI12:BI75" si="44">IF($P12=23,$F12,0)</f>
        <v>0</v>
      </c>
      <c r="BJ12" s="186">
        <f t="shared" ref="BJ12:BJ75" si="45">IF($P12=23,$G12,0)</f>
        <v>0</v>
      </c>
      <c r="BK12" s="187">
        <f t="shared" ref="BK12:BK75" si="46">IF($P12=24,$F12,0)</f>
        <v>0</v>
      </c>
      <c r="BL12" s="186">
        <f t="shared" ref="BL12:BL75" si="47">IF($P12=24,$G12,0)</f>
        <v>0</v>
      </c>
      <c r="BM12" s="187">
        <f t="shared" ref="BM12:BM75" si="48">IF($P12=25,$F12,0)</f>
        <v>0</v>
      </c>
      <c r="BN12" s="186">
        <f t="shared" ref="BN12:BN75" si="49">IF($P12=25,$G12,0)</f>
        <v>0</v>
      </c>
      <c r="BO12" s="187">
        <f t="shared" ref="BO12:BO75" si="50">IF($P12=26,$F12,0)</f>
        <v>0</v>
      </c>
      <c r="BP12" s="186">
        <f t="shared" ref="BP12:BP75" si="51">IF($P12=26,$G12,0)</f>
        <v>0</v>
      </c>
      <c r="BQ12" s="187">
        <f t="shared" ref="BQ12:BQ75" si="52">IF($P12=27,$F12,0)</f>
        <v>0</v>
      </c>
      <c r="BR12" s="186">
        <f t="shared" ref="BR12:BR75" si="53">IF($P12=27,$G12,0)</f>
        <v>0</v>
      </c>
      <c r="BS12" s="187">
        <f t="shared" ref="BS12:BS75" si="54">IF($P12=28,$F12,0)</f>
        <v>0</v>
      </c>
      <c r="BT12" s="186">
        <f t="shared" ref="BT12:BT75" si="55">IF($P12=28,$G12,0)</f>
        <v>0</v>
      </c>
      <c r="BU12" s="187">
        <f t="shared" ref="BU12:BU75" si="56">IF($P12=29,$F12,0)</f>
        <v>0</v>
      </c>
      <c r="BV12" s="186">
        <f t="shared" ref="BV12:BV75" si="57">IF($P12=29,$G12,0)</f>
        <v>0</v>
      </c>
      <c r="BW12" s="187">
        <f t="shared" ref="BW12:BW75" si="58">IF($P12=30,$F12,0)</f>
        <v>0</v>
      </c>
      <c r="BX12" s="186">
        <f t="shared" ref="BX12:BX75" si="59">IF($P12=30,$G12,0)</f>
        <v>0</v>
      </c>
      <c r="BY12" s="187">
        <f t="shared" ref="BY12:BY75" si="60">IF($P12=31,$F12,0)</f>
        <v>0</v>
      </c>
      <c r="BZ12" s="186">
        <f t="shared" ref="BZ12:BZ75" si="61">IF($P12=31,$G12,0)</f>
        <v>0</v>
      </c>
      <c r="CA12" s="187">
        <f t="shared" ref="CA12:CA75" si="62">IF($P12=32,$F12,0)</f>
        <v>0</v>
      </c>
      <c r="CB12" s="186">
        <f t="shared" ref="CB12:CB75" si="63">IF($P12=32,$G12,0)</f>
        <v>0</v>
      </c>
    </row>
    <row r="13" spans="1:183" ht="39.9" customHeight="1" x14ac:dyDescent="0.3">
      <c r="B13" s="83"/>
      <c r="C13" s="84"/>
      <c r="D13" s="85"/>
      <c r="E13" s="78"/>
      <c r="F13" s="87"/>
      <c r="G13" s="80"/>
      <c r="H13" s="81"/>
      <c r="I13" s="82"/>
      <c r="P13" s="195"/>
      <c r="Q13" s="183">
        <f t="shared" si="0"/>
        <v>0</v>
      </c>
      <c r="R13" s="184">
        <f t="shared" si="1"/>
        <v>0</v>
      </c>
      <c r="S13" s="183">
        <f t="shared" si="2"/>
        <v>0</v>
      </c>
      <c r="T13" s="184">
        <f t="shared" si="3"/>
        <v>0</v>
      </c>
      <c r="U13" s="185">
        <f t="shared" si="4"/>
        <v>0</v>
      </c>
      <c r="V13" s="186">
        <f t="shared" si="5"/>
        <v>0</v>
      </c>
      <c r="W13" s="187">
        <f t="shared" si="6"/>
        <v>0</v>
      </c>
      <c r="X13" s="186">
        <f t="shared" si="7"/>
        <v>0</v>
      </c>
      <c r="Y13" s="187">
        <f t="shared" si="8"/>
        <v>0</v>
      </c>
      <c r="Z13" s="186">
        <f t="shared" si="9"/>
        <v>0</v>
      </c>
      <c r="AA13" s="187">
        <f t="shared" si="10"/>
        <v>0</v>
      </c>
      <c r="AB13" s="186">
        <f t="shared" si="11"/>
        <v>0</v>
      </c>
      <c r="AC13" s="187">
        <f t="shared" si="12"/>
        <v>0</v>
      </c>
      <c r="AD13" s="186">
        <f t="shared" si="13"/>
        <v>0</v>
      </c>
      <c r="AE13" s="187">
        <f t="shared" si="14"/>
        <v>0</v>
      </c>
      <c r="AF13" s="186">
        <f t="shared" si="15"/>
        <v>0</v>
      </c>
      <c r="AG13" s="187">
        <f t="shared" si="16"/>
        <v>0</v>
      </c>
      <c r="AH13" s="186">
        <f t="shared" si="17"/>
        <v>0</v>
      </c>
      <c r="AI13" s="187">
        <f t="shared" si="18"/>
        <v>0</v>
      </c>
      <c r="AJ13" s="186">
        <f t="shared" si="19"/>
        <v>0</v>
      </c>
      <c r="AK13" s="187">
        <f t="shared" si="20"/>
        <v>0</v>
      </c>
      <c r="AL13" s="186">
        <f t="shared" si="21"/>
        <v>0</v>
      </c>
      <c r="AM13" s="187">
        <f t="shared" si="22"/>
        <v>0</v>
      </c>
      <c r="AN13" s="186">
        <f t="shared" si="23"/>
        <v>0</v>
      </c>
      <c r="AO13" s="187">
        <f t="shared" si="24"/>
        <v>0</v>
      </c>
      <c r="AP13" s="186">
        <f t="shared" si="25"/>
        <v>0</v>
      </c>
      <c r="AQ13" s="187">
        <f t="shared" si="26"/>
        <v>0</v>
      </c>
      <c r="AR13" s="186">
        <f t="shared" si="27"/>
        <v>0</v>
      </c>
      <c r="AS13" s="187">
        <f t="shared" si="28"/>
        <v>0</v>
      </c>
      <c r="AT13" s="186">
        <f t="shared" si="29"/>
        <v>0</v>
      </c>
      <c r="AU13" s="187">
        <f t="shared" si="30"/>
        <v>0</v>
      </c>
      <c r="AV13" s="186">
        <f t="shared" si="31"/>
        <v>0</v>
      </c>
      <c r="AW13" s="187">
        <f t="shared" si="32"/>
        <v>0</v>
      </c>
      <c r="AX13" s="186">
        <f t="shared" si="33"/>
        <v>0</v>
      </c>
      <c r="AY13" s="187">
        <f t="shared" si="34"/>
        <v>0</v>
      </c>
      <c r="AZ13" s="186">
        <f t="shared" si="35"/>
        <v>0</v>
      </c>
      <c r="BA13" s="187">
        <f t="shared" si="36"/>
        <v>0</v>
      </c>
      <c r="BB13" s="186">
        <f t="shared" si="37"/>
        <v>0</v>
      </c>
      <c r="BC13" s="187">
        <f t="shared" si="38"/>
        <v>0</v>
      </c>
      <c r="BD13" s="186">
        <f t="shared" si="39"/>
        <v>0</v>
      </c>
      <c r="BE13" s="187">
        <f t="shared" si="40"/>
        <v>0</v>
      </c>
      <c r="BF13" s="186">
        <f t="shared" si="41"/>
        <v>0</v>
      </c>
      <c r="BG13" s="187">
        <f t="shared" si="42"/>
        <v>0</v>
      </c>
      <c r="BH13" s="186">
        <f t="shared" si="43"/>
        <v>0</v>
      </c>
      <c r="BI13" s="187">
        <f t="shared" si="44"/>
        <v>0</v>
      </c>
      <c r="BJ13" s="186">
        <f t="shared" si="45"/>
        <v>0</v>
      </c>
      <c r="BK13" s="187">
        <f t="shared" si="46"/>
        <v>0</v>
      </c>
      <c r="BL13" s="186">
        <f t="shared" si="47"/>
        <v>0</v>
      </c>
      <c r="BM13" s="187">
        <f t="shared" si="48"/>
        <v>0</v>
      </c>
      <c r="BN13" s="186">
        <f t="shared" si="49"/>
        <v>0</v>
      </c>
      <c r="BO13" s="187">
        <f t="shared" si="50"/>
        <v>0</v>
      </c>
      <c r="BP13" s="186">
        <f t="shared" si="51"/>
        <v>0</v>
      </c>
      <c r="BQ13" s="187">
        <f t="shared" si="52"/>
        <v>0</v>
      </c>
      <c r="BR13" s="186">
        <f t="shared" si="53"/>
        <v>0</v>
      </c>
      <c r="BS13" s="187">
        <f t="shared" si="54"/>
        <v>0</v>
      </c>
      <c r="BT13" s="186">
        <f t="shared" si="55"/>
        <v>0</v>
      </c>
      <c r="BU13" s="187">
        <f t="shared" si="56"/>
        <v>0</v>
      </c>
      <c r="BV13" s="186">
        <f t="shared" si="57"/>
        <v>0</v>
      </c>
      <c r="BW13" s="187">
        <f t="shared" si="58"/>
        <v>0</v>
      </c>
      <c r="BX13" s="186">
        <f t="shared" si="59"/>
        <v>0</v>
      </c>
      <c r="BY13" s="187">
        <f t="shared" si="60"/>
        <v>0</v>
      </c>
      <c r="BZ13" s="186">
        <f t="shared" si="61"/>
        <v>0</v>
      </c>
      <c r="CA13" s="187">
        <f t="shared" si="62"/>
        <v>0</v>
      </c>
      <c r="CB13" s="186">
        <f t="shared" si="63"/>
        <v>0</v>
      </c>
    </row>
    <row r="14" spans="1:183" ht="39.9" customHeight="1" x14ac:dyDescent="0.3">
      <c r="B14" s="83"/>
      <c r="C14" s="84"/>
      <c r="D14" s="85"/>
      <c r="E14" s="78"/>
      <c r="F14" s="87"/>
      <c r="G14" s="80"/>
      <c r="H14" s="81"/>
      <c r="I14" s="82"/>
      <c r="P14" s="195"/>
      <c r="Q14" s="183">
        <f t="shared" si="0"/>
        <v>0</v>
      </c>
      <c r="R14" s="184">
        <f t="shared" si="1"/>
        <v>0</v>
      </c>
      <c r="S14" s="183">
        <f t="shared" si="2"/>
        <v>0</v>
      </c>
      <c r="T14" s="184">
        <f t="shared" si="3"/>
        <v>0</v>
      </c>
      <c r="U14" s="185">
        <f t="shared" si="4"/>
        <v>0</v>
      </c>
      <c r="V14" s="186">
        <f t="shared" si="5"/>
        <v>0</v>
      </c>
      <c r="W14" s="187">
        <f t="shared" si="6"/>
        <v>0</v>
      </c>
      <c r="X14" s="186">
        <f t="shared" si="7"/>
        <v>0</v>
      </c>
      <c r="Y14" s="187">
        <f t="shared" si="8"/>
        <v>0</v>
      </c>
      <c r="Z14" s="186">
        <f t="shared" si="9"/>
        <v>0</v>
      </c>
      <c r="AA14" s="187">
        <f t="shared" si="10"/>
        <v>0</v>
      </c>
      <c r="AB14" s="186">
        <f t="shared" si="11"/>
        <v>0</v>
      </c>
      <c r="AC14" s="187">
        <f t="shared" si="12"/>
        <v>0</v>
      </c>
      <c r="AD14" s="186">
        <f t="shared" si="13"/>
        <v>0</v>
      </c>
      <c r="AE14" s="187">
        <f t="shared" si="14"/>
        <v>0</v>
      </c>
      <c r="AF14" s="186">
        <f t="shared" si="15"/>
        <v>0</v>
      </c>
      <c r="AG14" s="187">
        <f t="shared" si="16"/>
        <v>0</v>
      </c>
      <c r="AH14" s="186">
        <f t="shared" si="17"/>
        <v>0</v>
      </c>
      <c r="AI14" s="187">
        <f t="shared" si="18"/>
        <v>0</v>
      </c>
      <c r="AJ14" s="186">
        <f t="shared" si="19"/>
        <v>0</v>
      </c>
      <c r="AK14" s="187">
        <f t="shared" si="20"/>
        <v>0</v>
      </c>
      <c r="AL14" s="186">
        <f t="shared" si="21"/>
        <v>0</v>
      </c>
      <c r="AM14" s="187">
        <f t="shared" si="22"/>
        <v>0</v>
      </c>
      <c r="AN14" s="186">
        <f t="shared" si="23"/>
        <v>0</v>
      </c>
      <c r="AO14" s="187">
        <f t="shared" si="24"/>
        <v>0</v>
      </c>
      <c r="AP14" s="186">
        <f t="shared" si="25"/>
        <v>0</v>
      </c>
      <c r="AQ14" s="187">
        <f t="shared" si="26"/>
        <v>0</v>
      </c>
      <c r="AR14" s="186">
        <f t="shared" si="27"/>
        <v>0</v>
      </c>
      <c r="AS14" s="187">
        <f t="shared" si="28"/>
        <v>0</v>
      </c>
      <c r="AT14" s="186">
        <f t="shared" si="29"/>
        <v>0</v>
      </c>
      <c r="AU14" s="187">
        <f t="shared" si="30"/>
        <v>0</v>
      </c>
      <c r="AV14" s="186">
        <f t="shared" si="31"/>
        <v>0</v>
      </c>
      <c r="AW14" s="187">
        <f t="shared" si="32"/>
        <v>0</v>
      </c>
      <c r="AX14" s="186">
        <f t="shared" si="33"/>
        <v>0</v>
      </c>
      <c r="AY14" s="187">
        <f t="shared" si="34"/>
        <v>0</v>
      </c>
      <c r="AZ14" s="186">
        <f t="shared" si="35"/>
        <v>0</v>
      </c>
      <c r="BA14" s="187">
        <f t="shared" si="36"/>
        <v>0</v>
      </c>
      <c r="BB14" s="186">
        <f t="shared" si="37"/>
        <v>0</v>
      </c>
      <c r="BC14" s="187">
        <f t="shared" si="38"/>
        <v>0</v>
      </c>
      <c r="BD14" s="186">
        <f t="shared" si="39"/>
        <v>0</v>
      </c>
      <c r="BE14" s="187">
        <f t="shared" si="40"/>
        <v>0</v>
      </c>
      <c r="BF14" s="186">
        <f t="shared" si="41"/>
        <v>0</v>
      </c>
      <c r="BG14" s="187">
        <f t="shared" si="42"/>
        <v>0</v>
      </c>
      <c r="BH14" s="186">
        <f t="shared" si="43"/>
        <v>0</v>
      </c>
      <c r="BI14" s="187">
        <f t="shared" si="44"/>
        <v>0</v>
      </c>
      <c r="BJ14" s="186">
        <f t="shared" si="45"/>
        <v>0</v>
      </c>
      <c r="BK14" s="187">
        <f t="shared" si="46"/>
        <v>0</v>
      </c>
      <c r="BL14" s="186">
        <f t="shared" si="47"/>
        <v>0</v>
      </c>
      <c r="BM14" s="187">
        <f t="shared" si="48"/>
        <v>0</v>
      </c>
      <c r="BN14" s="186">
        <f t="shared" si="49"/>
        <v>0</v>
      </c>
      <c r="BO14" s="187">
        <f t="shared" si="50"/>
        <v>0</v>
      </c>
      <c r="BP14" s="186">
        <f t="shared" si="51"/>
        <v>0</v>
      </c>
      <c r="BQ14" s="187">
        <f t="shared" si="52"/>
        <v>0</v>
      </c>
      <c r="BR14" s="186">
        <f t="shared" si="53"/>
        <v>0</v>
      </c>
      <c r="BS14" s="187">
        <f t="shared" si="54"/>
        <v>0</v>
      </c>
      <c r="BT14" s="186">
        <f t="shared" si="55"/>
        <v>0</v>
      </c>
      <c r="BU14" s="187">
        <f t="shared" si="56"/>
        <v>0</v>
      </c>
      <c r="BV14" s="186">
        <f t="shared" si="57"/>
        <v>0</v>
      </c>
      <c r="BW14" s="187">
        <f t="shared" si="58"/>
        <v>0</v>
      </c>
      <c r="BX14" s="186">
        <f t="shared" si="59"/>
        <v>0</v>
      </c>
      <c r="BY14" s="187">
        <f t="shared" si="60"/>
        <v>0</v>
      </c>
      <c r="BZ14" s="186">
        <f t="shared" si="61"/>
        <v>0</v>
      </c>
      <c r="CA14" s="187">
        <f t="shared" si="62"/>
        <v>0</v>
      </c>
      <c r="CB14" s="186">
        <f t="shared" si="63"/>
        <v>0</v>
      </c>
    </row>
    <row r="15" spans="1:183" ht="39.9" customHeight="1" x14ac:dyDescent="0.3">
      <c r="B15" s="83"/>
      <c r="C15" s="84"/>
      <c r="D15" s="85"/>
      <c r="E15" s="78"/>
      <c r="F15" s="87"/>
      <c r="G15" s="80"/>
      <c r="H15" s="81"/>
      <c r="I15" s="82"/>
      <c r="P15" s="195"/>
      <c r="Q15" s="183">
        <f t="shared" si="0"/>
        <v>0</v>
      </c>
      <c r="R15" s="184">
        <f t="shared" si="1"/>
        <v>0</v>
      </c>
      <c r="S15" s="183">
        <f t="shared" si="2"/>
        <v>0</v>
      </c>
      <c r="T15" s="184">
        <f t="shared" si="3"/>
        <v>0</v>
      </c>
      <c r="U15" s="185">
        <f t="shared" si="4"/>
        <v>0</v>
      </c>
      <c r="V15" s="186">
        <f t="shared" si="5"/>
        <v>0</v>
      </c>
      <c r="W15" s="187">
        <f t="shared" si="6"/>
        <v>0</v>
      </c>
      <c r="X15" s="186">
        <f t="shared" si="7"/>
        <v>0</v>
      </c>
      <c r="Y15" s="187">
        <f t="shared" si="8"/>
        <v>0</v>
      </c>
      <c r="Z15" s="186">
        <f t="shared" si="9"/>
        <v>0</v>
      </c>
      <c r="AA15" s="187">
        <f t="shared" si="10"/>
        <v>0</v>
      </c>
      <c r="AB15" s="186">
        <f t="shared" si="11"/>
        <v>0</v>
      </c>
      <c r="AC15" s="187">
        <f t="shared" si="12"/>
        <v>0</v>
      </c>
      <c r="AD15" s="186">
        <f t="shared" si="13"/>
        <v>0</v>
      </c>
      <c r="AE15" s="187">
        <f t="shared" si="14"/>
        <v>0</v>
      </c>
      <c r="AF15" s="186">
        <f t="shared" si="15"/>
        <v>0</v>
      </c>
      <c r="AG15" s="187">
        <f t="shared" si="16"/>
        <v>0</v>
      </c>
      <c r="AH15" s="186">
        <f t="shared" si="17"/>
        <v>0</v>
      </c>
      <c r="AI15" s="187">
        <f t="shared" si="18"/>
        <v>0</v>
      </c>
      <c r="AJ15" s="186">
        <f t="shared" si="19"/>
        <v>0</v>
      </c>
      <c r="AK15" s="187">
        <f t="shared" si="20"/>
        <v>0</v>
      </c>
      <c r="AL15" s="186">
        <f t="shared" si="21"/>
        <v>0</v>
      </c>
      <c r="AM15" s="187">
        <f t="shared" si="22"/>
        <v>0</v>
      </c>
      <c r="AN15" s="186">
        <f t="shared" si="23"/>
        <v>0</v>
      </c>
      <c r="AO15" s="187">
        <f t="shared" si="24"/>
        <v>0</v>
      </c>
      <c r="AP15" s="186">
        <f t="shared" si="25"/>
        <v>0</v>
      </c>
      <c r="AQ15" s="187">
        <f t="shared" si="26"/>
        <v>0</v>
      </c>
      <c r="AR15" s="186">
        <f t="shared" si="27"/>
        <v>0</v>
      </c>
      <c r="AS15" s="187">
        <f t="shared" si="28"/>
        <v>0</v>
      </c>
      <c r="AT15" s="186">
        <f t="shared" si="29"/>
        <v>0</v>
      </c>
      <c r="AU15" s="187">
        <f t="shared" si="30"/>
        <v>0</v>
      </c>
      <c r="AV15" s="186">
        <f t="shared" si="31"/>
        <v>0</v>
      </c>
      <c r="AW15" s="187">
        <f t="shared" si="32"/>
        <v>0</v>
      </c>
      <c r="AX15" s="186">
        <f t="shared" si="33"/>
        <v>0</v>
      </c>
      <c r="AY15" s="187">
        <f t="shared" si="34"/>
        <v>0</v>
      </c>
      <c r="AZ15" s="186">
        <f t="shared" si="35"/>
        <v>0</v>
      </c>
      <c r="BA15" s="187">
        <f t="shared" si="36"/>
        <v>0</v>
      </c>
      <c r="BB15" s="186">
        <f t="shared" si="37"/>
        <v>0</v>
      </c>
      <c r="BC15" s="187">
        <f t="shared" si="38"/>
        <v>0</v>
      </c>
      <c r="BD15" s="186">
        <f t="shared" si="39"/>
        <v>0</v>
      </c>
      <c r="BE15" s="187">
        <f t="shared" si="40"/>
        <v>0</v>
      </c>
      <c r="BF15" s="186">
        <f t="shared" si="41"/>
        <v>0</v>
      </c>
      <c r="BG15" s="187">
        <f t="shared" si="42"/>
        <v>0</v>
      </c>
      <c r="BH15" s="186">
        <f t="shared" si="43"/>
        <v>0</v>
      </c>
      <c r="BI15" s="187">
        <f t="shared" si="44"/>
        <v>0</v>
      </c>
      <c r="BJ15" s="186">
        <f t="shared" si="45"/>
        <v>0</v>
      </c>
      <c r="BK15" s="187">
        <f t="shared" si="46"/>
        <v>0</v>
      </c>
      <c r="BL15" s="186">
        <f t="shared" si="47"/>
        <v>0</v>
      </c>
      <c r="BM15" s="187">
        <f t="shared" si="48"/>
        <v>0</v>
      </c>
      <c r="BN15" s="186">
        <f t="shared" si="49"/>
        <v>0</v>
      </c>
      <c r="BO15" s="187">
        <f t="shared" si="50"/>
        <v>0</v>
      </c>
      <c r="BP15" s="186">
        <f t="shared" si="51"/>
        <v>0</v>
      </c>
      <c r="BQ15" s="187">
        <f t="shared" si="52"/>
        <v>0</v>
      </c>
      <c r="BR15" s="186">
        <f t="shared" si="53"/>
        <v>0</v>
      </c>
      <c r="BS15" s="187">
        <f t="shared" si="54"/>
        <v>0</v>
      </c>
      <c r="BT15" s="186">
        <f t="shared" si="55"/>
        <v>0</v>
      </c>
      <c r="BU15" s="187">
        <f t="shared" si="56"/>
        <v>0</v>
      </c>
      <c r="BV15" s="186">
        <f t="shared" si="57"/>
        <v>0</v>
      </c>
      <c r="BW15" s="187">
        <f t="shared" si="58"/>
        <v>0</v>
      </c>
      <c r="BX15" s="186">
        <f t="shared" si="59"/>
        <v>0</v>
      </c>
      <c r="BY15" s="187">
        <f t="shared" si="60"/>
        <v>0</v>
      </c>
      <c r="BZ15" s="186">
        <f t="shared" si="61"/>
        <v>0</v>
      </c>
      <c r="CA15" s="187">
        <f t="shared" si="62"/>
        <v>0</v>
      </c>
      <c r="CB15" s="186">
        <f t="shared" si="63"/>
        <v>0</v>
      </c>
    </row>
    <row r="16" spans="1:183" ht="39.9" customHeight="1" x14ac:dyDescent="0.3">
      <c r="B16" s="83"/>
      <c r="C16" s="84"/>
      <c r="D16" s="85"/>
      <c r="E16" s="78"/>
      <c r="F16" s="87"/>
      <c r="G16" s="80"/>
      <c r="H16" s="81"/>
      <c r="I16" s="82"/>
      <c r="P16" s="195"/>
      <c r="Q16" s="183">
        <f t="shared" si="0"/>
        <v>0</v>
      </c>
      <c r="R16" s="184">
        <f t="shared" si="1"/>
        <v>0</v>
      </c>
      <c r="S16" s="183">
        <f t="shared" si="2"/>
        <v>0</v>
      </c>
      <c r="T16" s="184">
        <f t="shared" si="3"/>
        <v>0</v>
      </c>
      <c r="U16" s="185">
        <f t="shared" si="4"/>
        <v>0</v>
      </c>
      <c r="V16" s="186">
        <f t="shared" si="5"/>
        <v>0</v>
      </c>
      <c r="W16" s="187">
        <f t="shared" si="6"/>
        <v>0</v>
      </c>
      <c r="X16" s="186">
        <f t="shared" si="7"/>
        <v>0</v>
      </c>
      <c r="Y16" s="187">
        <f t="shared" si="8"/>
        <v>0</v>
      </c>
      <c r="Z16" s="186">
        <f t="shared" si="9"/>
        <v>0</v>
      </c>
      <c r="AA16" s="187">
        <f t="shared" si="10"/>
        <v>0</v>
      </c>
      <c r="AB16" s="186">
        <f t="shared" si="11"/>
        <v>0</v>
      </c>
      <c r="AC16" s="187">
        <f t="shared" si="12"/>
        <v>0</v>
      </c>
      <c r="AD16" s="186">
        <f t="shared" si="13"/>
        <v>0</v>
      </c>
      <c r="AE16" s="187">
        <f t="shared" si="14"/>
        <v>0</v>
      </c>
      <c r="AF16" s="186">
        <f t="shared" si="15"/>
        <v>0</v>
      </c>
      <c r="AG16" s="187">
        <f t="shared" si="16"/>
        <v>0</v>
      </c>
      <c r="AH16" s="186">
        <f t="shared" si="17"/>
        <v>0</v>
      </c>
      <c r="AI16" s="187">
        <f t="shared" si="18"/>
        <v>0</v>
      </c>
      <c r="AJ16" s="186">
        <f t="shared" si="19"/>
        <v>0</v>
      </c>
      <c r="AK16" s="187">
        <f t="shared" si="20"/>
        <v>0</v>
      </c>
      <c r="AL16" s="186">
        <f t="shared" si="21"/>
        <v>0</v>
      </c>
      <c r="AM16" s="187">
        <f t="shared" si="22"/>
        <v>0</v>
      </c>
      <c r="AN16" s="186">
        <f t="shared" si="23"/>
        <v>0</v>
      </c>
      <c r="AO16" s="187">
        <f t="shared" si="24"/>
        <v>0</v>
      </c>
      <c r="AP16" s="186">
        <f t="shared" si="25"/>
        <v>0</v>
      </c>
      <c r="AQ16" s="187">
        <f t="shared" si="26"/>
        <v>0</v>
      </c>
      <c r="AR16" s="186">
        <f t="shared" si="27"/>
        <v>0</v>
      </c>
      <c r="AS16" s="187">
        <f t="shared" si="28"/>
        <v>0</v>
      </c>
      <c r="AT16" s="186">
        <f t="shared" si="29"/>
        <v>0</v>
      </c>
      <c r="AU16" s="187">
        <f t="shared" si="30"/>
        <v>0</v>
      </c>
      <c r="AV16" s="186">
        <f t="shared" si="31"/>
        <v>0</v>
      </c>
      <c r="AW16" s="187">
        <f t="shared" si="32"/>
        <v>0</v>
      </c>
      <c r="AX16" s="186">
        <f t="shared" si="33"/>
        <v>0</v>
      </c>
      <c r="AY16" s="187">
        <f t="shared" si="34"/>
        <v>0</v>
      </c>
      <c r="AZ16" s="186">
        <f t="shared" si="35"/>
        <v>0</v>
      </c>
      <c r="BA16" s="187">
        <f t="shared" si="36"/>
        <v>0</v>
      </c>
      <c r="BB16" s="186">
        <f t="shared" si="37"/>
        <v>0</v>
      </c>
      <c r="BC16" s="187">
        <f t="shared" si="38"/>
        <v>0</v>
      </c>
      <c r="BD16" s="186">
        <f t="shared" si="39"/>
        <v>0</v>
      </c>
      <c r="BE16" s="187">
        <f t="shared" si="40"/>
        <v>0</v>
      </c>
      <c r="BF16" s="186">
        <f t="shared" si="41"/>
        <v>0</v>
      </c>
      <c r="BG16" s="187">
        <f t="shared" si="42"/>
        <v>0</v>
      </c>
      <c r="BH16" s="186">
        <f t="shared" si="43"/>
        <v>0</v>
      </c>
      <c r="BI16" s="187">
        <f t="shared" si="44"/>
        <v>0</v>
      </c>
      <c r="BJ16" s="186">
        <f t="shared" si="45"/>
        <v>0</v>
      </c>
      <c r="BK16" s="187">
        <f t="shared" si="46"/>
        <v>0</v>
      </c>
      <c r="BL16" s="186">
        <f t="shared" si="47"/>
        <v>0</v>
      </c>
      <c r="BM16" s="187">
        <f t="shared" si="48"/>
        <v>0</v>
      </c>
      <c r="BN16" s="186">
        <f t="shared" si="49"/>
        <v>0</v>
      </c>
      <c r="BO16" s="187">
        <f t="shared" si="50"/>
        <v>0</v>
      </c>
      <c r="BP16" s="186">
        <f t="shared" si="51"/>
        <v>0</v>
      </c>
      <c r="BQ16" s="187">
        <f t="shared" si="52"/>
        <v>0</v>
      </c>
      <c r="BR16" s="186">
        <f t="shared" si="53"/>
        <v>0</v>
      </c>
      <c r="BS16" s="187">
        <f t="shared" si="54"/>
        <v>0</v>
      </c>
      <c r="BT16" s="186">
        <f t="shared" si="55"/>
        <v>0</v>
      </c>
      <c r="BU16" s="187">
        <f t="shared" si="56"/>
        <v>0</v>
      </c>
      <c r="BV16" s="186">
        <f t="shared" si="57"/>
        <v>0</v>
      </c>
      <c r="BW16" s="187">
        <f t="shared" si="58"/>
        <v>0</v>
      </c>
      <c r="BX16" s="186">
        <f t="shared" si="59"/>
        <v>0</v>
      </c>
      <c r="BY16" s="187">
        <f t="shared" si="60"/>
        <v>0</v>
      </c>
      <c r="BZ16" s="186">
        <f t="shared" si="61"/>
        <v>0</v>
      </c>
      <c r="CA16" s="187">
        <f t="shared" si="62"/>
        <v>0</v>
      </c>
      <c r="CB16" s="186">
        <f t="shared" si="63"/>
        <v>0</v>
      </c>
    </row>
    <row r="17" spans="2:80" ht="39.9" customHeight="1" x14ac:dyDescent="0.3">
      <c r="B17" s="83"/>
      <c r="C17" s="84"/>
      <c r="D17" s="85"/>
      <c r="E17" s="78"/>
      <c r="F17" s="87"/>
      <c r="G17" s="80"/>
      <c r="H17" s="81"/>
      <c r="I17" s="82"/>
      <c r="P17" s="195"/>
      <c r="Q17" s="183">
        <f t="shared" si="0"/>
        <v>0</v>
      </c>
      <c r="R17" s="184">
        <f t="shared" si="1"/>
        <v>0</v>
      </c>
      <c r="S17" s="183">
        <f t="shared" si="2"/>
        <v>0</v>
      </c>
      <c r="T17" s="184">
        <f t="shared" si="3"/>
        <v>0</v>
      </c>
      <c r="U17" s="185">
        <f t="shared" si="4"/>
        <v>0</v>
      </c>
      <c r="V17" s="186">
        <f t="shared" si="5"/>
        <v>0</v>
      </c>
      <c r="W17" s="187">
        <f t="shared" si="6"/>
        <v>0</v>
      </c>
      <c r="X17" s="186">
        <f t="shared" si="7"/>
        <v>0</v>
      </c>
      <c r="Y17" s="187">
        <f t="shared" si="8"/>
        <v>0</v>
      </c>
      <c r="Z17" s="186">
        <f t="shared" si="9"/>
        <v>0</v>
      </c>
      <c r="AA17" s="187">
        <f t="shared" si="10"/>
        <v>0</v>
      </c>
      <c r="AB17" s="186">
        <f t="shared" si="11"/>
        <v>0</v>
      </c>
      <c r="AC17" s="187">
        <f t="shared" si="12"/>
        <v>0</v>
      </c>
      <c r="AD17" s="186">
        <f t="shared" si="13"/>
        <v>0</v>
      </c>
      <c r="AE17" s="187">
        <f t="shared" si="14"/>
        <v>0</v>
      </c>
      <c r="AF17" s="186">
        <f t="shared" si="15"/>
        <v>0</v>
      </c>
      <c r="AG17" s="187">
        <f t="shared" si="16"/>
        <v>0</v>
      </c>
      <c r="AH17" s="186">
        <f t="shared" si="17"/>
        <v>0</v>
      </c>
      <c r="AI17" s="187">
        <f t="shared" si="18"/>
        <v>0</v>
      </c>
      <c r="AJ17" s="186">
        <f t="shared" si="19"/>
        <v>0</v>
      </c>
      <c r="AK17" s="187">
        <f t="shared" si="20"/>
        <v>0</v>
      </c>
      <c r="AL17" s="186">
        <f t="shared" si="21"/>
        <v>0</v>
      </c>
      <c r="AM17" s="187">
        <f t="shared" si="22"/>
        <v>0</v>
      </c>
      <c r="AN17" s="186">
        <f t="shared" si="23"/>
        <v>0</v>
      </c>
      <c r="AO17" s="187">
        <f t="shared" si="24"/>
        <v>0</v>
      </c>
      <c r="AP17" s="186">
        <f t="shared" si="25"/>
        <v>0</v>
      </c>
      <c r="AQ17" s="187">
        <f t="shared" si="26"/>
        <v>0</v>
      </c>
      <c r="AR17" s="186">
        <f t="shared" si="27"/>
        <v>0</v>
      </c>
      <c r="AS17" s="187">
        <f t="shared" si="28"/>
        <v>0</v>
      </c>
      <c r="AT17" s="186">
        <f t="shared" si="29"/>
        <v>0</v>
      </c>
      <c r="AU17" s="187">
        <f t="shared" si="30"/>
        <v>0</v>
      </c>
      <c r="AV17" s="186">
        <f t="shared" si="31"/>
        <v>0</v>
      </c>
      <c r="AW17" s="187">
        <f t="shared" si="32"/>
        <v>0</v>
      </c>
      <c r="AX17" s="186">
        <f t="shared" si="33"/>
        <v>0</v>
      </c>
      <c r="AY17" s="187">
        <f t="shared" si="34"/>
        <v>0</v>
      </c>
      <c r="AZ17" s="186">
        <f t="shared" si="35"/>
        <v>0</v>
      </c>
      <c r="BA17" s="187">
        <f t="shared" si="36"/>
        <v>0</v>
      </c>
      <c r="BB17" s="186">
        <f t="shared" si="37"/>
        <v>0</v>
      </c>
      <c r="BC17" s="187">
        <f t="shared" si="38"/>
        <v>0</v>
      </c>
      <c r="BD17" s="186">
        <f t="shared" si="39"/>
        <v>0</v>
      </c>
      <c r="BE17" s="187">
        <f t="shared" si="40"/>
        <v>0</v>
      </c>
      <c r="BF17" s="186">
        <f t="shared" si="41"/>
        <v>0</v>
      </c>
      <c r="BG17" s="187">
        <f t="shared" si="42"/>
        <v>0</v>
      </c>
      <c r="BH17" s="186">
        <f t="shared" si="43"/>
        <v>0</v>
      </c>
      <c r="BI17" s="187">
        <f t="shared" si="44"/>
        <v>0</v>
      </c>
      <c r="BJ17" s="186">
        <f t="shared" si="45"/>
        <v>0</v>
      </c>
      <c r="BK17" s="187">
        <f t="shared" si="46"/>
        <v>0</v>
      </c>
      <c r="BL17" s="186">
        <f t="shared" si="47"/>
        <v>0</v>
      </c>
      <c r="BM17" s="187">
        <f t="shared" si="48"/>
        <v>0</v>
      </c>
      <c r="BN17" s="186">
        <f t="shared" si="49"/>
        <v>0</v>
      </c>
      <c r="BO17" s="187">
        <f t="shared" si="50"/>
        <v>0</v>
      </c>
      <c r="BP17" s="186">
        <f t="shared" si="51"/>
        <v>0</v>
      </c>
      <c r="BQ17" s="187">
        <f t="shared" si="52"/>
        <v>0</v>
      </c>
      <c r="BR17" s="186">
        <f t="shared" si="53"/>
        <v>0</v>
      </c>
      <c r="BS17" s="187">
        <f t="shared" si="54"/>
        <v>0</v>
      </c>
      <c r="BT17" s="186">
        <f t="shared" si="55"/>
        <v>0</v>
      </c>
      <c r="BU17" s="187">
        <f t="shared" si="56"/>
        <v>0</v>
      </c>
      <c r="BV17" s="186">
        <f t="shared" si="57"/>
        <v>0</v>
      </c>
      <c r="BW17" s="187">
        <f t="shared" si="58"/>
        <v>0</v>
      </c>
      <c r="BX17" s="186">
        <f t="shared" si="59"/>
        <v>0</v>
      </c>
      <c r="BY17" s="187">
        <f t="shared" si="60"/>
        <v>0</v>
      </c>
      <c r="BZ17" s="186">
        <f t="shared" si="61"/>
        <v>0</v>
      </c>
      <c r="CA17" s="187">
        <f t="shared" si="62"/>
        <v>0</v>
      </c>
      <c r="CB17" s="186">
        <f t="shared" si="63"/>
        <v>0</v>
      </c>
    </row>
    <row r="18" spans="2:80" ht="39.9" customHeight="1" x14ac:dyDescent="0.3">
      <c r="B18" s="83"/>
      <c r="C18" s="84"/>
      <c r="D18" s="85"/>
      <c r="E18" s="78"/>
      <c r="F18" s="87"/>
      <c r="G18" s="80"/>
      <c r="H18" s="81"/>
      <c r="I18" s="82"/>
      <c r="P18" s="195"/>
      <c r="Q18" s="183">
        <f t="shared" si="0"/>
        <v>0</v>
      </c>
      <c r="R18" s="184">
        <f t="shared" si="1"/>
        <v>0</v>
      </c>
      <c r="S18" s="183">
        <f t="shared" si="2"/>
        <v>0</v>
      </c>
      <c r="T18" s="184">
        <f t="shared" si="3"/>
        <v>0</v>
      </c>
      <c r="U18" s="185">
        <f t="shared" si="4"/>
        <v>0</v>
      </c>
      <c r="V18" s="186">
        <f t="shared" si="5"/>
        <v>0</v>
      </c>
      <c r="W18" s="187">
        <f t="shared" si="6"/>
        <v>0</v>
      </c>
      <c r="X18" s="186">
        <f t="shared" si="7"/>
        <v>0</v>
      </c>
      <c r="Y18" s="187">
        <f t="shared" si="8"/>
        <v>0</v>
      </c>
      <c r="Z18" s="186">
        <f t="shared" si="9"/>
        <v>0</v>
      </c>
      <c r="AA18" s="187">
        <f t="shared" si="10"/>
        <v>0</v>
      </c>
      <c r="AB18" s="186">
        <f t="shared" si="11"/>
        <v>0</v>
      </c>
      <c r="AC18" s="187">
        <f t="shared" si="12"/>
        <v>0</v>
      </c>
      <c r="AD18" s="186">
        <f t="shared" si="13"/>
        <v>0</v>
      </c>
      <c r="AE18" s="187">
        <f t="shared" si="14"/>
        <v>0</v>
      </c>
      <c r="AF18" s="186">
        <f t="shared" si="15"/>
        <v>0</v>
      </c>
      <c r="AG18" s="187">
        <f t="shared" si="16"/>
        <v>0</v>
      </c>
      <c r="AH18" s="186">
        <f t="shared" si="17"/>
        <v>0</v>
      </c>
      <c r="AI18" s="187">
        <f t="shared" si="18"/>
        <v>0</v>
      </c>
      <c r="AJ18" s="186">
        <f t="shared" si="19"/>
        <v>0</v>
      </c>
      <c r="AK18" s="187">
        <f t="shared" si="20"/>
        <v>0</v>
      </c>
      <c r="AL18" s="186">
        <f t="shared" si="21"/>
        <v>0</v>
      </c>
      <c r="AM18" s="187">
        <f t="shared" si="22"/>
        <v>0</v>
      </c>
      <c r="AN18" s="186">
        <f t="shared" si="23"/>
        <v>0</v>
      </c>
      <c r="AO18" s="187">
        <f t="shared" si="24"/>
        <v>0</v>
      </c>
      <c r="AP18" s="186">
        <f t="shared" si="25"/>
        <v>0</v>
      </c>
      <c r="AQ18" s="187">
        <f t="shared" si="26"/>
        <v>0</v>
      </c>
      <c r="AR18" s="186">
        <f t="shared" si="27"/>
        <v>0</v>
      </c>
      <c r="AS18" s="187">
        <f t="shared" si="28"/>
        <v>0</v>
      </c>
      <c r="AT18" s="186">
        <f t="shared" si="29"/>
        <v>0</v>
      </c>
      <c r="AU18" s="187">
        <f t="shared" si="30"/>
        <v>0</v>
      </c>
      <c r="AV18" s="186">
        <f t="shared" si="31"/>
        <v>0</v>
      </c>
      <c r="AW18" s="187">
        <f t="shared" si="32"/>
        <v>0</v>
      </c>
      <c r="AX18" s="186">
        <f t="shared" si="33"/>
        <v>0</v>
      </c>
      <c r="AY18" s="187">
        <f t="shared" si="34"/>
        <v>0</v>
      </c>
      <c r="AZ18" s="186">
        <f t="shared" si="35"/>
        <v>0</v>
      </c>
      <c r="BA18" s="187">
        <f t="shared" si="36"/>
        <v>0</v>
      </c>
      <c r="BB18" s="186">
        <f t="shared" si="37"/>
        <v>0</v>
      </c>
      <c r="BC18" s="187">
        <f t="shared" si="38"/>
        <v>0</v>
      </c>
      <c r="BD18" s="186">
        <f t="shared" si="39"/>
        <v>0</v>
      </c>
      <c r="BE18" s="187">
        <f t="shared" si="40"/>
        <v>0</v>
      </c>
      <c r="BF18" s="186">
        <f t="shared" si="41"/>
        <v>0</v>
      </c>
      <c r="BG18" s="187">
        <f t="shared" si="42"/>
        <v>0</v>
      </c>
      <c r="BH18" s="186">
        <f t="shared" si="43"/>
        <v>0</v>
      </c>
      <c r="BI18" s="187">
        <f t="shared" si="44"/>
        <v>0</v>
      </c>
      <c r="BJ18" s="186">
        <f t="shared" si="45"/>
        <v>0</v>
      </c>
      <c r="BK18" s="187">
        <f t="shared" si="46"/>
        <v>0</v>
      </c>
      <c r="BL18" s="186">
        <f t="shared" si="47"/>
        <v>0</v>
      </c>
      <c r="BM18" s="187">
        <f t="shared" si="48"/>
        <v>0</v>
      </c>
      <c r="BN18" s="186">
        <f t="shared" si="49"/>
        <v>0</v>
      </c>
      <c r="BO18" s="187">
        <f t="shared" si="50"/>
        <v>0</v>
      </c>
      <c r="BP18" s="186">
        <f t="shared" si="51"/>
        <v>0</v>
      </c>
      <c r="BQ18" s="187">
        <f t="shared" si="52"/>
        <v>0</v>
      </c>
      <c r="BR18" s="186">
        <f t="shared" si="53"/>
        <v>0</v>
      </c>
      <c r="BS18" s="187">
        <f t="shared" si="54"/>
        <v>0</v>
      </c>
      <c r="BT18" s="186">
        <f t="shared" si="55"/>
        <v>0</v>
      </c>
      <c r="BU18" s="187">
        <f t="shared" si="56"/>
        <v>0</v>
      </c>
      <c r="BV18" s="186">
        <f t="shared" si="57"/>
        <v>0</v>
      </c>
      <c r="BW18" s="187">
        <f t="shared" si="58"/>
        <v>0</v>
      </c>
      <c r="BX18" s="186">
        <f t="shared" si="59"/>
        <v>0</v>
      </c>
      <c r="BY18" s="187">
        <f t="shared" si="60"/>
        <v>0</v>
      </c>
      <c r="BZ18" s="186">
        <f t="shared" si="61"/>
        <v>0</v>
      </c>
      <c r="CA18" s="187">
        <f t="shared" si="62"/>
        <v>0</v>
      </c>
      <c r="CB18" s="186">
        <f t="shared" si="63"/>
        <v>0</v>
      </c>
    </row>
    <row r="19" spans="2:80" ht="39.9" customHeight="1" x14ac:dyDescent="0.3">
      <c r="B19" s="83"/>
      <c r="C19" s="84"/>
      <c r="D19" s="85"/>
      <c r="E19" s="78"/>
      <c r="F19" s="41"/>
      <c r="G19" s="88"/>
      <c r="H19" s="81"/>
      <c r="I19" s="82"/>
      <c r="P19" s="195"/>
      <c r="Q19" s="183">
        <f t="shared" si="0"/>
        <v>0</v>
      </c>
      <c r="R19" s="184">
        <f t="shared" si="1"/>
        <v>0</v>
      </c>
      <c r="S19" s="183">
        <f t="shared" si="2"/>
        <v>0</v>
      </c>
      <c r="T19" s="184">
        <f t="shared" si="3"/>
        <v>0</v>
      </c>
      <c r="U19" s="185">
        <f t="shared" si="4"/>
        <v>0</v>
      </c>
      <c r="V19" s="186">
        <f t="shared" si="5"/>
        <v>0</v>
      </c>
      <c r="W19" s="187">
        <f t="shared" si="6"/>
        <v>0</v>
      </c>
      <c r="X19" s="186">
        <f t="shared" si="7"/>
        <v>0</v>
      </c>
      <c r="Y19" s="187">
        <f t="shared" si="8"/>
        <v>0</v>
      </c>
      <c r="Z19" s="186">
        <f t="shared" si="9"/>
        <v>0</v>
      </c>
      <c r="AA19" s="187">
        <f t="shared" si="10"/>
        <v>0</v>
      </c>
      <c r="AB19" s="186">
        <f t="shared" si="11"/>
        <v>0</v>
      </c>
      <c r="AC19" s="187">
        <f t="shared" si="12"/>
        <v>0</v>
      </c>
      <c r="AD19" s="186">
        <f t="shared" si="13"/>
        <v>0</v>
      </c>
      <c r="AE19" s="187">
        <f t="shared" si="14"/>
        <v>0</v>
      </c>
      <c r="AF19" s="186">
        <f t="shared" si="15"/>
        <v>0</v>
      </c>
      <c r="AG19" s="187">
        <f t="shared" si="16"/>
        <v>0</v>
      </c>
      <c r="AH19" s="186">
        <f t="shared" si="17"/>
        <v>0</v>
      </c>
      <c r="AI19" s="187">
        <f t="shared" si="18"/>
        <v>0</v>
      </c>
      <c r="AJ19" s="186">
        <f t="shared" si="19"/>
        <v>0</v>
      </c>
      <c r="AK19" s="187">
        <f t="shared" si="20"/>
        <v>0</v>
      </c>
      <c r="AL19" s="186">
        <f t="shared" si="21"/>
        <v>0</v>
      </c>
      <c r="AM19" s="187">
        <f t="shared" si="22"/>
        <v>0</v>
      </c>
      <c r="AN19" s="186">
        <f t="shared" si="23"/>
        <v>0</v>
      </c>
      <c r="AO19" s="187">
        <f t="shared" si="24"/>
        <v>0</v>
      </c>
      <c r="AP19" s="186">
        <f t="shared" si="25"/>
        <v>0</v>
      </c>
      <c r="AQ19" s="187">
        <f t="shared" si="26"/>
        <v>0</v>
      </c>
      <c r="AR19" s="186">
        <f t="shared" si="27"/>
        <v>0</v>
      </c>
      <c r="AS19" s="187">
        <f t="shared" si="28"/>
        <v>0</v>
      </c>
      <c r="AT19" s="186">
        <f t="shared" si="29"/>
        <v>0</v>
      </c>
      <c r="AU19" s="187">
        <f t="shared" si="30"/>
        <v>0</v>
      </c>
      <c r="AV19" s="186">
        <f t="shared" si="31"/>
        <v>0</v>
      </c>
      <c r="AW19" s="187">
        <f t="shared" si="32"/>
        <v>0</v>
      </c>
      <c r="AX19" s="186">
        <f t="shared" si="33"/>
        <v>0</v>
      </c>
      <c r="AY19" s="187">
        <f t="shared" si="34"/>
        <v>0</v>
      </c>
      <c r="AZ19" s="186">
        <f t="shared" si="35"/>
        <v>0</v>
      </c>
      <c r="BA19" s="187">
        <f t="shared" si="36"/>
        <v>0</v>
      </c>
      <c r="BB19" s="186">
        <f t="shared" si="37"/>
        <v>0</v>
      </c>
      <c r="BC19" s="187">
        <f t="shared" si="38"/>
        <v>0</v>
      </c>
      <c r="BD19" s="186">
        <f t="shared" si="39"/>
        <v>0</v>
      </c>
      <c r="BE19" s="187">
        <f t="shared" si="40"/>
        <v>0</v>
      </c>
      <c r="BF19" s="186">
        <f t="shared" si="41"/>
        <v>0</v>
      </c>
      <c r="BG19" s="187">
        <f t="shared" si="42"/>
        <v>0</v>
      </c>
      <c r="BH19" s="186">
        <f t="shared" si="43"/>
        <v>0</v>
      </c>
      <c r="BI19" s="187">
        <f t="shared" si="44"/>
        <v>0</v>
      </c>
      <c r="BJ19" s="186">
        <f t="shared" si="45"/>
        <v>0</v>
      </c>
      <c r="BK19" s="187">
        <f t="shared" si="46"/>
        <v>0</v>
      </c>
      <c r="BL19" s="186">
        <f t="shared" si="47"/>
        <v>0</v>
      </c>
      <c r="BM19" s="187">
        <f t="shared" si="48"/>
        <v>0</v>
      </c>
      <c r="BN19" s="186">
        <f t="shared" si="49"/>
        <v>0</v>
      </c>
      <c r="BO19" s="187">
        <f t="shared" si="50"/>
        <v>0</v>
      </c>
      <c r="BP19" s="186">
        <f t="shared" si="51"/>
        <v>0</v>
      </c>
      <c r="BQ19" s="187">
        <f t="shared" si="52"/>
        <v>0</v>
      </c>
      <c r="BR19" s="186">
        <f t="shared" si="53"/>
        <v>0</v>
      </c>
      <c r="BS19" s="187">
        <f t="shared" si="54"/>
        <v>0</v>
      </c>
      <c r="BT19" s="186">
        <f t="shared" si="55"/>
        <v>0</v>
      </c>
      <c r="BU19" s="187">
        <f t="shared" si="56"/>
        <v>0</v>
      </c>
      <c r="BV19" s="186">
        <f t="shared" si="57"/>
        <v>0</v>
      </c>
      <c r="BW19" s="187">
        <f t="shared" si="58"/>
        <v>0</v>
      </c>
      <c r="BX19" s="186">
        <f t="shared" si="59"/>
        <v>0</v>
      </c>
      <c r="BY19" s="187">
        <f t="shared" si="60"/>
        <v>0</v>
      </c>
      <c r="BZ19" s="186">
        <f t="shared" si="61"/>
        <v>0</v>
      </c>
      <c r="CA19" s="187">
        <f t="shared" si="62"/>
        <v>0</v>
      </c>
      <c r="CB19" s="186">
        <f t="shared" si="63"/>
        <v>0</v>
      </c>
    </row>
    <row r="20" spans="2:80" ht="39.9" customHeight="1" x14ac:dyDescent="0.3">
      <c r="B20" s="83"/>
      <c r="C20" s="84"/>
      <c r="D20" s="85"/>
      <c r="E20" s="78"/>
      <c r="F20" s="41"/>
      <c r="G20" s="88"/>
      <c r="H20" s="81"/>
      <c r="I20" s="82"/>
      <c r="P20" s="195"/>
      <c r="Q20" s="183">
        <f t="shared" si="0"/>
        <v>0</v>
      </c>
      <c r="R20" s="184">
        <f t="shared" si="1"/>
        <v>0</v>
      </c>
      <c r="S20" s="183">
        <f t="shared" si="2"/>
        <v>0</v>
      </c>
      <c r="T20" s="184">
        <f t="shared" si="3"/>
        <v>0</v>
      </c>
      <c r="U20" s="185">
        <f t="shared" si="4"/>
        <v>0</v>
      </c>
      <c r="V20" s="186">
        <f t="shared" si="5"/>
        <v>0</v>
      </c>
      <c r="W20" s="187">
        <f t="shared" si="6"/>
        <v>0</v>
      </c>
      <c r="X20" s="186">
        <f t="shared" si="7"/>
        <v>0</v>
      </c>
      <c r="Y20" s="187">
        <f t="shared" si="8"/>
        <v>0</v>
      </c>
      <c r="Z20" s="186">
        <f t="shared" si="9"/>
        <v>0</v>
      </c>
      <c r="AA20" s="187">
        <f t="shared" si="10"/>
        <v>0</v>
      </c>
      <c r="AB20" s="186">
        <f t="shared" si="11"/>
        <v>0</v>
      </c>
      <c r="AC20" s="187">
        <f t="shared" si="12"/>
        <v>0</v>
      </c>
      <c r="AD20" s="186">
        <f t="shared" si="13"/>
        <v>0</v>
      </c>
      <c r="AE20" s="187">
        <f t="shared" si="14"/>
        <v>0</v>
      </c>
      <c r="AF20" s="186">
        <f t="shared" si="15"/>
        <v>0</v>
      </c>
      <c r="AG20" s="187">
        <f t="shared" si="16"/>
        <v>0</v>
      </c>
      <c r="AH20" s="186">
        <f t="shared" si="17"/>
        <v>0</v>
      </c>
      <c r="AI20" s="187">
        <f t="shared" si="18"/>
        <v>0</v>
      </c>
      <c r="AJ20" s="186">
        <f t="shared" si="19"/>
        <v>0</v>
      </c>
      <c r="AK20" s="187">
        <f t="shared" si="20"/>
        <v>0</v>
      </c>
      <c r="AL20" s="186">
        <f t="shared" si="21"/>
        <v>0</v>
      </c>
      <c r="AM20" s="187">
        <f t="shared" si="22"/>
        <v>0</v>
      </c>
      <c r="AN20" s="186">
        <f t="shared" si="23"/>
        <v>0</v>
      </c>
      <c r="AO20" s="187">
        <f t="shared" si="24"/>
        <v>0</v>
      </c>
      <c r="AP20" s="186">
        <f t="shared" si="25"/>
        <v>0</v>
      </c>
      <c r="AQ20" s="187">
        <f t="shared" si="26"/>
        <v>0</v>
      </c>
      <c r="AR20" s="186">
        <f t="shared" si="27"/>
        <v>0</v>
      </c>
      <c r="AS20" s="187">
        <f t="shared" si="28"/>
        <v>0</v>
      </c>
      <c r="AT20" s="186">
        <f t="shared" si="29"/>
        <v>0</v>
      </c>
      <c r="AU20" s="187">
        <f t="shared" si="30"/>
        <v>0</v>
      </c>
      <c r="AV20" s="186">
        <f t="shared" si="31"/>
        <v>0</v>
      </c>
      <c r="AW20" s="187">
        <f t="shared" si="32"/>
        <v>0</v>
      </c>
      <c r="AX20" s="186">
        <f t="shared" si="33"/>
        <v>0</v>
      </c>
      <c r="AY20" s="187">
        <f t="shared" si="34"/>
        <v>0</v>
      </c>
      <c r="AZ20" s="186">
        <f t="shared" si="35"/>
        <v>0</v>
      </c>
      <c r="BA20" s="187">
        <f t="shared" si="36"/>
        <v>0</v>
      </c>
      <c r="BB20" s="186">
        <f t="shared" si="37"/>
        <v>0</v>
      </c>
      <c r="BC20" s="187">
        <f t="shared" si="38"/>
        <v>0</v>
      </c>
      <c r="BD20" s="186">
        <f t="shared" si="39"/>
        <v>0</v>
      </c>
      <c r="BE20" s="187">
        <f t="shared" si="40"/>
        <v>0</v>
      </c>
      <c r="BF20" s="186">
        <f t="shared" si="41"/>
        <v>0</v>
      </c>
      <c r="BG20" s="187">
        <f t="shared" si="42"/>
        <v>0</v>
      </c>
      <c r="BH20" s="186">
        <f t="shared" si="43"/>
        <v>0</v>
      </c>
      <c r="BI20" s="187">
        <f t="shared" si="44"/>
        <v>0</v>
      </c>
      <c r="BJ20" s="186">
        <f t="shared" si="45"/>
        <v>0</v>
      </c>
      <c r="BK20" s="187">
        <f t="shared" si="46"/>
        <v>0</v>
      </c>
      <c r="BL20" s="186">
        <f t="shared" si="47"/>
        <v>0</v>
      </c>
      <c r="BM20" s="187">
        <f t="shared" si="48"/>
        <v>0</v>
      </c>
      <c r="BN20" s="186">
        <f t="shared" si="49"/>
        <v>0</v>
      </c>
      <c r="BO20" s="187">
        <f t="shared" si="50"/>
        <v>0</v>
      </c>
      <c r="BP20" s="186">
        <f t="shared" si="51"/>
        <v>0</v>
      </c>
      <c r="BQ20" s="187">
        <f t="shared" si="52"/>
        <v>0</v>
      </c>
      <c r="BR20" s="186">
        <f t="shared" si="53"/>
        <v>0</v>
      </c>
      <c r="BS20" s="187">
        <f t="shared" si="54"/>
        <v>0</v>
      </c>
      <c r="BT20" s="186">
        <f t="shared" si="55"/>
        <v>0</v>
      </c>
      <c r="BU20" s="187">
        <f t="shared" si="56"/>
        <v>0</v>
      </c>
      <c r="BV20" s="186">
        <f t="shared" si="57"/>
        <v>0</v>
      </c>
      <c r="BW20" s="187">
        <f t="shared" si="58"/>
        <v>0</v>
      </c>
      <c r="BX20" s="186">
        <f t="shared" si="59"/>
        <v>0</v>
      </c>
      <c r="BY20" s="187">
        <f t="shared" si="60"/>
        <v>0</v>
      </c>
      <c r="BZ20" s="186">
        <f t="shared" si="61"/>
        <v>0</v>
      </c>
      <c r="CA20" s="187">
        <f t="shared" si="62"/>
        <v>0</v>
      </c>
      <c r="CB20" s="186">
        <f t="shared" si="63"/>
        <v>0</v>
      </c>
    </row>
    <row r="21" spans="2:80" ht="39.9" customHeight="1" x14ac:dyDescent="0.3">
      <c r="B21" s="83"/>
      <c r="C21" s="84"/>
      <c r="D21" s="85"/>
      <c r="E21" s="78"/>
      <c r="F21" s="41"/>
      <c r="G21" s="88"/>
      <c r="H21" s="81"/>
      <c r="I21" s="82"/>
      <c r="P21" s="195"/>
      <c r="Q21" s="183">
        <f t="shared" si="0"/>
        <v>0</v>
      </c>
      <c r="R21" s="184">
        <f t="shared" si="1"/>
        <v>0</v>
      </c>
      <c r="S21" s="183">
        <f t="shared" si="2"/>
        <v>0</v>
      </c>
      <c r="T21" s="184">
        <f t="shared" si="3"/>
        <v>0</v>
      </c>
      <c r="U21" s="185">
        <f t="shared" si="4"/>
        <v>0</v>
      </c>
      <c r="V21" s="186">
        <f t="shared" si="5"/>
        <v>0</v>
      </c>
      <c r="W21" s="187">
        <f t="shared" si="6"/>
        <v>0</v>
      </c>
      <c r="X21" s="186">
        <f t="shared" si="7"/>
        <v>0</v>
      </c>
      <c r="Y21" s="187">
        <f t="shared" si="8"/>
        <v>0</v>
      </c>
      <c r="Z21" s="186">
        <f t="shared" si="9"/>
        <v>0</v>
      </c>
      <c r="AA21" s="187">
        <f t="shared" si="10"/>
        <v>0</v>
      </c>
      <c r="AB21" s="186">
        <f t="shared" si="11"/>
        <v>0</v>
      </c>
      <c r="AC21" s="187">
        <f t="shared" si="12"/>
        <v>0</v>
      </c>
      <c r="AD21" s="186">
        <f t="shared" si="13"/>
        <v>0</v>
      </c>
      <c r="AE21" s="187">
        <f t="shared" si="14"/>
        <v>0</v>
      </c>
      <c r="AF21" s="186">
        <f t="shared" si="15"/>
        <v>0</v>
      </c>
      <c r="AG21" s="187">
        <f t="shared" si="16"/>
        <v>0</v>
      </c>
      <c r="AH21" s="186">
        <f t="shared" si="17"/>
        <v>0</v>
      </c>
      <c r="AI21" s="187">
        <f t="shared" si="18"/>
        <v>0</v>
      </c>
      <c r="AJ21" s="186">
        <f t="shared" si="19"/>
        <v>0</v>
      </c>
      <c r="AK21" s="187">
        <f t="shared" si="20"/>
        <v>0</v>
      </c>
      <c r="AL21" s="186">
        <f t="shared" si="21"/>
        <v>0</v>
      </c>
      <c r="AM21" s="187">
        <f t="shared" si="22"/>
        <v>0</v>
      </c>
      <c r="AN21" s="186">
        <f t="shared" si="23"/>
        <v>0</v>
      </c>
      <c r="AO21" s="187">
        <f t="shared" si="24"/>
        <v>0</v>
      </c>
      <c r="AP21" s="186">
        <f t="shared" si="25"/>
        <v>0</v>
      </c>
      <c r="AQ21" s="187">
        <f t="shared" si="26"/>
        <v>0</v>
      </c>
      <c r="AR21" s="186">
        <f t="shared" si="27"/>
        <v>0</v>
      </c>
      <c r="AS21" s="187">
        <f t="shared" si="28"/>
        <v>0</v>
      </c>
      <c r="AT21" s="186">
        <f t="shared" si="29"/>
        <v>0</v>
      </c>
      <c r="AU21" s="187">
        <f t="shared" si="30"/>
        <v>0</v>
      </c>
      <c r="AV21" s="186">
        <f t="shared" si="31"/>
        <v>0</v>
      </c>
      <c r="AW21" s="187">
        <f t="shared" si="32"/>
        <v>0</v>
      </c>
      <c r="AX21" s="186">
        <f t="shared" si="33"/>
        <v>0</v>
      </c>
      <c r="AY21" s="187">
        <f t="shared" si="34"/>
        <v>0</v>
      </c>
      <c r="AZ21" s="186">
        <f t="shared" si="35"/>
        <v>0</v>
      </c>
      <c r="BA21" s="187">
        <f t="shared" si="36"/>
        <v>0</v>
      </c>
      <c r="BB21" s="186">
        <f t="shared" si="37"/>
        <v>0</v>
      </c>
      <c r="BC21" s="187">
        <f t="shared" si="38"/>
        <v>0</v>
      </c>
      <c r="BD21" s="186">
        <f t="shared" si="39"/>
        <v>0</v>
      </c>
      <c r="BE21" s="187">
        <f t="shared" si="40"/>
        <v>0</v>
      </c>
      <c r="BF21" s="186">
        <f t="shared" si="41"/>
        <v>0</v>
      </c>
      <c r="BG21" s="187">
        <f t="shared" si="42"/>
        <v>0</v>
      </c>
      <c r="BH21" s="186">
        <f t="shared" si="43"/>
        <v>0</v>
      </c>
      <c r="BI21" s="187">
        <f t="shared" si="44"/>
        <v>0</v>
      </c>
      <c r="BJ21" s="186">
        <f t="shared" si="45"/>
        <v>0</v>
      </c>
      <c r="BK21" s="187">
        <f t="shared" si="46"/>
        <v>0</v>
      </c>
      <c r="BL21" s="186">
        <f t="shared" si="47"/>
        <v>0</v>
      </c>
      <c r="BM21" s="187">
        <f t="shared" si="48"/>
        <v>0</v>
      </c>
      <c r="BN21" s="186">
        <f t="shared" si="49"/>
        <v>0</v>
      </c>
      <c r="BO21" s="187">
        <f t="shared" si="50"/>
        <v>0</v>
      </c>
      <c r="BP21" s="186">
        <f t="shared" si="51"/>
        <v>0</v>
      </c>
      <c r="BQ21" s="187">
        <f t="shared" si="52"/>
        <v>0</v>
      </c>
      <c r="BR21" s="186">
        <f t="shared" si="53"/>
        <v>0</v>
      </c>
      <c r="BS21" s="187">
        <f t="shared" si="54"/>
        <v>0</v>
      </c>
      <c r="BT21" s="186">
        <f t="shared" si="55"/>
        <v>0</v>
      </c>
      <c r="BU21" s="187">
        <f t="shared" si="56"/>
        <v>0</v>
      </c>
      <c r="BV21" s="186">
        <f t="shared" si="57"/>
        <v>0</v>
      </c>
      <c r="BW21" s="187">
        <f t="shared" si="58"/>
        <v>0</v>
      </c>
      <c r="BX21" s="186">
        <f t="shared" si="59"/>
        <v>0</v>
      </c>
      <c r="BY21" s="187">
        <f t="shared" si="60"/>
        <v>0</v>
      </c>
      <c r="BZ21" s="186">
        <f t="shared" si="61"/>
        <v>0</v>
      </c>
      <c r="CA21" s="187">
        <f t="shared" si="62"/>
        <v>0</v>
      </c>
      <c r="CB21" s="186">
        <f t="shared" si="63"/>
        <v>0</v>
      </c>
    </row>
    <row r="22" spans="2:80" ht="39.9" customHeight="1" x14ac:dyDescent="0.3">
      <c r="B22" s="83"/>
      <c r="C22" s="84"/>
      <c r="D22" s="85"/>
      <c r="E22" s="78"/>
      <c r="F22" s="41"/>
      <c r="G22" s="88"/>
      <c r="H22" s="81"/>
      <c r="I22" s="82"/>
      <c r="P22" s="195"/>
      <c r="Q22" s="183">
        <f t="shared" si="0"/>
        <v>0</v>
      </c>
      <c r="R22" s="184">
        <f t="shared" si="1"/>
        <v>0</v>
      </c>
      <c r="S22" s="183">
        <f t="shared" si="2"/>
        <v>0</v>
      </c>
      <c r="T22" s="184">
        <f t="shared" si="3"/>
        <v>0</v>
      </c>
      <c r="U22" s="185">
        <f t="shared" si="4"/>
        <v>0</v>
      </c>
      <c r="V22" s="186">
        <f t="shared" si="5"/>
        <v>0</v>
      </c>
      <c r="W22" s="187">
        <f t="shared" si="6"/>
        <v>0</v>
      </c>
      <c r="X22" s="186">
        <f t="shared" si="7"/>
        <v>0</v>
      </c>
      <c r="Y22" s="187">
        <f t="shared" si="8"/>
        <v>0</v>
      </c>
      <c r="Z22" s="186">
        <f t="shared" si="9"/>
        <v>0</v>
      </c>
      <c r="AA22" s="187">
        <f t="shared" si="10"/>
        <v>0</v>
      </c>
      <c r="AB22" s="186">
        <f t="shared" si="11"/>
        <v>0</v>
      </c>
      <c r="AC22" s="187">
        <f t="shared" si="12"/>
        <v>0</v>
      </c>
      <c r="AD22" s="186">
        <f t="shared" si="13"/>
        <v>0</v>
      </c>
      <c r="AE22" s="187">
        <f t="shared" si="14"/>
        <v>0</v>
      </c>
      <c r="AF22" s="186">
        <f t="shared" si="15"/>
        <v>0</v>
      </c>
      <c r="AG22" s="187">
        <f t="shared" si="16"/>
        <v>0</v>
      </c>
      <c r="AH22" s="186">
        <f t="shared" si="17"/>
        <v>0</v>
      </c>
      <c r="AI22" s="187">
        <f t="shared" si="18"/>
        <v>0</v>
      </c>
      <c r="AJ22" s="186">
        <f t="shared" si="19"/>
        <v>0</v>
      </c>
      <c r="AK22" s="187">
        <f t="shared" si="20"/>
        <v>0</v>
      </c>
      <c r="AL22" s="186">
        <f t="shared" si="21"/>
        <v>0</v>
      </c>
      <c r="AM22" s="187">
        <f t="shared" si="22"/>
        <v>0</v>
      </c>
      <c r="AN22" s="186">
        <f t="shared" si="23"/>
        <v>0</v>
      </c>
      <c r="AO22" s="187">
        <f t="shared" si="24"/>
        <v>0</v>
      </c>
      <c r="AP22" s="186">
        <f t="shared" si="25"/>
        <v>0</v>
      </c>
      <c r="AQ22" s="187">
        <f t="shared" si="26"/>
        <v>0</v>
      </c>
      <c r="AR22" s="186">
        <f t="shared" si="27"/>
        <v>0</v>
      </c>
      <c r="AS22" s="187">
        <f t="shared" si="28"/>
        <v>0</v>
      </c>
      <c r="AT22" s="186">
        <f t="shared" si="29"/>
        <v>0</v>
      </c>
      <c r="AU22" s="187">
        <f t="shared" si="30"/>
        <v>0</v>
      </c>
      <c r="AV22" s="186">
        <f t="shared" si="31"/>
        <v>0</v>
      </c>
      <c r="AW22" s="187">
        <f t="shared" si="32"/>
        <v>0</v>
      </c>
      <c r="AX22" s="186">
        <f t="shared" si="33"/>
        <v>0</v>
      </c>
      <c r="AY22" s="187">
        <f t="shared" si="34"/>
        <v>0</v>
      </c>
      <c r="AZ22" s="186">
        <f t="shared" si="35"/>
        <v>0</v>
      </c>
      <c r="BA22" s="187">
        <f t="shared" si="36"/>
        <v>0</v>
      </c>
      <c r="BB22" s="186">
        <f t="shared" si="37"/>
        <v>0</v>
      </c>
      <c r="BC22" s="187">
        <f t="shared" si="38"/>
        <v>0</v>
      </c>
      <c r="BD22" s="186">
        <f t="shared" si="39"/>
        <v>0</v>
      </c>
      <c r="BE22" s="187">
        <f t="shared" si="40"/>
        <v>0</v>
      </c>
      <c r="BF22" s="186">
        <f t="shared" si="41"/>
        <v>0</v>
      </c>
      <c r="BG22" s="187">
        <f t="shared" si="42"/>
        <v>0</v>
      </c>
      <c r="BH22" s="186">
        <f t="shared" si="43"/>
        <v>0</v>
      </c>
      <c r="BI22" s="187">
        <f t="shared" si="44"/>
        <v>0</v>
      </c>
      <c r="BJ22" s="186">
        <f t="shared" si="45"/>
        <v>0</v>
      </c>
      <c r="BK22" s="187">
        <f t="shared" si="46"/>
        <v>0</v>
      </c>
      <c r="BL22" s="186">
        <f t="shared" si="47"/>
        <v>0</v>
      </c>
      <c r="BM22" s="187">
        <f t="shared" si="48"/>
        <v>0</v>
      </c>
      <c r="BN22" s="186">
        <f t="shared" si="49"/>
        <v>0</v>
      </c>
      <c r="BO22" s="187">
        <f t="shared" si="50"/>
        <v>0</v>
      </c>
      <c r="BP22" s="186">
        <f t="shared" si="51"/>
        <v>0</v>
      </c>
      <c r="BQ22" s="187">
        <f t="shared" si="52"/>
        <v>0</v>
      </c>
      <c r="BR22" s="186">
        <f t="shared" si="53"/>
        <v>0</v>
      </c>
      <c r="BS22" s="187">
        <f t="shared" si="54"/>
        <v>0</v>
      </c>
      <c r="BT22" s="186">
        <f t="shared" si="55"/>
        <v>0</v>
      </c>
      <c r="BU22" s="187">
        <f t="shared" si="56"/>
        <v>0</v>
      </c>
      <c r="BV22" s="186">
        <f t="shared" si="57"/>
        <v>0</v>
      </c>
      <c r="BW22" s="187">
        <f t="shared" si="58"/>
        <v>0</v>
      </c>
      <c r="BX22" s="186">
        <f t="shared" si="59"/>
        <v>0</v>
      </c>
      <c r="BY22" s="187">
        <f t="shared" si="60"/>
        <v>0</v>
      </c>
      <c r="BZ22" s="186">
        <f t="shared" si="61"/>
        <v>0</v>
      </c>
      <c r="CA22" s="187">
        <f t="shared" si="62"/>
        <v>0</v>
      </c>
      <c r="CB22" s="186">
        <f t="shared" si="63"/>
        <v>0</v>
      </c>
    </row>
    <row r="23" spans="2:80" ht="39.9" customHeight="1" x14ac:dyDescent="0.3">
      <c r="B23" s="83"/>
      <c r="C23" s="84"/>
      <c r="D23" s="85"/>
      <c r="E23" s="78"/>
      <c r="F23" s="41"/>
      <c r="G23" s="88"/>
      <c r="H23" s="81"/>
      <c r="I23" s="82"/>
      <c r="P23" s="195"/>
      <c r="Q23" s="183">
        <f t="shared" si="0"/>
        <v>0</v>
      </c>
      <c r="R23" s="184">
        <f t="shared" si="1"/>
        <v>0</v>
      </c>
      <c r="S23" s="183">
        <f t="shared" si="2"/>
        <v>0</v>
      </c>
      <c r="T23" s="184">
        <f t="shared" si="3"/>
        <v>0</v>
      </c>
      <c r="U23" s="185">
        <f t="shared" si="4"/>
        <v>0</v>
      </c>
      <c r="V23" s="186">
        <f t="shared" si="5"/>
        <v>0</v>
      </c>
      <c r="W23" s="187">
        <f t="shared" si="6"/>
        <v>0</v>
      </c>
      <c r="X23" s="186">
        <f t="shared" si="7"/>
        <v>0</v>
      </c>
      <c r="Y23" s="187">
        <f t="shared" si="8"/>
        <v>0</v>
      </c>
      <c r="Z23" s="186">
        <f t="shared" si="9"/>
        <v>0</v>
      </c>
      <c r="AA23" s="187">
        <f t="shared" si="10"/>
        <v>0</v>
      </c>
      <c r="AB23" s="186">
        <f t="shared" si="11"/>
        <v>0</v>
      </c>
      <c r="AC23" s="187">
        <f t="shared" si="12"/>
        <v>0</v>
      </c>
      <c r="AD23" s="186">
        <f t="shared" si="13"/>
        <v>0</v>
      </c>
      <c r="AE23" s="187">
        <f t="shared" si="14"/>
        <v>0</v>
      </c>
      <c r="AF23" s="186">
        <f t="shared" si="15"/>
        <v>0</v>
      </c>
      <c r="AG23" s="187">
        <f t="shared" si="16"/>
        <v>0</v>
      </c>
      <c r="AH23" s="186">
        <f t="shared" si="17"/>
        <v>0</v>
      </c>
      <c r="AI23" s="187">
        <f t="shared" si="18"/>
        <v>0</v>
      </c>
      <c r="AJ23" s="186">
        <f t="shared" si="19"/>
        <v>0</v>
      </c>
      <c r="AK23" s="187">
        <f t="shared" si="20"/>
        <v>0</v>
      </c>
      <c r="AL23" s="186">
        <f t="shared" si="21"/>
        <v>0</v>
      </c>
      <c r="AM23" s="187">
        <f t="shared" si="22"/>
        <v>0</v>
      </c>
      <c r="AN23" s="186">
        <f t="shared" si="23"/>
        <v>0</v>
      </c>
      <c r="AO23" s="187">
        <f t="shared" si="24"/>
        <v>0</v>
      </c>
      <c r="AP23" s="186">
        <f t="shared" si="25"/>
        <v>0</v>
      </c>
      <c r="AQ23" s="187">
        <f t="shared" si="26"/>
        <v>0</v>
      </c>
      <c r="AR23" s="186">
        <f t="shared" si="27"/>
        <v>0</v>
      </c>
      <c r="AS23" s="187">
        <f t="shared" si="28"/>
        <v>0</v>
      </c>
      <c r="AT23" s="186">
        <f t="shared" si="29"/>
        <v>0</v>
      </c>
      <c r="AU23" s="187">
        <f t="shared" si="30"/>
        <v>0</v>
      </c>
      <c r="AV23" s="186">
        <f t="shared" si="31"/>
        <v>0</v>
      </c>
      <c r="AW23" s="187">
        <f t="shared" si="32"/>
        <v>0</v>
      </c>
      <c r="AX23" s="186">
        <f t="shared" si="33"/>
        <v>0</v>
      </c>
      <c r="AY23" s="187">
        <f t="shared" si="34"/>
        <v>0</v>
      </c>
      <c r="AZ23" s="186">
        <f t="shared" si="35"/>
        <v>0</v>
      </c>
      <c r="BA23" s="187">
        <f t="shared" si="36"/>
        <v>0</v>
      </c>
      <c r="BB23" s="186">
        <f t="shared" si="37"/>
        <v>0</v>
      </c>
      <c r="BC23" s="187">
        <f t="shared" si="38"/>
        <v>0</v>
      </c>
      <c r="BD23" s="186">
        <f t="shared" si="39"/>
        <v>0</v>
      </c>
      <c r="BE23" s="187">
        <f t="shared" si="40"/>
        <v>0</v>
      </c>
      <c r="BF23" s="186">
        <f t="shared" si="41"/>
        <v>0</v>
      </c>
      <c r="BG23" s="187">
        <f t="shared" si="42"/>
        <v>0</v>
      </c>
      <c r="BH23" s="186">
        <f t="shared" si="43"/>
        <v>0</v>
      </c>
      <c r="BI23" s="187">
        <f t="shared" si="44"/>
        <v>0</v>
      </c>
      <c r="BJ23" s="186">
        <f t="shared" si="45"/>
        <v>0</v>
      </c>
      <c r="BK23" s="187">
        <f t="shared" si="46"/>
        <v>0</v>
      </c>
      <c r="BL23" s="186">
        <f t="shared" si="47"/>
        <v>0</v>
      </c>
      <c r="BM23" s="187">
        <f t="shared" si="48"/>
        <v>0</v>
      </c>
      <c r="BN23" s="186">
        <f t="shared" si="49"/>
        <v>0</v>
      </c>
      <c r="BO23" s="187">
        <f t="shared" si="50"/>
        <v>0</v>
      </c>
      <c r="BP23" s="186">
        <f t="shared" si="51"/>
        <v>0</v>
      </c>
      <c r="BQ23" s="187">
        <f t="shared" si="52"/>
        <v>0</v>
      </c>
      <c r="BR23" s="186">
        <f t="shared" si="53"/>
        <v>0</v>
      </c>
      <c r="BS23" s="187">
        <f t="shared" si="54"/>
        <v>0</v>
      </c>
      <c r="BT23" s="186">
        <f t="shared" si="55"/>
        <v>0</v>
      </c>
      <c r="BU23" s="187">
        <f t="shared" si="56"/>
        <v>0</v>
      </c>
      <c r="BV23" s="186">
        <f t="shared" si="57"/>
        <v>0</v>
      </c>
      <c r="BW23" s="187">
        <f t="shared" si="58"/>
        <v>0</v>
      </c>
      <c r="BX23" s="186">
        <f t="shared" si="59"/>
        <v>0</v>
      </c>
      <c r="BY23" s="187">
        <f t="shared" si="60"/>
        <v>0</v>
      </c>
      <c r="BZ23" s="186">
        <f t="shared" si="61"/>
        <v>0</v>
      </c>
      <c r="CA23" s="187">
        <f t="shared" si="62"/>
        <v>0</v>
      </c>
      <c r="CB23" s="186">
        <f t="shared" si="63"/>
        <v>0</v>
      </c>
    </row>
    <row r="24" spans="2:80" ht="39.9" customHeight="1" x14ac:dyDescent="0.3">
      <c r="B24" s="83"/>
      <c r="C24" s="84"/>
      <c r="D24" s="85"/>
      <c r="E24" s="78"/>
      <c r="F24" s="41"/>
      <c r="G24" s="88"/>
      <c r="H24" s="81"/>
      <c r="I24" s="82"/>
      <c r="P24" s="195"/>
      <c r="Q24" s="183">
        <f t="shared" si="0"/>
        <v>0</v>
      </c>
      <c r="R24" s="184">
        <f t="shared" si="1"/>
        <v>0</v>
      </c>
      <c r="S24" s="183">
        <f t="shared" si="2"/>
        <v>0</v>
      </c>
      <c r="T24" s="184">
        <f t="shared" si="3"/>
        <v>0</v>
      </c>
      <c r="U24" s="185">
        <f t="shared" si="4"/>
        <v>0</v>
      </c>
      <c r="V24" s="186">
        <f t="shared" si="5"/>
        <v>0</v>
      </c>
      <c r="W24" s="187">
        <f t="shared" si="6"/>
        <v>0</v>
      </c>
      <c r="X24" s="186">
        <f t="shared" si="7"/>
        <v>0</v>
      </c>
      <c r="Y24" s="187">
        <f t="shared" si="8"/>
        <v>0</v>
      </c>
      <c r="Z24" s="186">
        <f t="shared" si="9"/>
        <v>0</v>
      </c>
      <c r="AA24" s="187">
        <f t="shared" si="10"/>
        <v>0</v>
      </c>
      <c r="AB24" s="186">
        <f t="shared" si="11"/>
        <v>0</v>
      </c>
      <c r="AC24" s="187">
        <f t="shared" si="12"/>
        <v>0</v>
      </c>
      <c r="AD24" s="186">
        <f t="shared" si="13"/>
        <v>0</v>
      </c>
      <c r="AE24" s="187">
        <f t="shared" si="14"/>
        <v>0</v>
      </c>
      <c r="AF24" s="186">
        <f t="shared" si="15"/>
        <v>0</v>
      </c>
      <c r="AG24" s="187">
        <f t="shared" si="16"/>
        <v>0</v>
      </c>
      <c r="AH24" s="186">
        <f t="shared" si="17"/>
        <v>0</v>
      </c>
      <c r="AI24" s="187">
        <f t="shared" si="18"/>
        <v>0</v>
      </c>
      <c r="AJ24" s="186">
        <f t="shared" si="19"/>
        <v>0</v>
      </c>
      <c r="AK24" s="187">
        <f t="shared" si="20"/>
        <v>0</v>
      </c>
      <c r="AL24" s="186">
        <f t="shared" si="21"/>
        <v>0</v>
      </c>
      <c r="AM24" s="187">
        <f t="shared" si="22"/>
        <v>0</v>
      </c>
      <c r="AN24" s="186">
        <f t="shared" si="23"/>
        <v>0</v>
      </c>
      <c r="AO24" s="187">
        <f t="shared" si="24"/>
        <v>0</v>
      </c>
      <c r="AP24" s="186">
        <f t="shared" si="25"/>
        <v>0</v>
      </c>
      <c r="AQ24" s="187">
        <f t="shared" si="26"/>
        <v>0</v>
      </c>
      <c r="AR24" s="186">
        <f t="shared" si="27"/>
        <v>0</v>
      </c>
      <c r="AS24" s="187">
        <f t="shared" si="28"/>
        <v>0</v>
      </c>
      <c r="AT24" s="186">
        <f t="shared" si="29"/>
        <v>0</v>
      </c>
      <c r="AU24" s="187">
        <f t="shared" si="30"/>
        <v>0</v>
      </c>
      <c r="AV24" s="186">
        <f t="shared" si="31"/>
        <v>0</v>
      </c>
      <c r="AW24" s="187">
        <f t="shared" si="32"/>
        <v>0</v>
      </c>
      <c r="AX24" s="186">
        <f t="shared" si="33"/>
        <v>0</v>
      </c>
      <c r="AY24" s="187">
        <f t="shared" si="34"/>
        <v>0</v>
      </c>
      <c r="AZ24" s="186">
        <f t="shared" si="35"/>
        <v>0</v>
      </c>
      <c r="BA24" s="187">
        <f t="shared" si="36"/>
        <v>0</v>
      </c>
      <c r="BB24" s="186">
        <f t="shared" si="37"/>
        <v>0</v>
      </c>
      <c r="BC24" s="187">
        <f t="shared" si="38"/>
        <v>0</v>
      </c>
      <c r="BD24" s="186">
        <f t="shared" si="39"/>
        <v>0</v>
      </c>
      <c r="BE24" s="187">
        <f t="shared" si="40"/>
        <v>0</v>
      </c>
      <c r="BF24" s="186">
        <f t="shared" si="41"/>
        <v>0</v>
      </c>
      <c r="BG24" s="187">
        <f t="shared" si="42"/>
        <v>0</v>
      </c>
      <c r="BH24" s="186">
        <f t="shared" si="43"/>
        <v>0</v>
      </c>
      <c r="BI24" s="187">
        <f t="shared" si="44"/>
        <v>0</v>
      </c>
      <c r="BJ24" s="186">
        <f t="shared" si="45"/>
        <v>0</v>
      </c>
      <c r="BK24" s="187">
        <f t="shared" si="46"/>
        <v>0</v>
      </c>
      <c r="BL24" s="186">
        <f t="shared" si="47"/>
        <v>0</v>
      </c>
      <c r="BM24" s="187">
        <f t="shared" si="48"/>
        <v>0</v>
      </c>
      <c r="BN24" s="186">
        <f t="shared" si="49"/>
        <v>0</v>
      </c>
      <c r="BO24" s="187">
        <f t="shared" si="50"/>
        <v>0</v>
      </c>
      <c r="BP24" s="186">
        <f t="shared" si="51"/>
        <v>0</v>
      </c>
      <c r="BQ24" s="187">
        <f t="shared" si="52"/>
        <v>0</v>
      </c>
      <c r="BR24" s="186">
        <f t="shared" si="53"/>
        <v>0</v>
      </c>
      <c r="BS24" s="187">
        <f t="shared" si="54"/>
        <v>0</v>
      </c>
      <c r="BT24" s="186">
        <f t="shared" si="55"/>
        <v>0</v>
      </c>
      <c r="BU24" s="187">
        <f t="shared" si="56"/>
        <v>0</v>
      </c>
      <c r="BV24" s="186">
        <f t="shared" si="57"/>
        <v>0</v>
      </c>
      <c r="BW24" s="187">
        <f t="shared" si="58"/>
        <v>0</v>
      </c>
      <c r="BX24" s="186">
        <f t="shared" si="59"/>
        <v>0</v>
      </c>
      <c r="BY24" s="187">
        <f t="shared" si="60"/>
        <v>0</v>
      </c>
      <c r="BZ24" s="186">
        <f t="shared" si="61"/>
        <v>0</v>
      </c>
      <c r="CA24" s="187">
        <f t="shared" si="62"/>
        <v>0</v>
      </c>
      <c r="CB24" s="186">
        <f t="shared" si="63"/>
        <v>0</v>
      </c>
    </row>
    <row r="25" spans="2:80" ht="39.9" customHeight="1" x14ac:dyDescent="0.3">
      <c r="B25" s="83"/>
      <c r="C25" s="84"/>
      <c r="D25" s="85"/>
      <c r="E25" s="78"/>
      <c r="F25" s="41"/>
      <c r="G25" s="88"/>
      <c r="H25" s="81"/>
      <c r="I25" s="82"/>
      <c r="P25" s="195"/>
      <c r="Q25" s="183">
        <f t="shared" si="0"/>
        <v>0</v>
      </c>
      <c r="R25" s="184">
        <f t="shared" si="1"/>
        <v>0</v>
      </c>
      <c r="S25" s="183">
        <f t="shared" si="2"/>
        <v>0</v>
      </c>
      <c r="T25" s="184">
        <f t="shared" si="3"/>
        <v>0</v>
      </c>
      <c r="U25" s="185">
        <f t="shared" si="4"/>
        <v>0</v>
      </c>
      <c r="V25" s="186">
        <f t="shared" si="5"/>
        <v>0</v>
      </c>
      <c r="W25" s="187">
        <f t="shared" si="6"/>
        <v>0</v>
      </c>
      <c r="X25" s="186">
        <f t="shared" si="7"/>
        <v>0</v>
      </c>
      <c r="Y25" s="187">
        <f t="shared" si="8"/>
        <v>0</v>
      </c>
      <c r="Z25" s="186">
        <f t="shared" si="9"/>
        <v>0</v>
      </c>
      <c r="AA25" s="187">
        <f t="shared" si="10"/>
        <v>0</v>
      </c>
      <c r="AB25" s="186">
        <f t="shared" si="11"/>
        <v>0</v>
      </c>
      <c r="AC25" s="187">
        <f t="shared" si="12"/>
        <v>0</v>
      </c>
      <c r="AD25" s="186">
        <f t="shared" si="13"/>
        <v>0</v>
      </c>
      <c r="AE25" s="187">
        <f t="shared" si="14"/>
        <v>0</v>
      </c>
      <c r="AF25" s="186">
        <f t="shared" si="15"/>
        <v>0</v>
      </c>
      <c r="AG25" s="187">
        <f t="shared" si="16"/>
        <v>0</v>
      </c>
      <c r="AH25" s="186">
        <f t="shared" si="17"/>
        <v>0</v>
      </c>
      <c r="AI25" s="187">
        <f t="shared" si="18"/>
        <v>0</v>
      </c>
      <c r="AJ25" s="186">
        <f t="shared" si="19"/>
        <v>0</v>
      </c>
      <c r="AK25" s="187">
        <f t="shared" si="20"/>
        <v>0</v>
      </c>
      <c r="AL25" s="186">
        <f t="shared" si="21"/>
        <v>0</v>
      </c>
      <c r="AM25" s="187">
        <f t="shared" si="22"/>
        <v>0</v>
      </c>
      <c r="AN25" s="186">
        <f t="shared" si="23"/>
        <v>0</v>
      </c>
      <c r="AO25" s="187">
        <f t="shared" si="24"/>
        <v>0</v>
      </c>
      <c r="AP25" s="186">
        <f t="shared" si="25"/>
        <v>0</v>
      </c>
      <c r="AQ25" s="187">
        <f t="shared" si="26"/>
        <v>0</v>
      </c>
      <c r="AR25" s="186">
        <f t="shared" si="27"/>
        <v>0</v>
      </c>
      <c r="AS25" s="187">
        <f t="shared" si="28"/>
        <v>0</v>
      </c>
      <c r="AT25" s="186">
        <f t="shared" si="29"/>
        <v>0</v>
      </c>
      <c r="AU25" s="187">
        <f t="shared" si="30"/>
        <v>0</v>
      </c>
      <c r="AV25" s="186">
        <f t="shared" si="31"/>
        <v>0</v>
      </c>
      <c r="AW25" s="187">
        <f t="shared" si="32"/>
        <v>0</v>
      </c>
      <c r="AX25" s="186">
        <f t="shared" si="33"/>
        <v>0</v>
      </c>
      <c r="AY25" s="187">
        <f t="shared" si="34"/>
        <v>0</v>
      </c>
      <c r="AZ25" s="186">
        <f t="shared" si="35"/>
        <v>0</v>
      </c>
      <c r="BA25" s="187">
        <f t="shared" si="36"/>
        <v>0</v>
      </c>
      <c r="BB25" s="186">
        <f t="shared" si="37"/>
        <v>0</v>
      </c>
      <c r="BC25" s="187">
        <f t="shared" si="38"/>
        <v>0</v>
      </c>
      <c r="BD25" s="186">
        <f t="shared" si="39"/>
        <v>0</v>
      </c>
      <c r="BE25" s="187">
        <f t="shared" si="40"/>
        <v>0</v>
      </c>
      <c r="BF25" s="186">
        <f t="shared" si="41"/>
        <v>0</v>
      </c>
      <c r="BG25" s="187">
        <f t="shared" si="42"/>
        <v>0</v>
      </c>
      <c r="BH25" s="186">
        <f t="shared" si="43"/>
        <v>0</v>
      </c>
      <c r="BI25" s="187">
        <f t="shared" si="44"/>
        <v>0</v>
      </c>
      <c r="BJ25" s="186">
        <f t="shared" si="45"/>
        <v>0</v>
      </c>
      <c r="BK25" s="187">
        <f t="shared" si="46"/>
        <v>0</v>
      </c>
      <c r="BL25" s="186">
        <f t="shared" si="47"/>
        <v>0</v>
      </c>
      <c r="BM25" s="187">
        <f t="shared" si="48"/>
        <v>0</v>
      </c>
      <c r="BN25" s="186">
        <f t="shared" si="49"/>
        <v>0</v>
      </c>
      <c r="BO25" s="187">
        <f t="shared" si="50"/>
        <v>0</v>
      </c>
      <c r="BP25" s="186">
        <f t="shared" si="51"/>
        <v>0</v>
      </c>
      <c r="BQ25" s="187">
        <f t="shared" si="52"/>
        <v>0</v>
      </c>
      <c r="BR25" s="186">
        <f t="shared" si="53"/>
        <v>0</v>
      </c>
      <c r="BS25" s="187">
        <f t="shared" si="54"/>
        <v>0</v>
      </c>
      <c r="BT25" s="186">
        <f t="shared" si="55"/>
        <v>0</v>
      </c>
      <c r="BU25" s="187">
        <f t="shared" si="56"/>
        <v>0</v>
      </c>
      <c r="BV25" s="186">
        <f t="shared" si="57"/>
        <v>0</v>
      </c>
      <c r="BW25" s="187">
        <f t="shared" si="58"/>
        <v>0</v>
      </c>
      <c r="BX25" s="186">
        <f t="shared" si="59"/>
        <v>0</v>
      </c>
      <c r="BY25" s="187">
        <f t="shared" si="60"/>
        <v>0</v>
      </c>
      <c r="BZ25" s="186">
        <f t="shared" si="61"/>
        <v>0</v>
      </c>
      <c r="CA25" s="187">
        <f t="shared" si="62"/>
        <v>0</v>
      </c>
      <c r="CB25" s="186">
        <f t="shared" si="63"/>
        <v>0</v>
      </c>
    </row>
    <row r="26" spans="2:80" ht="39.9" customHeight="1" x14ac:dyDescent="0.3">
      <c r="B26" s="83"/>
      <c r="C26" s="84"/>
      <c r="D26" s="85"/>
      <c r="E26" s="78"/>
      <c r="F26" s="41"/>
      <c r="G26" s="88"/>
      <c r="H26" s="81"/>
      <c r="I26" s="82"/>
      <c r="P26" s="195"/>
      <c r="Q26" s="183">
        <f t="shared" si="0"/>
        <v>0</v>
      </c>
      <c r="R26" s="184">
        <f t="shared" si="1"/>
        <v>0</v>
      </c>
      <c r="S26" s="183">
        <f t="shared" si="2"/>
        <v>0</v>
      </c>
      <c r="T26" s="184">
        <f t="shared" si="3"/>
        <v>0</v>
      </c>
      <c r="U26" s="185">
        <f t="shared" si="4"/>
        <v>0</v>
      </c>
      <c r="V26" s="186">
        <f t="shared" si="5"/>
        <v>0</v>
      </c>
      <c r="W26" s="187">
        <f t="shared" si="6"/>
        <v>0</v>
      </c>
      <c r="X26" s="186">
        <f t="shared" si="7"/>
        <v>0</v>
      </c>
      <c r="Y26" s="187">
        <f t="shared" si="8"/>
        <v>0</v>
      </c>
      <c r="Z26" s="186">
        <f t="shared" si="9"/>
        <v>0</v>
      </c>
      <c r="AA26" s="187">
        <f t="shared" si="10"/>
        <v>0</v>
      </c>
      <c r="AB26" s="186">
        <f t="shared" si="11"/>
        <v>0</v>
      </c>
      <c r="AC26" s="187">
        <f t="shared" si="12"/>
        <v>0</v>
      </c>
      <c r="AD26" s="186">
        <f t="shared" si="13"/>
        <v>0</v>
      </c>
      <c r="AE26" s="187">
        <f t="shared" si="14"/>
        <v>0</v>
      </c>
      <c r="AF26" s="186">
        <f t="shared" si="15"/>
        <v>0</v>
      </c>
      <c r="AG26" s="187">
        <f t="shared" si="16"/>
        <v>0</v>
      </c>
      <c r="AH26" s="186">
        <f t="shared" si="17"/>
        <v>0</v>
      </c>
      <c r="AI26" s="187">
        <f t="shared" si="18"/>
        <v>0</v>
      </c>
      <c r="AJ26" s="186">
        <f t="shared" si="19"/>
        <v>0</v>
      </c>
      <c r="AK26" s="187">
        <f t="shared" si="20"/>
        <v>0</v>
      </c>
      <c r="AL26" s="186">
        <f t="shared" si="21"/>
        <v>0</v>
      </c>
      <c r="AM26" s="187">
        <f t="shared" si="22"/>
        <v>0</v>
      </c>
      <c r="AN26" s="186">
        <f t="shared" si="23"/>
        <v>0</v>
      </c>
      <c r="AO26" s="187">
        <f t="shared" si="24"/>
        <v>0</v>
      </c>
      <c r="AP26" s="186">
        <f t="shared" si="25"/>
        <v>0</v>
      </c>
      <c r="AQ26" s="187">
        <f t="shared" si="26"/>
        <v>0</v>
      </c>
      <c r="AR26" s="186">
        <f t="shared" si="27"/>
        <v>0</v>
      </c>
      <c r="AS26" s="187">
        <f t="shared" si="28"/>
        <v>0</v>
      </c>
      <c r="AT26" s="186">
        <f t="shared" si="29"/>
        <v>0</v>
      </c>
      <c r="AU26" s="187">
        <f t="shared" si="30"/>
        <v>0</v>
      </c>
      <c r="AV26" s="186">
        <f t="shared" si="31"/>
        <v>0</v>
      </c>
      <c r="AW26" s="187">
        <f t="shared" si="32"/>
        <v>0</v>
      </c>
      <c r="AX26" s="186">
        <f t="shared" si="33"/>
        <v>0</v>
      </c>
      <c r="AY26" s="187">
        <f t="shared" si="34"/>
        <v>0</v>
      </c>
      <c r="AZ26" s="186">
        <f t="shared" si="35"/>
        <v>0</v>
      </c>
      <c r="BA26" s="187">
        <f t="shared" si="36"/>
        <v>0</v>
      </c>
      <c r="BB26" s="186">
        <f t="shared" si="37"/>
        <v>0</v>
      </c>
      <c r="BC26" s="187">
        <f t="shared" si="38"/>
        <v>0</v>
      </c>
      <c r="BD26" s="186">
        <f t="shared" si="39"/>
        <v>0</v>
      </c>
      <c r="BE26" s="187">
        <f t="shared" si="40"/>
        <v>0</v>
      </c>
      <c r="BF26" s="186">
        <f t="shared" si="41"/>
        <v>0</v>
      </c>
      <c r="BG26" s="187">
        <f t="shared" si="42"/>
        <v>0</v>
      </c>
      <c r="BH26" s="186">
        <f t="shared" si="43"/>
        <v>0</v>
      </c>
      <c r="BI26" s="187">
        <f t="shared" si="44"/>
        <v>0</v>
      </c>
      <c r="BJ26" s="186">
        <f t="shared" si="45"/>
        <v>0</v>
      </c>
      <c r="BK26" s="187">
        <f t="shared" si="46"/>
        <v>0</v>
      </c>
      <c r="BL26" s="186">
        <f t="shared" si="47"/>
        <v>0</v>
      </c>
      <c r="BM26" s="187">
        <f t="shared" si="48"/>
        <v>0</v>
      </c>
      <c r="BN26" s="186">
        <f t="shared" si="49"/>
        <v>0</v>
      </c>
      <c r="BO26" s="187">
        <f t="shared" si="50"/>
        <v>0</v>
      </c>
      <c r="BP26" s="186">
        <f t="shared" si="51"/>
        <v>0</v>
      </c>
      <c r="BQ26" s="187">
        <f t="shared" si="52"/>
        <v>0</v>
      </c>
      <c r="BR26" s="186">
        <f t="shared" si="53"/>
        <v>0</v>
      </c>
      <c r="BS26" s="187">
        <f t="shared" si="54"/>
        <v>0</v>
      </c>
      <c r="BT26" s="186">
        <f t="shared" si="55"/>
        <v>0</v>
      </c>
      <c r="BU26" s="187">
        <f t="shared" si="56"/>
        <v>0</v>
      </c>
      <c r="BV26" s="186">
        <f t="shared" si="57"/>
        <v>0</v>
      </c>
      <c r="BW26" s="187">
        <f t="shared" si="58"/>
        <v>0</v>
      </c>
      <c r="BX26" s="186">
        <f t="shared" si="59"/>
        <v>0</v>
      </c>
      <c r="BY26" s="187">
        <f t="shared" si="60"/>
        <v>0</v>
      </c>
      <c r="BZ26" s="186">
        <f t="shared" si="61"/>
        <v>0</v>
      </c>
      <c r="CA26" s="187">
        <f t="shared" si="62"/>
        <v>0</v>
      </c>
      <c r="CB26" s="186">
        <f t="shared" si="63"/>
        <v>0</v>
      </c>
    </row>
    <row r="27" spans="2:80" ht="39.9" customHeight="1" x14ac:dyDescent="0.3">
      <c r="B27" s="83"/>
      <c r="C27" s="84"/>
      <c r="D27" s="85"/>
      <c r="E27" s="78"/>
      <c r="F27" s="41"/>
      <c r="G27" s="88"/>
      <c r="H27" s="81"/>
      <c r="I27" s="82"/>
      <c r="P27" s="195"/>
      <c r="Q27" s="183">
        <f t="shared" si="0"/>
        <v>0</v>
      </c>
      <c r="R27" s="184">
        <f t="shared" si="1"/>
        <v>0</v>
      </c>
      <c r="S27" s="183">
        <f t="shared" si="2"/>
        <v>0</v>
      </c>
      <c r="T27" s="184">
        <f t="shared" si="3"/>
        <v>0</v>
      </c>
      <c r="U27" s="185">
        <f t="shared" si="4"/>
        <v>0</v>
      </c>
      <c r="V27" s="186">
        <f t="shared" si="5"/>
        <v>0</v>
      </c>
      <c r="W27" s="187">
        <f t="shared" si="6"/>
        <v>0</v>
      </c>
      <c r="X27" s="186">
        <f t="shared" si="7"/>
        <v>0</v>
      </c>
      <c r="Y27" s="187">
        <f t="shared" si="8"/>
        <v>0</v>
      </c>
      <c r="Z27" s="186">
        <f t="shared" si="9"/>
        <v>0</v>
      </c>
      <c r="AA27" s="187">
        <f t="shared" si="10"/>
        <v>0</v>
      </c>
      <c r="AB27" s="186">
        <f t="shared" si="11"/>
        <v>0</v>
      </c>
      <c r="AC27" s="187">
        <f t="shared" si="12"/>
        <v>0</v>
      </c>
      <c r="AD27" s="186">
        <f t="shared" si="13"/>
        <v>0</v>
      </c>
      <c r="AE27" s="187">
        <f t="shared" si="14"/>
        <v>0</v>
      </c>
      <c r="AF27" s="186">
        <f t="shared" si="15"/>
        <v>0</v>
      </c>
      <c r="AG27" s="187">
        <f t="shared" si="16"/>
        <v>0</v>
      </c>
      <c r="AH27" s="186">
        <f t="shared" si="17"/>
        <v>0</v>
      </c>
      <c r="AI27" s="187">
        <f t="shared" si="18"/>
        <v>0</v>
      </c>
      <c r="AJ27" s="186">
        <f t="shared" si="19"/>
        <v>0</v>
      </c>
      <c r="AK27" s="187">
        <f t="shared" si="20"/>
        <v>0</v>
      </c>
      <c r="AL27" s="186">
        <f t="shared" si="21"/>
        <v>0</v>
      </c>
      <c r="AM27" s="187">
        <f t="shared" si="22"/>
        <v>0</v>
      </c>
      <c r="AN27" s="186">
        <f t="shared" si="23"/>
        <v>0</v>
      </c>
      <c r="AO27" s="187">
        <f t="shared" si="24"/>
        <v>0</v>
      </c>
      <c r="AP27" s="186">
        <f t="shared" si="25"/>
        <v>0</v>
      </c>
      <c r="AQ27" s="187">
        <f t="shared" si="26"/>
        <v>0</v>
      </c>
      <c r="AR27" s="186">
        <f t="shared" si="27"/>
        <v>0</v>
      </c>
      <c r="AS27" s="187">
        <f t="shared" si="28"/>
        <v>0</v>
      </c>
      <c r="AT27" s="186">
        <f t="shared" si="29"/>
        <v>0</v>
      </c>
      <c r="AU27" s="187">
        <f t="shared" si="30"/>
        <v>0</v>
      </c>
      <c r="AV27" s="186">
        <f t="shared" si="31"/>
        <v>0</v>
      </c>
      <c r="AW27" s="187">
        <f t="shared" si="32"/>
        <v>0</v>
      </c>
      <c r="AX27" s="186">
        <f t="shared" si="33"/>
        <v>0</v>
      </c>
      <c r="AY27" s="187">
        <f t="shared" si="34"/>
        <v>0</v>
      </c>
      <c r="AZ27" s="186">
        <f t="shared" si="35"/>
        <v>0</v>
      </c>
      <c r="BA27" s="187">
        <f t="shared" si="36"/>
        <v>0</v>
      </c>
      <c r="BB27" s="186">
        <f t="shared" si="37"/>
        <v>0</v>
      </c>
      <c r="BC27" s="187">
        <f t="shared" si="38"/>
        <v>0</v>
      </c>
      <c r="BD27" s="186">
        <f t="shared" si="39"/>
        <v>0</v>
      </c>
      <c r="BE27" s="187">
        <f t="shared" si="40"/>
        <v>0</v>
      </c>
      <c r="BF27" s="186">
        <f t="shared" si="41"/>
        <v>0</v>
      </c>
      <c r="BG27" s="187">
        <f t="shared" si="42"/>
        <v>0</v>
      </c>
      <c r="BH27" s="186">
        <f t="shared" si="43"/>
        <v>0</v>
      </c>
      <c r="BI27" s="187">
        <f t="shared" si="44"/>
        <v>0</v>
      </c>
      <c r="BJ27" s="186">
        <f t="shared" si="45"/>
        <v>0</v>
      </c>
      <c r="BK27" s="187">
        <f t="shared" si="46"/>
        <v>0</v>
      </c>
      <c r="BL27" s="186">
        <f t="shared" si="47"/>
        <v>0</v>
      </c>
      <c r="BM27" s="187">
        <f t="shared" si="48"/>
        <v>0</v>
      </c>
      <c r="BN27" s="186">
        <f t="shared" si="49"/>
        <v>0</v>
      </c>
      <c r="BO27" s="187">
        <f t="shared" si="50"/>
        <v>0</v>
      </c>
      <c r="BP27" s="186">
        <f t="shared" si="51"/>
        <v>0</v>
      </c>
      <c r="BQ27" s="187">
        <f t="shared" si="52"/>
        <v>0</v>
      </c>
      <c r="BR27" s="186">
        <f t="shared" si="53"/>
        <v>0</v>
      </c>
      <c r="BS27" s="187">
        <f t="shared" si="54"/>
        <v>0</v>
      </c>
      <c r="BT27" s="186">
        <f t="shared" si="55"/>
        <v>0</v>
      </c>
      <c r="BU27" s="187">
        <f t="shared" si="56"/>
        <v>0</v>
      </c>
      <c r="BV27" s="186">
        <f t="shared" si="57"/>
        <v>0</v>
      </c>
      <c r="BW27" s="187">
        <f t="shared" si="58"/>
        <v>0</v>
      </c>
      <c r="BX27" s="186">
        <f t="shared" si="59"/>
        <v>0</v>
      </c>
      <c r="BY27" s="187">
        <f t="shared" si="60"/>
        <v>0</v>
      </c>
      <c r="BZ27" s="186">
        <f t="shared" si="61"/>
        <v>0</v>
      </c>
      <c r="CA27" s="187">
        <f t="shared" si="62"/>
        <v>0</v>
      </c>
      <c r="CB27" s="186">
        <f t="shared" si="63"/>
        <v>0</v>
      </c>
    </row>
    <row r="28" spans="2:80" ht="39.9" customHeight="1" x14ac:dyDescent="0.3">
      <c r="B28" s="83"/>
      <c r="C28" s="84"/>
      <c r="D28" s="85"/>
      <c r="E28" s="78"/>
      <c r="F28" s="41"/>
      <c r="G28" s="88"/>
      <c r="H28" s="81"/>
      <c r="I28" s="82"/>
      <c r="P28" s="195"/>
      <c r="Q28" s="183">
        <f t="shared" si="0"/>
        <v>0</v>
      </c>
      <c r="R28" s="184">
        <f t="shared" si="1"/>
        <v>0</v>
      </c>
      <c r="S28" s="183">
        <f t="shared" si="2"/>
        <v>0</v>
      </c>
      <c r="T28" s="184">
        <f t="shared" si="3"/>
        <v>0</v>
      </c>
      <c r="U28" s="185">
        <f t="shared" si="4"/>
        <v>0</v>
      </c>
      <c r="V28" s="186">
        <f t="shared" si="5"/>
        <v>0</v>
      </c>
      <c r="W28" s="187">
        <f t="shared" si="6"/>
        <v>0</v>
      </c>
      <c r="X28" s="186">
        <f t="shared" si="7"/>
        <v>0</v>
      </c>
      <c r="Y28" s="187">
        <f t="shared" si="8"/>
        <v>0</v>
      </c>
      <c r="Z28" s="186">
        <f t="shared" si="9"/>
        <v>0</v>
      </c>
      <c r="AA28" s="187">
        <f t="shared" si="10"/>
        <v>0</v>
      </c>
      <c r="AB28" s="186">
        <f t="shared" si="11"/>
        <v>0</v>
      </c>
      <c r="AC28" s="187">
        <f t="shared" si="12"/>
        <v>0</v>
      </c>
      <c r="AD28" s="186">
        <f t="shared" si="13"/>
        <v>0</v>
      </c>
      <c r="AE28" s="187">
        <f t="shared" si="14"/>
        <v>0</v>
      </c>
      <c r="AF28" s="186">
        <f t="shared" si="15"/>
        <v>0</v>
      </c>
      <c r="AG28" s="187">
        <f t="shared" si="16"/>
        <v>0</v>
      </c>
      <c r="AH28" s="186">
        <f t="shared" si="17"/>
        <v>0</v>
      </c>
      <c r="AI28" s="187">
        <f t="shared" si="18"/>
        <v>0</v>
      </c>
      <c r="AJ28" s="186">
        <f t="shared" si="19"/>
        <v>0</v>
      </c>
      <c r="AK28" s="187">
        <f t="shared" si="20"/>
        <v>0</v>
      </c>
      <c r="AL28" s="186">
        <f t="shared" si="21"/>
        <v>0</v>
      </c>
      <c r="AM28" s="187">
        <f t="shared" si="22"/>
        <v>0</v>
      </c>
      <c r="AN28" s="186">
        <f t="shared" si="23"/>
        <v>0</v>
      </c>
      <c r="AO28" s="187">
        <f t="shared" si="24"/>
        <v>0</v>
      </c>
      <c r="AP28" s="186">
        <f t="shared" si="25"/>
        <v>0</v>
      </c>
      <c r="AQ28" s="187">
        <f t="shared" si="26"/>
        <v>0</v>
      </c>
      <c r="AR28" s="186">
        <f t="shared" si="27"/>
        <v>0</v>
      </c>
      <c r="AS28" s="187">
        <f t="shared" si="28"/>
        <v>0</v>
      </c>
      <c r="AT28" s="186">
        <f t="shared" si="29"/>
        <v>0</v>
      </c>
      <c r="AU28" s="187">
        <f t="shared" si="30"/>
        <v>0</v>
      </c>
      <c r="AV28" s="186">
        <f t="shared" si="31"/>
        <v>0</v>
      </c>
      <c r="AW28" s="187">
        <f t="shared" si="32"/>
        <v>0</v>
      </c>
      <c r="AX28" s="186">
        <f t="shared" si="33"/>
        <v>0</v>
      </c>
      <c r="AY28" s="187">
        <f t="shared" si="34"/>
        <v>0</v>
      </c>
      <c r="AZ28" s="186">
        <f t="shared" si="35"/>
        <v>0</v>
      </c>
      <c r="BA28" s="187">
        <f t="shared" si="36"/>
        <v>0</v>
      </c>
      <c r="BB28" s="186">
        <f t="shared" si="37"/>
        <v>0</v>
      </c>
      <c r="BC28" s="187">
        <f t="shared" si="38"/>
        <v>0</v>
      </c>
      <c r="BD28" s="186">
        <f t="shared" si="39"/>
        <v>0</v>
      </c>
      <c r="BE28" s="187">
        <f t="shared" si="40"/>
        <v>0</v>
      </c>
      <c r="BF28" s="186">
        <f t="shared" si="41"/>
        <v>0</v>
      </c>
      <c r="BG28" s="187">
        <f t="shared" si="42"/>
        <v>0</v>
      </c>
      <c r="BH28" s="186">
        <f t="shared" si="43"/>
        <v>0</v>
      </c>
      <c r="BI28" s="187">
        <f t="shared" si="44"/>
        <v>0</v>
      </c>
      <c r="BJ28" s="186">
        <f t="shared" si="45"/>
        <v>0</v>
      </c>
      <c r="BK28" s="187">
        <f t="shared" si="46"/>
        <v>0</v>
      </c>
      <c r="BL28" s="186">
        <f t="shared" si="47"/>
        <v>0</v>
      </c>
      <c r="BM28" s="187">
        <f t="shared" si="48"/>
        <v>0</v>
      </c>
      <c r="BN28" s="186">
        <f t="shared" si="49"/>
        <v>0</v>
      </c>
      <c r="BO28" s="187">
        <f t="shared" si="50"/>
        <v>0</v>
      </c>
      <c r="BP28" s="186">
        <f t="shared" si="51"/>
        <v>0</v>
      </c>
      <c r="BQ28" s="187">
        <f t="shared" si="52"/>
        <v>0</v>
      </c>
      <c r="BR28" s="186">
        <f t="shared" si="53"/>
        <v>0</v>
      </c>
      <c r="BS28" s="187">
        <f t="shared" si="54"/>
        <v>0</v>
      </c>
      <c r="BT28" s="186">
        <f t="shared" si="55"/>
        <v>0</v>
      </c>
      <c r="BU28" s="187">
        <f t="shared" si="56"/>
        <v>0</v>
      </c>
      <c r="BV28" s="186">
        <f t="shared" si="57"/>
        <v>0</v>
      </c>
      <c r="BW28" s="187">
        <f t="shared" si="58"/>
        <v>0</v>
      </c>
      <c r="BX28" s="186">
        <f t="shared" si="59"/>
        <v>0</v>
      </c>
      <c r="BY28" s="187">
        <f t="shared" si="60"/>
        <v>0</v>
      </c>
      <c r="BZ28" s="186">
        <f t="shared" si="61"/>
        <v>0</v>
      </c>
      <c r="CA28" s="187">
        <f t="shared" si="62"/>
        <v>0</v>
      </c>
      <c r="CB28" s="186">
        <f t="shared" si="63"/>
        <v>0</v>
      </c>
    </row>
    <row r="29" spans="2:80" ht="39.9" customHeight="1" x14ac:dyDescent="0.3">
      <c r="B29" s="83"/>
      <c r="C29" s="84"/>
      <c r="D29" s="85"/>
      <c r="E29" s="78"/>
      <c r="F29" s="41"/>
      <c r="G29" s="88"/>
      <c r="H29" s="81"/>
      <c r="I29" s="43"/>
      <c r="P29" s="195"/>
      <c r="Q29" s="183">
        <f t="shared" si="0"/>
        <v>0</v>
      </c>
      <c r="R29" s="184">
        <f t="shared" si="1"/>
        <v>0</v>
      </c>
      <c r="S29" s="183">
        <f t="shared" si="2"/>
        <v>0</v>
      </c>
      <c r="T29" s="184">
        <f t="shared" si="3"/>
        <v>0</v>
      </c>
      <c r="U29" s="185">
        <f t="shared" si="4"/>
        <v>0</v>
      </c>
      <c r="V29" s="186">
        <f t="shared" si="5"/>
        <v>0</v>
      </c>
      <c r="W29" s="187">
        <f t="shared" si="6"/>
        <v>0</v>
      </c>
      <c r="X29" s="186">
        <f t="shared" si="7"/>
        <v>0</v>
      </c>
      <c r="Y29" s="187">
        <f t="shared" si="8"/>
        <v>0</v>
      </c>
      <c r="Z29" s="186">
        <f t="shared" si="9"/>
        <v>0</v>
      </c>
      <c r="AA29" s="187">
        <f t="shared" si="10"/>
        <v>0</v>
      </c>
      <c r="AB29" s="186">
        <f t="shared" si="11"/>
        <v>0</v>
      </c>
      <c r="AC29" s="187">
        <f t="shared" si="12"/>
        <v>0</v>
      </c>
      <c r="AD29" s="186">
        <f t="shared" si="13"/>
        <v>0</v>
      </c>
      <c r="AE29" s="187">
        <f t="shared" si="14"/>
        <v>0</v>
      </c>
      <c r="AF29" s="186">
        <f t="shared" si="15"/>
        <v>0</v>
      </c>
      <c r="AG29" s="187">
        <f t="shared" si="16"/>
        <v>0</v>
      </c>
      <c r="AH29" s="186">
        <f t="shared" si="17"/>
        <v>0</v>
      </c>
      <c r="AI29" s="187">
        <f t="shared" si="18"/>
        <v>0</v>
      </c>
      <c r="AJ29" s="186">
        <f t="shared" si="19"/>
        <v>0</v>
      </c>
      <c r="AK29" s="187">
        <f t="shared" si="20"/>
        <v>0</v>
      </c>
      <c r="AL29" s="186">
        <f t="shared" si="21"/>
        <v>0</v>
      </c>
      <c r="AM29" s="187">
        <f t="shared" si="22"/>
        <v>0</v>
      </c>
      <c r="AN29" s="186">
        <f t="shared" si="23"/>
        <v>0</v>
      </c>
      <c r="AO29" s="187">
        <f t="shared" si="24"/>
        <v>0</v>
      </c>
      <c r="AP29" s="186">
        <f t="shared" si="25"/>
        <v>0</v>
      </c>
      <c r="AQ29" s="187">
        <f t="shared" si="26"/>
        <v>0</v>
      </c>
      <c r="AR29" s="186">
        <f t="shared" si="27"/>
        <v>0</v>
      </c>
      <c r="AS29" s="187">
        <f t="shared" si="28"/>
        <v>0</v>
      </c>
      <c r="AT29" s="186">
        <f t="shared" si="29"/>
        <v>0</v>
      </c>
      <c r="AU29" s="187">
        <f t="shared" si="30"/>
        <v>0</v>
      </c>
      <c r="AV29" s="186">
        <f t="shared" si="31"/>
        <v>0</v>
      </c>
      <c r="AW29" s="187">
        <f t="shared" si="32"/>
        <v>0</v>
      </c>
      <c r="AX29" s="186">
        <f t="shared" si="33"/>
        <v>0</v>
      </c>
      <c r="AY29" s="187">
        <f t="shared" si="34"/>
        <v>0</v>
      </c>
      <c r="AZ29" s="186">
        <f t="shared" si="35"/>
        <v>0</v>
      </c>
      <c r="BA29" s="187">
        <f t="shared" si="36"/>
        <v>0</v>
      </c>
      <c r="BB29" s="186">
        <f t="shared" si="37"/>
        <v>0</v>
      </c>
      <c r="BC29" s="187">
        <f t="shared" si="38"/>
        <v>0</v>
      </c>
      <c r="BD29" s="186">
        <f t="shared" si="39"/>
        <v>0</v>
      </c>
      <c r="BE29" s="187">
        <f t="shared" si="40"/>
        <v>0</v>
      </c>
      <c r="BF29" s="186">
        <f t="shared" si="41"/>
        <v>0</v>
      </c>
      <c r="BG29" s="187">
        <f t="shared" si="42"/>
        <v>0</v>
      </c>
      <c r="BH29" s="186">
        <f t="shared" si="43"/>
        <v>0</v>
      </c>
      <c r="BI29" s="187">
        <f t="shared" si="44"/>
        <v>0</v>
      </c>
      <c r="BJ29" s="186">
        <f t="shared" si="45"/>
        <v>0</v>
      </c>
      <c r="BK29" s="187">
        <f t="shared" si="46"/>
        <v>0</v>
      </c>
      <c r="BL29" s="186">
        <f t="shared" si="47"/>
        <v>0</v>
      </c>
      <c r="BM29" s="187">
        <f t="shared" si="48"/>
        <v>0</v>
      </c>
      <c r="BN29" s="186">
        <f t="shared" si="49"/>
        <v>0</v>
      </c>
      <c r="BO29" s="187">
        <f t="shared" si="50"/>
        <v>0</v>
      </c>
      <c r="BP29" s="186">
        <f t="shared" si="51"/>
        <v>0</v>
      </c>
      <c r="BQ29" s="187">
        <f t="shared" si="52"/>
        <v>0</v>
      </c>
      <c r="BR29" s="186">
        <f t="shared" si="53"/>
        <v>0</v>
      </c>
      <c r="BS29" s="187">
        <f t="shared" si="54"/>
        <v>0</v>
      </c>
      <c r="BT29" s="186">
        <f t="shared" si="55"/>
        <v>0</v>
      </c>
      <c r="BU29" s="187">
        <f t="shared" si="56"/>
        <v>0</v>
      </c>
      <c r="BV29" s="186">
        <f t="shared" si="57"/>
        <v>0</v>
      </c>
      <c r="BW29" s="187">
        <f t="shared" si="58"/>
        <v>0</v>
      </c>
      <c r="BX29" s="186">
        <f t="shared" si="59"/>
        <v>0</v>
      </c>
      <c r="BY29" s="187">
        <f t="shared" si="60"/>
        <v>0</v>
      </c>
      <c r="BZ29" s="186">
        <f t="shared" si="61"/>
        <v>0</v>
      </c>
      <c r="CA29" s="187">
        <f t="shared" si="62"/>
        <v>0</v>
      </c>
      <c r="CB29" s="186">
        <f t="shared" si="63"/>
        <v>0</v>
      </c>
    </row>
    <row r="30" spans="2:80" ht="39.9" customHeight="1" x14ac:dyDescent="0.3">
      <c r="B30" s="83"/>
      <c r="C30" s="84"/>
      <c r="D30" s="85"/>
      <c r="E30" s="78"/>
      <c r="F30" s="41"/>
      <c r="G30" s="88"/>
      <c r="H30" s="81"/>
      <c r="I30" s="43"/>
      <c r="P30" s="195"/>
      <c r="Q30" s="183">
        <f t="shared" si="0"/>
        <v>0</v>
      </c>
      <c r="R30" s="184">
        <f t="shared" si="1"/>
        <v>0</v>
      </c>
      <c r="S30" s="183">
        <f t="shared" si="2"/>
        <v>0</v>
      </c>
      <c r="T30" s="184">
        <f t="shared" si="3"/>
        <v>0</v>
      </c>
      <c r="U30" s="185">
        <f t="shared" si="4"/>
        <v>0</v>
      </c>
      <c r="V30" s="186">
        <f t="shared" si="5"/>
        <v>0</v>
      </c>
      <c r="W30" s="187">
        <f t="shared" si="6"/>
        <v>0</v>
      </c>
      <c r="X30" s="186">
        <f t="shared" si="7"/>
        <v>0</v>
      </c>
      <c r="Y30" s="187">
        <f t="shared" si="8"/>
        <v>0</v>
      </c>
      <c r="Z30" s="186">
        <f t="shared" si="9"/>
        <v>0</v>
      </c>
      <c r="AA30" s="187">
        <f t="shared" si="10"/>
        <v>0</v>
      </c>
      <c r="AB30" s="186">
        <f t="shared" si="11"/>
        <v>0</v>
      </c>
      <c r="AC30" s="187">
        <f t="shared" si="12"/>
        <v>0</v>
      </c>
      <c r="AD30" s="186">
        <f t="shared" si="13"/>
        <v>0</v>
      </c>
      <c r="AE30" s="187">
        <f t="shared" si="14"/>
        <v>0</v>
      </c>
      <c r="AF30" s="186">
        <f t="shared" si="15"/>
        <v>0</v>
      </c>
      <c r="AG30" s="187">
        <f t="shared" si="16"/>
        <v>0</v>
      </c>
      <c r="AH30" s="186">
        <f t="shared" si="17"/>
        <v>0</v>
      </c>
      <c r="AI30" s="187">
        <f t="shared" si="18"/>
        <v>0</v>
      </c>
      <c r="AJ30" s="186">
        <f t="shared" si="19"/>
        <v>0</v>
      </c>
      <c r="AK30" s="187">
        <f t="shared" si="20"/>
        <v>0</v>
      </c>
      <c r="AL30" s="186">
        <f t="shared" si="21"/>
        <v>0</v>
      </c>
      <c r="AM30" s="187">
        <f t="shared" si="22"/>
        <v>0</v>
      </c>
      <c r="AN30" s="186">
        <f t="shared" si="23"/>
        <v>0</v>
      </c>
      <c r="AO30" s="187">
        <f t="shared" si="24"/>
        <v>0</v>
      </c>
      <c r="AP30" s="186">
        <f t="shared" si="25"/>
        <v>0</v>
      </c>
      <c r="AQ30" s="187">
        <f t="shared" si="26"/>
        <v>0</v>
      </c>
      <c r="AR30" s="186">
        <f t="shared" si="27"/>
        <v>0</v>
      </c>
      <c r="AS30" s="187">
        <f t="shared" si="28"/>
        <v>0</v>
      </c>
      <c r="AT30" s="186">
        <f t="shared" si="29"/>
        <v>0</v>
      </c>
      <c r="AU30" s="187">
        <f t="shared" si="30"/>
        <v>0</v>
      </c>
      <c r="AV30" s="186">
        <f t="shared" si="31"/>
        <v>0</v>
      </c>
      <c r="AW30" s="187">
        <f t="shared" si="32"/>
        <v>0</v>
      </c>
      <c r="AX30" s="186">
        <f t="shared" si="33"/>
        <v>0</v>
      </c>
      <c r="AY30" s="187">
        <f t="shared" si="34"/>
        <v>0</v>
      </c>
      <c r="AZ30" s="186">
        <f t="shared" si="35"/>
        <v>0</v>
      </c>
      <c r="BA30" s="187">
        <f t="shared" si="36"/>
        <v>0</v>
      </c>
      <c r="BB30" s="186">
        <f t="shared" si="37"/>
        <v>0</v>
      </c>
      <c r="BC30" s="187">
        <f t="shared" si="38"/>
        <v>0</v>
      </c>
      <c r="BD30" s="186">
        <f t="shared" si="39"/>
        <v>0</v>
      </c>
      <c r="BE30" s="187">
        <f t="shared" si="40"/>
        <v>0</v>
      </c>
      <c r="BF30" s="186">
        <f t="shared" si="41"/>
        <v>0</v>
      </c>
      <c r="BG30" s="187">
        <f t="shared" si="42"/>
        <v>0</v>
      </c>
      <c r="BH30" s="186">
        <f t="shared" si="43"/>
        <v>0</v>
      </c>
      <c r="BI30" s="187">
        <f t="shared" si="44"/>
        <v>0</v>
      </c>
      <c r="BJ30" s="186">
        <f t="shared" si="45"/>
        <v>0</v>
      </c>
      <c r="BK30" s="187">
        <f t="shared" si="46"/>
        <v>0</v>
      </c>
      <c r="BL30" s="186">
        <f t="shared" si="47"/>
        <v>0</v>
      </c>
      <c r="BM30" s="187">
        <f t="shared" si="48"/>
        <v>0</v>
      </c>
      <c r="BN30" s="186">
        <f t="shared" si="49"/>
        <v>0</v>
      </c>
      <c r="BO30" s="187">
        <f t="shared" si="50"/>
        <v>0</v>
      </c>
      <c r="BP30" s="186">
        <f t="shared" si="51"/>
        <v>0</v>
      </c>
      <c r="BQ30" s="187">
        <f t="shared" si="52"/>
        <v>0</v>
      </c>
      <c r="BR30" s="186">
        <f t="shared" si="53"/>
        <v>0</v>
      </c>
      <c r="BS30" s="187">
        <f t="shared" si="54"/>
        <v>0</v>
      </c>
      <c r="BT30" s="186">
        <f t="shared" si="55"/>
        <v>0</v>
      </c>
      <c r="BU30" s="187">
        <f t="shared" si="56"/>
        <v>0</v>
      </c>
      <c r="BV30" s="186">
        <f t="shared" si="57"/>
        <v>0</v>
      </c>
      <c r="BW30" s="187">
        <f t="shared" si="58"/>
        <v>0</v>
      </c>
      <c r="BX30" s="186">
        <f t="shared" si="59"/>
        <v>0</v>
      </c>
      <c r="BY30" s="187">
        <f t="shared" si="60"/>
        <v>0</v>
      </c>
      <c r="BZ30" s="186">
        <f t="shared" si="61"/>
        <v>0</v>
      </c>
      <c r="CA30" s="187">
        <f t="shared" si="62"/>
        <v>0</v>
      </c>
      <c r="CB30" s="186">
        <f t="shared" si="63"/>
        <v>0</v>
      </c>
    </row>
    <row r="31" spans="2:80" ht="39.9" customHeight="1" x14ac:dyDescent="0.3">
      <c r="B31" s="83"/>
      <c r="C31" s="84"/>
      <c r="D31" s="85"/>
      <c r="E31" s="78"/>
      <c r="F31" s="41"/>
      <c r="G31" s="88"/>
      <c r="H31" s="81"/>
      <c r="I31" s="43"/>
      <c r="P31" s="195"/>
      <c r="Q31" s="183">
        <f t="shared" si="0"/>
        <v>0</v>
      </c>
      <c r="R31" s="184">
        <f t="shared" si="1"/>
        <v>0</v>
      </c>
      <c r="S31" s="183">
        <f t="shared" si="2"/>
        <v>0</v>
      </c>
      <c r="T31" s="184">
        <f t="shared" si="3"/>
        <v>0</v>
      </c>
      <c r="U31" s="185">
        <f t="shared" si="4"/>
        <v>0</v>
      </c>
      <c r="V31" s="186">
        <f t="shared" si="5"/>
        <v>0</v>
      </c>
      <c r="W31" s="187">
        <f t="shared" si="6"/>
        <v>0</v>
      </c>
      <c r="X31" s="186">
        <f t="shared" si="7"/>
        <v>0</v>
      </c>
      <c r="Y31" s="187">
        <f t="shared" si="8"/>
        <v>0</v>
      </c>
      <c r="Z31" s="186">
        <f t="shared" si="9"/>
        <v>0</v>
      </c>
      <c r="AA31" s="187">
        <f t="shared" si="10"/>
        <v>0</v>
      </c>
      <c r="AB31" s="186">
        <f t="shared" si="11"/>
        <v>0</v>
      </c>
      <c r="AC31" s="187">
        <f t="shared" si="12"/>
        <v>0</v>
      </c>
      <c r="AD31" s="186">
        <f t="shared" si="13"/>
        <v>0</v>
      </c>
      <c r="AE31" s="187">
        <f t="shared" si="14"/>
        <v>0</v>
      </c>
      <c r="AF31" s="186">
        <f t="shared" si="15"/>
        <v>0</v>
      </c>
      <c r="AG31" s="187">
        <f t="shared" si="16"/>
        <v>0</v>
      </c>
      <c r="AH31" s="186">
        <f t="shared" si="17"/>
        <v>0</v>
      </c>
      <c r="AI31" s="187">
        <f t="shared" si="18"/>
        <v>0</v>
      </c>
      <c r="AJ31" s="186">
        <f t="shared" si="19"/>
        <v>0</v>
      </c>
      <c r="AK31" s="187">
        <f t="shared" si="20"/>
        <v>0</v>
      </c>
      <c r="AL31" s="186">
        <f t="shared" si="21"/>
        <v>0</v>
      </c>
      <c r="AM31" s="187">
        <f t="shared" si="22"/>
        <v>0</v>
      </c>
      <c r="AN31" s="186">
        <f t="shared" si="23"/>
        <v>0</v>
      </c>
      <c r="AO31" s="187">
        <f t="shared" si="24"/>
        <v>0</v>
      </c>
      <c r="AP31" s="186">
        <f t="shared" si="25"/>
        <v>0</v>
      </c>
      <c r="AQ31" s="187">
        <f t="shared" si="26"/>
        <v>0</v>
      </c>
      <c r="AR31" s="186">
        <f t="shared" si="27"/>
        <v>0</v>
      </c>
      <c r="AS31" s="187">
        <f t="shared" si="28"/>
        <v>0</v>
      </c>
      <c r="AT31" s="186">
        <f t="shared" si="29"/>
        <v>0</v>
      </c>
      <c r="AU31" s="187">
        <f t="shared" si="30"/>
        <v>0</v>
      </c>
      <c r="AV31" s="186">
        <f t="shared" si="31"/>
        <v>0</v>
      </c>
      <c r="AW31" s="187">
        <f t="shared" si="32"/>
        <v>0</v>
      </c>
      <c r="AX31" s="186">
        <f t="shared" si="33"/>
        <v>0</v>
      </c>
      <c r="AY31" s="187">
        <f t="shared" si="34"/>
        <v>0</v>
      </c>
      <c r="AZ31" s="186">
        <f t="shared" si="35"/>
        <v>0</v>
      </c>
      <c r="BA31" s="187">
        <f t="shared" si="36"/>
        <v>0</v>
      </c>
      <c r="BB31" s="186">
        <f t="shared" si="37"/>
        <v>0</v>
      </c>
      <c r="BC31" s="187">
        <f t="shared" si="38"/>
        <v>0</v>
      </c>
      <c r="BD31" s="186">
        <f t="shared" si="39"/>
        <v>0</v>
      </c>
      <c r="BE31" s="187">
        <f t="shared" si="40"/>
        <v>0</v>
      </c>
      <c r="BF31" s="186">
        <f t="shared" si="41"/>
        <v>0</v>
      </c>
      <c r="BG31" s="187">
        <f t="shared" si="42"/>
        <v>0</v>
      </c>
      <c r="BH31" s="186">
        <f t="shared" si="43"/>
        <v>0</v>
      </c>
      <c r="BI31" s="187">
        <f t="shared" si="44"/>
        <v>0</v>
      </c>
      <c r="BJ31" s="186">
        <f t="shared" si="45"/>
        <v>0</v>
      </c>
      <c r="BK31" s="187">
        <f t="shared" si="46"/>
        <v>0</v>
      </c>
      <c r="BL31" s="186">
        <f t="shared" si="47"/>
        <v>0</v>
      </c>
      <c r="BM31" s="187">
        <f t="shared" si="48"/>
        <v>0</v>
      </c>
      <c r="BN31" s="186">
        <f t="shared" si="49"/>
        <v>0</v>
      </c>
      <c r="BO31" s="187">
        <f t="shared" si="50"/>
        <v>0</v>
      </c>
      <c r="BP31" s="186">
        <f t="shared" si="51"/>
        <v>0</v>
      </c>
      <c r="BQ31" s="187">
        <f t="shared" si="52"/>
        <v>0</v>
      </c>
      <c r="BR31" s="186">
        <f t="shared" si="53"/>
        <v>0</v>
      </c>
      <c r="BS31" s="187">
        <f t="shared" si="54"/>
        <v>0</v>
      </c>
      <c r="BT31" s="186">
        <f t="shared" si="55"/>
        <v>0</v>
      </c>
      <c r="BU31" s="187">
        <f t="shared" si="56"/>
        <v>0</v>
      </c>
      <c r="BV31" s="186">
        <f t="shared" si="57"/>
        <v>0</v>
      </c>
      <c r="BW31" s="187">
        <f t="shared" si="58"/>
        <v>0</v>
      </c>
      <c r="BX31" s="186">
        <f t="shared" si="59"/>
        <v>0</v>
      </c>
      <c r="BY31" s="187">
        <f t="shared" si="60"/>
        <v>0</v>
      </c>
      <c r="BZ31" s="186">
        <f t="shared" si="61"/>
        <v>0</v>
      </c>
      <c r="CA31" s="187">
        <f t="shared" si="62"/>
        <v>0</v>
      </c>
      <c r="CB31" s="186">
        <f t="shared" si="63"/>
        <v>0</v>
      </c>
    </row>
    <row r="32" spans="2:80" ht="39.9" customHeight="1" x14ac:dyDescent="0.3">
      <c r="B32" s="83"/>
      <c r="C32" s="84"/>
      <c r="D32" s="85"/>
      <c r="E32" s="78"/>
      <c r="F32" s="41"/>
      <c r="G32" s="88"/>
      <c r="H32" s="81"/>
      <c r="I32" s="43"/>
      <c r="P32" s="195"/>
      <c r="Q32" s="183">
        <f t="shared" si="0"/>
        <v>0</v>
      </c>
      <c r="R32" s="184">
        <f t="shared" si="1"/>
        <v>0</v>
      </c>
      <c r="S32" s="183">
        <f t="shared" si="2"/>
        <v>0</v>
      </c>
      <c r="T32" s="184">
        <f t="shared" si="3"/>
        <v>0</v>
      </c>
      <c r="U32" s="185">
        <f t="shared" si="4"/>
        <v>0</v>
      </c>
      <c r="V32" s="186">
        <f t="shared" si="5"/>
        <v>0</v>
      </c>
      <c r="W32" s="187">
        <f t="shared" si="6"/>
        <v>0</v>
      </c>
      <c r="X32" s="186">
        <f t="shared" si="7"/>
        <v>0</v>
      </c>
      <c r="Y32" s="187">
        <f t="shared" si="8"/>
        <v>0</v>
      </c>
      <c r="Z32" s="186">
        <f t="shared" si="9"/>
        <v>0</v>
      </c>
      <c r="AA32" s="187">
        <f t="shared" si="10"/>
        <v>0</v>
      </c>
      <c r="AB32" s="186">
        <f t="shared" si="11"/>
        <v>0</v>
      </c>
      <c r="AC32" s="187">
        <f t="shared" si="12"/>
        <v>0</v>
      </c>
      <c r="AD32" s="186">
        <f t="shared" si="13"/>
        <v>0</v>
      </c>
      <c r="AE32" s="187">
        <f t="shared" si="14"/>
        <v>0</v>
      </c>
      <c r="AF32" s="186">
        <f t="shared" si="15"/>
        <v>0</v>
      </c>
      <c r="AG32" s="187">
        <f t="shared" si="16"/>
        <v>0</v>
      </c>
      <c r="AH32" s="186">
        <f t="shared" si="17"/>
        <v>0</v>
      </c>
      <c r="AI32" s="187">
        <f t="shared" si="18"/>
        <v>0</v>
      </c>
      <c r="AJ32" s="186">
        <f t="shared" si="19"/>
        <v>0</v>
      </c>
      <c r="AK32" s="187">
        <f t="shared" si="20"/>
        <v>0</v>
      </c>
      <c r="AL32" s="186">
        <f t="shared" si="21"/>
        <v>0</v>
      </c>
      <c r="AM32" s="187">
        <f t="shared" si="22"/>
        <v>0</v>
      </c>
      <c r="AN32" s="186">
        <f t="shared" si="23"/>
        <v>0</v>
      </c>
      <c r="AO32" s="187">
        <f t="shared" si="24"/>
        <v>0</v>
      </c>
      <c r="AP32" s="186">
        <f t="shared" si="25"/>
        <v>0</v>
      </c>
      <c r="AQ32" s="187">
        <f t="shared" si="26"/>
        <v>0</v>
      </c>
      <c r="AR32" s="186">
        <f t="shared" si="27"/>
        <v>0</v>
      </c>
      <c r="AS32" s="187">
        <f t="shared" si="28"/>
        <v>0</v>
      </c>
      <c r="AT32" s="186">
        <f t="shared" si="29"/>
        <v>0</v>
      </c>
      <c r="AU32" s="187">
        <f t="shared" si="30"/>
        <v>0</v>
      </c>
      <c r="AV32" s="186">
        <f t="shared" si="31"/>
        <v>0</v>
      </c>
      <c r="AW32" s="187">
        <f t="shared" si="32"/>
        <v>0</v>
      </c>
      <c r="AX32" s="186">
        <f t="shared" si="33"/>
        <v>0</v>
      </c>
      <c r="AY32" s="187">
        <f t="shared" si="34"/>
        <v>0</v>
      </c>
      <c r="AZ32" s="186">
        <f t="shared" si="35"/>
        <v>0</v>
      </c>
      <c r="BA32" s="187">
        <f t="shared" si="36"/>
        <v>0</v>
      </c>
      <c r="BB32" s="186">
        <f t="shared" si="37"/>
        <v>0</v>
      </c>
      <c r="BC32" s="187">
        <f t="shared" si="38"/>
        <v>0</v>
      </c>
      <c r="BD32" s="186">
        <f t="shared" si="39"/>
        <v>0</v>
      </c>
      <c r="BE32" s="187">
        <f t="shared" si="40"/>
        <v>0</v>
      </c>
      <c r="BF32" s="186">
        <f t="shared" si="41"/>
        <v>0</v>
      </c>
      <c r="BG32" s="187">
        <f t="shared" si="42"/>
        <v>0</v>
      </c>
      <c r="BH32" s="186">
        <f t="shared" si="43"/>
        <v>0</v>
      </c>
      <c r="BI32" s="187">
        <f t="shared" si="44"/>
        <v>0</v>
      </c>
      <c r="BJ32" s="186">
        <f t="shared" si="45"/>
        <v>0</v>
      </c>
      <c r="BK32" s="187">
        <f t="shared" si="46"/>
        <v>0</v>
      </c>
      <c r="BL32" s="186">
        <f t="shared" si="47"/>
        <v>0</v>
      </c>
      <c r="BM32" s="187">
        <f t="shared" si="48"/>
        <v>0</v>
      </c>
      <c r="BN32" s="186">
        <f t="shared" si="49"/>
        <v>0</v>
      </c>
      <c r="BO32" s="187">
        <f t="shared" si="50"/>
        <v>0</v>
      </c>
      <c r="BP32" s="186">
        <f t="shared" si="51"/>
        <v>0</v>
      </c>
      <c r="BQ32" s="187">
        <f t="shared" si="52"/>
        <v>0</v>
      </c>
      <c r="BR32" s="186">
        <f t="shared" si="53"/>
        <v>0</v>
      </c>
      <c r="BS32" s="187">
        <f t="shared" si="54"/>
        <v>0</v>
      </c>
      <c r="BT32" s="186">
        <f t="shared" si="55"/>
        <v>0</v>
      </c>
      <c r="BU32" s="187">
        <f t="shared" si="56"/>
        <v>0</v>
      </c>
      <c r="BV32" s="186">
        <f t="shared" si="57"/>
        <v>0</v>
      </c>
      <c r="BW32" s="187">
        <f t="shared" si="58"/>
        <v>0</v>
      </c>
      <c r="BX32" s="186">
        <f t="shared" si="59"/>
        <v>0</v>
      </c>
      <c r="BY32" s="187">
        <f t="shared" si="60"/>
        <v>0</v>
      </c>
      <c r="BZ32" s="186">
        <f t="shared" si="61"/>
        <v>0</v>
      </c>
      <c r="CA32" s="187">
        <f t="shared" si="62"/>
        <v>0</v>
      </c>
      <c r="CB32" s="186">
        <f t="shared" si="63"/>
        <v>0</v>
      </c>
    </row>
    <row r="33" spans="2:80" ht="39.9" customHeight="1" x14ac:dyDescent="0.3">
      <c r="B33" s="83"/>
      <c r="C33" s="84"/>
      <c r="D33" s="85"/>
      <c r="E33" s="78"/>
      <c r="F33" s="41"/>
      <c r="G33" s="88"/>
      <c r="H33" s="81"/>
      <c r="I33" s="43"/>
      <c r="P33" s="195"/>
      <c r="Q33" s="183">
        <f t="shared" si="0"/>
        <v>0</v>
      </c>
      <c r="R33" s="184">
        <f t="shared" si="1"/>
        <v>0</v>
      </c>
      <c r="S33" s="183">
        <f t="shared" si="2"/>
        <v>0</v>
      </c>
      <c r="T33" s="184">
        <f t="shared" si="3"/>
        <v>0</v>
      </c>
      <c r="U33" s="185">
        <f t="shared" si="4"/>
        <v>0</v>
      </c>
      <c r="V33" s="186">
        <f t="shared" si="5"/>
        <v>0</v>
      </c>
      <c r="W33" s="187">
        <f t="shared" si="6"/>
        <v>0</v>
      </c>
      <c r="X33" s="186">
        <f t="shared" si="7"/>
        <v>0</v>
      </c>
      <c r="Y33" s="187">
        <f t="shared" si="8"/>
        <v>0</v>
      </c>
      <c r="Z33" s="186">
        <f t="shared" si="9"/>
        <v>0</v>
      </c>
      <c r="AA33" s="187">
        <f t="shared" si="10"/>
        <v>0</v>
      </c>
      <c r="AB33" s="186">
        <f t="shared" si="11"/>
        <v>0</v>
      </c>
      <c r="AC33" s="187">
        <f t="shared" si="12"/>
        <v>0</v>
      </c>
      <c r="AD33" s="186">
        <f t="shared" si="13"/>
        <v>0</v>
      </c>
      <c r="AE33" s="187">
        <f t="shared" si="14"/>
        <v>0</v>
      </c>
      <c r="AF33" s="186">
        <f t="shared" si="15"/>
        <v>0</v>
      </c>
      <c r="AG33" s="187">
        <f t="shared" si="16"/>
        <v>0</v>
      </c>
      <c r="AH33" s="186">
        <f t="shared" si="17"/>
        <v>0</v>
      </c>
      <c r="AI33" s="187">
        <f t="shared" si="18"/>
        <v>0</v>
      </c>
      <c r="AJ33" s="186">
        <f t="shared" si="19"/>
        <v>0</v>
      </c>
      <c r="AK33" s="187">
        <f t="shared" si="20"/>
        <v>0</v>
      </c>
      <c r="AL33" s="186">
        <f t="shared" si="21"/>
        <v>0</v>
      </c>
      <c r="AM33" s="187">
        <f t="shared" si="22"/>
        <v>0</v>
      </c>
      <c r="AN33" s="186">
        <f t="shared" si="23"/>
        <v>0</v>
      </c>
      <c r="AO33" s="187">
        <f t="shared" si="24"/>
        <v>0</v>
      </c>
      <c r="AP33" s="186">
        <f t="shared" si="25"/>
        <v>0</v>
      </c>
      <c r="AQ33" s="187">
        <f t="shared" si="26"/>
        <v>0</v>
      </c>
      <c r="AR33" s="186">
        <f t="shared" si="27"/>
        <v>0</v>
      </c>
      <c r="AS33" s="187">
        <f t="shared" si="28"/>
        <v>0</v>
      </c>
      <c r="AT33" s="186">
        <f t="shared" si="29"/>
        <v>0</v>
      </c>
      <c r="AU33" s="187">
        <f t="shared" si="30"/>
        <v>0</v>
      </c>
      <c r="AV33" s="186">
        <f t="shared" si="31"/>
        <v>0</v>
      </c>
      <c r="AW33" s="187">
        <f t="shared" si="32"/>
        <v>0</v>
      </c>
      <c r="AX33" s="186">
        <f t="shared" si="33"/>
        <v>0</v>
      </c>
      <c r="AY33" s="187">
        <f t="shared" si="34"/>
        <v>0</v>
      </c>
      <c r="AZ33" s="186">
        <f t="shared" si="35"/>
        <v>0</v>
      </c>
      <c r="BA33" s="187">
        <f t="shared" si="36"/>
        <v>0</v>
      </c>
      <c r="BB33" s="186">
        <f t="shared" si="37"/>
        <v>0</v>
      </c>
      <c r="BC33" s="187">
        <f t="shared" si="38"/>
        <v>0</v>
      </c>
      <c r="BD33" s="186">
        <f t="shared" si="39"/>
        <v>0</v>
      </c>
      <c r="BE33" s="187">
        <f t="shared" si="40"/>
        <v>0</v>
      </c>
      <c r="BF33" s="186">
        <f t="shared" si="41"/>
        <v>0</v>
      </c>
      <c r="BG33" s="187">
        <f t="shared" si="42"/>
        <v>0</v>
      </c>
      <c r="BH33" s="186">
        <f t="shared" si="43"/>
        <v>0</v>
      </c>
      <c r="BI33" s="187">
        <f t="shared" si="44"/>
        <v>0</v>
      </c>
      <c r="BJ33" s="186">
        <f t="shared" si="45"/>
        <v>0</v>
      </c>
      <c r="BK33" s="187">
        <f t="shared" si="46"/>
        <v>0</v>
      </c>
      <c r="BL33" s="186">
        <f t="shared" si="47"/>
        <v>0</v>
      </c>
      <c r="BM33" s="187">
        <f t="shared" si="48"/>
        <v>0</v>
      </c>
      <c r="BN33" s="186">
        <f t="shared" si="49"/>
        <v>0</v>
      </c>
      <c r="BO33" s="187">
        <f t="shared" si="50"/>
        <v>0</v>
      </c>
      <c r="BP33" s="186">
        <f t="shared" si="51"/>
        <v>0</v>
      </c>
      <c r="BQ33" s="187">
        <f t="shared" si="52"/>
        <v>0</v>
      </c>
      <c r="BR33" s="186">
        <f t="shared" si="53"/>
        <v>0</v>
      </c>
      <c r="BS33" s="187">
        <f t="shared" si="54"/>
        <v>0</v>
      </c>
      <c r="BT33" s="186">
        <f t="shared" si="55"/>
        <v>0</v>
      </c>
      <c r="BU33" s="187">
        <f t="shared" si="56"/>
        <v>0</v>
      </c>
      <c r="BV33" s="186">
        <f t="shared" si="57"/>
        <v>0</v>
      </c>
      <c r="BW33" s="187">
        <f t="shared" si="58"/>
        <v>0</v>
      </c>
      <c r="BX33" s="186">
        <f t="shared" si="59"/>
        <v>0</v>
      </c>
      <c r="BY33" s="187">
        <f t="shared" si="60"/>
        <v>0</v>
      </c>
      <c r="BZ33" s="186">
        <f t="shared" si="61"/>
        <v>0</v>
      </c>
      <c r="CA33" s="187">
        <f t="shared" si="62"/>
        <v>0</v>
      </c>
      <c r="CB33" s="186">
        <f t="shared" si="63"/>
        <v>0</v>
      </c>
    </row>
    <row r="34" spans="2:80" ht="39.9" customHeight="1" x14ac:dyDescent="0.3">
      <c r="B34" s="83"/>
      <c r="C34" s="84"/>
      <c r="D34" s="85"/>
      <c r="E34" s="78"/>
      <c r="F34" s="41"/>
      <c r="G34" s="88"/>
      <c r="H34" s="81"/>
      <c r="I34" s="82"/>
      <c r="P34" s="195"/>
      <c r="Q34" s="183">
        <f t="shared" si="0"/>
        <v>0</v>
      </c>
      <c r="R34" s="184">
        <f t="shared" si="1"/>
        <v>0</v>
      </c>
      <c r="S34" s="183">
        <f t="shared" si="2"/>
        <v>0</v>
      </c>
      <c r="T34" s="184">
        <f t="shared" si="3"/>
        <v>0</v>
      </c>
      <c r="U34" s="185">
        <f t="shared" si="4"/>
        <v>0</v>
      </c>
      <c r="V34" s="186">
        <f t="shared" si="5"/>
        <v>0</v>
      </c>
      <c r="W34" s="187">
        <f t="shared" si="6"/>
        <v>0</v>
      </c>
      <c r="X34" s="186">
        <f t="shared" si="7"/>
        <v>0</v>
      </c>
      <c r="Y34" s="187">
        <f t="shared" si="8"/>
        <v>0</v>
      </c>
      <c r="Z34" s="186">
        <f t="shared" si="9"/>
        <v>0</v>
      </c>
      <c r="AA34" s="187">
        <f t="shared" si="10"/>
        <v>0</v>
      </c>
      <c r="AB34" s="186">
        <f t="shared" si="11"/>
        <v>0</v>
      </c>
      <c r="AC34" s="187">
        <f t="shared" si="12"/>
        <v>0</v>
      </c>
      <c r="AD34" s="186">
        <f t="shared" si="13"/>
        <v>0</v>
      </c>
      <c r="AE34" s="187">
        <f t="shared" si="14"/>
        <v>0</v>
      </c>
      <c r="AF34" s="186">
        <f t="shared" si="15"/>
        <v>0</v>
      </c>
      <c r="AG34" s="187">
        <f t="shared" si="16"/>
        <v>0</v>
      </c>
      <c r="AH34" s="186">
        <f t="shared" si="17"/>
        <v>0</v>
      </c>
      <c r="AI34" s="187">
        <f t="shared" si="18"/>
        <v>0</v>
      </c>
      <c r="AJ34" s="186">
        <f t="shared" si="19"/>
        <v>0</v>
      </c>
      <c r="AK34" s="187">
        <f t="shared" si="20"/>
        <v>0</v>
      </c>
      <c r="AL34" s="186">
        <f t="shared" si="21"/>
        <v>0</v>
      </c>
      <c r="AM34" s="187">
        <f t="shared" si="22"/>
        <v>0</v>
      </c>
      <c r="AN34" s="186">
        <f t="shared" si="23"/>
        <v>0</v>
      </c>
      <c r="AO34" s="187">
        <f t="shared" si="24"/>
        <v>0</v>
      </c>
      <c r="AP34" s="186">
        <f t="shared" si="25"/>
        <v>0</v>
      </c>
      <c r="AQ34" s="187">
        <f t="shared" si="26"/>
        <v>0</v>
      </c>
      <c r="AR34" s="186">
        <f t="shared" si="27"/>
        <v>0</v>
      </c>
      <c r="AS34" s="187">
        <f t="shared" si="28"/>
        <v>0</v>
      </c>
      <c r="AT34" s="186">
        <f t="shared" si="29"/>
        <v>0</v>
      </c>
      <c r="AU34" s="187">
        <f t="shared" si="30"/>
        <v>0</v>
      </c>
      <c r="AV34" s="186">
        <f t="shared" si="31"/>
        <v>0</v>
      </c>
      <c r="AW34" s="187">
        <f t="shared" si="32"/>
        <v>0</v>
      </c>
      <c r="AX34" s="186">
        <f t="shared" si="33"/>
        <v>0</v>
      </c>
      <c r="AY34" s="187">
        <f t="shared" si="34"/>
        <v>0</v>
      </c>
      <c r="AZ34" s="186">
        <f t="shared" si="35"/>
        <v>0</v>
      </c>
      <c r="BA34" s="187">
        <f t="shared" si="36"/>
        <v>0</v>
      </c>
      <c r="BB34" s="186">
        <f t="shared" si="37"/>
        <v>0</v>
      </c>
      <c r="BC34" s="187">
        <f t="shared" si="38"/>
        <v>0</v>
      </c>
      <c r="BD34" s="186">
        <f t="shared" si="39"/>
        <v>0</v>
      </c>
      <c r="BE34" s="187">
        <f t="shared" si="40"/>
        <v>0</v>
      </c>
      <c r="BF34" s="186">
        <f t="shared" si="41"/>
        <v>0</v>
      </c>
      <c r="BG34" s="187">
        <f t="shared" si="42"/>
        <v>0</v>
      </c>
      <c r="BH34" s="186">
        <f t="shared" si="43"/>
        <v>0</v>
      </c>
      <c r="BI34" s="187">
        <f t="shared" si="44"/>
        <v>0</v>
      </c>
      <c r="BJ34" s="186">
        <f t="shared" si="45"/>
        <v>0</v>
      </c>
      <c r="BK34" s="187">
        <f t="shared" si="46"/>
        <v>0</v>
      </c>
      <c r="BL34" s="186">
        <f t="shared" si="47"/>
        <v>0</v>
      </c>
      <c r="BM34" s="187">
        <f t="shared" si="48"/>
        <v>0</v>
      </c>
      <c r="BN34" s="186">
        <f t="shared" si="49"/>
        <v>0</v>
      </c>
      <c r="BO34" s="187">
        <f t="shared" si="50"/>
        <v>0</v>
      </c>
      <c r="BP34" s="186">
        <f t="shared" si="51"/>
        <v>0</v>
      </c>
      <c r="BQ34" s="187">
        <f t="shared" si="52"/>
        <v>0</v>
      </c>
      <c r="BR34" s="186">
        <f t="shared" si="53"/>
        <v>0</v>
      </c>
      <c r="BS34" s="187">
        <f t="shared" si="54"/>
        <v>0</v>
      </c>
      <c r="BT34" s="186">
        <f t="shared" si="55"/>
        <v>0</v>
      </c>
      <c r="BU34" s="187">
        <f t="shared" si="56"/>
        <v>0</v>
      </c>
      <c r="BV34" s="186">
        <f t="shared" si="57"/>
        <v>0</v>
      </c>
      <c r="BW34" s="187">
        <f t="shared" si="58"/>
        <v>0</v>
      </c>
      <c r="BX34" s="186">
        <f t="shared" si="59"/>
        <v>0</v>
      </c>
      <c r="BY34" s="187">
        <f t="shared" si="60"/>
        <v>0</v>
      </c>
      <c r="BZ34" s="186">
        <f t="shared" si="61"/>
        <v>0</v>
      </c>
      <c r="CA34" s="187">
        <f t="shared" si="62"/>
        <v>0</v>
      </c>
      <c r="CB34" s="186">
        <f t="shared" si="63"/>
        <v>0</v>
      </c>
    </row>
    <row r="35" spans="2:80" ht="39.9" customHeight="1" x14ac:dyDescent="0.3">
      <c r="B35" s="83"/>
      <c r="C35" s="84"/>
      <c r="D35" s="85"/>
      <c r="E35" s="78"/>
      <c r="F35" s="41"/>
      <c r="G35" s="88"/>
      <c r="H35" s="81"/>
      <c r="I35" s="82"/>
      <c r="P35" s="195"/>
      <c r="Q35" s="183">
        <f t="shared" si="0"/>
        <v>0</v>
      </c>
      <c r="R35" s="184">
        <f t="shared" si="1"/>
        <v>0</v>
      </c>
      <c r="S35" s="183">
        <f t="shared" si="2"/>
        <v>0</v>
      </c>
      <c r="T35" s="184">
        <f t="shared" si="3"/>
        <v>0</v>
      </c>
      <c r="U35" s="185">
        <f t="shared" si="4"/>
        <v>0</v>
      </c>
      <c r="V35" s="186">
        <f t="shared" si="5"/>
        <v>0</v>
      </c>
      <c r="W35" s="187">
        <f t="shared" si="6"/>
        <v>0</v>
      </c>
      <c r="X35" s="186">
        <f t="shared" si="7"/>
        <v>0</v>
      </c>
      <c r="Y35" s="187">
        <f t="shared" si="8"/>
        <v>0</v>
      </c>
      <c r="Z35" s="186">
        <f t="shared" si="9"/>
        <v>0</v>
      </c>
      <c r="AA35" s="187">
        <f t="shared" si="10"/>
        <v>0</v>
      </c>
      <c r="AB35" s="186">
        <f t="shared" si="11"/>
        <v>0</v>
      </c>
      <c r="AC35" s="187">
        <f t="shared" si="12"/>
        <v>0</v>
      </c>
      <c r="AD35" s="186">
        <f t="shared" si="13"/>
        <v>0</v>
      </c>
      <c r="AE35" s="187">
        <f t="shared" si="14"/>
        <v>0</v>
      </c>
      <c r="AF35" s="186">
        <f t="shared" si="15"/>
        <v>0</v>
      </c>
      <c r="AG35" s="187">
        <f t="shared" si="16"/>
        <v>0</v>
      </c>
      <c r="AH35" s="186">
        <f t="shared" si="17"/>
        <v>0</v>
      </c>
      <c r="AI35" s="187">
        <f t="shared" si="18"/>
        <v>0</v>
      </c>
      <c r="AJ35" s="186">
        <f t="shared" si="19"/>
        <v>0</v>
      </c>
      <c r="AK35" s="187">
        <f t="shared" si="20"/>
        <v>0</v>
      </c>
      <c r="AL35" s="186">
        <f t="shared" si="21"/>
        <v>0</v>
      </c>
      <c r="AM35" s="187">
        <f t="shared" si="22"/>
        <v>0</v>
      </c>
      <c r="AN35" s="186">
        <f t="shared" si="23"/>
        <v>0</v>
      </c>
      <c r="AO35" s="187">
        <f t="shared" si="24"/>
        <v>0</v>
      </c>
      <c r="AP35" s="186">
        <f t="shared" si="25"/>
        <v>0</v>
      </c>
      <c r="AQ35" s="187">
        <f t="shared" si="26"/>
        <v>0</v>
      </c>
      <c r="AR35" s="186">
        <f t="shared" si="27"/>
        <v>0</v>
      </c>
      <c r="AS35" s="187">
        <f t="shared" si="28"/>
        <v>0</v>
      </c>
      <c r="AT35" s="186">
        <f t="shared" si="29"/>
        <v>0</v>
      </c>
      <c r="AU35" s="187">
        <f t="shared" si="30"/>
        <v>0</v>
      </c>
      <c r="AV35" s="186">
        <f t="shared" si="31"/>
        <v>0</v>
      </c>
      <c r="AW35" s="187">
        <f t="shared" si="32"/>
        <v>0</v>
      </c>
      <c r="AX35" s="186">
        <f t="shared" si="33"/>
        <v>0</v>
      </c>
      <c r="AY35" s="187">
        <f t="shared" si="34"/>
        <v>0</v>
      </c>
      <c r="AZ35" s="186">
        <f t="shared" si="35"/>
        <v>0</v>
      </c>
      <c r="BA35" s="187">
        <f t="shared" si="36"/>
        <v>0</v>
      </c>
      <c r="BB35" s="186">
        <f t="shared" si="37"/>
        <v>0</v>
      </c>
      <c r="BC35" s="187">
        <f t="shared" si="38"/>
        <v>0</v>
      </c>
      <c r="BD35" s="186">
        <f t="shared" si="39"/>
        <v>0</v>
      </c>
      <c r="BE35" s="187">
        <f t="shared" si="40"/>
        <v>0</v>
      </c>
      <c r="BF35" s="186">
        <f t="shared" si="41"/>
        <v>0</v>
      </c>
      <c r="BG35" s="187">
        <f t="shared" si="42"/>
        <v>0</v>
      </c>
      <c r="BH35" s="186">
        <f t="shared" si="43"/>
        <v>0</v>
      </c>
      <c r="BI35" s="187">
        <f t="shared" si="44"/>
        <v>0</v>
      </c>
      <c r="BJ35" s="186">
        <f t="shared" si="45"/>
        <v>0</v>
      </c>
      <c r="BK35" s="187">
        <f t="shared" si="46"/>
        <v>0</v>
      </c>
      <c r="BL35" s="186">
        <f t="shared" si="47"/>
        <v>0</v>
      </c>
      <c r="BM35" s="187">
        <f t="shared" si="48"/>
        <v>0</v>
      </c>
      <c r="BN35" s="186">
        <f t="shared" si="49"/>
        <v>0</v>
      </c>
      <c r="BO35" s="187">
        <f t="shared" si="50"/>
        <v>0</v>
      </c>
      <c r="BP35" s="186">
        <f t="shared" si="51"/>
        <v>0</v>
      </c>
      <c r="BQ35" s="187">
        <f t="shared" si="52"/>
        <v>0</v>
      </c>
      <c r="BR35" s="186">
        <f t="shared" si="53"/>
        <v>0</v>
      </c>
      <c r="BS35" s="187">
        <f t="shared" si="54"/>
        <v>0</v>
      </c>
      <c r="BT35" s="186">
        <f t="shared" si="55"/>
        <v>0</v>
      </c>
      <c r="BU35" s="187">
        <f t="shared" si="56"/>
        <v>0</v>
      </c>
      <c r="BV35" s="186">
        <f t="shared" si="57"/>
        <v>0</v>
      </c>
      <c r="BW35" s="187">
        <f t="shared" si="58"/>
        <v>0</v>
      </c>
      <c r="BX35" s="186">
        <f t="shared" si="59"/>
        <v>0</v>
      </c>
      <c r="BY35" s="187">
        <f t="shared" si="60"/>
        <v>0</v>
      </c>
      <c r="BZ35" s="186">
        <f t="shared" si="61"/>
        <v>0</v>
      </c>
      <c r="CA35" s="187">
        <f t="shared" si="62"/>
        <v>0</v>
      </c>
      <c r="CB35" s="186">
        <f t="shared" si="63"/>
        <v>0</v>
      </c>
    </row>
    <row r="36" spans="2:80" ht="39.9" customHeight="1" x14ac:dyDescent="0.3">
      <c r="B36" s="83"/>
      <c r="C36" s="84"/>
      <c r="D36" s="85"/>
      <c r="E36" s="78"/>
      <c r="F36" s="41"/>
      <c r="G36" s="88"/>
      <c r="H36" s="81"/>
      <c r="I36" s="82"/>
      <c r="P36" s="195"/>
      <c r="Q36" s="183">
        <f t="shared" si="0"/>
        <v>0</v>
      </c>
      <c r="R36" s="184">
        <f t="shared" si="1"/>
        <v>0</v>
      </c>
      <c r="S36" s="183">
        <f t="shared" si="2"/>
        <v>0</v>
      </c>
      <c r="T36" s="184">
        <f t="shared" si="3"/>
        <v>0</v>
      </c>
      <c r="U36" s="185">
        <f t="shared" si="4"/>
        <v>0</v>
      </c>
      <c r="V36" s="186">
        <f t="shared" si="5"/>
        <v>0</v>
      </c>
      <c r="W36" s="187">
        <f t="shared" si="6"/>
        <v>0</v>
      </c>
      <c r="X36" s="186">
        <f t="shared" si="7"/>
        <v>0</v>
      </c>
      <c r="Y36" s="187">
        <f t="shared" si="8"/>
        <v>0</v>
      </c>
      <c r="Z36" s="186">
        <f t="shared" si="9"/>
        <v>0</v>
      </c>
      <c r="AA36" s="187">
        <f t="shared" si="10"/>
        <v>0</v>
      </c>
      <c r="AB36" s="186">
        <f t="shared" si="11"/>
        <v>0</v>
      </c>
      <c r="AC36" s="187">
        <f t="shared" si="12"/>
        <v>0</v>
      </c>
      <c r="AD36" s="186">
        <f t="shared" si="13"/>
        <v>0</v>
      </c>
      <c r="AE36" s="187">
        <f t="shared" si="14"/>
        <v>0</v>
      </c>
      <c r="AF36" s="186">
        <f t="shared" si="15"/>
        <v>0</v>
      </c>
      <c r="AG36" s="187">
        <f t="shared" si="16"/>
        <v>0</v>
      </c>
      <c r="AH36" s="186">
        <f t="shared" si="17"/>
        <v>0</v>
      </c>
      <c r="AI36" s="187">
        <f t="shared" si="18"/>
        <v>0</v>
      </c>
      <c r="AJ36" s="186">
        <f t="shared" si="19"/>
        <v>0</v>
      </c>
      <c r="AK36" s="187">
        <f t="shared" si="20"/>
        <v>0</v>
      </c>
      <c r="AL36" s="186">
        <f t="shared" si="21"/>
        <v>0</v>
      </c>
      <c r="AM36" s="187">
        <f t="shared" si="22"/>
        <v>0</v>
      </c>
      <c r="AN36" s="186">
        <f t="shared" si="23"/>
        <v>0</v>
      </c>
      <c r="AO36" s="187">
        <f t="shared" si="24"/>
        <v>0</v>
      </c>
      <c r="AP36" s="186">
        <f t="shared" si="25"/>
        <v>0</v>
      </c>
      <c r="AQ36" s="187">
        <f t="shared" si="26"/>
        <v>0</v>
      </c>
      <c r="AR36" s="186">
        <f t="shared" si="27"/>
        <v>0</v>
      </c>
      <c r="AS36" s="187">
        <f t="shared" si="28"/>
        <v>0</v>
      </c>
      <c r="AT36" s="186">
        <f t="shared" si="29"/>
        <v>0</v>
      </c>
      <c r="AU36" s="187">
        <f t="shared" si="30"/>
        <v>0</v>
      </c>
      <c r="AV36" s="186">
        <f t="shared" si="31"/>
        <v>0</v>
      </c>
      <c r="AW36" s="187">
        <f t="shared" si="32"/>
        <v>0</v>
      </c>
      <c r="AX36" s="186">
        <f t="shared" si="33"/>
        <v>0</v>
      </c>
      <c r="AY36" s="187">
        <f t="shared" si="34"/>
        <v>0</v>
      </c>
      <c r="AZ36" s="186">
        <f t="shared" si="35"/>
        <v>0</v>
      </c>
      <c r="BA36" s="187">
        <f t="shared" si="36"/>
        <v>0</v>
      </c>
      <c r="BB36" s="186">
        <f t="shared" si="37"/>
        <v>0</v>
      </c>
      <c r="BC36" s="187">
        <f t="shared" si="38"/>
        <v>0</v>
      </c>
      <c r="BD36" s="186">
        <f t="shared" si="39"/>
        <v>0</v>
      </c>
      <c r="BE36" s="187">
        <f t="shared" si="40"/>
        <v>0</v>
      </c>
      <c r="BF36" s="186">
        <f t="shared" si="41"/>
        <v>0</v>
      </c>
      <c r="BG36" s="187">
        <f t="shared" si="42"/>
        <v>0</v>
      </c>
      <c r="BH36" s="186">
        <f t="shared" si="43"/>
        <v>0</v>
      </c>
      <c r="BI36" s="187">
        <f t="shared" si="44"/>
        <v>0</v>
      </c>
      <c r="BJ36" s="186">
        <f t="shared" si="45"/>
        <v>0</v>
      </c>
      <c r="BK36" s="187">
        <f t="shared" si="46"/>
        <v>0</v>
      </c>
      <c r="BL36" s="186">
        <f t="shared" si="47"/>
        <v>0</v>
      </c>
      <c r="BM36" s="187">
        <f t="shared" si="48"/>
        <v>0</v>
      </c>
      <c r="BN36" s="186">
        <f t="shared" si="49"/>
        <v>0</v>
      </c>
      <c r="BO36" s="187">
        <f t="shared" si="50"/>
        <v>0</v>
      </c>
      <c r="BP36" s="186">
        <f t="shared" si="51"/>
        <v>0</v>
      </c>
      <c r="BQ36" s="187">
        <f t="shared" si="52"/>
        <v>0</v>
      </c>
      <c r="BR36" s="186">
        <f t="shared" si="53"/>
        <v>0</v>
      </c>
      <c r="BS36" s="187">
        <f t="shared" si="54"/>
        <v>0</v>
      </c>
      <c r="BT36" s="186">
        <f t="shared" si="55"/>
        <v>0</v>
      </c>
      <c r="BU36" s="187">
        <f t="shared" si="56"/>
        <v>0</v>
      </c>
      <c r="BV36" s="186">
        <f t="shared" si="57"/>
        <v>0</v>
      </c>
      <c r="BW36" s="187">
        <f t="shared" si="58"/>
        <v>0</v>
      </c>
      <c r="BX36" s="186">
        <f t="shared" si="59"/>
        <v>0</v>
      </c>
      <c r="BY36" s="187">
        <f t="shared" si="60"/>
        <v>0</v>
      </c>
      <c r="BZ36" s="186">
        <f t="shared" si="61"/>
        <v>0</v>
      </c>
      <c r="CA36" s="187">
        <f t="shared" si="62"/>
        <v>0</v>
      </c>
      <c r="CB36" s="186">
        <f t="shared" si="63"/>
        <v>0</v>
      </c>
    </row>
    <row r="37" spans="2:80" ht="39.9" customHeight="1" x14ac:dyDescent="0.3">
      <c r="B37" s="83"/>
      <c r="C37" s="84"/>
      <c r="D37" s="85"/>
      <c r="E37" s="78"/>
      <c r="F37" s="41"/>
      <c r="G37" s="88"/>
      <c r="H37" s="81"/>
      <c r="I37" s="82"/>
      <c r="P37" s="195"/>
      <c r="Q37" s="183">
        <f t="shared" si="0"/>
        <v>0</v>
      </c>
      <c r="R37" s="184">
        <f t="shared" si="1"/>
        <v>0</v>
      </c>
      <c r="S37" s="183">
        <f t="shared" si="2"/>
        <v>0</v>
      </c>
      <c r="T37" s="184">
        <f t="shared" si="3"/>
        <v>0</v>
      </c>
      <c r="U37" s="185">
        <f t="shared" si="4"/>
        <v>0</v>
      </c>
      <c r="V37" s="186">
        <f t="shared" si="5"/>
        <v>0</v>
      </c>
      <c r="W37" s="187">
        <f t="shared" si="6"/>
        <v>0</v>
      </c>
      <c r="X37" s="186">
        <f t="shared" si="7"/>
        <v>0</v>
      </c>
      <c r="Y37" s="187">
        <f t="shared" si="8"/>
        <v>0</v>
      </c>
      <c r="Z37" s="186">
        <f t="shared" si="9"/>
        <v>0</v>
      </c>
      <c r="AA37" s="187">
        <f t="shared" si="10"/>
        <v>0</v>
      </c>
      <c r="AB37" s="186">
        <f t="shared" si="11"/>
        <v>0</v>
      </c>
      <c r="AC37" s="187">
        <f t="shared" si="12"/>
        <v>0</v>
      </c>
      <c r="AD37" s="186">
        <f t="shared" si="13"/>
        <v>0</v>
      </c>
      <c r="AE37" s="187">
        <f t="shared" si="14"/>
        <v>0</v>
      </c>
      <c r="AF37" s="186">
        <f t="shared" si="15"/>
        <v>0</v>
      </c>
      <c r="AG37" s="187">
        <f t="shared" si="16"/>
        <v>0</v>
      </c>
      <c r="AH37" s="186">
        <f t="shared" si="17"/>
        <v>0</v>
      </c>
      <c r="AI37" s="187">
        <f t="shared" si="18"/>
        <v>0</v>
      </c>
      <c r="AJ37" s="186">
        <f t="shared" si="19"/>
        <v>0</v>
      </c>
      <c r="AK37" s="187">
        <f t="shared" si="20"/>
        <v>0</v>
      </c>
      <c r="AL37" s="186">
        <f t="shared" si="21"/>
        <v>0</v>
      </c>
      <c r="AM37" s="187">
        <f t="shared" si="22"/>
        <v>0</v>
      </c>
      <c r="AN37" s="186">
        <f t="shared" si="23"/>
        <v>0</v>
      </c>
      <c r="AO37" s="187">
        <f t="shared" si="24"/>
        <v>0</v>
      </c>
      <c r="AP37" s="186">
        <f t="shared" si="25"/>
        <v>0</v>
      </c>
      <c r="AQ37" s="187">
        <f t="shared" si="26"/>
        <v>0</v>
      </c>
      <c r="AR37" s="186">
        <f t="shared" si="27"/>
        <v>0</v>
      </c>
      <c r="AS37" s="187">
        <f t="shared" si="28"/>
        <v>0</v>
      </c>
      <c r="AT37" s="186">
        <f t="shared" si="29"/>
        <v>0</v>
      </c>
      <c r="AU37" s="187">
        <f t="shared" si="30"/>
        <v>0</v>
      </c>
      <c r="AV37" s="186">
        <f t="shared" si="31"/>
        <v>0</v>
      </c>
      <c r="AW37" s="187">
        <f t="shared" si="32"/>
        <v>0</v>
      </c>
      <c r="AX37" s="186">
        <f t="shared" si="33"/>
        <v>0</v>
      </c>
      <c r="AY37" s="187">
        <f t="shared" si="34"/>
        <v>0</v>
      </c>
      <c r="AZ37" s="186">
        <f t="shared" si="35"/>
        <v>0</v>
      </c>
      <c r="BA37" s="187">
        <f t="shared" si="36"/>
        <v>0</v>
      </c>
      <c r="BB37" s="186">
        <f t="shared" si="37"/>
        <v>0</v>
      </c>
      <c r="BC37" s="187">
        <f t="shared" si="38"/>
        <v>0</v>
      </c>
      <c r="BD37" s="186">
        <f t="shared" si="39"/>
        <v>0</v>
      </c>
      <c r="BE37" s="187">
        <f t="shared" si="40"/>
        <v>0</v>
      </c>
      <c r="BF37" s="186">
        <f t="shared" si="41"/>
        <v>0</v>
      </c>
      <c r="BG37" s="187">
        <f t="shared" si="42"/>
        <v>0</v>
      </c>
      <c r="BH37" s="186">
        <f t="shared" si="43"/>
        <v>0</v>
      </c>
      <c r="BI37" s="187">
        <f t="shared" si="44"/>
        <v>0</v>
      </c>
      <c r="BJ37" s="186">
        <f t="shared" si="45"/>
        <v>0</v>
      </c>
      <c r="BK37" s="187">
        <f t="shared" si="46"/>
        <v>0</v>
      </c>
      <c r="BL37" s="186">
        <f t="shared" si="47"/>
        <v>0</v>
      </c>
      <c r="BM37" s="187">
        <f t="shared" si="48"/>
        <v>0</v>
      </c>
      <c r="BN37" s="186">
        <f t="shared" si="49"/>
        <v>0</v>
      </c>
      <c r="BO37" s="187">
        <f t="shared" si="50"/>
        <v>0</v>
      </c>
      <c r="BP37" s="186">
        <f t="shared" si="51"/>
        <v>0</v>
      </c>
      <c r="BQ37" s="187">
        <f t="shared" si="52"/>
        <v>0</v>
      </c>
      <c r="BR37" s="186">
        <f t="shared" si="53"/>
        <v>0</v>
      </c>
      <c r="BS37" s="187">
        <f t="shared" si="54"/>
        <v>0</v>
      </c>
      <c r="BT37" s="186">
        <f t="shared" si="55"/>
        <v>0</v>
      </c>
      <c r="BU37" s="187">
        <f t="shared" si="56"/>
        <v>0</v>
      </c>
      <c r="BV37" s="186">
        <f t="shared" si="57"/>
        <v>0</v>
      </c>
      <c r="BW37" s="187">
        <f t="shared" si="58"/>
        <v>0</v>
      </c>
      <c r="BX37" s="186">
        <f t="shared" si="59"/>
        <v>0</v>
      </c>
      <c r="BY37" s="187">
        <f t="shared" si="60"/>
        <v>0</v>
      </c>
      <c r="BZ37" s="186">
        <f t="shared" si="61"/>
        <v>0</v>
      </c>
      <c r="CA37" s="187">
        <f t="shared" si="62"/>
        <v>0</v>
      </c>
      <c r="CB37" s="186">
        <f t="shared" si="63"/>
        <v>0</v>
      </c>
    </row>
    <row r="38" spans="2:80" ht="39.9" customHeight="1" x14ac:dyDescent="0.3">
      <c r="B38" s="83"/>
      <c r="C38" s="84"/>
      <c r="D38" s="85"/>
      <c r="E38" s="78"/>
      <c r="F38" s="41"/>
      <c r="G38" s="88"/>
      <c r="H38" s="81"/>
      <c r="I38" s="82"/>
      <c r="P38" s="195"/>
      <c r="Q38" s="183">
        <f t="shared" si="0"/>
        <v>0</v>
      </c>
      <c r="R38" s="184">
        <f t="shared" si="1"/>
        <v>0</v>
      </c>
      <c r="S38" s="183">
        <f t="shared" si="2"/>
        <v>0</v>
      </c>
      <c r="T38" s="184">
        <f t="shared" si="3"/>
        <v>0</v>
      </c>
      <c r="U38" s="185">
        <f t="shared" si="4"/>
        <v>0</v>
      </c>
      <c r="V38" s="186">
        <f t="shared" si="5"/>
        <v>0</v>
      </c>
      <c r="W38" s="187">
        <f t="shared" si="6"/>
        <v>0</v>
      </c>
      <c r="X38" s="186">
        <f t="shared" si="7"/>
        <v>0</v>
      </c>
      <c r="Y38" s="187">
        <f t="shared" si="8"/>
        <v>0</v>
      </c>
      <c r="Z38" s="186">
        <f t="shared" si="9"/>
        <v>0</v>
      </c>
      <c r="AA38" s="187">
        <f t="shared" si="10"/>
        <v>0</v>
      </c>
      <c r="AB38" s="186">
        <f t="shared" si="11"/>
        <v>0</v>
      </c>
      <c r="AC38" s="187">
        <f t="shared" si="12"/>
        <v>0</v>
      </c>
      <c r="AD38" s="186">
        <f t="shared" si="13"/>
        <v>0</v>
      </c>
      <c r="AE38" s="187">
        <f t="shared" si="14"/>
        <v>0</v>
      </c>
      <c r="AF38" s="186">
        <f t="shared" si="15"/>
        <v>0</v>
      </c>
      <c r="AG38" s="187">
        <f t="shared" si="16"/>
        <v>0</v>
      </c>
      <c r="AH38" s="186">
        <f t="shared" si="17"/>
        <v>0</v>
      </c>
      <c r="AI38" s="187">
        <f t="shared" si="18"/>
        <v>0</v>
      </c>
      <c r="AJ38" s="186">
        <f t="shared" si="19"/>
        <v>0</v>
      </c>
      <c r="AK38" s="187">
        <f t="shared" si="20"/>
        <v>0</v>
      </c>
      <c r="AL38" s="186">
        <f t="shared" si="21"/>
        <v>0</v>
      </c>
      <c r="AM38" s="187">
        <f t="shared" si="22"/>
        <v>0</v>
      </c>
      <c r="AN38" s="186">
        <f t="shared" si="23"/>
        <v>0</v>
      </c>
      <c r="AO38" s="187">
        <f t="shared" si="24"/>
        <v>0</v>
      </c>
      <c r="AP38" s="186">
        <f t="shared" si="25"/>
        <v>0</v>
      </c>
      <c r="AQ38" s="187">
        <f t="shared" si="26"/>
        <v>0</v>
      </c>
      <c r="AR38" s="186">
        <f t="shared" si="27"/>
        <v>0</v>
      </c>
      <c r="AS38" s="187">
        <f t="shared" si="28"/>
        <v>0</v>
      </c>
      <c r="AT38" s="186">
        <f t="shared" si="29"/>
        <v>0</v>
      </c>
      <c r="AU38" s="187">
        <f t="shared" si="30"/>
        <v>0</v>
      </c>
      <c r="AV38" s="186">
        <f t="shared" si="31"/>
        <v>0</v>
      </c>
      <c r="AW38" s="187">
        <f t="shared" si="32"/>
        <v>0</v>
      </c>
      <c r="AX38" s="186">
        <f t="shared" si="33"/>
        <v>0</v>
      </c>
      <c r="AY38" s="187">
        <f t="shared" si="34"/>
        <v>0</v>
      </c>
      <c r="AZ38" s="186">
        <f t="shared" si="35"/>
        <v>0</v>
      </c>
      <c r="BA38" s="187">
        <f t="shared" si="36"/>
        <v>0</v>
      </c>
      <c r="BB38" s="186">
        <f t="shared" si="37"/>
        <v>0</v>
      </c>
      <c r="BC38" s="187">
        <f t="shared" si="38"/>
        <v>0</v>
      </c>
      <c r="BD38" s="186">
        <f t="shared" si="39"/>
        <v>0</v>
      </c>
      <c r="BE38" s="187">
        <f t="shared" si="40"/>
        <v>0</v>
      </c>
      <c r="BF38" s="186">
        <f t="shared" si="41"/>
        <v>0</v>
      </c>
      <c r="BG38" s="187">
        <f t="shared" si="42"/>
        <v>0</v>
      </c>
      <c r="BH38" s="186">
        <f t="shared" si="43"/>
        <v>0</v>
      </c>
      <c r="BI38" s="187">
        <f t="shared" si="44"/>
        <v>0</v>
      </c>
      <c r="BJ38" s="186">
        <f t="shared" si="45"/>
        <v>0</v>
      </c>
      <c r="BK38" s="187">
        <f t="shared" si="46"/>
        <v>0</v>
      </c>
      <c r="BL38" s="186">
        <f t="shared" si="47"/>
        <v>0</v>
      </c>
      <c r="BM38" s="187">
        <f t="shared" si="48"/>
        <v>0</v>
      </c>
      <c r="BN38" s="186">
        <f t="shared" si="49"/>
        <v>0</v>
      </c>
      <c r="BO38" s="187">
        <f t="shared" si="50"/>
        <v>0</v>
      </c>
      <c r="BP38" s="186">
        <f t="shared" si="51"/>
        <v>0</v>
      </c>
      <c r="BQ38" s="187">
        <f t="shared" si="52"/>
        <v>0</v>
      </c>
      <c r="BR38" s="186">
        <f t="shared" si="53"/>
        <v>0</v>
      </c>
      <c r="BS38" s="187">
        <f t="shared" si="54"/>
        <v>0</v>
      </c>
      <c r="BT38" s="186">
        <f t="shared" si="55"/>
        <v>0</v>
      </c>
      <c r="BU38" s="187">
        <f t="shared" si="56"/>
        <v>0</v>
      </c>
      <c r="BV38" s="186">
        <f t="shared" si="57"/>
        <v>0</v>
      </c>
      <c r="BW38" s="187">
        <f t="shared" si="58"/>
        <v>0</v>
      </c>
      <c r="BX38" s="186">
        <f t="shared" si="59"/>
        <v>0</v>
      </c>
      <c r="BY38" s="187">
        <f t="shared" si="60"/>
        <v>0</v>
      </c>
      <c r="BZ38" s="186">
        <f t="shared" si="61"/>
        <v>0</v>
      </c>
      <c r="CA38" s="187">
        <f t="shared" si="62"/>
        <v>0</v>
      </c>
      <c r="CB38" s="186">
        <f t="shared" si="63"/>
        <v>0</v>
      </c>
    </row>
    <row r="39" spans="2:80" ht="39.9" customHeight="1" x14ac:dyDescent="0.3">
      <c r="B39" s="83"/>
      <c r="C39" s="84"/>
      <c r="D39" s="85"/>
      <c r="E39" s="78"/>
      <c r="F39" s="87"/>
      <c r="G39" s="79"/>
      <c r="H39" s="79"/>
      <c r="I39" s="82"/>
      <c r="P39" s="195"/>
      <c r="Q39" s="183">
        <f t="shared" si="0"/>
        <v>0</v>
      </c>
      <c r="R39" s="184">
        <f t="shared" si="1"/>
        <v>0</v>
      </c>
      <c r="S39" s="183">
        <f t="shared" si="2"/>
        <v>0</v>
      </c>
      <c r="T39" s="184">
        <f t="shared" si="3"/>
        <v>0</v>
      </c>
      <c r="U39" s="185">
        <f t="shared" si="4"/>
        <v>0</v>
      </c>
      <c r="V39" s="186">
        <f t="shared" si="5"/>
        <v>0</v>
      </c>
      <c r="W39" s="187">
        <f t="shared" si="6"/>
        <v>0</v>
      </c>
      <c r="X39" s="186">
        <f t="shared" si="7"/>
        <v>0</v>
      </c>
      <c r="Y39" s="187">
        <f t="shared" si="8"/>
        <v>0</v>
      </c>
      <c r="Z39" s="186">
        <f t="shared" si="9"/>
        <v>0</v>
      </c>
      <c r="AA39" s="187">
        <f t="shared" si="10"/>
        <v>0</v>
      </c>
      <c r="AB39" s="186">
        <f t="shared" si="11"/>
        <v>0</v>
      </c>
      <c r="AC39" s="187">
        <f t="shared" si="12"/>
        <v>0</v>
      </c>
      <c r="AD39" s="186">
        <f t="shared" si="13"/>
        <v>0</v>
      </c>
      <c r="AE39" s="187">
        <f t="shared" si="14"/>
        <v>0</v>
      </c>
      <c r="AF39" s="186">
        <f t="shared" si="15"/>
        <v>0</v>
      </c>
      <c r="AG39" s="187">
        <f t="shared" si="16"/>
        <v>0</v>
      </c>
      <c r="AH39" s="186">
        <f t="shared" si="17"/>
        <v>0</v>
      </c>
      <c r="AI39" s="187">
        <f t="shared" si="18"/>
        <v>0</v>
      </c>
      <c r="AJ39" s="186">
        <f t="shared" si="19"/>
        <v>0</v>
      </c>
      <c r="AK39" s="187">
        <f t="shared" si="20"/>
        <v>0</v>
      </c>
      <c r="AL39" s="186">
        <f t="shared" si="21"/>
        <v>0</v>
      </c>
      <c r="AM39" s="187">
        <f t="shared" si="22"/>
        <v>0</v>
      </c>
      <c r="AN39" s="186">
        <f t="shared" si="23"/>
        <v>0</v>
      </c>
      <c r="AO39" s="187">
        <f t="shared" si="24"/>
        <v>0</v>
      </c>
      <c r="AP39" s="186">
        <f t="shared" si="25"/>
        <v>0</v>
      </c>
      <c r="AQ39" s="187">
        <f t="shared" si="26"/>
        <v>0</v>
      </c>
      <c r="AR39" s="186">
        <f t="shared" si="27"/>
        <v>0</v>
      </c>
      <c r="AS39" s="187">
        <f t="shared" si="28"/>
        <v>0</v>
      </c>
      <c r="AT39" s="186">
        <f t="shared" si="29"/>
        <v>0</v>
      </c>
      <c r="AU39" s="187">
        <f t="shared" si="30"/>
        <v>0</v>
      </c>
      <c r="AV39" s="186">
        <f t="shared" si="31"/>
        <v>0</v>
      </c>
      <c r="AW39" s="187">
        <f t="shared" si="32"/>
        <v>0</v>
      </c>
      <c r="AX39" s="186">
        <f t="shared" si="33"/>
        <v>0</v>
      </c>
      <c r="AY39" s="187">
        <f t="shared" si="34"/>
        <v>0</v>
      </c>
      <c r="AZ39" s="186">
        <f t="shared" si="35"/>
        <v>0</v>
      </c>
      <c r="BA39" s="187">
        <f t="shared" si="36"/>
        <v>0</v>
      </c>
      <c r="BB39" s="186">
        <f t="shared" si="37"/>
        <v>0</v>
      </c>
      <c r="BC39" s="187">
        <f t="shared" si="38"/>
        <v>0</v>
      </c>
      <c r="BD39" s="186">
        <f t="shared" si="39"/>
        <v>0</v>
      </c>
      <c r="BE39" s="187">
        <f t="shared" si="40"/>
        <v>0</v>
      </c>
      <c r="BF39" s="186">
        <f t="shared" si="41"/>
        <v>0</v>
      </c>
      <c r="BG39" s="187">
        <f t="shared" si="42"/>
        <v>0</v>
      </c>
      <c r="BH39" s="186">
        <f t="shared" si="43"/>
        <v>0</v>
      </c>
      <c r="BI39" s="187">
        <f t="shared" si="44"/>
        <v>0</v>
      </c>
      <c r="BJ39" s="186">
        <f t="shared" si="45"/>
        <v>0</v>
      </c>
      <c r="BK39" s="187">
        <f t="shared" si="46"/>
        <v>0</v>
      </c>
      <c r="BL39" s="186">
        <f t="shared" si="47"/>
        <v>0</v>
      </c>
      <c r="BM39" s="187">
        <f t="shared" si="48"/>
        <v>0</v>
      </c>
      <c r="BN39" s="186">
        <f t="shared" si="49"/>
        <v>0</v>
      </c>
      <c r="BO39" s="187">
        <f t="shared" si="50"/>
        <v>0</v>
      </c>
      <c r="BP39" s="186">
        <f t="shared" si="51"/>
        <v>0</v>
      </c>
      <c r="BQ39" s="187">
        <f t="shared" si="52"/>
        <v>0</v>
      </c>
      <c r="BR39" s="186">
        <f t="shared" si="53"/>
        <v>0</v>
      </c>
      <c r="BS39" s="187">
        <f t="shared" si="54"/>
        <v>0</v>
      </c>
      <c r="BT39" s="186">
        <f t="shared" si="55"/>
        <v>0</v>
      </c>
      <c r="BU39" s="187">
        <f t="shared" si="56"/>
        <v>0</v>
      </c>
      <c r="BV39" s="186">
        <f t="shared" si="57"/>
        <v>0</v>
      </c>
      <c r="BW39" s="187">
        <f t="shared" si="58"/>
        <v>0</v>
      </c>
      <c r="BX39" s="186">
        <f t="shared" si="59"/>
        <v>0</v>
      </c>
      <c r="BY39" s="187">
        <f t="shared" si="60"/>
        <v>0</v>
      </c>
      <c r="BZ39" s="186">
        <f t="shared" si="61"/>
        <v>0</v>
      </c>
      <c r="CA39" s="187">
        <f t="shared" si="62"/>
        <v>0</v>
      </c>
      <c r="CB39" s="186">
        <f t="shared" si="63"/>
        <v>0</v>
      </c>
    </row>
    <row r="40" spans="2:80" ht="39.9" customHeight="1" x14ac:dyDescent="0.3">
      <c r="B40" s="83"/>
      <c r="C40" s="84"/>
      <c r="D40" s="85"/>
      <c r="E40" s="78"/>
      <c r="F40" s="87"/>
      <c r="G40" s="79"/>
      <c r="H40" s="79"/>
      <c r="I40" s="82"/>
      <c r="P40" s="195"/>
      <c r="Q40" s="183">
        <f t="shared" si="0"/>
        <v>0</v>
      </c>
      <c r="R40" s="184">
        <f t="shared" si="1"/>
        <v>0</v>
      </c>
      <c r="S40" s="183">
        <f t="shared" si="2"/>
        <v>0</v>
      </c>
      <c r="T40" s="184">
        <f t="shared" si="3"/>
        <v>0</v>
      </c>
      <c r="U40" s="185">
        <f t="shared" si="4"/>
        <v>0</v>
      </c>
      <c r="V40" s="186">
        <f t="shared" si="5"/>
        <v>0</v>
      </c>
      <c r="W40" s="187">
        <f t="shared" si="6"/>
        <v>0</v>
      </c>
      <c r="X40" s="186">
        <f t="shared" si="7"/>
        <v>0</v>
      </c>
      <c r="Y40" s="187">
        <f t="shared" si="8"/>
        <v>0</v>
      </c>
      <c r="Z40" s="186">
        <f t="shared" si="9"/>
        <v>0</v>
      </c>
      <c r="AA40" s="187">
        <f t="shared" si="10"/>
        <v>0</v>
      </c>
      <c r="AB40" s="186">
        <f t="shared" si="11"/>
        <v>0</v>
      </c>
      <c r="AC40" s="187">
        <f t="shared" si="12"/>
        <v>0</v>
      </c>
      <c r="AD40" s="186">
        <f t="shared" si="13"/>
        <v>0</v>
      </c>
      <c r="AE40" s="187">
        <f t="shared" si="14"/>
        <v>0</v>
      </c>
      <c r="AF40" s="186">
        <f t="shared" si="15"/>
        <v>0</v>
      </c>
      <c r="AG40" s="187">
        <f t="shared" si="16"/>
        <v>0</v>
      </c>
      <c r="AH40" s="186">
        <f t="shared" si="17"/>
        <v>0</v>
      </c>
      <c r="AI40" s="187">
        <f t="shared" si="18"/>
        <v>0</v>
      </c>
      <c r="AJ40" s="186">
        <f t="shared" si="19"/>
        <v>0</v>
      </c>
      <c r="AK40" s="187">
        <f t="shared" si="20"/>
        <v>0</v>
      </c>
      <c r="AL40" s="186">
        <f t="shared" si="21"/>
        <v>0</v>
      </c>
      <c r="AM40" s="187">
        <f t="shared" si="22"/>
        <v>0</v>
      </c>
      <c r="AN40" s="186">
        <f t="shared" si="23"/>
        <v>0</v>
      </c>
      <c r="AO40" s="187">
        <f t="shared" si="24"/>
        <v>0</v>
      </c>
      <c r="AP40" s="186">
        <f t="shared" si="25"/>
        <v>0</v>
      </c>
      <c r="AQ40" s="187">
        <f t="shared" si="26"/>
        <v>0</v>
      </c>
      <c r="AR40" s="186">
        <f t="shared" si="27"/>
        <v>0</v>
      </c>
      <c r="AS40" s="187">
        <f t="shared" si="28"/>
        <v>0</v>
      </c>
      <c r="AT40" s="186">
        <f t="shared" si="29"/>
        <v>0</v>
      </c>
      <c r="AU40" s="187">
        <f t="shared" si="30"/>
        <v>0</v>
      </c>
      <c r="AV40" s="186">
        <f t="shared" si="31"/>
        <v>0</v>
      </c>
      <c r="AW40" s="187">
        <f t="shared" si="32"/>
        <v>0</v>
      </c>
      <c r="AX40" s="186">
        <f t="shared" si="33"/>
        <v>0</v>
      </c>
      <c r="AY40" s="187">
        <f t="shared" si="34"/>
        <v>0</v>
      </c>
      <c r="AZ40" s="186">
        <f t="shared" si="35"/>
        <v>0</v>
      </c>
      <c r="BA40" s="187">
        <f t="shared" si="36"/>
        <v>0</v>
      </c>
      <c r="BB40" s="186">
        <f t="shared" si="37"/>
        <v>0</v>
      </c>
      <c r="BC40" s="187">
        <f t="shared" si="38"/>
        <v>0</v>
      </c>
      <c r="BD40" s="186">
        <f t="shared" si="39"/>
        <v>0</v>
      </c>
      <c r="BE40" s="187">
        <f t="shared" si="40"/>
        <v>0</v>
      </c>
      <c r="BF40" s="186">
        <f t="shared" si="41"/>
        <v>0</v>
      </c>
      <c r="BG40" s="187">
        <f t="shared" si="42"/>
        <v>0</v>
      </c>
      <c r="BH40" s="186">
        <f t="shared" si="43"/>
        <v>0</v>
      </c>
      <c r="BI40" s="187">
        <f t="shared" si="44"/>
        <v>0</v>
      </c>
      <c r="BJ40" s="186">
        <f t="shared" si="45"/>
        <v>0</v>
      </c>
      <c r="BK40" s="187">
        <f t="shared" si="46"/>
        <v>0</v>
      </c>
      <c r="BL40" s="186">
        <f t="shared" si="47"/>
        <v>0</v>
      </c>
      <c r="BM40" s="187">
        <f t="shared" si="48"/>
        <v>0</v>
      </c>
      <c r="BN40" s="186">
        <f t="shared" si="49"/>
        <v>0</v>
      </c>
      <c r="BO40" s="187">
        <f t="shared" si="50"/>
        <v>0</v>
      </c>
      <c r="BP40" s="186">
        <f t="shared" si="51"/>
        <v>0</v>
      </c>
      <c r="BQ40" s="187">
        <f t="shared" si="52"/>
        <v>0</v>
      </c>
      <c r="BR40" s="186">
        <f t="shared" si="53"/>
        <v>0</v>
      </c>
      <c r="BS40" s="187">
        <f t="shared" si="54"/>
        <v>0</v>
      </c>
      <c r="BT40" s="186">
        <f t="shared" si="55"/>
        <v>0</v>
      </c>
      <c r="BU40" s="187">
        <f t="shared" si="56"/>
        <v>0</v>
      </c>
      <c r="BV40" s="186">
        <f t="shared" si="57"/>
        <v>0</v>
      </c>
      <c r="BW40" s="187">
        <f t="shared" si="58"/>
        <v>0</v>
      </c>
      <c r="BX40" s="186">
        <f t="shared" si="59"/>
        <v>0</v>
      </c>
      <c r="BY40" s="187">
        <f t="shared" si="60"/>
        <v>0</v>
      </c>
      <c r="BZ40" s="186">
        <f t="shared" si="61"/>
        <v>0</v>
      </c>
      <c r="CA40" s="187">
        <f t="shared" si="62"/>
        <v>0</v>
      </c>
      <c r="CB40" s="186">
        <f t="shared" si="63"/>
        <v>0</v>
      </c>
    </row>
    <row r="41" spans="2:80" ht="39.9" customHeight="1" x14ac:dyDescent="0.3">
      <c r="B41" s="83"/>
      <c r="C41" s="84"/>
      <c r="D41" s="85"/>
      <c r="E41" s="78"/>
      <c r="F41" s="87"/>
      <c r="G41" s="79"/>
      <c r="H41" s="79"/>
      <c r="I41" s="82"/>
      <c r="P41" s="195"/>
      <c r="Q41" s="183">
        <f t="shared" si="0"/>
        <v>0</v>
      </c>
      <c r="R41" s="184">
        <f t="shared" si="1"/>
        <v>0</v>
      </c>
      <c r="S41" s="183">
        <f t="shared" si="2"/>
        <v>0</v>
      </c>
      <c r="T41" s="184">
        <f t="shared" si="3"/>
        <v>0</v>
      </c>
      <c r="U41" s="185">
        <f t="shared" si="4"/>
        <v>0</v>
      </c>
      <c r="V41" s="186">
        <f t="shared" si="5"/>
        <v>0</v>
      </c>
      <c r="W41" s="187">
        <f t="shared" si="6"/>
        <v>0</v>
      </c>
      <c r="X41" s="186">
        <f t="shared" si="7"/>
        <v>0</v>
      </c>
      <c r="Y41" s="187">
        <f t="shared" si="8"/>
        <v>0</v>
      </c>
      <c r="Z41" s="186">
        <f t="shared" si="9"/>
        <v>0</v>
      </c>
      <c r="AA41" s="187">
        <f t="shared" si="10"/>
        <v>0</v>
      </c>
      <c r="AB41" s="186">
        <f t="shared" si="11"/>
        <v>0</v>
      </c>
      <c r="AC41" s="187">
        <f t="shared" si="12"/>
        <v>0</v>
      </c>
      <c r="AD41" s="186">
        <f t="shared" si="13"/>
        <v>0</v>
      </c>
      <c r="AE41" s="187">
        <f t="shared" si="14"/>
        <v>0</v>
      </c>
      <c r="AF41" s="186">
        <f t="shared" si="15"/>
        <v>0</v>
      </c>
      <c r="AG41" s="187">
        <f t="shared" si="16"/>
        <v>0</v>
      </c>
      <c r="AH41" s="186">
        <f t="shared" si="17"/>
        <v>0</v>
      </c>
      <c r="AI41" s="187">
        <f t="shared" si="18"/>
        <v>0</v>
      </c>
      <c r="AJ41" s="186">
        <f t="shared" si="19"/>
        <v>0</v>
      </c>
      <c r="AK41" s="187">
        <f t="shared" si="20"/>
        <v>0</v>
      </c>
      <c r="AL41" s="186">
        <f t="shared" si="21"/>
        <v>0</v>
      </c>
      <c r="AM41" s="187">
        <f t="shared" si="22"/>
        <v>0</v>
      </c>
      <c r="AN41" s="186">
        <f t="shared" si="23"/>
        <v>0</v>
      </c>
      <c r="AO41" s="187">
        <f t="shared" si="24"/>
        <v>0</v>
      </c>
      <c r="AP41" s="186">
        <f t="shared" si="25"/>
        <v>0</v>
      </c>
      <c r="AQ41" s="187">
        <f t="shared" si="26"/>
        <v>0</v>
      </c>
      <c r="AR41" s="186">
        <f t="shared" si="27"/>
        <v>0</v>
      </c>
      <c r="AS41" s="187">
        <f t="shared" si="28"/>
        <v>0</v>
      </c>
      <c r="AT41" s="186">
        <f t="shared" si="29"/>
        <v>0</v>
      </c>
      <c r="AU41" s="187">
        <f t="shared" si="30"/>
        <v>0</v>
      </c>
      <c r="AV41" s="186">
        <f t="shared" si="31"/>
        <v>0</v>
      </c>
      <c r="AW41" s="187">
        <f t="shared" si="32"/>
        <v>0</v>
      </c>
      <c r="AX41" s="186">
        <f t="shared" si="33"/>
        <v>0</v>
      </c>
      <c r="AY41" s="187">
        <f t="shared" si="34"/>
        <v>0</v>
      </c>
      <c r="AZ41" s="186">
        <f t="shared" si="35"/>
        <v>0</v>
      </c>
      <c r="BA41" s="187">
        <f t="shared" si="36"/>
        <v>0</v>
      </c>
      <c r="BB41" s="186">
        <f t="shared" si="37"/>
        <v>0</v>
      </c>
      <c r="BC41" s="187">
        <f t="shared" si="38"/>
        <v>0</v>
      </c>
      <c r="BD41" s="186">
        <f t="shared" si="39"/>
        <v>0</v>
      </c>
      <c r="BE41" s="187">
        <f t="shared" si="40"/>
        <v>0</v>
      </c>
      <c r="BF41" s="186">
        <f t="shared" si="41"/>
        <v>0</v>
      </c>
      <c r="BG41" s="187">
        <f t="shared" si="42"/>
        <v>0</v>
      </c>
      <c r="BH41" s="186">
        <f t="shared" si="43"/>
        <v>0</v>
      </c>
      <c r="BI41" s="187">
        <f t="shared" si="44"/>
        <v>0</v>
      </c>
      <c r="BJ41" s="186">
        <f t="shared" si="45"/>
        <v>0</v>
      </c>
      <c r="BK41" s="187">
        <f t="shared" si="46"/>
        <v>0</v>
      </c>
      <c r="BL41" s="186">
        <f t="shared" si="47"/>
        <v>0</v>
      </c>
      <c r="BM41" s="187">
        <f t="shared" si="48"/>
        <v>0</v>
      </c>
      <c r="BN41" s="186">
        <f t="shared" si="49"/>
        <v>0</v>
      </c>
      <c r="BO41" s="187">
        <f t="shared" si="50"/>
        <v>0</v>
      </c>
      <c r="BP41" s="186">
        <f t="shared" si="51"/>
        <v>0</v>
      </c>
      <c r="BQ41" s="187">
        <f t="shared" si="52"/>
        <v>0</v>
      </c>
      <c r="BR41" s="186">
        <f t="shared" si="53"/>
        <v>0</v>
      </c>
      <c r="BS41" s="187">
        <f t="shared" si="54"/>
        <v>0</v>
      </c>
      <c r="BT41" s="186">
        <f t="shared" si="55"/>
        <v>0</v>
      </c>
      <c r="BU41" s="187">
        <f t="shared" si="56"/>
        <v>0</v>
      </c>
      <c r="BV41" s="186">
        <f t="shared" si="57"/>
        <v>0</v>
      </c>
      <c r="BW41" s="187">
        <f t="shared" si="58"/>
        <v>0</v>
      </c>
      <c r="BX41" s="186">
        <f t="shared" si="59"/>
        <v>0</v>
      </c>
      <c r="BY41" s="187">
        <f t="shared" si="60"/>
        <v>0</v>
      </c>
      <c r="BZ41" s="186">
        <f t="shared" si="61"/>
        <v>0</v>
      </c>
      <c r="CA41" s="187">
        <f t="shared" si="62"/>
        <v>0</v>
      </c>
      <c r="CB41" s="186">
        <f t="shared" si="63"/>
        <v>0</v>
      </c>
    </row>
    <row r="42" spans="2:80" ht="39.9" customHeight="1" x14ac:dyDescent="0.3">
      <c r="B42" s="83"/>
      <c r="C42" s="84"/>
      <c r="D42" s="85"/>
      <c r="E42" s="78"/>
      <c r="F42" s="87"/>
      <c r="G42" s="79"/>
      <c r="H42" s="79"/>
      <c r="I42" s="82"/>
      <c r="P42" s="195"/>
      <c r="Q42" s="183">
        <f t="shared" si="0"/>
        <v>0</v>
      </c>
      <c r="R42" s="184">
        <f t="shared" si="1"/>
        <v>0</v>
      </c>
      <c r="S42" s="183">
        <f t="shared" si="2"/>
        <v>0</v>
      </c>
      <c r="T42" s="184">
        <f t="shared" si="3"/>
        <v>0</v>
      </c>
      <c r="U42" s="185">
        <f t="shared" si="4"/>
        <v>0</v>
      </c>
      <c r="V42" s="186">
        <f t="shared" si="5"/>
        <v>0</v>
      </c>
      <c r="W42" s="187">
        <f t="shared" si="6"/>
        <v>0</v>
      </c>
      <c r="X42" s="186">
        <f t="shared" si="7"/>
        <v>0</v>
      </c>
      <c r="Y42" s="187">
        <f t="shared" si="8"/>
        <v>0</v>
      </c>
      <c r="Z42" s="186">
        <f t="shared" si="9"/>
        <v>0</v>
      </c>
      <c r="AA42" s="187">
        <f t="shared" si="10"/>
        <v>0</v>
      </c>
      <c r="AB42" s="186">
        <f t="shared" si="11"/>
        <v>0</v>
      </c>
      <c r="AC42" s="187">
        <f t="shared" si="12"/>
        <v>0</v>
      </c>
      <c r="AD42" s="186">
        <f t="shared" si="13"/>
        <v>0</v>
      </c>
      <c r="AE42" s="187">
        <f t="shared" si="14"/>
        <v>0</v>
      </c>
      <c r="AF42" s="186">
        <f t="shared" si="15"/>
        <v>0</v>
      </c>
      <c r="AG42" s="187">
        <f t="shared" si="16"/>
        <v>0</v>
      </c>
      <c r="AH42" s="186">
        <f t="shared" si="17"/>
        <v>0</v>
      </c>
      <c r="AI42" s="187">
        <f t="shared" si="18"/>
        <v>0</v>
      </c>
      <c r="AJ42" s="186">
        <f t="shared" si="19"/>
        <v>0</v>
      </c>
      <c r="AK42" s="187">
        <f t="shared" si="20"/>
        <v>0</v>
      </c>
      <c r="AL42" s="186">
        <f t="shared" si="21"/>
        <v>0</v>
      </c>
      <c r="AM42" s="187">
        <f t="shared" si="22"/>
        <v>0</v>
      </c>
      <c r="AN42" s="186">
        <f t="shared" si="23"/>
        <v>0</v>
      </c>
      <c r="AO42" s="187">
        <f t="shared" si="24"/>
        <v>0</v>
      </c>
      <c r="AP42" s="186">
        <f t="shared" si="25"/>
        <v>0</v>
      </c>
      <c r="AQ42" s="187">
        <f t="shared" si="26"/>
        <v>0</v>
      </c>
      <c r="AR42" s="186">
        <f t="shared" si="27"/>
        <v>0</v>
      </c>
      <c r="AS42" s="187">
        <f t="shared" si="28"/>
        <v>0</v>
      </c>
      <c r="AT42" s="186">
        <f t="shared" si="29"/>
        <v>0</v>
      </c>
      <c r="AU42" s="187">
        <f t="shared" si="30"/>
        <v>0</v>
      </c>
      <c r="AV42" s="186">
        <f t="shared" si="31"/>
        <v>0</v>
      </c>
      <c r="AW42" s="187">
        <f t="shared" si="32"/>
        <v>0</v>
      </c>
      <c r="AX42" s="186">
        <f t="shared" si="33"/>
        <v>0</v>
      </c>
      <c r="AY42" s="187">
        <f t="shared" si="34"/>
        <v>0</v>
      </c>
      <c r="AZ42" s="186">
        <f t="shared" si="35"/>
        <v>0</v>
      </c>
      <c r="BA42" s="187">
        <f t="shared" si="36"/>
        <v>0</v>
      </c>
      <c r="BB42" s="186">
        <f t="shared" si="37"/>
        <v>0</v>
      </c>
      <c r="BC42" s="187">
        <f t="shared" si="38"/>
        <v>0</v>
      </c>
      <c r="BD42" s="186">
        <f t="shared" si="39"/>
        <v>0</v>
      </c>
      <c r="BE42" s="187">
        <f t="shared" si="40"/>
        <v>0</v>
      </c>
      <c r="BF42" s="186">
        <f t="shared" si="41"/>
        <v>0</v>
      </c>
      <c r="BG42" s="187">
        <f t="shared" si="42"/>
        <v>0</v>
      </c>
      <c r="BH42" s="186">
        <f t="shared" si="43"/>
        <v>0</v>
      </c>
      <c r="BI42" s="187">
        <f t="shared" si="44"/>
        <v>0</v>
      </c>
      <c r="BJ42" s="186">
        <f t="shared" si="45"/>
        <v>0</v>
      </c>
      <c r="BK42" s="187">
        <f t="shared" si="46"/>
        <v>0</v>
      </c>
      <c r="BL42" s="186">
        <f t="shared" si="47"/>
        <v>0</v>
      </c>
      <c r="BM42" s="187">
        <f t="shared" si="48"/>
        <v>0</v>
      </c>
      <c r="BN42" s="186">
        <f t="shared" si="49"/>
        <v>0</v>
      </c>
      <c r="BO42" s="187">
        <f t="shared" si="50"/>
        <v>0</v>
      </c>
      <c r="BP42" s="186">
        <f t="shared" si="51"/>
        <v>0</v>
      </c>
      <c r="BQ42" s="187">
        <f t="shared" si="52"/>
        <v>0</v>
      </c>
      <c r="BR42" s="186">
        <f t="shared" si="53"/>
        <v>0</v>
      </c>
      <c r="BS42" s="187">
        <f t="shared" si="54"/>
        <v>0</v>
      </c>
      <c r="BT42" s="186">
        <f t="shared" si="55"/>
        <v>0</v>
      </c>
      <c r="BU42" s="187">
        <f t="shared" si="56"/>
        <v>0</v>
      </c>
      <c r="BV42" s="186">
        <f t="shared" si="57"/>
        <v>0</v>
      </c>
      <c r="BW42" s="187">
        <f t="shared" si="58"/>
        <v>0</v>
      </c>
      <c r="BX42" s="186">
        <f t="shared" si="59"/>
        <v>0</v>
      </c>
      <c r="BY42" s="187">
        <f t="shared" si="60"/>
        <v>0</v>
      </c>
      <c r="BZ42" s="186">
        <f t="shared" si="61"/>
        <v>0</v>
      </c>
      <c r="CA42" s="187">
        <f t="shared" si="62"/>
        <v>0</v>
      </c>
      <c r="CB42" s="186">
        <f t="shared" si="63"/>
        <v>0</v>
      </c>
    </row>
    <row r="43" spans="2:80" ht="39.9" customHeight="1" x14ac:dyDescent="0.3">
      <c r="B43" s="83"/>
      <c r="C43" s="84"/>
      <c r="D43" s="85"/>
      <c r="E43" s="78"/>
      <c r="F43" s="87"/>
      <c r="G43" s="79"/>
      <c r="H43" s="79"/>
      <c r="I43" s="82"/>
      <c r="P43" s="195"/>
      <c r="Q43" s="183">
        <f t="shared" si="0"/>
        <v>0</v>
      </c>
      <c r="R43" s="184">
        <f t="shared" si="1"/>
        <v>0</v>
      </c>
      <c r="S43" s="183">
        <f t="shared" si="2"/>
        <v>0</v>
      </c>
      <c r="T43" s="184">
        <f t="shared" si="3"/>
        <v>0</v>
      </c>
      <c r="U43" s="185">
        <f t="shared" si="4"/>
        <v>0</v>
      </c>
      <c r="V43" s="186">
        <f t="shared" si="5"/>
        <v>0</v>
      </c>
      <c r="W43" s="187">
        <f t="shared" si="6"/>
        <v>0</v>
      </c>
      <c r="X43" s="186">
        <f t="shared" si="7"/>
        <v>0</v>
      </c>
      <c r="Y43" s="187">
        <f t="shared" si="8"/>
        <v>0</v>
      </c>
      <c r="Z43" s="186">
        <f t="shared" si="9"/>
        <v>0</v>
      </c>
      <c r="AA43" s="187">
        <f t="shared" si="10"/>
        <v>0</v>
      </c>
      <c r="AB43" s="186">
        <f t="shared" si="11"/>
        <v>0</v>
      </c>
      <c r="AC43" s="187">
        <f t="shared" si="12"/>
        <v>0</v>
      </c>
      <c r="AD43" s="186">
        <f t="shared" si="13"/>
        <v>0</v>
      </c>
      <c r="AE43" s="187">
        <f t="shared" si="14"/>
        <v>0</v>
      </c>
      <c r="AF43" s="186">
        <f t="shared" si="15"/>
        <v>0</v>
      </c>
      <c r="AG43" s="187">
        <f t="shared" si="16"/>
        <v>0</v>
      </c>
      <c r="AH43" s="186">
        <f t="shared" si="17"/>
        <v>0</v>
      </c>
      <c r="AI43" s="187">
        <f t="shared" si="18"/>
        <v>0</v>
      </c>
      <c r="AJ43" s="186">
        <f t="shared" si="19"/>
        <v>0</v>
      </c>
      <c r="AK43" s="187">
        <f t="shared" si="20"/>
        <v>0</v>
      </c>
      <c r="AL43" s="186">
        <f t="shared" si="21"/>
        <v>0</v>
      </c>
      <c r="AM43" s="187">
        <f t="shared" si="22"/>
        <v>0</v>
      </c>
      <c r="AN43" s="186">
        <f t="shared" si="23"/>
        <v>0</v>
      </c>
      <c r="AO43" s="187">
        <f t="shared" si="24"/>
        <v>0</v>
      </c>
      <c r="AP43" s="186">
        <f t="shared" si="25"/>
        <v>0</v>
      </c>
      <c r="AQ43" s="187">
        <f t="shared" si="26"/>
        <v>0</v>
      </c>
      <c r="AR43" s="186">
        <f t="shared" si="27"/>
        <v>0</v>
      </c>
      <c r="AS43" s="187">
        <f t="shared" si="28"/>
        <v>0</v>
      </c>
      <c r="AT43" s="186">
        <f t="shared" si="29"/>
        <v>0</v>
      </c>
      <c r="AU43" s="187">
        <f t="shared" si="30"/>
        <v>0</v>
      </c>
      <c r="AV43" s="186">
        <f t="shared" si="31"/>
        <v>0</v>
      </c>
      <c r="AW43" s="187">
        <f t="shared" si="32"/>
        <v>0</v>
      </c>
      <c r="AX43" s="186">
        <f t="shared" si="33"/>
        <v>0</v>
      </c>
      <c r="AY43" s="187">
        <f t="shared" si="34"/>
        <v>0</v>
      </c>
      <c r="AZ43" s="186">
        <f t="shared" si="35"/>
        <v>0</v>
      </c>
      <c r="BA43" s="187">
        <f t="shared" si="36"/>
        <v>0</v>
      </c>
      <c r="BB43" s="186">
        <f t="shared" si="37"/>
        <v>0</v>
      </c>
      <c r="BC43" s="187">
        <f t="shared" si="38"/>
        <v>0</v>
      </c>
      <c r="BD43" s="186">
        <f t="shared" si="39"/>
        <v>0</v>
      </c>
      <c r="BE43" s="187">
        <f t="shared" si="40"/>
        <v>0</v>
      </c>
      <c r="BF43" s="186">
        <f t="shared" si="41"/>
        <v>0</v>
      </c>
      <c r="BG43" s="187">
        <f t="shared" si="42"/>
        <v>0</v>
      </c>
      <c r="BH43" s="186">
        <f t="shared" si="43"/>
        <v>0</v>
      </c>
      <c r="BI43" s="187">
        <f t="shared" si="44"/>
        <v>0</v>
      </c>
      <c r="BJ43" s="186">
        <f t="shared" si="45"/>
        <v>0</v>
      </c>
      <c r="BK43" s="187">
        <f t="shared" si="46"/>
        <v>0</v>
      </c>
      <c r="BL43" s="186">
        <f t="shared" si="47"/>
        <v>0</v>
      </c>
      <c r="BM43" s="187">
        <f t="shared" si="48"/>
        <v>0</v>
      </c>
      <c r="BN43" s="186">
        <f t="shared" si="49"/>
        <v>0</v>
      </c>
      <c r="BO43" s="187">
        <f t="shared" si="50"/>
        <v>0</v>
      </c>
      <c r="BP43" s="186">
        <f t="shared" si="51"/>
        <v>0</v>
      </c>
      <c r="BQ43" s="187">
        <f t="shared" si="52"/>
        <v>0</v>
      </c>
      <c r="BR43" s="186">
        <f t="shared" si="53"/>
        <v>0</v>
      </c>
      <c r="BS43" s="187">
        <f t="shared" si="54"/>
        <v>0</v>
      </c>
      <c r="BT43" s="186">
        <f t="shared" si="55"/>
        <v>0</v>
      </c>
      <c r="BU43" s="187">
        <f t="shared" si="56"/>
        <v>0</v>
      </c>
      <c r="BV43" s="186">
        <f t="shared" si="57"/>
        <v>0</v>
      </c>
      <c r="BW43" s="187">
        <f t="shared" si="58"/>
        <v>0</v>
      </c>
      <c r="BX43" s="186">
        <f t="shared" si="59"/>
        <v>0</v>
      </c>
      <c r="BY43" s="187">
        <f t="shared" si="60"/>
        <v>0</v>
      </c>
      <c r="BZ43" s="186">
        <f t="shared" si="61"/>
        <v>0</v>
      </c>
      <c r="CA43" s="187">
        <f t="shared" si="62"/>
        <v>0</v>
      </c>
      <c r="CB43" s="186">
        <f t="shared" si="63"/>
        <v>0</v>
      </c>
    </row>
    <row r="44" spans="2:80" ht="39.9" customHeight="1" x14ac:dyDescent="0.3">
      <c r="B44" s="83"/>
      <c r="C44" s="84"/>
      <c r="D44" s="85"/>
      <c r="E44" s="78"/>
      <c r="F44" s="87"/>
      <c r="G44" s="79"/>
      <c r="H44" s="79"/>
      <c r="I44" s="82"/>
      <c r="P44" s="195"/>
      <c r="Q44" s="183">
        <f t="shared" si="0"/>
        <v>0</v>
      </c>
      <c r="R44" s="184">
        <f t="shared" si="1"/>
        <v>0</v>
      </c>
      <c r="S44" s="183">
        <f t="shared" si="2"/>
        <v>0</v>
      </c>
      <c r="T44" s="184">
        <f t="shared" si="3"/>
        <v>0</v>
      </c>
      <c r="U44" s="185">
        <f t="shared" si="4"/>
        <v>0</v>
      </c>
      <c r="V44" s="186">
        <f t="shared" si="5"/>
        <v>0</v>
      </c>
      <c r="W44" s="187">
        <f t="shared" si="6"/>
        <v>0</v>
      </c>
      <c r="X44" s="186">
        <f t="shared" si="7"/>
        <v>0</v>
      </c>
      <c r="Y44" s="187">
        <f t="shared" si="8"/>
        <v>0</v>
      </c>
      <c r="Z44" s="186">
        <f t="shared" si="9"/>
        <v>0</v>
      </c>
      <c r="AA44" s="187">
        <f t="shared" si="10"/>
        <v>0</v>
      </c>
      <c r="AB44" s="186">
        <f t="shared" si="11"/>
        <v>0</v>
      </c>
      <c r="AC44" s="187">
        <f t="shared" si="12"/>
        <v>0</v>
      </c>
      <c r="AD44" s="186">
        <f t="shared" si="13"/>
        <v>0</v>
      </c>
      <c r="AE44" s="187">
        <f t="shared" si="14"/>
        <v>0</v>
      </c>
      <c r="AF44" s="186">
        <f t="shared" si="15"/>
        <v>0</v>
      </c>
      <c r="AG44" s="187">
        <f t="shared" si="16"/>
        <v>0</v>
      </c>
      <c r="AH44" s="186">
        <f t="shared" si="17"/>
        <v>0</v>
      </c>
      <c r="AI44" s="187">
        <f t="shared" si="18"/>
        <v>0</v>
      </c>
      <c r="AJ44" s="186">
        <f t="shared" si="19"/>
        <v>0</v>
      </c>
      <c r="AK44" s="187">
        <f t="shared" si="20"/>
        <v>0</v>
      </c>
      <c r="AL44" s="186">
        <f t="shared" si="21"/>
        <v>0</v>
      </c>
      <c r="AM44" s="187">
        <f t="shared" si="22"/>
        <v>0</v>
      </c>
      <c r="AN44" s="186">
        <f t="shared" si="23"/>
        <v>0</v>
      </c>
      <c r="AO44" s="187">
        <f t="shared" si="24"/>
        <v>0</v>
      </c>
      <c r="AP44" s="186">
        <f t="shared" si="25"/>
        <v>0</v>
      </c>
      <c r="AQ44" s="187">
        <f t="shared" si="26"/>
        <v>0</v>
      </c>
      <c r="AR44" s="186">
        <f t="shared" si="27"/>
        <v>0</v>
      </c>
      <c r="AS44" s="187">
        <f t="shared" si="28"/>
        <v>0</v>
      </c>
      <c r="AT44" s="186">
        <f t="shared" si="29"/>
        <v>0</v>
      </c>
      <c r="AU44" s="187">
        <f t="shared" si="30"/>
        <v>0</v>
      </c>
      <c r="AV44" s="186">
        <f t="shared" si="31"/>
        <v>0</v>
      </c>
      <c r="AW44" s="187">
        <f t="shared" si="32"/>
        <v>0</v>
      </c>
      <c r="AX44" s="186">
        <f t="shared" si="33"/>
        <v>0</v>
      </c>
      <c r="AY44" s="187">
        <f t="shared" si="34"/>
        <v>0</v>
      </c>
      <c r="AZ44" s="186">
        <f t="shared" si="35"/>
        <v>0</v>
      </c>
      <c r="BA44" s="187">
        <f t="shared" si="36"/>
        <v>0</v>
      </c>
      <c r="BB44" s="186">
        <f t="shared" si="37"/>
        <v>0</v>
      </c>
      <c r="BC44" s="187">
        <f t="shared" si="38"/>
        <v>0</v>
      </c>
      <c r="BD44" s="186">
        <f t="shared" si="39"/>
        <v>0</v>
      </c>
      <c r="BE44" s="187">
        <f t="shared" si="40"/>
        <v>0</v>
      </c>
      <c r="BF44" s="186">
        <f t="shared" si="41"/>
        <v>0</v>
      </c>
      <c r="BG44" s="187">
        <f t="shared" si="42"/>
        <v>0</v>
      </c>
      <c r="BH44" s="186">
        <f t="shared" si="43"/>
        <v>0</v>
      </c>
      <c r="BI44" s="187">
        <f t="shared" si="44"/>
        <v>0</v>
      </c>
      <c r="BJ44" s="186">
        <f t="shared" si="45"/>
        <v>0</v>
      </c>
      <c r="BK44" s="187">
        <f t="shared" si="46"/>
        <v>0</v>
      </c>
      <c r="BL44" s="186">
        <f t="shared" si="47"/>
        <v>0</v>
      </c>
      <c r="BM44" s="187">
        <f t="shared" si="48"/>
        <v>0</v>
      </c>
      <c r="BN44" s="186">
        <f t="shared" si="49"/>
        <v>0</v>
      </c>
      <c r="BO44" s="187">
        <f t="shared" si="50"/>
        <v>0</v>
      </c>
      <c r="BP44" s="186">
        <f t="shared" si="51"/>
        <v>0</v>
      </c>
      <c r="BQ44" s="187">
        <f t="shared" si="52"/>
        <v>0</v>
      </c>
      <c r="BR44" s="186">
        <f t="shared" si="53"/>
        <v>0</v>
      </c>
      <c r="BS44" s="187">
        <f t="shared" si="54"/>
        <v>0</v>
      </c>
      <c r="BT44" s="186">
        <f t="shared" si="55"/>
        <v>0</v>
      </c>
      <c r="BU44" s="187">
        <f t="shared" si="56"/>
        <v>0</v>
      </c>
      <c r="BV44" s="186">
        <f t="shared" si="57"/>
        <v>0</v>
      </c>
      <c r="BW44" s="187">
        <f t="shared" si="58"/>
        <v>0</v>
      </c>
      <c r="BX44" s="186">
        <f t="shared" si="59"/>
        <v>0</v>
      </c>
      <c r="BY44" s="187">
        <f t="shared" si="60"/>
        <v>0</v>
      </c>
      <c r="BZ44" s="186">
        <f t="shared" si="61"/>
        <v>0</v>
      </c>
      <c r="CA44" s="187">
        <f t="shared" si="62"/>
        <v>0</v>
      </c>
      <c r="CB44" s="186">
        <f t="shared" si="63"/>
        <v>0</v>
      </c>
    </row>
    <row r="45" spans="2:80" ht="39.9" customHeight="1" x14ac:dyDescent="0.3">
      <c r="B45" s="83"/>
      <c r="C45" s="84"/>
      <c r="D45" s="85"/>
      <c r="E45" s="78"/>
      <c r="F45" s="87"/>
      <c r="G45" s="79"/>
      <c r="H45" s="79"/>
      <c r="I45" s="82"/>
      <c r="P45" s="195"/>
      <c r="Q45" s="183">
        <f t="shared" si="0"/>
        <v>0</v>
      </c>
      <c r="R45" s="184">
        <f t="shared" si="1"/>
        <v>0</v>
      </c>
      <c r="S45" s="183">
        <f t="shared" si="2"/>
        <v>0</v>
      </c>
      <c r="T45" s="184">
        <f t="shared" si="3"/>
        <v>0</v>
      </c>
      <c r="U45" s="185">
        <f t="shared" si="4"/>
        <v>0</v>
      </c>
      <c r="V45" s="186">
        <f t="shared" si="5"/>
        <v>0</v>
      </c>
      <c r="W45" s="187">
        <f t="shared" si="6"/>
        <v>0</v>
      </c>
      <c r="X45" s="186">
        <f t="shared" si="7"/>
        <v>0</v>
      </c>
      <c r="Y45" s="187">
        <f t="shared" si="8"/>
        <v>0</v>
      </c>
      <c r="Z45" s="186">
        <f t="shared" si="9"/>
        <v>0</v>
      </c>
      <c r="AA45" s="187">
        <f t="shared" si="10"/>
        <v>0</v>
      </c>
      <c r="AB45" s="186">
        <f t="shared" si="11"/>
        <v>0</v>
      </c>
      <c r="AC45" s="187">
        <f t="shared" si="12"/>
        <v>0</v>
      </c>
      <c r="AD45" s="186">
        <f t="shared" si="13"/>
        <v>0</v>
      </c>
      <c r="AE45" s="187">
        <f t="shared" si="14"/>
        <v>0</v>
      </c>
      <c r="AF45" s="186">
        <f t="shared" si="15"/>
        <v>0</v>
      </c>
      <c r="AG45" s="187">
        <f t="shared" si="16"/>
        <v>0</v>
      </c>
      <c r="AH45" s="186">
        <f t="shared" si="17"/>
        <v>0</v>
      </c>
      <c r="AI45" s="187">
        <f t="shared" si="18"/>
        <v>0</v>
      </c>
      <c r="AJ45" s="186">
        <f t="shared" si="19"/>
        <v>0</v>
      </c>
      <c r="AK45" s="187">
        <f t="shared" si="20"/>
        <v>0</v>
      </c>
      <c r="AL45" s="186">
        <f t="shared" si="21"/>
        <v>0</v>
      </c>
      <c r="AM45" s="187">
        <f t="shared" si="22"/>
        <v>0</v>
      </c>
      <c r="AN45" s="186">
        <f t="shared" si="23"/>
        <v>0</v>
      </c>
      <c r="AO45" s="187">
        <f t="shared" si="24"/>
        <v>0</v>
      </c>
      <c r="AP45" s="186">
        <f t="shared" si="25"/>
        <v>0</v>
      </c>
      <c r="AQ45" s="187">
        <f t="shared" si="26"/>
        <v>0</v>
      </c>
      <c r="AR45" s="186">
        <f t="shared" si="27"/>
        <v>0</v>
      </c>
      <c r="AS45" s="187">
        <f t="shared" si="28"/>
        <v>0</v>
      </c>
      <c r="AT45" s="186">
        <f t="shared" si="29"/>
        <v>0</v>
      </c>
      <c r="AU45" s="187">
        <f t="shared" si="30"/>
        <v>0</v>
      </c>
      <c r="AV45" s="186">
        <f t="shared" si="31"/>
        <v>0</v>
      </c>
      <c r="AW45" s="187">
        <f t="shared" si="32"/>
        <v>0</v>
      </c>
      <c r="AX45" s="186">
        <f t="shared" si="33"/>
        <v>0</v>
      </c>
      <c r="AY45" s="187">
        <f t="shared" si="34"/>
        <v>0</v>
      </c>
      <c r="AZ45" s="186">
        <f t="shared" si="35"/>
        <v>0</v>
      </c>
      <c r="BA45" s="187">
        <f t="shared" si="36"/>
        <v>0</v>
      </c>
      <c r="BB45" s="186">
        <f t="shared" si="37"/>
        <v>0</v>
      </c>
      <c r="BC45" s="187">
        <f t="shared" si="38"/>
        <v>0</v>
      </c>
      <c r="BD45" s="186">
        <f t="shared" si="39"/>
        <v>0</v>
      </c>
      <c r="BE45" s="187">
        <f t="shared" si="40"/>
        <v>0</v>
      </c>
      <c r="BF45" s="186">
        <f t="shared" si="41"/>
        <v>0</v>
      </c>
      <c r="BG45" s="187">
        <f t="shared" si="42"/>
        <v>0</v>
      </c>
      <c r="BH45" s="186">
        <f t="shared" si="43"/>
        <v>0</v>
      </c>
      <c r="BI45" s="187">
        <f t="shared" si="44"/>
        <v>0</v>
      </c>
      <c r="BJ45" s="186">
        <f t="shared" si="45"/>
        <v>0</v>
      </c>
      <c r="BK45" s="187">
        <f t="shared" si="46"/>
        <v>0</v>
      </c>
      <c r="BL45" s="186">
        <f t="shared" si="47"/>
        <v>0</v>
      </c>
      <c r="BM45" s="187">
        <f t="shared" si="48"/>
        <v>0</v>
      </c>
      <c r="BN45" s="186">
        <f t="shared" si="49"/>
        <v>0</v>
      </c>
      <c r="BO45" s="187">
        <f t="shared" si="50"/>
        <v>0</v>
      </c>
      <c r="BP45" s="186">
        <f t="shared" si="51"/>
        <v>0</v>
      </c>
      <c r="BQ45" s="187">
        <f t="shared" si="52"/>
        <v>0</v>
      </c>
      <c r="BR45" s="186">
        <f t="shared" si="53"/>
        <v>0</v>
      </c>
      <c r="BS45" s="187">
        <f t="shared" si="54"/>
        <v>0</v>
      </c>
      <c r="BT45" s="186">
        <f t="shared" si="55"/>
        <v>0</v>
      </c>
      <c r="BU45" s="187">
        <f t="shared" si="56"/>
        <v>0</v>
      </c>
      <c r="BV45" s="186">
        <f t="shared" si="57"/>
        <v>0</v>
      </c>
      <c r="BW45" s="187">
        <f t="shared" si="58"/>
        <v>0</v>
      </c>
      <c r="BX45" s="186">
        <f t="shared" si="59"/>
        <v>0</v>
      </c>
      <c r="BY45" s="187">
        <f t="shared" si="60"/>
        <v>0</v>
      </c>
      <c r="BZ45" s="186">
        <f t="shared" si="61"/>
        <v>0</v>
      </c>
      <c r="CA45" s="187">
        <f t="shared" si="62"/>
        <v>0</v>
      </c>
      <c r="CB45" s="186">
        <f t="shared" si="63"/>
        <v>0</v>
      </c>
    </row>
    <row r="46" spans="2:80" ht="39.9" customHeight="1" x14ac:dyDescent="0.3">
      <c r="B46" s="83"/>
      <c r="C46" s="84"/>
      <c r="D46" s="85"/>
      <c r="E46" s="78"/>
      <c r="F46" s="87"/>
      <c r="G46" s="79"/>
      <c r="H46" s="79"/>
      <c r="I46" s="82"/>
      <c r="P46" s="195"/>
      <c r="Q46" s="183">
        <f t="shared" si="0"/>
        <v>0</v>
      </c>
      <c r="R46" s="184">
        <f t="shared" si="1"/>
        <v>0</v>
      </c>
      <c r="S46" s="183">
        <f t="shared" si="2"/>
        <v>0</v>
      </c>
      <c r="T46" s="184">
        <f t="shared" si="3"/>
        <v>0</v>
      </c>
      <c r="U46" s="185">
        <f t="shared" si="4"/>
        <v>0</v>
      </c>
      <c r="V46" s="186">
        <f t="shared" si="5"/>
        <v>0</v>
      </c>
      <c r="W46" s="187">
        <f t="shared" si="6"/>
        <v>0</v>
      </c>
      <c r="X46" s="186">
        <f t="shared" si="7"/>
        <v>0</v>
      </c>
      <c r="Y46" s="187">
        <f t="shared" si="8"/>
        <v>0</v>
      </c>
      <c r="Z46" s="186">
        <f t="shared" si="9"/>
        <v>0</v>
      </c>
      <c r="AA46" s="187">
        <f t="shared" si="10"/>
        <v>0</v>
      </c>
      <c r="AB46" s="186">
        <f t="shared" si="11"/>
        <v>0</v>
      </c>
      <c r="AC46" s="187">
        <f t="shared" si="12"/>
        <v>0</v>
      </c>
      <c r="AD46" s="186">
        <f t="shared" si="13"/>
        <v>0</v>
      </c>
      <c r="AE46" s="187">
        <f t="shared" si="14"/>
        <v>0</v>
      </c>
      <c r="AF46" s="186">
        <f t="shared" si="15"/>
        <v>0</v>
      </c>
      <c r="AG46" s="187">
        <f t="shared" si="16"/>
        <v>0</v>
      </c>
      <c r="AH46" s="186">
        <f t="shared" si="17"/>
        <v>0</v>
      </c>
      <c r="AI46" s="187">
        <f t="shared" si="18"/>
        <v>0</v>
      </c>
      <c r="AJ46" s="186">
        <f t="shared" si="19"/>
        <v>0</v>
      </c>
      <c r="AK46" s="187">
        <f t="shared" si="20"/>
        <v>0</v>
      </c>
      <c r="AL46" s="186">
        <f t="shared" si="21"/>
        <v>0</v>
      </c>
      <c r="AM46" s="187">
        <f t="shared" si="22"/>
        <v>0</v>
      </c>
      <c r="AN46" s="186">
        <f t="shared" si="23"/>
        <v>0</v>
      </c>
      <c r="AO46" s="187">
        <f t="shared" si="24"/>
        <v>0</v>
      </c>
      <c r="AP46" s="186">
        <f t="shared" si="25"/>
        <v>0</v>
      </c>
      <c r="AQ46" s="187">
        <f t="shared" si="26"/>
        <v>0</v>
      </c>
      <c r="AR46" s="186">
        <f t="shared" si="27"/>
        <v>0</v>
      </c>
      <c r="AS46" s="187">
        <f t="shared" si="28"/>
        <v>0</v>
      </c>
      <c r="AT46" s="186">
        <f t="shared" si="29"/>
        <v>0</v>
      </c>
      <c r="AU46" s="187">
        <f t="shared" si="30"/>
        <v>0</v>
      </c>
      <c r="AV46" s="186">
        <f t="shared" si="31"/>
        <v>0</v>
      </c>
      <c r="AW46" s="187">
        <f t="shared" si="32"/>
        <v>0</v>
      </c>
      <c r="AX46" s="186">
        <f t="shared" si="33"/>
        <v>0</v>
      </c>
      <c r="AY46" s="187">
        <f t="shared" si="34"/>
        <v>0</v>
      </c>
      <c r="AZ46" s="186">
        <f t="shared" si="35"/>
        <v>0</v>
      </c>
      <c r="BA46" s="187">
        <f t="shared" si="36"/>
        <v>0</v>
      </c>
      <c r="BB46" s="186">
        <f t="shared" si="37"/>
        <v>0</v>
      </c>
      <c r="BC46" s="187">
        <f t="shared" si="38"/>
        <v>0</v>
      </c>
      <c r="BD46" s="186">
        <f t="shared" si="39"/>
        <v>0</v>
      </c>
      <c r="BE46" s="187">
        <f t="shared" si="40"/>
        <v>0</v>
      </c>
      <c r="BF46" s="186">
        <f t="shared" si="41"/>
        <v>0</v>
      </c>
      <c r="BG46" s="187">
        <f t="shared" si="42"/>
        <v>0</v>
      </c>
      <c r="BH46" s="186">
        <f t="shared" si="43"/>
        <v>0</v>
      </c>
      <c r="BI46" s="187">
        <f t="shared" si="44"/>
        <v>0</v>
      </c>
      <c r="BJ46" s="186">
        <f t="shared" si="45"/>
        <v>0</v>
      </c>
      <c r="BK46" s="187">
        <f t="shared" si="46"/>
        <v>0</v>
      </c>
      <c r="BL46" s="186">
        <f t="shared" si="47"/>
        <v>0</v>
      </c>
      <c r="BM46" s="187">
        <f t="shared" si="48"/>
        <v>0</v>
      </c>
      <c r="BN46" s="186">
        <f t="shared" si="49"/>
        <v>0</v>
      </c>
      <c r="BO46" s="187">
        <f t="shared" si="50"/>
        <v>0</v>
      </c>
      <c r="BP46" s="186">
        <f t="shared" si="51"/>
        <v>0</v>
      </c>
      <c r="BQ46" s="187">
        <f t="shared" si="52"/>
        <v>0</v>
      </c>
      <c r="BR46" s="186">
        <f t="shared" si="53"/>
        <v>0</v>
      </c>
      <c r="BS46" s="187">
        <f t="shared" si="54"/>
        <v>0</v>
      </c>
      <c r="BT46" s="186">
        <f t="shared" si="55"/>
        <v>0</v>
      </c>
      <c r="BU46" s="187">
        <f t="shared" si="56"/>
        <v>0</v>
      </c>
      <c r="BV46" s="186">
        <f t="shared" si="57"/>
        <v>0</v>
      </c>
      <c r="BW46" s="187">
        <f t="shared" si="58"/>
        <v>0</v>
      </c>
      <c r="BX46" s="186">
        <f t="shared" si="59"/>
        <v>0</v>
      </c>
      <c r="BY46" s="187">
        <f t="shared" si="60"/>
        <v>0</v>
      </c>
      <c r="BZ46" s="186">
        <f t="shared" si="61"/>
        <v>0</v>
      </c>
      <c r="CA46" s="187">
        <f t="shared" si="62"/>
        <v>0</v>
      </c>
      <c r="CB46" s="186">
        <f t="shared" si="63"/>
        <v>0</v>
      </c>
    </row>
    <row r="47" spans="2:80" ht="39.9" customHeight="1" x14ac:dyDescent="0.3">
      <c r="B47" s="83"/>
      <c r="C47" s="84"/>
      <c r="D47" s="85"/>
      <c r="E47" s="78"/>
      <c r="F47" s="87"/>
      <c r="G47" s="79"/>
      <c r="H47" s="79"/>
      <c r="I47" s="82"/>
      <c r="P47" s="195"/>
      <c r="Q47" s="183">
        <f t="shared" si="0"/>
        <v>0</v>
      </c>
      <c r="R47" s="184">
        <f t="shared" si="1"/>
        <v>0</v>
      </c>
      <c r="S47" s="183">
        <f t="shared" si="2"/>
        <v>0</v>
      </c>
      <c r="T47" s="184">
        <f t="shared" si="3"/>
        <v>0</v>
      </c>
      <c r="U47" s="185">
        <f t="shared" si="4"/>
        <v>0</v>
      </c>
      <c r="V47" s="186">
        <f t="shared" si="5"/>
        <v>0</v>
      </c>
      <c r="W47" s="187">
        <f t="shared" si="6"/>
        <v>0</v>
      </c>
      <c r="X47" s="186">
        <f t="shared" si="7"/>
        <v>0</v>
      </c>
      <c r="Y47" s="187">
        <f t="shared" si="8"/>
        <v>0</v>
      </c>
      <c r="Z47" s="186">
        <f t="shared" si="9"/>
        <v>0</v>
      </c>
      <c r="AA47" s="187">
        <f t="shared" si="10"/>
        <v>0</v>
      </c>
      <c r="AB47" s="186">
        <f t="shared" si="11"/>
        <v>0</v>
      </c>
      <c r="AC47" s="187">
        <f t="shared" si="12"/>
        <v>0</v>
      </c>
      <c r="AD47" s="186">
        <f t="shared" si="13"/>
        <v>0</v>
      </c>
      <c r="AE47" s="187">
        <f t="shared" si="14"/>
        <v>0</v>
      </c>
      <c r="AF47" s="186">
        <f t="shared" si="15"/>
        <v>0</v>
      </c>
      <c r="AG47" s="187">
        <f t="shared" si="16"/>
        <v>0</v>
      </c>
      <c r="AH47" s="186">
        <f t="shared" si="17"/>
        <v>0</v>
      </c>
      <c r="AI47" s="187">
        <f t="shared" si="18"/>
        <v>0</v>
      </c>
      <c r="AJ47" s="186">
        <f t="shared" si="19"/>
        <v>0</v>
      </c>
      <c r="AK47" s="187">
        <f t="shared" si="20"/>
        <v>0</v>
      </c>
      <c r="AL47" s="186">
        <f t="shared" si="21"/>
        <v>0</v>
      </c>
      <c r="AM47" s="187">
        <f t="shared" si="22"/>
        <v>0</v>
      </c>
      <c r="AN47" s="186">
        <f t="shared" si="23"/>
        <v>0</v>
      </c>
      <c r="AO47" s="187">
        <f t="shared" si="24"/>
        <v>0</v>
      </c>
      <c r="AP47" s="186">
        <f t="shared" si="25"/>
        <v>0</v>
      </c>
      <c r="AQ47" s="187">
        <f t="shared" si="26"/>
        <v>0</v>
      </c>
      <c r="AR47" s="186">
        <f t="shared" si="27"/>
        <v>0</v>
      </c>
      <c r="AS47" s="187">
        <f t="shared" si="28"/>
        <v>0</v>
      </c>
      <c r="AT47" s="186">
        <f t="shared" si="29"/>
        <v>0</v>
      </c>
      <c r="AU47" s="187">
        <f t="shared" si="30"/>
        <v>0</v>
      </c>
      <c r="AV47" s="186">
        <f t="shared" si="31"/>
        <v>0</v>
      </c>
      <c r="AW47" s="187">
        <f t="shared" si="32"/>
        <v>0</v>
      </c>
      <c r="AX47" s="186">
        <f t="shared" si="33"/>
        <v>0</v>
      </c>
      <c r="AY47" s="187">
        <f t="shared" si="34"/>
        <v>0</v>
      </c>
      <c r="AZ47" s="186">
        <f t="shared" si="35"/>
        <v>0</v>
      </c>
      <c r="BA47" s="187">
        <f t="shared" si="36"/>
        <v>0</v>
      </c>
      <c r="BB47" s="186">
        <f t="shared" si="37"/>
        <v>0</v>
      </c>
      <c r="BC47" s="187">
        <f t="shared" si="38"/>
        <v>0</v>
      </c>
      <c r="BD47" s="186">
        <f t="shared" si="39"/>
        <v>0</v>
      </c>
      <c r="BE47" s="187">
        <f t="shared" si="40"/>
        <v>0</v>
      </c>
      <c r="BF47" s="186">
        <f t="shared" si="41"/>
        <v>0</v>
      </c>
      <c r="BG47" s="187">
        <f t="shared" si="42"/>
        <v>0</v>
      </c>
      <c r="BH47" s="186">
        <f t="shared" si="43"/>
        <v>0</v>
      </c>
      <c r="BI47" s="187">
        <f t="shared" si="44"/>
        <v>0</v>
      </c>
      <c r="BJ47" s="186">
        <f t="shared" si="45"/>
        <v>0</v>
      </c>
      <c r="BK47" s="187">
        <f t="shared" si="46"/>
        <v>0</v>
      </c>
      <c r="BL47" s="186">
        <f t="shared" si="47"/>
        <v>0</v>
      </c>
      <c r="BM47" s="187">
        <f t="shared" si="48"/>
        <v>0</v>
      </c>
      <c r="BN47" s="186">
        <f t="shared" si="49"/>
        <v>0</v>
      </c>
      <c r="BO47" s="187">
        <f t="shared" si="50"/>
        <v>0</v>
      </c>
      <c r="BP47" s="186">
        <f t="shared" si="51"/>
        <v>0</v>
      </c>
      <c r="BQ47" s="187">
        <f t="shared" si="52"/>
        <v>0</v>
      </c>
      <c r="BR47" s="186">
        <f t="shared" si="53"/>
        <v>0</v>
      </c>
      <c r="BS47" s="187">
        <f t="shared" si="54"/>
        <v>0</v>
      </c>
      <c r="BT47" s="186">
        <f t="shared" si="55"/>
        <v>0</v>
      </c>
      <c r="BU47" s="187">
        <f t="shared" si="56"/>
        <v>0</v>
      </c>
      <c r="BV47" s="186">
        <f t="shared" si="57"/>
        <v>0</v>
      </c>
      <c r="BW47" s="187">
        <f t="shared" si="58"/>
        <v>0</v>
      </c>
      <c r="BX47" s="186">
        <f t="shared" si="59"/>
        <v>0</v>
      </c>
      <c r="BY47" s="187">
        <f t="shared" si="60"/>
        <v>0</v>
      </c>
      <c r="BZ47" s="186">
        <f t="shared" si="61"/>
        <v>0</v>
      </c>
      <c r="CA47" s="187">
        <f t="shared" si="62"/>
        <v>0</v>
      </c>
      <c r="CB47" s="186">
        <f t="shared" si="63"/>
        <v>0</v>
      </c>
    </row>
    <row r="48" spans="2:80" ht="39.9" customHeight="1" x14ac:dyDescent="0.3">
      <c r="B48" s="83"/>
      <c r="C48" s="84"/>
      <c r="D48" s="85"/>
      <c r="E48" s="78"/>
      <c r="F48" s="87"/>
      <c r="G48" s="79"/>
      <c r="H48" s="79"/>
      <c r="I48" s="82"/>
      <c r="P48" s="195"/>
      <c r="Q48" s="183">
        <f t="shared" si="0"/>
        <v>0</v>
      </c>
      <c r="R48" s="184">
        <f t="shared" si="1"/>
        <v>0</v>
      </c>
      <c r="S48" s="183">
        <f t="shared" si="2"/>
        <v>0</v>
      </c>
      <c r="T48" s="184">
        <f t="shared" si="3"/>
        <v>0</v>
      </c>
      <c r="U48" s="185">
        <f t="shared" si="4"/>
        <v>0</v>
      </c>
      <c r="V48" s="186">
        <f t="shared" si="5"/>
        <v>0</v>
      </c>
      <c r="W48" s="187">
        <f t="shared" si="6"/>
        <v>0</v>
      </c>
      <c r="X48" s="186">
        <f t="shared" si="7"/>
        <v>0</v>
      </c>
      <c r="Y48" s="187">
        <f t="shared" si="8"/>
        <v>0</v>
      </c>
      <c r="Z48" s="186">
        <f t="shared" si="9"/>
        <v>0</v>
      </c>
      <c r="AA48" s="187">
        <f t="shared" si="10"/>
        <v>0</v>
      </c>
      <c r="AB48" s="186">
        <f t="shared" si="11"/>
        <v>0</v>
      </c>
      <c r="AC48" s="187">
        <f t="shared" si="12"/>
        <v>0</v>
      </c>
      <c r="AD48" s="186">
        <f t="shared" si="13"/>
        <v>0</v>
      </c>
      <c r="AE48" s="187">
        <f t="shared" si="14"/>
        <v>0</v>
      </c>
      <c r="AF48" s="186">
        <f t="shared" si="15"/>
        <v>0</v>
      </c>
      <c r="AG48" s="187">
        <f t="shared" si="16"/>
        <v>0</v>
      </c>
      <c r="AH48" s="186">
        <f t="shared" si="17"/>
        <v>0</v>
      </c>
      <c r="AI48" s="187">
        <f t="shared" si="18"/>
        <v>0</v>
      </c>
      <c r="AJ48" s="186">
        <f t="shared" si="19"/>
        <v>0</v>
      </c>
      <c r="AK48" s="187">
        <f t="shared" si="20"/>
        <v>0</v>
      </c>
      <c r="AL48" s="186">
        <f t="shared" si="21"/>
        <v>0</v>
      </c>
      <c r="AM48" s="187">
        <f t="shared" si="22"/>
        <v>0</v>
      </c>
      <c r="AN48" s="186">
        <f t="shared" si="23"/>
        <v>0</v>
      </c>
      <c r="AO48" s="187">
        <f t="shared" si="24"/>
        <v>0</v>
      </c>
      <c r="AP48" s="186">
        <f t="shared" si="25"/>
        <v>0</v>
      </c>
      <c r="AQ48" s="187">
        <f t="shared" si="26"/>
        <v>0</v>
      </c>
      <c r="AR48" s="186">
        <f t="shared" si="27"/>
        <v>0</v>
      </c>
      <c r="AS48" s="187">
        <f t="shared" si="28"/>
        <v>0</v>
      </c>
      <c r="AT48" s="186">
        <f t="shared" si="29"/>
        <v>0</v>
      </c>
      <c r="AU48" s="187">
        <f t="shared" si="30"/>
        <v>0</v>
      </c>
      <c r="AV48" s="186">
        <f t="shared" si="31"/>
        <v>0</v>
      </c>
      <c r="AW48" s="187">
        <f t="shared" si="32"/>
        <v>0</v>
      </c>
      <c r="AX48" s="186">
        <f t="shared" si="33"/>
        <v>0</v>
      </c>
      <c r="AY48" s="187">
        <f t="shared" si="34"/>
        <v>0</v>
      </c>
      <c r="AZ48" s="186">
        <f t="shared" si="35"/>
        <v>0</v>
      </c>
      <c r="BA48" s="187">
        <f t="shared" si="36"/>
        <v>0</v>
      </c>
      <c r="BB48" s="186">
        <f t="shared" si="37"/>
        <v>0</v>
      </c>
      <c r="BC48" s="187">
        <f t="shared" si="38"/>
        <v>0</v>
      </c>
      <c r="BD48" s="186">
        <f t="shared" si="39"/>
        <v>0</v>
      </c>
      <c r="BE48" s="187">
        <f t="shared" si="40"/>
        <v>0</v>
      </c>
      <c r="BF48" s="186">
        <f t="shared" si="41"/>
        <v>0</v>
      </c>
      <c r="BG48" s="187">
        <f t="shared" si="42"/>
        <v>0</v>
      </c>
      <c r="BH48" s="186">
        <f t="shared" si="43"/>
        <v>0</v>
      </c>
      <c r="BI48" s="187">
        <f t="shared" si="44"/>
        <v>0</v>
      </c>
      <c r="BJ48" s="186">
        <f t="shared" si="45"/>
        <v>0</v>
      </c>
      <c r="BK48" s="187">
        <f t="shared" si="46"/>
        <v>0</v>
      </c>
      <c r="BL48" s="186">
        <f t="shared" si="47"/>
        <v>0</v>
      </c>
      <c r="BM48" s="187">
        <f t="shared" si="48"/>
        <v>0</v>
      </c>
      <c r="BN48" s="186">
        <f t="shared" si="49"/>
        <v>0</v>
      </c>
      <c r="BO48" s="187">
        <f t="shared" si="50"/>
        <v>0</v>
      </c>
      <c r="BP48" s="186">
        <f t="shared" si="51"/>
        <v>0</v>
      </c>
      <c r="BQ48" s="187">
        <f t="shared" si="52"/>
        <v>0</v>
      </c>
      <c r="BR48" s="186">
        <f t="shared" si="53"/>
        <v>0</v>
      </c>
      <c r="BS48" s="187">
        <f t="shared" si="54"/>
        <v>0</v>
      </c>
      <c r="BT48" s="186">
        <f t="shared" si="55"/>
        <v>0</v>
      </c>
      <c r="BU48" s="187">
        <f t="shared" si="56"/>
        <v>0</v>
      </c>
      <c r="BV48" s="186">
        <f t="shared" si="57"/>
        <v>0</v>
      </c>
      <c r="BW48" s="187">
        <f t="shared" si="58"/>
        <v>0</v>
      </c>
      <c r="BX48" s="186">
        <f t="shared" si="59"/>
        <v>0</v>
      </c>
      <c r="BY48" s="187">
        <f t="shared" si="60"/>
        <v>0</v>
      </c>
      <c r="BZ48" s="186">
        <f t="shared" si="61"/>
        <v>0</v>
      </c>
      <c r="CA48" s="187">
        <f t="shared" si="62"/>
        <v>0</v>
      </c>
      <c r="CB48" s="186">
        <f t="shared" si="63"/>
        <v>0</v>
      </c>
    </row>
    <row r="49" spans="2:80" ht="39.9" customHeight="1" x14ac:dyDescent="0.3">
      <c r="B49" s="83"/>
      <c r="C49" s="84"/>
      <c r="D49" s="85"/>
      <c r="E49" s="78"/>
      <c r="F49" s="87"/>
      <c r="G49" s="79"/>
      <c r="H49" s="79"/>
      <c r="I49" s="82"/>
      <c r="P49" s="195"/>
      <c r="Q49" s="183">
        <f t="shared" si="0"/>
        <v>0</v>
      </c>
      <c r="R49" s="184">
        <f t="shared" si="1"/>
        <v>0</v>
      </c>
      <c r="S49" s="183">
        <f t="shared" si="2"/>
        <v>0</v>
      </c>
      <c r="T49" s="184">
        <f t="shared" si="3"/>
        <v>0</v>
      </c>
      <c r="U49" s="185">
        <f t="shared" si="4"/>
        <v>0</v>
      </c>
      <c r="V49" s="186">
        <f t="shared" si="5"/>
        <v>0</v>
      </c>
      <c r="W49" s="187">
        <f t="shared" si="6"/>
        <v>0</v>
      </c>
      <c r="X49" s="186">
        <f t="shared" si="7"/>
        <v>0</v>
      </c>
      <c r="Y49" s="187">
        <f t="shared" si="8"/>
        <v>0</v>
      </c>
      <c r="Z49" s="186">
        <f t="shared" si="9"/>
        <v>0</v>
      </c>
      <c r="AA49" s="187">
        <f t="shared" si="10"/>
        <v>0</v>
      </c>
      <c r="AB49" s="186">
        <f t="shared" si="11"/>
        <v>0</v>
      </c>
      <c r="AC49" s="187">
        <f t="shared" si="12"/>
        <v>0</v>
      </c>
      <c r="AD49" s="186">
        <f t="shared" si="13"/>
        <v>0</v>
      </c>
      <c r="AE49" s="187">
        <f t="shared" si="14"/>
        <v>0</v>
      </c>
      <c r="AF49" s="186">
        <f t="shared" si="15"/>
        <v>0</v>
      </c>
      <c r="AG49" s="187">
        <f t="shared" si="16"/>
        <v>0</v>
      </c>
      <c r="AH49" s="186">
        <f t="shared" si="17"/>
        <v>0</v>
      </c>
      <c r="AI49" s="187">
        <f t="shared" si="18"/>
        <v>0</v>
      </c>
      <c r="AJ49" s="186">
        <f t="shared" si="19"/>
        <v>0</v>
      </c>
      <c r="AK49" s="187">
        <f t="shared" si="20"/>
        <v>0</v>
      </c>
      <c r="AL49" s="186">
        <f t="shared" si="21"/>
        <v>0</v>
      </c>
      <c r="AM49" s="187">
        <f t="shared" si="22"/>
        <v>0</v>
      </c>
      <c r="AN49" s="186">
        <f t="shared" si="23"/>
        <v>0</v>
      </c>
      <c r="AO49" s="187">
        <f t="shared" si="24"/>
        <v>0</v>
      </c>
      <c r="AP49" s="186">
        <f t="shared" si="25"/>
        <v>0</v>
      </c>
      <c r="AQ49" s="187">
        <f t="shared" si="26"/>
        <v>0</v>
      </c>
      <c r="AR49" s="186">
        <f t="shared" si="27"/>
        <v>0</v>
      </c>
      <c r="AS49" s="187">
        <f t="shared" si="28"/>
        <v>0</v>
      </c>
      <c r="AT49" s="186">
        <f t="shared" si="29"/>
        <v>0</v>
      </c>
      <c r="AU49" s="187">
        <f t="shared" si="30"/>
        <v>0</v>
      </c>
      <c r="AV49" s="186">
        <f t="shared" si="31"/>
        <v>0</v>
      </c>
      <c r="AW49" s="187">
        <f t="shared" si="32"/>
        <v>0</v>
      </c>
      <c r="AX49" s="186">
        <f t="shared" si="33"/>
        <v>0</v>
      </c>
      <c r="AY49" s="187">
        <f t="shared" si="34"/>
        <v>0</v>
      </c>
      <c r="AZ49" s="186">
        <f t="shared" si="35"/>
        <v>0</v>
      </c>
      <c r="BA49" s="187">
        <f t="shared" si="36"/>
        <v>0</v>
      </c>
      <c r="BB49" s="186">
        <f t="shared" si="37"/>
        <v>0</v>
      </c>
      <c r="BC49" s="187">
        <f t="shared" si="38"/>
        <v>0</v>
      </c>
      <c r="BD49" s="186">
        <f t="shared" si="39"/>
        <v>0</v>
      </c>
      <c r="BE49" s="187">
        <f t="shared" si="40"/>
        <v>0</v>
      </c>
      <c r="BF49" s="186">
        <f t="shared" si="41"/>
        <v>0</v>
      </c>
      <c r="BG49" s="187">
        <f t="shared" si="42"/>
        <v>0</v>
      </c>
      <c r="BH49" s="186">
        <f t="shared" si="43"/>
        <v>0</v>
      </c>
      <c r="BI49" s="187">
        <f t="shared" si="44"/>
        <v>0</v>
      </c>
      <c r="BJ49" s="186">
        <f t="shared" si="45"/>
        <v>0</v>
      </c>
      <c r="BK49" s="187">
        <f t="shared" si="46"/>
        <v>0</v>
      </c>
      <c r="BL49" s="186">
        <f t="shared" si="47"/>
        <v>0</v>
      </c>
      <c r="BM49" s="187">
        <f t="shared" si="48"/>
        <v>0</v>
      </c>
      <c r="BN49" s="186">
        <f t="shared" si="49"/>
        <v>0</v>
      </c>
      <c r="BO49" s="187">
        <f t="shared" si="50"/>
        <v>0</v>
      </c>
      <c r="BP49" s="186">
        <f t="shared" si="51"/>
        <v>0</v>
      </c>
      <c r="BQ49" s="187">
        <f t="shared" si="52"/>
        <v>0</v>
      </c>
      <c r="BR49" s="186">
        <f t="shared" si="53"/>
        <v>0</v>
      </c>
      <c r="BS49" s="187">
        <f t="shared" si="54"/>
        <v>0</v>
      </c>
      <c r="BT49" s="186">
        <f t="shared" si="55"/>
        <v>0</v>
      </c>
      <c r="BU49" s="187">
        <f t="shared" si="56"/>
        <v>0</v>
      </c>
      <c r="BV49" s="186">
        <f t="shared" si="57"/>
        <v>0</v>
      </c>
      <c r="BW49" s="187">
        <f t="shared" si="58"/>
        <v>0</v>
      </c>
      <c r="BX49" s="186">
        <f t="shared" si="59"/>
        <v>0</v>
      </c>
      <c r="BY49" s="187">
        <f t="shared" si="60"/>
        <v>0</v>
      </c>
      <c r="BZ49" s="186">
        <f t="shared" si="61"/>
        <v>0</v>
      </c>
      <c r="CA49" s="187">
        <f t="shared" si="62"/>
        <v>0</v>
      </c>
      <c r="CB49" s="186">
        <f t="shared" si="63"/>
        <v>0</v>
      </c>
    </row>
    <row r="50" spans="2:80" ht="39.9" customHeight="1" x14ac:dyDescent="0.3">
      <c r="B50" s="83"/>
      <c r="C50" s="84"/>
      <c r="D50" s="85"/>
      <c r="E50" s="78"/>
      <c r="F50" s="87"/>
      <c r="G50" s="79"/>
      <c r="H50" s="79"/>
      <c r="I50" s="82"/>
      <c r="P50" s="195"/>
      <c r="Q50" s="183">
        <f t="shared" si="0"/>
        <v>0</v>
      </c>
      <c r="R50" s="184">
        <f t="shared" si="1"/>
        <v>0</v>
      </c>
      <c r="S50" s="183">
        <f t="shared" si="2"/>
        <v>0</v>
      </c>
      <c r="T50" s="184">
        <f t="shared" si="3"/>
        <v>0</v>
      </c>
      <c r="U50" s="185">
        <f t="shared" si="4"/>
        <v>0</v>
      </c>
      <c r="V50" s="186">
        <f t="shared" si="5"/>
        <v>0</v>
      </c>
      <c r="W50" s="187">
        <f t="shared" si="6"/>
        <v>0</v>
      </c>
      <c r="X50" s="186">
        <f t="shared" si="7"/>
        <v>0</v>
      </c>
      <c r="Y50" s="187">
        <f t="shared" si="8"/>
        <v>0</v>
      </c>
      <c r="Z50" s="186">
        <f t="shared" si="9"/>
        <v>0</v>
      </c>
      <c r="AA50" s="187">
        <f t="shared" si="10"/>
        <v>0</v>
      </c>
      <c r="AB50" s="186">
        <f t="shared" si="11"/>
        <v>0</v>
      </c>
      <c r="AC50" s="187">
        <f t="shared" si="12"/>
        <v>0</v>
      </c>
      <c r="AD50" s="186">
        <f t="shared" si="13"/>
        <v>0</v>
      </c>
      <c r="AE50" s="187">
        <f t="shared" si="14"/>
        <v>0</v>
      </c>
      <c r="AF50" s="186">
        <f t="shared" si="15"/>
        <v>0</v>
      </c>
      <c r="AG50" s="187">
        <f t="shared" si="16"/>
        <v>0</v>
      </c>
      <c r="AH50" s="186">
        <f t="shared" si="17"/>
        <v>0</v>
      </c>
      <c r="AI50" s="187">
        <f t="shared" si="18"/>
        <v>0</v>
      </c>
      <c r="AJ50" s="186">
        <f t="shared" si="19"/>
        <v>0</v>
      </c>
      <c r="AK50" s="187">
        <f t="shared" si="20"/>
        <v>0</v>
      </c>
      <c r="AL50" s="186">
        <f t="shared" si="21"/>
        <v>0</v>
      </c>
      <c r="AM50" s="187">
        <f t="shared" si="22"/>
        <v>0</v>
      </c>
      <c r="AN50" s="186">
        <f t="shared" si="23"/>
        <v>0</v>
      </c>
      <c r="AO50" s="187">
        <f t="shared" si="24"/>
        <v>0</v>
      </c>
      <c r="AP50" s="186">
        <f t="shared" si="25"/>
        <v>0</v>
      </c>
      <c r="AQ50" s="187">
        <f t="shared" si="26"/>
        <v>0</v>
      </c>
      <c r="AR50" s="186">
        <f t="shared" si="27"/>
        <v>0</v>
      </c>
      <c r="AS50" s="187">
        <f t="shared" si="28"/>
        <v>0</v>
      </c>
      <c r="AT50" s="186">
        <f t="shared" si="29"/>
        <v>0</v>
      </c>
      <c r="AU50" s="187">
        <f t="shared" si="30"/>
        <v>0</v>
      </c>
      <c r="AV50" s="186">
        <f t="shared" si="31"/>
        <v>0</v>
      </c>
      <c r="AW50" s="187">
        <f t="shared" si="32"/>
        <v>0</v>
      </c>
      <c r="AX50" s="186">
        <f t="shared" si="33"/>
        <v>0</v>
      </c>
      <c r="AY50" s="187">
        <f t="shared" si="34"/>
        <v>0</v>
      </c>
      <c r="AZ50" s="186">
        <f t="shared" si="35"/>
        <v>0</v>
      </c>
      <c r="BA50" s="187">
        <f t="shared" si="36"/>
        <v>0</v>
      </c>
      <c r="BB50" s="186">
        <f t="shared" si="37"/>
        <v>0</v>
      </c>
      <c r="BC50" s="187">
        <f t="shared" si="38"/>
        <v>0</v>
      </c>
      <c r="BD50" s="186">
        <f t="shared" si="39"/>
        <v>0</v>
      </c>
      <c r="BE50" s="187">
        <f t="shared" si="40"/>
        <v>0</v>
      </c>
      <c r="BF50" s="186">
        <f t="shared" si="41"/>
        <v>0</v>
      </c>
      <c r="BG50" s="187">
        <f t="shared" si="42"/>
        <v>0</v>
      </c>
      <c r="BH50" s="186">
        <f t="shared" si="43"/>
        <v>0</v>
      </c>
      <c r="BI50" s="187">
        <f t="shared" si="44"/>
        <v>0</v>
      </c>
      <c r="BJ50" s="186">
        <f t="shared" si="45"/>
        <v>0</v>
      </c>
      <c r="BK50" s="187">
        <f t="shared" si="46"/>
        <v>0</v>
      </c>
      <c r="BL50" s="186">
        <f t="shared" si="47"/>
        <v>0</v>
      </c>
      <c r="BM50" s="187">
        <f t="shared" si="48"/>
        <v>0</v>
      </c>
      <c r="BN50" s="186">
        <f t="shared" si="49"/>
        <v>0</v>
      </c>
      <c r="BO50" s="187">
        <f t="shared" si="50"/>
        <v>0</v>
      </c>
      <c r="BP50" s="186">
        <f t="shared" si="51"/>
        <v>0</v>
      </c>
      <c r="BQ50" s="187">
        <f t="shared" si="52"/>
        <v>0</v>
      </c>
      <c r="BR50" s="186">
        <f t="shared" si="53"/>
        <v>0</v>
      </c>
      <c r="BS50" s="187">
        <f t="shared" si="54"/>
        <v>0</v>
      </c>
      <c r="BT50" s="186">
        <f t="shared" si="55"/>
        <v>0</v>
      </c>
      <c r="BU50" s="187">
        <f t="shared" si="56"/>
        <v>0</v>
      </c>
      <c r="BV50" s="186">
        <f t="shared" si="57"/>
        <v>0</v>
      </c>
      <c r="BW50" s="187">
        <f t="shared" si="58"/>
        <v>0</v>
      </c>
      <c r="BX50" s="186">
        <f t="shared" si="59"/>
        <v>0</v>
      </c>
      <c r="BY50" s="187">
        <f t="shared" si="60"/>
        <v>0</v>
      </c>
      <c r="BZ50" s="186">
        <f t="shared" si="61"/>
        <v>0</v>
      </c>
      <c r="CA50" s="187">
        <f t="shared" si="62"/>
        <v>0</v>
      </c>
      <c r="CB50" s="186">
        <f t="shared" si="63"/>
        <v>0</v>
      </c>
    </row>
    <row r="51" spans="2:80" ht="39.9" customHeight="1" x14ac:dyDescent="0.3">
      <c r="B51" s="83"/>
      <c r="C51" s="84"/>
      <c r="D51" s="85"/>
      <c r="E51" s="78"/>
      <c r="F51" s="87"/>
      <c r="G51" s="79"/>
      <c r="H51" s="79"/>
      <c r="I51" s="82"/>
      <c r="P51" s="195"/>
      <c r="Q51" s="183">
        <f t="shared" si="0"/>
        <v>0</v>
      </c>
      <c r="R51" s="184">
        <f t="shared" si="1"/>
        <v>0</v>
      </c>
      <c r="S51" s="183">
        <f t="shared" si="2"/>
        <v>0</v>
      </c>
      <c r="T51" s="184">
        <f t="shared" si="3"/>
        <v>0</v>
      </c>
      <c r="U51" s="185">
        <f t="shared" si="4"/>
        <v>0</v>
      </c>
      <c r="V51" s="186">
        <f t="shared" si="5"/>
        <v>0</v>
      </c>
      <c r="W51" s="187">
        <f t="shared" si="6"/>
        <v>0</v>
      </c>
      <c r="X51" s="186">
        <f t="shared" si="7"/>
        <v>0</v>
      </c>
      <c r="Y51" s="187">
        <f t="shared" si="8"/>
        <v>0</v>
      </c>
      <c r="Z51" s="186">
        <f t="shared" si="9"/>
        <v>0</v>
      </c>
      <c r="AA51" s="187">
        <f t="shared" si="10"/>
        <v>0</v>
      </c>
      <c r="AB51" s="186">
        <f t="shared" si="11"/>
        <v>0</v>
      </c>
      <c r="AC51" s="187">
        <f t="shared" si="12"/>
        <v>0</v>
      </c>
      <c r="AD51" s="186">
        <f t="shared" si="13"/>
        <v>0</v>
      </c>
      <c r="AE51" s="187">
        <f t="shared" si="14"/>
        <v>0</v>
      </c>
      <c r="AF51" s="186">
        <f t="shared" si="15"/>
        <v>0</v>
      </c>
      <c r="AG51" s="187">
        <f t="shared" si="16"/>
        <v>0</v>
      </c>
      <c r="AH51" s="186">
        <f t="shared" si="17"/>
        <v>0</v>
      </c>
      <c r="AI51" s="187">
        <f t="shared" si="18"/>
        <v>0</v>
      </c>
      <c r="AJ51" s="186">
        <f t="shared" si="19"/>
        <v>0</v>
      </c>
      <c r="AK51" s="187">
        <f t="shared" si="20"/>
        <v>0</v>
      </c>
      <c r="AL51" s="186">
        <f t="shared" si="21"/>
        <v>0</v>
      </c>
      <c r="AM51" s="187">
        <f t="shared" si="22"/>
        <v>0</v>
      </c>
      <c r="AN51" s="186">
        <f t="shared" si="23"/>
        <v>0</v>
      </c>
      <c r="AO51" s="187">
        <f t="shared" si="24"/>
        <v>0</v>
      </c>
      <c r="AP51" s="186">
        <f t="shared" si="25"/>
        <v>0</v>
      </c>
      <c r="AQ51" s="187">
        <f t="shared" si="26"/>
        <v>0</v>
      </c>
      <c r="AR51" s="186">
        <f t="shared" si="27"/>
        <v>0</v>
      </c>
      <c r="AS51" s="187">
        <f t="shared" si="28"/>
        <v>0</v>
      </c>
      <c r="AT51" s="186">
        <f t="shared" si="29"/>
        <v>0</v>
      </c>
      <c r="AU51" s="187">
        <f t="shared" si="30"/>
        <v>0</v>
      </c>
      <c r="AV51" s="186">
        <f t="shared" si="31"/>
        <v>0</v>
      </c>
      <c r="AW51" s="187">
        <f t="shared" si="32"/>
        <v>0</v>
      </c>
      <c r="AX51" s="186">
        <f t="shared" si="33"/>
        <v>0</v>
      </c>
      <c r="AY51" s="187">
        <f t="shared" si="34"/>
        <v>0</v>
      </c>
      <c r="AZ51" s="186">
        <f t="shared" si="35"/>
        <v>0</v>
      </c>
      <c r="BA51" s="187">
        <f t="shared" si="36"/>
        <v>0</v>
      </c>
      <c r="BB51" s="186">
        <f t="shared" si="37"/>
        <v>0</v>
      </c>
      <c r="BC51" s="187">
        <f t="shared" si="38"/>
        <v>0</v>
      </c>
      <c r="BD51" s="186">
        <f t="shared" si="39"/>
        <v>0</v>
      </c>
      <c r="BE51" s="187">
        <f t="shared" si="40"/>
        <v>0</v>
      </c>
      <c r="BF51" s="186">
        <f t="shared" si="41"/>
        <v>0</v>
      </c>
      <c r="BG51" s="187">
        <f t="shared" si="42"/>
        <v>0</v>
      </c>
      <c r="BH51" s="186">
        <f t="shared" si="43"/>
        <v>0</v>
      </c>
      <c r="BI51" s="187">
        <f t="shared" si="44"/>
        <v>0</v>
      </c>
      <c r="BJ51" s="186">
        <f t="shared" si="45"/>
        <v>0</v>
      </c>
      <c r="BK51" s="187">
        <f t="shared" si="46"/>
        <v>0</v>
      </c>
      <c r="BL51" s="186">
        <f t="shared" si="47"/>
        <v>0</v>
      </c>
      <c r="BM51" s="187">
        <f t="shared" si="48"/>
        <v>0</v>
      </c>
      <c r="BN51" s="186">
        <f t="shared" si="49"/>
        <v>0</v>
      </c>
      <c r="BO51" s="187">
        <f t="shared" si="50"/>
        <v>0</v>
      </c>
      <c r="BP51" s="186">
        <f t="shared" si="51"/>
        <v>0</v>
      </c>
      <c r="BQ51" s="187">
        <f t="shared" si="52"/>
        <v>0</v>
      </c>
      <c r="BR51" s="186">
        <f t="shared" si="53"/>
        <v>0</v>
      </c>
      <c r="BS51" s="187">
        <f t="shared" si="54"/>
        <v>0</v>
      </c>
      <c r="BT51" s="186">
        <f t="shared" si="55"/>
        <v>0</v>
      </c>
      <c r="BU51" s="187">
        <f t="shared" si="56"/>
        <v>0</v>
      </c>
      <c r="BV51" s="186">
        <f t="shared" si="57"/>
        <v>0</v>
      </c>
      <c r="BW51" s="187">
        <f t="shared" si="58"/>
        <v>0</v>
      </c>
      <c r="BX51" s="186">
        <f t="shared" si="59"/>
        <v>0</v>
      </c>
      <c r="BY51" s="187">
        <f t="shared" si="60"/>
        <v>0</v>
      </c>
      <c r="BZ51" s="186">
        <f t="shared" si="61"/>
        <v>0</v>
      </c>
      <c r="CA51" s="187">
        <f t="shared" si="62"/>
        <v>0</v>
      </c>
      <c r="CB51" s="186">
        <f t="shared" si="63"/>
        <v>0</v>
      </c>
    </row>
    <row r="52" spans="2:80" ht="39.9" customHeight="1" x14ac:dyDescent="0.3">
      <c r="B52" s="83"/>
      <c r="C52" s="84"/>
      <c r="D52" s="85"/>
      <c r="E52" s="78"/>
      <c r="F52" s="87"/>
      <c r="G52" s="79"/>
      <c r="H52" s="79"/>
      <c r="I52" s="82"/>
      <c r="P52" s="195"/>
      <c r="Q52" s="183">
        <f t="shared" si="0"/>
        <v>0</v>
      </c>
      <c r="R52" s="184">
        <f t="shared" si="1"/>
        <v>0</v>
      </c>
      <c r="S52" s="183">
        <f t="shared" si="2"/>
        <v>0</v>
      </c>
      <c r="T52" s="184">
        <f t="shared" si="3"/>
        <v>0</v>
      </c>
      <c r="U52" s="185">
        <f t="shared" si="4"/>
        <v>0</v>
      </c>
      <c r="V52" s="186">
        <f t="shared" si="5"/>
        <v>0</v>
      </c>
      <c r="W52" s="187">
        <f t="shared" si="6"/>
        <v>0</v>
      </c>
      <c r="X52" s="186">
        <f t="shared" si="7"/>
        <v>0</v>
      </c>
      <c r="Y52" s="187">
        <f t="shared" si="8"/>
        <v>0</v>
      </c>
      <c r="Z52" s="186">
        <f t="shared" si="9"/>
        <v>0</v>
      </c>
      <c r="AA52" s="187">
        <f t="shared" si="10"/>
        <v>0</v>
      </c>
      <c r="AB52" s="186">
        <f t="shared" si="11"/>
        <v>0</v>
      </c>
      <c r="AC52" s="187">
        <f t="shared" si="12"/>
        <v>0</v>
      </c>
      <c r="AD52" s="186">
        <f t="shared" si="13"/>
        <v>0</v>
      </c>
      <c r="AE52" s="187">
        <f t="shared" si="14"/>
        <v>0</v>
      </c>
      <c r="AF52" s="186">
        <f t="shared" si="15"/>
        <v>0</v>
      </c>
      <c r="AG52" s="187">
        <f t="shared" si="16"/>
        <v>0</v>
      </c>
      <c r="AH52" s="186">
        <f t="shared" si="17"/>
        <v>0</v>
      </c>
      <c r="AI52" s="187">
        <f t="shared" si="18"/>
        <v>0</v>
      </c>
      <c r="AJ52" s="186">
        <f t="shared" si="19"/>
        <v>0</v>
      </c>
      <c r="AK52" s="187">
        <f t="shared" si="20"/>
        <v>0</v>
      </c>
      <c r="AL52" s="186">
        <f t="shared" si="21"/>
        <v>0</v>
      </c>
      <c r="AM52" s="187">
        <f t="shared" si="22"/>
        <v>0</v>
      </c>
      <c r="AN52" s="186">
        <f t="shared" si="23"/>
        <v>0</v>
      </c>
      <c r="AO52" s="187">
        <f t="shared" si="24"/>
        <v>0</v>
      </c>
      <c r="AP52" s="186">
        <f t="shared" si="25"/>
        <v>0</v>
      </c>
      <c r="AQ52" s="187">
        <f t="shared" si="26"/>
        <v>0</v>
      </c>
      <c r="AR52" s="186">
        <f t="shared" si="27"/>
        <v>0</v>
      </c>
      <c r="AS52" s="187">
        <f t="shared" si="28"/>
        <v>0</v>
      </c>
      <c r="AT52" s="186">
        <f t="shared" si="29"/>
        <v>0</v>
      </c>
      <c r="AU52" s="187">
        <f t="shared" si="30"/>
        <v>0</v>
      </c>
      <c r="AV52" s="186">
        <f t="shared" si="31"/>
        <v>0</v>
      </c>
      <c r="AW52" s="187">
        <f t="shared" si="32"/>
        <v>0</v>
      </c>
      <c r="AX52" s="186">
        <f t="shared" si="33"/>
        <v>0</v>
      </c>
      <c r="AY52" s="187">
        <f t="shared" si="34"/>
        <v>0</v>
      </c>
      <c r="AZ52" s="186">
        <f t="shared" si="35"/>
        <v>0</v>
      </c>
      <c r="BA52" s="187">
        <f t="shared" si="36"/>
        <v>0</v>
      </c>
      <c r="BB52" s="186">
        <f t="shared" si="37"/>
        <v>0</v>
      </c>
      <c r="BC52" s="187">
        <f t="shared" si="38"/>
        <v>0</v>
      </c>
      <c r="BD52" s="186">
        <f t="shared" si="39"/>
        <v>0</v>
      </c>
      <c r="BE52" s="187">
        <f t="shared" si="40"/>
        <v>0</v>
      </c>
      <c r="BF52" s="186">
        <f t="shared" si="41"/>
        <v>0</v>
      </c>
      <c r="BG52" s="187">
        <f t="shared" si="42"/>
        <v>0</v>
      </c>
      <c r="BH52" s="186">
        <f t="shared" si="43"/>
        <v>0</v>
      </c>
      <c r="BI52" s="187">
        <f t="shared" si="44"/>
        <v>0</v>
      </c>
      <c r="BJ52" s="186">
        <f t="shared" si="45"/>
        <v>0</v>
      </c>
      <c r="BK52" s="187">
        <f t="shared" si="46"/>
        <v>0</v>
      </c>
      <c r="BL52" s="186">
        <f t="shared" si="47"/>
        <v>0</v>
      </c>
      <c r="BM52" s="187">
        <f t="shared" si="48"/>
        <v>0</v>
      </c>
      <c r="BN52" s="186">
        <f t="shared" si="49"/>
        <v>0</v>
      </c>
      <c r="BO52" s="187">
        <f t="shared" si="50"/>
        <v>0</v>
      </c>
      <c r="BP52" s="186">
        <f t="shared" si="51"/>
        <v>0</v>
      </c>
      <c r="BQ52" s="187">
        <f t="shared" si="52"/>
        <v>0</v>
      </c>
      <c r="BR52" s="186">
        <f t="shared" si="53"/>
        <v>0</v>
      </c>
      <c r="BS52" s="187">
        <f t="shared" si="54"/>
        <v>0</v>
      </c>
      <c r="BT52" s="186">
        <f t="shared" si="55"/>
        <v>0</v>
      </c>
      <c r="BU52" s="187">
        <f t="shared" si="56"/>
        <v>0</v>
      </c>
      <c r="BV52" s="186">
        <f t="shared" si="57"/>
        <v>0</v>
      </c>
      <c r="BW52" s="187">
        <f t="shared" si="58"/>
        <v>0</v>
      </c>
      <c r="BX52" s="186">
        <f t="shared" si="59"/>
        <v>0</v>
      </c>
      <c r="BY52" s="187">
        <f t="shared" si="60"/>
        <v>0</v>
      </c>
      <c r="BZ52" s="186">
        <f t="shared" si="61"/>
        <v>0</v>
      </c>
      <c r="CA52" s="187">
        <f t="shared" si="62"/>
        <v>0</v>
      </c>
      <c r="CB52" s="186">
        <f t="shared" si="63"/>
        <v>0</v>
      </c>
    </row>
    <row r="53" spans="2:80" ht="39.9" customHeight="1" x14ac:dyDescent="0.3">
      <c r="B53" s="83"/>
      <c r="C53" s="84"/>
      <c r="D53" s="85"/>
      <c r="E53" s="78"/>
      <c r="F53" s="87"/>
      <c r="G53" s="79"/>
      <c r="H53" s="79"/>
      <c r="I53" s="82"/>
      <c r="P53" s="195"/>
      <c r="Q53" s="183">
        <f t="shared" si="0"/>
        <v>0</v>
      </c>
      <c r="R53" s="184">
        <f t="shared" si="1"/>
        <v>0</v>
      </c>
      <c r="S53" s="183">
        <f t="shared" si="2"/>
        <v>0</v>
      </c>
      <c r="T53" s="184">
        <f t="shared" si="3"/>
        <v>0</v>
      </c>
      <c r="U53" s="185">
        <f t="shared" si="4"/>
        <v>0</v>
      </c>
      <c r="V53" s="186">
        <f t="shared" si="5"/>
        <v>0</v>
      </c>
      <c r="W53" s="187">
        <f t="shared" si="6"/>
        <v>0</v>
      </c>
      <c r="X53" s="186">
        <f t="shared" si="7"/>
        <v>0</v>
      </c>
      <c r="Y53" s="187">
        <f t="shared" si="8"/>
        <v>0</v>
      </c>
      <c r="Z53" s="186">
        <f t="shared" si="9"/>
        <v>0</v>
      </c>
      <c r="AA53" s="187">
        <f t="shared" si="10"/>
        <v>0</v>
      </c>
      <c r="AB53" s="186">
        <f t="shared" si="11"/>
        <v>0</v>
      </c>
      <c r="AC53" s="187">
        <f t="shared" si="12"/>
        <v>0</v>
      </c>
      <c r="AD53" s="186">
        <f t="shared" si="13"/>
        <v>0</v>
      </c>
      <c r="AE53" s="187">
        <f t="shared" si="14"/>
        <v>0</v>
      </c>
      <c r="AF53" s="186">
        <f t="shared" si="15"/>
        <v>0</v>
      </c>
      <c r="AG53" s="187">
        <f t="shared" si="16"/>
        <v>0</v>
      </c>
      <c r="AH53" s="186">
        <f t="shared" si="17"/>
        <v>0</v>
      </c>
      <c r="AI53" s="187">
        <f t="shared" si="18"/>
        <v>0</v>
      </c>
      <c r="AJ53" s="186">
        <f t="shared" si="19"/>
        <v>0</v>
      </c>
      <c r="AK53" s="187">
        <f t="shared" si="20"/>
        <v>0</v>
      </c>
      <c r="AL53" s="186">
        <f t="shared" si="21"/>
        <v>0</v>
      </c>
      <c r="AM53" s="187">
        <f t="shared" si="22"/>
        <v>0</v>
      </c>
      <c r="AN53" s="186">
        <f t="shared" si="23"/>
        <v>0</v>
      </c>
      <c r="AO53" s="187">
        <f t="shared" si="24"/>
        <v>0</v>
      </c>
      <c r="AP53" s="186">
        <f t="shared" si="25"/>
        <v>0</v>
      </c>
      <c r="AQ53" s="187">
        <f t="shared" si="26"/>
        <v>0</v>
      </c>
      <c r="AR53" s="186">
        <f t="shared" si="27"/>
        <v>0</v>
      </c>
      <c r="AS53" s="187">
        <f t="shared" si="28"/>
        <v>0</v>
      </c>
      <c r="AT53" s="186">
        <f t="shared" si="29"/>
        <v>0</v>
      </c>
      <c r="AU53" s="187">
        <f t="shared" si="30"/>
        <v>0</v>
      </c>
      <c r="AV53" s="186">
        <f t="shared" si="31"/>
        <v>0</v>
      </c>
      <c r="AW53" s="187">
        <f t="shared" si="32"/>
        <v>0</v>
      </c>
      <c r="AX53" s="186">
        <f t="shared" si="33"/>
        <v>0</v>
      </c>
      <c r="AY53" s="187">
        <f t="shared" si="34"/>
        <v>0</v>
      </c>
      <c r="AZ53" s="186">
        <f t="shared" si="35"/>
        <v>0</v>
      </c>
      <c r="BA53" s="187">
        <f t="shared" si="36"/>
        <v>0</v>
      </c>
      <c r="BB53" s="186">
        <f t="shared" si="37"/>
        <v>0</v>
      </c>
      <c r="BC53" s="187">
        <f t="shared" si="38"/>
        <v>0</v>
      </c>
      <c r="BD53" s="186">
        <f t="shared" si="39"/>
        <v>0</v>
      </c>
      <c r="BE53" s="187">
        <f t="shared" si="40"/>
        <v>0</v>
      </c>
      <c r="BF53" s="186">
        <f t="shared" si="41"/>
        <v>0</v>
      </c>
      <c r="BG53" s="187">
        <f t="shared" si="42"/>
        <v>0</v>
      </c>
      <c r="BH53" s="186">
        <f t="shared" si="43"/>
        <v>0</v>
      </c>
      <c r="BI53" s="187">
        <f t="shared" si="44"/>
        <v>0</v>
      </c>
      <c r="BJ53" s="186">
        <f t="shared" si="45"/>
        <v>0</v>
      </c>
      <c r="BK53" s="187">
        <f t="shared" si="46"/>
        <v>0</v>
      </c>
      <c r="BL53" s="186">
        <f t="shared" si="47"/>
        <v>0</v>
      </c>
      <c r="BM53" s="187">
        <f t="shared" si="48"/>
        <v>0</v>
      </c>
      <c r="BN53" s="186">
        <f t="shared" si="49"/>
        <v>0</v>
      </c>
      <c r="BO53" s="187">
        <f t="shared" si="50"/>
        <v>0</v>
      </c>
      <c r="BP53" s="186">
        <f t="shared" si="51"/>
        <v>0</v>
      </c>
      <c r="BQ53" s="187">
        <f t="shared" si="52"/>
        <v>0</v>
      </c>
      <c r="BR53" s="186">
        <f t="shared" si="53"/>
        <v>0</v>
      </c>
      <c r="BS53" s="187">
        <f t="shared" si="54"/>
        <v>0</v>
      </c>
      <c r="BT53" s="186">
        <f t="shared" si="55"/>
        <v>0</v>
      </c>
      <c r="BU53" s="187">
        <f t="shared" si="56"/>
        <v>0</v>
      </c>
      <c r="BV53" s="186">
        <f t="shared" si="57"/>
        <v>0</v>
      </c>
      <c r="BW53" s="187">
        <f t="shared" si="58"/>
        <v>0</v>
      </c>
      <c r="BX53" s="186">
        <f t="shared" si="59"/>
        <v>0</v>
      </c>
      <c r="BY53" s="187">
        <f t="shared" si="60"/>
        <v>0</v>
      </c>
      <c r="BZ53" s="186">
        <f t="shared" si="61"/>
        <v>0</v>
      </c>
      <c r="CA53" s="187">
        <f t="shared" si="62"/>
        <v>0</v>
      </c>
      <c r="CB53" s="186">
        <f t="shared" si="63"/>
        <v>0</v>
      </c>
    </row>
    <row r="54" spans="2:80" ht="39.9" customHeight="1" x14ac:dyDescent="0.3">
      <c r="B54" s="83"/>
      <c r="C54" s="84"/>
      <c r="D54" s="85"/>
      <c r="E54" s="78"/>
      <c r="F54" s="87"/>
      <c r="G54" s="79"/>
      <c r="H54" s="79"/>
      <c r="I54" s="82"/>
      <c r="P54" s="195"/>
      <c r="Q54" s="183">
        <f t="shared" si="0"/>
        <v>0</v>
      </c>
      <c r="R54" s="184">
        <f t="shared" si="1"/>
        <v>0</v>
      </c>
      <c r="S54" s="183">
        <f t="shared" si="2"/>
        <v>0</v>
      </c>
      <c r="T54" s="184">
        <f t="shared" si="3"/>
        <v>0</v>
      </c>
      <c r="U54" s="185">
        <f t="shared" si="4"/>
        <v>0</v>
      </c>
      <c r="V54" s="186">
        <f t="shared" si="5"/>
        <v>0</v>
      </c>
      <c r="W54" s="187">
        <f t="shared" si="6"/>
        <v>0</v>
      </c>
      <c r="X54" s="186">
        <f t="shared" si="7"/>
        <v>0</v>
      </c>
      <c r="Y54" s="187">
        <f t="shared" si="8"/>
        <v>0</v>
      </c>
      <c r="Z54" s="186">
        <f t="shared" si="9"/>
        <v>0</v>
      </c>
      <c r="AA54" s="187">
        <f t="shared" si="10"/>
        <v>0</v>
      </c>
      <c r="AB54" s="186">
        <f t="shared" si="11"/>
        <v>0</v>
      </c>
      <c r="AC54" s="187">
        <f t="shared" si="12"/>
        <v>0</v>
      </c>
      <c r="AD54" s="186">
        <f t="shared" si="13"/>
        <v>0</v>
      </c>
      <c r="AE54" s="187">
        <f t="shared" si="14"/>
        <v>0</v>
      </c>
      <c r="AF54" s="186">
        <f t="shared" si="15"/>
        <v>0</v>
      </c>
      <c r="AG54" s="187">
        <f t="shared" si="16"/>
        <v>0</v>
      </c>
      <c r="AH54" s="186">
        <f t="shared" si="17"/>
        <v>0</v>
      </c>
      <c r="AI54" s="187">
        <f t="shared" si="18"/>
        <v>0</v>
      </c>
      <c r="AJ54" s="186">
        <f t="shared" si="19"/>
        <v>0</v>
      </c>
      <c r="AK54" s="187">
        <f t="shared" si="20"/>
        <v>0</v>
      </c>
      <c r="AL54" s="186">
        <f t="shared" si="21"/>
        <v>0</v>
      </c>
      <c r="AM54" s="187">
        <f t="shared" si="22"/>
        <v>0</v>
      </c>
      <c r="AN54" s="186">
        <f t="shared" si="23"/>
        <v>0</v>
      </c>
      <c r="AO54" s="187">
        <f t="shared" si="24"/>
        <v>0</v>
      </c>
      <c r="AP54" s="186">
        <f t="shared" si="25"/>
        <v>0</v>
      </c>
      <c r="AQ54" s="187">
        <f t="shared" si="26"/>
        <v>0</v>
      </c>
      <c r="AR54" s="186">
        <f t="shared" si="27"/>
        <v>0</v>
      </c>
      <c r="AS54" s="187">
        <f t="shared" si="28"/>
        <v>0</v>
      </c>
      <c r="AT54" s="186">
        <f t="shared" si="29"/>
        <v>0</v>
      </c>
      <c r="AU54" s="187">
        <f t="shared" si="30"/>
        <v>0</v>
      </c>
      <c r="AV54" s="186">
        <f t="shared" si="31"/>
        <v>0</v>
      </c>
      <c r="AW54" s="187">
        <f t="shared" si="32"/>
        <v>0</v>
      </c>
      <c r="AX54" s="186">
        <f t="shared" si="33"/>
        <v>0</v>
      </c>
      <c r="AY54" s="187">
        <f t="shared" si="34"/>
        <v>0</v>
      </c>
      <c r="AZ54" s="186">
        <f t="shared" si="35"/>
        <v>0</v>
      </c>
      <c r="BA54" s="187">
        <f t="shared" si="36"/>
        <v>0</v>
      </c>
      <c r="BB54" s="186">
        <f t="shared" si="37"/>
        <v>0</v>
      </c>
      <c r="BC54" s="187">
        <f t="shared" si="38"/>
        <v>0</v>
      </c>
      <c r="BD54" s="186">
        <f t="shared" si="39"/>
        <v>0</v>
      </c>
      <c r="BE54" s="187">
        <f t="shared" si="40"/>
        <v>0</v>
      </c>
      <c r="BF54" s="186">
        <f t="shared" si="41"/>
        <v>0</v>
      </c>
      <c r="BG54" s="187">
        <f t="shared" si="42"/>
        <v>0</v>
      </c>
      <c r="BH54" s="186">
        <f t="shared" si="43"/>
        <v>0</v>
      </c>
      <c r="BI54" s="187">
        <f t="shared" si="44"/>
        <v>0</v>
      </c>
      <c r="BJ54" s="186">
        <f t="shared" si="45"/>
        <v>0</v>
      </c>
      <c r="BK54" s="187">
        <f t="shared" si="46"/>
        <v>0</v>
      </c>
      <c r="BL54" s="186">
        <f t="shared" si="47"/>
        <v>0</v>
      </c>
      <c r="BM54" s="187">
        <f t="shared" si="48"/>
        <v>0</v>
      </c>
      <c r="BN54" s="186">
        <f t="shared" si="49"/>
        <v>0</v>
      </c>
      <c r="BO54" s="187">
        <f t="shared" si="50"/>
        <v>0</v>
      </c>
      <c r="BP54" s="186">
        <f t="shared" si="51"/>
        <v>0</v>
      </c>
      <c r="BQ54" s="187">
        <f t="shared" si="52"/>
        <v>0</v>
      </c>
      <c r="BR54" s="186">
        <f t="shared" si="53"/>
        <v>0</v>
      </c>
      <c r="BS54" s="187">
        <f t="shared" si="54"/>
        <v>0</v>
      </c>
      <c r="BT54" s="186">
        <f t="shared" si="55"/>
        <v>0</v>
      </c>
      <c r="BU54" s="187">
        <f t="shared" si="56"/>
        <v>0</v>
      </c>
      <c r="BV54" s="186">
        <f t="shared" si="57"/>
        <v>0</v>
      </c>
      <c r="BW54" s="187">
        <f t="shared" si="58"/>
        <v>0</v>
      </c>
      <c r="BX54" s="186">
        <f t="shared" si="59"/>
        <v>0</v>
      </c>
      <c r="BY54" s="187">
        <f t="shared" si="60"/>
        <v>0</v>
      </c>
      <c r="BZ54" s="186">
        <f t="shared" si="61"/>
        <v>0</v>
      </c>
      <c r="CA54" s="187">
        <f t="shared" si="62"/>
        <v>0</v>
      </c>
      <c r="CB54" s="186">
        <f t="shared" si="63"/>
        <v>0</v>
      </c>
    </row>
    <row r="55" spans="2:80" ht="39.9" customHeight="1" x14ac:dyDescent="0.3">
      <c r="B55" s="83"/>
      <c r="C55" s="84"/>
      <c r="D55" s="85"/>
      <c r="E55" s="78"/>
      <c r="F55" s="87"/>
      <c r="G55" s="79"/>
      <c r="H55" s="79"/>
      <c r="I55" s="82"/>
      <c r="P55" s="195"/>
      <c r="Q55" s="183">
        <f t="shared" si="0"/>
        <v>0</v>
      </c>
      <c r="R55" s="184">
        <f t="shared" si="1"/>
        <v>0</v>
      </c>
      <c r="S55" s="183">
        <f t="shared" si="2"/>
        <v>0</v>
      </c>
      <c r="T55" s="184">
        <f t="shared" si="3"/>
        <v>0</v>
      </c>
      <c r="U55" s="185">
        <f t="shared" si="4"/>
        <v>0</v>
      </c>
      <c r="V55" s="186">
        <f t="shared" si="5"/>
        <v>0</v>
      </c>
      <c r="W55" s="187">
        <f t="shared" si="6"/>
        <v>0</v>
      </c>
      <c r="X55" s="186">
        <f t="shared" si="7"/>
        <v>0</v>
      </c>
      <c r="Y55" s="187">
        <f t="shared" si="8"/>
        <v>0</v>
      </c>
      <c r="Z55" s="186">
        <f t="shared" si="9"/>
        <v>0</v>
      </c>
      <c r="AA55" s="187">
        <f t="shared" si="10"/>
        <v>0</v>
      </c>
      <c r="AB55" s="186">
        <f t="shared" si="11"/>
        <v>0</v>
      </c>
      <c r="AC55" s="187">
        <f t="shared" si="12"/>
        <v>0</v>
      </c>
      <c r="AD55" s="186">
        <f t="shared" si="13"/>
        <v>0</v>
      </c>
      <c r="AE55" s="187">
        <f t="shared" si="14"/>
        <v>0</v>
      </c>
      <c r="AF55" s="186">
        <f t="shared" si="15"/>
        <v>0</v>
      </c>
      <c r="AG55" s="187">
        <f t="shared" si="16"/>
        <v>0</v>
      </c>
      <c r="AH55" s="186">
        <f t="shared" si="17"/>
        <v>0</v>
      </c>
      <c r="AI55" s="187">
        <f t="shared" si="18"/>
        <v>0</v>
      </c>
      <c r="AJ55" s="186">
        <f t="shared" si="19"/>
        <v>0</v>
      </c>
      <c r="AK55" s="187">
        <f t="shared" si="20"/>
        <v>0</v>
      </c>
      <c r="AL55" s="186">
        <f t="shared" si="21"/>
        <v>0</v>
      </c>
      <c r="AM55" s="187">
        <f t="shared" si="22"/>
        <v>0</v>
      </c>
      <c r="AN55" s="186">
        <f t="shared" si="23"/>
        <v>0</v>
      </c>
      <c r="AO55" s="187">
        <f t="shared" si="24"/>
        <v>0</v>
      </c>
      <c r="AP55" s="186">
        <f t="shared" si="25"/>
        <v>0</v>
      </c>
      <c r="AQ55" s="187">
        <f t="shared" si="26"/>
        <v>0</v>
      </c>
      <c r="AR55" s="186">
        <f t="shared" si="27"/>
        <v>0</v>
      </c>
      <c r="AS55" s="187">
        <f t="shared" si="28"/>
        <v>0</v>
      </c>
      <c r="AT55" s="186">
        <f t="shared" si="29"/>
        <v>0</v>
      </c>
      <c r="AU55" s="187">
        <f t="shared" si="30"/>
        <v>0</v>
      </c>
      <c r="AV55" s="186">
        <f t="shared" si="31"/>
        <v>0</v>
      </c>
      <c r="AW55" s="187">
        <f t="shared" si="32"/>
        <v>0</v>
      </c>
      <c r="AX55" s="186">
        <f t="shared" si="33"/>
        <v>0</v>
      </c>
      <c r="AY55" s="187">
        <f t="shared" si="34"/>
        <v>0</v>
      </c>
      <c r="AZ55" s="186">
        <f t="shared" si="35"/>
        <v>0</v>
      </c>
      <c r="BA55" s="187">
        <f t="shared" si="36"/>
        <v>0</v>
      </c>
      <c r="BB55" s="186">
        <f t="shared" si="37"/>
        <v>0</v>
      </c>
      <c r="BC55" s="187">
        <f t="shared" si="38"/>
        <v>0</v>
      </c>
      <c r="BD55" s="186">
        <f t="shared" si="39"/>
        <v>0</v>
      </c>
      <c r="BE55" s="187">
        <f t="shared" si="40"/>
        <v>0</v>
      </c>
      <c r="BF55" s="186">
        <f t="shared" si="41"/>
        <v>0</v>
      </c>
      <c r="BG55" s="187">
        <f t="shared" si="42"/>
        <v>0</v>
      </c>
      <c r="BH55" s="186">
        <f t="shared" si="43"/>
        <v>0</v>
      </c>
      <c r="BI55" s="187">
        <f t="shared" si="44"/>
        <v>0</v>
      </c>
      <c r="BJ55" s="186">
        <f t="shared" si="45"/>
        <v>0</v>
      </c>
      <c r="BK55" s="187">
        <f t="shared" si="46"/>
        <v>0</v>
      </c>
      <c r="BL55" s="186">
        <f t="shared" si="47"/>
        <v>0</v>
      </c>
      <c r="BM55" s="187">
        <f t="shared" si="48"/>
        <v>0</v>
      </c>
      <c r="BN55" s="186">
        <f t="shared" si="49"/>
        <v>0</v>
      </c>
      <c r="BO55" s="187">
        <f t="shared" si="50"/>
        <v>0</v>
      </c>
      <c r="BP55" s="186">
        <f t="shared" si="51"/>
        <v>0</v>
      </c>
      <c r="BQ55" s="187">
        <f t="shared" si="52"/>
        <v>0</v>
      </c>
      <c r="BR55" s="186">
        <f t="shared" si="53"/>
        <v>0</v>
      </c>
      <c r="BS55" s="187">
        <f t="shared" si="54"/>
        <v>0</v>
      </c>
      <c r="BT55" s="186">
        <f t="shared" si="55"/>
        <v>0</v>
      </c>
      <c r="BU55" s="187">
        <f t="shared" si="56"/>
        <v>0</v>
      </c>
      <c r="BV55" s="186">
        <f t="shared" si="57"/>
        <v>0</v>
      </c>
      <c r="BW55" s="187">
        <f t="shared" si="58"/>
        <v>0</v>
      </c>
      <c r="BX55" s="186">
        <f t="shared" si="59"/>
        <v>0</v>
      </c>
      <c r="BY55" s="187">
        <f t="shared" si="60"/>
        <v>0</v>
      </c>
      <c r="BZ55" s="186">
        <f t="shared" si="61"/>
        <v>0</v>
      </c>
      <c r="CA55" s="187">
        <f t="shared" si="62"/>
        <v>0</v>
      </c>
      <c r="CB55" s="186">
        <f t="shared" si="63"/>
        <v>0</v>
      </c>
    </row>
    <row r="56" spans="2:80" ht="39.9" customHeight="1" x14ac:dyDescent="0.3">
      <c r="B56" s="83"/>
      <c r="C56" s="84"/>
      <c r="D56" s="85"/>
      <c r="E56" s="78"/>
      <c r="F56" s="87"/>
      <c r="G56" s="79"/>
      <c r="H56" s="79"/>
      <c r="I56" s="82"/>
      <c r="P56" s="195"/>
      <c r="Q56" s="183">
        <f t="shared" si="0"/>
        <v>0</v>
      </c>
      <c r="R56" s="184">
        <f t="shared" si="1"/>
        <v>0</v>
      </c>
      <c r="S56" s="183">
        <f t="shared" si="2"/>
        <v>0</v>
      </c>
      <c r="T56" s="184">
        <f t="shared" si="3"/>
        <v>0</v>
      </c>
      <c r="U56" s="185">
        <f t="shared" si="4"/>
        <v>0</v>
      </c>
      <c r="V56" s="186">
        <f t="shared" si="5"/>
        <v>0</v>
      </c>
      <c r="W56" s="187">
        <f t="shared" si="6"/>
        <v>0</v>
      </c>
      <c r="X56" s="186">
        <f t="shared" si="7"/>
        <v>0</v>
      </c>
      <c r="Y56" s="187">
        <f t="shared" si="8"/>
        <v>0</v>
      </c>
      <c r="Z56" s="186">
        <f t="shared" si="9"/>
        <v>0</v>
      </c>
      <c r="AA56" s="187">
        <f t="shared" si="10"/>
        <v>0</v>
      </c>
      <c r="AB56" s="186">
        <f t="shared" si="11"/>
        <v>0</v>
      </c>
      <c r="AC56" s="187">
        <f t="shared" si="12"/>
        <v>0</v>
      </c>
      <c r="AD56" s="186">
        <f t="shared" si="13"/>
        <v>0</v>
      </c>
      <c r="AE56" s="187">
        <f t="shared" si="14"/>
        <v>0</v>
      </c>
      <c r="AF56" s="186">
        <f t="shared" si="15"/>
        <v>0</v>
      </c>
      <c r="AG56" s="187">
        <f t="shared" si="16"/>
        <v>0</v>
      </c>
      <c r="AH56" s="186">
        <f t="shared" si="17"/>
        <v>0</v>
      </c>
      <c r="AI56" s="187">
        <f t="shared" si="18"/>
        <v>0</v>
      </c>
      <c r="AJ56" s="186">
        <f t="shared" si="19"/>
        <v>0</v>
      </c>
      <c r="AK56" s="187">
        <f t="shared" si="20"/>
        <v>0</v>
      </c>
      <c r="AL56" s="186">
        <f t="shared" si="21"/>
        <v>0</v>
      </c>
      <c r="AM56" s="187">
        <f t="shared" si="22"/>
        <v>0</v>
      </c>
      <c r="AN56" s="186">
        <f t="shared" si="23"/>
        <v>0</v>
      </c>
      <c r="AO56" s="187">
        <f t="shared" si="24"/>
        <v>0</v>
      </c>
      <c r="AP56" s="186">
        <f t="shared" si="25"/>
        <v>0</v>
      </c>
      <c r="AQ56" s="187">
        <f t="shared" si="26"/>
        <v>0</v>
      </c>
      <c r="AR56" s="186">
        <f t="shared" si="27"/>
        <v>0</v>
      </c>
      <c r="AS56" s="187">
        <f t="shared" si="28"/>
        <v>0</v>
      </c>
      <c r="AT56" s="186">
        <f t="shared" si="29"/>
        <v>0</v>
      </c>
      <c r="AU56" s="187">
        <f t="shared" si="30"/>
        <v>0</v>
      </c>
      <c r="AV56" s="186">
        <f t="shared" si="31"/>
        <v>0</v>
      </c>
      <c r="AW56" s="187">
        <f t="shared" si="32"/>
        <v>0</v>
      </c>
      <c r="AX56" s="186">
        <f t="shared" si="33"/>
        <v>0</v>
      </c>
      <c r="AY56" s="187">
        <f t="shared" si="34"/>
        <v>0</v>
      </c>
      <c r="AZ56" s="186">
        <f t="shared" si="35"/>
        <v>0</v>
      </c>
      <c r="BA56" s="187">
        <f t="shared" si="36"/>
        <v>0</v>
      </c>
      <c r="BB56" s="186">
        <f t="shared" si="37"/>
        <v>0</v>
      </c>
      <c r="BC56" s="187">
        <f t="shared" si="38"/>
        <v>0</v>
      </c>
      <c r="BD56" s="186">
        <f t="shared" si="39"/>
        <v>0</v>
      </c>
      <c r="BE56" s="187">
        <f t="shared" si="40"/>
        <v>0</v>
      </c>
      <c r="BF56" s="186">
        <f t="shared" si="41"/>
        <v>0</v>
      </c>
      <c r="BG56" s="187">
        <f t="shared" si="42"/>
        <v>0</v>
      </c>
      <c r="BH56" s="186">
        <f t="shared" si="43"/>
        <v>0</v>
      </c>
      <c r="BI56" s="187">
        <f t="shared" si="44"/>
        <v>0</v>
      </c>
      <c r="BJ56" s="186">
        <f t="shared" si="45"/>
        <v>0</v>
      </c>
      <c r="BK56" s="187">
        <f t="shared" si="46"/>
        <v>0</v>
      </c>
      <c r="BL56" s="186">
        <f t="shared" si="47"/>
        <v>0</v>
      </c>
      <c r="BM56" s="187">
        <f t="shared" si="48"/>
        <v>0</v>
      </c>
      <c r="BN56" s="186">
        <f t="shared" si="49"/>
        <v>0</v>
      </c>
      <c r="BO56" s="187">
        <f t="shared" si="50"/>
        <v>0</v>
      </c>
      <c r="BP56" s="186">
        <f t="shared" si="51"/>
        <v>0</v>
      </c>
      <c r="BQ56" s="187">
        <f t="shared" si="52"/>
        <v>0</v>
      </c>
      <c r="BR56" s="186">
        <f t="shared" si="53"/>
        <v>0</v>
      </c>
      <c r="BS56" s="187">
        <f t="shared" si="54"/>
        <v>0</v>
      </c>
      <c r="BT56" s="186">
        <f t="shared" si="55"/>
        <v>0</v>
      </c>
      <c r="BU56" s="187">
        <f t="shared" si="56"/>
        <v>0</v>
      </c>
      <c r="BV56" s="186">
        <f t="shared" si="57"/>
        <v>0</v>
      </c>
      <c r="BW56" s="187">
        <f t="shared" si="58"/>
        <v>0</v>
      </c>
      <c r="BX56" s="186">
        <f t="shared" si="59"/>
        <v>0</v>
      </c>
      <c r="BY56" s="187">
        <f t="shared" si="60"/>
        <v>0</v>
      </c>
      <c r="BZ56" s="186">
        <f t="shared" si="61"/>
        <v>0</v>
      </c>
      <c r="CA56" s="187">
        <f t="shared" si="62"/>
        <v>0</v>
      </c>
      <c r="CB56" s="186">
        <f t="shared" si="63"/>
        <v>0</v>
      </c>
    </row>
    <row r="57" spans="2:80" ht="39.9" customHeight="1" x14ac:dyDescent="0.3">
      <c r="B57" s="83"/>
      <c r="C57" s="84"/>
      <c r="D57" s="85"/>
      <c r="E57" s="78"/>
      <c r="F57" s="87"/>
      <c r="G57" s="79"/>
      <c r="H57" s="79"/>
      <c r="I57" s="82"/>
      <c r="P57" s="195"/>
      <c r="Q57" s="183">
        <f t="shared" si="0"/>
        <v>0</v>
      </c>
      <c r="R57" s="184">
        <f t="shared" si="1"/>
        <v>0</v>
      </c>
      <c r="S57" s="183">
        <f t="shared" si="2"/>
        <v>0</v>
      </c>
      <c r="T57" s="184">
        <f t="shared" si="3"/>
        <v>0</v>
      </c>
      <c r="U57" s="185">
        <f t="shared" si="4"/>
        <v>0</v>
      </c>
      <c r="V57" s="186">
        <f t="shared" si="5"/>
        <v>0</v>
      </c>
      <c r="W57" s="187">
        <f t="shared" si="6"/>
        <v>0</v>
      </c>
      <c r="X57" s="186">
        <f t="shared" si="7"/>
        <v>0</v>
      </c>
      <c r="Y57" s="187">
        <f t="shared" si="8"/>
        <v>0</v>
      </c>
      <c r="Z57" s="186">
        <f t="shared" si="9"/>
        <v>0</v>
      </c>
      <c r="AA57" s="187">
        <f t="shared" si="10"/>
        <v>0</v>
      </c>
      <c r="AB57" s="186">
        <f t="shared" si="11"/>
        <v>0</v>
      </c>
      <c r="AC57" s="187">
        <f t="shared" si="12"/>
        <v>0</v>
      </c>
      <c r="AD57" s="186">
        <f t="shared" si="13"/>
        <v>0</v>
      </c>
      <c r="AE57" s="187">
        <f t="shared" si="14"/>
        <v>0</v>
      </c>
      <c r="AF57" s="186">
        <f t="shared" si="15"/>
        <v>0</v>
      </c>
      <c r="AG57" s="187">
        <f t="shared" si="16"/>
        <v>0</v>
      </c>
      <c r="AH57" s="186">
        <f t="shared" si="17"/>
        <v>0</v>
      </c>
      <c r="AI57" s="187">
        <f t="shared" si="18"/>
        <v>0</v>
      </c>
      <c r="AJ57" s="186">
        <f t="shared" si="19"/>
        <v>0</v>
      </c>
      <c r="AK57" s="187">
        <f t="shared" si="20"/>
        <v>0</v>
      </c>
      <c r="AL57" s="186">
        <f t="shared" si="21"/>
        <v>0</v>
      </c>
      <c r="AM57" s="187">
        <f t="shared" si="22"/>
        <v>0</v>
      </c>
      <c r="AN57" s="186">
        <f t="shared" si="23"/>
        <v>0</v>
      </c>
      <c r="AO57" s="187">
        <f t="shared" si="24"/>
        <v>0</v>
      </c>
      <c r="AP57" s="186">
        <f t="shared" si="25"/>
        <v>0</v>
      </c>
      <c r="AQ57" s="187">
        <f t="shared" si="26"/>
        <v>0</v>
      </c>
      <c r="AR57" s="186">
        <f t="shared" si="27"/>
        <v>0</v>
      </c>
      <c r="AS57" s="187">
        <f t="shared" si="28"/>
        <v>0</v>
      </c>
      <c r="AT57" s="186">
        <f t="shared" si="29"/>
        <v>0</v>
      </c>
      <c r="AU57" s="187">
        <f t="shared" si="30"/>
        <v>0</v>
      </c>
      <c r="AV57" s="186">
        <f t="shared" si="31"/>
        <v>0</v>
      </c>
      <c r="AW57" s="187">
        <f t="shared" si="32"/>
        <v>0</v>
      </c>
      <c r="AX57" s="186">
        <f t="shared" si="33"/>
        <v>0</v>
      </c>
      <c r="AY57" s="187">
        <f t="shared" si="34"/>
        <v>0</v>
      </c>
      <c r="AZ57" s="186">
        <f t="shared" si="35"/>
        <v>0</v>
      </c>
      <c r="BA57" s="187">
        <f t="shared" si="36"/>
        <v>0</v>
      </c>
      <c r="BB57" s="186">
        <f t="shared" si="37"/>
        <v>0</v>
      </c>
      <c r="BC57" s="187">
        <f t="shared" si="38"/>
        <v>0</v>
      </c>
      <c r="BD57" s="186">
        <f t="shared" si="39"/>
        <v>0</v>
      </c>
      <c r="BE57" s="187">
        <f t="shared" si="40"/>
        <v>0</v>
      </c>
      <c r="BF57" s="186">
        <f t="shared" si="41"/>
        <v>0</v>
      </c>
      <c r="BG57" s="187">
        <f t="shared" si="42"/>
        <v>0</v>
      </c>
      <c r="BH57" s="186">
        <f t="shared" si="43"/>
        <v>0</v>
      </c>
      <c r="BI57" s="187">
        <f t="shared" si="44"/>
        <v>0</v>
      </c>
      <c r="BJ57" s="186">
        <f t="shared" si="45"/>
        <v>0</v>
      </c>
      <c r="BK57" s="187">
        <f t="shared" si="46"/>
        <v>0</v>
      </c>
      <c r="BL57" s="186">
        <f t="shared" si="47"/>
        <v>0</v>
      </c>
      <c r="BM57" s="187">
        <f t="shared" si="48"/>
        <v>0</v>
      </c>
      <c r="BN57" s="186">
        <f t="shared" si="49"/>
        <v>0</v>
      </c>
      <c r="BO57" s="187">
        <f t="shared" si="50"/>
        <v>0</v>
      </c>
      <c r="BP57" s="186">
        <f t="shared" si="51"/>
        <v>0</v>
      </c>
      <c r="BQ57" s="187">
        <f t="shared" si="52"/>
        <v>0</v>
      </c>
      <c r="BR57" s="186">
        <f t="shared" si="53"/>
        <v>0</v>
      </c>
      <c r="BS57" s="187">
        <f t="shared" si="54"/>
        <v>0</v>
      </c>
      <c r="BT57" s="186">
        <f t="shared" si="55"/>
        <v>0</v>
      </c>
      <c r="BU57" s="187">
        <f t="shared" si="56"/>
        <v>0</v>
      </c>
      <c r="BV57" s="186">
        <f t="shared" si="57"/>
        <v>0</v>
      </c>
      <c r="BW57" s="187">
        <f t="shared" si="58"/>
        <v>0</v>
      </c>
      <c r="BX57" s="186">
        <f t="shared" si="59"/>
        <v>0</v>
      </c>
      <c r="BY57" s="187">
        <f t="shared" si="60"/>
        <v>0</v>
      </c>
      <c r="BZ57" s="186">
        <f t="shared" si="61"/>
        <v>0</v>
      </c>
      <c r="CA57" s="187">
        <f t="shared" si="62"/>
        <v>0</v>
      </c>
      <c r="CB57" s="186">
        <f t="shared" si="63"/>
        <v>0</v>
      </c>
    </row>
    <row r="58" spans="2:80" ht="39.9" customHeight="1" x14ac:dyDescent="0.3">
      <c r="B58" s="83"/>
      <c r="C58" s="84"/>
      <c r="D58" s="85"/>
      <c r="E58" s="78"/>
      <c r="F58" s="87"/>
      <c r="G58" s="79"/>
      <c r="H58" s="79"/>
      <c r="I58" s="82"/>
      <c r="P58" s="195"/>
      <c r="Q58" s="183">
        <f t="shared" si="0"/>
        <v>0</v>
      </c>
      <c r="R58" s="184">
        <f t="shared" si="1"/>
        <v>0</v>
      </c>
      <c r="S58" s="183">
        <f t="shared" si="2"/>
        <v>0</v>
      </c>
      <c r="T58" s="184">
        <f t="shared" si="3"/>
        <v>0</v>
      </c>
      <c r="U58" s="185">
        <f t="shared" si="4"/>
        <v>0</v>
      </c>
      <c r="V58" s="186">
        <f t="shared" si="5"/>
        <v>0</v>
      </c>
      <c r="W58" s="187">
        <f t="shared" si="6"/>
        <v>0</v>
      </c>
      <c r="X58" s="186">
        <f t="shared" si="7"/>
        <v>0</v>
      </c>
      <c r="Y58" s="187">
        <f t="shared" si="8"/>
        <v>0</v>
      </c>
      <c r="Z58" s="186">
        <f t="shared" si="9"/>
        <v>0</v>
      </c>
      <c r="AA58" s="187">
        <f t="shared" si="10"/>
        <v>0</v>
      </c>
      <c r="AB58" s="186">
        <f t="shared" si="11"/>
        <v>0</v>
      </c>
      <c r="AC58" s="187">
        <f t="shared" si="12"/>
        <v>0</v>
      </c>
      <c r="AD58" s="186">
        <f t="shared" si="13"/>
        <v>0</v>
      </c>
      <c r="AE58" s="187">
        <f t="shared" si="14"/>
        <v>0</v>
      </c>
      <c r="AF58" s="186">
        <f t="shared" si="15"/>
        <v>0</v>
      </c>
      <c r="AG58" s="187">
        <f t="shared" si="16"/>
        <v>0</v>
      </c>
      <c r="AH58" s="186">
        <f t="shared" si="17"/>
        <v>0</v>
      </c>
      <c r="AI58" s="187">
        <f t="shared" si="18"/>
        <v>0</v>
      </c>
      <c r="AJ58" s="186">
        <f t="shared" si="19"/>
        <v>0</v>
      </c>
      <c r="AK58" s="187">
        <f t="shared" si="20"/>
        <v>0</v>
      </c>
      <c r="AL58" s="186">
        <f t="shared" si="21"/>
        <v>0</v>
      </c>
      <c r="AM58" s="187">
        <f t="shared" si="22"/>
        <v>0</v>
      </c>
      <c r="AN58" s="186">
        <f t="shared" si="23"/>
        <v>0</v>
      </c>
      <c r="AO58" s="187">
        <f t="shared" si="24"/>
        <v>0</v>
      </c>
      <c r="AP58" s="186">
        <f t="shared" si="25"/>
        <v>0</v>
      </c>
      <c r="AQ58" s="187">
        <f t="shared" si="26"/>
        <v>0</v>
      </c>
      <c r="AR58" s="186">
        <f t="shared" si="27"/>
        <v>0</v>
      </c>
      <c r="AS58" s="187">
        <f t="shared" si="28"/>
        <v>0</v>
      </c>
      <c r="AT58" s="186">
        <f t="shared" si="29"/>
        <v>0</v>
      </c>
      <c r="AU58" s="187">
        <f t="shared" si="30"/>
        <v>0</v>
      </c>
      <c r="AV58" s="186">
        <f t="shared" si="31"/>
        <v>0</v>
      </c>
      <c r="AW58" s="187">
        <f t="shared" si="32"/>
        <v>0</v>
      </c>
      <c r="AX58" s="186">
        <f t="shared" si="33"/>
        <v>0</v>
      </c>
      <c r="AY58" s="187">
        <f t="shared" si="34"/>
        <v>0</v>
      </c>
      <c r="AZ58" s="186">
        <f t="shared" si="35"/>
        <v>0</v>
      </c>
      <c r="BA58" s="187">
        <f t="shared" si="36"/>
        <v>0</v>
      </c>
      <c r="BB58" s="186">
        <f t="shared" si="37"/>
        <v>0</v>
      </c>
      <c r="BC58" s="187">
        <f t="shared" si="38"/>
        <v>0</v>
      </c>
      <c r="BD58" s="186">
        <f t="shared" si="39"/>
        <v>0</v>
      </c>
      <c r="BE58" s="187">
        <f t="shared" si="40"/>
        <v>0</v>
      </c>
      <c r="BF58" s="186">
        <f t="shared" si="41"/>
        <v>0</v>
      </c>
      <c r="BG58" s="187">
        <f t="shared" si="42"/>
        <v>0</v>
      </c>
      <c r="BH58" s="186">
        <f t="shared" si="43"/>
        <v>0</v>
      </c>
      <c r="BI58" s="187">
        <f t="shared" si="44"/>
        <v>0</v>
      </c>
      <c r="BJ58" s="186">
        <f t="shared" si="45"/>
        <v>0</v>
      </c>
      <c r="BK58" s="187">
        <f t="shared" si="46"/>
        <v>0</v>
      </c>
      <c r="BL58" s="186">
        <f t="shared" si="47"/>
        <v>0</v>
      </c>
      <c r="BM58" s="187">
        <f t="shared" si="48"/>
        <v>0</v>
      </c>
      <c r="BN58" s="186">
        <f t="shared" si="49"/>
        <v>0</v>
      </c>
      <c r="BO58" s="187">
        <f t="shared" si="50"/>
        <v>0</v>
      </c>
      <c r="BP58" s="186">
        <f t="shared" si="51"/>
        <v>0</v>
      </c>
      <c r="BQ58" s="187">
        <f t="shared" si="52"/>
        <v>0</v>
      </c>
      <c r="BR58" s="186">
        <f t="shared" si="53"/>
        <v>0</v>
      </c>
      <c r="BS58" s="187">
        <f t="shared" si="54"/>
        <v>0</v>
      </c>
      <c r="BT58" s="186">
        <f t="shared" si="55"/>
        <v>0</v>
      </c>
      <c r="BU58" s="187">
        <f t="shared" si="56"/>
        <v>0</v>
      </c>
      <c r="BV58" s="186">
        <f t="shared" si="57"/>
        <v>0</v>
      </c>
      <c r="BW58" s="187">
        <f t="shared" si="58"/>
        <v>0</v>
      </c>
      <c r="BX58" s="186">
        <f t="shared" si="59"/>
        <v>0</v>
      </c>
      <c r="BY58" s="187">
        <f t="shared" si="60"/>
        <v>0</v>
      </c>
      <c r="BZ58" s="186">
        <f t="shared" si="61"/>
        <v>0</v>
      </c>
      <c r="CA58" s="187">
        <f t="shared" si="62"/>
        <v>0</v>
      </c>
      <c r="CB58" s="186">
        <f t="shared" si="63"/>
        <v>0</v>
      </c>
    </row>
    <row r="59" spans="2:80" ht="39.9" customHeight="1" x14ac:dyDescent="0.3">
      <c r="B59" s="83"/>
      <c r="C59" s="84"/>
      <c r="D59" s="85"/>
      <c r="E59" s="78"/>
      <c r="F59" s="87"/>
      <c r="G59" s="79"/>
      <c r="H59" s="79"/>
      <c r="I59" s="82"/>
      <c r="P59" s="195"/>
      <c r="Q59" s="183">
        <f t="shared" si="0"/>
        <v>0</v>
      </c>
      <c r="R59" s="184">
        <f t="shared" si="1"/>
        <v>0</v>
      </c>
      <c r="S59" s="183">
        <f t="shared" si="2"/>
        <v>0</v>
      </c>
      <c r="T59" s="184">
        <f t="shared" si="3"/>
        <v>0</v>
      </c>
      <c r="U59" s="185">
        <f t="shared" si="4"/>
        <v>0</v>
      </c>
      <c r="V59" s="186">
        <f t="shared" si="5"/>
        <v>0</v>
      </c>
      <c r="W59" s="187">
        <f t="shared" si="6"/>
        <v>0</v>
      </c>
      <c r="X59" s="186">
        <f t="shared" si="7"/>
        <v>0</v>
      </c>
      <c r="Y59" s="187">
        <f t="shared" si="8"/>
        <v>0</v>
      </c>
      <c r="Z59" s="186">
        <f t="shared" si="9"/>
        <v>0</v>
      </c>
      <c r="AA59" s="187">
        <f t="shared" si="10"/>
        <v>0</v>
      </c>
      <c r="AB59" s="186">
        <f t="shared" si="11"/>
        <v>0</v>
      </c>
      <c r="AC59" s="187">
        <f t="shared" si="12"/>
        <v>0</v>
      </c>
      <c r="AD59" s="186">
        <f t="shared" si="13"/>
        <v>0</v>
      </c>
      <c r="AE59" s="187">
        <f t="shared" si="14"/>
        <v>0</v>
      </c>
      <c r="AF59" s="186">
        <f t="shared" si="15"/>
        <v>0</v>
      </c>
      <c r="AG59" s="187">
        <f t="shared" si="16"/>
        <v>0</v>
      </c>
      <c r="AH59" s="186">
        <f t="shared" si="17"/>
        <v>0</v>
      </c>
      <c r="AI59" s="187">
        <f t="shared" si="18"/>
        <v>0</v>
      </c>
      <c r="AJ59" s="186">
        <f t="shared" si="19"/>
        <v>0</v>
      </c>
      <c r="AK59" s="187">
        <f t="shared" si="20"/>
        <v>0</v>
      </c>
      <c r="AL59" s="186">
        <f t="shared" si="21"/>
        <v>0</v>
      </c>
      <c r="AM59" s="187">
        <f t="shared" si="22"/>
        <v>0</v>
      </c>
      <c r="AN59" s="186">
        <f t="shared" si="23"/>
        <v>0</v>
      </c>
      <c r="AO59" s="187">
        <f t="shared" si="24"/>
        <v>0</v>
      </c>
      <c r="AP59" s="186">
        <f t="shared" si="25"/>
        <v>0</v>
      </c>
      <c r="AQ59" s="187">
        <f t="shared" si="26"/>
        <v>0</v>
      </c>
      <c r="AR59" s="186">
        <f t="shared" si="27"/>
        <v>0</v>
      </c>
      <c r="AS59" s="187">
        <f t="shared" si="28"/>
        <v>0</v>
      </c>
      <c r="AT59" s="186">
        <f t="shared" si="29"/>
        <v>0</v>
      </c>
      <c r="AU59" s="187">
        <f t="shared" si="30"/>
        <v>0</v>
      </c>
      <c r="AV59" s="186">
        <f t="shared" si="31"/>
        <v>0</v>
      </c>
      <c r="AW59" s="187">
        <f t="shared" si="32"/>
        <v>0</v>
      </c>
      <c r="AX59" s="186">
        <f t="shared" si="33"/>
        <v>0</v>
      </c>
      <c r="AY59" s="187">
        <f t="shared" si="34"/>
        <v>0</v>
      </c>
      <c r="AZ59" s="186">
        <f t="shared" si="35"/>
        <v>0</v>
      </c>
      <c r="BA59" s="187">
        <f t="shared" si="36"/>
        <v>0</v>
      </c>
      <c r="BB59" s="186">
        <f t="shared" si="37"/>
        <v>0</v>
      </c>
      <c r="BC59" s="187">
        <f t="shared" si="38"/>
        <v>0</v>
      </c>
      <c r="BD59" s="186">
        <f t="shared" si="39"/>
        <v>0</v>
      </c>
      <c r="BE59" s="187">
        <f t="shared" si="40"/>
        <v>0</v>
      </c>
      <c r="BF59" s="186">
        <f t="shared" si="41"/>
        <v>0</v>
      </c>
      <c r="BG59" s="187">
        <f t="shared" si="42"/>
        <v>0</v>
      </c>
      <c r="BH59" s="186">
        <f t="shared" si="43"/>
        <v>0</v>
      </c>
      <c r="BI59" s="187">
        <f t="shared" si="44"/>
        <v>0</v>
      </c>
      <c r="BJ59" s="186">
        <f t="shared" si="45"/>
        <v>0</v>
      </c>
      <c r="BK59" s="187">
        <f t="shared" si="46"/>
        <v>0</v>
      </c>
      <c r="BL59" s="186">
        <f t="shared" si="47"/>
        <v>0</v>
      </c>
      <c r="BM59" s="187">
        <f t="shared" si="48"/>
        <v>0</v>
      </c>
      <c r="BN59" s="186">
        <f t="shared" si="49"/>
        <v>0</v>
      </c>
      <c r="BO59" s="187">
        <f t="shared" si="50"/>
        <v>0</v>
      </c>
      <c r="BP59" s="186">
        <f t="shared" si="51"/>
        <v>0</v>
      </c>
      <c r="BQ59" s="187">
        <f t="shared" si="52"/>
        <v>0</v>
      </c>
      <c r="BR59" s="186">
        <f t="shared" si="53"/>
        <v>0</v>
      </c>
      <c r="BS59" s="187">
        <f t="shared" si="54"/>
        <v>0</v>
      </c>
      <c r="BT59" s="186">
        <f t="shared" si="55"/>
        <v>0</v>
      </c>
      <c r="BU59" s="187">
        <f t="shared" si="56"/>
        <v>0</v>
      </c>
      <c r="BV59" s="186">
        <f t="shared" si="57"/>
        <v>0</v>
      </c>
      <c r="BW59" s="187">
        <f t="shared" si="58"/>
        <v>0</v>
      </c>
      <c r="BX59" s="186">
        <f t="shared" si="59"/>
        <v>0</v>
      </c>
      <c r="BY59" s="187">
        <f t="shared" si="60"/>
        <v>0</v>
      </c>
      <c r="BZ59" s="186">
        <f t="shared" si="61"/>
        <v>0</v>
      </c>
      <c r="CA59" s="187">
        <f t="shared" si="62"/>
        <v>0</v>
      </c>
      <c r="CB59" s="186">
        <f t="shared" si="63"/>
        <v>0</v>
      </c>
    </row>
    <row r="60" spans="2:80" ht="39.9" customHeight="1" x14ac:dyDescent="0.3">
      <c r="B60" s="83"/>
      <c r="C60" s="84"/>
      <c r="D60" s="85"/>
      <c r="E60" s="78"/>
      <c r="F60" s="87"/>
      <c r="G60" s="79"/>
      <c r="H60" s="79"/>
      <c r="I60" s="82"/>
      <c r="P60" s="195"/>
      <c r="Q60" s="183">
        <f t="shared" si="0"/>
        <v>0</v>
      </c>
      <c r="R60" s="184">
        <f t="shared" si="1"/>
        <v>0</v>
      </c>
      <c r="S60" s="183">
        <f t="shared" si="2"/>
        <v>0</v>
      </c>
      <c r="T60" s="184">
        <f t="shared" si="3"/>
        <v>0</v>
      </c>
      <c r="U60" s="185">
        <f t="shared" si="4"/>
        <v>0</v>
      </c>
      <c r="V60" s="186">
        <f t="shared" si="5"/>
        <v>0</v>
      </c>
      <c r="W60" s="187">
        <f t="shared" si="6"/>
        <v>0</v>
      </c>
      <c r="X60" s="186">
        <f t="shared" si="7"/>
        <v>0</v>
      </c>
      <c r="Y60" s="187">
        <f t="shared" si="8"/>
        <v>0</v>
      </c>
      <c r="Z60" s="186">
        <f t="shared" si="9"/>
        <v>0</v>
      </c>
      <c r="AA60" s="187">
        <f t="shared" si="10"/>
        <v>0</v>
      </c>
      <c r="AB60" s="186">
        <f t="shared" si="11"/>
        <v>0</v>
      </c>
      <c r="AC60" s="187">
        <f t="shared" si="12"/>
        <v>0</v>
      </c>
      <c r="AD60" s="186">
        <f t="shared" si="13"/>
        <v>0</v>
      </c>
      <c r="AE60" s="187">
        <f t="shared" si="14"/>
        <v>0</v>
      </c>
      <c r="AF60" s="186">
        <f t="shared" si="15"/>
        <v>0</v>
      </c>
      <c r="AG60" s="187">
        <f t="shared" si="16"/>
        <v>0</v>
      </c>
      <c r="AH60" s="186">
        <f t="shared" si="17"/>
        <v>0</v>
      </c>
      <c r="AI60" s="187">
        <f t="shared" si="18"/>
        <v>0</v>
      </c>
      <c r="AJ60" s="186">
        <f t="shared" si="19"/>
        <v>0</v>
      </c>
      <c r="AK60" s="187">
        <f t="shared" si="20"/>
        <v>0</v>
      </c>
      <c r="AL60" s="186">
        <f t="shared" si="21"/>
        <v>0</v>
      </c>
      <c r="AM60" s="187">
        <f t="shared" si="22"/>
        <v>0</v>
      </c>
      <c r="AN60" s="186">
        <f t="shared" si="23"/>
        <v>0</v>
      </c>
      <c r="AO60" s="187">
        <f t="shared" si="24"/>
        <v>0</v>
      </c>
      <c r="AP60" s="186">
        <f t="shared" si="25"/>
        <v>0</v>
      </c>
      <c r="AQ60" s="187">
        <f t="shared" si="26"/>
        <v>0</v>
      </c>
      <c r="AR60" s="186">
        <f t="shared" si="27"/>
        <v>0</v>
      </c>
      <c r="AS60" s="187">
        <f t="shared" si="28"/>
        <v>0</v>
      </c>
      <c r="AT60" s="186">
        <f t="shared" si="29"/>
        <v>0</v>
      </c>
      <c r="AU60" s="187">
        <f t="shared" si="30"/>
        <v>0</v>
      </c>
      <c r="AV60" s="186">
        <f t="shared" si="31"/>
        <v>0</v>
      </c>
      <c r="AW60" s="187">
        <f t="shared" si="32"/>
        <v>0</v>
      </c>
      <c r="AX60" s="186">
        <f t="shared" si="33"/>
        <v>0</v>
      </c>
      <c r="AY60" s="187">
        <f t="shared" si="34"/>
        <v>0</v>
      </c>
      <c r="AZ60" s="186">
        <f t="shared" si="35"/>
        <v>0</v>
      </c>
      <c r="BA60" s="187">
        <f t="shared" si="36"/>
        <v>0</v>
      </c>
      <c r="BB60" s="186">
        <f t="shared" si="37"/>
        <v>0</v>
      </c>
      <c r="BC60" s="187">
        <f t="shared" si="38"/>
        <v>0</v>
      </c>
      <c r="BD60" s="186">
        <f t="shared" si="39"/>
        <v>0</v>
      </c>
      <c r="BE60" s="187">
        <f t="shared" si="40"/>
        <v>0</v>
      </c>
      <c r="BF60" s="186">
        <f t="shared" si="41"/>
        <v>0</v>
      </c>
      <c r="BG60" s="187">
        <f t="shared" si="42"/>
        <v>0</v>
      </c>
      <c r="BH60" s="186">
        <f t="shared" si="43"/>
        <v>0</v>
      </c>
      <c r="BI60" s="187">
        <f t="shared" si="44"/>
        <v>0</v>
      </c>
      <c r="BJ60" s="186">
        <f t="shared" si="45"/>
        <v>0</v>
      </c>
      <c r="BK60" s="187">
        <f t="shared" si="46"/>
        <v>0</v>
      </c>
      <c r="BL60" s="186">
        <f t="shared" si="47"/>
        <v>0</v>
      </c>
      <c r="BM60" s="187">
        <f t="shared" si="48"/>
        <v>0</v>
      </c>
      <c r="BN60" s="186">
        <f t="shared" si="49"/>
        <v>0</v>
      </c>
      <c r="BO60" s="187">
        <f t="shared" si="50"/>
        <v>0</v>
      </c>
      <c r="BP60" s="186">
        <f t="shared" si="51"/>
        <v>0</v>
      </c>
      <c r="BQ60" s="187">
        <f t="shared" si="52"/>
        <v>0</v>
      </c>
      <c r="BR60" s="186">
        <f t="shared" si="53"/>
        <v>0</v>
      </c>
      <c r="BS60" s="187">
        <f t="shared" si="54"/>
        <v>0</v>
      </c>
      <c r="BT60" s="186">
        <f t="shared" si="55"/>
        <v>0</v>
      </c>
      <c r="BU60" s="187">
        <f t="shared" si="56"/>
        <v>0</v>
      </c>
      <c r="BV60" s="186">
        <f t="shared" si="57"/>
        <v>0</v>
      </c>
      <c r="BW60" s="187">
        <f t="shared" si="58"/>
        <v>0</v>
      </c>
      <c r="BX60" s="186">
        <f t="shared" si="59"/>
        <v>0</v>
      </c>
      <c r="BY60" s="187">
        <f t="shared" si="60"/>
        <v>0</v>
      </c>
      <c r="BZ60" s="186">
        <f t="shared" si="61"/>
        <v>0</v>
      </c>
      <c r="CA60" s="187">
        <f t="shared" si="62"/>
        <v>0</v>
      </c>
      <c r="CB60" s="186">
        <f t="shared" si="63"/>
        <v>0</v>
      </c>
    </row>
    <row r="61" spans="2:80" ht="39.9" customHeight="1" x14ac:dyDescent="0.3">
      <c r="B61" s="83"/>
      <c r="C61" s="84"/>
      <c r="D61" s="85"/>
      <c r="E61" s="78"/>
      <c r="F61" s="87"/>
      <c r="G61" s="79"/>
      <c r="H61" s="79"/>
      <c r="I61" s="82"/>
      <c r="P61" s="195"/>
      <c r="Q61" s="183">
        <f t="shared" si="0"/>
        <v>0</v>
      </c>
      <c r="R61" s="184">
        <f t="shared" si="1"/>
        <v>0</v>
      </c>
      <c r="S61" s="183">
        <f t="shared" si="2"/>
        <v>0</v>
      </c>
      <c r="T61" s="184">
        <f t="shared" si="3"/>
        <v>0</v>
      </c>
      <c r="U61" s="185">
        <f t="shared" si="4"/>
        <v>0</v>
      </c>
      <c r="V61" s="186">
        <f t="shared" si="5"/>
        <v>0</v>
      </c>
      <c r="W61" s="187">
        <f t="shared" si="6"/>
        <v>0</v>
      </c>
      <c r="X61" s="186">
        <f t="shared" si="7"/>
        <v>0</v>
      </c>
      <c r="Y61" s="187">
        <f t="shared" si="8"/>
        <v>0</v>
      </c>
      <c r="Z61" s="186">
        <f t="shared" si="9"/>
        <v>0</v>
      </c>
      <c r="AA61" s="187">
        <f t="shared" si="10"/>
        <v>0</v>
      </c>
      <c r="AB61" s="186">
        <f t="shared" si="11"/>
        <v>0</v>
      </c>
      <c r="AC61" s="187">
        <f t="shared" si="12"/>
        <v>0</v>
      </c>
      <c r="AD61" s="186">
        <f t="shared" si="13"/>
        <v>0</v>
      </c>
      <c r="AE61" s="187">
        <f t="shared" si="14"/>
        <v>0</v>
      </c>
      <c r="AF61" s="186">
        <f t="shared" si="15"/>
        <v>0</v>
      </c>
      <c r="AG61" s="187">
        <f t="shared" si="16"/>
        <v>0</v>
      </c>
      <c r="AH61" s="186">
        <f t="shared" si="17"/>
        <v>0</v>
      </c>
      <c r="AI61" s="187">
        <f t="shared" si="18"/>
        <v>0</v>
      </c>
      <c r="AJ61" s="186">
        <f t="shared" si="19"/>
        <v>0</v>
      </c>
      <c r="AK61" s="187">
        <f t="shared" si="20"/>
        <v>0</v>
      </c>
      <c r="AL61" s="186">
        <f t="shared" si="21"/>
        <v>0</v>
      </c>
      <c r="AM61" s="187">
        <f t="shared" si="22"/>
        <v>0</v>
      </c>
      <c r="AN61" s="186">
        <f t="shared" si="23"/>
        <v>0</v>
      </c>
      <c r="AO61" s="187">
        <f t="shared" si="24"/>
        <v>0</v>
      </c>
      <c r="AP61" s="186">
        <f t="shared" si="25"/>
        <v>0</v>
      </c>
      <c r="AQ61" s="187">
        <f t="shared" si="26"/>
        <v>0</v>
      </c>
      <c r="AR61" s="186">
        <f t="shared" si="27"/>
        <v>0</v>
      </c>
      <c r="AS61" s="187">
        <f t="shared" si="28"/>
        <v>0</v>
      </c>
      <c r="AT61" s="186">
        <f t="shared" si="29"/>
        <v>0</v>
      </c>
      <c r="AU61" s="187">
        <f t="shared" si="30"/>
        <v>0</v>
      </c>
      <c r="AV61" s="186">
        <f t="shared" si="31"/>
        <v>0</v>
      </c>
      <c r="AW61" s="187">
        <f t="shared" si="32"/>
        <v>0</v>
      </c>
      <c r="AX61" s="186">
        <f t="shared" si="33"/>
        <v>0</v>
      </c>
      <c r="AY61" s="187">
        <f t="shared" si="34"/>
        <v>0</v>
      </c>
      <c r="AZ61" s="186">
        <f t="shared" si="35"/>
        <v>0</v>
      </c>
      <c r="BA61" s="187">
        <f t="shared" si="36"/>
        <v>0</v>
      </c>
      <c r="BB61" s="186">
        <f t="shared" si="37"/>
        <v>0</v>
      </c>
      <c r="BC61" s="187">
        <f t="shared" si="38"/>
        <v>0</v>
      </c>
      <c r="BD61" s="186">
        <f t="shared" si="39"/>
        <v>0</v>
      </c>
      <c r="BE61" s="187">
        <f t="shared" si="40"/>
        <v>0</v>
      </c>
      <c r="BF61" s="186">
        <f t="shared" si="41"/>
        <v>0</v>
      </c>
      <c r="BG61" s="187">
        <f t="shared" si="42"/>
        <v>0</v>
      </c>
      <c r="BH61" s="186">
        <f t="shared" si="43"/>
        <v>0</v>
      </c>
      <c r="BI61" s="187">
        <f t="shared" si="44"/>
        <v>0</v>
      </c>
      <c r="BJ61" s="186">
        <f t="shared" si="45"/>
        <v>0</v>
      </c>
      <c r="BK61" s="187">
        <f t="shared" si="46"/>
        <v>0</v>
      </c>
      <c r="BL61" s="186">
        <f t="shared" si="47"/>
        <v>0</v>
      </c>
      <c r="BM61" s="187">
        <f t="shared" si="48"/>
        <v>0</v>
      </c>
      <c r="BN61" s="186">
        <f t="shared" si="49"/>
        <v>0</v>
      </c>
      <c r="BO61" s="187">
        <f t="shared" si="50"/>
        <v>0</v>
      </c>
      <c r="BP61" s="186">
        <f t="shared" si="51"/>
        <v>0</v>
      </c>
      <c r="BQ61" s="187">
        <f t="shared" si="52"/>
        <v>0</v>
      </c>
      <c r="BR61" s="186">
        <f t="shared" si="53"/>
        <v>0</v>
      </c>
      <c r="BS61" s="187">
        <f t="shared" si="54"/>
        <v>0</v>
      </c>
      <c r="BT61" s="186">
        <f t="shared" si="55"/>
        <v>0</v>
      </c>
      <c r="BU61" s="187">
        <f t="shared" si="56"/>
        <v>0</v>
      </c>
      <c r="BV61" s="186">
        <f t="shared" si="57"/>
        <v>0</v>
      </c>
      <c r="BW61" s="187">
        <f t="shared" si="58"/>
        <v>0</v>
      </c>
      <c r="BX61" s="186">
        <f t="shared" si="59"/>
        <v>0</v>
      </c>
      <c r="BY61" s="187">
        <f t="shared" si="60"/>
        <v>0</v>
      </c>
      <c r="BZ61" s="186">
        <f t="shared" si="61"/>
        <v>0</v>
      </c>
      <c r="CA61" s="187">
        <f t="shared" si="62"/>
        <v>0</v>
      </c>
      <c r="CB61" s="186">
        <f t="shared" si="63"/>
        <v>0</v>
      </c>
    </row>
    <row r="62" spans="2:80" ht="39.9" customHeight="1" x14ac:dyDescent="0.3">
      <c r="B62" s="83"/>
      <c r="C62" s="84"/>
      <c r="D62" s="85"/>
      <c r="E62" s="78"/>
      <c r="F62" s="87"/>
      <c r="G62" s="79"/>
      <c r="H62" s="79"/>
      <c r="I62" s="82"/>
      <c r="P62" s="195"/>
      <c r="Q62" s="183">
        <f t="shared" si="0"/>
        <v>0</v>
      </c>
      <c r="R62" s="184">
        <f t="shared" si="1"/>
        <v>0</v>
      </c>
      <c r="S62" s="183">
        <f t="shared" si="2"/>
        <v>0</v>
      </c>
      <c r="T62" s="184">
        <f t="shared" si="3"/>
        <v>0</v>
      </c>
      <c r="U62" s="185">
        <f t="shared" si="4"/>
        <v>0</v>
      </c>
      <c r="V62" s="186">
        <f t="shared" si="5"/>
        <v>0</v>
      </c>
      <c r="W62" s="187">
        <f t="shared" si="6"/>
        <v>0</v>
      </c>
      <c r="X62" s="186">
        <f t="shared" si="7"/>
        <v>0</v>
      </c>
      <c r="Y62" s="187">
        <f t="shared" si="8"/>
        <v>0</v>
      </c>
      <c r="Z62" s="186">
        <f t="shared" si="9"/>
        <v>0</v>
      </c>
      <c r="AA62" s="187">
        <f t="shared" si="10"/>
        <v>0</v>
      </c>
      <c r="AB62" s="186">
        <f t="shared" si="11"/>
        <v>0</v>
      </c>
      <c r="AC62" s="187">
        <f t="shared" si="12"/>
        <v>0</v>
      </c>
      <c r="AD62" s="186">
        <f t="shared" si="13"/>
        <v>0</v>
      </c>
      <c r="AE62" s="187">
        <f t="shared" si="14"/>
        <v>0</v>
      </c>
      <c r="AF62" s="186">
        <f t="shared" si="15"/>
        <v>0</v>
      </c>
      <c r="AG62" s="187">
        <f t="shared" si="16"/>
        <v>0</v>
      </c>
      <c r="AH62" s="186">
        <f t="shared" si="17"/>
        <v>0</v>
      </c>
      <c r="AI62" s="187">
        <f t="shared" si="18"/>
        <v>0</v>
      </c>
      <c r="AJ62" s="186">
        <f t="shared" si="19"/>
        <v>0</v>
      </c>
      <c r="AK62" s="187">
        <f t="shared" si="20"/>
        <v>0</v>
      </c>
      <c r="AL62" s="186">
        <f t="shared" si="21"/>
        <v>0</v>
      </c>
      <c r="AM62" s="187">
        <f t="shared" si="22"/>
        <v>0</v>
      </c>
      <c r="AN62" s="186">
        <f t="shared" si="23"/>
        <v>0</v>
      </c>
      <c r="AO62" s="187">
        <f t="shared" si="24"/>
        <v>0</v>
      </c>
      <c r="AP62" s="186">
        <f t="shared" si="25"/>
        <v>0</v>
      </c>
      <c r="AQ62" s="187">
        <f t="shared" si="26"/>
        <v>0</v>
      </c>
      <c r="AR62" s="186">
        <f t="shared" si="27"/>
        <v>0</v>
      </c>
      <c r="AS62" s="187">
        <f t="shared" si="28"/>
        <v>0</v>
      </c>
      <c r="AT62" s="186">
        <f t="shared" si="29"/>
        <v>0</v>
      </c>
      <c r="AU62" s="187">
        <f t="shared" si="30"/>
        <v>0</v>
      </c>
      <c r="AV62" s="186">
        <f t="shared" si="31"/>
        <v>0</v>
      </c>
      <c r="AW62" s="187">
        <f t="shared" si="32"/>
        <v>0</v>
      </c>
      <c r="AX62" s="186">
        <f t="shared" si="33"/>
        <v>0</v>
      </c>
      <c r="AY62" s="187">
        <f t="shared" si="34"/>
        <v>0</v>
      </c>
      <c r="AZ62" s="186">
        <f t="shared" si="35"/>
        <v>0</v>
      </c>
      <c r="BA62" s="187">
        <f t="shared" si="36"/>
        <v>0</v>
      </c>
      <c r="BB62" s="186">
        <f t="shared" si="37"/>
        <v>0</v>
      </c>
      <c r="BC62" s="187">
        <f t="shared" si="38"/>
        <v>0</v>
      </c>
      <c r="BD62" s="186">
        <f t="shared" si="39"/>
        <v>0</v>
      </c>
      <c r="BE62" s="187">
        <f t="shared" si="40"/>
        <v>0</v>
      </c>
      <c r="BF62" s="186">
        <f t="shared" si="41"/>
        <v>0</v>
      </c>
      <c r="BG62" s="187">
        <f t="shared" si="42"/>
        <v>0</v>
      </c>
      <c r="BH62" s="186">
        <f t="shared" si="43"/>
        <v>0</v>
      </c>
      <c r="BI62" s="187">
        <f t="shared" si="44"/>
        <v>0</v>
      </c>
      <c r="BJ62" s="186">
        <f t="shared" si="45"/>
        <v>0</v>
      </c>
      <c r="BK62" s="187">
        <f t="shared" si="46"/>
        <v>0</v>
      </c>
      <c r="BL62" s="186">
        <f t="shared" si="47"/>
        <v>0</v>
      </c>
      <c r="BM62" s="187">
        <f t="shared" si="48"/>
        <v>0</v>
      </c>
      <c r="BN62" s="186">
        <f t="shared" si="49"/>
        <v>0</v>
      </c>
      <c r="BO62" s="187">
        <f t="shared" si="50"/>
        <v>0</v>
      </c>
      <c r="BP62" s="186">
        <f t="shared" si="51"/>
        <v>0</v>
      </c>
      <c r="BQ62" s="187">
        <f t="shared" si="52"/>
        <v>0</v>
      </c>
      <c r="BR62" s="186">
        <f t="shared" si="53"/>
        <v>0</v>
      </c>
      <c r="BS62" s="187">
        <f t="shared" si="54"/>
        <v>0</v>
      </c>
      <c r="BT62" s="186">
        <f t="shared" si="55"/>
        <v>0</v>
      </c>
      <c r="BU62" s="187">
        <f t="shared" si="56"/>
        <v>0</v>
      </c>
      <c r="BV62" s="186">
        <f t="shared" si="57"/>
        <v>0</v>
      </c>
      <c r="BW62" s="187">
        <f t="shared" si="58"/>
        <v>0</v>
      </c>
      <c r="BX62" s="186">
        <f t="shared" si="59"/>
        <v>0</v>
      </c>
      <c r="BY62" s="187">
        <f t="shared" si="60"/>
        <v>0</v>
      </c>
      <c r="BZ62" s="186">
        <f t="shared" si="61"/>
        <v>0</v>
      </c>
      <c r="CA62" s="187">
        <f t="shared" si="62"/>
        <v>0</v>
      </c>
      <c r="CB62" s="186">
        <f t="shared" si="63"/>
        <v>0</v>
      </c>
    </row>
    <row r="63" spans="2:80" ht="39.9" customHeight="1" x14ac:dyDescent="0.3">
      <c r="B63" s="83"/>
      <c r="C63" s="84"/>
      <c r="D63" s="85"/>
      <c r="E63" s="78"/>
      <c r="F63" s="87"/>
      <c r="G63" s="79"/>
      <c r="H63" s="79"/>
      <c r="I63" s="82"/>
      <c r="P63" s="195"/>
      <c r="Q63" s="183">
        <f t="shared" si="0"/>
        <v>0</v>
      </c>
      <c r="R63" s="184">
        <f t="shared" si="1"/>
        <v>0</v>
      </c>
      <c r="S63" s="183">
        <f t="shared" si="2"/>
        <v>0</v>
      </c>
      <c r="T63" s="184">
        <f t="shared" si="3"/>
        <v>0</v>
      </c>
      <c r="U63" s="185">
        <f t="shared" si="4"/>
        <v>0</v>
      </c>
      <c r="V63" s="186">
        <f t="shared" si="5"/>
        <v>0</v>
      </c>
      <c r="W63" s="187">
        <f t="shared" si="6"/>
        <v>0</v>
      </c>
      <c r="X63" s="186">
        <f t="shared" si="7"/>
        <v>0</v>
      </c>
      <c r="Y63" s="187">
        <f t="shared" si="8"/>
        <v>0</v>
      </c>
      <c r="Z63" s="186">
        <f t="shared" si="9"/>
        <v>0</v>
      </c>
      <c r="AA63" s="187">
        <f t="shared" si="10"/>
        <v>0</v>
      </c>
      <c r="AB63" s="186">
        <f t="shared" si="11"/>
        <v>0</v>
      </c>
      <c r="AC63" s="187">
        <f t="shared" si="12"/>
        <v>0</v>
      </c>
      <c r="AD63" s="186">
        <f t="shared" si="13"/>
        <v>0</v>
      </c>
      <c r="AE63" s="187">
        <f t="shared" si="14"/>
        <v>0</v>
      </c>
      <c r="AF63" s="186">
        <f t="shared" si="15"/>
        <v>0</v>
      </c>
      <c r="AG63" s="187">
        <f t="shared" si="16"/>
        <v>0</v>
      </c>
      <c r="AH63" s="186">
        <f t="shared" si="17"/>
        <v>0</v>
      </c>
      <c r="AI63" s="187">
        <f t="shared" si="18"/>
        <v>0</v>
      </c>
      <c r="AJ63" s="186">
        <f t="shared" si="19"/>
        <v>0</v>
      </c>
      <c r="AK63" s="187">
        <f t="shared" si="20"/>
        <v>0</v>
      </c>
      <c r="AL63" s="186">
        <f t="shared" si="21"/>
        <v>0</v>
      </c>
      <c r="AM63" s="187">
        <f t="shared" si="22"/>
        <v>0</v>
      </c>
      <c r="AN63" s="186">
        <f t="shared" si="23"/>
        <v>0</v>
      </c>
      <c r="AO63" s="187">
        <f t="shared" si="24"/>
        <v>0</v>
      </c>
      <c r="AP63" s="186">
        <f t="shared" si="25"/>
        <v>0</v>
      </c>
      <c r="AQ63" s="187">
        <f t="shared" si="26"/>
        <v>0</v>
      </c>
      <c r="AR63" s="186">
        <f t="shared" si="27"/>
        <v>0</v>
      </c>
      <c r="AS63" s="187">
        <f t="shared" si="28"/>
        <v>0</v>
      </c>
      <c r="AT63" s="186">
        <f t="shared" si="29"/>
        <v>0</v>
      </c>
      <c r="AU63" s="187">
        <f t="shared" si="30"/>
        <v>0</v>
      </c>
      <c r="AV63" s="186">
        <f t="shared" si="31"/>
        <v>0</v>
      </c>
      <c r="AW63" s="187">
        <f t="shared" si="32"/>
        <v>0</v>
      </c>
      <c r="AX63" s="186">
        <f t="shared" si="33"/>
        <v>0</v>
      </c>
      <c r="AY63" s="187">
        <f t="shared" si="34"/>
        <v>0</v>
      </c>
      <c r="AZ63" s="186">
        <f t="shared" si="35"/>
        <v>0</v>
      </c>
      <c r="BA63" s="187">
        <f t="shared" si="36"/>
        <v>0</v>
      </c>
      <c r="BB63" s="186">
        <f t="shared" si="37"/>
        <v>0</v>
      </c>
      <c r="BC63" s="187">
        <f t="shared" si="38"/>
        <v>0</v>
      </c>
      <c r="BD63" s="186">
        <f t="shared" si="39"/>
        <v>0</v>
      </c>
      <c r="BE63" s="187">
        <f t="shared" si="40"/>
        <v>0</v>
      </c>
      <c r="BF63" s="186">
        <f t="shared" si="41"/>
        <v>0</v>
      </c>
      <c r="BG63" s="187">
        <f t="shared" si="42"/>
        <v>0</v>
      </c>
      <c r="BH63" s="186">
        <f t="shared" si="43"/>
        <v>0</v>
      </c>
      <c r="BI63" s="187">
        <f t="shared" si="44"/>
        <v>0</v>
      </c>
      <c r="BJ63" s="186">
        <f t="shared" si="45"/>
        <v>0</v>
      </c>
      <c r="BK63" s="187">
        <f t="shared" si="46"/>
        <v>0</v>
      </c>
      <c r="BL63" s="186">
        <f t="shared" si="47"/>
        <v>0</v>
      </c>
      <c r="BM63" s="187">
        <f t="shared" si="48"/>
        <v>0</v>
      </c>
      <c r="BN63" s="186">
        <f t="shared" si="49"/>
        <v>0</v>
      </c>
      <c r="BO63" s="187">
        <f t="shared" si="50"/>
        <v>0</v>
      </c>
      <c r="BP63" s="186">
        <f t="shared" si="51"/>
        <v>0</v>
      </c>
      <c r="BQ63" s="187">
        <f t="shared" si="52"/>
        <v>0</v>
      </c>
      <c r="BR63" s="186">
        <f t="shared" si="53"/>
        <v>0</v>
      </c>
      <c r="BS63" s="187">
        <f t="shared" si="54"/>
        <v>0</v>
      </c>
      <c r="BT63" s="186">
        <f t="shared" si="55"/>
        <v>0</v>
      </c>
      <c r="BU63" s="187">
        <f t="shared" si="56"/>
        <v>0</v>
      </c>
      <c r="BV63" s="186">
        <f t="shared" si="57"/>
        <v>0</v>
      </c>
      <c r="BW63" s="187">
        <f t="shared" si="58"/>
        <v>0</v>
      </c>
      <c r="BX63" s="186">
        <f t="shared" si="59"/>
        <v>0</v>
      </c>
      <c r="BY63" s="187">
        <f t="shared" si="60"/>
        <v>0</v>
      </c>
      <c r="BZ63" s="186">
        <f t="shared" si="61"/>
        <v>0</v>
      </c>
      <c r="CA63" s="187">
        <f t="shared" si="62"/>
        <v>0</v>
      </c>
      <c r="CB63" s="186">
        <f t="shared" si="63"/>
        <v>0</v>
      </c>
    </row>
    <row r="64" spans="2:80" ht="39.9" customHeight="1" x14ac:dyDescent="0.3">
      <c r="B64" s="83"/>
      <c r="C64" s="84"/>
      <c r="D64" s="85"/>
      <c r="E64" s="78"/>
      <c r="F64" s="87"/>
      <c r="G64" s="79"/>
      <c r="H64" s="79"/>
      <c r="I64" s="82"/>
      <c r="P64" s="195"/>
      <c r="Q64" s="183">
        <f t="shared" si="0"/>
        <v>0</v>
      </c>
      <c r="R64" s="184">
        <f t="shared" si="1"/>
        <v>0</v>
      </c>
      <c r="S64" s="183">
        <f t="shared" si="2"/>
        <v>0</v>
      </c>
      <c r="T64" s="184">
        <f t="shared" si="3"/>
        <v>0</v>
      </c>
      <c r="U64" s="185">
        <f t="shared" si="4"/>
        <v>0</v>
      </c>
      <c r="V64" s="186">
        <f t="shared" si="5"/>
        <v>0</v>
      </c>
      <c r="W64" s="187">
        <f t="shared" si="6"/>
        <v>0</v>
      </c>
      <c r="X64" s="186">
        <f t="shared" si="7"/>
        <v>0</v>
      </c>
      <c r="Y64" s="187">
        <f t="shared" si="8"/>
        <v>0</v>
      </c>
      <c r="Z64" s="186">
        <f t="shared" si="9"/>
        <v>0</v>
      </c>
      <c r="AA64" s="187">
        <f t="shared" si="10"/>
        <v>0</v>
      </c>
      <c r="AB64" s="186">
        <f t="shared" si="11"/>
        <v>0</v>
      </c>
      <c r="AC64" s="187">
        <f t="shared" si="12"/>
        <v>0</v>
      </c>
      <c r="AD64" s="186">
        <f t="shared" si="13"/>
        <v>0</v>
      </c>
      <c r="AE64" s="187">
        <f t="shared" si="14"/>
        <v>0</v>
      </c>
      <c r="AF64" s="186">
        <f t="shared" si="15"/>
        <v>0</v>
      </c>
      <c r="AG64" s="187">
        <f t="shared" si="16"/>
        <v>0</v>
      </c>
      <c r="AH64" s="186">
        <f t="shared" si="17"/>
        <v>0</v>
      </c>
      <c r="AI64" s="187">
        <f t="shared" si="18"/>
        <v>0</v>
      </c>
      <c r="AJ64" s="186">
        <f t="shared" si="19"/>
        <v>0</v>
      </c>
      <c r="AK64" s="187">
        <f t="shared" si="20"/>
        <v>0</v>
      </c>
      <c r="AL64" s="186">
        <f t="shared" si="21"/>
        <v>0</v>
      </c>
      <c r="AM64" s="187">
        <f t="shared" si="22"/>
        <v>0</v>
      </c>
      <c r="AN64" s="186">
        <f t="shared" si="23"/>
        <v>0</v>
      </c>
      <c r="AO64" s="187">
        <f t="shared" si="24"/>
        <v>0</v>
      </c>
      <c r="AP64" s="186">
        <f t="shared" si="25"/>
        <v>0</v>
      </c>
      <c r="AQ64" s="187">
        <f t="shared" si="26"/>
        <v>0</v>
      </c>
      <c r="AR64" s="186">
        <f t="shared" si="27"/>
        <v>0</v>
      </c>
      <c r="AS64" s="187">
        <f t="shared" si="28"/>
        <v>0</v>
      </c>
      <c r="AT64" s="186">
        <f t="shared" si="29"/>
        <v>0</v>
      </c>
      <c r="AU64" s="187">
        <f t="shared" si="30"/>
        <v>0</v>
      </c>
      <c r="AV64" s="186">
        <f t="shared" si="31"/>
        <v>0</v>
      </c>
      <c r="AW64" s="187">
        <f t="shared" si="32"/>
        <v>0</v>
      </c>
      <c r="AX64" s="186">
        <f t="shared" si="33"/>
        <v>0</v>
      </c>
      <c r="AY64" s="187">
        <f t="shared" si="34"/>
        <v>0</v>
      </c>
      <c r="AZ64" s="186">
        <f t="shared" si="35"/>
        <v>0</v>
      </c>
      <c r="BA64" s="187">
        <f t="shared" si="36"/>
        <v>0</v>
      </c>
      <c r="BB64" s="186">
        <f t="shared" si="37"/>
        <v>0</v>
      </c>
      <c r="BC64" s="187">
        <f t="shared" si="38"/>
        <v>0</v>
      </c>
      <c r="BD64" s="186">
        <f t="shared" si="39"/>
        <v>0</v>
      </c>
      <c r="BE64" s="187">
        <f t="shared" si="40"/>
        <v>0</v>
      </c>
      <c r="BF64" s="186">
        <f t="shared" si="41"/>
        <v>0</v>
      </c>
      <c r="BG64" s="187">
        <f t="shared" si="42"/>
        <v>0</v>
      </c>
      <c r="BH64" s="186">
        <f t="shared" si="43"/>
        <v>0</v>
      </c>
      <c r="BI64" s="187">
        <f t="shared" si="44"/>
        <v>0</v>
      </c>
      <c r="BJ64" s="186">
        <f t="shared" si="45"/>
        <v>0</v>
      </c>
      <c r="BK64" s="187">
        <f t="shared" si="46"/>
        <v>0</v>
      </c>
      <c r="BL64" s="186">
        <f t="shared" si="47"/>
        <v>0</v>
      </c>
      <c r="BM64" s="187">
        <f t="shared" si="48"/>
        <v>0</v>
      </c>
      <c r="BN64" s="186">
        <f t="shared" si="49"/>
        <v>0</v>
      </c>
      <c r="BO64" s="187">
        <f t="shared" si="50"/>
        <v>0</v>
      </c>
      <c r="BP64" s="186">
        <f t="shared" si="51"/>
        <v>0</v>
      </c>
      <c r="BQ64" s="187">
        <f t="shared" si="52"/>
        <v>0</v>
      </c>
      <c r="BR64" s="186">
        <f t="shared" si="53"/>
        <v>0</v>
      </c>
      <c r="BS64" s="187">
        <f t="shared" si="54"/>
        <v>0</v>
      </c>
      <c r="BT64" s="186">
        <f t="shared" si="55"/>
        <v>0</v>
      </c>
      <c r="BU64" s="187">
        <f t="shared" si="56"/>
        <v>0</v>
      </c>
      <c r="BV64" s="186">
        <f t="shared" si="57"/>
        <v>0</v>
      </c>
      <c r="BW64" s="187">
        <f t="shared" si="58"/>
        <v>0</v>
      </c>
      <c r="BX64" s="186">
        <f t="shared" si="59"/>
        <v>0</v>
      </c>
      <c r="BY64" s="187">
        <f t="shared" si="60"/>
        <v>0</v>
      </c>
      <c r="BZ64" s="186">
        <f t="shared" si="61"/>
        <v>0</v>
      </c>
      <c r="CA64" s="187">
        <f t="shared" si="62"/>
        <v>0</v>
      </c>
      <c r="CB64" s="186">
        <f t="shared" si="63"/>
        <v>0</v>
      </c>
    </row>
    <row r="65" spans="2:80" ht="39.9" customHeight="1" x14ac:dyDescent="0.3">
      <c r="B65" s="83"/>
      <c r="C65" s="84"/>
      <c r="D65" s="85"/>
      <c r="E65" s="78"/>
      <c r="F65" s="87"/>
      <c r="G65" s="79"/>
      <c r="H65" s="79"/>
      <c r="I65" s="82"/>
      <c r="P65" s="195"/>
      <c r="Q65" s="183">
        <f t="shared" si="0"/>
        <v>0</v>
      </c>
      <c r="R65" s="184">
        <f t="shared" si="1"/>
        <v>0</v>
      </c>
      <c r="S65" s="183">
        <f t="shared" si="2"/>
        <v>0</v>
      </c>
      <c r="T65" s="184">
        <f t="shared" si="3"/>
        <v>0</v>
      </c>
      <c r="U65" s="185">
        <f t="shared" si="4"/>
        <v>0</v>
      </c>
      <c r="V65" s="186">
        <f t="shared" si="5"/>
        <v>0</v>
      </c>
      <c r="W65" s="187">
        <f t="shared" si="6"/>
        <v>0</v>
      </c>
      <c r="X65" s="186">
        <f t="shared" si="7"/>
        <v>0</v>
      </c>
      <c r="Y65" s="187">
        <f t="shared" si="8"/>
        <v>0</v>
      </c>
      <c r="Z65" s="186">
        <f t="shared" si="9"/>
        <v>0</v>
      </c>
      <c r="AA65" s="187">
        <f t="shared" si="10"/>
        <v>0</v>
      </c>
      <c r="AB65" s="186">
        <f t="shared" si="11"/>
        <v>0</v>
      </c>
      <c r="AC65" s="187">
        <f t="shared" si="12"/>
        <v>0</v>
      </c>
      <c r="AD65" s="186">
        <f t="shared" si="13"/>
        <v>0</v>
      </c>
      <c r="AE65" s="187">
        <f t="shared" si="14"/>
        <v>0</v>
      </c>
      <c r="AF65" s="186">
        <f t="shared" si="15"/>
        <v>0</v>
      </c>
      <c r="AG65" s="187">
        <f t="shared" si="16"/>
        <v>0</v>
      </c>
      <c r="AH65" s="186">
        <f t="shared" si="17"/>
        <v>0</v>
      </c>
      <c r="AI65" s="187">
        <f t="shared" si="18"/>
        <v>0</v>
      </c>
      <c r="AJ65" s="186">
        <f t="shared" si="19"/>
        <v>0</v>
      </c>
      <c r="AK65" s="187">
        <f t="shared" si="20"/>
        <v>0</v>
      </c>
      <c r="AL65" s="186">
        <f t="shared" si="21"/>
        <v>0</v>
      </c>
      <c r="AM65" s="187">
        <f t="shared" si="22"/>
        <v>0</v>
      </c>
      <c r="AN65" s="186">
        <f t="shared" si="23"/>
        <v>0</v>
      </c>
      <c r="AO65" s="187">
        <f t="shared" si="24"/>
        <v>0</v>
      </c>
      <c r="AP65" s="186">
        <f t="shared" si="25"/>
        <v>0</v>
      </c>
      <c r="AQ65" s="187">
        <f t="shared" si="26"/>
        <v>0</v>
      </c>
      <c r="AR65" s="186">
        <f t="shared" si="27"/>
        <v>0</v>
      </c>
      <c r="AS65" s="187">
        <f t="shared" si="28"/>
        <v>0</v>
      </c>
      <c r="AT65" s="186">
        <f t="shared" si="29"/>
        <v>0</v>
      </c>
      <c r="AU65" s="187">
        <f t="shared" si="30"/>
        <v>0</v>
      </c>
      <c r="AV65" s="186">
        <f t="shared" si="31"/>
        <v>0</v>
      </c>
      <c r="AW65" s="187">
        <f t="shared" si="32"/>
        <v>0</v>
      </c>
      <c r="AX65" s="186">
        <f t="shared" si="33"/>
        <v>0</v>
      </c>
      <c r="AY65" s="187">
        <f t="shared" si="34"/>
        <v>0</v>
      </c>
      <c r="AZ65" s="186">
        <f t="shared" si="35"/>
        <v>0</v>
      </c>
      <c r="BA65" s="187">
        <f t="shared" si="36"/>
        <v>0</v>
      </c>
      <c r="BB65" s="186">
        <f t="shared" si="37"/>
        <v>0</v>
      </c>
      <c r="BC65" s="187">
        <f t="shared" si="38"/>
        <v>0</v>
      </c>
      <c r="BD65" s="186">
        <f t="shared" si="39"/>
        <v>0</v>
      </c>
      <c r="BE65" s="187">
        <f t="shared" si="40"/>
        <v>0</v>
      </c>
      <c r="BF65" s="186">
        <f t="shared" si="41"/>
        <v>0</v>
      </c>
      <c r="BG65" s="187">
        <f t="shared" si="42"/>
        <v>0</v>
      </c>
      <c r="BH65" s="186">
        <f t="shared" si="43"/>
        <v>0</v>
      </c>
      <c r="BI65" s="187">
        <f t="shared" si="44"/>
        <v>0</v>
      </c>
      <c r="BJ65" s="186">
        <f t="shared" si="45"/>
        <v>0</v>
      </c>
      <c r="BK65" s="187">
        <f t="shared" si="46"/>
        <v>0</v>
      </c>
      <c r="BL65" s="186">
        <f t="shared" si="47"/>
        <v>0</v>
      </c>
      <c r="BM65" s="187">
        <f t="shared" si="48"/>
        <v>0</v>
      </c>
      <c r="BN65" s="186">
        <f t="shared" si="49"/>
        <v>0</v>
      </c>
      <c r="BO65" s="187">
        <f t="shared" si="50"/>
        <v>0</v>
      </c>
      <c r="BP65" s="186">
        <f t="shared" si="51"/>
        <v>0</v>
      </c>
      <c r="BQ65" s="187">
        <f t="shared" si="52"/>
        <v>0</v>
      </c>
      <c r="BR65" s="186">
        <f t="shared" si="53"/>
        <v>0</v>
      </c>
      <c r="BS65" s="187">
        <f t="shared" si="54"/>
        <v>0</v>
      </c>
      <c r="BT65" s="186">
        <f t="shared" si="55"/>
        <v>0</v>
      </c>
      <c r="BU65" s="187">
        <f t="shared" si="56"/>
        <v>0</v>
      </c>
      <c r="BV65" s="186">
        <f t="shared" si="57"/>
        <v>0</v>
      </c>
      <c r="BW65" s="187">
        <f t="shared" si="58"/>
        <v>0</v>
      </c>
      <c r="BX65" s="186">
        <f t="shared" si="59"/>
        <v>0</v>
      </c>
      <c r="BY65" s="187">
        <f t="shared" si="60"/>
        <v>0</v>
      </c>
      <c r="BZ65" s="186">
        <f t="shared" si="61"/>
        <v>0</v>
      </c>
      <c r="CA65" s="187">
        <f t="shared" si="62"/>
        <v>0</v>
      </c>
      <c r="CB65" s="186">
        <f t="shared" si="63"/>
        <v>0</v>
      </c>
    </row>
    <row r="66" spans="2:80" ht="39.9" customHeight="1" x14ac:dyDescent="0.3">
      <c r="B66" s="83"/>
      <c r="C66" s="84"/>
      <c r="D66" s="85"/>
      <c r="E66" s="78"/>
      <c r="F66" s="87"/>
      <c r="G66" s="79"/>
      <c r="H66" s="79"/>
      <c r="I66" s="82"/>
      <c r="P66" s="195"/>
      <c r="Q66" s="183">
        <f t="shared" si="0"/>
        <v>0</v>
      </c>
      <c r="R66" s="184">
        <f t="shared" si="1"/>
        <v>0</v>
      </c>
      <c r="S66" s="183">
        <f t="shared" si="2"/>
        <v>0</v>
      </c>
      <c r="T66" s="184">
        <f t="shared" si="3"/>
        <v>0</v>
      </c>
      <c r="U66" s="185">
        <f t="shared" si="4"/>
        <v>0</v>
      </c>
      <c r="V66" s="186">
        <f t="shared" si="5"/>
        <v>0</v>
      </c>
      <c r="W66" s="187">
        <f t="shared" si="6"/>
        <v>0</v>
      </c>
      <c r="X66" s="186">
        <f t="shared" si="7"/>
        <v>0</v>
      </c>
      <c r="Y66" s="187">
        <f t="shared" si="8"/>
        <v>0</v>
      </c>
      <c r="Z66" s="186">
        <f t="shared" si="9"/>
        <v>0</v>
      </c>
      <c r="AA66" s="187">
        <f t="shared" si="10"/>
        <v>0</v>
      </c>
      <c r="AB66" s="186">
        <f t="shared" si="11"/>
        <v>0</v>
      </c>
      <c r="AC66" s="187">
        <f t="shared" si="12"/>
        <v>0</v>
      </c>
      <c r="AD66" s="186">
        <f t="shared" si="13"/>
        <v>0</v>
      </c>
      <c r="AE66" s="187">
        <f t="shared" si="14"/>
        <v>0</v>
      </c>
      <c r="AF66" s="186">
        <f t="shared" si="15"/>
        <v>0</v>
      </c>
      <c r="AG66" s="187">
        <f t="shared" si="16"/>
        <v>0</v>
      </c>
      <c r="AH66" s="186">
        <f t="shared" si="17"/>
        <v>0</v>
      </c>
      <c r="AI66" s="187">
        <f t="shared" si="18"/>
        <v>0</v>
      </c>
      <c r="AJ66" s="186">
        <f t="shared" si="19"/>
        <v>0</v>
      </c>
      <c r="AK66" s="187">
        <f t="shared" si="20"/>
        <v>0</v>
      </c>
      <c r="AL66" s="186">
        <f t="shared" si="21"/>
        <v>0</v>
      </c>
      <c r="AM66" s="187">
        <f t="shared" si="22"/>
        <v>0</v>
      </c>
      <c r="AN66" s="186">
        <f t="shared" si="23"/>
        <v>0</v>
      </c>
      <c r="AO66" s="187">
        <f t="shared" si="24"/>
        <v>0</v>
      </c>
      <c r="AP66" s="186">
        <f t="shared" si="25"/>
        <v>0</v>
      </c>
      <c r="AQ66" s="187">
        <f t="shared" si="26"/>
        <v>0</v>
      </c>
      <c r="AR66" s="186">
        <f t="shared" si="27"/>
        <v>0</v>
      </c>
      <c r="AS66" s="187">
        <f t="shared" si="28"/>
        <v>0</v>
      </c>
      <c r="AT66" s="186">
        <f t="shared" si="29"/>
        <v>0</v>
      </c>
      <c r="AU66" s="187">
        <f t="shared" si="30"/>
        <v>0</v>
      </c>
      <c r="AV66" s="186">
        <f t="shared" si="31"/>
        <v>0</v>
      </c>
      <c r="AW66" s="187">
        <f t="shared" si="32"/>
        <v>0</v>
      </c>
      <c r="AX66" s="186">
        <f t="shared" si="33"/>
        <v>0</v>
      </c>
      <c r="AY66" s="187">
        <f t="shared" si="34"/>
        <v>0</v>
      </c>
      <c r="AZ66" s="186">
        <f t="shared" si="35"/>
        <v>0</v>
      </c>
      <c r="BA66" s="187">
        <f t="shared" si="36"/>
        <v>0</v>
      </c>
      <c r="BB66" s="186">
        <f t="shared" si="37"/>
        <v>0</v>
      </c>
      <c r="BC66" s="187">
        <f t="shared" si="38"/>
        <v>0</v>
      </c>
      <c r="BD66" s="186">
        <f t="shared" si="39"/>
        <v>0</v>
      </c>
      <c r="BE66" s="187">
        <f t="shared" si="40"/>
        <v>0</v>
      </c>
      <c r="BF66" s="186">
        <f t="shared" si="41"/>
        <v>0</v>
      </c>
      <c r="BG66" s="187">
        <f t="shared" si="42"/>
        <v>0</v>
      </c>
      <c r="BH66" s="186">
        <f t="shared" si="43"/>
        <v>0</v>
      </c>
      <c r="BI66" s="187">
        <f t="shared" si="44"/>
        <v>0</v>
      </c>
      <c r="BJ66" s="186">
        <f t="shared" si="45"/>
        <v>0</v>
      </c>
      <c r="BK66" s="187">
        <f t="shared" si="46"/>
        <v>0</v>
      </c>
      <c r="BL66" s="186">
        <f t="shared" si="47"/>
        <v>0</v>
      </c>
      <c r="BM66" s="187">
        <f t="shared" si="48"/>
        <v>0</v>
      </c>
      <c r="BN66" s="186">
        <f t="shared" si="49"/>
        <v>0</v>
      </c>
      <c r="BO66" s="187">
        <f t="shared" si="50"/>
        <v>0</v>
      </c>
      <c r="BP66" s="186">
        <f t="shared" si="51"/>
        <v>0</v>
      </c>
      <c r="BQ66" s="187">
        <f t="shared" si="52"/>
        <v>0</v>
      </c>
      <c r="BR66" s="186">
        <f t="shared" si="53"/>
        <v>0</v>
      </c>
      <c r="BS66" s="187">
        <f t="shared" si="54"/>
        <v>0</v>
      </c>
      <c r="BT66" s="186">
        <f t="shared" si="55"/>
        <v>0</v>
      </c>
      <c r="BU66" s="187">
        <f t="shared" si="56"/>
        <v>0</v>
      </c>
      <c r="BV66" s="186">
        <f t="shared" si="57"/>
        <v>0</v>
      </c>
      <c r="BW66" s="187">
        <f t="shared" si="58"/>
        <v>0</v>
      </c>
      <c r="BX66" s="186">
        <f t="shared" si="59"/>
        <v>0</v>
      </c>
      <c r="BY66" s="187">
        <f t="shared" si="60"/>
        <v>0</v>
      </c>
      <c r="BZ66" s="186">
        <f t="shared" si="61"/>
        <v>0</v>
      </c>
      <c r="CA66" s="187">
        <f t="shared" si="62"/>
        <v>0</v>
      </c>
      <c r="CB66" s="186">
        <f t="shared" si="63"/>
        <v>0</v>
      </c>
    </row>
    <row r="67" spans="2:80" ht="39.9" customHeight="1" x14ac:dyDescent="0.3">
      <c r="B67" s="83"/>
      <c r="C67" s="84"/>
      <c r="D67" s="85"/>
      <c r="E67" s="78"/>
      <c r="F67" s="87"/>
      <c r="G67" s="79"/>
      <c r="H67" s="79"/>
      <c r="I67" s="82"/>
      <c r="P67" s="195"/>
      <c r="Q67" s="183">
        <f t="shared" si="0"/>
        <v>0</v>
      </c>
      <c r="R67" s="184">
        <f t="shared" si="1"/>
        <v>0</v>
      </c>
      <c r="S67" s="183">
        <f t="shared" si="2"/>
        <v>0</v>
      </c>
      <c r="T67" s="184">
        <f t="shared" si="3"/>
        <v>0</v>
      </c>
      <c r="U67" s="185">
        <f t="shared" si="4"/>
        <v>0</v>
      </c>
      <c r="V67" s="186">
        <f t="shared" si="5"/>
        <v>0</v>
      </c>
      <c r="W67" s="187">
        <f t="shared" si="6"/>
        <v>0</v>
      </c>
      <c r="X67" s="186">
        <f t="shared" si="7"/>
        <v>0</v>
      </c>
      <c r="Y67" s="187">
        <f t="shared" si="8"/>
        <v>0</v>
      </c>
      <c r="Z67" s="186">
        <f t="shared" si="9"/>
        <v>0</v>
      </c>
      <c r="AA67" s="187">
        <f t="shared" si="10"/>
        <v>0</v>
      </c>
      <c r="AB67" s="186">
        <f t="shared" si="11"/>
        <v>0</v>
      </c>
      <c r="AC67" s="187">
        <f t="shared" si="12"/>
        <v>0</v>
      </c>
      <c r="AD67" s="186">
        <f t="shared" si="13"/>
        <v>0</v>
      </c>
      <c r="AE67" s="187">
        <f t="shared" si="14"/>
        <v>0</v>
      </c>
      <c r="AF67" s="186">
        <f t="shared" si="15"/>
        <v>0</v>
      </c>
      <c r="AG67" s="187">
        <f t="shared" si="16"/>
        <v>0</v>
      </c>
      <c r="AH67" s="186">
        <f t="shared" si="17"/>
        <v>0</v>
      </c>
      <c r="AI67" s="187">
        <f t="shared" si="18"/>
        <v>0</v>
      </c>
      <c r="AJ67" s="186">
        <f t="shared" si="19"/>
        <v>0</v>
      </c>
      <c r="AK67" s="187">
        <f t="shared" si="20"/>
        <v>0</v>
      </c>
      <c r="AL67" s="186">
        <f t="shared" si="21"/>
        <v>0</v>
      </c>
      <c r="AM67" s="187">
        <f t="shared" si="22"/>
        <v>0</v>
      </c>
      <c r="AN67" s="186">
        <f t="shared" si="23"/>
        <v>0</v>
      </c>
      <c r="AO67" s="187">
        <f t="shared" si="24"/>
        <v>0</v>
      </c>
      <c r="AP67" s="186">
        <f t="shared" si="25"/>
        <v>0</v>
      </c>
      <c r="AQ67" s="187">
        <f t="shared" si="26"/>
        <v>0</v>
      </c>
      <c r="AR67" s="186">
        <f t="shared" si="27"/>
        <v>0</v>
      </c>
      <c r="AS67" s="187">
        <f t="shared" si="28"/>
        <v>0</v>
      </c>
      <c r="AT67" s="186">
        <f t="shared" si="29"/>
        <v>0</v>
      </c>
      <c r="AU67" s="187">
        <f t="shared" si="30"/>
        <v>0</v>
      </c>
      <c r="AV67" s="186">
        <f t="shared" si="31"/>
        <v>0</v>
      </c>
      <c r="AW67" s="187">
        <f t="shared" si="32"/>
        <v>0</v>
      </c>
      <c r="AX67" s="186">
        <f t="shared" si="33"/>
        <v>0</v>
      </c>
      <c r="AY67" s="187">
        <f t="shared" si="34"/>
        <v>0</v>
      </c>
      <c r="AZ67" s="186">
        <f t="shared" si="35"/>
        <v>0</v>
      </c>
      <c r="BA67" s="187">
        <f t="shared" si="36"/>
        <v>0</v>
      </c>
      <c r="BB67" s="186">
        <f t="shared" si="37"/>
        <v>0</v>
      </c>
      <c r="BC67" s="187">
        <f t="shared" si="38"/>
        <v>0</v>
      </c>
      <c r="BD67" s="186">
        <f t="shared" si="39"/>
        <v>0</v>
      </c>
      <c r="BE67" s="187">
        <f t="shared" si="40"/>
        <v>0</v>
      </c>
      <c r="BF67" s="186">
        <f t="shared" si="41"/>
        <v>0</v>
      </c>
      <c r="BG67" s="187">
        <f t="shared" si="42"/>
        <v>0</v>
      </c>
      <c r="BH67" s="186">
        <f t="shared" si="43"/>
        <v>0</v>
      </c>
      <c r="BI67" s="187">
        <f t="shared" si="44"/>
        <v>0</v>
      </c>
      <c r="BJ67" s="186">
        <f t="shared" si="45"/>
        <v>0</v>
      </c>
      <c r="BK67" s="187">
        <f t="shared" si="46"/>
        <v>0</v>
      </c>
      <c r="BL67" s="186">
        <f t="shared" si="47"/>
        <v>0</v>
      </c>
      <c r="BM67" s="187">
        <f t="shared" si="48"/>
        <v>0</v>
      </c>
      <c r="BN67" s="186">
        <f t="shared" si="49"/>
        <v>0</v>
      </c>
      <c r="BO67" s="187">
        <f t="shared" si="50"/>
        <v>0</v>
      </c>
      <c r="BP67" s="186">
        <f t="shared" si="51"/>
        <v>0</v>
      </c>
      <c r="BQ67" s="187">
        <f t="shared" si="52"/>
        <v>0</v>
      </c>
      <c r="BR67" s="186">
        <f t="shared" si="53"/>
        <v>0</v>
      </c>
      <c r="BS67" s="187">
        <f t="shared" si="54"/>
        <v>0</v>
      </c>
      <c r="BT67" s="186">
        <f t="shared" si="55"/>
        <v>0</v>
      </c>
      <c r="BU67" s="187">
        <f t="shared" si="56"/>
        <v>0</v>
      </c>
      <c r="BV67" s="186">
        <f t="shared" si="57"/>
        <v>0</v>
      </c>
      <c r="BW67" s="187">
        <f t="shared" si="58"/>
        <v>0</v>
      </c>
      <c r="BX67" s="186">
        <f t="shared" si="59"/>
        <v>0</v>
      </c>
      <c r="BY67" s="187">
        <f t="shared" si="60"/>
        <v>0</v>
      </c>
      <c r="BZ67" s="186">
        <f t="shared" si="61"/>
        <v>0</v>
      </c>
      <c r="CA67" s="187">
        <f t="shared" si="62"/>
        <v>0</v>
      </c>
      <c r="CB67" s="186">
        <f t="shared" si="63"/>
        <v>0</v>
      </c>
    </row>
    <row r="68" spans="2:80" ht="39.9" customHeight="1" x14ac:dyDescent="0.3">
      <c r="B68" s="83"/>
      <c r="C68" s="84"/>
      <c r="D68" s="85"/>
      <c r="E68" s="78"/>
      <c r="F68" s="87"/>
      <c r="G68" s="79"/>
      <c r="H68" s="79"/>
      <c r="I68" s="82"/>
      <c r="P68" s="195"/>
      <c r="Q68" s="183">
        <f t="shared" si="0"/>
        <v>0</v>
      </c>
      <c r="R68" s="184">
        <f t="shared" si="1"/>
        <v>0</v>
      </c>
      <c r="S68" s="183">
        <f t="shared" si="2"/>
        <v>0</v>
      </c>
      <c r="T68" s="184">
        <f t="shared" si="3"/>
        <v>0</v>
      </c>
      <c r="U68" s="185">
        <f t="shared" si="4"/>
        <v>0</v>
      </c>
      <c r="V68" s="186">
        <f t="shared" si="5"/>
        <v>0</v>
      </c>
      <c r="W68" s="187">
        <f t="shared" si="6"/>
        <v>0</v>
      </c>
      <c r="X68" s="186">
        <f t="shared" si="7"/>
        <v>0</v>
      </c>
      <c r="Y68" s="187">
        <f t="shared" si="8"/>
        <v>0</v>
      </c>
      <c r="Z68" s="186">
        <f t="shared" si="9"/>
        <v>0</v>
      </c>
      <c r="AA68" s="187">
        <f t="shared" si="10"/>
        <v>0</v>
      </c>
      <c r="AB68" s="186">
        <f t="shared" si="11"/>
        <v>0</v>
      </c>
      <c r="AC68" s="187">
        <f t="shared" si="12"/>
        <v>0</v>
      </c>
      <c r="AD68" s="186">
        <f t="shared" si="13"/>
        <v>0</v>
      </c>
      <c r="AE68" s="187">
        <f t="shared" si="14"/>
        <v>0</v>
      </c>
      <c r="AF68" s="186">
        <f t="shared" si="15"/>
        <v>0</v>
      </c>
      <c r="AG68" s="187">
        <f t="shared" si="16"/>
        <v>0</v>
      </c>
      <c r="AH68" s="186">
        <f t="shared" si="17"/>
        <v>0</v>
      </c>
      <c r="AI68" s="187">
        <f t="shared" si="18"/>
        <v>0</v>
      </c>
      <c r="AJ68" s="186">
        <f t="shared" si="19"/>
        <v>0</v>
      </c>
      <c r="AK68" s="187">
        <f t="shared" si="20"/>
        <v>0</v>
      </c>
      <c r="AL68" s="186">
        <f t="shared" si="21"/>
        <v>0</v>
      </c>
      <c r="AM68" s="187">
        <f t="shared" si="22"/>
        <v>0</v>
      </c>
      <c r="AN68" s="186">
        <f t="shared" si="23"/>
        <v>0</v>
      </c>
      <c r="AO68" s="187">
        <f t="shared" si="24"/>
        <v>0</v>
      </c>
      <c r="AP68" s="186">
        <f t="shared" si="25"/>
        <v>0</v>
      </c>
      <c r="AQ68" s="187">
        <f t="shared" si="26"/>
        <v>0</v>
      </c>
      <c r="AR68" s="186">
        <f t="shared" si="27"/>
        <v>0</v>
      </c>
      <c r="AS68" s="187">
        <f t="shared" si="28"/>
        <v>0</v>
      </c>
      <c r="AT68" s="186">
        <f t="shared" si="29"/>
        <v>0</v>
      </c>
      <c r="AU68" s="187">
        <f t="shared" si="30"/>
        <v>0</v>
      </c>
      <c r="AV68" s="186">
        <f t="shared" si="31"/>
        <v>0</v>
      </c>
      <c r="AW68" s="187">
        <f t="shared" si="32"/>
        <v>0</v>
      </c>
      <c r="AX68" s="186">
        <f t="shared" si="33"/>
        <v>0</v>
      </c>
      <c r="AY68" s="187">
        <f t="shared" si="34"/>
        <v>0</v>
      </c>
      <c r="AZ68" s="186">
        <f t="shared" si="35"/>
        <v>0</v>
      </c>
      <c r="BA68" s="187">
        <f t="shared" si="36"/>
        <v>0</v>
      </c>
      <c r="BB68" s="186">
        <f t="shared" si="37"/>
        <v>0</v>
      </c>
      <c r="BC68" s="187">
        <f t="shared" si="38"/>
        <v>0</v>
      </c>
      <c r="BD68" s="186">
        <f t="shared" si="39"/>
        <v>0</v>
      </c>
      <c r="BE68" s="187">
        <f t="shared" si="40"/>
        <v>0</v>
      </c>
      <c r="BF68" s="186">
        <f t="shared" si="41"/>
        <v>0</v>
      </c>
      <c r="BG68" s="187">
        <f t="shared" si="42"/>
        <v>0</v>
      </c>
      <c r="BH68" s="186">
        <f t="shared" si="43"/>
        <v>0</v>
      </c>
      <c r="BI68" s="187">
        <f t="shared" si="44"/>
        <v>0</v>
      </c>
      <c r="BJ68" s="186">
        <f t="shared" si="45"/>
        <v>0</v>
      </c>
      <c r="BK68" s="187">
        <f t="shared" si="46"/>
        <v>0</v>
      </c>
      <c r="BL68" s="186">
        <f t="shared" si="47"/>
        <v>0</v>
      </c>
      <c r="BM68" s="187">
        <f t="shared" si="48"/>
        <v>0</v>
      </c>
      <c r="BN68" s="186">
        <f t="shared" si="49"/>
        <v>0</v>
      </c>
      <c r="BO68" s="187">
        <f t="shared" si="50"/>
        <v>0</v>
      </c>
      <c r="BP68" s="186">
        <f t="shared" si="51"/>
        <v>0</v>
      </c>
      <c r="BQ68" s="187">
        <f t="shared" si="52"/>
        <v>0</v>
      </c>
      <c r="BR68" s="186">
        <f t="shared" si="53"/>
        <v>0</v>
      </c>
      <c r="BS68" s="187">
        <f t="shared" si="54"/>
        <v>0</v>
      </c>
      <c r="BT68" s="186">
        <f t="shared" si="55"/>
        <v>0</v>
      </c>
      <c r="BU68" s="187">
        <f t="shared" si="56"/>
        <v>0</v>
      </c>
      <c r="BV68" s="186">
        <f t="shared" si="57"/>
        <v>0</v>
      </c>
      <c r="BW68" s="187">
        <f t="shared" si="58"/>
        <v>0</v>
      </c>
      <c r="BX68" s="186">
        <f t="shared" si="59"/>
        <v>0</v>
      </c>
      <c r="BY68" s="187">
        <f t="shared" si="60"/>
        <v>0</v>
      </c>
      <c r="BZ68" s="186">
        <f t="shared" si="61"/>
        <v>0</v>
      </c>
      <c r="CA68" s="187">
        <f t="shared" si="62"/>
        <v>0</v>
      </c>
      <c r="CB68" s="186">
        <f t="shared" si="63"/>
        <v>0</v>
      </c>
    </row>
    <row r="69" spans="2:80" ht="39.9" customHeight="1" x14ac:dyDescent="0.3">
      <c r="B69" s="83"/>
      <c r="C69" s="84"/>
      <c r="D69" s="85"/>
      <c r="E69" s="78"/>
      <c r="F69" s="87"/>
      <c r="G69" s="79"/>
      <c r="H69" s="79"/>
      <c r="I69" s="82"/>
      <c r="P69" s="195"/>
      <c r="Q69" s="183">
        <f t="shared" si="0"/>
        <v>0</v>
      </c>
      <c r="R69" s="184">
        <f t="shared" si="1"/>
        <v>0</v>
      </c>
      <c r="S69" s="183">
        <f t="shared" si="2"/>
        <v>0</v>
      </c>
      <c r="T69" s="184">
        <f t="shared" si="3"/>
        <v>0</v>
      </c>
      <c r="U69" s="185">
        <f t="shared" si="4"/>
        <v>0</v>
      </c>
      <c r="V69" s="186">
        <f t="shared" si="5"/>
        <v>0</v>
      </c>
      <c r="W69" s="187">
        <f t="shared" si="6"/>
        <v>0</v>
      </c>
      <c r="X69" s="186">
        <f t="shared" si="7"/>
        <v>0</v>
      </c>
      <c r="Y69" s="187">
        <f t="shared" si="8"/>
        <v>0</v>
      </c>
      <c r="Z69" s="186">
        <f t="shared" si="9"/>
        <v>0</v>
      </c>
      <c r="AA69" s="187">
        <f t="shared" si="10"/>
        <v>0</v>
      </c>
      <c r="AB69" s="186">
        <f t="shared" si="11"/>
        <v>0</v>
      </c>
      <c r="AC69" s="187">
        <f t="shared" si="12"/>
        <v>0</v>
      </c>
      <c r="AD69" s="186">
        <f t="shared" si="13"/>
        <v>0</v>
      </c>
      <c r="AE69" s="187">
        <f t="shared" si="14"/>
        <v>0</v>
      </c>
      <c r="AF69" s="186">
        <f t="shared" si="15"/>
        <v>0</v>
      </c>
      <c r="AG69" s="187">
        <f t="shared" si="16"/>
        <v>0</v>
      </c>
      <c r="AH69" s="186">
        <f t="shared" si="17"/>
        <v>0</v>
      </c>
      <c r="AI69" s="187">
        <f t="shared" si="18"/>
        <v>0</v>
      </c>
      <c r="AJ69" s="186">
        <f t="shared" si="19"/>
        <v>0</v>
      </c>
      <c r="AK69" s="187">
        <f t="shared" si="20"/>
        <v>0</v>
      </c>
      <c r="AL69" s="186">
        <f t="shared" si="21"/>
        <v>0</v>
      </c>
      <c r="AM69" s="187">
        <f t="shared" si="22"/>
        <v>0</v>
      </c>
      <c r="AN69" s="186">
        <f t="shared" si="23"/>
        <v>0</v>
      </c>
      <c r="AO69" s="187">
        <f t="shared" si="24"/>
        <v>0</v>
      </c>
      <c r="AP69" s="186">
        <f t="shared" si="25"/>
        <v>0</v>
      </c>
      <c r="AQ69" s="187">
        <f t="shared" si="26"/>
        <v>0</v>
      </c>
      <c r="AR69" s="186">
        <f t="shared" si="27"/>
        <v>0</v>
      </c>
      <c r="AS69" s="187">
        <f t="shared" si="28"/>
        <v>0</v>
      </c>
      <c r="AT69" s="186">
        <f t="shared" si="29"/>
        <v>0</v>
      </c>
      <c r="AU69" s="187">
        <f t="shared" si="30"/>
        <v>0</v>
      </c>
      <c r="AV69" s="186">
        <f t="shared" si="31"/>
        <v>0</v>
      </c>
      <c r="AW69" s="187">
        <f t="shared" si="32"/>
        <v>0</v>
      </c>
      <c r="AX69" s="186">
        <f t="shared" si="33"/>
        <v>0</v>
      </c>
      <c r="AY69" s="187">
        <f t="shared" si="34"/>
        <v>0</v>
      </c>
      <c r="AZ69" s="186">
        <f t="shared" si="35"/>
        <v>0</v>
      </c>
      <c r="BA69" s="187">
        <f t="shared" si="36"/>
        <v>0</v>
      </c>
      <c r="BB69" s="186">
        <f t="shared" si="37"/>
        <v>0</v>
      </c>
      <c r="BC69" s="187">
        <f t="shared" si="38"/>
        <v>0</v>
      </c>
      <c r="BD69" s="186">
        <f t="shared" si="39"/>
        <v>0</v>
      </c>
      <c r="BE69" s="187">
        <f t="shared" si="40"/>
        <v>0</v>
      </c>
      <c r="BF69" s="186">
        <f t="shared" si="41"/>
        <v>0</v>
      </c>
      <c r="BG69" s="187">
        <f t="shared" si="42"/>
        <v>0</v>
      </c>
      <c r="BH69" s="186">
        <f t="shared" si="43"/>
        <v>0</v>
      </c>
      <c r="BI69" s="187">
        <f t="shared" si="44"/>
        <v>0</v>
      </c>
      <c r="BJ69" s="186">
        <f t="shared" si="45"/>
        <v>0</v>
      </c>
      <c r="BK69" s="187">
        <f t="shared" si="46"/>
        <v>0</v>
      </c>
      <c r="BL69" s="186">
        <f t="shared" si="47"/>
        <v>0</v>
      </c>
      <c r="BM69" s="187">
        <f t="shared" si="48"/>
        <v>0</v>
      </c>
      <c r="BN69" s="186">
        <f t="shared" si="49"/>
        <v>0</v>
      </c>
      <c r="BO69" s="187">
        <f t="shared" si="50"/>
        <v>0</v>
      </c>
      <c r="BP69" s="186">
        <f t="shared" si="51"/>
        <v>0</v>
      </c>
      <c r="BQ69" s="187">
        <f t="shared" si="52"/>
        <v>0</v>
      </c>
      <c r="BR69" s="186">
        <f t="shared" si="53"/>
        <v>0</v>
      </c>
      <c r="BS69" s="187">
        <f t="shared" si="54"/>
        <v>0</v>
      </c>
      <c r="BT69" s="186">
        <f t="shared" si="55"/>
        <v>0</v>
      </c>
      <c r="BU69" s="187">
        <f t="shared" si="56"/>
        <v>0</v>
      </c>
      <c r="BV69" s="186">
        <f t="shared" si="57"/>
        <v>0</v>
      </c>
      <c r="BW69" s="187">
        <f t="shared" si="58"/>
        <v>0</v>
      </c>
      <c r="BX69" s="186">
        <f t="shared" si="59"/>
        <v>0</v>
      </c>
      <c r="BY69" s="187">
        <f t="shared" si="60"/>
        <v>0</v>
      </c>
      <c r="BZ69" s="186">
        <f t="shared" si="61"/>
        <v>0</v>
      </c>
      <c r="CA69" s="187">
        <f t="shared" si="62"/>
        <v>0</v>
      </c>
      <c r="CB69" s="186">
        <f t="shared" si="63"/>
        <v>0</v>
      </c>
    </row>
    <row r="70" spans="2:80" ht="39.9" customHeight="1" x14ac:dyDescent="0.3">
      <c r="B70" s="83"/>
      <c r="C70" s="84"/>
      <c r="D70" s="85"/>
      <c r="E70" s="78"/>
      <c r="F70" s="87"/>
      <c r="G70" s="79"/>
      <c r="H70" s="79"/>
      <c r="I70" s="82"/>
      <c r="P70" s="195"/>
      <c r="Q70" s="183">
        <f t="shared" si="0"/>
        <v>0</v>
      </c>
      <c r="R70" s="184">
        <f t="shared" si="1"/>
        <v>0</v>
      </c>
      <c r="S70" s="183">
        <f t="shared" si="2"/>
        <v>0</v>
      </c>
      <c r="T70" s="184">
        <f t="shared" si="3"/>
        <v>0</v>
      </c>
      <c r="U70" s="185">
        <f t="shared" si="4"/>
        <v>0</v>
      </c>
      <c r="V70" s="186">
        <f t="shared" si="5"/>
        <v>0</v>
      </c>
      <c r="W70" s="187">
        <f t="shared" si="6"/>
        <v>0</v>
      </c>
      <c r="X70" s="186">
        <f t="shared" si="7"/>
        <v>0</v>
      </c>
      <c r="Y70" s="187">
        <f t="shared" si="8"/>
        <v>0</v>
      </c>
      <c r="Z70" s="186">
        <f t="shared" si="9"/>
        <v>0</v>
      </c>
      <c r="AA70" s="187">
        <f t="shared" si="10"/>
        <v>0</v>
      </c>
      <c r="AB70" s="186">
        <f t="shared" si="11"/>
        <v>0</v>
      </c>
      <c r="AC70" s="187">
        <f t="shared" si="12"/>
        <v>0</v>
      </c>
      <c r="AD70" s="186">
        <f t="shared" si="13"/>
        <v>0</v>
      </c>
      <c r="AE70" s="187">
        <f t="shared" si="14"/>
        <v>0</v>
      </c>
      <c r="AF70" s="186">
        <f t="shared" si="15"/>
        <v>0</v>
      </c>
      <c r="AG70" s="187">
        <f t="shared" si="16"/>
        <v>0</v>
      </c>
      <c r="AH70" s="186">
        <f t="shared" si="17"/>
        <v>0</v>
      </c>
      <c r="AI70" s="187">
        <f t="shared" si="18"/>
        <v>0</v>
      </c>
      <c r="AJ70" s="186">
        <f t="shared" si="19"/>
        <v>0</v>
      </c>
      <c r="AK70" s="187">
        <f t="shared" si="20"/>
        <v>0</v>
      </c>
      <c r="AL70" s="186">
        <f t="shared" si="21"/>
        <v>0</v>
      </c>
      <c r="AM70" s="187">
        <f t="shared" si="22"/>
        <v>0</v>
      </c>
      <c r="AN70" s="186">
        <f t="shared" si="23"/>
        <v>0</v>
      </c>
      <c r="AO70" s="187">
        <f t="shared" si="24"/>
        <v>0</v>
      </c>
      <c r="AP70" s="186">
        <f t="shared" si="25"/>
        <v>0</v>
      </c>
      <c r="AQ70" s="187">
        <f t="shared" si="26"/>
        <v>0</v>
      </c>
      <c r="AR70" s="186">
        <f t="shared" si="27"/>
        <v>0</v>
      </c>
      <c r="AS70" s="187">
        <f t="shared" si="28"/>
        <v>0</v>
      </c>
      <c r="AT70" s="186">
        <f t="shared" si="29"/>
        <v>0</v>
      </c>
      <c r="AU70" s="187">
        <f t="shared" si="30"/>
        <v>0</v>
      </c>
      <c r="AV70" s="186">
        <f t="shared" si="31"/>
        <v>0</v>
      </c>
      <c r="AW70" s="187">
        <f t="shared" si="32"/>
        <v>0</v>
      </c>
      <c r="AX70" s="186">
        <f t="shared" si="33"/>
        <v>0</v>
      </c>
      <c r="AY70" s="187">
        <f t="shared" si="34"/>
        <v>0</v>
      </c>
      <c r="AZ70" s="186">
        <f t="shared" si="35"/>
        <v>0</v>
      </c>
      <c r="BA70" s="187">
        <f t="shared" si="36"/>
        <v>0</v>
      </c>
      <c r="BB70" s="186">
        <f t="shared" si="37"/>
        <v>0</v>
      </c>
      <c r="BC70" s="187">
        <f t="shared" si="38"/>
        <v>0</v>
      </c>
      <c r="BD70" s="186">
        <f t="shared" si="39"/>
        <v>0</v>
      </c>
      <c r="BE70" s="187">
        <f t="shared" si="40"/>
        <v>0</v>
      </c>
      <c r="BF70" s="186">
        <f t="shared" si="41"/>
        <v>0</v>
      </c>
      <c r="BG70" s="187">
        <f t="shared" si="42"/>
        <v>0</v>
      </c>
      <c r="BH70" s="186">
        <f t="shared" si="43"/>
        <v>0</v>
      </c>
      <c r="BI70" s="187">
        <f t="shared" si="44"/>
        <v>0</v>
      </c>
      <c r="BJ70" s="186">
        <f t="shared" si="45"/>
        <v>0</v>
      </c>
      <c r="BK70" s="187">
        <f t="shared" si="46"/>
        <v>0</v>
      </c>
      <c r="BL70" s="186">
        <f t="shared" si="47"/>
        <v>0</v>
      </c>
      <c r="BM70" s="187">
        <f t="shared" si="48"/>
        <v>0</v>
      </c>
      <c r="BN70" s="186">
        <f t="shared" si="49"/>
        <v>0</v>
      </c>
      <c r="BO70" s="187">
        <f t="shared" si="50"/>
        <v>0</v>
      </c>
      <c r="BP70" s="186">
        <f t="shared" si="51"/>
        <v>0</v>
      </c>
      <c r="BQ70" s="187">
        <f t="shared" si="52"/>
        <v>0</v>
      </c>
      <c r="BR70" s="186">
        <f t="shared" si="53"/>
        <v>0</v>
      </c>
      <c r="BS70" s="187">
        <f t="shared" si="54"/>
        <v>0</v>
      </c>
      <c r="BT70" s="186">
        <f t="shared" si="55"/>
        <v>0</v>
      </c>
      <c r="BU70" s="187">
        <f t="shared" si="56"/>
        <v>0</v>
      </c>
      <c r="BV70" s="186">
        <f t="shared" si="57"/>
        <v>0</v>
      </c>
      <c r="BW70" s="187">
        <f t="shared" si="58"/>
        <v>0</v>
      </c>
      <c r="BX70" s="186">
        <f t="shared" si="59"/>
        <v>0</v>
      </c>
      <c r="BY70" s="187">
        <f t="shared" si="60"/>
        <v>0</v>
      </c>
      <c r="BZ70" s="186">
        <f t="shared" si="61"/>
        <v>0</v>
      </c>
      <c r="CA70" s="187">
        <f t="shared" si="62"/>
        <v>0</v>
      </c>
      <c r="CB70" s="186">
        <f t="shared" si="63"/>
        <v>0</v>
      </c>
    </row>
    <row r="71" spans="2:80" ht="39.9" customHeight="1" x14ac:dyDescent="0.3">
      <c r="B71" s="83"/>
      <c r="C71" s="84"/>
      <c r="D71" s="85"/>
      <c r="E71" s="78"/>
      <c r="F71" s="87"/>
      <c r="G71" s="79"/>
      <c r="H71" s="79"/>
      <c r="I71" s="82"/>
      <c r="P71" s="195"/>
      <c r="Q71" s="183">
        <f t="shared" si="0"/>
        <v>0</v>
      </c>
      <c r="R71" s="184">
        <f t="shared" si="1"/>
        <v>0</v>
      </c>
      <c r="S71" s="183">
        <f t="shared" si="2"/>
        <v>0</v>
      </c>
      <c r="T71" s="184">
        <f t="shared" si="3"/>
        <v>0</v>
      </c>
      <c r="U71" s="185">
        <f t="shared" si="4"/>
        <v>0</v>
      </c>
      <c r="V71" s="186">
        <f t="shared" si="5"/>
        <v>0</v>
      </c>
      <c r="W71" s="187">
        <f t="shared" si="6"/>
        <v>0</v>
      </c>
      <c r="X71" s="186">
        <f t="shared" si="7"/>
        <v>0</v>
      </c>
      <c r="Y71" s="187">
        <f t="shared" si="8"/>
        <v>0</v>
      </c>
      <c r="Z71" s="186">
        <f t="shared" si="9"/>
        <v>0</v>
      </c>
      <c r="AA71" s="187">
        <f t="shared" si="10"/>
        <v>0</v>
      </c>
      <c r="AB71" s="186">
        <f t="shared" si="11"/>
        <v>0</v>
      </c>
      <c r="AC71" s="187">
        <f t="shared" si="12"/>
        <v>0</v>
      </c>
      <c r="AD71" s="186">
        <f t="shared" si="13"/>
        <v>0</v>
      </c>
      <c r="AE71" s="187">
        <f t="shared" si="14"/>
        <v>0</v>
      </c>
      <c r="AF71" s="186">
        <f t="shared" si="15"/>
        <v>0</v>
      </c>
      <c r="AG71" s="187">
        <f t="shared" si="16"/>
        <v>0</v>
      </c>
      <c r="AH71" s="186">
        <f t="shared" si="17"/>
        <v>0</v>
      </c>
      <c r="AI71" s="187">
        <f t="shared" si="18"/>
        <v>0</v>
      </c>
      <c r="AJ71" s="186">
        <f t="shared" si="19"/>
        <v>0</v>
      </c>
      <c r="AK71" s="187">
        <f t="shared" si="20"/>
        <v>0</v>
      </c>
      <c r="AL71" s="186">
        <f t="shared" si="21"/>
        <v>0</v>
      </c>
      <c r="AM71" s="187">
        <f t="shared" si="22"/>
        <v>0</v>
      </c>
      <c r="AN71" s="186">
        <f t="shared" si="23"/>
        <v>0</v>
      </c>
      <c r="AO71" s="187">
        <f t="shared" si="24"/>
        <v>0</v>
      </c>
      <c r="AP71" s="186">
        <f t="shared" si="25"/>
        <v>0</v>
      </c>
      <c r="AQ71" s="187">
        <f t="shared" si="26"/>
        <v>0</v>
      </c>
      <c r="AR71" s="186">
        <f t="shared" si="27"/>
        <v>0</v>
      </c>
      <c r="AS71" s="187">
        <f t="shared" si="28"/>
        <v>0</v>
      </c>
      <c r="AT71" s="186">
        <f t="shared" si="29"/>
        <v>0</v>
      </c>
      <c r="AU71" s="187">
        <f t="shared" si="30"/>
        <v>0</v>
      </c>
      <c r="AV71" s="186">
        <f t="shared" si="31"/>
        <v>0</v>
      </c>
      <c r="AW71" s="187">
        <f t="shared" si="32"/>
        <v>0</v>
      </c>
      <c r="AX71" s="186">
        <f t="shared" si="33"/>
        <v>0</v>
      </c>
      <c r="AY71" s="187">
        <f t="shared" si="34"/>
        <v>0</v>
      </c>
      <c r="AZ71" s="186">
        <f t="shared" si="35"/>
        <v>0</v>
      </c>
      <c r="BA71" s="187">
        <f t="shared" si="36"/>
        <v>0</v>
      </c>
      <c r="BB71" s="186">
        <f t="shared" si="37"/>
        <v>0</v>
      </c>
      <c r="BC71" s="187">
        <f t="shared" si="38"/>
        <v>0</v>
      </c>
      <c r="BD71" s="186">
        <f t="shared" si="39"/>
        <v>0</v>
      </c>
      <c r="BE71" s="187">
        <f t="shared" si="40"/>
        <v>0</v>
      </c>
      <c r="BF71" s="186">
        <f t="shared" si="41"/>
        <v>0</v>
      </c>
      <c r="BG71" s="187">
        <f t="shared" si="42"/>
        <v>0</v>
      </c>
      <c r="BH71" s="186">
        <f t="shared" si="43"/>
        <v>0</v>
      </c>
      <c r="BI71" s="187">
        <f t="shared" si="44"/>
        <v>0</v>
      </c>
      <c r="BJ71" s="186">
        <f t="shared" si="45"/>
        <v>0</v>
      </c>
      <c r="BK71" s="187">
        <f t="shared" si="46"/>
        <v>0</v>
      </c>
      <c r="BL71" s="186">
        <f t="shared" si="47"/>
        <v>0</v>
      </c>
      <c r="BM71" s="187">
        <f t="shared" si="48"/>
        <v>0</v>
      </c>
      <c r="BN71" s="186">
        <f t="shared" si="49"/>
        <v>0</v>
      </c>
      <c r="BO71" s="187">
        <f t="shared" si="50"/>
        <v>0</v>
      </c>
      <c r="BP71" s="186">
        <f t="shared" si="51"/>
        <v>0</v>
      </c>
      <c r="BQ71" s="187">
        <f t="shared" si="52"/>
        <v>0</v>
      </c>
      <c r="BR71" s="186">
        <f t="shared" si="53"/>
        <v>0</v>
      </c>
      <c r="BS71" s="187">
        <f t="shared" si="54"/>
        <v>0</v>
      </c>
      <c r="BT71" s="186">
        <f t="shared" si="55"/>
        <v>0</v>
      </c>
      <c r="BU71" s="187">
        <f t="shared" si="56"/>
        <v>0</v>
      </c>
      <c r="BV71" s="186">
        <f t="shared" si="57"/>
        <v>0</v>
      </c>
      <c r="BW71" s="187">
        <f t="shared" si="58"/>
        <v>0</v>
      </c>
      <c r="BX71" s="186">
        <f t="shared" si="59"/>
        <v>0</v>
      </c>
      <c r="BY71" s="187">
        <f t="shared" si="60"/>
        <v>0</v>
      </c>
      <c r="BZ71" s="186">
        <f t="shared" si="61"/>
        <v>0</v>
      </c>
      <c r="CA71" s="187">
        <f t="shared" si="62"/>
        <v>0</v>
      </c>
      <c r="CB71" s="186">
        <f t="shared" si="63"/>
        <v>0</v>
      </c>
    </row>
    <row r="72" spans="2:80" ht="39.9" customHeight="1" x14ac:dyDescent="0.3">
      <c r="B72" s="83"/>
      <c r="C72" s="84"/>
      <c r="D72" s="85"/>
      <c r="E72" s="78"/>
      <c r="F72" s="87"/>
      <c r="G72" s="79"/>
      <c r="H72" s="79"/>
      <c r="I72" s="82"/>
      <c r="P72" s="195"/>
      <c r="Q72" s="183">
        <f t="shared" si="0"/>
        <v>0</v>
      </c>
      <c r="R72" s="184">
        <f t="shared" si="1"/>
        <v>0</v>
      </c>
      <c r="S72" s="183">
        <f t="shared" si="2"/>
        <v>0</v>
      </c>
      <c r="T72" s="184">
        <f t="shared" si="3"/>
        <v>0</v>
      </c>
      <c r="U72" s="185">
        <f t="shared" si="4"/>
        <v>0</v>
      </c>
      <c r="V72" s="186">
        <f t="shared" si="5"/>
        <v>0</v>
      </c>
      <c r="W72" s="187">
        <f t="shared" si="6"/>
        <v>0</v>
      </c>
      <c r="X72" s="186">
        <f t="shared" si="7"/>
        <v>0</v>
      </c>
      <c r="Y72" s="187">
        <f t="shared" si="8"/>
        <v>0</v>
      </c>
      <c r="Z72" s="186">
        <f t="shared" si="9"/>
        <v>0</v>
      </c>
      <c r="AA72" s="187">
        <f t="shared" si="10"/>
        <v>0</v>
      </c>
      <c r="AB72" s="186">
        <f t="shared" si="11"/>
        <v>0</v>
      </c>
      <c r="AC72" s="187">
        <f t="shared" si="12"/>
        <v>0</v>
      </c>
      <c r="AD72" s="186">
        <f t="shared" si="13"/>
        <v>0</v>
      </c>
      <c r="AE72" s="187">
        <f t="shared" si="14"/>
        <v>0</v>
      </c>
      <c r="AF72" s="186">
        <f t="shared" si="15"/>
        <v>0</v>
      </c>
      <c r="AG72" s="187">
        <f t="shared" si="16"/>
        <v>0</v>
      </c>
      <c r="AH72" s="186">
        <f t="shared" si="17"/>
        <v>0</v>
      </c>
      <c r="AI72" s="187">
        <f t="shared" si="18"/>
        <v>0</v>
      </c>
      <c r="AJ72" s="186">
        <f t="shared" si="19"/>
        <v>0</v>
      </c>
      <c r="AK72" s="187">
        <f t="shared" si="20"/>
        <v>0</v>
      </c>
      <c r="AL72" s="186">
        <f t="shared" si="21"/>
        <v>0</v>
      </c>
      <c r="AM72" s="187">
        <f t="shared" si="22"/>
        <v>0</v>
      </c>
      <c r="AN72" s="186">
        <f t="shared" si="23"/>
        <v>0</v>
      </c>
      <c r="AO72" s="187">
        <f t="shared" si="24"/>
        <v>0</v>
      </c>
      <c r="AP72" s="186">
        <f t="shared" si="25"/>
        <v>0</v>
      </c>
      <c r="AQ72" s="187">
        <f t="shared" si="26"/>
        <v>0</v>
      </c>
      <c r="AR72" s="186">
        <f t="shared" si="27"/>
        <v>0</v>
      </c>
      <c r="AS72" s="187">
        <f t="shared" si="28"/>
        <v>0</v>
      </c>
      <c r="AT72" s="186">
        <f t="shared" si="29"/>
        <v>0</v>
      </c>
      <c r="AU72" s="187">
        <f t="shared" si="30"/>
        <v>0</v>
      </c>
      <c r="AV72" s="186">
        <f t="shared" si="31"/>
        <v>0</v>
      </c>
      <c r="AW72" s="187">
        <f t="shared" si="32"/>
        <v>0</v>
      </c>
      <c r="AX72" s="186">
        <f t="shared" si="33"/>
        <v>0</v>
      </c>
      <c r="AY72" s="187">
        <f t="shared" si="34"/>
        <v>0</v>
      </c>
      <c r="AZ72" s="186">
        <f t="shared" si="35"/>
        <v>0</v>
      </c>
      <c r="BA72" s="187">
        <f t="shared" si="36"/>
        <v>0</v>
      </c>
      <c r="BB72" s="186">
        <f t="shared" si="37"/>
        <v>0</v>
      </c>
      <c r="BC72" s="187">
        <f t="shared" si="38"/>
        <v>0</v>
      </c>
      <c r="BD72" s="186">
        <f t="shared" si="39"/>
        <v>0</v>
      </c>
      <c r="BE72" s="187">
        <f t="shared" si="40"/>
        <v>0</v>
      </c>
      <c r="BF72" s="186">
        <f t="shared" si="41"/>
        <v>0</v>
      </c>
      <c r="BG72" s="187">
        <f t="shared" si="42"/>
        <v>0</v>
      </c>
      <c r="BH72" s="186">
        <f t="shared" si="43"/>
        <v>0</v>
      </c>
      <c r="BI72" s="187">
        <f t="shared" si="44"/>
        <v>0</v>
      </c>
      <c r="BJ72" s="186">
        <f t="shared" si="45"/>
        <v>0</v>
      </c>
      <c r="BK72" s="187">
        <f t="shared" si="46"/>
        <v>0</v>
      </c>
      <c r="BL72" s="186">
        <f t="shared" si="47"/>
        <v>0</v>
      </c>
      <c r="BM72" s="187">
        <f t="shared" si="48"/>
        <v>0</v>
      </c>
      <c r="BN72" s="186">
        <f t="shared" si="49"/>
        <v>0</v>
      </c>
      <c r="BO72" s="187">
        <f t="shared" si="50"/>
        <v>0</v>
      </c>
      <c r="BP72" s="186">
        <f t="shared" si="51"/>
        <v>0</v>
      </c>
      <c r="BQ72" s="187">
        <f t="shared" si="52"/>
        <v>0</v>
      </c>
      <c r="BR72" s="186">
        <f t="shared" si="53"/>
        <v>0</v>
      </c>
      <c r="BS72" s="187">
        <f t="shared" si="54"/>
        <v>0</v>
      </c>
      <c r="BT72" s="186">
        <f t="shared" si="55"/>
        <v>0</v>
      </c>
      <c r="BU72" s="187">
        <f t="shared" si="56"/>
        <v>0</v>
      </c>
      <c r="BV72" s="186">
        <f t="shared" si="57"/>
        <v>0</v>
      </c>
      <c r="BW72" s="187">
        <f t="shared" si="58"/>
        <v>0</v>
      </c>
      <c r="BX72" s="186">
        <f t="shared" si="59"/>
        <v>0</v>
      </c>
      <c r="BY72" s="187">
        <f t="shared" si="60"/>
        <v>0</v>
      </c>
      <c r="BZ72" s="186">
        <f t="shared" si="61"/>
        <v>0</v>
      </c>
      <c r="CA72" s="187">
        <f t="shared" si="62"/>
        <v>0</v>
      </c>
      <c r="CB72" s="186">
        <f t="shared" si="63"/>
        <v>0</v>
      </c>
    </row>
    <row r="73" spans="2:80" ht="39.9" customHeight="1" x14ac:dyDescent="0.3">
      <c r="B73" s="83"/>
      <c r="C73" s="84"/>
      <c r="D73" s="85"/>
      <c r="E73" s="78"/>
      <c r="F73" s="87"/>
      <c r="G73" s="79"/>
      <c r="H73" s="79"/>
      <c r="I73" s="82"/>
      <c r="P73" s="195"/>
      <c r="Q73" s="183">
        <f t="shared" si="0"/>
        <v>0</v>
      </c>
      <c r="R73" s="184">
        <f t="shared" si="1"/>
        <v>0</v>
      </c>
      <c r="S73" s="183">
        <f t="shared" si="2"/>
        <v>0</v>
      </c>
      <c r="T73" s="184">
        <f t="shared" si="3"/>
        <v>0</v>
      </c>
      <c r="U73" s="185">
        <f t="shared" si="4"/>
        <v>0</v>
      </c>
      <c r="V73" s="186">
        <f t="shared" si="5"/>
        <v>0</v>
      </c>
      <c r="W73" s="187">
        <f t="shared" si="6"/>
        <v>0</v>
      </c>
      <c r="X73" s="186">
        <f t="shared" si="7"/>
        <v>0</v>
      </c>
      <c r="Y73" s="187">
        <f t="shared" si="8"/>
        <v>0</v>
      </c>
      <c r="Z73" s="186">
        <f t="shared" si="9"/>
        <v>0</v>
      </c>
      <c r="AA73" s="187">
        <f t="shared" si="10"/>
        <v>0</v>
      </c>
      <c r="AB73" s="186">
        <f t="shared" si="11"/>
        <v>0</v>
      </c>
      <c r="AC73" s="187">
        <f t="shared" si="12"/>
        <v>0</v>
      </c>
      <c r="AD73" s="186">
        <f t="shared" si="13"/>
        <v>0</v>
      </c>
      <c r="AE73" s="187">
        <f t="shared" si="14"/>
        <v>0</v>
      </c>
      <c r="AF73" s="186">
        <f t="shared" si="15"/>
        <v>0</v>
      </c>
      <c r="AG73" s="187">
        <f t="shared" si="16"/>
        <v>0</v>
      </c>
      <c r="AH73" s="186">
        <f t="shared" si="17"/>
        <v>0</v>
      </c>
      <c r="AI73" s="187">
        <f t="shared" si="18"/>
        <v>0</v>
      </c>
      <c r="AJ73" s="186">
        <f t="shared" si="19"/>
        <v>0</v>
      </c>
      <c r="AK73" s="187">
        <f t="shared" si="20"/>
        <v>0</v>
      </c>
      <c r="AL73" s="186">
        <f t="shared" si="21"/>
        <v>0</v>
      </c>
      <c r="AM73" s="187">
        <f t="shared" si="22"/>
        <v>0</v>
      </c>
      <c r="AN73" s="186">
        <f t="shared" si="23"/>
        <v>0</v>
      </c>
      <c r="AO73" s="187">
        <f t="shared" si="24"/>
        <v>0</v>
      </c>
      <c r="AP73" s="186">
        <f t="shared" si="25"/>
        <v>0</v>
      </c>
      <c r="AQ73" s="187">
        <f t="shared" si="26"/>
        <v>0</v>
      </c>
      <c r="AR73" s="186">
        <f t="shared" si="27"/>
        <v>0</v>
      </c>
      <c r="AS73" s="187">
        <f t="shared" si="28"/>
        <v>0</v>
      </c>
      <c r="AT73" s="186">
        <f t="shared" si="29"/>
        <v>0</v>
      </c>
      <c r="AU73" s="187">
        <f t="shared" si="30"/>
        <v>0</v>
      </c>
      <c r="AV73" s="186">
        <f t="shared" si="31"/>
        <v>0</v>
      </c>
      <c r="AW73" s="187">
        <f t="shared" si="32"/>
        <v>0</v>
      </c>
      <c r="AX73" s="186">
        <f t="shared" si="33"/>
        <v>0</v>
      </c>
      <c r="AY73" s="187">
        <f t="shared" si="34"/>
        <v>0</v>
      </c>
      <c r="AZ73" s="186">
        <f t="shared" si="35"/>
        <v>0</v>
      </c>
      <c r="BA73" s="187">
        <f t="shared" si="36"/>
        <v>0</v>
      </c>
      <c r="BB73" s="186">
        <f t="shared" si="37"/>
        <v>0</v>
      </c>
      <c r="BC73" s="187">
        <f t="shared" si="38"/>
        <v>0</v>
      </c>
      <c r="BD73" s="186">
        <f t="shared" si="39"/>
        <v>0</v>
      </c>
      <c r="BE73" s="187">
        <f t="shared" si="40"/>
        <v>0</v>
      </c>
      <c r="BF73" s="186">
        <f t="shared" si="41"/>
        <v>0</v>
      </c>
      <c r="BG73" s="187">
        <f t="shared" si="42"/>
        <v>0</v>
      </c>
      <c r="BH73" s="186">
        <f t="shared" si="43"/>
        <v>0</v>
      </c>
      <c r="BI73" s="187">
        <f t="shared" si="44"/>
        <v>0</v>
      </c>
      <c r="BJ73" s="186">
        <f t="shared" si="45"/>
        <v>0</v>
      </c>
      <c r="BK73" s="187">
        <f t="shared" si="46"/>
        <v>0</v>
      </c>
      <c r="BL73" s="186">
        <f t="shared" si="47"/>
        <v>0</v>
      </c>
      <c r="BM73" s="187">
        <f t="shared" si="48"/>
        <v>0</v>
      </c>
      <c r="BN73" s="186">
        <f t="shared" si="49"/>
        <v>0</v>
      </c>
      <c r="BO73" s="187">
        <f t="shared" si="50"/>
        <v>0</v>
      </c>
      <c r="BP73" s="186">
        <f t="shared" si="51"/>
        <v>0</v>
      </c>
      <c r="BQ73" s="187">
        <f t="shared" si="52"/>
        <v>0</v>
      </c>
      <c r="BR73" s="186">
        <f t="shared" si="53"/>
        <v>0</v>
      </c>
      <c r="BS73" s="187">
        <f t="shared" si="54"/>
        <v>0</v>
      </c>
      <c r="BT73" s="186">
        <f t="shared" si="55"/>
        <v>0</v>
      </c>
      <c r="BU73" s="187">
        <f t="shared" si="56"/>
        <v>0</v>
      </c>
      <c r="BV73" s="186">
        <f t="shared" si="57"/>
        <v>0</v>
      </c>
      <c r="BW73" s="187">
        <f t="shared" si="58"/>
        <v>0</v>
      </c>
      <c r="BX73" s="186">
        <f t="shared" si="59"/>
        <v>0</v>
      </c>
      <c r="BY73" s="187">
        <f t="shared" si="60"/>
        <v>0</v>
      </c>
      <c r="BZ73" s="186">
        <f t="shared" si="61"/>
        <v>0</v>
      </c>
      <c r="CA73" s="187">
        <f t="shared" si="62"/>
        <v>0</v>
      </c>
      <c r="CB73" s="186">
        <f t="shared" si="63"/>
        <v>0</v>
      </c>
    </row>
    <row r="74" spans="2:80" ht="39.9" customHeight="1" x14ac:dyDescent="0.3">
      <c r="B74" s="83"/>
      <c r="C74" s="84"/>
      <c r="D74" s="85"/>
      <c r="E74" s="78"/>
      <c r="F74" s="87"/>
      <c r="G74" s="79"/>
      <c r="H74" s="79"/>
      <c r="I74" s="82"/>
      <c r="P74" s="195"/>
      <c r="Q74" s="183">
        <f t="shared" si="0"/>
        <v>0</v>
      </c>
      <c r="R74" s="184">
        <f t="shared" si="1"/>
        <v>0</v>
      </c>
      <c r="S74" s="183">
        <f t="shared" si="2"/>
        <v>0</v>
      </c>
      <c r="T74" s="184">
        <f t="shared" si="3"/>
        <v>0</v>
      </c>
      <c r="U74" s="185">
        <f t="shared" si="4"/>
        <v>0</v>
      </c>
      <c r="V74" s="186">
        <f t="shared" si="5"/>
        <v>0</v>
      </c>
      <c r="W74" s="187">
        <f t="shared" si="6"/>
        <v>0</v>
      </c>
      <c r="X74" s="186">
        <f t="shared" si="7"/>
        <v>0</v>
      </c>
      <c r="Y74" s="187">
        <f t="shared" si="8"/>
        <v>0</v>
      </c>
      <c r="Z74" s="186">
        <f t="shared" si="9"/>
        <v>0</v>
      </c>
      <c r="AA74" s="187">
        <f t="shared" si="10"/>
        <v>0</v>
      </c>
      <c r="AB74" s="186">
        <f t="shared" si="11"/>
        <v>0</v>
      </c>
      <c r="AC74" s="187">
        <f t="shared" si="12"/>
        <v>0</v>
      </c>
      <c r="AD74" s="186">
        <f t="shared" si="13"/>
        <v>0</v>
      </c>
      <c r="AE74" s="187">
        <f t="shared" si="14"/>
        <v>0</v>
      </c>
      <c r="AF74" s="186">
        <f t="shared" si="15"/>
        <v>0</v>
      </c>
      <c r="AG74" s="187">
        <f t="shared" si="16"/>
        <v>0</v>
      </c>
      <c r="AH74" s="186">
        <f t="shared" si="17"/>
        <v>0</v>
      </c>
      <c r="AI74" s="187">
        <f t="shared" si="18"/>
        <v>0</v>
      </c>
      <c r="AJ74" s="186">
        <f t="shared" si="19"/>
        <v>0</v>
      </c>
      <c r="AK74" s="187">
        <f t="shared" si="20"/>
        <v>0</v>
      </c>
      <c r="AL74" s="186">
        <f t="shared" si="21"/>
        <v>0</v>
      </c>
      <c r="AM74" s="187">
        <f t="shared" si="22"/>
        <v>0</v>
      </c>
      <c r="AN74" s="186">
        <f t="shared" si="23"/>
        <v>0</v>
      </c>
      <c r="AO74" s="187">
        <f t="shared" si="24"/>
        <v>0</v>
      </c>
      <c r="AP74" s="186">
        <f t="shared" si="25"/>
        <v>0</v>
      </c>
      <c r="AQ74" s="187">
        <f t="shared" si="26"/>
        <v>0</v>
      </c>
      <c r="AR74" s="186">
        <f t="shared" si="27"/>
        <v>0</v>
      </c>
      <c r="AS74" s="187">
        <f t="shared" si="28"/>
        <v>0</v>
      </c>
      <c r="AT74" s="186">
        <f t="shared" si="29"/>
        <v>0</v>
      </c>
      <c r="AU74" s="187">
        <f t="shared" si="30"/>
        <v>0</v>
      </c>
      <c r="AV74" s="186">
        <f t="shared" si="31"/>
        <v>0</v>
      </c>
      <c r="AW74" s="187">
        <f t="shared" si="32"/>
        <v>0</v>
      </c>
      <c r="AX74" s="186">
        <f t="shared" si="33"/>
        <v>0</v>
      </c>
      <c r="AY74" s="187">
        <f t="shared" si="34"/>
        <v>0</v>
      </c>
      <c r="AZ74" s="186">
        <f t="shared" si="35"/>
        <v>0</v>
      </c>
      <c r="BA74" s="187">
        <f t="shared" si="36"/>
        <v>0</v>
      </c>
      <c r="BB74" s="186">
        <f t="shared" si="37"/>
        <v>0</v>
      </c>
      <c r="BC74" s="187">
        <f t="shared" si="38"/>
        <v>0</v>
      </c>
      <c r="BD74" s="186">
        <f t="shared" si="39"/>
        <v>0</v>
      </c>
      <c r="BE74" s="187">
        <f t="shared" si="40"/>
        <v>0</v>
      </c>
      <c r="BF74" s="186">
        <f t="shared" si="41"/>
        <v>0</v>
      </c>
      <c r="BG74" s="187">
        <f t="shared" si="42"/>
        <v>0</v>
      </c>
      <c r="BH74" s="186">
        <f t="shared" si="43"/>
        <v>0</v>
      </c>
      <c r="BI74" s="187">
        <f t="shared" si="44"/>
        <v>0</v>
      </c>
      <c r="BJ74" s="186">
        <f t="shared" si="45"/>
        <v>0</v>
      </c>
      <c r="BK74" s="187">
        <f t="shared" si="46"/>
        <v>0</v>
      </c>
      <c r="BL74" s="186">
        <f t="shared" si="47"/>
        <v>0</v>
      </c>
      <c r="BM74" s="187">
        <f t="shared" si="48"/>
        <v>0</v>
      </c>
      <c r="BN74" s="186">
        <f t="shared" si="49"/>
        <v>0</v>
      </c>
      <c r="BO74" s="187">
        <f t="shared" si="50"/>
        <v>0</v>
      </c>
      <c r="BP74" s="186">
        <f t="shared" si="51"/>
        <v>0</v>
      </c>
      <c r="BQ74" s="187">
        <f t="shared" si="52"/>
        <v>0</v>
      </c>
      <c r="BR74" s="186">
        <f t="shared" si="53"/>
        <v>0</v>
      </c>
      <c r="BS74" s="187">
        <f t="shared" si="54"/>
        <v>0</v>
      </c>
      <c r="BT74" s="186">
        <f t="shared" si="55"/>
        <v>0</v>
      </c>
      <c r="BU74" s="187">
        <f t="shared" si="56"/>
        <v>0</v>
      </c>
      <c r="BV74" s="186">
        <f t="shared" si="57"/>
        <v>0</v>
      </c>
      <c r="BW74" s="187">
        <f t="shared" si="58"/>
        <v>0</v>
      </c>
      <c r="BX74" s="186">
        <f t="shared" si="59"/>
        <v>0</v>
      </c>
      <c r="BY74" s="187">
        <f t="shared" si="60"/>
        <v>0</v>
      </c>
      <c r="BZ74" s="186">
        <f t="shared" si="61"/>
        <v>0</v>
      </c>
      <c r="CA74" s="187">
        <f t="shared" si="62"/>
        <v>0</v>
      </c>
      <c r="CB74" s="186">
        <f t="shared" si="63"/>
        <v>0</v>
      </c>
    </row>
    <row r="75" spans="2:80" ht="39.9" customHeight="1" x14ac:dyDescent="0.3">
      <c r="B75" s="83"/>
      <c r="C75" s="84"/>
      <c r="D75" s="85"/>
      <c r="E75" s="78"/>
      <c r="F75" s="87"/>
      <c r="G75" s="79"/>
      <c r="H75" s="79"/>
      <c r="I75" s="82"/>
      <c r="P75" s="195"/>
      <c r="Q75" s="183">
        <f t="shared" si="0"/>
        <v>0</v>
      </c>
      <c r="R75" s="184">
        <f t="shared" si="1"/>
        <v>0</v>
      </c>
      <c r="S75" s="183">
        <f t="shared" si="2"/>
        <v>0</v>
      </c>
      <c r="T75" s="184">
        <f t="shared" si="3"/>
        <v>0</v>
      </c>
      <c r="U75" s="185">
        <f t="shared" si="4"/>
        <v>0</v>
      </c>
      <c r="V75" s="186">
        <f t="shared" si="5"/>
        <v>0</v>
      </c>
      <c r="W75" s="187">
        <f t="shared" si="6"/>
        <v>0</v>
      </c>
      <c r="X75" s="186">
        <f t="shared" si="7"/>
        <v>0</v>
      </c>
      <c r="Y75" s="187">
        <f t="shared" si="8"/>
        <v>0</v>
      </c>
      <c r="Z75" s="186">
        <f t="shared" si="9"/>
        <v>0</v>
      </c>
      <c r="AA75" s="187">
        <f t="shared" si="10"/>
        <v>0</v>
      </c>
      <c r="AB75" s="186">
        <f t="shared" si="11"/>
        <v>0</v>
      </c>
      <c r="AC75" s="187">
        <f t="shared" si="12"/>
        <v>0</v>
      </c>
      <c r="AD75" s="186">
        <f t="shared" si="13"/>
        <v>0</v>
      </c>
      <c r="AE75" s="187">
        <f t="shared" si="14"/>
        <v>0</v>
      </c>
      <c r="AF75" s="186">
        <f t="shared" si="15"/>
        <v>0</v>
      </c>
      <c r="AG75" s="187">
        <f t="shared" si="16"/>
        <v>0</v>
      </c>
      <c r="AH75" s="186">
        <f t="shared" si="17"/>
        <v>0</v>
      </c>
      <c r="AI75" s="187">
        <f t="shared" si="18"/>
        <v>0</v>
      </c>
      <c r="AJ75" s="186">
        <f t="shared" si="19"/>
        <v>0</v>
      </c>
      <c r="AK75" s="187">
        <f t="shared" si="20"/>
        <v>0</v>
      </c>
      <c r="AL75" s="186">
        <f t="shared" si="21"/>
        <v>0</v>
      </c>
      <c r="AM75" s="187">
        <f t="shared" si="22"/>
        <v>0</v>
      </c>
      <c r="AN75" s="186">
        <f t="shared" si="23"/>
        <v>0</v>
      </c>
      <c r="AO75" s="187">
        <f t="shared" si="24"/>
        <v>0</v>
      </c>
      <c r="AP75" s="186">
        <f t="shared" si="25"/>
        <v>0</v>
      </c>
      <c r="AQ75" s="187">
        <f t="shared" si="26"/>
        <v>0</v>
      </c>
      <c r="AR75" s="186">
        <f t="shared" si="27"/>
        <v>0</v>
      </c>
      <c r="AS75" s="187">
        <f t="shared" si="28"/>
        <v>0</v>
      </c>
      <c r="AT75" s="186">
        <f t="shared" si="29"/>
        <v>0</v>
      </c>
      <c r="AU75" s="187">
        <f t="shared" si="30"/>
        <v>0</v>
      </c>
      <c r="AV75" s="186">
        <f t="shared" si="31"/>
        <v>0</v>
      </c>
      <c r="AW75" s="187">
        <f t="shared" si="32"/>
        <v>0</v>
      </c>
      <c r="AX75" s="186">
        <f t="shared" si="33"/>
        <v>0</v>
      </c>
      <c r="AY75" s="187">
        <f t="shared" si="34"/>
        <v>0</v>
      </c>
      <c r="AZ75" s="186">
        <f t="shared" si="35"/>
        <v>0</v>
      </c>
      <c r="BA75" s="187">
        <f t="shared" si="36"/>
        <v>0</v>
      </c>
      <c r="BB75" s="186">
        <f t="shared" si="37"/>
        <v>0</v>
      </c>
      <c r="BC75" s="187">
        <f t="shared" si="38"/>
        <v>0</v>
      </c>
      <c r="BD75" s="186">
        <f t="shared" si="39"/>
        <v>0</v>
      </c>
      <c r="BE75" s="187">
        <f t="shared" si="40"/>
        <v>0</v>
      </c>
      <c r="BF75" s="186">
        <f t="shared" si="41"/>
        <v>0</v>
      </c>
      <c r="BG75" s="187">
        <f t="shared" si="42"/>
        <v>0</v>
      </c>
      <c r="BH75" s="186">
        <f t="shared" si="43"/>
        <v>0</v>
      </c>
      <c r="BI75" s="187">
        <f t="shared" si="44"/>
        <v>0</v>
      </c>
      <c r="BJ75" s="186">
        <f t="shared" si="45"/>
        <v>0</v>
      </c>
      <c r="BK75" s="187">
        <f t="shared" si="46"/>
        <v>0</v>
      </c>
      <c r="BL75" s="186">
        <f t="shared" si="47"/>
        <v>0</v>
      </c>
      <c r="BM75" s="187">
        <f t="shared" si="48"/>
        <v>0</v>
      </c>
      <c r="BN75" s="186">
        <f t="shared" si="49"/>
        <v>0</v>
      </c>
      <c r="BO75" s="187">
        <f t="shared" si="50"/>
        <v>0</v>
      </c>
      <c r="BP75" s="186">
        <f t="shared" si="51"/>
        <v>0</v>
      </c>
      <c r="BQ75" s="187">
        <f t="shared" si="52"/>
        <v>0</v>
      </c>
      <c r="BR75" s="186">
        <f t="shared" si="53"/>
        <v>0</v>
      </c>
      <c r="BS75" s="187">
        <f t="shared" si="54"/>
        <v>0</v>
      </c>
      <c r="BT75" s="186">
        <f t="shared" si="55"/>
        <v>0</v>
      </c>
      <c r="BU75" s="187">
        <f t="shared" si="56"/>
        <v>0</v>
      </c>
      <c r="BV75" s="186">
        <f t="shared" si="57"/>
        <v>0</v>
      </c>
      <c r="BW75" s="187">
        <f t="shared" si="58"/>
        <v>0</v>
      </c>
      <c r="BX75" s="186">
        <f t="shared" si="59"/>
        <v>0</v>
      </c>
      <c r="BY75" s="187">
        <f t="shared" si="60"/>
        <v>0</v>
      </c>
      <c r="BZ75" s="186">
        <f t="shared" si="61"/>
        <v>0</v>
      </c>
      <c r="CA75" s="187">
        <f t="shared" si="62"/>
        <v>0</v>
      </c>
      <c r="CB75" s="186">
        <f t="shared" si="63"/>
        <v>0</v>
      </c>
    </row>
    <row r="76" spans="2:80" ht="39.9" customHeight="1" x14ac:dyDescent="0.3">
      <c r="B76" s="83"/>
      <c r="C76" s="84"/>
      <c r="D76" s="85"/>
      <c r="E76" s="78"/>
      <c r="F76" s="87"/>
      <c r="G76" s="79"/>
      <c r="H76" s="79"/>
      <c r="I76" s="82"/>
      <c r="P76" s="195"/>
      <c r="Q76" s="183">
        <f t="shared" ref="Q76:Q84" si="64">IF($P76=1,$F76,0)</f>
        <v>0</v>
      </c>
      <c r="R76" s="184">
        <f t="shared" ref="R76:R84" si="65">IF($P76=1,$G76,0)</f>
        <v>0</v>
      </c>
      <c r="S76" s="183">
        <f t="shared" ref="S76:S84" si="66">IF($P76=2,$F76,0)</f>
        <v>0</v>
      </c>
      <c r="T76" s="184">
        <f t="shared" ref="T76:T84" si="67">IF($P76=2,$G76,0)</f>
        <v>0</v>
      </c>
      <c r="U76" s="185">
        <f t="shared" ref="U76:U84" si="68">IF($P76=3,$F76,0)</f>
        <v>0</v>
      </c>
      <c r="V76" s="186">
        <f t="shared" ref="V76:V84" si="69">IF($P76=3,$G76,0)</f>
        <v>0</v>
      </c>
      <c r="W76" s="187">
        <f t="shared" ref="W76:W84" si="70">IF($P76=4,$F76,0)</f>
        <v>0</v>
      </c>
      <c r="X76" s="186">
        <f t="shared" ref="X76:X84" si="71">IF($P76=4,$G76,0)</f>
        <v>0</v>
      </c>
      <c r="Y76" s="187">
        <f t="shared" ref="Y76:Y84" si="72">IF($P76=5,$F76,0)</f>
        <v>0</v>
      </c>
      <c r="Z76" s="186">
        <f t="shared" ref="Z76:Z84" si="73">IF($P76=5,$G76,0)</f>
        <v>0</v>
      </c>
      <c r="AA76" s="187">
        <f t="shared" ref="AA76:AA84" si="74">IF($P76=6,$F76,0)</f>
        <v>0</v>
      </c>
      <c r="AB76" s="186">
        <f t="shared" ref="AB76:AB84" si="75">IF($P76=6,$G76,0)</f>
        <v>0</v>
      </c>
      <c r="AC76" s="187">
        <f t="shared" ref="AC76:AC84" si="76">IF($P76=7,$F76,0)</f>
        <v>0</v>
      </c>
      <c r="AD76" s="186">
        <f t="shared" ref="AD76:AD84" si="77">IF($P76=7,$G76,0)</f>
        <v>0</v>
      </c>
      <c r="AE76" s="187">
        <f t="shared" ref="AE76:AE84" si="78">IF($P76=8,$F76,0)</f>
        <v>0</v>
      </c>
      <c r="AF76" s="186">
        <f t="shared" ref="AF76:AF84" si="79">IF($P76=8,$G76,0)</f>
        <v>0</v>
      </c>
      <c r="AG76" s="187">
        <f t="shared" ref="AG76:AG84" si="80">IF($P76=9,$F76,0)</f>
        <v>0</v>
      </c>
      <c r="AH76" s="186">
        <f t="shared" ref="AH76:AH84" si="81">IF($P76=9,$G76,0)</f>
        <v>0</v>
      </c>
      <c r="AI76" s="187">
        <f t="shared" ref="AI76:AI84" si="82">IF($P76=10,$F76,0)</f>
        <v>0</v>
      </c>
      <c r="AJ76" s="186">
        <f t="shared" ref="AJ76:AJ84" si="83">IF($P76=10,$G76,0)</f>
        <v>0</v>
      </c>
      <c r="AK76" s="187">
        <f t="shared" ref="AK76:AK84" si="84">IF($P76=11,$F76,0)</f>
        <v>0</v>
      </c>
      <c r="AL76" s="186">
        <f t="shared" ref="AL76:AL84" si="85">IF($P76=11,$G76,0)</f>
        <v>0</v>
      </c>
      <c r="AM76" s="187">
        <f t="shared" ref="AM76:AM84" si="86">IF($P76=12,$F76,0)</f>
        <v>0</v>
      </c>
      <c r="AN76" s="186">
        <f t="shared" ref="AN76:AN84" si="87">IF($P76=12,$G76,0)</f>
        <v>0</v>
      </c>
      <c r="AO76" s="187">
        <f t="shared" ref="AO76:AO84" si="88">IF($P76=13,$F76,0)</f>
        <v>0</v>
      </c>
      <c r="AP76" s="186">
        <f t="shared" ref="AP76:AP84" si="89">IF($P76=13,$G76,0)</f>
        <v>0</v>
      </c>
      <c r="AQ76" s="187">
        <f t="shared" ref="AQ76:AQ84" si="90">IF($P76=14,$F76,0)</f>
        <v>0</v>
      </c>
      <c r="AR76" s="186">
        <f t="shared" ref="AR76:AR84" si="91">IF($P76=14,$G76,0)</f>
        <v>0</v>
      </c>
      <c r="AS76" s="187">
        <f t="shared" ref="AS76:AS84" si="92">IF($P76=15,$F76,0)</f>
        <v>0</v>
      </c>
      <c r="AT76" s="186">
        <f t="shared" ref="AT76:AT84" si="93">IF($P76=15,$G76,0)</f>
        <v>0</v>
      </c>
      <c r="AU76" s="187">
        <f t="shared" ref="AU76:AU84" si="94">IF($P76=16,$F76,0)</f>
        <v>0</v>
      </c>
      <c r="AV76" s="186">
        <f t="shared" ref="AV76:AV84" si="95">IF($P76=16,$G76,0)</f>
        <v>0</v>
      </c>
      <c r="AW76" s="187">
        <f t="shared" ref="AW76:AW84" si="96">IF($P76=17,$F76,0)</f>
        <v>0</v>
      </c>
      <c r="AX76" s="186">
        <f t="shared" ref="AX76:AX84" si="97">IF($P76=17,$G76,0)</f>
        <v>0</v>
      </c>
      <c r="AY76" s="187">
        <f t="shared" ref="AY76:AY84" si="98">IF($P76=18,$F76,0)</f>
        <v>0</v>
      </c>
      <c r="AZ76" s="186">
        <f t="shared" ref="AZ76:AZ84" si="99">IF($P76=18,$G76,0)</f>
        <v>0</v>
      </c>
      <c r="BA76" s="187">
        <f t="shared" ref="BA76:BA84" si="100">IF($P76=19,$F76,0)</f>
        <v>0</v>
      </c>
      <c r="BB76" s="186">
        <f t="shared" ref="BB76:BB84" si="101">IF($P76=19,$G76,0)</f>
        <v>0</v>
      </c>
      <c r="BC76" s="187">
        <f t="shared" ref="BC76:BC84" si="102">IF($P76=20,$F76,0)</f>
        <v>0</v>
      </c>
      <c r="BD76" s="186">
        <f t="shared" ref="BD76:BD84" si="103">IF($P76=20,$G76,0)</f>
        <v>0</v>
      </c>
      <c r="BE76" s="187">
        <f t="shared" ref="BE76:BE84" si="104">IF($P76=21,$F76,0)</f>
        <v>0</v>
      </c>
      <c r="BF76" s="186">
        <f t="shared" ref="BF76:BF84" si="105">IF($P76=21,$G76,0)</f>
        <v>0</v>
      </c>
      <c r="BG76" s="187">
        <f t="shared" ref="BG76:BG84" si="106">IF($P76=22,$F76,0)</f>
        <v>0</v>
      </c>
      <c r="BH76" s="186">
        <f t="shared" ref="BH76:BH84" si="107">IF($P76=22,$G76,0)</f>
        <v>0</v>
      </c>
      <c r="BI76" s="187">
        <f t="shared" ref="BI76:BI84" si="108">IF($P76=23,$F76,0)</f>
        <v>0</v>
      </c>
      <c r="BJ76" s="186">
        <f t="shared" ref="BJ76:BJ84" si="109">IF($P76=23,$G76,0)</f>
        <v>0</v>
      </c>
      <c r="BK76" s="187">
        <f t="shared" ref="BK76:BK84" si="110">IF($P76=24,$F76,0)</f>
        <v>0</v>
      </c>
      <c r="BL76" s="186">
        <f t="shared" ref="BL76:BL84" si="111">IF($P76=24,$G76,0)</f>
        <v>0</v>
      </c>
      <c r="BM76" s="187">
        <f t="shared" ref="BM76:BM84" si="112">IF($P76=25,$F76,0)</f>
        <v>0</v>
      </c>
      <c r="BN76" s="186">
        <f t="shared" ref="BN76:BN84" si="113">IF($P76=25,$G76,0)</f>
        <v>0</v>
      </c>
      <c r="BO76" s="187">
        <f t="shared" ref="BO76:BO84" si="114">IF($P76=26,$F76,0)</f>
        <v>0</v>
      </c>
      <c r="BP76" s="186">
        <f t="shared" ref="BP76:BP84" si="115">IF($P76=26,$G76,0)</f>
        <v>0</v>
      </c>
      <c r="BQ76" s="187">
        <f t="shared" ref="BQ76:BQ84" si="116">IF($P76=27,$F76,0)</f>
        <v>0</v>
      </c>
      <c r="BR76" s="186">
        <f t="shared" ref="BR76:BR84" si="117">IF($P76=27,$G76,0)</f>
        <v>0</v>
      </c>
      <c r="BS76" s="187">
        <f t="shared" ref="BS76:BS84" si="118">IF($P76=28,$F76,0)</f>
        <v>0</v>
      </c>
      <c r="BT76" s="186">
        <f t="shared" ref="BT76:BT84" si="119">IF($P76=28,$G76,0)</f>
        <v>0</v>
      </c>
      <c r="BU76" s="187">
        <f t="shared" ref="BU76:BU84" si="120">IF($P76=29,$F76,0)</f>
        <v>0</v>
      </c>
      <c r="BV76" s="186">
        <f t="shared" ref="BV76:BV84" si="121">IF($P76=29,$G76,0)</f>
        <v>0</v>
      </c>
      <c r="BW76" s="187">
        <f t="shared" ref="BW76:BW84" si="122">IF($P76=30,$F76,0)</f>
        <v>0</v>
      </c>
      <c r="BX76" s="186">
        <f t="shared" ref="BX76:BX84" si="123">IF($P76=30,$G76,0)</f>
        <v>0</v>
      </c>
      <c r="BY76" s="187">
        <f t="shared" ref="BY76:BY84" si="124">IF($P76=31,$F76,0)</f>
        <v>0</v>
      </c>
      <c r="BZ76" s="186">
        <f t="shared" ref="BZ76:BZ84" si="125">IF($P76=31,$G76,0)</f>
        <v>0</v>
      </c>
      <c r="CA76" s="187">
        <f t="shared" ref="CA76:CA84" si="126">IF($P76=32,$F76,0)</f>
        <v>0</v>
      </c>
      <c r="CB76" s="186">
        <f t="shared" ref="CB76:CB84" si="127">IF($P76=32,$G76,0)</f>
        <v>0</v>
      </c>
    </row>
    <row r="77" spans="2:80" ht="39.9" customHeight="1" x14ac:dyDescent="0.3">
      <c r="B77" s="83"/>
      <c r="C77" s="84"/>
      <c r="D77" s="85"/>
      <c r="E77" s="78"/>
      <c r="F77" s="87"/>
      <c r="G77" s="79"/>
      <c r="H77" s="79"/>
      <c r="I77" s="82"/>
      <c r="P77" s="195"/>
      <c r="Q77" s="183">
        <f t="shared" si="64"/>
        <v>0</v>
      </c>
      <c r="R77" s="184">
        <f t="shared" si="65"/>
        <v>0</v>
      </c>
      <c r="S77" s="183">
        <f t="shared" si="66"/>
        <v>0</v>
      </c>
      <c r="T77" s="184">
        <f t="shared" si="67"/>
        <v>0</v>
      </c>
      <c r="U77" s="185">
        <f t="shared" si="68"/>
        <v>0</v>
      </c>
      <c r="V77" s="186">
        <f t="shared" si="69"/>
        <v>0</v>
      </c>
      <c r="W77" s="187">
        <f t="shared" si="70"/>
        <v>0</v>
      </c>
      <c r="X77" s="186">
        <f t="shared" si="71"/>
        <v>0</v>
      </c>
      <c r="Y77" s="187">
        <f t="shared" si="72"/>
        <v>0</v>
      </c>
      <c r="Z77" s="186">
        <f t="shared" si="73"/>
        <v>0</v>
      </c>
      <c r="AA77" s="187">
        <f t="shared" si="74"/>
        <v>0</v>
      </c>
      <c r="AB77" s="186">
        <f t="shared" si="75"/>
        <v>0</v>
      </c>
      <c r="AC77" s="187">
        <f t="shared" si="76"/>
        <v>0</v>
      </c>
      <c r="AD77" s="186">
        <f t="shared" si="77"/>
        <v>0</v>
      </c>
      <c r="AE77" s="187">
        <f t="shared" si="78"/>
        <v>0</v>
      </c>
      <c r="AF77" s="186">
        <f t="shared" si="79"/>
        <v>0</v>
      </c>
      <c r="AG77" s="187">
        <f t="shared" si="80"/>
        <v>0</v>
      </c>
      <c r="AH77" s="186">
        <f t="shared" si="81"/>
        <v>0</v>
      </c>
      <c r="AI77" s="187">
        <f t="shared" si="82"/>
        <v>0</v>
      </c>
      <c r="AJ77" s="186">
        <f t="shared" si="83"/>
        <v>0</v>
      </c>
      <c r="AK77" s="187">
        <f t="shared" si="84"/>
        <v>0</v>
      </c>
      <c r="AL77" s="186">
        <f t="shared" si="85"/>
        <v>0</v>
      </c>
      <c r="AM77" s="187">
        <f t="shared" si="86"/>
        <v>0</v>
      </c>
      <c r="AN77" s="186">
        <f t="shared" si="87"/>
        <v>0</v>
      </c>
      <c r="AO77" s="187">
        <f t="shared" si="88"/>
        <v>0</v>
      </c>
      <c r="AP77" s="186">
        <f t="shared" si="89"/>
        <v>0</v>
      </c>
      <c r="AQ77" s="187">
        <f t="shared" si="90"/>
        <v>0</v>
      </c>
      <c r="AR77" s="186">
        <f t="shared" si="91"/>
        <v>0</v>
      </c>
      <c r="AS77" s="187">
        <f t="shared" si="92"/>
        <v>0</v>
      </c>
      <c r="AT77" s="186">
        <f t="shared" si="93"/>
        <v>0</v>
      </c>
      <c r="AU77" s="187">
        <f t="shared" si="94"/>
        <v>0</v>
      </c>
      <c r="AV77" s="186">
        <f t="shared" si="95"/>
        <v>0</v>
      </c>
      <c r="AW77" s="187">
        <f t="shared" si="96"/>
        <v>0</v>
      </c>
      <c r="AX77" s="186">
        <f t="shared" si="97"/>
        <v>0</v>
      </c>
      <c r="AY77" s="187">
        <f t="shared" si="98"/>
        <v>0</v>
      </c>
      <c r="AZ77" s="186">
        <f t="shared" si="99"/>
        <v>0</v>
      </c>
      <c r="BA77" s="187">
        <f t="shared" si="100"/>
        <v>0</v>
      </c>
      <c r="BB77" s="186">
        <f t="shared" si="101"/>
        <v>0</v>
      </c>
      <c r="BC77" s="187">
        <f t="shared" si="102"/>
        <v>0</v>
      </c>
      <c r="BD77" s="186">
        <f t="shared" si="103"/>
        <v>0</v>
      </c>
      <c r="BE77" s="187">
        <f t="shared" si="104"/>
        <v>0</v>
      </c>
      <c r="BF77" s="186">
        <f t="shared" si="105"/>
        <v>0</v>
      </c>
      <c r="BG77" s="187">
        <f t="shared" si="106"/>
        <v>0</v>
      </c>
      <c r="BH77" s="186">
        <f t="shared" si="107"/>
        <v>0</v>
      </c>
      <c r="BI77" s="187">
        <f t="shared" si="108"/>
        <v>0</v>
      </c>
      <c r="BJ77" s="186">
        <f t="shared" si="109"/>
        <v>0</v>
      </c>
      <c r="BK77" s="187">
        <f t="shared" si="110"/>
        <v>0</v>
      </c>
      <c r="BL77" s="186">
        <f t="shared" si="111"/>
        <v>0</v>
      </c>
      <c r="BM77" s="187">
        <f t="shared" si="112"/>
        <v>0</v>
      </c>
      <c r="BN77" s="186">
        <f t="shared" si="113"/>
        <v>0</v>
      </c>
      <c r="BO77" s="187">
        <f t="shared" si="114"/>
        <v>0</v>
      </c>
      <c r="BP77" s="186">
        <f t="shared" si="115"/>
        <v>0</v>
      </c>
      <c r="BQ77" s="187">
        <f t="shared" si="116"/>
        <v>0</v>
      </c>
      <c r="BR77" s="186">
        <f t="shared" si="117"/>
        <v>0</v>
      </c>
      <c r="BS77" s="187">
        <f t="shared" si="118"/>
        <v>0</v>
      </c>
      <c r="BT77" s="186">
        <f t="shared" si="119"/>
        <v>0</v>
      </c>
      <c r="BU77" s="187">
        <f t="shared" si="120"/>
        <v>0</v>
      </c>
      <c r="BV77" s="186">
        <f t="shared" si="121"/>
        <v>0</v>
      </c>
      <c r="BW77" s="187">
        <f t="shared" si="122"/>
        <v>0</v>
      </c>
      <c r="BX77" s="186">
        <f t="shared" si="123"/>
        <v>0</v>
      </c>
      <c r="BY77" s="187">
        <f t="shared" si="124"/>
        <v>0</v>
      </c>
      <c r="BZ77" s="186">
        <f t="shared" si="125"/>
        <v>0</v>
      </c>
      <c r="CA77" s="187">
        <f t="shared" si="126"/>
        <v>0</v>
      </c>
      <c r="CB77" s="186">
        <f t="shared" si="127"/>
        <v>0</v>
      </c>
    </row>
    <row r="78" spans="2:80" ht="39.9" customHeight="1" x14ac:dyDescent="0.3">
      <c r="B78" s="83"/>
      <c r="C78" s="84"/>
      <c r="D78" s="85"/>
      <c r="E78" s="78"/>
      <c r="F78" s="87"/>
      <c r="G78" s="79"/>
      <c r="H78" s="79"/>
      <c r="I78" s="82"/>
      <c r="P78" s="195"/>
      <c r="Q78" s="183">
        <f t="shared" si="64"/>
        <v>0</v>
      </c>
      <c r="R78" s="184">
        <f t="shared" si="65"/>
        <v>0</v>
      </c>
      <c r="S78" s="183">
        <f t="shared" si="66"/>
        <v>0</v>
      </c>
      <c r="T78" s="184">
        <f t="shared" si="67"/>
        <v>0</v>
      </c>
      <c r="U78" s="185">
        <f t="shared" si="68"/>
        <v>0</v>
      </c>
      <c r="V78" s="186">
        <f t="shared" si="69"/>
        <v>0</v>
      </c>
      <c r="W78" s="187">
        <f t="shared" si="70"/>
        <v>0</v>
      </c>
      <c r="X78" s="186">
        <f t="shared" si="71"/>
        <v>0</v>
      </c>
      <c r="Y78" s="187">
        <f t="shared" si="72"/>
        <v>0</v>
      </c>
      <c r="Z78" s="186">
        <f t="shared" si="73"/>
        <v>0</v>
      </c>
      <c r="AA78" s="187">
        <f t="shared" si="74"/>
        <v>0</v>
      </c>
      <c r="AB78" s="186">
        <f t="shared" si="75"/>
        <v>0</v>
      </c>
      <c r="AC78" s="187">
        <f t="shared" si="76"/>
        <v>0</v>
      </c>
      <c r="AD78" s="186">
        <f t="shared" si="77"/>
        <v>0</v>
      </c>
      <c r="AE78" s="187">
        <f t="shared" si="78"/>
        <v>0</v>
      </c>
      <c r="AF78" s="186">
        <f t="shared" si="79"/>
        <v>0</v>
      </c>
      <c r="AG78" s="187">
        <f t="shared" si="80"/>
        <v>0</v>
      </c>
      <c r="AH78" s="186">
        <f t="shared" si="81"/>
        <v>0</v>
      </c>
      <c r="AI78" s="187">
        <f t="shared" si="82"/>
        <v>0</v>
      </c>
      <c r="AJ78" s="186">
        <f t="shared" si="83"/>
        <v>0</v>
      </c>
      <c r="AK78" s="187">
        <f t="shared" si="84"/>
        <v>0</v>
      </c>
      <c r="AL78" s="186">
        <f t="shared" si="85"/>
        <v>0</v>
      </c>
      <c r="AM78" s="187">
        <f t="shared" si="86"/>
        <v>0</v>
      </c>
      <c r="AN78" s="186">
        <f t="shared" si="87"/>
        <v>0</v>
      </c>
      <c r="AO78" s="187">
        <f t="shared" si="88"/>
        <v>0</v>
      </c>
      <c r="AP78" s="186">
        <f t="shared" si="89"/>
        <v>0</v>
      </c>
      <c r="AQ78" s="187">
        <f t="shared" si="90"/>
        <v>0</v>
      </c>
      <c r="AR78" s="186">
        <f t="shared" si="91"/>
        <v>0</v>
      </c>
      <c r="AS78" s="187">
        <f t="shared" si="92"/>
        <v>0</v>
      </c>
      <c r="AT78" s="186">
        <f t="shared" si="93"/>
        <v>0</v>
      </c>
      <c r="AU78" s="187">
        <f t="shared" si="94"/>
        <v>0</v>
      </c>
      <c r="AV78" s="186">
        <f t="shared" si="95"/>
        <v>0</v>
      </c>
      <c r="AW78" s="187">
        <f t="shared" si="96"/>
        <v>0</v>
      </c>
      <c r="AX78" s="186">
        <f t="shared" si="97"/>
        <v>0</v>
      </c>
      <c r="AY78" s="187">
        <f t="shared" si="98"/>
        <v>0</v>
      </c>
      <c r="AZ78" s="186">
        <f t="shared" si="99"/>
        <v>0</v>
      </c>
      <c r="BA78" s="187">
        <f t="shared" si="100"/>
        <v>0</v>
      </c>
      <c r="BB78" s="186">
        <f t="shared" si="101"/>
        <v>0</v>
      </c>
      <c r="BC78" s="187">
        <f t="shared" si="102"/>
        <v>0</v>
      </c>
      <c r="BD78" s="186">
        <f t="shared" si="103"/>
        <v>0</v>
      </c>
      <c r="BE78" s="187">
        <f t="shared" si="104"/>
        <v>0</v>
      </c>
      <c r="BF78" s="186">
        <f t="shared" si="105"/>
        <v>0</v>
      </c>
      <c r="BG78" s="187">
        <f t="shared" si="106"/>
        <v>0</v>
      </c>
      <c r="BH78" s="186">
        <f t="shared" si="107"/>
        <v>0</v>
      </c>
      <c r="BI78" s="187">
        <f t="shared" si="108"/>
        <v>0</v>
      </c>
      <c r="BJ78" s="186">
        <f t="shared" si="109"/>
        <v>0</v>
      </c>
      <c r="BK78" s="187">
        <f t="shared" si="110"/>
        <v>0</v>
      </c>
      <c r="BL78" s="186">
        <f t="shared" si="111"/>
        <v>0</v>
      </c>
      <c r="BM78" s="187">
        <f t="shared" si="112"/>
        <v>0</v>
      </c>
      <c r="BN78" s="186">
        <f t="shared" si="113"/>
        <v>0</v>
      </c>
      <c r="BO78" s="187">
        <f t="shared" si="114"/>
        <v>0</v>
      </c>
      <c r="BP78" s="186">
        <f t="shared" si="115"/>
        <v>0</v>
      </c>
      <c r="BQ78" s="187">
        <f t="shared" si="116"/>
        <v>0</v>
      </c>
      <c r="BR78" s="186">
        <f t="shared" si="117"/>
        <v>0</v>
      </c>
      <c r="BS78" s="187">
        <f t="shared" si="118"/>
        <v>0</v>
      </c>
      <c r="BT78" s="186">
        <f t="shared" si="119"/>
        <v>0</v>
      </c>
      <c r="BU78" s="187">
        <f t="shared" si="120"/>
        <v>0</v>
      </c>
      <c r="BV78" s="186">
        <f t="shared" si="121"/>
        <v>0</v>
      </c>
      <c r="BW78" s="187">
        <f t="shared" si="122"/>
        <v>0</v>
      </c>
      <c r="BX78" s="186">
        <f t="shared" si="123"/>
        <v>0</v>
      </c>
      <c r="BY78" s="187">
        <f t="shared" si="124"/>
        <v>0</v>
      </c>
      <c r="BZ78" s="186">
        <f t="shared" si="125"/>
        <v>0</v>
      </c>
      <c r="CA78" s="187">
        <f t="shared" si="126"/>
        <v>0</v>
      </c>
      <c r="CB78" s="186">
        <f t="shared" si="127"/>
        <v>0</v>
      </c>
    </row>
    <row r="79" spans="2:80" ht="39.9" customHeight="1" x14ac:dyDescent="0.3">
      <c r="B79" s="83"/>
      <c r="C79" s="84"/>
      <c r="D79" s="85"/>
      <c r="E79" s="78"/>
      <c r="F79" s="87"/>
      <c r="G79" s="79"/>
      <c r="H79" s="79"/>
      <c r="I79" s="82"/>
      <c r="P79" s="195"/>
      <c r="Q79" s="183">
        <f t="shared" si="64"/>
        <v>0</v>
      </c>
      <c r="R79" s="184">
        <f t="shared" si="65"/>
        <v>0</v>
      </c>
      <c r="S79" s="183">
        <f t="shared" si="66"/>
        <v>0</v>
      </c>
      <c r="T79" s="184">
        <f t="shared" si="67"/>
        <v>0</v>
      </c>
      <c r="U79" s="185">
        <f t="shared" si="68"/>
        <v>0</v>
      </c>
      <c r="V79" s="186">
        <f t="shared" si="69"/>
        <v>0</v>
      </c>
      <c r="W79" s="187">
        <f t="shared" si="70"/>
        <v>0</v>
      </c>
      <c r="X79" s="186">
        <f t="shared" si="71"/>
        <v>0</v>
      </c>
      <c r="Y79" s="187">
        <f t="shared" si="72"/>
        <v>0</v>
      </c>
      <c r="Z79" s="186">
        <f t="shared" si="73"/>
        <v>0</v>
      </c>
      <c r="AA79" s="187">
        <f t="shared" si="74"/>
        <v>0</v>
      </c>
      <c r="AB79" s="186">
        <f t="shared" si="75"/>
        <v>0</v>
      </c>
      <c r="AC79" s="187">
        <f t="shared" si="76"/>
        <v>0</v>
      </c>
      <c r="AD79" s="186">
        <f t="shared" si="77"/>
        <v>0</v>
      </c>
      <c r="AE79" s="187">
        <f t="shared" si="78"/>
        <v>0</v>
      </c>
      <c r="AF79" s="186">
        <f t="shared" si="79"/>
        <v>0</v>
      </c>
      <c r="AG79" s="187">
        <f t="shared" si="80"/>
        <v>0</v>
      </c>
      <c r="AH79" s="186">
        <f t="shared" si="81"/>
        <v>0</v>
      </c>
      <c r="AI79" s="187">
        <f t="shared" si="82"/>
        <v>0</v>
      </c>
      <c r="AJ79" s="186">
        <f t="shared" si="83"/>
        <v>0</v>
      </c>
      <c r="AK79" s="187">
        <f t="shared" si="84"/>
        <v>0</v>
      </c>
      <c r="AL79" s="186">
        <f t="shared" si="85"/>
        <v>0</v>
      </c>
      <c r="AM79" s="187">
        <f t="shared" si="86"/>
        <v>0</v>
      </c>
      <c r="AN79" s="186">
        <f t="shared" si="87"/>
        <v>0</v>
      </c>
      <c r="AO79" s="187">
        <f t="shared" si="88"/>
        <v>0</v>
      </c>
      <c r="AP79" s="186">
        <f t="shared" si="89"/>
        <v>0</v>
      </c>
      <c r="AQ79" s="187">
        <f t="shared" si="90"/>
        <v>0</v>
      </c>
      <c r="AR79" s="186">
        <f t="shared" si="91"/>
        <v>0</v>
      </c>
      <c r="AS79" s="187">
        <f t="shared" si="92"/>
        <v>0</v>
      </c>
      <c r="AT79" s="186">
        <f t="shared" si="93"/>
        <v>0</v>
      </c>
      <c r="AU79" s="187">
        <f t="shared" si="94"/>
        <v>0</v>
      </c>
      <c r="AV79" s="186">
        <f t="shared" si="95"/>
        <v>0</v>
      </c>
      <c r="AW79" s="187">
        <f t="shared" si="96"/>
        <v>0</v>
      </c>
      <c r="AX79" s="186">
        <f t="shared" si="97"/>
        <v>0</v>
      </c>
      <c r="AY79" s="187">
        <f t="shared" si="98"/>
        <v>0</v>
      </c>
      <c r="AZ79" s="186">
        <f t="shared" si="99"/>
        <v>0</v>
      </c>
      <c r="BA79" s="187">
        <f t="shared" si="100"/>
        <v>0</v>
      </c>
      <c r="BB79" s="186">
        <f t="shared" si="101"/>
        <v>0</v>
      </c>
      <c r="BC79" s="187">
        <f t="shared" si="102"/>
        <v>0</v>
      </c>
      <c r="BD79" s="186">
        <f t="shared" si="103"/>
        <v>0</v>
      </c>
      <c r="BE79" s="187">
        <f t="shared" si="104"/>
        <v>0</v>
      </c>
      <c r="BF79" s="186">
        <f t="shared" si="105"/>
        <v>0</v>
      </c>
      <c r="BG79" s="187">
        <f t="shared" si="106"/>
        <v>0</v>
      </c>
      <c r="BH79" s="186">
        <f t="shared" si="107"/>
        <v>0</v>
      </c>
      <c r="BI79" s="187">
        <f t="shared" si="108"/>
        <v>0</v>
      </c>
      <c r="BJ79" s="186">
        <f t="shared" si="109"/>
        <v>0</v>
      </c>
      <c r="BK79" s="187">
        <f t="shared" si="110"/>
        <v>0</v>
      </c>
      <c r="BL79" s="186">
        <f t="shared" si="111"/>
        <v>0</v>
      </c>
      <c r="BM79" s="187">
        <f t="shared" si="112"/>
        <v>0</v>
      </c>
      <c r="BN79" s="186">
        <f t="shared" si="113"/>
        <v>0</v>
      </c>
      <c r="BO79" s="187">
        <f t="shared" si="114"/>
        <v>0</v>
      </c>
      <c r="BP79" s="186">
        <f t="shared" si="115"/>
        <v>0</v>
      </c>
      <c r="BQ79" s="187">
        <f t="shared" si="116"/>
        <v>0</v>
      </c>
      <c r="BR79" s="186">
        <f t="shared" si="117"/>
        <v>0</v>
      </c>
      <c r="BS79" s="187">
        <f t="shared" si="118"/>
        <v>0</v>
      </c>
      <c r="BT79" s="186">
        <f t="shared" si="119"/>
        <v>0</v>
      </c>
      <c r="BU79" s="187">
        <f t="shared" si="120"/>
        <v>0</v>
      </c>
      <c r="BV79" s="186">
        <f t="shared" si="121"/>
        <v>0</v>
      </c>
      <c r="BW79" s="187">
        <f t="shared" si="122"/>
        <v>0</v>
      </c>
      <c r="BX79" s="186">
        <f t="shared" si="123"/>
        <v>0</v>
      </c>
      <c r="BY79" s="187">
        <f t="shared" si="124"/>
        <v>0</v>
      </c>
      <c r="BZ79" s="186">
        <f t="shared" si="125"/>
        <v>0</v>
      </c>
      <c r="CA79" s="187">
        <f t="shared" si="126"/>
        <v>0</v>
      </c>
      <c r="CB79" s="186">
        <f t="shared" si="127"/>
        <v>0</v>
      </c>
    </row>
    <row r="80" spans="2:80" ht="39.9" customHeight="1" x14ac:dyDescent="0.3">
      <c r="B80" s="83"/>
      <c r="C80" s="84"/>
      <c r="D80" s="85"/>
      <c r="E80" s="78"/>
      <c r="F80" s="87"/>
      <c r="G80" s="79"/>
      <c r="H80" s="79"/>
      <c r="I80" s="82"/>
      <c r="P80" s="195"/>
      <c r="Q80" s="183">
        <f t="shared" si="64"/>
        <v>0</v>
      </c>
      <c r="R80" s="184">
        <f t="shared" si="65"/>
        <v>0</v>
      </c>
      <c r="S80" s="183">
        <f t="shared" si="66"/>
        <v>0</v>
      </c>
      <c r="T80" s="184">
        <f t="shared" si="67"/>
        <v>0</v>
      </c>
      <c r="U80" s="185">
        <f t="shared" si="68"/>
        <v>0</v>
      </c>
      <c r="V80" s="186">
        <f t="shared" si="69"/>
        <v>0</v>
      </c>
      <c r="W80" s="187">
        <f t="shared" si="70"/>
        <v>0</v>
      </c>
      <c r="X80" s="186">
        <f t="shared" si="71"/>
        <v>0</v>
      </c>
      <c r="Y80" s="187">
        <f t="shared" si="72"/>
        <v>0</v>
      </c>
      <c r="Z80" s="186">
        <f t="shared" si="73"/>
        <v>0</v>
      </c>
      <c r="AA80" s="187">
        <f t="shared" si="74"/>
        <v>0</v>
      </c>
      <c r="AB80" s="186">
        <f t="shared" si="75"/>
        <v>0</v>
      </c>
      <c r="AC80" s="187">
        <f t="shared" si="76"/>
        <v>0</v>
      </c>
      <c r="AD80" s="186">
        <f t="shared" si="77"/>
        <v>0</v>
      </c>
      <c r="AE80" s="187">
        <f t="shared" si="78"/>
        <v>0</v>
      </c>
      <c r="AF80" s="186">
        <f t="shared" si="79"/>
        <v>0</v>
      </c>
      <c r="AG80" s="187">
        <f t="shared" si="80"/>
        <v>0</v>
      </c>
      <c r="AH80" s="186">
        <f t="shared" si="81"/>
        <v>0</v>
      </c>
      <c r="AI80" s="187">
        <f t="shared" si="82"/>
        <v>0</v>
      </c>
      <c r="AJ80" s="186">
        <f t="shared" si="83"/>
        <v>0</v>
      </c>
      <c r="AK80" s="187">
        <f t="shared" si="84"/>
        <v>0</v>
      </c>
      <c r="AL80" s="186">
        <f t="shared" si="85"/>
        <v>0</v>
      </c>
      <c r="AM80" s="187">
        <f t="shared" si="86"/>
        <v>0</v>
      </c>
      <c r="AN80" s="186">
        <f t="shared" si="87"/>
        <v>0</v>
      </c>
      <c r="AO80" s="187">
        <f t="shared" si="88"/>
        <v>0</v>
      </c>
      <c r="AP80" s="186">
        <f t="shared" si="89"/>
        <v>0</v>
      </c>
      <c r="AQ80" s="187">
        <f t="shared" si="90"/>
        <v>0</v>
      </c>
      <c r="AR80" s="186">
        <f t="shared" si="91"/>
        <v>0</v>
      </c>
      <c r="AS80" s="187">
        <f t="shared" si="92"/>
        <v>0</v>
      </c>
      <c r="AT80" s="186">
        <f t="shared" si="93"/>
        <v>0</v>
      </c>
      <c r="AU80" s="187">
        <f t="shared" si="94"/>
        <v>0</v>
      </c>
      <c r="AV80" s="186">
        <f t="shared" si="95"/>
        <v>0</v>
      </c>
      <c r="AW80" s="187">
        <f t="shared" si="96"/>
        <v>0</v>
      </c>
      <c r="AX80" s="186">
        <f t="shared" si="97"/>
        <v>0</v>
      </c>
      <c r="AY80" s="187">
        <f t="shared" si="98"/>
        <v>0</v>
      </c>
      <c r="AZ80" s="186">
        <f t="shared" si="99"/>
        <v>0</v>
      </c>
      <c r="BA80" s="187">
        <f t="shared" si="100"/>
        <v>0</v>
      </c>
      <c r="BB80" s="186">
        <f t="shared" si="101"/>
        <v>0</v>
      </c>
      <c r="BC80" s="187">
        <f t="shared" si="102"/>
        <v>0</v>
      </c>
      <c r="BD80" s="186">
        <f t="shared" si="103"/>
        <v>0</v>
      </c>
      <c r="BE80" s="187">
        <f t="shared" si="104"/>
        <v>0</v>
      </c>
      <c r="BF80" s="186">
        <f t="shared" si="105"/>
        <v>0</v>
      </c>
      <c r="BG80" s="187">
        <f t="shared" si="106"/>
        <v>0</v>
      </c>
      <c r="BH80" s="186">
        <f t="shared" si="107"/>
        <v>0</v>
      </c>
      <c r="BI80" s="187">
        <f t="shared" si="108"/>
        <v>0</v>
      </c>
      <c r="BJ80" s="186">
        <f t="shared" si="109"/>
        <v>0</v>
      </c>
      <c r="BK80" s="187">
        <f t="shared" si="110"/>
        <v>0</v>
      </c>
      <c r="BL80" s="186">
        <f t="shared" si="111"/>
        <v>0</v>
      </c>
      <c r="BM80" s="187">
        <f t="shared" si="112"/>
        <v>0</v>
      </c>
      <c r="BN80" s="186">
        <f t="shared" si="113"/>
        <v>0</v>
      </c>
      <c r="BO80" s="187">
        <f t="shared" si="114"/>
        <v>0</v>
      </c>
      <c r="BP80" s="186">
        <f t="shared" si="115"/>
        <v>0</v>
      </c>
      <c r="BQ80" s="187">
        <f t="shared" si="116"/>
        <v>0</v>
      </c>
      <c r="BR80" s="186">
        <f t="shared" si="117"/>
        <v>0</v>
      </c>
      <c r="BS80" s="187">
        <f t="shared" si="118"/>
        <v>0</v>
      </c>
      <c r="BT80" s="186">
        <f t="shared" si="119"/>
        <v>0</v>
      </c>
      <c r="BU80" s="187">
        <f t="shared" si="120"/>
        <v>0</v>
      </c>
      <c r="BV80" s="186">
        <f t="shared" si="121"/>
        <v>0</v>
      </c>
      <c r="BW80" s="187">
        <f t="shared" si="122"/>
        <v>0</v>
      </c>
      <c r="BX80" s="186">
        <f t="shared" si="123"/>
        <v>0</v>
      </c>
      <c r="BY80" s="187">
        <f t="shared" si="124"/>
        <v>0</v>
      </c>
      <c r="BZ80" s="186">
        <f t="shared" si="125"/>
        <v>0</v>
      </c>
      <c r="CA80" s="187">
        <f t="shared" si="126"/>
        <v>0</v>
      </c>
      <c r="CB80" s="186">
        <f t="shared" si="127"/>
        <v>0</v>
      </c>
    </row>
    <row r="81" spans="2:80" ht="39.9" customHeight="1" x14ac:dyDescent="0.3">
      <c r="B81" s="83"/>
      <c r="C81" s="84"/>
      <c r="D81" s="85"/>
      <c r="E81" s="78"/>
      <c r="F81" s="87"/>
      <c r="G81" s="79"/>
      <c r="H81" s="79"/>
      <c r="I81" s="82"/>
      <c r="P81" s="195"/>
      <c r="Q81" s="183">
        <f t="shared" si="64"/>
        <v>0</v>
      </c>
      <c r="R81" s="184">
        <f t="shared" si="65"/>
        <v>0</v>
      </c>
      <c r="S81" s="183">
        <f t="shared" si="66"/>
        <v>0</v>
      </c>
      <c r="T81" s="184">
        <f t="shared" si="67"/>
        <v>0</v>
      </c>
      <c r="U81" s="185">
        <f t="shared" si="68"/>
        <v>0</v>
      </c>
      <c r="V81" s="186">
        <f t="shared" si="69"/>
        <v>0</v>
      </c>
      <c r="W81" s="187">
        <f t="shared" si="70"/>
        <v>0</v>
      </c>
      <c r="X81" s="186">
        <f t="shared" si="71"/>
        <v>0</v>
      </c>
      <c r="Y81" s="187">
        <f t="shared" si="72"/>
        <v>0</v>
      </c>
      <c r="Z81" s="186">
        <f t="shared" si="73"/>
        <v>0</v>
      </c>
      <c r="AA81" s="187">
        <f t="shared" si="74"/>
        <v>0</v>
      </c>
      <c r="AB81" s="186">
        <f t="shared" si="75"/>
        <v>0</v>
      </c>
      <c r="AC81" s="187">
        <f t="shared" si="76"/>
        <v>0</v>
      </c>
      <c r="AD81" s="186">
        <f t="shared" si="77"/>
        <v>0</v>
      </c>
      <c r="AE81" s="187">
        <f t="shared" si="78"/>
        <v>0</v>
      </c>
      <c r="AF81" s="186">
        <f t="shared" si="79"/>
        <v>0</v>
      </c>
      <c r="AG81" s="187">
        <f t="shared" si="80"/>
        <v>0</v>
      </c>
      <c r="AH81" s="186">
        <f t="shared" si="81"/>
        <v>0</v>
      </c>
      <c r="AI81" s="187">
        <f t="shared" si="82"/>
        <v>0</v>
      </c>
      <c r="AJ81" s="186">
        <f t="shared" si="83"/>
        <v>0</v>
      </c>
      <c r="AK81" s="187">
        <f t="shared" si="84"/>
        <v>0</v>
      </c>
      <c r="AL81" s="186">
        <f t="shared" si="85"/>
        <v>0</v>
      </c>
      <c r="AM81" s="187">
        <f t="shared" si="86"/>
        <v>0</v>
      </c>
      <c r="AN81" s="186">
        <f t="shared" si="87"/>
        <v>0</v>
      </c>
      <c r="AO81" s="187">
        <f t="shared" si="88"/>
        <v>0</v>
      </c>
      <c r="AP81" s="186">
        <f t="shared" si="89"/>
        <v>0</v>
      </c>
      <c r="AQ81" s="187">
        <f t="shared" si="90"/>
        <v>0</v>
      </c>
      <c r="AR81" s="186">
        <f t="shared" si="91"/>
        <v>0</v>
      </c>
      <c r="AS81" s="187">
        <f t="shared" si="92"/>
        <v>0</v>
      </c>
      <c r="AT81" s="186">
        <f t="shared" si="93"/>
        <v>0</v>
      </c>
      <c r="AU81" s="187">
        <f t="shared" si="94"/>
        <v>0</v>
      </c>
      <c r="AV81" s="186">
        <f t="shared" si="95"/>
        <v>0</v>
      </c>
      <c r="AW81" s="187">
        <f t="shared" si="96"/>
        <v>0</v>
      </c>
      <c r="AX81" s="186">
        <f t="shared" si="97"/>
        <v>0</v>
      </c>
      <c r="AY81" s="187">
        <f t="shared" si="98"/>
        <v>0</v>
      </c>
      <c r="AZ81" s="186">
        <f t="shared" si="99"/>
        <v>0</v>
      </c>
      <c r="BA81" s="187">
        <f t="shared" si="100"/>
        <v>0</v>
      </c>
      <c r="BB81" s="186">
        <f t="shared" si="101"/>
        <v>0</v>
      </c>
      <c r="BC81" s="187">
        <f t="shared" si="102"/>
        <v>0</v>
      </c>
      <c r="BD81" s="186">
        <f t="shared" si="103"/>
        <v>0</v>
      </c>
      <c r="BE81" s="187">
        <f t="shared" si="104"/>
        <v>0</v>
      </c>
      <c r="BF81" s="186">
        <f t="shared" si="105"/>
        <v>0</v>
      </c>
      <c r="BG81" s="187">
        <f t="shared" si="106"/>
        <v>0</v>
      </c>
      <c r="BH81" s="186">
        <f t="shared" si="107"/>
        <v>0</v>
      </c>
      <c r="BI81" s="187">
        <f t="shared" si="108"/>
        <v>0</v>
      </c>
      <c r="BJ81" s="186">
        <f t="shared" si="109"/>
        <v>0</v>
      </c>
      <c r="BK81" s="187">
        <f t="shared" si="110"/>
        <v>0</v>
      </c>
      <c r="BL81" s="186">
        <f t="shared" si="111"/>
        <v>0</v>
      </c>
      <c r="BM81" s="187">
        <f t="shared" si="112"/>
        <v>0</v>
      </c>
      <c r="BN81" s="186">
        <f t="shared" si="113"/>
        <v>0</v>
      </c>
      <c r="BO81" s="187">
        <f t="shared" si="114"/>
        <v>0</v>
      </c>
      <c r="BP81" s="186">
        <f t="shared" si="115"/>
        <v>0</v>
      </c>
      <c r="BQ81" s="187">
        <f t="shared" si="116"/>
        <v>0</v>
      </c>
      <c r="BR81" s="186">
        <f t="shared" si="117"/>
        <v>0</v>
      </c>
      <c r="BS81" s="187">
        <f t="shared" si="118"/>
        <v>0</v>
      </c>
      <c r="BT81" s="186">
        <f t="shared" si="119"/>
        <v>0</v>
      </c>
      <c r="BU81" s="187">
        <f t="shared" si="120"/>
        <v>0</v>
      </c>
      <c r="BV81" s="186">
        <f t="shared" si="121"/>
        <v>0</v>
      </c>
      <c r="BW81" s="187">
        <f t="shared" si="122"/>
        <v>0</v>
      </c>
      <c r="BX81" s="186">
        <f t="shared" si="123"/>
        <v>0</v>
      </c>
      <c r="BY81" s="187">
        <f t="shared" si="124"/>
        <v>0</v>
      </c>
      <c r="BZ81" s="186">
        <f t="shared" si="125"/>
        <v>0</v>
      </c>
      <c r="CA81" s="187">
        <f t="shared" si="126"/>
        <v>0</v>
      </c>
      <c r="CB81" s="186">
        <f t="shared" si="127"/>
        <v>0</v>
      </c>
    </row>
    <row r="82" spans="2:80" ht="39.9" customHeight="1" x14ac:dyDescent="0.3">
      <c r="B82" s="83"/>
      <c r="C82" s="84"/>
      <c r="D82" s="85"/>
      <c r="E82" s="78"/>
      <c r="F82" s="87"/>
      <c r="G82" s="79"/>
      <c r="H82" s="79"/>
      <c r="I82" s="82"/>
      <c r="P82" s="195"/>
      <c r="Q82" s="183">
        <f t="shared" si="64"/>
        <v>0</v>
      </c>
      <c r="R82" s="184">
        <f t="shared" si="65"/>
        <v>0</v>
      </c>
      <c r="S82" s="183">
        <f t="shared" si="66"/>
        <v>0</v>
      </c>
      <c r="T82" s="184">
        <f t="shared" si="67"/>
        <v>0</v>
      </c>
      <c r="U82" s="185">
        <f t="shared" si="68"/>
        <v>0</v>
      </c>
      <c r="V82" s="186">
        <f t="shared" si="69"/>
        <v>0</v>
      </c>
      <c r="W82" s="187">
        <f t="shared" si="70"/>
        <v>0</v>
      </c>
      <c r="X82" s="186">
        <f t="shared" si="71"/>
        <v>0</v>
      </c>
      <c r="Y82" s="187">
        <f t="shared" si="72"/>
        <v>0</v>
      </c>
      <c r="Z82" s="186">
        <f t="shared" si="73"/>
        <v>0</v>
      </c>
      <c r="AA82" s="187">
        <f t="shared" si="74"/>
        <v>0</v>
      </c>
      <c r="AB82" s="186">
        <f t="shared" si="75"/>
        <v>0</v>
      </c>
      <c r="AC82" s="187">
        <f t="shared" si="76"/>
        <v>0</v>
      </c>
      <c r="AD82" s="186">
        <f t="shared" si="77"/>
        <v>0</v>
      </c>
      <c r="AE82" s="187">
        <f t="shared" si="78"/>
        <v>0</v>
      </c>
      <c r="AF82" s="186">
        <f t="shared" si="79"/>
        <v>0</v>
      </c>
      <c r="AG82" s="187">
        <f t="shared" si="80"/>
        <v>0</v>
      </c>
      <c r="AH82" s="186">
        <f t="shared" si="81"/>
        <v>0</v>
      </c>
      <c r="AI82" s="187">
        <f t="shared" si="82"/>
        <v>0</v>
      </c>
      <c r="AJ82" s="186">
        <f t="shared" si="83"/>
        <v>0</v>
      </c>
      <c r="AK82" s="187">
        <f t="shared" si="84"/>
        <v>0</v>
      </c>
      <c r="AL82" s="186">
        <f t="shared" si="85"/>
        <v>0</v>
      </c>
      <c r="AM82" s="187">
        <f t="shared" si="86"/>
        <v>0</v>
      </c>
      <c r="AN82" s="186">
        <f t="shared" si="87"/>
        <v>0</v>
      </c>
      <c r="AO82" s="187">
        <f t="shared" si="88"/>
        <v>0</v>
      </c>
      <c r="AP82" s="186">
        <f t="shared" si="89"/>
        <v>0</v>
      </c>
      <c r="AQ82" s="187">
        <f t="shared" si="90"/>
        <v>0</v>
      </c>
      <c r="AR82" s="186">
        <f t="shared" si="91"/>
        <v>0</v>
      </c>
      <c r="AS82" s="187">
        <f t="shared" si="92"/>
        <v>0</v>
      </c>
      <c r="AT82" s="186">
        <f t="shared" si="93"/>
        <v>0</v>
      </c>
      <c r="AU82" s="187">
        <f t="shared" si="94"/>
        <v>0</v>
      </c>
      <c r="AV82" s="186">
        <f t="shared" si="95"/>
        <v>0</v>
      </c>
      <c r="AW82" s="187">
        <f t="shared" si="96"/>
        <v>0</v>
      </c>
      <c r="AX82" s="186">
        <f t="shared" si="97"/>
        <v>0</v>
      </c>
      <c r="AY82" s="187">
        <f t="shared" si="98"/>
        <v>0</v>
      </c>
      <c r="AZ82" s="186">
        <f t="shared" si="99"/>
        <v>0</v>
      </c>
      <c r="BA82" s="187">
        <f t="shared" si="100"/>
        <v>0</v>
      </c>
      <c r="BB82" s="186">
        <f t="shared" si="101"/>
        <v>0</v>
      </c>
      <c r="BC82" s="187">
        <f t="shared" si="102"/>
        <v>0</v>
      </c>
      <c r="BD82" s="186">
        <f t="shared" si="103"/>
        <v>0</v>
      </c>
      <c r="BE82" s="187">
        <f t="shared" si="104"/>
        <v>0</v>
      </c>
      <c r="BF82" s="186">
        <f t="shared" si="105"/>
        <v>0</v>
      </c>
      <c r="BG82" s="187">
        <f t="shared" si="106"/>
        <v>0</v>
      </c>
      <c r="BH82" s="186">
        <f t="shared" si="107"/>
        <v>0</v>
      </c>
      <c r="BI82" s="187">
        <f t="shared" si="108"/>
        <v>0</v>
      </c>
      <c r="BJ82" s="186">
        <f t="shared" si="109"/>
        <v>0</v>
      </c>
      <c r="BK82" s="187">
        <f t="shared" si="110"/>
        <v>0</v>
      </c>
      <c r="BL82" s="186">
        <f t="shared" si="111"/>
        <v>0</v>
      </c>
      <c r="BM82" s="187">
        <f t="shared" si="112"/>
        <v>0</v>
      </c>
      <c r="BN82" s="186">
        <f t="shared" si="113"/>
        <v>0</v>
      </c>
      <c r="BO82" s="187">
        <f t="shared" si="114"/>
        <v>0</v>
      </c>
      <c r="BP82" s="186">
        <f t="shared" si="115"/>
        <v>0</v>
      </c>
      <c r="BQ82" s="187">
        <f t="shared" si="116"/>
        <v>0</v>
      </c>
      <c r="BR82" s="186">
        <f t="shared" si="117"/>
        <v>0</v>
      </c>
      <c r="BS82" s="187">
        <f t="shared" si="118"/>
        <v>0</v>
      </c>
      <c r="BT82" s="186">
        <f t="shared" si="119"/>
        <v>0</v>
      </c>
      <c r="BU82" s="187">
        <f t="shared" si="120"/>
        <v>0</v>
      </c>
      <c r="BV82" s="186">
        <f t="shared" si="121"/>
        <v>0</v>
      </c>
      <c r="BW82" s="187">
        <f t="shared" si="122"/>
        <v>0</v>
      </c>
      <c r="BX82" s="186">
        <f t="shared" si="123"/>
        <v>0</v>
      </c>
      <c r="BY82" s="187">
        <f t="shared" si="124"/>
        <v>0</v>
      </c>
      <c r="BZ82" s="186">
        <f t="shared" si="125"/>
        <v>0</v>
      </c>
      <c r="CA82" s="187">
        <f t="shared" si="126"/>
        <v>0</v>
      </c>
      <c r="CB82" s="186">
        <f t="shared" si="127"/>
        <v>0</v>
      </c>
    </row>
    <row r="83" spans="2:80" ht="39.9" customHeight="1" x14ac:dyDescent="0.3">
      <c r="B83" s="83"/>
      <c r="C83" s="84"/>
      <c r="D83" s="85"/>
      <c r="E83" s="78"/>
      <c r="F83" s="87"/>
      <c r="G83" s="79"/>
      <c r="H83" s="79"/>
      <c r="I83" s="82"/>
      <c r="P83" s="195"/>
      <c r="Q83" s="183">
        <f t="shared" si="64"/>
        <v>0</v>
      </c>
      <c r="R83" s="184">
        <f t="shared" si="65"/>
        <v>0</v>
      </c>
      <c r="S83" s="183">
        <f t="shared" si="66"/>
        <v>0</v>
      </c>
      <c r="T83" s="184">
        <f t="shared" si="67"/>
        <v>0</v>
      </c>
      <c r="U83" s="185">
        <f t="shared" si="68"/>
        <v>0</v>
      </c>
      <c r="V83" s="186">
        <f t="shared" si="69"/>
        <v>0</v>
      </c>
      <c r="W83" s="187">
        <f t="shared" si="70"/>
        <v>0</v>
      </c>
      <c r="X83" s="186">
        <f t="shared" si="71"/>
        <v>0</v>
      </c>
      <c r="Y83" s="187">
        <f t="shared" si="72"/>
        <v>0</v>
      </c>
      <c r="Z83" s="186">
        <f t="shared" si="73"/>
        <v>0</v>
      </c>
      <c r="AA83" s="187">
        <f t="shared" si="74"/>
        <v>0</v>
      </c>
      <c r="AB83" s="186">
        <f t="shared" si="75"/>
        <v>0</v>
      </c>
      <c r="AC83" s="187">
        <f t="shared" si="76"/>
        <v>0</v>
      </c>
      <c r="AD83" s="186">
        <f t="shared" si="77"/>
        <v>0</v>
      </c>
      <c r="AE83" s="187">
        <f t="shared" si="78"/>
        <v>0</v>
      </c>
      <c r="AF83" s="186">
        <f t="shared" si="79"/>
        <v>0</v>
      </c>
      <c r="AG83" s="187">
        <f t="shared" si="80"/>
        <v>0</v>
      </c>
      <c r="AH83" s="186">
        <f t="shared" si="81"/>
        <v>0</v>
      </c>
      <c r="AI83" s="187">
        <f t="shared" si="82"/>
        <v>0</v>
      </c>
      <c r="AJ83" s="186">
        <f t="shared" si="83"/>
        <v>0</v>
      </c>
      <c r="AK83" s="187">
        <f t="shared" si="84"/>
        <v>0</v>
      </c>
      <c r="AL83" s="186">
        <f t="shared" si="85"/>
        <v>0</v>
      </c>
      <c r="AM83" s="187">
        <f t="shared" si="86"/>
        <v>0</v>
      </c>
      <c r="AN83" s="186">
        <f t="shared" si="87"/>
        <v>0</v>
      </c>
      <c r="AO83" s="187">
        <f t="shared" si="88"/>
        <v>0</v>
      </c>
      <c r="AP83" s="186">
        <f t="shared" si="89"/>
        <v>0</v>
      </c>
      <c r="AQ83" s="187">
        <f t="shared" si="90"/>
        <v>0</v>
      </c>
      <c r="AR83" s="186">
        <f t="shared" si="91"/>
        <v>0</v>
      </c>
      <c r="AS83" s="187">
        <f t="shared" si="92"/>
        <v>0</v>
      </c>
      <c r="AT83" s="186">
        <f t="shared" si="93"/>
        <v>0</v>
      </c>
      <c r="AU83" s="187">
        <f t="shared" si="94"/>
        <v>0</v>
      </c>
      <c r="AV83" s="186">
        <f t="shared" si="95"/>
        <v>0</v>
      </c>
      <c r="AW83" s="187">
        <f t="shared" si="96"/>
        <v>0</v>
      </c>
      <c r="AX83" s="186">
        <f t="shared" si="97"/>
        <v>0</v>
      </c>
      <c r="AY83" s="187">
        <f t="shared" si="98"/>
        <v>0</v>
      </c>
      <c r="AZ83" s="186">
        <f t="shared" si="99"/>
        <v>0</v>
      </c>
      <c r="BA83" s="187">
        <f t="shared" si="100"/>
        <v>0</v>
      </c>
      <c r="BB83" s="186">
        <f t="shared" si="101"/>
        <v>0</v>
      </c>
      <c r="BC83" s="187">
        <f t="shared" si="102"/>
        <v>0</v>
      </c>
      <c r="BD83" s="186">
        <f t="shared" si="103"/>
        <v>0</v>
      </c>
      <c r="BE83" s="187">
        <f t="shared" si="104"/>
        <v>0</v>
      </c>
      <c r="BF83" s="186">
        <f t="shared" si="105"/>
        <v>0</v>
      </c>
      <c r="BG83" s="187">
        <f t="shared" si="106"/>
        <v>0</v>
      </c>
      <c r="BH83" s="186">
        <f t="shared" si="107"/>
        <v>0</v>
      </c>
      <c r="BI83" s="187">
        <f t="shared" si="108"/>
        <v>0</v>
      </c>
      <c r="BJ83" s="186">
        <f t="shared" si="109"/>
        <v>0</v>
      </c>
      <c r="BK83" s="187">
        <f t="shared" si="110"/>
        <v>0</v>
      </c>
      <c r="BL83" s="186">
        <f t="shared" si="111"/>
        <v>0</v>
      </c>
      <c r="BM83" s="187">
        <f t="shared" si="112"/>
        <v>0</v>
      </c>
      <c r="BN83" s="186">
        <f t="shared" si="113"/>
        <v>0</v>
      </c>
      <c r="BO83" s="187">
        <f t="shared" si="114"/>
        <v>0</v>
      </c>
      <c r="BP83" s="186">
        <f t="shared" si="115"/>
        <v>0</v>
      </c>
      <c r="BQ83" s="187">
        <f t="shared" si="116"/>
        <v>0</v>
      </c>
      <c r="BR83" s="186">
        <f t="shared" si="117"/>
        <v>0</v>
      </c>
      <c r="BS83" s="187">
        <f t="shared" si="118"/>
        <v>0</v>
      </c>
      <c r="BT83" s="186">
        <f t="shared" si="119"/>
        <v>0</v>
      </c>
      <c r="BU83" s="187">
        <f t="shared" si="120"/>
        <v>0</v>
      </c>
      <c r="BV83" s="186">
        <f t="shared" si="121"/>
        <v>0</v>
      </c>
      <c r="BW83" s="187">
        <f t="shared" si="122"/>
        <v>0</v>
      </c>
      <c r="BX83" s="186">
        <f t="shared" si="123"/>
        <v>0</v>
      </c>
      <c r="BY83" s="187">
        <f t="shared" si="124"/>
        <v>0</v>
      </c>
      <c r="BZ83" s="186">
        <f t="shared" si="125"/>
        <v>0</v>
      </c>
      <c r="CA83" s="187">
        <f t="shared" si="126"/>
        <v>0</v>
      </c>
      <c r="CB83" s="186">
        <f t="shared" si="127"/>
        <v>0</v>
      </c>
    </row>
    <row r="84" spans="2:80" ht="39.9" customHeight="1" x14ac:dyDescent="0.3">
      <c r="B84" s="83"/>
      <c r="C84" s="84"/>
      <c r="D84" s="85"/>
      <c r="E84" s="78"/>
      <c r="F84" s="87"/>
      <c r="G84" s="79"/>
      <c r="H84" s="79"/>
      <c r="I84" s="82"/>
      <c r="P84" s="195"/>
      <c r="Q84" s="183">
        <f t="shared" si="64"/>
        <v>0</v>
      </c>
      <c r="R84" s="184">
        <f t="shared" si="65"/>
        <v>0</v>
      </c>
      <c r="S84" s="183">
        <f t="shared" si="66"/>
        <v>0</v>
      </c>
      <c r="T84" s="184">
        <f t="shared" si="67"/>
        <v>0</v>
      </c>
      <c r="U84" s="185">
        <f t="shared" si="68"/>
        <v>0</v>
      </c>
      <c r="V84" s="186">
        <f t="shared" si="69"/>
        <v>0</v>
      </c>
      <c r="W84" s="187">
        <f t="shared" si="70"/>
        <v>0</v>
      </c>
      <c r="X84" s="186">
        <f t="shared" si="71"/>
        <v>0</v>
      </c>
      <c r="Y84" s="187">
        <f t="shared" si="72"/>
        <v>0</v>
      </c>
      <c r="Z84" s="186">
        <f t="shared" si="73"/>
        <v>0</v>
      </c>
      <c r="AA84" s="187">
        <f t="shared" si="74"/>
        <v>0</v>
      </c>
      <c r="AB84" s="186">
        <f t="shared" si="75"/>
        <v>0</v>
      </c>
      <c r="AC84" s="187">
        <f t="shared" si="76"/>
        <v>0</v>
      </c>
      <c r="AD84" s="186">
        <f t="shared" si="77"/>
        <v>0</v>
      </c>
      <c r="AE84" s="187">
        <f t="shared" si="78"/>
        <v>0</v>
      </c>
      <c r="AF84" s="186">
        <f t="shared" si="79"/>
        <v>0</v>
      </c>
      <c r="AG84" s="187">
        <f t="shared" si="80"/>
        <v>0</v>
      </c>
      <c r="AH84" s="186">
        <f t="shared" si="81"/>
        <v>0</v>
      </c>
      <c r="AI84" s="187">
        <f t="shared" si="82"/>
        <v>0</v>
      </c>
      <c r="AJ84" s="186">
        <f t="shared" si="83"/>
        <v>0</v>
      </c>
      <c r="AK84" s="187">
        <f t="shared" si="84"/>
        <v>0</v>
      </c>
      <c r="AL84" s="186">
        <f t="shared" si="85"/>
        <v>0</v>
      </c>
      <c r="AM84" s="187">
        <f t="shared" si="86"/>
        <v>0</v>
      </c>
      <c r="AN84" s="186">
        <f t="shared" si="87"/>
        <v>0</v>
      </c>
      <c r="AO84" s="187">
        <f t="shared" si="88"/>
        <v>0</v>
      </c>
      <c r="AP84" s="186">
        <f t="shared" si="89"/>
        <v>0</v>
      </c>
      <c r="AQ84" s="187">
        <f t="shared" si="90"/>
        <v>0</v>
      </c>
      <c r="AR84" s="186">
        <f t="shared" si="91"/>
        <v>0</v>
      </c>
      <c r="AS84" s="187">
        <f t="shared" si="92"/>
        <v>0</v>
      </c>
      <c r="AT84" s="186">
        <f t="shared" si="93"/>
        <v>0</v>
      </c>
      <c r="AU84" s="187">
        <f t="shared" si="94"/>
        <v>0</v>
      </c>
      <c r="AV84" s="186">
        <f t="shared" si="95"/>
        <v>0</v>
      </c>
      <c r="AW84" s="187">
        <f t="shared" si="96"/>
        <v>0</v>
      </c>
      <c r="AX84" s="186">
        <f t="shared" si="97"/>
        <v>0</v>
      </c>
      <c r="AY84" s="187">
        <f t="shared" si="98"/>
        <v>0</v>
      </c>
      <c r="AZ84" s="186">
        <f t="shared" si="99"/>
        <v>0</v>
      </c>
      <c r="BA84" s="187">
        <f t="shared" si="100"/>
        <v>0</v>
      </c>
      <c r="BB84" s="186">
        <f t="shared" si="101"/>
        <v>0</v>
      </c>
      <c r="BC84" s="187">
        <f t="shared" si="102"/>
        <v>0</v>
      </c>
      <c r="BD84" s="186">
        <f t="shared" si="103"/>
        <v>0</v>
      </c>
      <c r="BE84" s="187">
        <f t="shared" si="104"/>
        <v>0</v>
      </c>
      <c r="BF84" s="186">
        <f t="shared" si="105"/>
        <v>0</v>
      </c>
      <c r="BG84" s="187">
        <f t="shared" si="106"/>
        <v>0</v>
      </c>
      <c r="BH84" s="186">
        <f t="shared" si="107"/>
        <v>0</v>
      </c>
      <c r="BI84" s="187">
        <f t="shared" si="108"/>
        <v>0</v>
      </c>
      <c r="BJ84" s="186">
        <f t="shared" si="109"/>
        <v>0</v>
      </c>
      <c r="BK84" s="187">
        <f t="shared" si="110"/>
        <v>0</v>
      </c>
      <c r="BL84" s="186">
        <f t="shared" si="111"/>
        <v>0</v>
      </c>
      <c r="BM84" s="187">
        <f t="shared" si="112"/>
        <v>0</v>
      </c>
      <c r="BN84" s="186">
        <f t="shared" si="113"/>
        <v>0</v>
      </c>
      <c r="BO84" s="187">
        <f t="shared" si="114"/>
        <v>0</v>
      </c>
      <c r="BP84" s="186">
        <f t="shared" si="115"/>
        <v>0</v>
      </c>
      <c r="BQ84" s="187">
        <f t="shared" si="116"/>
        <v>0</v>
      </c>
      <c r="BR84" s="186">
        <f t="shared" si="117"/>
        <v>0</v>
      </c>
      <c r="BS84" s="187">
        <f t="shared" si="118"/>
        <v>0</v>
      </c>
      <c r="BT84" s="186">
        <f t="shared" si="119"/>
        <v>0</v>
      </c>
      <c r="BU84" s="187">
        <f t="shared" si="120"/>
        <v>0</v>
      </c>
      <c r="BV84" s="186">
        <f t="shared" si="121"/>
        <v>0</v>
      </c>
      <c r="BW84" s="187">
        <f t="shared" si="122"/>
        <v>0</v>
      </c>
      <c r="BX84" s="186">
        <f t="shared" si="123"/>
        <v>0</v>
      </c>
      <c r="BY84" s="187">
        <f t="shared" si="124"/>
        <v>0</v>
      </c>
      <c r="BZ84" s="186">
        <f t="shared" si="125"/>
        <v>0</v>
      </c>
      <c r="CA84" s="187">
        <f t="shared" si="126"/>
        <v>0</v>
      </c>
      <c r="CB84" s="186">
        <f t="shared" si="127"/>
        <v>0</v>
      </c>
    </row>
    <row r="85" spans="2:80" ht="39.9" customHeight="1" x14ac:dyDescent="0.3">
      <c r="B85" s="83"/>
      <c r="C85" s="84"/>
      <c r="D85" s="85"/>
      <c r="E85" s="78"/>
      <c r="F85" s="87"/>
      <c r="G85" s="79"/>
      <c r="H85" s="79"/>
      <c r="I85" s="82"/>
      <c r="P85" s="195"/>
      <c r="Q85" s="183">
        <f t="shared" ref="Q85:Q129" si="128">IF($P85=1,$F85,0)</f>
        <v>0</v>
      </c>
      <c r="R85" s="184">
        <f t="shared" ref="R85:R129" si="129">IF($P85=1,$G85,0)</f>
        <v>0</v>
      </c>
      <c r="S85" s="183">
        <f t="shared" ref="S85:S129" si="130">IF($P85=2,$F85,0)</f>
        <v>0</v>
      </c>
      <c r="T85" s="184">
        <f t="shared" ref="T85:T129" si="131">IF($P85=2,$G85,0)</f>
        <v>0</v>
      </c>
      <c r="U85" s="185">
        <f t="shared" ref="U85:U129" si="132">IF($P85=3,$F85,0)</f>
        <v>0</v>
      </c>
      <c r="V85" s="186">
        <f t="shared" ref="V85:V129" si="133">IF($P85=3,$G85,0)</f>
        <v>0</v>
      </c>
      <c r="W85" s="187">
        <f t="shared" ref="W85:W129" si="134">IF($P85=4,$F85,0)</f>
        <v>0</v>
      </c>
      <c r="X85" s="186">
        <f t="shared" ref="X85:X129" si="135">IF($P85=4,$G85,0)</f>
        <v>0</v>
      </c>
      <c r="Y85" s="187">
        <f t="shared" ref="Y85:Y129" si="136">IF($P85=5,$F85,0)</f>
        <v>0</v>
      </c>
      <c r="Z85" s="186">
        <f t="shared" ref="Z85:Z129" si="137">IF($P85=5,$G85,0)</f>
        <v>0</v>
      </c>
      <c r="AA85" s="187">
        <f t="shared" ref="AA85:AA129" si="138">IF($P85=6,$F85,0)</f>
        <v>0</v>
      </c>
      <c r="AB85" s="186">
        <f t="shared" ref="AB85:AB129" si="139">IF($P85=6,$G85,0)</f>
        <v>0</v>
      </c>
      <c r="AC85" s="187">
        <f t="shared" ref="AC85:AC129" si="140">IF($P85=7,$F85,0)</f>
        <v>0</v>
      </c>
      <c r="AD85" s="186">
        <f t="shared" ref="AD85:AD129" si="141">IF($P85=7,$G85,0)</f>
        <v>0</v>
      </c>
      <c r="AE85" s="187">
        <f t="shared" ref="AE85:AE129" si="142">IF($P85=8,$F85,0)</f>
        <v>0</v>
      </c>
      <c r="AF85" s="186">
        <f t="shared" ref="AF85:AF129" si="143">IF($P85=8,$G85,0)</f>
        <v>0</v>
      </c>
      <c r="AG85" s="187">
        <f t="shared" ref="AG85:AG129" si="144">IF($P85=9,$F85,0)</f>
        <v>0</v>
      </c>
      <c r="AH85" s="186">
        <f t="shared" ref="AH85:AH129" si="145">IF($P85=9,$G85,0)</f>
        <v>0</v>
      </c>
      <c r="AI85" s="187">
        <f t="shared" ref="AI85:AI129" si="146">IF($P85=10,$F85,0)</f>
        <v>0</v>
      </c>
      <c r="AJ85" s="186">
        <f t="shared" ref="AJ85:AJ129" si="147">IF($P85=10,$G85,0)</f>
        <v>0</v>
      </c>
      <c r="AK85" s="187">
        <f t="shared" ref="AK85:AK129" si="148">IF($P85=11,$F85,0)</f>
        <v>0</v>
      </c>
      <c r="AL85" s="186">
        <f t="shared" ref="AL85:AL129" si="149">IF($P85=11,$G85,0)</f>
        <v>0</v>
      </c>
      <c r="AM85" s="187">
        <f t="shared" ref="AM85:AM129" si="150">IF($P85=12,$F85,0)</f>
        <v>0</v>
      </c>
      <c r="AN85" s="186">
        <f t="shared" ref="AN85:AN129" si="151">IF($P85=12,$G85,0)</f>
        <v>0</v>
      </c>
      <c r="AO85" s="187">
        <f t="shared" ref="AO85:AO129" si="152">IF($P85=13,$F85,0)</f>
        <v>0</v>
      </c>
      <c r="AP85" s="186">
        <f t="shared" ref="AP85:AP129" si="153">IF($P85=13,$G85,0)</f>
        <v>0</v>
      </c>
      <c r="AQ85" s="187">
        <f t="shared" ref="AQ85:AQ129" si="154">IF($P85=14,$F85,0)</f>
        <v>0</v>
      </c>
      <c r="AR85" s="186">
        <f t="shared" ref="AR85:AR129" si="155">IF($P85=14,$G85,0)</f>
        <v>0</v>
      </c>
      <c r="AS85" s="187">
        <f t="shared" ref="AS85:AS129" si="156">IF($P85=15,$F85,0)</f>
        <v>0</v>
      </c>
      <c r="AT85" s="186">
        <f t="shared" ref="AT85:AT129" si="157">IF($P85=15,$G85,0)</f>
        <v>0</v>
      </c>
      <c r="AU85" s="187">
        <f t="shared" ref="AU85:AU129" si="158">IF($P85=16,$F85,0)</f>
        <v>0</v>
      </c>
      <c r="AV85" s="186">
        <f t="shared" ref="AV85:AV129" si="159">IF($P85=16,$G85,0)</f>
        <v>0</v>
      </c>
      <c r="AW85" s="187">
        <f t="shared" ref="AW85:AW129" si="160">IF($P85=17,$F85,0)</f>
        <v>0</v>
      </c>
      <c r="AX85" s="186">
        <f t="shared" ref="AX85:AX129" si="161">IF($P85=17,$G85,0)</f>
        <v>0</v>
      </c>
      <c r="AY85" s="187">
        <f t="shared" ref="AY85:AY129" si="162">IF($P85=18,$F85,0)</f>
        <v>0</v>
      </c>
      <c r="AZ85" s="186">
        <f t="shared" ref="AZ85:AZ129" si="163">IF($P85=18,$G85,0)</f>
        <v>0</v>
      </c>
      <c r="BA85" s="187">
        <f t="shared" ref="BA85:BA129" si="164">IF($P85=19,$F85,0)</f>
        <v>0</v>
      </c>
      <c r="BB85" s="186">
        <f t="shared" ref="BB85:BB129" si="165">IF($P85=19,$G85,0)</f>
        <v>0</v>
      </c>
      <c r="BC85" s="187">
        <f t="shared" ref="BC85:BC129" si="166">IF($P85=20,$F85,0)</f>
        <v>0</v>
      </c>
      <c r="BD85" s="186">
        <f t="shared" ref="BD85:BD129" si="167">IF($P85=20,$G85,0)</f>
        <v>0</v>
      </c>
      <c r="BE85" s="187">
        <f t="shared" ref="BE85:BE129" si="168">IF($P85=21,$F85,0)</f>
        <v>0</v>
      </c>
      <c r="BF85" s="186">
        <f t="shared" ref="BF85:BF129" si="169">IF($P85=21,$G85,0)</f>
        <v>0</v>
      </c>
      <c r="BG85" s="187">
        <f t="shared" ref="BG85:BG129" si="170">IF($P85=22,$F85,0)</f>
        <v>0</v>
      </c>
      <c r="BH85" s="186">
        <f t="shared" ref="BH85:BH129" si="171">IF($P85=22,$G85,0)</f>
        <v>0</v>
      </c>
      <c r="BI85" s="187">
        <f t="shared" ref="BI85:BI129" si="172">IF($P85=23,$F85,0)</f>
        <v>0</v>
      </c>
      <c r="BJ85" s="186">
        <f t="shared" ref="BJ85:BJ129" si="173">IF($P85=23,$G85,0)</f>
        <v>0</v>
      </c>
      <c r="BK85" s="187">
        <f t="shared" ref="BK85:BK129" si="174">IF($P85=24,$F85,0)</f>
        <v>0</v>
      </c>
      <c r="BL85" s="186">
        <f t="shared" ref="BL85:BL129" si="175">IF($P85=24,$G85,0)</f>
        <v>0</v>
      </c>
      <c r="BM85" s="187">
        <f t="shared" ref="BM85:BM129" si="176">IF($P85=25,$F85,0)</f>
        <v>0</v>
      </c>
      <c r="BN85" s="186">
        <f t="shared" ref="BN85:BN129" si="177">IF($P85=25,$G85,0)</f>
        <v>0</v>
      </c>
      <c r="BO85" s="187">
        <f t="shared" ref="BO85:BO129" si="178">IF($P85=26,$F85,0)</f>
        <v>0</v>
      </c>
      <c r="BP85" s="186">
        <f t="shared" ref="BP85:BP129" si="179">IF($P85=26,$G85,0)</f>
        <v>0</v>
      </c>
      <c r="BQ85" s="187">
        <f t="shared" ref="BQ85:BQ129" si="180">IF($P85=27,$F85,0)</f>
        <v>0</v>
      </c>
      <c r="BR85" s="186">
        <f t="shared" ref="BR85:BR129" si="181">IF($P85=27,$G85,0)</f>
        <v>0</v>
      </c>
      <c r="BS85" s="187">
        <f t="shared" ref="BS85:BS129" si="182">IF($P85=28,$F85,0)</f>
        <v>0</v>
      </c>
      <c r="BT85" s="186">
        <f t="shared" ref="BT85:BT129" si="183">IF($P85=28,$G85,0)</f>
        <v>0</v>
      </c>
      <c r="BU85" s="187">
        <f t="shared" ref="BU85:BU129" si="184">IF($P85=29,$F85,0)</f>
        <v>0</v>
      </c>
      <c r="BV85" s="186">
        <f t="shared" ref="BV85:BV129" si="185">IF($P85=29,$G85,0)</f>
        <v>0</v>
      </c>
      <c r="BW85" s="187">
        <f t="shared" ref="BW85:BW129" si="186">IF($P85=30,$F85,0)</f>
        <v>0</v>
      </c>
      <c r="BX85" s="186">
        <f t="shared" ref="BX85:BX129" si="187">IF($P85=30,$G85,0)</f>
        <v>0</v>
      </c>
      <c r="BY85" s="187">
        <f t="shared" ref="BY85:BY129" si="188">IF($P85=31,$F85,0)</f>
        <v>0</v>
      </c>
      <c r="BZ85" s="186">
        <f t="shared" ref="BZ85:BZ129" si="189">IF($P85=31,$G85,0)</f>
        <v>0</v>
      </c>
      <c r="CA85" s="187">
        <f t="shared" ref="CA85:CA129" si="190">IF($P85=32,$F85,0)</f>
        <v>0</v>
      </c>
      <c r="CB85" s="186">
        <f t="shared" ref="CB85:CB129" si="191">IF($P85=32,$G85,0)</f>
        <v>0</v>
      </c>
    </row>
    <row r="86" spans="2:80" ht="39.9" customHeight="1" x14ac:dyDescent="0.3">
      <c r="B86" s="83"/>
      <c r="C86" s="84"/>
      <c r="D86" s="85"/>
      <c r="E86" s="78"/>
      <c r="F86" s="87"/>
      <c r="G86" s="79"/>
      <c r="H86" s="79"/>
      <c r="I86" s="82"/>
      <c r="P86" s="195"/>
      <c r="Q86" s="183">
        <f t="shared" si="128"/>
        <v>0</v>
      </c>
      <c r="R86" s="184">
        <f t="shared" si="129"/>
        <v>0</v>
      </c>
      <c r="S86" s="183">
        <f t="shared" si="130"/>
        <v>0</v>
      </c>
      <c r="T86" s="184">
        <f t="shared" si="131"/>
        <v>0</v>
      </c>
      <c r="U86" s="185">
        <f t="shared" si="132"/>
        <v>0</v>
      </c>
      <c r="V86" s="186">
        <f t="shared" si="133"/>
        <v>0</v>
      </c>
      <c r="W86" s="187">
        <f t="shared" si="134"/>
        <v>0</v>
      </c>
      <c r="X86" s="186">
        <f t="shared" si="135"/>
        <v>0</v>
      </c>
      <c r="Y86" s="187">
        <f t="shared" si="136"/>
        <v>0</v>
      </c>
      <c r="Z86" s="186">
        <f t="shared" si="137"/>
        <v>0</v>
      </c>
      <c r="AA86" s="187">
        <f t="shared" si="138"/>
        <v>0</v>
      </c>
      <c r="AB86" s="186">
        <f t="shared" si="139"/>
        <v>0</v>
      </c>
      <c r="AC86" s="187">
        <f t="shared" si="140"/>
        <v>0</v>
      </c>
      <c r="AD86" s="186">
        <f t="shared" si="141"/>
        <v>0</v>
      </c>
      <c r="AE86" s="187">
        <f t="shared" si="142"/>
        <v>0</v>
      </c>
      <c r="AF86" s="186">
        <f t="shared" si="143"/>
        <v>0</v>
      </c>
      <c r="AG86" s="187">
        <f t="shared" si="144"/>
        <v>0</v>
      </c>
      <c r="AH86" s="186">
        <f t="shared" si="145"/>
        <v>0</v>
      </c>
      <c r="AI86" s="187">
        <f t="shared" si="146"/>
        <v>0</v>
      </c>
      <c r="AJ86" s="186">
        <f t="shared" si="147"/>
        <v>0</v>
      </c>
      <c r="AK86" s="187">
        <f t="shared" si="148"/>
        <v>0</v>
      </c>
      <c r="AL86" s="186">
        <f t="shared" si="149"/>
        <v>0</v>
      </c>
      <c r="AM86" s="187">
        <f t="shared" si="150"/>
        <v>0</v>
      </c>
      <c r="AN86" s="186">
        <f t="shared" si="151"/>
        <v>0</v>
      </c>
      <c r="AO86" s="187">
        <f t="shared" si="152"/>
        <v>0</v>
      </c>
      <c r="AP86" s="186">
        <f t="shared" si="153"/>
        <v>0</v>
      </c>
      <c r="AQ86" s="187">
        <f t="shared" si="154"/>
        <v>0</v>
      </c>
      <c r="AR86" s="186">
        <f t="shared" si="155"/>
        <v>0</v>
      </c>
      <c r="AS86" s="187">
        <f t="shared" si="156"/>
        <v>0</v>
      </c>
      <c r="AT86" s="186">
        <f t="shared" si="157"/>
        <v>0</v>
      </c>
      <c r="AU86" s="187">
        <f t="shared" si="158"/>
        <v>0</v>
      </c>
      <c r="AV86" s="186">
        <f t="shared" si="159"/>
        <v>0</v>
      </c>
      <c r="AW86" s="187">
        <f t="shared" si="160"/>
        <v>0</v>
      </c>
      <c r="AX86" s="186">
        <f t="shared" si="161"/>
        <v>0</v>
      </c>
      <c r="AY86" s="187">
        <f t="shared" si="162"/>
        <v>0</v>
      </c>
      <c r="AZ86" s="186">
        <f t="shared" si="163"/>
        <v>0</v>
      </c>
      <c r="BA86" s="187">
        <f t="shared" si="164"/>
        <v>0</v>
      </c>
      <c r="BB86" s="186">
        <f t="shared" si="165"/>
        <v>0</v>
      </c>
      <c r="BC86" s="187">
        <f t="shared" si="166"/>
        <v>0</v>
      </c>
      <c r="BD86" s="186">
        <f t="shared" si="167"/>
        <v>0</v>
      </c>
      <c r="BE86" s="187">
        <f t="shared" si="168"/>
        <v>0</v>
      </c>
      <c r="BF86" s="186">
        <f t="shared" si="169"/>
        <v>0</v>
      </c>
      <c r="BG86" s="187">
        <f t="shared" si="170"/>
        <v>0</v>
      </c>
      <c r="BH86" s="186">
        <f t="shared" si="171"/>
        <v>0</v>
      </c>
      <c r="BI86" s="187">
        <f t="shared" si="172"/>
        <v>0</v>
      </c>
      <c r="BJ86" s="186">
        <f t="shared" si="173"/>
        <v>0</v>
      </c>
      <c r="BK86" s="187">
        <f t="shared" si="174"/>
        <v>0</v>
      </c>
      <c r="BL86" s="186">
        <f t="shared" si="175"/>
        <v>0</v>
      </c>
      <c r="BM86" s="187">
        <f t="shared" si="176"/>
        <v>0</v>
      </c>
      <c r="BN86" s="186">
        <f t="shared" si="177"/>
        <v>0</v>
      </c>
      <c r="BO86" s="187">
        <f t="shared" si="178"/>
        <v>0</v>
      </c>
      <c r="BP86" s="186">
        <f t="shared" si="179"/>
        <v>0</v>
      </c>
      <c r="BQ86" s="187">
        <f t="shared" si="180"/>
        <v>0</v>
      </c>
      <c r="BR86" s="186">
        <f t="shared" si="181"/>
        <v>0</v>
      </c>
      <c r="BS86" s="187">
        <f t="shared" si="182"/>
        <v>0</v>
      </c>
      <c r="BT86" s="186">
        <f t="shared" si="183"/>
        <v>0</v>
      </c>
      <c r="BU86" s="187">
        <f t="shared" si="184"/>
        <v>0</v>
      </c>
      <c r="BV86" s="186">
        <f t="shared" si="185"/>
        <v>0</v>
      </c>
      <c r="BW86" s="187">
        <f t="shared" si="186"/>
        <v>0</v>
      </c>
      <c r="BX86" s="186">
        <f t="shared" si="187"/>
        <v>0</v>
      </c>
      <c r="BY86" s="187">
        <f t="shared" si="188"/>
        <v>0</v>
      </c>
      <c r="BZ86" s="186">
        <f t="shared" si="189"/>
        <v>0</v>
      </c>
      <c r="CA86" s="187">
        <f t="shared" si="190"/>
        <v>0</v>
      </c>
      <c r="CB86" s="186">
        <f t="shared" si="191"/>
        <v>0</v>
      </c>
    </row>
    <row r="87" spans="2:80" ht="39.9" customHeight="1" x14ac:dyDescent="0.3">
      <c r="B87" s="83"/>
      <c r="C87" s="84"/>
      <c r="D87" s="85"/>
      <c r="E87" s="78"/>
      <c r="F87" s="87"/>
      <c r="G87" s="79"/>
      <c r="H87" s="79"/>
      <c r="I87" s="82"/>
      <c r="P87" s="195"/>
      <c r="Q87" s="183">
        <f t="shared" si="128"/>
        <v>0</v>
      </c>
      <c r="R87" s="184">
        <f t="shared" si="129"/>
        <v>0</v>
      </c>
      <c r="S87" s="183">
        <f t="shared" si="130"/>
        <v>0</v>
      </c>
      <c r="T87" s="184">
        <f t="shared" si="131"/>
        <v>0</v>
      </c>
      <c r="U87" s="185">
        <f t="shared" si="132"/>
        <v>0</v>
      </c>
      <c r="V87" s="186">
        <f t="shared" si="133"/>
        <v>0</v>
      </c>
      <c r="W87" s="187">
        <f t="shared" si="134"/>
        <v>0</v>
      </c>
      <c r="X87" s="186">
        <f t="shared" si="135"/>
        <v>0</v>
      </c>
      <c r="Y87" s="187">
        <f t="shared" si="136"/>
        <v>0</v>
      </c>
      <c r="Z87" s="186">
        <f t="shared" si="137"/>
        <v>0</v>
      </c>
      <c r="AA87" s="187">
        <f t="shared" si="138"/>
        <v>0</v>
      </c>
      <c r="AB87" s="186">
        <f t="shared" si="139"/>
        <v>0</v>
      </c>
      <c r="AC87" s="187">
        <f t="shared" si="140"/>
        <v>0</v>
      </c>
      <c r="AD87" s="186">
        <f t="shared" si="141"/>
        <v>0</v>
      </c>
      <c r="AE87" s="187">
        <f t="shared" si="142"/>
        <v>0</v>
      </c>
      <c r="AF87" s="186">
        <f t="shared" si="143"/>
        <v>0</v>
      </c>
      <c r="AG87" s="187">
        <f t="shared" si="144"/>
        <v>0</v>
      </c>
      <c r="AH87" s="186">
        <f t="shared" si="145"/>
        <v>0</v>
      </c>
      <c r="AI87" s="187">
        <f t="shared" si="146"/>
        <v>0</v>
      </c>
      <c r="AJ87" s="186">
        <f t="shared" si="147"/>
        <v>0</v>
      </c>
      <c r="AK87" s="187">
        <f t="shared" si="148"/>
        <v>0</v>
      </c>
      <c r="AL87" s="186">
        <f t="shared" si="149"/>
        <v>0</v>
      </c>
      <c r="AM87" s="187">
        <f t="shared" si="150"/>
        <v>0</v>
      </c>
      <c r="AN87" s="186">
        <f t="shared" si="151"/>
        <v>0</v>
      </c>
      <c r="AO87" s="187">
        <f t="shared" si="152"/>
        <v>0</v>
      </c>
      <c r="AP87" s="186">
        <f t="shared" si="153"/>
        <v>0</v>
      </c>
      <c r="AQ87" s="187">
        <f t="shared" si="154"/>
        <v>0</v>
      </c>
      <c r="AR87" s="186">
        <f t="shared" si="155"/>
        <v>0</v>
      </c>
      <c r="AS87" s="187">
        <f t="shared" si="156"/>
        <v>0</v>
      </c>
      <c r="AT87" s="186">
        <f t="shared" si="157"/>
        <v>0</v>
      </c>
      <c r="AU87" s="187">
        <f t="shared" si="158"/>
        <v>0</v>
      </c>
      <c r="AV87" s="186">
        <f t="shared" si="159"/>
        <v>0</v>
      </c>
      <c r="AW87" s="187">
        <f t="shared" si="160"/>
        <v>0</v>
      </c>
      <c r="AX87" s="186">
        <f t="shared" si="161"/>
        <v>0</v>
      </c>
      <c r="AY87" s="187">
        <f t="shared" si="162"/>
        <v>0</v>
      </c>
      <c r="AZ87" s="186">
        <f t="shared" si="163"/>
        <v>0</v>
      </c>
      <c r="BA87" s="187">
        <f t="shared" si="164"/>
        <v>0</v>
      </c>
      <c r="BB87" s="186">
        <f t="shared" si="165"/>
        <v>0</v>
      </c>
      <c r="BC87" s="187">
        <f t="shared" si="166"/>
        <v>0</v>
      </c>
      <c r="BD87" s="186">
        <f t="shared" si="167"/>
        <v>0</v>
      </c>
      <c r="BE87" s="187">
        <f t="shared" si="168"/>
        <v>0</v>
      </c>
      <c r="BF87" s="186">
        <f t="shared" si="169"/>
        <v>0</v>
      </c>
      <c r="BG87" s="187">
        <f t="shared" si="170"/>
        <v>0</v>
      </c>
      <c r="BH87" s="186">
        <f t="shared" si="171"/>
        <v>0</v>
      </c>
      <c r="BI87" s="187">
        <f t="shared" si="172"/>
        <v>0</v>
      </c>
      <c r="BJ87" s="186">
        <f t="shared" si="173"/>
        <v>0</v>
      </c>
      <c r="BK87" s="187">
        <f t="shared" si="174"/>
        <v>0</v>
      </c>
      <c r="BL87" s="186">
        <f t="shared" si="175"/>
        <v>0</v>
      </c>
      <c r="BM87" s="187">
        <f t="shared" si="176"/>
        <v>0</v>
      </c>
      <c r="BN87" s="186">
        <f t="shared" si="177"/>
        <v>0</v>
      </c>
      <c r="BO87" s="187">
        <f t="shared" si="178"/>
        <v>0</v>
      </c>
      <c r="BP87" s="186">
        <f t="shared" si="179"/>
        <v>0</v>
      </c>
      <c r="BQ87" s="187">
        <f t="shared" si="180"/>
        <v>0</v>
      </c>
      <c r="BR87" s="186">
        <f t="shared" si="181"/>
        <v>0</v>
      </c>
      <c r="BS87" s="187">
        <f t="shared" si="182"/>
        <v>0</v>
      </c>
      <c r="BT87" s="186">
        <f t="shared" si="183"/>
        <v>0</v>
      </c>
      <c r="BU87" s="187">
        <f t="shared" si="184"/>
        <v>0</v>
      </c>
      <c r="BV87" s="186">
        <f t="shared" si="185"/>
        <v>0</v>
      </c>
      <c r="BW87" s="187">
        <f t="shared" si="186"/>
        <v>0</v>
      </c>
      <c r="BX87" s="186">
        <f t="shared" si="187"/>
        <v>0</v>
      </c>
      <c r="BY87" s="187">
        <f t="shared" si="188"/>
        <v>0</v>
      </c>
      <c r="BZ87" s="186">
        <f t="shared" si="189"/>
        <v>0</v>
      </c>
      <c r="CA87" s="187">
        <f t="shared" si="190"/>
        <v>0</v>
      </c>
      <c r="CB87" s="186">
        <f t="shared" si="191"/>
        <v>0</v>
      </c>
    </row>
    <row r="88" spans="2:80" ht="39.9" customHeight="1" x14ac:dyDescent="0.3">
      <c r="B88" s="83"/>
      <c r="C88" s="84"/>
      <c r="D88" s="85"/>
      <c r="E88" s="78"/>
      <c r="F88" s="87"/>
      <c r="G88" s="79"/>
      <c r="H88" s="79"/>
      <c r="I88" s="82"/>
      <c r="P88" s="195"/>
      <c r="Q88" s="183">
        <f t="shared" si="128"/>
        <v>0</v>
      </c>
      <c r="R88" s="184">
        <f t="shared" si="129"/>
        <v>0</v>
      </c>
      <c r="S88" s="183">
        <f t="shared" si="130"/>
        <v>0</v>
      </c>
      <c r="T88" s="184">
        <f t="shared" si="131"/>
        <v>0</v>
      </c>
      <c r="U88" s="185">
        <f t="shared" si="132"/>
        <v>0</v>
      </c>
      <c r="V88" s="186">
        <f t="shared" si="133"/>
        <v>0</v>
      </c>
      <c r="W88" s="187">
        <f t="shared" si="134"/>
        <v>0</v>
      </c>
      <c r="X88" s="186">
        <f t="shared" si="135"/>
        <v>0</v>
      </c>
      <c r="Y88" s="187">
        <f t="shared" si="136"/>
        <v>0</v>
      </c>
      <c r="Z88" s="186">
        <f t="shared" si="137"/>
        <v>0</v>
      </c>
      <c r="AA88" s="187">
        <f t="shared" si="138"/>
        <v>0</v>
      </c>
      <c r="AB88" s="186">
        <f t="shared" si="139"/>
        <v>0</v>
      </c>
      <c r="AC88" s="187">
        <f t="shared" si="140"/>
        <v>0</v>
      </c>
      <c r="AD88" s="186">
        <f t="shared" si="141"/>
        <v>0</v>
      </c>
      <c r="AE88" s="187">
        <f t="shared" si="142"/>
        <v>0</v>
      </c>
      <c r="AF88" s="186">
        <f t="shared" si="143"/>
        <v>0</v>
      </c>
      <c r="AG88" s="187">
        <f t="shared" si="144"/>
        <v>0</v>
      </c>
      <c r="AH88" s="186">
        <f t="shared" si="145"/>
        <v>0</v>
      </c>
      <c r="AI88" s="187">
        <f t="shared" si="146"/>
        <v>0</v>
      </c>
      <c r="AJ88" s="186">
        <f t="shared" si="147"/>
        <v>0</v>
      </c>
      <c r="AK88" s="187">
        <f t="shared" si="148"/>
        <v>0</v>
      </c>
      <c r="AL88" s="186">
        <f t="shared" si="149"/>
        <v>0</v>
      </c>
      <c r="AM88" s="187">
        <f t="shared" si="150"/>
        <v>0</v>
      </c>
      <c r="AN88" s="186">
        <f t="shared" si="151"/>
        <v>0</v>
      </c>
      <c r="AO88" s="187">
        <f t="shared" si="152"/>
        <v>0</v>
      </c>
      <c r="AP88" s="186">
        <f t="shared" si="153"/>
        <v>0</v>
      </c>
      <c r="AQ88" s="187">
        <f t="shared" si="154"/>
        <v>0</v>
      </c>
      <c r="AR88" s="186">
        <f t="shared" si="155"/>
        <v>0</v>
      </c>
      <c r="AS88" s="187">
        <f t="shared" si="156"/>
        <v>0</v>
      </c>
      <c r="AT88" s="186">
        <f t="shared" si="157"/>
        <v>0</v>
      </c>
      <c r="AU88" s="187">
        <f t="shared" si="158"/>
        <v>0</v>
      </c>
      <c r="AV88" s="186">
        <f t="shared" si="159"/>
        <v>0</v>
      </c>
      <c r="AW88" s="187">
        <f t="shared" si="160"/>
        <v>0</v>
      </c>
      <c r="AX88" s="186">
        <f t="shared" si="161"/>
        <v>0</v>
      </c>
      <c r="AY88" s="187">
        <f t="shared" si="162"/>
        <v>0</v>
      </c>
      <c r="AZ88" s="186">
        <f t="shared" si="163"/>
        <v>0</v>
      </c>
      <c r="BA88" s="187">
        <f t="shared" si="164"/>
        <v>0</v>
      </c>
      <c r="BB88" s="186">
        <f t="shared" si="165"/>
        <v>0</v>
      </c>
      <c r="BC88" s="187">
        <f t="shared" si="166"/>
        <v>0</v>
      </c>
      <c r="BD88" s="186">
        <f t="shared" si="167"/>
        <v>0</v>
      </c>
      <c r="BE88" s="187">
        <f t="shared" si="168"/>
        <v>0</v>
      </c>
      <c r="BF88" s="186">
        <f t="shared" si="169"/>
        <v>0</v>
      </c>
      <c r="BG88" s="187">
        <f t="shared" si="170"/>
        <v>0</v>
      </c>
      <c r="BH88" s="186">
        <f t="shared" si="171"/>
        <v>0</v>
      </c>
      <c r="BI88" s="187">
        <f t="shared" si="172"/>
        <v>0</v>
      </c>
      <c r="BJ88" s="186">
        <f t="shared" si="173"/>
        <v>0</v>
      </c>
      <c r="BK88" s="187">
        <f t="shared" si="174"/>
        <v>0</v>
      </c>
      <c r="BL88" s="186">
        <f t="shared" si="175"/>
        <v>0</v>
      </c>
      <c r="BM88" s="187">
        <f t="shared" si="176"/>
        <v>0</v>
      </c>
      <c r="BN88" s="186">
        <f t="shared" si="177"/>
        <v>0</v>
      </c>
      <c r="BO88" s="187">
        <f t="shared" si="178"/>
        <v>0</v>
      </c>
      <c r="BP88" s="186">
        <f t="shared" si="179"/>
        <v>0</v>
      </c>
      <c r="BQ88" s="187">
        <f t="shared" si="180"/>
        <v>0</v>
      </c>
      <c r="BR88" s="186">
        <f t="shared" si="181"/>
        <v>0</v>
      </c>
      <c r="BS88" s="187">
        <f t="shared" si="182"/>
        <v>0</v>
      </c>
      <c r="BT88" s="186">
        <f t="shared" si="183"/>
        <v>0</v>
      </c>
      <c r="BU88" s="187">
        <f t="shared" si="184"/>
        <v>0</v>
      </c>
      <c r="BV88" s="186">
        <f t="shared" si="185"/>
        <v>0</v>
      </c>
      <c r="BW88" s="187">
        <f t="shared" si="186"/>
        <v>0</v>
      </c>
      <c r="BX88" s="186">
        <f t="shared" si="187"/>
        <v>0</v>
      </c>
      <c r="BY88" s="187">
        <f t="shared" si="188"/>
        <v>0</v>
      </c>
      <c r="BZ88" s="186">
        <f t="shared" si="189"/>
        <v>0</v>
      </c>
      <c r="CA88" s="187">
        <f t="shared" si="190"/>
        <v>0</v>
      </c>
      <c r="CB88" s="186">
        <f t="shared" si="191"/>
        <v>0</v>
      </c>
    </row>
    <row r="89" spans="2:80" ht="39.9" customHeight="1" x14ac:dyDescent="0.3">
      <c r="B89" s="83"/>
      <c r="C89" s="84"/>
      <c r="D89" s="85"/>
      <c r="E89" s="78"/>
      <c r="F89" s="87"/>
      <c r="G89" s="79"/>
      <c r="H89" s="79"/>
      <c r="I89" s="82"/>
      <c r="P89" s="195"/>
      <c r="Q89" s="183">
        <f t="shared" si="128"/>
        <v>0</v>
      </c>
      <c r="R89" s="184">
        <f t="shared" si="129"/>
        <v>0</v>
      </c>
      <c r="S89" s="183">
        <f t="shared" si="130"/>
        <v>0</v>
      </c>
      <c r="T89" s="184">
        <f t="shared" si="131"/>
        <v>0</v>
      </c>
      <c r="U89" s="185">
        <f t="shared" si="132"/>
        <v>0</v>
      </c>
      <c r="V89" s="186">
        <f t="shared" si="133"/>
        <v>0</v>
      </c>
      <c r="W89" s="187">
        <f t="shared" si="134"/>
        <v>0</v>
      </c>
      <c r="X89" s="186">
        <f t="shared" si="135"/>
        <v>0</v>
      </c>
      <c r="Y89" s="187">
        <f t="shared" si="136"/>
        <v>0</v>
      </c>
      <c r="Z89" s="186">
        <f t="shared" si="137"/>
        <v>0</v>
      </c>
      <c r="AA89" s="187">
        <f t="shared" si="138"/>
        <v>0</v>
      </c>
      <c r="AB89" s="186">
        <f t="shared" si="139"/>
        <v>0</v>
      </c>
      <c r="AC89" s="187">
        <f t="shared" si="140"/>
        <v>0</v>
      </c>
      <c r="AD89" s="186">
        <f t="shared" si="141"/>
        <v>0</v>
      </c>
      <c r="AE89" s="187">
        <f t="shared" si="142"/>
        <v>0</v>
      </c>
      <c r="AF89" s="186">
        <f t="shared" si="143"/>
        <v>0</v>
      </c>
      <c r="AG89" s="187">
        <f t="shared" si="144"/>
        <v>0</v>
      </c>
      <c r="AH89" s="186">
        <f t="shared" si="145"/>
        <v>0</v>
      </c>
      <c r="AI89" s="187">
        <f t="shared" si="146"/>
        <v>0</v>
      </c>
      <c r="AJ89" s="186">
        <f t="shared" si="147"/>
        <v>0</v>
      </c>
      <c r="AK89" s="187">
        <f t="shared" si="148"/>
        <v>0</v>
      </c>
      <c r="AL89" s="186">
        <f t="shared" si="149"/>
        <v>0</v>
      </c>
      <c r="AM89" s="187">
        <f t="shared" si="150"/>
        <v>0</v>
      </c>
      <c r="AN89" s="186">
        <f t="shared" si="151"/>
        <v>0</v>
      </c>
      <c r="AO89" s="187">
        <f t="shared" si="152"/>
        <v>0</v>
      </c>
      <c r="AP89" s="186">
        <f t="shared" si="153"/>
        <v>0</v>
      </c>
      <c r="AQ89" s="187">
        <f t="shared" si="154"/>
        <v>0</v>
      </c>
      <c r="AR89" s="186">
        <f t="shared" si="155"/>
        <v>0</v>
      </c>
      <c r="AS89" s="187">
        <f t="shared" si="156"/>
        <v>0</v>
      </c>
      <c r="AT89" s="186">
        <f t="shared" si="157"/>
        <v>0</v>
      </c>
      <c r="AU89" s="187">
        <f t="shared" si="158"/>
        <v>0</v>
      </c>
      <c r="AV89" s="186">
        <f t="shared" si="159"/>
        <v>0</v>
      </c>
      <c r="AW89" s="187">
        <f t="shared" si="160"/>
        <v>0</v>
      </c>
      <c r="AX89" s="186">
        <f t="shared" si="161"/>
        <v>0</v>
      </c>
      <c r="AY89" s="187">
        <f t="shared" si="162"/>
        <v>0</v>
      </c>
      <c r="AZ89" s="186">
        <f t="shared" si="163"/>
        <v>0</v>
      </c>
      <c r="BA89" s="187">
        <f t="shared" si="164"/>
        <v>0</v>
      </c>
      <c r="BB89" s="186">
        <f t="shared" si="165"/>
        <v>0</v>
      </c>
      <c r="BC89" s="187">
        <f t="shared" si="166"/>
        <v>0</v>
      </c>
      <c r="BD89" s="186">
        <f t="shared" si="167"/>
        <v>0</v>
      </c>
      <c r="BE89" s="187">
        <f t="shared" si="168"/>
        <v>0</v>
      </c>
      <c r="BF89" s="186">
        <f t="shared" si="169"/>
        <v>0</v>
      </c>
      <c r="BG89" s="187">
        <f t="shared" si="170"/>
        <v>0</v>
      </c>
      <c r="BH89" s="186">
        <f t="shared" si="171"/>
        <v>0</v>
      </c>
      <c r="BI89" s="187">
        <f t="shared" si="172"/>
        <v>0</v>
      </c>
      <c r="BJ89" s="186">
        <f t="shared" si="173"/>
        <v>0</v>
      </c>
      <c r="BK89" s="187">
        <f t="shared" si="174"/>
        <v>0</v>
      </c>
      <c r="BL89" s="186">
        <f t="shared" si="175"/>
        <v>0</v>
      </c>
      <c r="BM89" s="187">
        <f t="shared" si="176"/>
        <v>0</v>
      </c>
      <c r="BN89" s="186">
        <f t="shared" si="177"/>
        <v>0</v>
      </c>
      <c r="BO89" s="187">
        <f t="shared" si="178"/>
        <v>0</v>
      </c>
      <c r="BP89" s="186">
        <f t="shared" si="179"/>
        <v>0</v>
      </c>
      <c r="BQ89" s="187">
        <f t="shared" si="180"/>
        <v>0</v>
      </c>
      <c r="BR89" s="186">
        <f t="shared" si="181"/>
        <v>0</v>
      </c>
      <c r="BS89" s="187">
        <f t="shared" si="182"/>
        <v>0</v>
      </c>
      <c r="BT89" s="186">
        <f t="shared" si="183"/>
        <v>0</v>
      </c>
      <c r="BU89" s="187">
        <f t="shared" si="184"/>
        <v>0</v>
      </c>
      <c r="BV89" s="186">
        <f t="shared" si="185"/>
        <v>0</v>
      </c>
      <c r="BW89" s="187">
        <f t="shared" si="186"/>
        <v>0</v>
      </c>
      <c r="BX89" s="186">
        <f t="shared" si="187"/>
        <v>0</v>
      </c>
      <c r="BY89" s="187">
        <f t="shared" si="188"/>
        <v>0</v>
      </c>
      <c r="BZ89" s="186">
        <f t="shared" si="189"/>
        <v>0</v>
      </c>
      <c r="CA89" s="187">
        <f t="shared" si="190"/>
        <v>0</v>
      </c>
      <c r="CB89" s="186">
        <f t="shared" si="191"/>
        <v>0</v>
      </c>
    </row>
    <row r="90" spans="2:80" ht="39.9" customHeight="1" x14ac:dyDescent="0.3">
      <c r="B90" s="83"/>
      <c r="C90" s="84"/>
      <c r="D90" s="85"/>
      <c r="E90" s="78"/>
      <c r="F90" s="87"/>
      <c r="G90" s="79"/>
      <c r="H90" s="79"/>
      <c r="I90" s="82"/>
      <c r="P90" s="195"/>
      <c r="Q90" s="183">
        <f t="shared" si="128"/>
        <v>0</v>
      </c>
      <c r="R90" s="184">
        <f t="shared" si="129"/>
        <v>0</v>
      </c>
      <c r="S90" s="183">
        <f t="shared" si="130"/>
        <v>0</v>
      </c>
      <c r="T90" s="184">
        <f t="shared" si="131"/>
        <v>0</v>
      </c>
      <c r="U90" s="185">
        <f t="shared" si="132"/>
        <v>0</v>
      </c>
      <c r="V90" s="186">
        <f t="shared" si="133"/>
        <v>0</v>
      </c>
      <c r="W90" s="187">
        <f t="shared" si="134"/>
        <v>0</v>
      </c>
      <c r="X90" s="186">
        <f t="shared" si="135"/>
        <v>0</v>
      </c>
      <c r="Y90" s="187">
        <f t="shared" si="136"/>
        <v>0</v>
      </c>
      <c r="Z90" s="186">
        <f t="shared" si="137"/>
        <v>0</v>
      </c>
      <c r="AA90" s="187">
        <f t="shared" si="138"/>
        <v>0</v>
      </c>
      <c r="AB90" s="186">
        <f t="shared" si="139"/>
        <v>0</v>
      </c>
      <c r="AC90" s="187">
        <f t="shared" si="140"/>
        <v>0</v>
      </c>
      <c r="AD90" s="186">
        <f t="shared" si="141"/>
        <v>0</v>
      </c>
      <c r="AE90" s="187">
        <f t="shared" si="142"/>
        <v>0</v>
      </c>
      <c r="AF90" s="186">
        <f t="shared" si="143"/>
        <v>0</v>
      </c>
      <c r="AG90" s="187">
        <f t="shared" si="144"/>
        <v>0</v>
      </c>
      <c r="AH90" s="186">
        <f t="shared" si="145"/>
        <v>0</v>
      </c>
      <c r="AI90" s="187">
        <f t="shared" si="146"/>
        <v>0</v>
      </c>
      <c r="AJ90" s="186">
        <f t="shared" si="147"/>
        <v>0</v>
      </c>
      <c r="AK90" s="187">
        <f t="shared" si="148"/>
        <v>0</v>
      </c>
      <c r="AL90" s="186">
        <f t="shared" si="149"/>
        <v>0</v>
      </c>
      <c r="AM90" s="187">
        <f t="shared" si="150"/>
        <v>0</v>
      </c>
      <c r="AN90" s="186">
        <f t="shared" si="151"/>
        <v>0</v>
      </c>
      <c r="AO90" s="187">
        <f t="shared" si="152"/>
        <v>0</v>
      </c>
      <c r="AP90" s="186">
        <f t="shared" si="153"/>
        <v>0</v>
      </c>
      <c r="AQ90" s="187">
        <f t="shared" si="154"/>
        <v>0</v>
      </c>
      <c r="AR90" s="186">
        <f t="shared" si="155"/>
        <v>0</v>
      </c>
      <c r="AS90" s="187">
        <f t="shared" si="156"/>
        <v>0</v>
      </c>
      <c r="AT90" s="186">
        <f t="shared" si="157"/>
        <v>0</v>
      </c>
      <c r="AU90" s="187">
        <f t="shared" si="158"/>
        <v>0</v>
      </c>
      <c r="AV90" s="186">
        <f t="shared" si="159"/>
        <v>0</v>
      </c>
      <c r="AW90" s="187">
        <f t="shared" si="160"/>
        <v>0</v>
      </c>
      <c r="AX90" s="186">
        <f t="shared" si="161"/>
        <v>0</v>
      </c>
      <c r="AY90" s="187">
        <f t="shared" si="162"/>
        <v>0</v>
      </c>
      <c r="AZ90" s="186">
        <f t="shared" si="163"/>
        <v>0</v>
      </c>
      <c r="BA90" s="187">
        <f t="shared" si="164"/>
        <v>0</v>
      </c>
      <c r="BB90" s="186">
        <f t="shared" si="165"/>
        <v>0</v>
      </c>
      <c r="BC90" s="187">
        <f t="shared" si="166"/>
        <v>0</v>
      </c>
      <c r="BD90" s="186">
        <f t="shared" si="167"/>
        <v>0</v>
      </c>
      <c r="BE90" s="187">
        <f t="shared" si="168"/>
        <v>0</v>
      </c>
      <c r="BF90" s="186">
        <f t="shared" si="169"/>
        <v>0</v>
      </c>
      <c r="BG90" s="187">
        <f t="shared" si="170"/>
        <v>0</v>
      </c>
      <c r="BH90" s="186">
        <f t="shared" si="171"/>
        <v>0</v>
      </c>
      <c r="BI90" s="187">
        <f t="shared" si="172"/>
        <v>0</v>
      </c>
      <c r="BJ90" s="186">
        <f t="shared" si="173"/>
        <v>0</v>
      </c>
      <c r="BK90" s="187">
        <f t="shared" si="174"/>
        <v>0</v>
      </c>
      <c r="BL90" s="186">
        <f t="shared" si="175"/>
        <v>0</v>
      </c>
      <c r="BM90" s="187">
        <f t="shared" si="176"/>
        <v>0</v>
      </c>
      <c r="BN90" s="186">
        <f t="shared" si="177"/>
        <v>0</v>
      </c>
      <c r="BO90" s="187">
        <f t="shared" si="178"/>
        <v>0</v>
      </c>
      <c r="BP90" s="186">
        <f t="shared" si="179"/>
        <v>0</v>
      </c>
      <c r="BQ90" s="187">
        <f t="shared" si="180"/>
        <v>0</v>
      </c>
      <c r="BR90" s="186">
        <f t="shared" si="181"/>
        <v>0</v>
      </c>
      <c r="BS90" s="187">
        <f t="shared" si="182"/>
        <v>0</v>
      </c>
      <c r="BT90" s="186">
        <f t="shared" si="183"/>
        <v>0</v>
      </c>
      <c r="BU90" s="187">
        <f t="shared" si="184"/>
        <v>0</v>
      </c>
      <c r="BV90" s="186">
        <f t="shared" si="185"/>
        <v>0</v>
      </c>
      <c r="BW90" s="187">
        <f t="shared" si="186"/>
        <v>0</v>
      </c>
      <c r="BX90" s="186">
        <f t="shared" si="187"/>
        <v>0</v>
      </c>
      <c r="BY90" s="187">
        <f t="shared" si="188"/>
        <v>0</v>
      </c>
      <c r="BZ90" s="186">
        <f t="shared" si="189"/>
        <v>0</v>
      </c>
      <c r="CA90" s="187">
        <f t="shared" si="190"/>
        <v>0</v>
      </c>
      <c r="CB90" s="186">
        <f t="shared" si="191"/>
        <v>0</v>
      </c>
    </row>
    <row r="91" spans="2:80" ht="39.9" customHeight="1" x14ac:dyDescent="0.3">
      <c r="B91" s="83"/>
      <c r="C91" s="84"/>
      <c r="D91" s="85"/>
      <c r="E91" s="78"/>
      <c r="F91" s="87"/>
      <c r="G91" s="79"/>
      <c r="H91" s="79"/>
      <c r="I91" s="82"/>
      <c r="P91" s="195"/>
      <c r="Q91" s="183">
        <f t="shared" si="128"/>
        <v>0</v>
      </c>
      <c r="R91" s="184">
        <f t="shared" si="129"/>
        <v>0</v>
      </c>
      <c r="S91" s="183">
        <f t="shared" si="130"/>
        <v>0</v>
      </c>
      <c r="T91" s="184">
        <f t="shared" si="131"/>
        <v>0</v>
      </c>
      <c r="U91" s="185">
        <f t="shared" si="132"/>
        <v>0</v>
      </c>
      <c r="V91" s="186">
        <f t="shared" si="133"/>
        <v>0</v>
      </c>
      <c r="W91" s="187">
        <f t="shared" si="134"/>
        <v>0</v>
      </c>
      <c r="X91" s="186">
        <f t="shared" si="135"/>
        <v>0</v>
      </c>
      <c r="Y91" s="187">
        <f t="shared" si="136"/>
        <v>0</v>
      </c>
      <c r="Z91" s="186">
        <f t="shared" si="137"/>
        <v>0</v>
      </c>
      <c r="AA91" s="187">
        <f t="shared" si="138"/>
        <v>0</v>
      </c>
      <c r="AB91" s="186">
        <f t="shared" si="139"/>
        <v>0</v>
      </c>
      <c r="AC91" s="187">
        <f t="shared" si="140"/>
        <v>0</v>
      </c>
      <c r="AD91" s="186">
        <f t="shared" si="141"/>
        <v>0</v>
      </c>
      <c r="AE91" s="187">
        <f t="shared" si="142"/>
        <v>0</v>
      </c>
      <c r="AF91" s="186">
        <f t="shared" si="143"/>
        <v>0</v>
      </c>
      <c r="AG91" s="187">
        <f t="shared" si="144"/>
        <v>0</v>
      </c>
      <c r="AH91" s="186">
        <f t="shared" si="145"/>
        <v>0</v>
      </c>
      <c r="AI91" s="187">
        <f t="shared" si="146"/>
        <v>0</v>
      </c>
      <c r="AJ91" s="186">
        <f t="shared" si="147"/>
        <v>0</v>
      </c>
      <c r="AK91" s="187">
        <f t="shared" si="148"/>
        <v>0</v>
      </c>
      <c r="AL91" s="186">
        <f t="shared" si="149"/>
        <v>0</v>
      </c>
      <c r="AM91" s="187">
        <f t="shared" si="150"/>
        <v>0</v>
      </c>
      <c r="AN91" s="186">
        <f t="shared" si="151"/>
        <v>0</v>
      </c>
      <c r="AO91" s="187">
        <f t="shared" si="152"/>
        <v>0</v>
      </c>
      <c r="AP91" s="186">
        <f t="shared" si="153"/>
        <v>0</v>
      </c>
      <c r="AQ91" s="187">
        <f t="shared" si="154"/>
        <v>0</v>
      </c>
      <c r="AR91" s="186">
        <f t="shared" si="155"/>
        <v>0</v>
      </c>
      <c r="AS91" s="187">
        <f t="shared" si="156"/>
        <v>0</v>
      </c>
      <c r="AT91" s="186">
        <f t="shared" si="157"/>
        <v>0</v>
      </c>
      <c r="AU91" s="187">
        <f t="shared" si="158"/>
        <v>0</v>
      </c>
      <c r="AV91" s="186">
        <f t="shared" si="159"/>
        <v>0</v>
      </c>
      <c r="AW91" s="187">
        <f t="shared" si="160"/>
        <v>0</v>
      </c>
      <c r="AX91" s="186">
        <f t="shared" si="161"/>
        <v>0</v>
      </c>
      <c r="AY91" s="187">
        <f t="shared" si="162"/>
        <v>0</v>
      </c>
      <c r="AZ91" s="186">
        <f t="shared" si="163"/>
        <v>0</v>
      </c>
      <c r="BA91" s="187">
        <f t="shared" si="164"/>
        <v>0</v>
      </c>
      <c r="BB91" s="186">
        <f t="shared" si="165"/>
        <v>0</v>
      </c>
      <c r="BC91" s="187">
        <f t="shared" si="166"/>
        <v>0</v>
      </c>
      <c r="BD91" s="186">
        <f t="shared" si="167"/>
        <v>0</v>
      </c>
      <c r="BE91" s="187">
        <f t="shared" si="168"/>
        <v>0</v>
      </c>
      <c r="BF91" s="186">
        <f t="shared" si="169"/>
        <v>0</v>
      </c>
      <c r="BG91" s="187">
        <f t="shared" si="170"/>
        <v>0</v>
      </c>
      <c r="BH91" s="186">
        <f t="shared" si="171"/>
        <v>0</v>
      </c>
      <c r="BI91" s="187">
        <f t="shared" si="172"/>
        <v>0</v>
      </c>
      <c r="BJ91" s="186">
        <f t="shared" si="173"/>
        <v>0</v>
      </c>
      <c r="BK91" s="187">
        <f t="shared" si="174"/>
        <v>0</v>
      </c>
      <c r="BL91" s="186">
        <f t="shared" si="175"/>
        <v>0</v>
      </c>
      <c r="BM91" s="187">
        <f t="shared" si="176"/>
        <v>0</v>
      </c>
      <c r="BN91" s="186">
        <f t="shared" si="177"/>
        <v>0</v>
      </c>
      <c r="BO91" s="187">
        <f t="shared" si="178"/>
        <v>0</v>
      </c>
      <c r="BP91" s="186">
        <f t="shared" si="179"/>
        <v>0</v>
      </c>
      <c r="BQ91" s="187">
        <f t="shared" si="180"/>
        <v>0</v>
      </c>
      <c r="BR91" s="186">
        <f t="shared" si="181"/>
        <v>0</v>
      </c>
      <c r="BS91" s="187">
        <f t="shared" si="182"/>
        <v>0</v>
      </c>
      <c r="BT91" s="186">
        <f t="shared" si="183"/>
        <v>0</v>
      </c>
      <c r="BU91" s="187">
        <f t="shared" si="184"/>
        <v>0</v>
      </c>
      <c r="BV91" s="186">
        <f t="shared" si="185"/>
        <v>0</v>
      </c>
      <c r="BW91" s="187">
        <f t="shared" si="186"/>
        <v>0</v>
      </c>
      <c r="BX91" s="186">
        <f t="shared" si="187"/>
        <v>0</v>
      </c>
      <c r="BY91" s="187">
        <f t="shared" si="188"/>
        <v>0</v>
      </c>
      <c r="BZ91" s="186">
        <f t="shared" si="189"/>
        <v>0</v>
      </c>
      <c r="CA91" s="187">
        <f t="shared" si="190"/>
        <v>0</v>
      </c>
      <c r="CB91" s="186">
        <f t="shared" si="191"/>
        <v>0</v>
      </c>
    </row>
    <row r="92" spans="2:80" ht="39.9" customHeight="1" x14ac:dyDescent="0.3">
      <c r="B92" s="83"/>
      <c r="C92" s="84"/>
      <c r="D92" s="85"/>
      <c r="E92" s="78"/>
      <c r="F92" s="87"/>
      <c r="G92" s="79"/>
      <c r="H92" s="79"/>
      <c r="I92" s="82"/>
      <c r="P92" s="195"/>
      <c r="Q92" s="183">
        <f t="shared" si="128"/>
        <v>0</v>
      </c>
      <c r="R92" s="184">
        <f t="shared" si="129"/>
        <v>0</v>
      </c>
      <c r="S92" s="183">
        <f t="shared" si="130"/>
        <v>0</v>
      </c>
      <c r="T92" s="184">
        <f t="shared" si="131"/>
        <v>0</v>
      </c>
      <c r="U92" s="185">
        <f t="shared" si="132"/>
        <v>0</v>
      </c>
      <c r="V92" s="186">
        <f t="shared" si="133"/>
        <v>0</v>
      </c>
      <c r="W92" s="187">
        <f t="shared" si="134"/>
        <v>0</v>
      </c>
      <c r="X92" s="186">
        <f t="shared" si="135"/>
        <v>0</v>
      </c>
      <c r="Y92" s="187">
        <f t="shared" si="136"/>
        <v>0</v>
      </c>
      <c r="Z92" s="186">
        <f t="shared" si="137"/>
        <v>0</v>
      </c>
      <c r="AA92" s="187">
        <f t="shared" si="138"/>
        <v>0</v>
      </c>
      <c r="AB92" s="186">
        <f t="shared" si="139"/>
        <v>0</v>
      </c>
      <c r="AC92" s="187">
        <f t="shared" si="140"/>
        <v>0</v>
      </c>
      <c r="AD92" s="186">
        <f t="shared" si="141"/>
        <v>0</v>
      </c>
      <c r="AE92" s="187">
        <f t="shared" si="142"/>
        <v>0</v>
      </c>
      <c r="AF92" s="186">
        <f t="shared" si="143"/>
        <v>0</v>
      </c>
      <c r="AG92" s="187">
        <f t="shared" si="144"/>
        <v>0</v>
      </c>
      <c r="AH92" s="186">
        <f t="shared" si="145"/>
        <v>0</v>
      </c>
      <c r="AI92" s="187">
        <f t="shared" si="146"/>
        <v>0</v>
      </c>
      <c r="AJ92" s="186">
        <f t="shared" si="147"/>
        <v>0</v>
      </c>
      <c r="AK92" s="187">
        <f t="shared" si="148"/>
        <v>0</v>
      </c>
      <c r="AL92" s="186">
        <f t="shared" si="149"/>
        <v>0</v>
      </c>
      <c r="AM92" s="187">
        <f t="shared" si="150"/>
        <v>0</v>
      </c>
      <c r="AN92" s="186">
        <f t="shared" si="151"/>
        <v>0</v>
      </c>
      <c r="AO92" s="187">
        <f t="shared" si="152"/>
        <v>0</v>
      </c>
      <c r="AP92" s="186">
        <f t="shared" si="153"/>
        <v>0</v>
      </c>
      <c r="AQ92" s="187">
        <f t="shared" si="154"/>
        <v>0</v>
      </c>
      <c r="AR92" s="186">
        <f t="shared" si="155"/>
        <v>0</v>
      </c>
      <c r="AS92" s="187">
        <f t="shared" si="156"/>
        <v>0</v>
      </c>
      <c r="AT92" s="186">
        <f t="shared" si="157"/>
        <v>0</v>
      </c>
      <c r="AU92" s="187">
        <f t="shared" si="158"/>
        <v>0</v>
      </c>
      <c r="AV92" s="186">
        <f t="shared" si="159"/>
        <v>0</v>
      </c>
      <c r="AW92" s="187">
        <f t="shared" si="160"/>
        <v>0</v>
      </c>
      <c r="AX92" s="186">
        <f t="shared" si="161"/>
        <v>0</v>
      </c>
      <c r="AY92" s="187">
        <f t="shared" si="162"/>
        <v>0</v>
      </c>
      <c r="AZ92" s="186">
        <f t="shared" si="163"/>
        <v>0</v>
      </c>
      <c r="BA92" s="187">
        <f t="shared" si="164"/>
        <v>0</v>
      </c>
      <c r="BB92" s="186">
        <f t="shared" si="165"/>
        <v>0</v>
      </c>
      <c r="BC92" s="187">
        <f t="shared" si="166"/>
        <v>0</v>
      </c>
      <c r="BD92" s="186">
        <f t="shared" si="167"/>
        <v>0</v>
      </c>
      <c r="BE92" s="187">
        <f t="shared" si="168"/>
        <v>0</v>
      </c>
      <c r="BF92" s="186">
        <f t="shared" si="169"/>
        <v>0</v>
      </c>
      <c r="BG92" s="187">
        <f t="shared" si="170"/>
        <v>0</v>
      </c>
      <c r="BH92" s="186">
        <f t="shared" si="171"/>
        <v>0</v>
      </c>
      <c r="BI92" s="187">
        <f t="shared" si="172"/>
        <v>0</v>
      </c>
      <c r="BJ92" s="186">
        <f t="shared" si="173"/>
        <v>0</v>
      </c>
      <c r="BK92" s="187">
        <f t="shared" si="174"/>
        <v>0</v>
      </c>
      <c r="BL92" s="186">
        <f t="shared" si="175"/>
        <v>0</v>
      </c>
      <c r="BM92" s="187">
        <f t="shared" si="176"/>
        <v>0</v>
      </c>
      <c r="BN92" s="186">
        <f t="shared" si="177"/>
        <v>0</v>
      </c>
      <c r="BO92" s="187">
        <f t="shared" si="178"/>
        <v>0</v>
      </c>
      <c r="BP92" s="186">
        <f t="shared" si="179"/>
        <v>0</v>
      </c>
      <c r="BQ92" s="187">
        <f t="shared" si="180"/>
        <v>0</v>
      </c>
      <c r="BR92" s="186">
        <f t="shared" si="181"/>
        <v>0</v>
      </c>
      <c r="BS92" s="187">
        <f t="shared" si="182"/>
        <v>0</v>
      </c>
      <c r="BT92" s="186">
        <f t="shared" si="183"/>
        <v>0</v>
      </c>
      <c r="BU92" s="187">
        <f t="shared" si="184"/>
        <v>0</v>
      </c>
      <c r="BV92" s="186">
        <f t="shared" si="185"/>
        <v>0</v>
      </c>
      <c r="BW92" s="187">
        <f t="shared" si="186"/>
        <v>0</v>
      </c>
      <c r="BX92" s="186">
        <f t="shared" si="187"/>
        <v>0</v>
      </c>
      <c r="BY92" s="187">
        <f t="shared" si="188"/>
        <v>0</v>
      </c>
      <c r="BZ92" s="186">
        <f t="shared" si="189"/>
        <v>0</v>
      </c>
      <c r="CA92" s="187">
        <f t="shared" si="190"/>
        <v>0</v>
      </c>
      <c r="CB92" s="186">
        <f t="shared" si="191"/>
        <v>0</v>
      </c>
    </row>
    <row r="93" spans="2:80" ht="39.9" customHeight="1" x14ac:dyDescent="0.3">
      <c r="B93" s="83"/>
      <c r="C93" s="84"/>
      <c r="D93" s="85"/>
      <c r="E93" s="78"/>
      <c r="F93" s="87"/>
      <c r="G93" s="79"/>
      <c r="H93" s="79"/>
      <c r="I93" s="82"/>
      <c r="P93" s="195"/>
      <c r="Q93" s="183">
        <f t="shared" si="128"/>
        <v>0</v>
      </c>
      <c r="R93" s="184">
        <f t="shared" si="129"/>
        <v>0</v>
      </c>
      <c r="S93" s="183">
        <f t="shared" si="130"/>
        <v>0</v>
      </c>
      <c r="T93" s="184">
        <f t="shared" si="131"/>
        <v>0</v>
      </c>
      <c r="U93" s="185">
        <f t="shared" si="132"/>
        <v>0</v>
      </c>
      <c r="V93" s="186">
        <f t="shared" si="133"/>
        <v>0</v>
      </c>
      <c r="W93" s="187">
        <f t="shared" si="134"/>
        <v>0</v>
      </c>
      <c r="X93" s="186">
        <f t="shared" si="135"/>
        <v>0</v>
      </c>
      <c r="Y93" s="187">
        <f t="shared" si="136"/>
        <v>0</v>
      </c>
      <c r="Z93" s="186">
        <f t="shared" si="137"/>
        <v>0</v>
      </c>
      <c r="AA93" s="187">
        <f t="shared" si="138"/>
        <v>0</v>
      </c>
      <c r="AB93" s="186">
        <f t="shared" si="139"/>
        <v>0</v>
      </c>
      <c r="AC93" s="187">
        <f t="shared" si="140"/>
        <v>0</v>
      </c>
      <c r="AD93" s="186">
        <f t="shared" si="141"/>
        <v>0</v>
      </c>
      <c r="AE93" s="187">
        <f t="shared" si="142"/>
        <v>0</v>
      </c>
      <c r="AF93" s="186">
        <f t="shared" si="143"/>
        <v>0</v>
      </c>
      <c r="AG93" s="187">
        <f t="shared" si="144"/>
        <v>0</v>
      </c>
      <c r="AH93" s="186">
        <f t="shared" si="145"/>
        <v>0</v>
      </c>
      <c r="AI93" s="187">
        <f t="shared" si="146"/>
        <v>0</v>
      </c>
      <c r="AJ93" s="186">
        <f t="shared" si="147"/>
        <v>0</v>
      </c>
      <c r="AK93" s="187">
        <f t="shared" si="148"/>
        <v>0</v>
      </c>
      <c r="AL93" s="186">
        <f t="shared" si="149"/>
        <v>0</v>
      </c>
      <c r="AM93" s="187">
        <f t="shared" si="150"/>
        <v>0</v>
      </c>
      <c r="AN93" s="186">
        <f t="shared" si="151"/>
        <v>0</v>
      </c>
      <c r="AO93" s="187">
        <f t="shared" si="152"/>
        <v>0</v>
      </c>
      <c r="AP93" s="186">
        <f t="shared" si="153"/>
        <v>0</v>
      </c>
      <c r="AQ93" s="187">
        <f t="shared" si="154"/>
        <v>0</v>
      </c>
      <c r="AR93" s="186">
        <f t="shared" si="155"/>
        <v>0</v>
      </c>
      <c r="AS93" s="187">
        <f t="shared" si="156"/>
        <v>0</v>
      </c>
      <c r="AT93" s="186">
        <f t="shared" si="157"/>
        <v>0</v>
      </c>
      <c r="AU93" s="187">
        <f t="shared" si="158"/>
        <v>0</v>
      </c>
      <c r="AV93" s="186">
        <f t="shared" si="159"/>
        <v>0</v>
      </c>
      <c r="AW93" s="187">
        <f t="shared" si="160"/>
        <v>0</v>
      </c>
      <c r="AX93" s="186">
        <f t="shared" si="161"/>
        <v>0</v>
      </c>
      <c r="AY93" s="187">
        <f t="shared" si="162"/>
        <v>0</v>
      </c>
      <c r="AZ93" s="186">
        <f t="shared" si="163"/>
        <v>0</v>
      </c>
      <c r="BA93" s="187">
        <f t="shared" si="164"/>
        <v>0</v>
      </c>
      <c r="BB93" s="186">
        <f t="shared" si="165"/>
        <v>0</v>
      </c>
      <c r="BC93" s="187">
        <f t="shared" si="166"/>
        <v>0</v>
      </c>
      <c r="BD93" s="186">
        <f t="shared" si="167"/>
        <v>0</v>
      </c>
      <c r="BE93" s="187">
        <f t="shared" si="168"/>
        <v>0</v>
      </c>
      <c r="BF93" s="186">
        <f t="shared" si="169"/>
        <v>0</v>
      </c>
      <c r="BG93" s="187">
        <f t="shared" si="170"/>
        <v>0</v>
      </c>
      <c r="BH93" s="186">
        <f t="shared" si="171"/>
        <v>0</v>
      </c>
      <c r="BI93" s="187">
        <f t="shared" si="172"/>
        <v>0</v>
      </c>
      <c r="BJ93" s="186">
        <f t="shared" si="173"/>
        <v>0</v>
      </c>
      <c r="BK93" s="187">
        <f t="shared" si="174"/>
        <v>0</v>
      </c>
      <c r="BL93" s="186">
        <f t="shared" si="175"/>
        <v>0</v>
      </c>
      <c r="BM93" s="187">
        <f t="shared" si="176"/>
        <v>0</v>
      </c>
      <c r="BN93" s="186">
        <f t="shared" si="177"/>
        <v>0</v>
      </c>
      <c r="BO93" s="187">
        <f t="shared" si="178"/>
        <v>0</v>
      </c>
      <c r="BP93" s="186">
        <f t="shared" si="179"/>
        <v>0</v>
      </c>
      <c r="BQ93" s="187">
        <f t="shared" si="180"/>
        <v>0</v>
      </c>
      <c r="BR93" s="186">
        <f t="shared" si="181"/>
        <v>0</v>
      </c>
      <c r="BS93" s="187">
        <f t="shared" si="182"/>
        <v>0</v>
      </c>
      <c r="BT93" s="186">
        <f t="shared" si="183"/>
        <v>0</v>
      </c>
      <c r="BU93" s="187">
        <f t="shared" si="184"/>
        <v>0</v>
      </c>
      <c r="BV93" s="186">
        <f t="shared" si="185"/>
        <v>0</v>
      </c>
      <c r="BW93" s="187">
        <f t="shared" si="186"/>
        <v>0</v>
      </c>
      <c r="BX93" s="186">
        <f t="shared" si="187"/>
        <v>0</v>
      </c>
      <c r="BY93" s="187">
        <f t="shared" si="188"/>
        <v>0</v>
      </c>
      <c r="BZ93" s="186">
        <f t="shared" si="189"/>
        <v>0</v>
      </c>
      <c r="CA93" s="187">
        <f t="shared" si="190"/>
        <v>0</v>
      </c>
      <c r="CB93" s="186">
        <f t="shared" si="191"/>
        <v>0</v>
      </c>
    </row>
    <row r="94" spans="2:80" ht="39.9" customHeight="1" x14ac:dyDescent="0.3">
      <c r="B94" s="83"/>
      <c r="C94" s="84"/>
      <c r="D94" s="85"/>
      <c r="E94" s="78"/>
      <c r="F94" s="87"/>
      <c r="G94" s="79"/>
      <c r="H94" s="79"/>
      <c r="I94" s="82"/>
      <c r="P94" s="195"/>
      <c r="Q94" s="183">
        <f t="shared" si="128"/>
        <v>0</v>
      </c>
      <c r="R94" s="184">
        <f t="shared" si="129"/>
        <v>0</v>
      </c>
      <c r="S94" s="183">
        <f t="shared" si="130"/>
        <v>0</v>
      </c>
      <c r="T94" s="184">
        <f t="shared" si="131"/>
        <v>0</v>
      </c>
      <c r="U94" s="185">
        <f t="shared" si="132"/>
        <v>0</v>
      </c>
      <c r="V94" s="186">
        <f t="shared" si="133"/>
        <v>0</v>
      </c>
      <c r="W94" s="187">
        <f t="shared" si="134"/>
        <v>0</v>
      </c>
      <c r="X94" s="186">
        <f t="shared" si="135"/>
        <v>0</v>
      </c>
      <c r="Y94" s="187">
        <f t="shared" si="136"/>
        <v>0</v>
      </c>
      <c r="Z94" s="186">
        <f t="shared" si="137"/>
        <v>0</v>
      </c>
      <c r="AA94" s="187">
        <f t="shared" si="138"/>
        <v>0</v>
      </c>
      <c r="AB94" s="186">
        <f t="shared" si="139"/>
        <v>0</v>
      </c>
      <c r="AC94" s="187">
        <f t="shared" si="140"/>
        <v>0</v>
      </c>
      <c r="AD94" s="186">
        <f t="shared" si="141"/>
        <v>0</v>
      </c>
      <c r="AE94" s="187">
        <f t="shared" si="142"/>
        <v>0</v>
      </c>
      <c r="AF94" s="186">
        <f t="shared" si="143"/>
        <v>0</v>
      </c>
      <c r="AG94" s="187">
        <f t="shared" si="144"/>
        <v>0</v>
      </c>
      <c r="AH94" s="186">
        <f t="shared" si="145"/>
        <v>0</v>
      </c>
      <c r="AI94" s="187">
        <f t="shared" si="146"/>
        <v>0</v>
      </c>
      <c r="AJ94" s="186">
        <f t="shared" si="147"/>
        <v>0</v>
      </c>
      <c r="AK94" s="187">
        <f t="shared" si="148"/>
        <v>0</v>
      </c>
      <c r="AL94" s="186">
        <f t="shared" si="149"/>
        <v>0</v>
      </c>
      <c r="AM94" s="187">
        <f t="shared" si="150"/>
        <v>0</v>
      </c>
      <c r="AN94" s="186">
        <f t="shared" si="151"/>
        <v>0</v>
      </c>
      <c r="AO94" s="187">
        <f t="shared" si="152"/>
        <v>0</v>
      </c>
      <c r="AP94" s="186">
        <f t="shared" si="153"/>
        <v>0</v>
      </c>
      <c r="AQ94" s="187">
        <f t="shared" si="154"/>
        <v>0</v>
      </c>
      <c r="AR94" s="186">
        <f t="shared" si="155"/>
        <v>0</v>
      </c>
      <c r="AS94" s="187">
        <f t="shared" si="156"/>
        <v>0</v>
      </c>
      <c r="AT94" s="186">
        <f t="shared" si="157"/>
        <v>0</v>
      </c>
      <c r="AU94" s="187">
        <f t="shared" si="158"/>
        <v>0</v>
      </c>
      <c r="AV94" s="186">
        <f t="shared" si="159"/>
        <v>0</v>
      </c>
      <c r="AW94" s="187">
        <f t="shared" si="160"/>
        <v>0</v>
      </c>
      <c r="AX94" s="186">
        <f t="shared" si="161"/>
        <v>0</v>
      </c>
      <c r="AY94" s="187">
        <f t="shared" si="162"/>
        <v>0</v>
      </c>
      <c r="AZ94" s="186">
        <f t="shared" si="163"/>
        <v>0</v>
      </c>
      <c r="BA94" s="187">
        <f t="shared" si="164"/>
        <v>0</v>
      </c>
      <c r="BB94" s="186">
        <f t="shared" si="165"/>
        <v>0</v>
      </c>
      <c r="BC94" s="187">
        <f t="shared" si="166"/>
        <v>0</v>
      </c>
      <c r="BD94" s="186">
        <f t="shared" si="167"/>
        <v>0</v>
      </c>
      <c r="BE94" s="187">
        <f t="shared" si="168"/>
        <v>0</v>
      </c>
      <c r="BF94" s="186">
        <f t="shared" si="169"/>
        <v>0</v>
      </c>
      <c r="BG94" s="187">
        <f t="shared" si="170"/>
        <v>0</v>
      </c>
      <c r="BH94" s="186">
        <f t="shared" si="171"/>
        <v>0</v>
      </c>
      <c r="BI94" s="187">
        <f t="shared" si="172"/>
        <v>0</v>
      </c>
      <c r="BJ94" s="186">
        <f t="shared" si="173"/>
        <v>0</v>
      </c>
      <c r="BK94" s="187">
        <f t="shared" si="174"/>
        <v>0</v>
      </c>
      <c r="BL94" s="186">
        <f t="shared" si="175"/>
        <v>0</v>
      </c>
      <c r="BM94" s="187">
        <f t="shared" si="176"/>
        <v>0</v>
      </c>
      <c r="BN94" s="186">
        <f t="shared" si="177"/>
        <v>0</v>
      </c>
      <c r="BO94" s="187">
        <f t="shared" si="178"/>
        <v>0</v>
      </c>
      <c r="BP94" s="186">
        <f t="shared" si="179"/>
        <v>0</v>
      </c>
      <c r="BQ94" s="187">
        <f t="shared" si="180"/>
        <v>0</v>
      </c>
      <c r="BR94" s="186">
        <f t="shared" si="181"/>
        <v>0</v>
      </c>
      <c r="BS94" s="187">
        <f t="shared" si="182"/>
        <v>0</v>
      </c>
      <c r="BT94" s="186">
        <f t="shared" si="183"/>
        <v>0</v>
      </c>
      <c r="BU94" s="187">
        <f t="shared" si="184"/>
        <v>0</v>
      </c>
      <c r="BV94" s="186">
        <f t="shared" si="185"/>
        <v>0</v>
      </c>
      <c r="BW94" s="187">
        <f t="shared" si="186"/>
        <v>0</v>
      </c>
      <c r="BX94" s="186">
        <f t="shared" si="187"/>
        <v>0</v>
      </c>
      <c r="BY94" s="187">
        <f t="shared" si="188"/>
        <v>0</v>
      </c>
      <c r="BZ94" s="186">
        <f t="shared" si="189"/>
        <v>0</v>
      </c>
      <c r="CA94" s="187">
        <f t="shared" si="190"/>
        <v>0</v>
      </c>
      <c r="CB94" s="186">
        <f t="shared" si="191"/>
        <v>0</v>
      </c>
    </row>
    <row r="95" spans="2:80" ht="39.9" customHeight="1" x14ac:dyDescent="0.3">
      <c r="B95" s="83"/>
      <c r="C95" s="84"/>
      <c r="D95" s="85"/>
      <c r="E95" s="78"/>
      <c r="F95" s="87"/>
      <c r="G95" s="79"/>
      <c r="H95" s="79"/>
      <c r="I95" s="82"/>
      <c r="P95" s="195"/>
      <c r="Q95" s="183">
        <f t="shared" si="128"/>
        <v>0</v>
      </c>
      <c r="R95" s="184">
        <f t="shared" si="129"/>
        <v>0</v>
      </c>
      <c r="S95" s="183">
        <f t="shared" si="130"/>
        <v>0</v>
      </c>
      <c r="T95" s="184">
        <f t="shared" si="131"/>
        <v>0</v>
      </c>
      <c r="U95" s="185">
        <f t="shared" si="132"/>
        <v>0</v>
      </c>
      <c r="V95" s="186">
        <f t="shared" si="133"/>
        <v>0</v>
      </c>
      <c r="W95" s="187">
        <f t="shared" si="134"/>
        <v>0</v>
      </c>
      <c r="X95" s="186">
        <f t="shared" si="135"/>
        <v>0</v>
      </c>
      <c r="Y95" s="187">
        <f t="shared" si="136"/>
        <v>0</v>
      </c>
      <c r="Z95" s="186">
        <f t="shared" si="137"/>
        <v>0</v>
      </c>
      <c r="AA95" s="187">
        <f t="shared" si="138"/>
        <v>0</v>
      </c>
      <c r="AB95" s="186">
        <f t="shared" si="139"/>
        <v>0</v>
      </c>
      <c r="AC95" s="187">
        <f t="shared" si="140"/>
        <v>0</v>
      </c>
      <c r="AD95" s="186">
        <f t="shared" si="141"/>
        <v>0</v>
      </c>
      <c r="AE95" s="187">
        <f t="shared" si="142"/>
        <v>0</v>
      </c>
      <c r="AF95" s="186">
        <f t="shared" si="143"/>
        <v>0</v>
      </c>
      <c r="AG95" s="187">
        <f t="shared" si="144"/>
        <v>0</v>
      </c>
      <c r="AH95" s="186">
        <f t="shared" si="145"/>
        <v>0</v>
      </c>
      <c r="AI95" s="187">
        <f t="shared" si="146"/>
        <v>0</v>
      </c>
      <c r="AJ95" s="186">
        <f t="shared" si="147"/>
        <v>0</v>
      </c>
      <c r="AK95" s="187">
        <f t="shared" si="148"/>
        <v>0</v>
      </c>
      <c r="AL95" s="186">
        <f t="shared" si="149"/>
        <v>0</v>
      </c>
      <c r="AM95" s="187">
        <f t="shared" si="150"/>
        <v>0</v>
      </c>
      <c r="AN95" s="186">
        <f t="shared" si="151"/>
        <v>0</v>
      </c>
      <c r="AO95" s="187">
        <f t="shared" si="152"/>
        <v>0</v>
      </c>
      <c r="AP95" s="186">
        <f t="shared" si="153"/>
        <v>0</v>
      </c>
      <c r="AQ95" s="187">
        <f t="shared" si="154"/>
        <v>0</v>
      </c>
      <c r="AR95" s="186">
        <f t="shared" si="155"/>
        <v>0</v>
      </c>
      <c r="AS95" s="187">
        <f t="shared" si="156"/>
        <v>0</v>
      </c>
      <c r="AT95" s="186">
        <f t="shared" si="157"/>
        <v>0</v>
      </c>
      <c r="AU95" s="187">
        <f t="shared" si="158"/>
        <v>0</v>
      </c>
      <c r="AV95" s="186">
        <f t="shared" si="159"/>
        <v>0</v>
      </c>
      <c r="AW95" s="187">
        <f t="shared" si="160"/>
        <v>0</v>
      </c>
      <c r="AX95" s="186">
        <f t="shared" si="161"/>
        <v>0</v>
      </c>
      <c r="AY95" s="187">
        <f t="shared" si="162"/>
        <v>0</v>
      </c>
      <c r="AZ95" s="186">
        <f t="shared" si="163"/>
        <v>0</v>
      </c>
      <c r="BA95" s="187">
        <f t="shared" si="164"/>
        <v>0</v>
      </c>
      <c r="BB95" s="186">
        <f t="shared" si="165"/>
        <v>0</v>
      </c>
      <c r="BC95" s="187">
        <f t="shared" si="166"/>
        <v>0</v>
      </c>
      <c r="BD95" s="186">
        <f t="shared" si="167"/>
        <v>0</v>
      </c>
      <c r="BE95" s="187">
        <f t="shared" si="168"/>
        <v>0</v>
      </c>
      <c r="BF95" s="186">
        <f t="shared" si="169"/>
        <v>0</v>
      </c>
      <c r="BG95" s="187">
        <f t="shared" si="170"/>
        <v>0</v>
      </c>
      <c r="BH95" s="186">
        <f t="shared" si="171"/>
        <v>0</v>
      </c>
      <c r="BI95" s="187">
        <f t="shared" si="172"/>
        <v>0</v>
      </c>
      <c r="BJ95" s="186">
        <f t="shared" si="173"/>
        <v>0</v>
      </c>
      <c r="BK95" s="187">
        <f t="shared" si="174"/>
        <v>0</v>
      </c>
      <c r="BL95" s="186">
        <f t="shared" si="175"/>
        <v>0</v>
      </c>
      <c r="BM95" s="187">
        <f t="shared" si="176"/>
        <v>0</v>
      </c>
      <c r="BN95" s="186">
        <f t="shared" si="177"/>
        <v>0</v>
      </c>
      <c r="BO95" s="187">
        <f t="shared" si="178"/>
        <v>0</v>
      </c>
      <c r="BP95" s="186">
        <f t="shared" si="179"/>
        <v>0</v>
      </c>
      <c r="BQ95" s="187">
        <f t="shared" si="180"/>
        <v>0</v>
      </c>
      <c r="BR95" s="186">
        <f t="shared" si="181"/>
        <v>0</v>
      </c>
      <c r="BS95" s="187">
        <f t="shared" si="182"/>
        <v>0</v>
      </c>
      <c r="BT95" s="186">
        <f t="shared" si="183"/>
        <v>0</v>
      </c>
      <c r="BU95" s="187">
        <f t="shared" si="184"/>
        <v>0</v>
      </c>
      <c r="BV95" s="186">
        <f t="shared" si="185"/>
        <v>0</v>
      </c>
      <c r="BW95" s="187">
        <f t="shared" si="186"/>
        <v>0</v>
      </c>
      <c r="BX95" s="186">
        <f t="shared" si="187"/>
        <v>0</v>
      </c>
      <c r="BY95" s="187">
        <f t="shared" si="188"/>
        <v>0</v>
      </c>
      <c r="BZ95" s="186">
        <f t="shared" si="189"/>
        <v>0</v>
      </c>
      <c r="CA95" s="187">
        <f t="shared" si="190"/>
        <v>0</v>
      </c>
      <c r="CB95" s="186">
        <f t="shared" si="191"/>
        <v>0</v>
      </c>
    </row>
    <row r="96" spans="2:80" ht="39.9" customHeight="1" x14ac:dyDescent="0.3">
      <c r="B96" s="83"/>
      <c r="C96" s="84"/>
      <c r="D96" s="85"/>
      <c r="E96" s="78"/>
      <c r="F96" s="87"/>
      <c r="G96" s="79"/>
      <c r="H96" s="79"/>
      <c r="I96" s="82"/>
      <c r="P96" s="195"/>
      <c r="Q96" s="183">
        <f t="shared" si="128"/>
        <v>0</v>
      </c>
      <c r="R96" s="184">
        <f t="shared" si="129"/>
        <v>0</v>
      </c>
      <c r="S96" s="183">
        <f t="shared" si="130"/>
        <v>0</v>
      </c>
      <c r="T96" s="184">
        <f t="shared" si="131"/>
        <v>0</v>
      </c>
      <c r="U96" s="185">
        <f t="shared" si="132"/>
        <v>0</v>
      </c>
      <c r="V96" s="186">
        <f t="shared" si="133"/>
        <v>0</v>
      </c>
      <c r="W96" s="187">
        <f t="shared" si="134"/>
        <v>0</v>
      </c>
      <c r="X96" s="186">
        <f t="shared" si="135"/>
        <v>0</v>
      </c>
      <c r="Y96" s="187">
        <f t="shared" si="136"/>
        <v>0</v>
      </c>
      <c r="Z96" s="186">
        <f t="shared" si="137"/>
        <v>0</v>
      </c>
      <c r="AA96" s="187">
        <f t="shared" si="138"/>
        <v>0</v>
      </c>
      <c r="AB96" s="186">
        <f t="shared" si="139"/>
        <v>0</v>
      </c>
      <c r="AC96" s="187">
        <f t="shared" si="140"/>
        <v>0</v>
      </c>
      <c r="AD96" s="186">
        <f t="shared" si="141"/>
        <v>0</v>
      </c>
      <c r="AE96" s="187">
        <f t="shared" si="142"/>
        <v>0</v>
      </c>
      <c r="AF96" s="186">
        <f t="shared" si="143"/>
        <v>0</v>
      </c>
      <c r="AG96" s="187">
        <f t="shared" si="144"/>
        <v>0</v>
      </c>
      <c r="AH96" s="186">
        <f t="shared" si="145"/>
        <v>0</v>
      </c>
      <c r="AI96" s="187">
        <f t="shared" si="146"/>
        <v>0</v>
      </c>
      <c r="AJ96" s="186">
        <f t="shared" si="147"/>
        <v>0</v>
      </c>
      <c r="AK96" s="187">
        <f t="shared" si="148"/>
        <v>0</v>
      </c>
      <c r="AL96" s="186">
        <f t="shared" si="149"/>
        <v>0</v>
      </c>
      <c r="AM96" s="187">
        <f t="shared" si="150"/>
        <v>0</v>
      </c>
      <c r="AN96" s="186">
        <f t="shared" si="151"/>
        <v>0</v>
      </c>
      <c r="AO96" s="187">
        <f t="shared" si="152"/>
        <v>0</v>
      </c>
      <c r="AP96" s="186">
        <f t="shared" si="153"/>
        <v>0</v>
      </c>
      <c r="AQ96" s="187">
        <f t="shared" si="154"/>
        <v>0</v>
      </c>
      <c r="AR96" s="186">
        <f t="shared" si="155"/>
        <v>0</v>
      </c>
      <c r="AS96" s="187">
        <f t="shared" si="156"/>
        <v>0</v>
      </c>
      <c r="AT96" s="186">
        <f t="shared" si="157"/>
        <v>0</v>
      </c>
      <c r="AU96" s="187">
        <f t="shared" si="158"/>
        <v>0</v>
      </c>
      <c r="AV96" s="186">
        <f t="shared" si="159"/>
        <v>0</v>
      </c>
      <c r="AW96" s="187">
        <f t="shared" si="160"/>
        <v>0</v>
      </c>
      <c r="AX96" s="186">
        <f t="shared" si="161"/>
        <v>0</v>
      </c>
      <c r="AY96" s="187">
        <f t="shared" si="162"/>
        <v>0</v>
      </c>
      <c r="AZ96" s="186">
        <f t="shared" si="163"/>
        <v>0</v>
      </c>
      <c r="BA96" s="187">
        <f t="shared" si="164"/>
        <v>0</v>
      </c>
      <c r="BB96" s="186">
        <f t="shared" si="165"/>
        <v>0</v>
      </c>
      <c r="BC96" s="187">
        <f t="shared" si="166"/>
        <v>0</v>
      </c>
      <c r="BD96" s="186">
        <f t="shared" si="167"/>
        <v>0</v>
      </c>
      <c r="BE96" s="187">
        <f t="shared" si="168"/>
        <v>0</v>
      </c>
      <c r="BF96" s="186">
        <f t="shared" si="169"/>
        <v>0</v>
      </c>
      <c r="BG96" s="187">
        <f t="shared" si="170"/>
        <v>0</v>
      </c>
      <c r="BH96" s="186">
        <f t="shared" si="171"/>
        <v>0</v>
      </c>
      <c r="BI96" s="187">
        <f t="shared" si="172"/>
        <v>0</v>
      </c>
      <c r="BJ96" s="186">
        <f t="shared" si="173"/>
        <v>0</v>
      </c>
      <c r="BK96" s="187">
        <f t="shared" si="174"/>
        <v>0</v>
      </c>
      <c r="BL96" s="186">
        <f t="shared" si="175"/>
        <v>0</v>
      </c>
      <c r="BM96" s="187">
        <f t="shared" si="176"/>
        <v>0</v>
      </c>
      <c r="BN96" s="186">
        <f t="shared" si="177"/>
        <v>0</v>
      </c>
      <c r="BO96" s="187">
        <f t="shared" si="178"/>
        <v>0</v>
      </c>
      <c r="BP96" s="186">
        <f t="shared" si="179"/>
        <v>0</v>
      </c>
      <c r="BQ96" s="187">
        <f t="shared" si="180"/>
        <v>0</v>
      </c>
      <c r="BR96" s="186">
        <f t="shared" si="181"/>
        <v>0</v>
      </c>
      <c r="BS96" s="187">
        <f t="shared" si="182"/>
        <v>0</v>
      </c>
      <c r="BT96" s="186">
        <f t="shared" si="183"/>
        <v>0</v>
      </c>
      <c r="BU96" s="187">
        <f t="shared" si="184"/>
        <v>0</v>
      </c>
      <c r="BV96" s="186">
        <f t="shared" si="185"/>
        <v>0</v>
      </c>
      <c r="BW96" s="187">
        <f t="shared" si="186"/>
        <v>0</v>
      </c>
      <c r="BX96" s="186">
        <f t="shared" si="187"/>
        <v>0</v>
      </c>
      <c r="BY96" s="187">
        <f t="shared" si="188"/>
        <v>0</v>
      </c>
      <c r="BZ96" s="186">
        <f t="shared" si="189"/>
        <v>0</v>
      </c>
      <c r="CA96" s="187">
        <f t="shared" si="190"/>
        <v>0</v>
      </c>
      <c r="CB96" s="186">
        <f t="shared" si="191"/>
        <v>0</v>
      </c>
    </row>
    <row r="97" spans="2:80" ht="39.9" customHeight="1" x14ac:dyDescent="0.3">
      <c r="B97" s="83"/>
      <c r="C97" s="84"/>
      <c r="D97" s="85"/>
      <c r="E97" s="78"/>
      <c r="F97" s="87"/>
      <c r="G97" s="79"/>
      <c r="H97" s="79"/>
      <c r="I97" s="82"/>
      <c r="P97" s="195"/>
      <c r="Q97" s="183">
        <f t="shared" si="128"/>
        <v>0</v>
      </c>
      <c r="R97" s="184">
        <f t="shared" si="129"/>
        <v>0</v>
      </c>
      <c r="S97" s="183">
        <f t="shared" si="130"/>
        <v>0</v>
      </c>
      <c r="T97" s="184">
        <f t="shared" si="131"/>
        <v>0</v>
      </c>
      <c r="U97" s="185">
        <f t="shared" si="132"/>
        <v>0</v>
      </c>
      <c r="V97" s="186">
        <f t="shared" si="133"/>
        <v>0</v>
      </c>
      <c r="W97" s="187">
        <f t="shared" si="134"/>
        <v>0</v>
      </c>
      <c r="X97" s="186">
        <f t="shared" si="135"/>
        <v>0</v>
      </c>
      <c r="Y97" s="187">
        <f t="shared" si="136"/>
        <v>0</v>
      </c>
      <c r="Z97" s="186">
        <f t="shared" si="137"/>
        <v>0</v>
      </c>
      <c r="AA97" s="187">
        <f t="shared" si="138"/>
        <v>0</v>
      </c>
      <c r="AB97" s="186">
        <f t="shared" si="139"/>
        <v>0</v>
      </c>
      <c r="AC97" s="187">
        <f t="shared" si="140"/>
        <v>0</v>
      </c>
      <c r="AD97" s="186">
        <f t="shared" si="141"/>
        <v>0</v>
      </c>
      <c r="AE97" s="187">
        <f t="shared" si="142"/>
        <v>0</v>
      </c>
      <c r="AF97" s="186">
        <f t="shared" si="143"/>
        <v>0</v>
      </c>
      <c r="AG97" s="187">
        <f t="shared" si="144"/>
        <v>0</v>
      </c>
      <c r="AH97" s="186">
        <f t="shared" si="145"/>
        <v>0</v>
      </c>
      <c r="AI97" s="187">
        <f t="shared" si="146"/>
        <v>0</v>
      </c>
      <c r="AJ97" s="186">
        <f t="shared" si="147"/>
        <v>0</v>
      </c>
      <c r="AK97" s="187">
        <f t="shared" si="148"/>
        <v>0</v>
      </c>
      <c r="AL97" s="186">
        <f t="shared" si="149"/>
        <v>0</v>
      </c>
      <c r="AM97" s="187">
        <f t="shared" si="150"/>
        <v>0</v>
      </c>
      <c r="AN97" s="186">
        <f t="shared" si="151"/>
        <v>0</v>
      </c>
      <c r="AO97" s="187">
        <f t="shared" si="152"/>
        <v>0</v>
      </c>
      <c r="AP97" s="186">
        <f t="shared" si="153"/>
        <v>0</v>
      </c>
      <c r="AQ97" s="187">
        <f t="shared" si="154"/>
        <v>0</v>
      </c>
      <c r="AR97" s="186">
        <f t="shared" si="155"/>
        <v>0</v>
      </c>
      <c r="AS97" s="187">
        <f t="shared" si="156"/>
        <v>0</v>
      </c>
      <c r="AT97" s="186">
        <f t="shared" si="157"/>
        <v>0</v>
      </c>
      <c r="AU97" s="187">
        <f t="shared" si="158"/>
        <v>0</v>
      </c>
      <c r="AV97" s="186">
        <f t="shared" si="159"/>
        <v>0</v>
      </c>
      <c r="AW97" s="187">
        <f t="shared" si="160"/>
        <v>0</v>
      </c>
      <c r="AX97" s="186">
        <f t="shared" si="161"/>
        <v>0</v>
      </c>
      <c r="AY97" s="187">
        <f t="shared" si="162"/>
        <v>0</v>
      </c>
      <c r="AZ97" s="186">
        <f t="shared" si="163"/>
        <v>0</v>
      </c>
      <c r="BA97" s="187">
        <f t="shared" si="164"/>
        <v>0</v>
      </c>
      <c r="BB97" s="186">
        <f t="shared" si="165"/>
        <v>0</v>
      </c>
      <c r="BC97" s="187">
        <f t="shared" si="166"/>
        <v>0</v>
      </c>
      <c r="BD97" s="186">
        <f t="shared" si="167"/>
        <v>0</v>
      </c>
      <c r="BE97" s="187">
        <f t="shared" si="168"/>
        <v>0</v>
      </c>
      <c r="BF97" s="186">
        <f t="shared" si="169"/>
        <v>0</v>
      </c>
      <c r="BG97" s="187">
        <f t="shared" si="170"/>
        <v>0</v>
      </c>
      <c r="BH97" s="186">
        <f t="shared" si="171"/>
        <v>0</v>
      </c>
      <c r="BI97" s="187">
        <f t="shared" si="172"/>
        <v>0</v>
      </c>
      <c r="BJ97" s="186">
        <f t="shared" si="173"/>
        <v>0</v>
      </c>
      <c r="BK97" s="187">
        <f t="shared" si="174"/>
        <v>0</v>
      </c>
      <c r="BL97" s="186">
        <f t="shared" si="175"/>
        <v>0</v>
      </c>
      <c r="BM97" s="187">
        <f t="shared" si="176"/>
        <v>0</v>
      </c>
      <c r="BN97" s="186">
        <f t="shared" si="177"/>
        <v>0</v>
      </c>
      <c r="BO97" s="187">
        <f t="shared" si="178"/>
        <v>0</v>
      </c>
      <c r="BP97" s="186">
        <f t="shared" si="179"/>
        <v>0</v>
      </c>
      <c r="BQ97" s="187">
        <f t="shared" si="180"/>
        <v>0</v>
      </c>
      <c r="BR97" s="186">
        <f t="shared" si="181"/>
        <v>0</v>
      </c>
      <c r="BS97" s="187">
        <f t="shared" si="182"/>
        <v>0</v>
      </c>
      <c r="BT97" s="186">
        <f t="shared" si="183"/>
        <v>0</v>
      </c>
      <c r="BU97" s="187">
        <f t="shared" si="184"/>
        <v>0</v>
      </c>
      <c r="BV97" s="186">
        <f t="shared" si="185"/>
        <v>0</v>
      </c>
      <c r="BW97" s="187">
        <f t="shared" si="186"/>
        <v>0</v>
      </c>
      <c r="BX97" s="186">
        <f t="shared" si="187"/>
        <v>0</v>
      </c>
      <c r="BY97" s="187">
        <f t="shared" si="188"/>
        <v>0</v>
      </c>
      <c r="BZ97" s="186">
        <f t="shared" si="189"/>
        <v>0</v>
      </c>
      <c r="CA97" s="187">
        <f t="shared" si="190"/>
        <v>0</v>
      </c>
      <c r="CB97" s="186">
        <f t="shared" si="191"/>
        <v>0</v>
      </c>
    </row>
    <row r="98" spans="2:80" ht="39.9" customHeight="1" x14ac:dyDescent="0.3">
      <c r="B98" s="83"/>
      <c r="C98" s="84"/>
      <c r="D98" s="85"/>
      <c r="E98" s="78"/>
      <c r="F98" s="87"/>
      <c r="G98" s="79"/>
      <c r="H98" s="79"/>
      <c r="I98" s="82"/>
      <c r="P98" s="195"/>
      <c r="Q98" s="183">
        <f t="shared" si="128"/>
        <v>0</v>
      </c>
      <c r="R98" s="184">
        <f t="shared" si="129"/>
        <v>0</v>
      </c>
      <c r="S98" s="183">
        <f t="shared" si="130"/>
        <v>0</v>
      </c>
      <c r="T98" s="184">
        <f t="shared" si="131"/>
        <v>0</v>
      </c>
      <c r="U98" s="185">
        <f t="shared" si="132"/>
        <v>0</v>
      </c>
      <c r="V98" s="186">
        <f t="shared" si="133"/>
        <v>0</v>
      </c>
      <c r="W98" s="187">
        <f t="shared" si="134"/>
        <v>0</v>
      </c>
      <c r="X98" s="186">
        <f t="shared" si="135"/>
        <v>0</v>
      </c>
      <c r="Y98" s="187">
        <f t="shared" si="136"/>
        <v>0</v>
      </c>
      <c r="Z98" s="186">
        <f t="shared" si="137"/>
        <v>0</v>
      </c>
      <c r="AA98" s="187">
        <f t="shared" si="138"/>
        <v>0</v>
      </c>
      <c r="AB98" s="186">
        <f t="shared" si="139"/>
        <v>0</v>
      </c>
      <c r="AC98" s="187">
        <f t="shared" si="140"/>
        <v>0</v>
      </c>
      <c r="AD98" s="186">
        <f t="shared" si="141"/>
        <v>0</v>
      </c>
      <c r="AE98" s="187">
        <f t="shared" si="142"/>
        <v>0</v>
      </c>
      <c r="AF98" s="186">
        <f t="shared" si="143"/>
        <v>0</v>
      </c>
      <c r="AG98" s="187">
        <f t="shared" si="144"/>
        <v>0</v>
      </c>
      <c r="AH98" s="186">
        <f t="shared" si="145"/>
        <v>0</v>
      </c>
      <c r="AI98" s="187">
        <f t="shared" si="146"/>
        <v>0</v>
      </c>
      <c r="AJ98" s="186">
        <f t="shared" si="147"/>
        <v>0</v>
      </c>
      <c r="AK98" s="187">
        <f t="shared" si="148"/>
        <v>0</v>
      </c>
      <c r="AL98" s="186">
        <f t="shared" si="149"/>
        <v>0</v>
      </c>
      <c r="AM98" s="187">
        <f t="shared" si="150"/>
        <v>0</v>
      </c>
      <c r="AN98" s="186">
        <f t="shared" si="151"/>
        <v>0</v>
      </c>
      <c r="AO98" s="187">
        <f t="shared" si="152"/>
        <v>0</v>
      </c>
      <c r="AP98" s="186">
        <f t="shared" si="153"/>
        <v>0</v>
      </c>
      <c r="AQ98" s="187">
        <f t="shared" si="154"/>
        <v>0</v>
      </c>
      <c r="AR98" s="186">
        <f t="shared" si="155"/>
        <v>0</v>
      </c>
      <c r="AS98" s="187">
        <f t="shared" si="156"/>
        <v>0</v>
      </c>
      <c r="AT98" s="186">
        <f t="shared" si="157"/>
        <v>0</v>
      </c>
      <c r="AU98" s="187">
        <f t="shared" si="158"/>
        <v>0</v>
      </c>
      <c r="AV98" s="186">
        <f t="shared" si="159"/>
        <v>0</v>
      </c>
      <c r="AW98" s="187">
        <f t="shared" si="160"/>
        <v>0</v>
      </c>
      <c r="AX98" s="186">
        <f t="shared" si="161"/>
        <v>0</v>
      </c>
      <c r="AY98" s="187">
        <f t="shared" si="162"/>
        <v>0</v>
      </c>
      <c r="AZ98" s="186">
        <f t="shared" si="163"/>
        <v>0</v>
      </c>
      <c r="BA98" s="187">
        <f t="shared" si="164"/>
        <v>0</v>
      </c>
      <c r="BB98" s="186">
        <f t="shared" si="165"/>
        <v>0</v>
      </c>
      <c r="BC98" s="187">
        <f t="shared" si="166"/>
        <v>0</v>
      </c>
      <c r="BD98" s="186">
        <f t="shared" si="167"/>
        <v>0</v>
      </c>
      <c r="BE98" s="187">
        <f t="shared" si="168"/>
        <v>0</v>
      </c>
      <c r="BF98" s="186">
        <f t="shared" si="169"/>
        <v>0</v>
      </c>
      <c r="BG98" s="187">
        <f t="shared" si="170"/>
        <v>0</v>
      </c>
      <c r="BH98" s="186">
        <f t="shared" si="171"/>
        <v>0</v>
      </c>
      <c r="BI98" s="187">
        <f t="shared" si="172"/>
        <v>0</v>
      </c>
      <c r="BJ98" s="186">
        <f t="shared" si="173"/>
        <v>0</v>
      </c>
      <c r="BK98" s="187">
        <f t="shared" si="174"/>
        <v>0</v>
      </c>
      <c r="BL98" s="186">
        <f t="shared" si="175"/>
        <v>0</v>
      </c>
      <c r="BM98" s="187">
        <f t="shared" si="176"/>
        <v>0</v>
      </c>
      <c r="BN98" s="186">
        <f t="shared" si="177"/>
        <v>0</v>
      </c>
      <c r="BO98" s="187">
        <f t="shared" si="178"/>
        <v>0</v>
      </c>
      <c r="BP98" s="186">
        <f t="shared" si="179"/>
        <v>0</v>
      </c>
      <c r="BQ98" s="187">
        <f t="shared" si="180"/>
        <v>0</v>
      </c>
      <c r="BR98" s="186">
        <f t="shared" si="181"/>
        <v>0</v>
      </c>
      <c r="BS98" s="187">
        <f t="shared" si="182"/>
        <v>0</v>
      </c>
      <c r="BT98" s="186">
        <f t="shared" si="183"/>
        <v>0</v>
      </c>
      <c r="BU98" s="187">
        <f t="shared" si="184"/>
        <v>0</v>
      </c>
      <c r="BV98" s="186">
        <f t="shared" si="185"/>
        <v>0</v>
      </c>
      <c r="BW98" s="187">
        <f t="shared" si="186"/>
        <v>0</v>
      </c>
      <c r="BX98" s="186">
        <f t="shared" si="187"/>
        <v>0</v>
      </c>
      <c r="BY98" s="187">
        <f t="shared" si="188"/>
        <v>0</v>
      </c>
      <c r="BZ98" s="186">
        <f t="shared" si="189"/>
        <v>0</v>
      </c>
      <c r="CA98" s="187">
        <f t="shared" si="190"/>
        <v>0</v>
      </c>
      <c r="CB98" s="186">
        <f t="shared" si="191"/>
        <v>0</v>
      </c>
    </row>
    <row r="99" spans="2:80" ht="39.9" customHeight="1" x14ac:dyDescent="0.3">
      <c r="B99" s="83"/>
      <c r="C99" s="84"/>
      <c r="D99" s="85"/>
      <c r="E99" s="78"/>
      <c r="F99" s="87"/>
      <c r="G99" s="79"/>
      <c r="H99" s="79"/>
      <c r="I99" s="82"/>
      <c r="P99" s="195"/>
      <c r="Q99" s="183">
        <f t="shared" si="128"/>
        <v>0</v>
      </c>
      <c r="R99" s="184">
        <f t="shared" si="129"/>
        <v>0</v>
      </c>
      <c r="S99" s="183">
        <f t="shared" si="130"/>
        <v>0</v>
      </c>
      <c r="T99" s="184">
        <f t="shared" si="131"/>
        <v>0</v>
      </c>
      <c r="U99" s="185">
        <f t="shared" si="132"/>
        <v>0</v>
      </c>
      <c r="V99" s="186">
        <f t="shared" si="133"/>
        <v>0</v>
      </c>
      <c r="W99" s="187">
        <f t="shared" si="134"/>
        <v>0</v>
      </c>
      <c r="X99" s="186">
        <f t="shared" si="135"/>
        <v>0</v>
      </c>
      <c r="Y99" s="187">
        <f t="shared" si="136"/>
        <v>0</v>
      </c>
      <c r="Z99" s="186">
        <f t="shared" si="137"/>
        <v>0</v>
      </c>
      <c r="AA99" s="187">
        <f t="shared" si="138"/>
        <v>0</v>
      </c>
      <c r="AB99" s="186">
        <f t="shared" si="139"/>
        <v>0</v>
      </c>
      <c r="AC99" s="187">
        <f t="shared" si="140"/>
        <v>0</v>
      </c>
      <c r="AD99" s="186">
        <f t="shared" si="141"/>
        <v>0</v>
      </c>
      <c r="AE99" s="187">
        <f t="shared" si="142"/>
        <v>0</v>
      </c>
      <c r="AF99" s="186">
        <f t="shared" si="143"/>
        <v>0</v>
      </c>
      <c r="AG99" s="187">
        <f t="shared" si="144"/>
        <v>0</v>
      </c>
      <c r="AH99" s="186">
        <f t="shared" si="145"/>
        <v>0</v>
      </c>
      <c r="AI99" s="187">
        <f t="shared" si="146"/>
        <v>0</v>
      </c>
      <c r="AJ99" s="186">
        <f t="shared" si="147"/>
        <v>0</v>
      </c>
      <c r="AK99" s="187">
        <f t="shared" si="148"/>
        <v>0</v>
      </c>
      <c r="AL99" s="186">
        <f t="shared" si="149"/>
        <v>0</v>
      </c>
      <c r="AM99" s="187">
        <f t="shared" si="150"/>
        <v>0</v>
      </c>
      <c r="AN99" s="186">
        <f t="shared" si="151"/>
        <v>0</v>
      </c>
      <c r="AO99" s="187">
        <f t="shared" si="152"/>
        <v>0</v>
      </c>
      <c r="AP99" s="186">
        <f t="shared" si="153"/>
        <v>0</v>
      </c>
      <c r="AQ99" s="187">
        <f t="shared" si="154"/>
        <v>0</v>
      </c>
      <c r="AR99" s="186">
        <f t="shared" si="155"/>
        <v>0</v>
      </c>
      <c r="AS99" s="187">
        <f t="shared" si="156"/>
        <v>0</v>
      </c>
      <c r="AT99" s="186">
        <f t="shared" si="157"/>
        <v>0</v>
      </c>
      <c r="AU99" s="187">
        <f t="shared" si="158"/>
        <v>0</v>
      </c>
      <c r="AV99" s="186">
        <f t="shared" si="159"/>
        <v>0</v>
      </c>
      <c r="AW99" s="187">
        <f t="shared" si="160"/>
        <v>0</v>
      </c>
      <c r="AX99" s="186">
        <f t="shared" si="161"/>
        <v>0</v>
      </c>
      <c r="AY99" s="187">
        <f t="shared" si="162"/>
        <v>0</v>
      </c>
      <c r="AZ99" s="186">
        <f t="shared" si="163"/>
        <v>0</v>
      </c>
      <c r="BA99" s="187">
        <f t="shared" si="164"/>
        <v>0</v>
      </c>
      <c r="BB99" s="186">
        <f t="shared" si="165"/>
        <v>0</v>
      </c>
      <c r="BC99" s="187">
        <f t="shared" si="166"/>
        <v>0</v>
      </c>
      <c r="BD99" s="186">
        <f t="shared" si="167"/>
        <v>0</v>
      </c>
      <c r="BE99" s="187">
        <f t="shared" si="168"/>
        <v>0</v>
      </c>
      <c r="BF99" s="186">
        <f t="shared" si="169"/>
        <v>0</v>
      </c>
      <c r="BG99" s="187">
        <f t="shared" si="170"/>
        <v>0</v>
      </c>
      <c r="BH99" s="186">
        <f t="shared" si="171"/>
        <v>0</v>
      </c>
      <c r="BI99" s="187">
        <f t="shared" si="172"/>
        <v>0</v>
      </c>
      <c r="BJ99" s="186">
        <f t="shared" si="173"/>
        <v>0</v>
      </c>
      <c r="BK99" s="187">
        <f t="shared" si="174"/>
        <v>0</v>
      </c>
      <c r="BL99" s="186">
        <f t="shared" si="175"/>
        <v>0</v>
      </c>
      <c r="BM99" s="187">
        <f t="shared" si="176"/>
        <v>0</v>
      </c>
      <c r="BN99" s="186">
        <f t="shared" si="177"/>
        <v>0</v>
      </c>
      <c r="BO99" s="187">
        <f t="shared" si="178"/>
        <v>0</v>
      </c>
      <c r="BP99" s="186">
        <f t="shared" si="179"/>
        <v>0</v>
      </c>
      <c r="BQ99" s="187">
        <f t="shared" si="180"/>
        <v>0</v>
      </c>
      <c r="BR99" s="186">
        <f t="shared" si="181"/>
        <v>0</v>
      </c>
      <c r="BS99" s="187">
        <f t="shared" si="182"/>
        <v>0</v>
      </c>
      <c r="BT99" s="186">
        <f t="shared" si="183"/>
        <v>0</v>
      </c>
      <c r="BU99" s="187">
        <f t="shared" si="184"/>
        <v>0</v>
      </c>
      <c r="BV99" s="186">
        <f t="shared" si="185"/>
        <v>0</v>
      </c>
      <c r="BW99" s="187">
        <f t="shared" si="186"/>
        <v>0</v>
      </c>
      <c r="BX99" s="186">
        <f t="shared" si="187"/>
        <v>0</v>
      </c>
      <c r="BY99" s="187">
        <f t="shared" si="188"/>
        <v>0</v>
      </c>
      <c r="BZ99" s="186">
        <f t="shared" si="189"/>
        <v>0</v>
      </c>
      <c r="CA99" s="187">
        <f t="shared" si="190"/>
        <v>0</v>
      </c>
      <c r="CB99" s="186">
        <f t="shared" si="191"/>
        <v>0</v>
      </c>
    </row>
    <row r="100" spans="2:80" ht="39.9" customHeight="1" x14ac:dyDescent="0.3">
      <c r="B100" s="83"/>
      <c r="C100" s="84"/>
      <c r="D100" s="85"/>
      <c r="E100" s="78"/>
      <c r="F100" s="87"/>
      <c r="G100" s="79"/>
      <c r="H100" s="79"/>
      <c r="I100" s="82"/>
      <c r="P100" s="195"/>
      <c r="Q100" s="183">
        <f t="shared" si="128"/>
        <v>0</v>
      </c>
      <c r="R100" s="184">
        <f t="shared" si="129"/>
        <v>0</v>
      </c>
      <c r="S100" s="183">
        <f t="shared" si="130"/>
        <v>0</v>
      </c>
      <c r="T100" s="184">
        <f t="shared" si="131"/>
        <v>0</v>
      </c>
      <c r="U100" s="185">
        <f t="shared" si="132"/>
        <v>0</v>
      </c>
      <c r="V100" s="186">
        <f t="shared" si="133"/>
        <v>0</v>
      </c>
      <c r="W100" s="187">
        <f t="shared" si="134"/>
        <v>0</v>
      </c>
      <c r="X100" s="186">
        <f t="shared" si="135"/>
        <v>0</v>
      </c>
      <c r="Y100" s="187">
        <f t="shared" si="136"/>
        <v>0</v>
      </c>
      <c r="Z100" s="186">
        <f t="shared" si="137"/>
        <v>0</v>
      </c>
      <c r="AA100" s="187">
        <f t="shared" si="138"/>
        <v>0</v>
      </c>
      <c r="AB100" s="186">
        <f t="shared" si="139"/>
        <v>0</v>
      </c>
      <c r="AC100" s="187">
        <f t="shared" si="140"/>
        <v>0</v>
      </c>
      <c r="AD100" s="186">
        <f t="shared" si="141"/>
        <v>0</v>
      </c>
      <c r="AE100" s="187">
        <f t="shared" si="142"/>
        <v>0</v>
      </c>
      <c r="AF100" s="186">
        <f t="shared" si="143"/>
        <v>0</v>
      </c>
      <c r="AG100" s="187">
        <f t="shared" si="144"/>
        <v>0</v>
      </c>
      <c r="AH100" s="186">
        <f t="shared" si="145"/>
        <v>0</v>
      </c>
      <c r="AI100" s="187">
        <f t="shared" si="146"/>
        <v>0</v>
      </c>
      <c r="AJ100" s="186">
        <f t="shared" si="147"/>
        <v>0</v>
      </c>
      <c r="AK100" s="187">
        <f t="shared" si="148"/>
        <v>0</v>
      </c>
      <c r="AL100" s="186">
        <f t="shared" si="149"/>
        <v>0</v>
      </c>
      <c r="AM100" s="187">
        <f t="shared" si="150"/>
        <v>0</v>
      </c>
      <c r="AN100" s="186">
        <f t="shared" si="151"/>
        <v>0</v>
      </c>
      <c r="AO100" s="187">
        <f t="shared" si="152"/>
        <v>0</v>
      </c>
      <c r="AP100" s="186">
        <f t="shared" si="153"/>
        <v>0</v>
      </c>
      <c r="AQ100" s="187">
        <f t="shared" si="154"/>
        <v>0</v>
      </c>
      <c r="AR100" s="186">
        <f t="shared" si="155"/>
        <v>0</v>
      </c>
      <c r="AS100" s="187">
        <f t="shared" si="156"/>
        <v>0</v>
      </c>
      <c r="AT100" s="186">
        <f t="shared" si="157"/>
        <v>0</v>
      </c>
      <c r="AU100" s="187">
        <f t="shared" si="158"/>
        <v>0</v>
      </c>
      <c r="AV100" s="186">
        <f t="shared" si="159"/>
        <v>0</v>
      </c>
      <c r="AW100" s="187">
        <f t="shared" si="160"/>
        <v>0</v>
      </c>
      <c r="AX100" s="186">
        <f t="shared" si="161"/>
        <v>0</v>
      </c>
      <c r="AY100" s="187">
        <f t="shared" si="162"/>
        <v>0</v>
      </c>
      <c r="AZ100" s="186">
        <f t="shared" si="163"/>
        <v>0</v>
      </c>
      <c r="BA100" s="187">
        <f t="shared" si="164"/>
        <v>0</v>
      </c>
      <c r="BB100" s="186">
        <f t="shared" si="165"/>
        <v>0</v>
      </c>
      <c r="BC100" s="187">
        <f t="shared" si="166"/>
        <v>0</v>
      </c>
      <c r="BD100" s="186">
        <f t="shared" si="167"/>
        <v>0</v>
      </c>
      <c r="BE100" s="187">
        <f t="shared" si="168"/>
        <v>0</v>
      </c>
      <c r="BF100" s="186">
        <f t="shared" si="169"/>
        <v>0</v>
      </c>
      <c r="BG100" s="187">
        <f t="shared" si="170"/>
        <v>0</v>
      </c>
      <c r="BH100" s="186">
        <f t="shared" si="171"/>
        <v>0</v>
      </c>
      <c r="BI100" s="187">
        <f t="shared" si="172"/>
        <v>0</v>
      </c>
      <c r="BJ100" s="186">
        <f t="shared" si="173"/>
        <v>0</v>
      </c>
      <c r="BK100" s="187">
        <f t="shared" si="174"/>
        <v>0</v>
      </c>
      <c r="BL100" s="186">
        <f t="shared" si="175"/>
        <v>0</v>
      </c>
      <c r="BM100" s="187">
        <f t="shared" si="176"/>
        <v>0</v>
      </c>
      <c r="BN100" s="186">
        <f t="shared" si="177"/>
        <v>0</v>
      </c>
      <c r="BO100" s="187">
        <f t="shared" si="178"/>
        <v>0</v>
      </c>
      <c r="BP100" s="186">
        <f t="shared" si="179"/>
        <v>0</v>
      </c>
      <c r="BQ100" s="187">
        <f t="shared" si="180"/>
        <v>0</v>
      </c>
      <c r="BR100" s="186">
        <f t="shared" si="181"/>
        <v>0</v>
      </c>
      <c r="BS100" s="187">
        <f t="shared" si="182"/>
        <v>0</v>
      </c>
      <c r="BT100" s="186">
        <f t="shared" si="183"/>
        <v>0</v>
      </c>
      <c r="BU100" s="187">
        <f t="shared" si="184"/>
        <v>0</v>
      </c>
      <c r="BV100" s="186">
        <f t="shared" si="185"/>
        <v>0</v>
      </c>
      <c r="BW100" s="187">
        <f t="shared" si="186"/>
        <v>0</v>
      </c>
      <c r="BX100" s="186">
        <f t="shared" si="187"/>
        <v>0</v>
      </c>
      <c r="BY100" s="187">
        <f t="shared" si="188"/>
        <v>0</v>
      </c>
      <c r="BZ100" s="186">
        <f t="shared" si="189"/>
        <v>0</v>
      </c>
      <c r="CA100" s="187">
        <f t="shared" si="190"/>
        <v>0</v>
      </c>
      <c r="CB100" s="186">
        <f t="shared" si="191"/>
        <v>0</v>
      </c>
    </row>
    <row r="101" spans="2:80" ht="39.9" customHeight="1" x14ac:dyDescent="0.3">
      <c r="B101" s="83"/>
      <c r="C101" s="84"/>
      <c r="D101" s="85"/>
      <c r="E101" s="78"/>
      <c r="F101" s="87"/>
      <c r="G101" s="79"/>
      <c r="H101" s="79"/>
      <c r="I101" s="82"/>
      <c r="P101" s="195"/>
      <c r="Q101" s="183">
        <f t="shared" si="128"/>
        <v>0</v>
      </c>
      <c r="R101" s="184">
        <f t="shared" si="129"/>
        <v>0</v>
      </c>
      <c r="S101" s="183">
        <f t="shared" si="130"/>
        <v>0</v>
      </c>
      <c r="T101" s="184">
        <f t="shared" si="131"/>
        <v>0</v>
      </c>
      <c r="U101" s="185">
        <f t="shared" si="132"/>
        <v>0</v>
      </c>
      <c r="V101" s="186">
        <f t="shared" si="133"/>
        <v>0</v>
      </c>
      <c r="W101" s="187">
        <f t="shared" si="134"/>
        <v>0</v>
      </c>
      <c r="X101" s="186">
        <f t="shared" si="135"/>
        <v>0</v>
      </c>
      <c r="Y101" s="187">
        <f t="shared" si="136"/>
        <v>0</v>
      </c>
      <c r="Z101" s="186">
        <f t="shared" si="137"/>
        <v>0</v>
      </c>
      <c r="AA101" s="187">
        <f t="shared" si="138"/>
        <v>0</v>
      </c>
      <c r="AB101" s="186">
        <f t="shared" si="139"/>
        <v>0</v>
      </c>
      <c r="AC101" s="187">
        <f t="shared" si="140"/>
        <v>0</v>
      </c>
      <c r="AD101" s="186">
        <f t="shared" si="141"/>
        <v>0</v>
      </c>
      <c r="AE101" s="187">
        <f t="shared" si="142"/>
        <v>0</v>
      </c>
      <c r="AF101" s="186">
        <f t="shared" si="143"/>
        <v>0</v>
      </c>
      <c r="AG101" s="187">
        <f t="shared" si="144"/>
        <v>0</v>
      </c>
      <c r="AH101" s="186">
        <f t="shared" si="145"/>
        <v>0</v>
      </c>
      <c r="AI101" s="187">
        <f t="shared" si="146"/>
        <v>0</v>
      </c>
      <c r="AJ101" s="186">
        <f t="shared" si="147"/>
        <v>0</v>
      </c>
      <c r="AK101" s="187">
        <f t="shared" si="148"/>
        <v>0</v>
      </c>
      <c r="AL101" s="186">
        <f t="shared" si="149"/>
        <v>0</v>
      </c>
      <c r="AM101" s="187">
        <f t="shared" si="150"/>
        <v>0</v>
      </c>
      <c r="AN101" s="186">
        <f t="shared" si="151"/>
        <v>0</v>
      </c>
      <c r="AO101" s="187">
        <f t="shared" si="152"/>
        <v>0</v>
      </c>
      <c r="AP101" s="186">
        <f t="shared" si="153"/>
        <v>0</v>
      </c>
      <c r="AQ101" s="187">
        <f t="shared" si="154"/>
        <v>0</v>
      </c>
      <c r="AR101" s="186">
        <f t="shared" si="155"/>
        <v>0</v>
      </c>
      <c r="AS101" s="187">
        <f t="shared" si="156"/>
        <v>0</v>
      </c>
      <c r="AT101" s="186">
        <f t="shared" si="157"/>
        <v>0</v>
      </c>
      <c r="AU101" s="187">
        <f t="shared" si="158"/>
        <v>0</v>
      </c>
      <c r="AV101" s="186">
        <f t="shared" si="159"/>
        <v>0</v>
      </c>
      <c r="AW101" s="187">
        <f t="shared" si="160"/>
        <v>0</v>
      </c>
      <c r="AX101" s="186">
        <f t="shared" si="161"/>
        <v>0</v>
      </c>
      <c r="AY101" s="187">
        <f t="shared" si="162"/>
        <v>0</v>
      </c>
      <c r="AZ101" s="186">
        <f t="shared" si="163"/>
        <v>0</v>
      </c>
      <c r="BA101" s="187">
        <f t="shared" si="164"/>
        <v>0</v>
      </c>
      <c r="BB101" s="186">
        <f t="shared" si="165"/>
        <v>0</v>
      </c>
      <c r="BC101" s="187">
        <f t="shared" si="166"/>
        <v>0</v>
      </c>
      <c r="BD101" s="186">
        <f t="shared" si="167"/>
        <v>0</v>
      </c>
      <c r="BE101" s="187">
        <f t="shared" si="168"/>
        <v>0</v>
      </c>
      <c r="BF101" s="186">
        <f t="shared" si="169"/>
        <v>0</v>
      </c>
      <c r="BG101" s="187">
        <f t="shared" si="170"/>
        <v>0</v>
      </c>
      <c r="BH101" s="186">
        <f t="shared" si="171"/>
        <v>0</v>
      </c>
      <c r="BI101" s="187">
        <f t="shared" si="172"/>
        <v>0</v>
      </c>
      <c r="BJ101" s="186">
        <f t="shared" si="173"/>
        <v>0</v>
      </c>
      <c r="BK101" s="187">
        <f t="shared" si="174"/>
        <v>0</v>
      </c>
      <c r="BL101" s="186">
        <f t="shared" si="175"/>
        <v>0</v>
      </c>
      <c r="BM101" s="187">
        <f t="shared" si="176"/>
        <v>0</v>
      </c>
      <c r="BN101" s="186">
        <f t="shared" si="177"/>
        <v>0</v>
      </c>
      <c r="BO101" s="187">
        <f t="shared" si="178"/>
        <v>0</v>
      </c>
      <c r="BP101" s="186">
        <f t="shared" si="179"/>
        <v>0</v>
      </c>
      <c r="BQ101" s="187">
        <f t="shared" si="180"/>
        <v>0</v>
      </c>
      <c r="BR101" s="186">
        <f t="shared" si="181"/>
        <v>0</v>
      </c>
      <c r="BS101" s="187">
        <f t="shared" si="182"/>
        <v>0</v>
      </c>
      <c r="BT101" s="186">
        <f t="shared" si="183"/>
        <v>0</v>
      </c>
      <c r="BU101" s="187">
        <f t="shared" si="184"/>
        <v>0</v>
      </c>
      <c r="BV101" s="186">
        <f t="shared" si="185"/>
        <v>0</v>
      </c>
      <c r="BW101" s="187">
        <f t="shared" si="186"/>
        <v>0</v>
      </c>
      <c r="BX101" s="186">
        <f t="shared" si="187"/>
        <v>0</v>
      </c>
      <c r="BY101" s="187">
        <f t="shared" si="188"/>
        <v>0</v>
      </c>
      <c r="BZ101" s="186">
        <f t="shared" si="189"/>
        <v>0</v>
      </c>
      <c r="CA101" s="187">
        <f t="shared" si="190"/>
        <v>0</v>
      </c>
      <c r="CB101" s="186">
        <f t="shared" si="191"/>
        <v>0</v>
      </c>
    </row>
    <row r="102" spans="2:80" ht="39.9" customHeight="1" x14ac:dyDescent="0.3">
      <c r="B102" s="83"/>
      <c r="C102" s="84"/>
      <c r="D102" s="85"/>
      <c r="E102" s="78"/>
      <c r="F102" s="87"/>
      <c r="G102" s="80"/>
      <c r="H102" s="81"/>
      <c r="I102" s="82"/>
      <c r="P102" s="195"/>
      <c r="Q102" s="183">
        <f t="shared" si="128"/>
        <v>0</v>
      </c>
      <c r="R102" s="184">
        <f t="shared" si="129"/>
        <v>0</v>
      </c>
      <c r="S102" s="183">
        <f t="shared" si="130"/>
        <v>0</v>
      </c>
      <c r="T102" s="184">
        <f t="shared" si="131"/>
        <v>0</v>
      </c>
      <c r="U102" s="185">
        <f t="shared" si="132"/>
        <v>0</v>
      </c>
      <c r="V102" s="186">
        <f t="shared" si="133"/>
        <v>0</v>
      </c>
      <c r="W102" s="187">
        <f t="shared" si="134"/>
        <v>0</v>
      </c>
      <c r="X102" s="186">
        <f t="shared" si="135"/>
        <v>0</v>
      </c>
      <c r="Y102" s="187">
        <f t="shared" si="136"/>
        <v>0</v>
      </c>
      <c r="Z102" s="186">
        <f t="shared" si="137"/>
        <v>0</v>
      </c>
      <c r="AA102" s="187">
        <f t="shared" si="138"/>
        <v>0</v>
      </c>
      <c r="AB102" s="186">
        <f t="shared" si="139"/>
        <v>0</v>
      </c>
      <c r="AC102" s="187">
        <f t="shared" si="140"/>
        <v>0</v>
      </c>
      <c r="AD102" s="186">
        <f t="shared" si="141"/>
        <v>0</v>
      </c>
      <c r="AE102" s="187">
        <f t="shared" si="142"/>
        <v>0</v>
      </c>
      <c r="AF102" s="186">
        <f t="shared" si="143"/>
        <v>0</v>
      </c>
      <c r="AG102" s="187">
        <f t="shared" si="144"/>
        <v>0</v>
      </c>
      <c r="AH102" s="186">
        <f t="shared" si="145"/>
        <v>0</v>
      </c>
      <c r="AI102" s="187">
        <f t="shared" si="146"/>
        <v>0</v>
      </c>
      <c r="AJ102" s="186">
        <f t="shared" si="147"/>
        <v>0</v>
      </c>
      <c r="AK102" s="187">
        <f t="shared" si="148"/>
        <v>0</v>
      </c>
      <c r="AL102" s="186">
        <f t="shared" si="149"/>
        <v>0</v>
      </c>
      <c r="AM102" s="187">
        <f t="shared" si="150"/>
        <v>0</v>
      </c>
      <c r="AN102" s="186">
        <f t="shared" si="151"/>
        <v>0</v>
      </c>
      <c r="AO102" s="187">
        <f t="shared" si="152"/>
        <v>0</v>
      </c>
      <c r="AP102" s="186">
        <f t="shared" si="153"/>
        <v>0</v>
      </c>
      <c r="AQ102" s="187">
        <f t="shared" si="154"/>
        <v>0</v>
      </c>
      <c r="AR102" s="186">
        <f t="shared" si="155"/>
        <v>0</v>
      </c>
      <c r="AS102" s="187">
        <f t="shared" si="156"/>
        <v>0</v>
      </c>
      <c r="AT102" s="186">
        <f t="shared" si="157"/>
        <v>0</v>
      </c>
      <c r="AU102" s="187">
        <f t="shared" si="158"/>
        <v>0</v>
      </c>
      <c r="AV102" s="186">
        <f t="shared" si="159"/>
        <v>0</v>
      </c>
      <c r="AW102" s="187">
        <f t="shared" si="160"/>
        <v>0</v>
      </c>
      <c r="AX102" s="186">
        <f t="shared" si="161"/>
        <v>0</v>
      </c>
      <c r="AY102" s="187">
        <f t="shared" si="162"/>
        <v>0</v>
      </c>
      <c r="AZ102" s="186">
        <f t="shared" si="163"/>
        <v>0</v>
      </c>
      <c r="BA102" s="187">
        <f t="shared" si="164"/>
        <v>0</v>
      </c>
      <c r="BB102" s="186">
        <f t="shared" si="165"/>
        <v>0</v>
      </c>
      <c r="BC102" s="187">
        <f t="shared" si="166"/>
        <v>0</v>
      </c>
      <c r="BD102" s="186">
        <f t="shared" si="167"/>
        <v>0</v>
      </c>
      <c r="BE102" s="187">
        <f t="shared" si="168"/>
        <v>0</v>
      </c>
      <c r="BF102" s="186">
        <f t="shared" si="169"/>
        <v>0</v>
      </c>
      <c r="BG102" s="187">
        <f t="shared" si="170"/>
        <v>0</v>
      </c>
      <c r="BH102" s="186">
        <f t="shared" si="171"/>
        <v>0</v>
      </c>
      <c r="BI102" s="187">
        <f t="shared" si="172"/>
        <v>0</v>
      </c>
      <c r="BJ102" s="186">
        <f t="shared" si="173"/>
        <v>0</v>
      </c>
      <c r="BK102" s="187">
        <f t="shared" si="174"/>
        <v>0</v>
      </c>
      <c r="BL102" s="186">
        <f t="shared" si="175"/>
        <v>0</v>
      </c>
      <c r="BM102" s="187">
        <f t="shared" si="176"/>
        <v>0</v>
      </c>
      <c r="BN102" s="186">
        <f t="shared" si="177"/>
        <v>0</v>
      </c>
      <c r="BO102" s="187">
        <f t="shared" si="178"/>
        <v>0</v>
      </c>
      <c r="BP102" s="186">
        <f t="shared" si="179"/>
        <v>0</v>
      </c>
      <c r="BQ102" s="187">
        <f t="shared" si="180"/>
        <v>0</v>
      </c>
      <c r="BR102" s="186">
        <f t="shared" si="181"/>
        <v>0</v>
      </c>
      <c r="BS102" s="187">
        <f t="shared" si="182"/>
        <v>0</v>
      </c>
      <c r="BT102" s="186">
        <f t="shared" si="183"/>
        <v>0</v>
      </c>
      <c r="BU102" s="187">
        <f t="shared" si="184"/>
        <v>0</v>
      </c>
      <c r="BV102" s="186">
        <f t="shared" si="185"/>
        <v>0</v>
      </c>
      <c r="BW102" s="187">
        <f t="shared" si="186"/>
        <v>0</v>
      </c>
      <c r="BX102" s="186">
        <f t="shared" si="187"/>
        <v>0</v>
      </c>
      <c r="BY102" s="187">
        <f t="shared" si="188"/>
        <v>0</v>
      </c>
      <c r="BZ102" s="186">
        <f t="shared" si="189"/>
        <v>0</v>
      </c>
      <c r="CA102" s="187">
        <f t="shared" si="190"/>
        <v>0</v>
      </c>
      <c r="CB102" s="186">
        <f t="shared" si="191"/>
        <v>0</v>
      </c>
    </row>
    <row r="103" spans="2:80" ht="39.9" customHeight="1" x14ac:dyDescent="0.3">
      <c r="B103" s="83"/>
      <c r="C103" s="84"/>
      <c r="D103" s="85"/>
      <c r="E103" s="78"/>
      <c r="F103" s="87"/>
      <c r="G103" s="80"/>
      <c r="H103" s="81"/>
      <c r="I103" s="82"/>
      <c r="P103" s="195"/>
      <c r="Q103" s="183">
        <f t="shared" si="128"/>
        <v>0</v>
      </c>
      <c r="R103" s="184">
        <f t="shared" si="129"/>
        <v>0</v>
      </c>
      <c r="S103" s="183">
        <f t="shared" si="130"/>
        <v>0</v>
      </c>
      <c r="T103" s="184">
        <f t="shared" si="131"/>
        <v>0</v>
      </c>
      <c r="U103" s="185">
        <f t="shared" si="132"/>
        <v>0</v>
      </c>
      <c r="V103" s="186">
        <f t="shared" si="133"/>
        <v>0</v>
      </c>
      <c r="W103" s="187">
        <f t="shared" si="134"/>
        <v>0</v>
      </c>
      <c r="X103" s="186">
        <f t="shared" si="135"/>
        <v>0</v>
      </c>
      <c r="Y103" s="187">
        <f t="shared" si="136"/>
        <v>0</v>
      </c>
      <c r="Z103" s="186">
        <f t="shared" si="137"/>
        <v>0</v>
      </c>
      <c r="AA103" s="187">
        <f t="shared" si="138"/>
        <v>0</v>
      </c>
      <c r="AB103" s="186">
        <f t="shared" si="139"/>
        <v>0</v>
      </c>
      <c r="AC103" s="187">
        <f t="shared" si="140"/>
        <v>0</v>
      </c>
      <c r="AD103" s="186">
        <f t="shared" si="141"/>
        <v>0</v>
      </c>
      <c r="AE103" s="187">
        <f t="shared" si="142"/>
        <v>0</v>
      </c>
      <c r="AF103" s="186">
        <f t="shared" si="143"/>
        <v>0</v>
      </c>
      <c r="AG103" s="187">
        <f t="shared" si="144"/>
        <v>0</v>
      </c>
      <c r="AH103" s="186">
        <f t="shared" si="145"/>
        <v>0</v>
      </c>
      <c r="AI103" s="187">
        <f t="shared" si="146"/>
        <v>0</v>
      </c>
      <c r="AJ103" s="186">
        <f t="shared" si="147"/>
        <v>0</v>
      </c>
      <c r="AK103" s="187">
        <f t="shared" si="148"/>
        <v>0</v>
      </c>
      <c r="AL103" s="186">
        <f t="shared" si="149"/>
        <v>0</v>
      </c>
      <c r="AM103" s="187">
        <f t="shared" si="150"/>
        <v>0</v>
      </c>
      <c r="AN103" s="186">
        <f t="shared" si="151"/>
        <v>0</v>
      </c>
      <c r="AO103" s="187">
        <f t="shared" si="152"/>
        <v>0</v>
      </c>
      <c r="AP103" s="186">
        <f t="shared" si="153"/>
        <v>0</v>
      </c>
      <c r="AQ103" s="187">
        <f t="shared" si="154"/>
        <v>0</v>
      </c>
      <c r="AR103" s="186">
        <f t="shared" si="155"/>
        <v>0</v>
      </c>
      <c r="AS103" s="187">
        <f t="shared" si="156"/>
        <v>0</v>
      </c>
      <c r="AT103" s="186">
        <f t="shared" si="157"/>
        <v>0</v>
      </c>
      <c r="AU103" s="187">
        <f t="shared" si="158"/>
        <v>0</v>
      </c>
      <c r="AV103" s="186">
        <f t="shared" si="159"/>
        <v>0</v>
      </c>
      <c r="AW103" s="187">
        <f t="shared" si="160"/>
        <v>0</v>
      </c>
      <c r="AX103" s="186">
        <f t="shared" si="161"/>
        <v>0</v>
      </c>
      <c r="AY103" s="187">
        <f t="shared" si="162"/>
        <v>0</v>
      </c>
      <c r="AZ103" s="186">
        <f t="shared" si="163"/>
        <v>0</v>
      </c>
      <c r="BA103" s="187">
        <f t="shared" si="164"/>
        <v>0</v>
      </c>
      <c r="BB103" s="186">
        <f t="shared" si="165"/>
        <v>0</v>
      </c>
      <c r="BC103" s="187">
        <f t="shared" si="166"/>
        <v>0</v>
      </c>
      <c r="BD103" s="186">
        <f t="shared" si="167"/>
        <v>0</v>
      </c>
      <c r="BE103" s="187">
        <f t="shared" si="168"/>
        <v>0</v>
      </c>
      <c r="BF103" s="186">
        <f t="shared" si="169"/>
        <v>0</v>
      </c>
      <c r="BG103" s="187">
        <f t="shared" si="170"/>
        <v>0</v>
      </c>
      <c r="BH103" s="186">
        <f t="shared" si="171"/>
        <v>0</v>
      </c>
      <c r="BI103" s="187">
        <f t="shared" si="172"/>
        <v>0</v>
      </c>
      <c r="BJ103" s="186">
        <f t="shared" si="173"/>
        <v>0</v>
      </c>
      <c r="BK103" s="187">
        <f t="shared" si="174"/>
        <v>0</v>
      </c>
      <c r="BL103" s="186">
        <f t="shared" si="175"/>
        <v>0</v>
      </c>
      <c r="BM103" s="187">
        <f t="shared" si="176"/>
        <v>0</v>
      </c>
      <c r="BN103" s="186">
        <f t="shared" si="177"/>
        <v>0</v>
      </c>
      <c r="BO103" s="187">
        <f t="shared" si="178"/>
        <v>0</v>
      </c>
      <c r="BP103" s="186">
        <f t="shared" si="179"/>
        <v>0</v>
      </c>
      <c r="BQ103" s="187">
        <f t="shared" si="180"/>
        <v>0</v>
      </c>
      <c r="BR103" s="186">
        <f t="shared" si="181"/>
        <v>0</v>
      </c>
      <c r="BS103" s="187">
        <f t="shared" si="182"/>
        <v>0</v>
      </c>
      <c r="BT103" s="186">
        <f t="shared" si="183"/>
        <v>0</v>
      </c>
      <c r="BU103" s="187">
        <f t="shared" si="184"/>
        <v>0</v>
      </c>
      <c r="BV103" s="186">
        <f t="shared" si="185"/>
        <v>0</v>
      </c>
      <c r="BW103" s="187">
        <f t="shared" si="186"/>
        <v>0</v>
      </c>
      <c r="BX103" s="186">
        <f t="shared" si="187"/>
        <v>0</v>
      </c>
      <c r="BY103" s="187">
        <f t="shared" si="188"/>
        <v>0</v>
      </c>
      <c r="BZ103" s="186">
        <f t="shared" si="189"/>
        <v>0</v>
      </c>
      <c r="CA103" s="187">
        <f t="shared" si="190"/>
        <v>0</v>
      </c>
      <c r="CB103" s="186">
        <f t="shared" si="191"/>
        <v>0</v>
      </c>
    </row>
    <row r="104" spans="2:80" ht="39.9" customHeight="1" x14ac:dyDescent="0.3">
      <c r="B104" s="83"/>
      <c r="C104" s="84"/>
      <c r="D104" s="85"/>
      <c r="E104" s="78"/>
      <c r="F104" s="87"/>
      <c r="G104" s="80"/>
      <c r="H104" s="81"/>
      <c r="I104" s="82"/>
      <c r="P104" s="195"/>
      <c r="Q104" s="183">
        <f t="shared" si="128"/>
        <v>0</v>
      </c>
      <c r="R104" s="184">
        <f t="shared" si="129"/>
        <v>0</v>
      </c>
      <c r="S104" s="183">
        <f t="shared" si="130"/>
        <v>0</v>
      </c>
      <c r="T104" s="184">
        <f t="shared" si="131"/>
        <v>0</v>
      </c>
      <c r="U104" s="185">
        <f t="shared" si="132"/>
        <v>0</v>
      </c>
      <c r="V104" s="186">
        <f t="shared" si="133"/>
        <v>0</v>
      </c>
      <c r="W104" s="187">
        <f t="shared" si="134"/>
        <v>0</v>
      </c>
      <c r="X104" s="186">
        <f t="shared" si="135"/>
        <v>0</v>
      </c>
      <c r="Y104" s="187">
        <f t="shared" si="136"/>
        <v>0</v>
      </c>
      <c r="Z104" s="186">
        <f t="shared" si="137"/>
        <v>0</v>
      </c>
      <c r="AA104" s="187">
        <f t="shared" si="138"/>
        <v>0</v>
      </c>
      <c r="AB104" s="186">
        <f t="shared" si="139"/>
        <v>0</v>
      </c>
      <c r="AC104" s="187">
        <f t="shared" si="140"/>
        <v>0</v>
      </c>
      <c r="AD104" s="186">
        <f t="shared" si="141"/>
        <v>0</v>
      </c>
      <c r="AE104" s="187">
        <f t="shared" si="142"/>
        <v>0</v>
      </c>
      <c r="AF104" s="186">
        <f t="shared" si="143"/>
        <v>0</v>
      </c>
      <c r="AG104" s="187">
        <f t="shared" si="144"/>
        <v>0</v>
      </c>
      <c r="AH104" s="186">
        <f t="shared" si="145"/>
        <v>0</v>
      </c>
      <c r="AI104" s="187">
        <f t="shared" si="146"/>
        <v>0</v>
      </c>
      <c r="AJ104" s="186">
        <f t="shared" si="147"/>
        <v>0</v>
      </c>
      <c r="AK104" s="187">
        <f t="shared" si="148"/>
        <v>0</v>
      </c>
      <c r="AL104" s="186">
        <f t="shared" si="149"/>
        <v>0</v>
      </c>
      <c r="AM104" s="187">
        <f t="shared" si="150"/>
        <v>0</v>
      </c>
      <c r="AN104" s="186">
        <f t="shared" si="151"/>
        <v>0</v>
      </c>
      <c r="AO104" s="187">
        <f t="shared" si="152"/>
        <v>0</v>
      </c>
      <c r="AP104" s="186">
        <f t="shared" si="153"/>
        <v>0</v>
      </c>
      <c r="AQ104" s="187">
        <f t="shared" si="154"/>
        <v>0</v>
      </c>
      <c r="AR104" s="186">
        <f t="shared" si="155"/>
        <v>0</v>
      </c>
      <c r="AS104" s="187">
        <f t="shared" si="156"/>
        <v>0</v>
      </c>
      <c r="AT104" s="186">
        <f t="shared" si="157"/>
        <v>0</v>
      </c>
      <c r="AU104" s="187">
        <f t="shared" si="158"/>
        <v>0</v>
      </c>
      <c r="AV104" s="186">
        <f t="shared" si="159"/>
        <v>0</v>
      </c>
      <c r="AW104" s="187">
        <f t="shared" si="160"/>
        <v>0</v>
      </c>
      <c r="AX104" s="186">
        <f t="shared" si="161"/>
        <v>0</v>
      </c>
      <c r="AY104" s="187">
        <f t="shared" si="162"/>
        <v>0</v>
      </c>
      <c r="AZ104" s="186">
        <f t="shared" si="163"/>
        <v>0</v>
      </c>
      <c r="BA104" s="187">
        <f t="shared" si="164"/>
        <v>0</v>
      </c>
      <c r="BB104" s="186">
        <f t="shared" si="165"/>
        <v>0</v>
      </c>
      <c r="BC104" s="187">
        <f t="shared" si="166"/>
        <v>0</v>
      </c>
      <c r="BD104" s="186">
        <f t="shared" si="167"/>
        <v>0</v>
      </c>
      <c r="BE104" s="187">
        <f t="shared" si="168"/>
        <v>0</v>
      </c>
      <c r="BF104" s="186">
        <f t="shared" si="169"/>
        <v>0</v>
      </c>
      <c r="BG104" s="187">
        <f t="shared" si="170"/>
        <v>0</v>
      </c>
      <c r="BH104" s="186">
        <f t="shared" si="171"/>
        <v>0</v>
      </c>
      <c r="BI104" s="187">
        <f t="shared" si="172"/>
        <v>0</v>
      </c>
      <c r="BJ104" s="186">
        <f t="shared" si="173"/>
        <v>0</v>
      </c>
      <c r="BK104" s="187">
        <f t="shared" si="174"/>
        <v>0</v>
      </c>
      <c r="BL104" s="186">
        <f t="shared" si="175"/>
        <v>0</v>
      </c>
      <c r="BM104" s="187">
        <f t="shared" si="176"/>
        <v>0</v>
      </c>
      <c r="BN104" s="186">
        <f t="shared" si="177"/>
        <v>0</v>
      </c>
      <c r="BO104" s="187">
        <f t="shared" si="178"/>
        <v>0</v>
      </c>
      <c r="BP104" s="186">
        <f t="shared" si="179"/>
        <v>0</v>
      </c>
      <c r="BQ104" s="187">
        <f t="shared" si="180"/>
        <v>0</v>
      </c>
      <c r="BR104" s="186">
        <f t="shared" si="181"/>
        <v>0</v>
      </c>
      <c r="BS104" s="187">
        <f t="shared" si="182"/>
        <v>0</v>
      </c>
      <c r="BT104" s="186">
        <f t="shared" si="183"/>
        <v>0</v>
      </c>
      <c r="BU104" s="187">
        <f t="shared" si="184"/>
        <v>0</v>
      </c>
      <c r="BV104" s="186">
        <f t="shared" si="185"/>
        <v>0</v>
      </c>
      <c r="BW104" s="187">
        <f t="shared" si="186"/>
        <v>0</v>
      </c>
      <c r="BX104" s="186">
        <f t="shared" si="187"/>
        <v>0</v>
      </c>
      <c r="BY104" s="187">
        <f t="shared" si="188"/>
        <v>0</v>
      </c>
      <c r="BZ104" s="186">
        <f t="shared" si="189"/>
        <v>0</v>
      </c>
      <c r="CA104" s="187">
        <f t="shared" si="190"/>
        <v>0</v>
      </c>
      <c r="CB104" s="186">
        <f t="shared" si="191"/>
        <v>0</v>
      </c>
    </row>
    <row r="105" spans="2:80" ht="39.9" customHeight="1" x14ac:dyDescent="0.3">
      <c r="B105" s="83"/>
      <c r="C105" s="84"/>
      <c r="D105" s="85"/>
      <c r="E105" s="78"/>
      <c r="F105" s="87"/>
      <c r="G105" s="80"/>
      <c r="H105" s="81"/>
      <c r="I105" s="82"/>
      <c r="P105" s="195"/>
      <c r="Q105" s="183">
        <f t="shared" si="128"/>
        <v>0</v>
      </c>
      <c r="R105" s="184">
        <f t="shared" si="129"/>
        <v>0</v>
      </c>
      <c r="S105" s="183">
        <f t="shared" si="130"/>
        <v>0</v>
      </c>
      <c r="T105" s="184">
        <f t="shared" si="131"/>
        <v>0</v>
      </c>
      <c r="U105" s="185">
        <f t="shared" si="132"/>
        <v>0</v>
      </c>
      <c r="V105" s="186">
        <f t="shared" si="133"/>
        <v>0</v>
      </c>
      <c r="W105" s="187">
        <f t="shared" si="134"/>
        <v>0</v>
      </c>
      <c r="X105" s="186">
        <f t="shared" si="135"/>
        <v>0</v>
      </c>
      <c r="Y105" s="187">
        <f t="shared" si="136"/>
        <v>0</v>
      </c>
      <c r="Z105" s="186">
        <f t="shared" si="137"/>
        <v>0</v>
      </c>
      <c r="AA105" s="187">
        <f t="shared" si="138"/>
        <v>0</v>
      </c>
      <c r="AB105" s="186">
        <f t="shared" si="139"/>
        <v>0</v>
      </c>
      <c r="AC105" s="187">
        <f t="shared" si="140"/>
        <v>0</v>
      </c>
      <c r="AD105" s="186">
        <f t="shared" si="141"/>
        <v>0</v>
      </c>
      <c r="AE105" s="187">
        <f t="shared" si="142"/>
        <v>0</v>
      </c>
      <c r="AF105" s="186">
        <f t="shared" si="143"/>
        <v>0</v>
      </c>
      <c r="AG105" s="187">
        <f t="shared" si="144"/>
        <v>0</v>
      </c>
      <c r="AH105" s="186">
        <f t="shared" si="145"/>
        <v>0</v>
      </c>
      <c r="AI105" s="187">
        <f t="shared" si="146"/>
        <v>0</v>
      </c>
      <c r="AJ105" s="186">
        <f t="shared" si="147"/>
        <v>0</v>
      </c>
      <c r="AK105" s="187">
        <f t="shared" si="148"/>
        <v>0</v>
      </c>
      <c r="AL105" s="186">
        <f t="shared" si="149"/>
        <v>0</v>
      </c>
      <c r="AM105" s="187">
        <f t="shared" si="150"/>
        <v>0</v>
      </c>
      <c r="AN105" s="186">
        <f t="shared" si="151"/>
        <v>0</v>
      </c>
      <c r="AO105" s="187">
        <f t="shared" si="152"/>
        <v>0</v>
      </c>
      <c r="AP105" s="186">
        <f t="shared" si="153"/>
        <v>0</v>
      </c>
      <c r="AQ105" s="187">
        <f t="shared" si="154"/>
        <v>0</v>
      </c>
      <c r="AR105" s="186">
        <f t="shared" si="155"/>
        <v>0</v>
      </c>
      <c r="AS105" s="187">
        <f t="shared" si="156"/>
        <v>0</v>
      </c>
      <c r="AT105" s="186">
        <f t="shared" si="157"/>
        <v>0</v>
      </c>
      <c r="AU105" s="187">
        <f t="shared" si="158"/>
        <v>0</v>
      </c>
      <c r="AV105" s="186">
        <f t="shared" si="159"/>
        <v>0</v>
      </c>
      <c r="AW105" s="187">
        <f t="shared" si="160"/>
        <v>0</v>
      </c>
      <c r="AX105" s="186">
        <f t="shared" si="161"/>
        <v>0</v>
      </c>
      <c r="AY105" s="187">
        <f t="shared" si="162"/>
        <v>0</v>
      </c>
      <c r="AZ105" s="186">
        <f t="shared" si="163"/>
        <v>0</v>
      </c>
      <c r="BA105" s="187">
        <f t="shared" si="164"/>
        <v>0</v>
      </c>
      <c r="BB105" s="186">
        <f t="shared" si="165"/>
        <v>0</v>
      </c>
      <c r="BC105" s="187">
        <f t="shared" si="166"/>
        <v>0</v>
      </c>
      <c r="BD105" s="186">
        <f t="shared" si="167"/>
        <v>0</v>
      </c>
      <c r="BE105" s="187">
        <f t="shared" si="168"/>
        <v>0</v>
      </c>
      <c r="BF105" s="186">
        <f t="shared" si="169"/>
        <v>0</v>
      </c>
      <c r="BG105" s="187">
        <f t="shared" si="170"/>
        <v>0</v>
      </c>
      <c r="BH105" s="186">
        <f t="shared" si="171"/>
        <v>0</v>
      </c>
      <c r="BI105" s="187">
        <f t="shared" si="172"/>
        <v>0</v>
      </c>
      <c r="BJ105" s="186">
        <f t="shared" si="173"/>
        <v>0</v>
      </c>
      <c r="BK105" s="187">
        <f t="shared" si="174"/>
        <v>0</v>
      </c>
      <c r="BL105" s="186">
        <f t="shared" si="175"/>
        <v>0</v>
      </c>
      <c r="BM105" s="187">
        <f t="shared" si="176"/>
        <v>0</v>
      </c>
      <c r="BN105" s="186">
        <f t="shared" si="177"/>
        <v>0</v>
      </c>
      <c r="BO105" s="187">
        <f t="shared" si="178"/>
        <v>0</v>
      </c>
      <c r="BP105" s="186">
        <f t="shared" si="179"/>
        <v>0</v>
      </c>
      <c r="BQ105" s="187">
        <f t="shared" si="180"/>
        <v>0</v>
      </c>
      <c r="BR105" s="186">
        <f t="shared" si="181"/>
        <v>0</v>
      </c>
      <c r="BS105" s="187">
        <f t="shared" si="182"/>
        <v>0</v>
      </c>
      <c r="BT105" s="186">
        <f t="shared" si="183"/>
        <v>0</v>
      </c>
      <c r="BU105" s="187">
        <f t="shared" si="184"/>
        <v>0</v>
      </c>
      <c r="BV105" s="186">
        <f t="shared" si="185"/>
        <v>0</v>
      </c>
      <c r="BW105" s="187">
        <f t="shared" si="186"/>
        <v>0</v>
      </c>
      <c r="BX105" s="186">
        <f t="shared" si="187"/>
        <v>0</v>
      </c>
      <c r="BY105" s="187">
        <f t="shared" si="188"/>
        <v>0</v>
      </c>
      <c r="BZ105" s="186">
        <f t="shared" si="189"/>
        <v>0</v>
      </c>
      <c r="CA105" s="187">
        <f t="shared" si="190"/>
        <v>0</v>
      </c>
      <c r="CB105" s="186">
        <f t="shared" si="191"/>
        <v>0</v>
      </c>
    </row>
    <row r="106" spans="2:80" ht="39.9" customHeight="1" x14ac:dyDescent="0.3">
      <c r="B106" s="83"/>
      <c r="C106" s="84"/>
      <c r="D106" s="85"/>
      <c r="E106" s="78"/>
      <c r="F106" s="87"/>
      <c r="G106" s="80"/>
      <c r="H106" s="81"/>
      <c r="I106" s="82"/>
      <c r="P106" s="195"/>
      <c r="Q106" s="183">
        <f t="shared" si="128"/>
        <v>0</v>
      </c>
      <c r="R106" s="184">
        <f t="shared" si="129"/>
        <v>0</v>
      </c>
      <c r="S106" s="183">
        <f t="shared" si="130"/>
        <v>0</v>
      </c>
      <c r="T106" s="184">
        <f t="shared" si="131"/>
        <v>0</v>
      </c>
      <c r="U106" s="185">
        <f t="shared" si="132"/>
        <v>0</v>
      </c>
      <c r="V106" s="186">
        <f t="shared" si="133"/>
        <v>0</v>
      </c>
      <c r="W106" s="187">
        <f t="shared" si="134"/>
        <v>0</v>
      </c>
      <c r="X106" s="186">
        <f t="shared" si="135"/>
        <v>0</v>
      </c>
      <c r="Y106" s="187">
        <f t="shared" si="136"/>
        <v>0</v>
      </c>
      <c r="Z106" s="186">
        <f t="shared" si="137"/>
        <v>0</v>
      </c>
      <c r="AA106" s="187">
        <f t="shared" si="138"/>
        <v>0</v>
      </c>
      <c r="AB106" s="186">
        <f t="shared" si="139"/>
        <v>0</v>
      </c>
      <c r="AC106" s="187">
        <f t="shared" si="140"/>
        <v>0</v>
      </c>
      <c r="AD106" s="186">
        <f t="shared" si="141"/>
        <v>0</v>
      </c>
      <c r="AE106" s="187">
        <f t="shared" si="142"/>
        <v>0</v>
      </c>
      <c r="AF106" s="186">
        <f t="shared" si="143"/>
        <v>0</v>
      </c>
      <c r="AG106" s="187">
        <f t="shared" si="144"/>
        <v>0</v>
      </c>
      <c r="AH106" s="186">
        <f t="shared" si="145"/>
        <v>0</v>
      </c>
      <c r="AI106" s="187">
        <f t="shared" si="146"/>
        <v>0</v>
      </c>
      <c r="AJ106" s="186">
        <f t="shared" si="147"/>
        <v>0</v>
      </c>
      <c r="AK106" s="187">
        <f t="shared" si="148"/>
        <v>0</v>
      </c>
      <c r="AL106" s="186">
        <f t="shared" si="149"/>
        <v>0</v>
      </c>
      <c r="AM106" s="187">
        <f t="shared" si="150"/>
        <v>0</v>
      </c>
      <c r="AN106" s="186">
        <f t="shared" si="151"/>
        <v>0</v>
      </c>
      <c r="AO106" s="187">
        <f t="shared" si="152"/>
        <v>0</v>
      </c>
      <c r="AP106" s="186">
        <f t="shared" si="153"/>
        <v>0</v>
      </c>
      <c r="AQ106" s="187">
        <f t="shared" si="154"/>
        <v>0</v>
      </c>
      <c r="AR106" s="186">
        <f t="shared" si="155"/>
        <v>0</v>
      </c>
      <c r="AS106" s="187">
        <f t="shared" si="156"/>
        <v>0</v>
      </c>
      <c r="AT106" s="186">
        <f t="shared" si="157"/>
        <v>0</v>
      </c>
      <c r="AU106" s="187">
        <f t="shared" si="158"/>
        <v>0</v>
      </c>
      <c r="AV106" s="186">
        <f t="shared" si="159"/>
        <v>0</v>
      </c>
      <c r="AW106" s="187">
        <f t="shared" si="160"/>
        <v>0</v>
      </c>
      <c r="AX106" s="186">
        <f t="shared" si="161"/>
        <v>0</v>
      </c>
      <c r="AY106" s="187">
        <f t="shared" si="162"/>
        <v>0</v>
      </c>
      <c r="AZ106" s="186">
        <f t="shared" si="163"/>
        <v>0</v>
      </c>
      <c r="BA106" s="187">
        <f t="shared" si="164"/>
        <v>0</v>
      </c>
      <c r="BB106" s="186">
        <f t="shared" si="165"/>
        <v>0</v>
      </c>
      <c r="BC106" s="187">
        <f t="shared" si="166"/>
        <v>0</v>
      </c>
      <c r="BD106" s="186">
        <f t="shared" si="167"/>
        <v>0</v>
      </c>
      <c r="BE106" s="187">
        <f t="shared" si="168"/>
        <v>0</v>
      </c>
      <c r="BF106" s="186">
        <f t="shared" si="169"/>
        <v>0</v>
      </c>
      <c r="BG106" s="187">
        <f t="shared" si="170"/>
        <v>0</v>
      </c>
      <c r="BH106" s="186">
        <f t="shared" si="171"/>
        <v>0</v>
      </c>
      <c r="BI106" s="187">
        <f t="shared" si="172"/>
        <v>0</v>
      </c>
      <c r="BJ106" s="186">
        <f t="shared" si="173"/>
        <v>0</v>
      </c>
      <c r="BK106" s="187">
        <f t="shared" si="174"/>
        <v>0</v>
      </c>
      <c r="BL106" s="186">
        <f t="shared" si="175"/>
        <v>0</v>
      </c>
      <c r="BM106" s="187">
        <f t="shared" si="176"/>
        <v>0</v>
      </c>
      <c r="BN106" s="186">
        <f t="shared" si="177"/>
        <v>0</v>
      </c>
      <c r="BO106" s="187">
        <f t="shared" si="178"/>
        <v>0</v>
      </c>
      <c r="BP106" s="186">
        <f t="shared" si="179"/>
        <v>0</v>
      </c>
      <c r="BQ106" s="187">
        <f t="shared" si="180"/>
        <v>0</v>
      </c>
      <c r="BR106" s="186">
        <f t="shared" si="181"/>
        <v>0</v>
      </c>
      <c r="BS106" s="187">
        <f t="shared" si="182"/>
        <v>0</v>
      </c>
      <c r="BT106" s="186">
        <f t="shared" si="183"/>
        <v>0</v>
      </c>
      <c r="BU106" s="187">
        <f t="shared" si="184"/>
        <v>0</v>
      </c>
      <c r="BV106" s="186">
        <f t="shared" si="185"/>
        <v>0</v>
      </c>
      <c r="BW106" s="187">
        <f t="shared" si="186"/>
        <v>0</v>
      </c>
      <c r="BX106" s="186">
        <f t="shared" si="187"/>
        <v>0</v>
      </c>
      <c r="BY106" s="187">
        <f t="shared" si="188"/>
        <v>0</v>
      </c>
      <c r="BZ106" s="186">
        <f t="shared" si="189"/>
        <v>0</v>
      </c>
      <c r="CA106" s="187">
        <f t="shared" si="190"/>
        <v>0</v>
      </c>
      <c r="CB106" s="186">
        <f t="shared" si="191"/>
        <v>0</v>
      </c>
    </row>
    <row r="107" spans="2:80" ht="39.9" customHeight="1" x14ac:dyDescent="0.3">
      <c r="B107" s="83"/>
      <c r="C107" s="84"/>
      <c r="D107" s="85"/>
      <c r="E107" s="78"/>
      <c r="F107" s="87"/>
      <c r="G107" s="80"/>
      <c r="H107" s="81"/>
      <c r="I107" s="82"/>
      <c r="P107" s="195"/>
      <c r="Q107" s="183">
        <f t="shared" si="128"/>
        <v>0</v>
      </c>
      <c r="R107" s="184">
        <f t="shared" si="129"/>
        <v>0</v>
      </c>
      <c r="S107" s="183">
        <f t="shared" si="130"/>
        <v>0</v>
      </c>
      <c r="T107" s="184">
        <f t="shared" si="131"/>
        <v>0</v>
      </c>
      <c r="U107" s="185">
        <f t="shared" si="132"/>
        <v>0</v>
      </c>
      <c r="V107" s="186">
        <f t="shared" si="133"/>
        <v>0</v>
      </c>
      <c r="W107" s="187">
        <f t="shared" si="134"/>
        <v>0</v>
      </c>
      <c r="X107" s="186">
        <f t="shared" si="135"/>
        <v>0</v>
      </c>
      <c r="Y107" s="187">
        <f t="shared" si="136"/>
        <v>0</v>
      </c>
      <c r="Z107" s="186">
        <f t="shared" si="137"/>
        <v>0</v>
      </c>
      <c r="AA107" s="187">
        <f t="shared" si="138"/>
        <v>0</v>
      </c>
      <c r="AB107" s="186">
        <f t="shared" si="139"/>
        <v>0</v>
      </c>
      <c r="AC107" s="187">
        <f t="shared" si="140"/>
        <v>0</v>
      </c>
      <c r="AD107" s="186">
        <f t="shared" si="141"/>
        <v>0</v>
      </c>
      <c r="AE107" s="187">
        <f t="shared" si="142"/>
        <v>0</v>
      </c>
      <c r="AF107" s="186">
        <f t="shared" si="143"/>
        <v>0</v>
      </c>
      <c r="AG107" s="187">
        <f t="shared" si="144"/>
        <v>0</v>
      </c>
      <c r="AH107" s="186">
        <f t="shared" si="145"/>
        <v>0</v>
      </c>
      <c r="AI107" s="187">
        <f t="shared" si="146"/>
        <v>0</v>
      </c>
      <c r="AJ107" s="186">
        <f t="shared" si="147"/>
        <v>0</v>
      </c>
      <c r="AK107" s="187">
        <f t="shared" si="148"/>
        <v>0</v>
      </c>
      <c r="AL107" s="186">
        <f t="shared" si="149"/>
        <v>0</v>
      </c>
      <c r="AM107" s="187">
        <f t="shared" si="150"/>
        <v>0</v>
      </c>
      <c r="AN107" s="186">
        <f t="shared" si="151"/>
        <v>0</v>
      </c>
      <c r="AO107" s="187">
        <f t="shared" si="152"/>
        <v>0</v>
      </c>
      <c r="AP107" s="186">
        <f t="shared" si="153"/>
        <v>0</v>
      </c>
      <c r="AQ107" s="187">
        <f t="shared" si="154"/>
        <v>0</v>
      </c>
      <c r="AR107" s="186">
        <f t="shared" si="155"/>
        <v>0</v>
      </c>
      <c r="AS107" s="187">
        <f t="shared" si="156"/>
        <v>0</v>
      </c>
      <c r="AT107" s="186">
        <f t="shared" si="157"/>
        <v>0</v>
      </c>
      <c r="AU107" s="187">
        <f t="shared" si="158"/>
        <v>0</v>
      </c>
      <c r="AV107" s="186">
        <f t="shared" si="159"/>
        <v>0</v>
      </c>
      <c r="AW107" s="187">
        <f t="shared" si="160"/>
        <v>0</v>
      </c>
      <c r="AX107" s="186">
        <f t="shared" si="161"/>
        <v>0</v>
      </c>
      <c r="AY107" s="187">
        <f t="shared" si="162"/>
        <v>0</v>
      </c>
      <c r="AZ107" s="186">
        <f t="shared" si="163"/>
        <v>0</v>
      </c>
      <c r="BA107" s="187">
        <f t="shared" si="164"/>
        <v>0</v>
      </c>
      <c r="BB107" s="186">
        <f t="shared" si="165"/>
        <v>0</v>
      </c>
      <c r="BC107" s="187">
        <f t="shared" si="166"/>
        <v>0</v>
      </c>
      <c r="BD107" s="186">
        <f t="shared" si="167"/>
        <v>0</v>
      </c>
      <c r="BE107" s="187">
        <f t="shared" si="168"/>
        <v>0</v>
      </c>
      <c r="BF107" s="186">
        <f t="shared" si="169"/>
        <v>0</v>
      </c>
      <c r="BG107" s="187">
        <f t="shared" si="170"/>
        <v>0</v>
      </c>
      <c r="BH107" s="186">
        <f t="shared" si="171"/>
        <v>0</v>
      </c>
      <c r="BI107" s="187">
        <f t="shared" si="172"/>
        <v>0</v>
      </c>
      <c r="BJ107" s="186">
        <f t="shared" si="173"/>
        <v>0</v>
      </c>
      <c r="BK107" s="187">
        <f t="shared" si="174"/>
        <v>0</v>
      </c>
      <c r="BL107" s="186">
        <f t="shared" si="175"/>
        <v>0</v>
      </c>
      <c r="BM107" s="187">
        <f t="shared" si="176"/>
        <v>0</v>
      </c>
      <c r="BN107" s="186">
        <f t="shared" si="177"/>
        <v>0</v>
      </c>
      <c r="BO107" s="187">
        <f t="shared" si="178"/>
        <v>0</v>
      </c>
      <c r="BP107" s="186">
        <f t="shared" si="179"/>
        <v>0</v>
      </c>
      <c r="BQ107" s="187">
        <f t="shared" si="180"/>
        <v>0</v>
      </c>
      <c r="BR107" s="186">
        <f t="shared" si="181"/>
        <v>0</v>
      </c>
      <c r="BS107" s="187">
        <f t="shared" si="182"/>
        <v>0</v>
      </c>
      <c r="BT107" s="186">
        <f t="shared" si="183"/>
        <v>0</v>
      </c>
      <c r="BU107" s="187">
        <f t="shared" si="184"/>
        <v>0</v>
      </c>
      <c r="BV107" s="186">
        <f t="shared" si="185"/>
        <v>0</v>
      </c>
      <c r="BW107" s="187">
        <f t="shared" si="186"/>
        <v>0</v>
      </c>
      <c r="BX107" s="186">
        <f t="shared" si="187"/>
        <v>0</v>
      </c>
      <c r="BY107" s="187">
        <f t="shared" si="188"/>
        <v>0</v>
      </c>
      <c r="BZ107" s="186">
        <f t="shared" si="189"/>
        <v>0</v>
      </c>
      <c r="CA107" s="187">
        <f t="shared" si="190"/>
        <v>0</v>
      </c>
      <c r="CB107" s="186">
        <f t="shared" si="191"/>
        <v>0</v>
      </c>
    </row>
    <row r="108" spans="2:80" ht="39.9" customHeight="1" x14ac:dyDescent="0.3">
      <c r="B108" s="83"/>
      <c r="C108" s="84"/>
      <c r="D108" s="85"/>
      <c r="E108" s="78"/>
      <c r="F108" s="87"/>
      <c r="G108" s="80"/>
      <c r="H108" s="81"/>
      <c r="I108" s="82"/>
      <c r="P108" s="195"/>
      <c r="Q108" s="183">
        <f t="shared" si="128"/>
        <v>0</v>
      </c>
      <c r="R108" s="184">
        <f t="shared" si="129"/>
        <v>0</v>
      </c>
      <c r="S108" s="183">
        <f t="shared" si="130"/>
        <v>0</v>
      </c>
      <c r="T108" s="184">
        <f t="shared" si="131"/>
        <v>0</v>
      </c>
      <c r="U108" s="185">
        <f t="shared" si="132"/>
        <v>0</v>
      </c>
      <c r="V108" s="186">
        <f t="shared" si="133"/>
        <v>0</v>
      </c>
      <c r="W108" s="187">
        <f t="shared" si="134"/>
        <v>0</v>
      </c>
      <c r="X108" s="186">
        <f t="shared" si="135"/>
        <v>0</v>
      </c>
      <c r="Y108" s="187">
        <f t="shared" si="136"/>
        <v>0</v>
      </c>
      <c r="Z108" s="186">
        <f t="shared" si="137"/>
        <v>0</v>
      </c>
      <c r="AA108" s="187">
        <f t="shared" si="138"/>
        <v>0</v>
      </c>
      <c r="AB108" s="186">
        <f t="shared" si="139"/>
        <v>0</v>
      </c>
      <c r="AC108" s="187">
        <f t="shared" si="140"/>
        <v>0</v>
      </c>
      <c r="AD108" s="186">
        <f t="shared" si="141"/>
        <v>0</v>
      </c>
      <c r="AE108" s="187">
        <f t="shared" si="142"/>
        <v>0</v>
      </c>
      <c r="AF108" s="186">
        <f t="shared" si="143"/>
        <v>0</v>
      </c>
      <c r="AG108" s="187">
        <f t="shared" si="144"/>
        <v>0</v>
      </c>
      <c r="AH108" s="186">
        <f t="shared" si="145"/>
        <v>0</v>
      </c>
      <c r="AI108" s="187">
        <f t="shared" si="146"/>
        <v>0</v>
      </c>
      <c r="AJ108" s="186">
        <f t="shared" si="147"/>
        <v>0</v>
      </c>
      <c r="AK108" s="187">
        <f t="shared" si="148"/>
        <v>0</v>
      </c>
      <c r="AL108" s="186">
        <f t="shared" si="149"/>
        <v>0</v>
      </c>
      <c r="AM108" s="187">
        <f t="shared" si="150"/>
        <v>0</v>
      </c>
      <c r="AN108" s="186">
        <f t="shared" si="151"/>
        <v>0</v>
      </c>
      <c r="AO108" s="187">
        <f t="shared" si="152"/>
        <v>0</v>
      </c>
      <c r="AP108" s="186">
        <f t="shared" si="153"/>
        <v>0</v>
      </c>
      <c r="AQ108" s="187">
        <f t="shared" si="154"/>
        <v>0</v>
      </c>
      <c r="AR108" s="186">
        <f t="shared" si="155"/>
        <v>0</v>
      </c>
      <c r="AS108" s="187">
        <f t="shared" si="156"/>
        <v>0</v>
      </c>
      <c r="AT108" s="186">
        <f t="shared" si="157"/>
        <v>0</v>
      </c>
      <c r="AU108" s="187">
        <f t="shared" si="158"/>
        <v>0</v>
      </c>
      <c r="AV108" s="186">
        <f t="shared" si="159"/>
        <v>0</v>
      </c>
      <c r="AW108" s="187">
        <f t="shared" si="160"/>
        <v>0</v>
      </c>
      <c r="AX108" s="186">
        <f t="shared" si="161"/>
        <v>0</v>
      </c>
      <c r="AY108" s="187">
        <f t="shared" si="162"/>
        <v>0</v>
      </c>
      <c r="AZ108" s="186">
        <f t="shared" si="163"/>
        <v>0</v>
      </c>
      <c r="BA108" s="187">
        <f t="shared" si="164"/>
        <v>0</v>
      </c>
      <c r="BB108" s="186">
        <f t="shared" si="165"/>
        <v>0</v>
      </c>
      <c r="BC108" s="187">
        <f t="shared" si="166"/>
        <v>0</v>
      </c>
      <c r="BD108" s="186">
        <f t="shared" si="167"/>
        <v>0</v>
      </c>
      <c r="BE108" s="187">
        <f t="shared" si="168"/>
        <v>0</v>
      </c>
      <c r="BF108" s="186">
        <f t="shared" si="169"/>
        <v>0</v>
      </c>
      <c r="BG108" s="187">
        <f t="shared" si="170"/>
        <v>0</v>
      </c>
      <c r="BH108" s="186">
        <f t="shared" si="171"/>
        <v>0</v>
      </c>
      <c r="BI108" s="187">
        <f t="shared" si="172"/>
        <v>0</v>
      </c>
      <c r="BJ108" s="186">
        <f t="shared" si="173"/>
        <v>0</v>
      </c>
      <c r="BK108" s="187">
        <f t="shared" si="174"/>
        <v>0</v>
      </c>
      <c r="BL108" s="186">
        <f t="shared" si="175"/>
        <v>0</v>
      </c>
      <c r="BM108" s="187">
        <f t="shared" si="176"/>
        <v>0</v>
      </c>
      <c r="BN108" s="186">
        <f t="shared" si="177"/>
        <v>0</v>
      </c>
      <c r="BO108" s="187">
        <f t="shared" si="178"/>
        <v>0</v>
      </c>
      <c r="BP108" s="186">
        <f t="shared" si="179"/>
        <v>0</v>
      </c>
      <c r="BQ108" s="187">
        <f t="shared" si="180"/>
        <v>0</v>
      </c>
      <c r="BR108" s="186">
        <f t="shared" si="181"/>
        <v>0</v>
      </c>
      <c r="BS108" s="187">
        <f t="shared" si="182"/>
        <v>0</v>
      </c>
      <c r="BT108" s="186">
        <f t="shared" si="183"/>
        <v>0</v>
      </c>
      <c r="BU108" s="187">
        <f t="shared" si="184"/>
        <v>0</v>
      </c>
      <c r="BV108" s="186">
        <f t="shared" si="185"/>
        <v>0</v>
      </c>
      <c r="BW108" s="187">
        <f t="shared" si="186"/>
        <v>0</v>
      </c>
      <c r="BX108" s="186">
        <f t="shared" si="187"/>
        <v>0</v>
      </c>
      <c r="BY108" s="187">
        <f t="shared" si="188"/>
        <v>0</v>
      </c>
      <c r="BZ108" s="186">
        <f t="shared" si="189"/>
        <v>0</v>
      </c>
      <c r="CA108" s="187">
        <f t="shared" si="190"/>
        <v>0</v>
      </c>
      <c r="CB108" s="186">
        <f t="shared" si="191"/>
        <v>0</v>
      </c>
    </row>
    <row r="109" spans="2:80" ht="39.9" customHeight="1" x14ac:dyDescent="0.3">
      <c r="B109" s="83"/>
      <c r="C109" s="84"/>
      <c r="D109" s="85"/>
      <c r="E109" s="78"/>
      <c r="F109" s="87"/>
      <c r="G109" s="80"/>
      <c r="H109" s="81"/>
      <c r="I109" s="82"/>
      <c r="P109" s="195"/>
      <c r="Q109" s="183">
        <f t="shared" si="128"/>
        <v>0</v>
      </c>
      <c r="R109" s="184">
        <f t="shared" si="129"/>
        <v>0</v>
      </c>
      <c r="S109" s="183">
        <f t="shared" si="130"/>
        <v>0</v>
      </c>
      <c r="T109" s="184">
        <f t="shared" si="131"/>
        <v>0</v>
      </c>
      <c r="U109" s="185">
        <f t="shared" si="132"/>
        <v>0</v>
      </c>
      <c r="V109" s="186">
        <f t="shared" si="133"/>
        <v>0</v>
      </c>
      <c r="W109" s="187">
        <f t="shared" si="134"/>
        <v>0</v>
      </c>
      <c r="X109" s="186">
        <f t="shared" si="135"/>
        <v>0</v>
      </c>
      <c r="Y109" s="187">
        <f t="shared" si="136"/>
        <v>0</v>
      </c>
      <c r="Z109" s="186">
        <f t="shared" si="137"/>
        <v>0</v>
      </c>
      <c r="AA109" s="187">
        <f t="shared" si="138"/>
        <v>0</v>
      </c>
      <c r="AB109" s="186">
        <f t="shared" si="139"/>
        <v>0</v>
      </c>
      <c r="AC109" s="187">
        <f t="shared" si="140"/>
        <v>0</v>
      </c>
      <c r="AD109" s="186">
        <f t="shared" si="141"/>
        <v>0</v>
      </c>
      <c r="AE109" s="187">
        <f t="shared" si="142"/>
        <v>0</v>
      </c>
      <c r="AF109" s="186">
        <f t="shared" si="143"/>
        <v>0</v>
      </c>
      <c r="AG109" s="187">
        <f t="shared" si="144"/>
        <v>0</v>
      </c>
      <c r="AH109" s="186">
        <f t="shared" si="145"/>
        <v>0</v>
      </c>
      <c r="AI109" s="187">
        <f t="shared" si="146"/>
        <v>0</v>
      </c>
      <c r="AJ109" s="186">
        <f t="shared" si="147"/>
        <v>0</v>
      </c>
      <c r="AK109" s="187">
        <f t="shared" si="148"/>
        <v>0</v>
      </c>
      <c r="AL109" s="186">
        <f t="shared" si="149"/>
        <v>0</v>
      </c>
      <c r="AM109" s="187">
        <f t="shared" si="150"/>
        <v>0</v>
      </c>
      <c r="AN109" s="186">
        <f t="shared" si="151"/>
        <v>0</v>
      </c>
      <c r="AO109" s="187">
        <f t="shared" si="152"/>
        <v>0</v>
      </c>
      <c r="AP109" s="186">
        <f t="shared" si="153"/>
        <v>0</v>
      </c>
      <c r="AQ109" s="187">
        <f t="shared" si="154"/>
        <v>0</v>
      </c>
      <c r="AR109" s="186">
        <f t="shared" si="155"/>
        <v>0</v>
      </c>
      <c r="AS109" s="187">
        <f t="shared" si="156"/>
        <v>0</v>
      </c>
      <c r="AT109" s="186">
        <f t="shared" si="157"/>
        <v>0</v>
      </c>
      <c r="AU109" s="187">
        <f t="shared" si="158"/>
        <v>0</v>
      </c>
      <c r="AV109" s="186">
        <f t="shared" si="159"/>
        <v>0</v>
      </c>
      <c r="AW109" s="187">
        <f t="shared" si="160"/>
        <v>0</v>
      </c>
      <c r="AX109" s="186">
        <f t="shared" si="161"/>
        <v>0</v>
      </c>
      <c r="AY109" s="187">
        <f t="shared" si="162"/>
        <v>0</v>
      </c>
      <c r="AZ109" s="186">
        <f t="shared" si="163"/>
        <v>0</v>
      </c>
      <c r="BA109" s="187">
        <f t="shared" si="164"/>
        <v>0</v>
      </c>
      <c r="BB109" s="186">
        <f t="shared" si="165"/>
        <v>0</v>
      </c>
      <c r="BC109" s="187">
        <f t="shared" si="166"/>
        <v>0</v>
      </c>
      <c r="BD109" s="186">
        <f t="shared" si="167"/>
        <v>0</v>
      </c>
      <c r="BE109" s="187">
        <f t="shared" si="168"/>
        <v>0</v>
      </c>
      <c r="BF109" s="186">
        <f t="shared" si="169"/>
        <v>0</v>
      </c>
      <c r="BG109" s="187">
        <f t="shared" si="170"/>
        <v>0</v>
      </c>
      <c r="BH109" s="186">
        <f t="shared" si="171"/>
        <v>0</v>
      </c>
      <c r="BI109" s="187">
        <f t="shared" si="172"/>
        <v>0</v>
      </c>
      <c r="BJ109" s="186">
        <f t="shared" si="173"/>
        <v>0</v>
      </c>
      <c r="BK109" s="187">
        <f t="shared" si="174"/>
        <v>0</v>
      </c>
      <c r="BL109" s="186">
        <f t="shared" si="175"/>
        <v>0</v>
      </c>
      <c r="BM109" s="187">
        <f t="shared" si="176"/>
        <v>0</v>
      </c>
      <c r="BN109" s="186">
        <f t="shared" si="177"/>
        <v>0</v>
      </c>
      <c r="BO109" s="187">
        <f t="shared" si="178"/>
        <v>0</v>
      </c>
      <c r="BP109" s="186">
        <f t="shared" si="179"/>
        <v>0</v>
      </c>
      <c r="BQ109" s="187">
        <f t="shared" si="180"/>
        <v>0</v>
      </c>
      <c r="BR109" s="186">
        <f t="shared" si="181"/>
        <v>0</v>
      </c>
      <c r="BS109" s="187">
        <f t="shared" si="182"/>
        <v>0</v>
      </c>
      <c r="BT109" s="186">
        <f t="shared" si="183"/>
        <v>0</v>
      </c>
      <c r="BU109" s="187">
        <f t="shared" si="184"/>
        <v>0</v>
      </c>
      <c r="BV109" s="186">
        <f t="shared" si="185"/>
        <v>0</v>
      </c>
      <c r="BW109" s="187">
        <f t="shared" si="186"/>
        <v>0</v>
      </c>
      <c r="BX109" s="186">
        <f t="shared" si="187"/>
        <v>0</v>
      </c>
      <c r="BY109" s="187">
        <f t="shared" si="188"/>
        <v>0</v>
      </c>
      <c r="BZ109" s="186">
        <f t="shared" si="189"/>
        <v>0</v>
      </c>
      <c r="CA109" s="187">
        <f t="shared" si="190"/>
        <v>0</v>
      </c>
      <c r="CB109" s="186">
        <f t="shared" si="191"/>
        <v>0</v>
      </c>
    </row>
    <row r="110" spans="2:80" ht="39.9" customHeight="1" x14ac:dyDescent="0.3">
      <c r="B110" s="83"/>
      <c r="C110" s="84"/>
      <c r="D110" s="85"/>
      <c r="E110" s="78"/>
      <c r="F110" s="87"/>
      <c r="G110" s="88"/>
      <c r="H110" s="81"/>
      <c r="I110" s="82"/>
      <c r="P110" s="195"/>
      <c r="Q110" s="183">
        <f t="shared" si="128"/>
        <v>0</v>
      </c>
      <c r="R110" s="184">
        <f t="shared" si="129"/>
        <v>0</v>
      </c>
      <c r="S110" s="183">
        <f t="shared" si="130"/>
        <v>0</v>
      </c>
      <c r="T110" s="184">
        <f t="shared" si="131"/>
        <v>0</v>
      </c>
      <c r="U110" s="185">
        <f t="shared" si="132"/>
        <v>0</v>
      </c>
      <c r="V110" s="186">
        <f t="shared" si="133"/>
        <v>0</v>
      </c>
      <c r="W110" s="187">
        <f t="shared" si="134"/>
        <v>0</v>
      </c>
      <c r="X110" s="186">
        <f t="shared" si="135"/>
        <v>0</v>
      </c>
      <c r="Y110" s="187">
        <f t="shared" si="136"/>
        <v>0</v>
      </c>
      <c r="Z110" s="186">
        <f t="shared" si="137"/>
        <v>0</v>
      </c>
      <c r="AA110" s="187">
        <f t="shared" si="138"/>
        <v>0</v>
      </c>
      <c r="AB110" s="186">
        <f t="shared" si="139"/>
        <v>0</v>
      </c>
      <c r="AC110" s="187">
        <f t="shared" si="140"/>
        <v>0</v>
      </c>
      <c r="AD110" s="186">
        <f t="shared" si="141"/>
        <v>0</v>
      </c>
      <c r="AE110" s="187">
        <f t="shared" si="142"/>
        <v>0</v>
      </c>
      <c r="AF110" s="186">
        <f t="shared" si="143"/>
        <v>0</v>
      </c>
      <c r="AG110" s="187">
        <f t="shared" si="144"/>
        <v>0</v>
      </c>
      <c r="AH110" s="186">
        <f t="shared" si="145"/>
        <v>0</v>
      </c>
      <c r="AI110" s="187">
        <f t="shared" si="146"/>
        <v>0</v>
      </c>
      <c r="AJ110" s="186">
        <f t="shared" si="147"/>
        <v>0</v>
      </c>
      <c r="AK110" s="187">
        <f t="shared" si="148"/>
        <v>0</v>
      </c>
      <c r="AL110" s="186">
        <f t="shared" si="149"/>
        <v>0</v>
      </c>
      <c r="AM110" s="187">
        <f t="shared" si="150"/>
        <v>0</v>
      </c>
      <c r="AN110" s="186">
        <f t="shared" si="151"/>
        <v>0</v>
      </c>
      <c r="AO110" s="187">
        <f t="shared" si="152"/>
        <v>0</v>
      </c>
      <c r="AP110" s="186">
        <f t="shared" si="153"/>
        <v>0</v>
      </c>
      <c r="AQ110" s="187">
        <f t="shared" si="154"/>
        <v>0</v>
      </c>
      <c r="AR110" s="186">
        <f t="shared" si="155"/>
        <v>0</v>
      </c>
      <c r="AS110" s="187">
        <f t="shared" si="156"/>
        <v>0</v>
      </c>
      <c r="AT110" s="186">
        <f t="shared" si="157"/>
        <v>0</v>
      </c>
      <c r="AU110" s="187">
        <f t="shared" si="158"/>
        <v>0</v>
      </c>
      <c r="AV110" s="186">
        <f t="shared" si="159"/>
        <v>0</v>
      </c>
      <c r="AW110" s="187">
        <f t="shared" si="160"/>
        <v>0</v>
      </c>
      <c r="AX110" s="186">
        <f t="shared" si="161"/>
        <v>0</v>
      </c>
      <c r="AY110" s="187">
        <f t="shared" si="162"/>
        <v>0</v>
      </c>
      <c r="AZ110" s="186">
        <f t="shared" si="163"/>
        <v>0</v>
      </c>
      <c r="BA110" s="187">
        <f t="shared" si="164"/>
        <v>0</v>
      </c>
      <c r="BB110" s="186">
        <f t="shared" si="165"/>
        <v>0</v>
      </c>
      <c r="BC110" s="187">
        <f t="shared" si="166"/>
        <v>0</v>
      </c>
      <c r="BD110" s="186">
        <f t="shared" si="167"/>
        <v>0</v>
      </c>
      <c r="BE110" s="187">
        <f t="shared" si="168"/>
        <v>0</v>
      </c>
      <c r="BF110" s="186">
        <f t="shared" si="169"/>
        <v>0</v>
      </c>
      <c r="BG110" s="187">
        <f t="shared" si="170"/>
        <v>0</v>
      </c>
      <c r="BH110" s="186">
        <f t="shared" si="171"/>
        <v>0</v>
      </c>
      <c r="BI110" s="187">
        <f t="shared" si="172"/>
        <v>0</v>
      </c>
      <c r="BJ110" s="186">
        <f t="shared" si="173"/>
        <v>0</v>
      </c>
      <c r="BK110" s="187">
        <f t="shared" si="174"/>
        <v>0</v>
      </c>
      <c r="BL110" s="186">
        <f t="shared" si="175"/>
        <v>0</v>
      </c>
      <c r="BM110" s="187">
        <f t="shared" si="176"/>
        <v>0</v>
      </c>
      <c r="BN110" s="186">
        <f t="shared" si="177"/>
        <v>0</v>
      </c>
      <c r="BO110" s="187">
        <f t="shared" si="178"/>
        <v>0</v>
      </c>
      <c r="BP110" s="186">
        <f t="shared" si="179"/>
        <v>0</v>
      </c>
      <c r="BQ110" s="187">
        <f t="shared" si="180"/>
        <v>0</v>
      </c>
      <c r="BR110" s="186">
        <f t="shared" si="181"/>
        <v>0</v>
      </c>
      <c r="BS110" s="187">
        <f t="shared" si="182"/>
        <v>0</v>
      </c>
      <c r="BT110" s="186">
        <f t="shared" si="183"/>
        <v>0</v>
      </c>
      <c r="BU110" s="187">
        <f t="shared" si="184"/>
        <v>0</v>
      </c>
      <c r="BV110" s="186">
        <f t="shared" si="185"/>
        <v>0</v>
      </c>
      <c r="BW110" s="187">
        <f t="shared" si="186"/>
        <v>0</v>
      </c>
      <c r="BX110" s="186">
        <f t="shared" si="187"/>
        <v>0</v>
      </c>
      <c r="BY110" s="187">
        <f t="shared" si="188"/>
        <v>0</v>
      </c>
      <c r="BZ110" s="186">
        <f t="shared" si="189"/>
        <v>0</v>
      </c>
      <c r="CA110" s="187">
        <f t="shared" si="190"/>
        <v>0</v>
      </c>
      <c r="CB110" s="186">
        <f t="shared" si="191"/>
        <v>0</v>
      </c>
    </row>
    <row r="111" spans="2:80" ht="39.9" customHeight="1" x14ac:dyDescent="0.3">
      <c r="B111" s="83"/>
      <c r="C111" s="84"/>
      <c r="D111" s="85"/>
      <c r="E111" s="78"/>
      <c r="F111" s="87"/>
      <c r="G111" s="80"/>
      <c r="H111" s="81"/>
      <c r="I111" s="82"/>
      <c r="P111" s="195"/>
      <c r="Q111" s="183">
        <f t="shared" si="128"/>
        <v>0</v>
      </c>
      <c r="R111" s="184">
        <f t="shared" si="129"/>
        <v>0</v>
      </c>
      <c r="S111" s="183">
        <f t="shared" si="130"/>
        <v>0</v>
      </c>
      <c r="T111" s="184">
        <f t="shared" si="131"/>
        <v>0</v>
      </c>
      <c r="U111" s="185">
        <f t="shared" si="132"/>
        <v>0</v>
      </c>
      <c r="V111" s="186">
        <f t="shared" si="133"/>
        <v>0</v>
      </c>
      <c r="W111" s="187">
        <f t="shared" si="134"/>
        <v>0</v>
      </c>
      <c r="X111" s="186">
        <f t="shared" si="135"/>
        <v>0</v>
      </c>
      <c r="Y111" s="187">
        <f t="shared" si="136"/>
        <v>0</v>
      </c>
      <c r="Z111" s="186">
        <f t="shared" si="137"/>
        <v>0</v>
      </c>
      <c r="AA111" s="187">
        <f t="shared" si="138"/>
        <v>0</v>
      </c>
      <c r="AB111" s="186">
        <f t="shared" si="139"/>
        <v>0</v>
      </c>
      <c r="AC111" s="187">
        <f t="shared" si="140"/>
        <v>0</v>
      </c>
      <c r="AD111" s="186">
        <f t="shared" si="141"/>
        <v>0</v>
      </c>
      <c r="AE111" s="187">
        <f t="shared" si="142"/>
        <v>0</v>
      </c>
      <c r="AF111" s="186">
        <f t="shared" si="143"/>
        <v>0</v>
      </c>
      <c r="AG111" s="187">
        <f t="shared" si="144"/>
        <v>0</v>
      </c>
      <c r="AH111" s="186">
        <f t="shared" si="145"/>
        <v>0</v>
      </c>
      <c r="AI111" s="187">
        <f t="shared" si="146"/>
        <v>0</v>
      </c>
      <c r="AJ111" s="186">
        <f t="shared" si="147"/>
        <v>0</v>
      </c>
      <c r="AK111" s="187">
        <f t="shared" si="148"/>
        <v>0</v>
      </c>
      <c r="AL111" s="186">
        <f t="shared" si="149"/>
        <v>0</v>
      </c>
      <c r="AM111" s="187">
        <f t="shared" si="150"/>
        <v>0</v>
      </c>
      <c r="AN111" s="186">
        <f t="shared" si="151"/>
        <v>0</v>
      </c>
      <c r="AO111" s="187">
        <f t="shared" si="152"/>
        <v>0</v>
      </c>
      <c r="AP111" s="186">
        <f t="shared" si="153"/>
        <v>0</v>
      </c>
      <c r="AQ111" s="187">
        <f t="shared" si="154"/>
        <v>0</v>
      </c>
      <c r="AR111" s="186">
        <f t="shared" si="155"/>
        <v>0</v>
      </c>
      <c r="AS111" s="187">
        <f t="shared" si="156"/>
        <v>0</v>
      </c>
      <c r="AT111" s="186">
        <f t="shared" si="157"/>
        <v>0</v>
      </c>
      <c r="AU111" s="187">
        <f t="shared" si="158"/>
        <v>0</v>
      </c>
      <c r="AV111" s="186">
        <f t="shared" si="159"/>
        <v>0</v>
      </c>
      <c r="AW111" s="187">
        <f t="shared" si="160"/>
        <v>0</v>
      </c>
      <c r="AX111" s="186">
        <f t="shared" si="161"/>
        <v>0</v>
      </c>
      <c r="AY111" s="187">
        <f t="shared" si="162"/>
        <v>0</v>
      </c>
      <c r="AZ111" s="186">
        <f t="shared" si="163"/>
        <v>0</v>
      </c>
      <c r="BA111" s="187">
        <f t="shared" si="164"/>
        <v>0</v>
      </c>
      <c r="BB111" s="186">
        <f t="shared" si="165"/>
        <v>0</v>
      </c>
      <c r="BC111" s="187">
        <f t="shared" si="166"/>
        <v>0</v>
      </c>
      <c r="BD111" s="186">
        <f t="shared" si="167"/>
        <v>0</v>
      </c>
      <c r="BE111" s="187">
        <f t="shared" si="168"/>
        <v>0</v>
      </c>
      <c r="BF111" s="186">
        <f t="shared" si="169"/>
        <v>0</v>
      </c>
      <c r="BG111" s="187">
        <f t="shared" si="170"/>
        <v>0</v>
      </c>
      <c r="BH111" s="186">
        <f t="shared" si="171"/>
        <v>0</v>
      </c>
      <c r="BI111" s="187">
        <f t="shared" si="172"/>
        <v>0</v>
      </c>
      <c r="BJ111" s="186">
        <f t="shared" si="173"/>
        <v>0</v>
      </c>
      <c r="BK111" s="187">
        <f t="shared" si="174"/>
        <v>0</v>
      </c>
      <c r="BL111" s="186">
        <f t="shared" si="175"/>
        <v>0</v>
      </c>
      <c r="BM111" s="187">
        <f t="shared" si="176"/>
        <v>0</v>
      </c>
      <c r="BN111" s="186">
        <f t="shared" si="177"/>
        <v>0</v>
      </c>
      <c r="BO111" s="187">
        <f t="shared" si="178"/>
        <v>0</v>
      </c>
      <c r="BP111" s="186">
        <f t="shared" si="179"/>
        <v>0</v>
      </c>
      <c r="BQ111" s="187">
        <f t="shared" si="180"/>
        <v>0</v>
      </c>
      <c r="BR111" s="186">
        <f t="shared" si="181"/>
        <v>0</v>
      </c>
      <c r="BS111" s="187">
        <f t="shared" si="182"/>
        <v>0</v>
      </c>
      <c r="BT111" s="186">
        <f t="shared" si="183"/>
        <v>0</v>
      </c>
      <c r="BU111" s="187">
        <f t="shared" si="184"/>
        <v>0</v>
      </c>
      <c r="BV111" s="186">
        <f t="shared" si="185"/>
        <v>0</v>
      </c>
      <c r="BW111" s="187">
        <f t="shared" si="186"/>
        <v>0</v>
      </c>
      <c r="BX111" s="186">
        <f t="shared" si="187"/>
        <v>0</v>
      </c>
      <c r="BY111" s="187">
        <f t="shared" si="188"/>
        <v>0</v>
      </c>
      <c r="BZ111" s="186">
        <f t="shared" si="189"/>
        <v>0</v>
      </c>
      <c r="CA111" s="187">
        <f t="shared" si="190"/>
        <v>0</v>
      </c>
      <c r="CB111" s="186">
        <f t="shared" si="191"/>
        <v>0</v>
      </c>
    </row>
    <row r="112" spans="2:80" ht="39.9" customHeight="1" x14ac:dyDescent="0.3">
      <c r="B112" s="83"/>
      <c r="C112" s="84"/>
      <c r="D112" s="85"/>
      <c r="E112" s="78"/>
      <c r="F112" s="87"/>
      <c r="G112" s="80"/>
      <c r="H112" s="81"/>
      <c r="I112" s="82"/>
      <c r="P112" s="195"/>
      <c r="Q112" s="183">
        <f t="shared" si="128"/>
        <v>0</v>
      </c>
      <c r="R112" s="184">
        <f t="shared" si="129"/>
        <v>0</v>
      </c>
      <c r="S112" s="183">
        <f t="shared" si="130"/>
        <v>0</v>
      </c>
      <c r="T112" s="184">
        <f t="shared" si="131"/>
        <v>0</v>
      </c>
      <c r="U112" s="185">
        <f t="shared" si="132"/>
        <v>0</v>
      </c>
      <c r="V112" s="186">
        <f t="shared" si="133"/>
        <v>0</v>
      </c>
      <c r="W112" s="187">
        <f t="shared" si="134"/>
        <v>0</v>
      </c>
      <c r="X112" s="186">
        <f t="shared" si="135"/>
        <v>0</v>
      </c>
      <c r="Y112" s="187">
        <f t="shared" si="136"/>
        <v>0</v>
      </c>
      <c r="Z112" s="186">
        <f t="shared" si="137"/>
        <v>0</v>
      </c>
      <c r="AA112" s="187">
        <f t="shared" si="138"/>
        <v>0</v>
      </c>
      <c r="AB112" s="186">
        <f t="shared" si="139"/>
        <v>0</v>
      </c>
      <c r="AC112" s="187">
        <f t="shared" si="140"/>
        <v>0</v>
      </c>
      <c r="AD112" s="186">
        <f t="shared" si="141"/>
        <v>0</v>
      </c>
      <c r="AE112" s="187">
        <f t="shared" si="142"/>
        <v>0</v>
      </c>
      <c r="AF112" s="186">
        <f t="shared" si="143"/>
        <v>0</v>
      </c>
      <c r="AG112" s="187">
        <f t="shared" si="144"/>
        <v>0</v>
      </c>
      <c r="AH112" s="186">
        <f t="shared" si="145"/>
        <v>0</v>
      </c>
      <c r="AI112" s="187">
        <f t="shared" si="146"/>
        <v>0</v>
      </c>
      <c r="AJ112" s="186">
        <f t="shared" si="147"/>
        <v>0</v>
      </c>
      <c r="AK112" s="187">
        <f t="shared" si="148"/>
        <v>0</v>
      </c>
      <c r="AL112" s="186">
        <f t="shared" si="149"/>
        <v>0</v>
      </c>
      <c r="AM112" s="187">
        <f t="shared" si="150"/>
        <v>0</v>
      </c>
      <c r="AN112" s="186">
        <f t="shared" si="151"/>
        <v>0</v>
      </c>
      <c r="AO112" s="187">
        <f t="shared" si="152"/>
        <v>0</v>
      </c>
      <c r="AP112" s="186">
        <f t="shared" si="153"/>
        <v>0</v>
      </c>
      <c r="AQ112" s="187">
        <f t="shared" si="154"/>
        <v>0</v>
      </c>
      <c r="AR112" s="186">
        <f t="shared" si="155"/>
        <v>0</v>
      </c>
      <c r="AS112" s="187">
        <f t="shared" si="156"/>
        <v>0</v>
      </c>
      <c r="AT112" s="186">
        <f t="shared" si="157"/>
        <v>0</v>
      </c>
      <c r="AU112" s="187">
        <f t="shared" si="158"/>
        <v>0</v>
      </c>
      <c r="AV112" s="186">
        <f t="shared" si="159"/>
        <v>0</v>
      </c>
      <c r="AW112" s="187">
        <f t="shared" si="160"/>
        <v>0</v>
      </c>
      <c r="AX112" s="186">
        <f t="shared" si="161"/>
        <v>0</v>
      </c>
      <c r="AY112" s="187">
        <f t="shared" si="162"/>
        <v>0</v>
      </c>
      <c r="AZ112" s="186">
        <f t="shared" si="163"/>
        <v>0</v>
      </c>
      <c r="BA112" s="187">
        <f t="shared" si="164"/>
        <v>0</v>
      </c>
      <c r="BB112" s="186">
        <f t="shared" si="165"/>
        <v>0</v>
      </c>
      <c r="BC112" s="187">
        <f t="shared" si="166"/>
        <v>0</v>
      </c>
      <c r="BD112" s="186">
        <f t="shared" si="167"/>
        <v>0</v>
      </c>
      <c r="BE112" s="187">
        <f t="shared" si="168"/>
        <v>0</v>
      </c>
      <c r="BF112" s="186">
        <f t="shared" si="169"/>
        <v>0</v>
      </c>
      <c r="BG112" s="187">
        <f t="shared" si="170"/>
        <v>0</v>
      </c>
      <c r="BH112" s="186">
        <f t="shared" si="171"/>
        <v>0</v>
      </c>
      <c r="BI112" s="187">
        <f t="shared" si="172"/>
        <v>0</v>
      </c>
      <c r="BJ112" s="186">
        <f t="shared" si="173"/>
        <v>0</v>
      </c>
      <c r="BK112" s="187">
        <f t="shared" si="174"/>
        <v>0</v>
      </c>
      <c r="BL112" s="186">
        <f t="shared" si="175"/>
        <v>0</v>
      </c>
      <c r="BM112" s="187">
        <f t="shared" si="176"/>
        <v>0</v>
      </c>
      <c r="BN112" s="186">
        <f t="shared" si="177"/>
        <v>0</v>
      </c>
      <c r="BO112" s="187">
        <f t="shared" si="178"/>
        <v>0</v>
      </c>
      <c r="BP112" s="186">
        <f t="shared" si="179"/>
        <v>0</v>
      </c>
      <c r="BQ112" s="187">
        <f t="shared" si="180"/>
        <v>0</v>
      </c>
      <c r="BR112" s="186">
        <f t="shared" si="181"/>
        <v>0</v>
      </c>
      <c r="BS112" s="187">
        <f t="shared" si="182"/>
        <v>0</v>
      </c>
      <c r="BT112" s="186">
        <f t="shared" si="183"/>
        <v>0</v>
      </c>
      <c r="BU112" s="187">
        <f t="shared" si="184"/>
        <v>0</v>
      </c>
      <c r="BV112" s="186">
        <f t="shared" si="185"/>
        <v>0</v>
      </c>
      <c r="BW112" s="187">
        <f t="shared" si="186"/>
        <v>0</v>
      </c>
      <c r="BX112" s="186">
        <f t="shared" si="187"/>
        <v>0</v>
      </c>
      <c r="BY112" s="187">
        <f t="shared" si="188"/>
        <v>0</v>
      </c>
      <c r="BZ112" s="186">
        <f t="shared" si="189"/>
        <v>0</v>
      </c>
      <c r="CA112" s="187">
        <f t="shared" si="190"/>
        <v>0</v>
      </c>
      <c r="CB112" s="186">
        <f t="shared" si="191"/>
        <v>0</v>
      </c>
    </row>
    <row r="113" spans="1:82" s="9" customFormat="1" ht="39.9" customHeight="1" x14ac:dyDescent="0.3">
      <c r="B113" s="83"/>
      <c r="C113" s="84"/>
      <c r="D113" s="85"/>
      <c r="E113" s="78"/>
      <c r="F113" s="87"/>
      <c r="G113" s="80"/>
      <c r="H113" s="81"/>
      <c r="I113" s="82"/>
      <c r="O113" s="172"/>
      <c r="P113" s="195"/>
      <c r="Q113" s="183">
        <f t="shared" si="128"/>
        <v>0</v>
      </c>
      <c r="R113" s="184">
        <f t="shared" si="129"/>
        <v>0</v>
      </c>
      <c r="S113" s="183">
        <f t="shared" si="130"/>
        <v>0</v>
      </c>
      <c r="T113" s="184">
        <f t="shared" si="131"/>
        <v>0</v>
      </c>
      <c r="U113" s="185">
        <f t="shared" si="132"/>
        <v>0</v>
      </c>
      <c r="V113" s="186">
        <f t="shared" si="133"/>
        <v>0</v>
      </c>
      <c r="W113" s="187">
        <f t="shared" si="134"/>
        <v>0</v>
      </c>
      <c r="X113" s="186">
        <f t="shared" si="135"/>
        <v>0</v>
      </c>
      <c r="Y113" s="187">
        <f t="shared" si="136"/>
        <v>0</v>
      </c>
      <c r="Z113" s="186">
        <f t="shared" si="137"/>
        <v>0</v>
      </c>
      <c r="AA113" s="187">
        <f t="shared" si="138"/>
        <v>0</v>
      </c>
      <c r="AB113" s="186">
        <f t="shared" si="139"/>
        <v>0</v>
      </c>
      <c r="AC113" s="187">
        <f t="shared" si="140"/>
        <v>0</v>
      </c>
      <c r="AD113" s="186">
        <f t="shared" si="141"/>
        <v>0</v>
      </c>
      <c r="AE113" s="187">
        <f t="shared" si="142"/>
        <v>0</v>
      </c>
      <c r="AF113" s="186">
        <f t="shared" si="143"/>
        <v>0</v>
      </c>
      <c r="AG113" s="187">
        <f t="shared" si="144"/>
        <v>0</v>
      </c>
      <c r="AH113" s="186">
        <f t="shared" si="145"/>
        <v>0</v>
      </c>
      <c r="AI113" s="187">
        <f t="shared" si="146"/>
        <v>0</v>
      </c>
      <c r="AJ113" s="186">
        <f t="shared" si="147"/>
        <v>0</v>
      </c>
      <c r="AK113" s="187">
        <f t="shared" si="148"/>
        <v>0</v>
      </c>
      <c r="AL113" s="186">
        <f t="shared" si="149"/>
        <v>0</v>
      </c>
      <c r="AM113" s="187">
        <f t="shared" si="150"/>
        <v>0</v>
      </c>
      <c r="AN113" s="186">
        <f t="shared" si="151"/>
        <v>0</v>
      </c>
      <c r="AO113" s="187">
        <f t="shared" si="152"/>
        <v>0</v>
      </c>
      <c r="AP113" s="186">
        <f t="shared" si="153"/>
        <v>0</v>
      </c>
      <c r="AQ113" s="187">
        <f t="shared" si="154"/>
        <v>0</v>
      </c>
      <c r="AR113" s="186">
        <f t="shared" si="155"/>
        <v>0</v>
      </c>
      <c r="AS113" s="187">
        <f t="shared" si="156"/>
        <v>0</v>
      </c>
      <c r="AT113" s="186">
        <f t="shared" si="157"/>
        <v>0</v>
      </c>
      <c r="AU113" s="187">
        <f t="shared" si="158"/>
        <v>0</v>
      </c>
      <c r="AV113" s="186">
        <f t="shared" si="159"/>
        <v>0</v>
      </c>
      <c r="AW113" s="187">
        <f t="shared" si="160"/>
        <v>0</v>
      </c>
      <c r="AX113" s="186">
        <f t="shared" si="161"/>
        <v>0</v>
      </c>
      <c r="AY113" s="187">
        <f t="shared" si="162"/>
        <v>0</v>
      </c>
      <c r="AZ113" s="186">
        <f t="shared" si="163"/>
        <v>0</v>
      </c>
      <c r="BA113" s="187">
        <f t="shared" si="164"/>
        <v>0</v>
      </c>
      <c r="BB113" s="186">
        <f t="shared" si="165"/>
        <v>0</v>
      </c>
      <c r="BC113" s="187">
        <f t="shared" si="166"/>
        <v>0</v>
      </c>
      <c r="BD113" s="186">
        <f t="shared" si="167"/>
        <v>0</v>
      </c>
      <c r="BE113" s="187">
        <f t="shared" si="168"/>
        <v>0</v>
      </c>
      <c r="BF113" s="186">
        <f t="shared" si="169"/>
        <v>0</v>
      </c>
      <c r="BG113" s="187">
        <f t="shared" si="170"/>
        <v>0</v>
      </c>
      <c r="BH113" s="186">
        <f t="shared" si="171"/>
        <v>0</v>
      </c>
      <c r="BI113" s="187">
        <f t="shared" si="172"/>
        <v>0</v>
      </c>
      <c r="BJ113" s="186">
        <f t="shared" si="173"/>
        <v>0</v>
      </c>
      <c r="BK113" s="187">
        <f t="shared" si="174"/>
        <v>0</v>
      </c>
      <c r="BL113" s="186">
        <f t="shared" si="175"/>
        <v>0</v>
      </c>
      <c r="BM113" s="187">
        <f t="shared" si="176"/>
        <v>0</v>
      </c>
      <c r="BN113" s="186">
        <f t="shared" si="177"/>
        <v>0</v>
      </c>
      <c r="BO113" s="187">
        <f t="shared" si="178"/>
        <v>0</v>
      </c>
      <c r="BP113" s="186">
        <f t="shared" si="179"/>
        <v>0</v>
      </c>
      <c r="BQ113" s="187">
        <f t="shared" si="180"/>
        <v>0</v>
      </c>
      <c r="BR113" s="186">
        <f t="shared" si="181"/>
        <v>0</v>
      </c>
      <c r="BS113" s="187">
        <f t="shared" si="182"/>
        <v>0</v>
      </c>
      <c r="BT113" s="186">
        <f t="shared" si="183"/>
        <v>0</v>
      </c>
      <c r="BU113" s="187">
        <f t="shared" si="184"/>
        <v>0</v>
      </c>
      <c r="BV113" s="186">
        <f t="shared" si="185"/>
        <v>0</v>
      </c>
      <c r="BW113" s="187">
        <f t="shared" si="186"/>
        <v>0</v>
      </c>
      <c r="BX113" s="186">
        <f t="shared" si="187"/>
        <v>0</v>
      </c>
      <c r="BY113" s="187">
        <f t="shared" si="188"/>
        <v>0</v>
      </c>
      <c r="BZ113" s="186">
        <f t="shared" si="189"/>
        <v>0</v>
      </c>
      <c r="CA113" s="187">
        <f t="shared" si="190"/>
        <v>0</v>
      </c>
      <c r="CB113" s="186">
        <f t="shared" si="191"/>
        <v>0</v>
      </c>
      <c r="CC113" s="172"/>
      <c r="CD113" s="172"/>
    </row>
    <row r="114" spans="1:82" s="9" customFormat="1" ht="39.9" customHeight="1" x14ac:dyDescent="0.3">
      <c r="B114" s="83"/>
      <c r="C114" s="84"/>
      <c r="D114" s="85"/>
      <c r="E114" s="78"/>
      <c r="F114" s="87"/>
      <c r="G114" s="80"/>
      <c r="H114" s="81"/>
      <c r="I114" s="82"/>
      <c r="O114" s="172"/>
      <c r="P114" s="195"/>
      <c r="Q114" s="183">
        <f t="shared" si="128"/>
        <v>0</v>
      </c>
      <c r="R114" s="184">
        <f t="shared" si="129"/>
        <v>0</v>
      </c>
      <c r="S114" s="183">
        <f t="shared" si="130"/>
        <v>0</v>
      </c>
      <c r="T114" s="184">
        <f t="shared" si="131"/>
        <v>0</v>
      </c>
      <c r="U114" s="185">
        <f t="shared" si="132"/>
        <v>0</v>
      </c>
      <c r="V114" s="186">
        <f t="shared" si="133"/>
        <v>0</v>
      </c>
      <c r="W114" s="187">
        <f t="shared" si="134"/>
        <v>0</v>
      </c>
      <c r="X114" s="186">
        <f t="shared" si="135"/>
        <v>0</v>
      </c>
      <c r="Y114" s="187">
        <f t="shared" si="136"/>
        <v>0</v>
      </c>
      <c r="Z114" s="186">
        <f t="shared" si="137"/>
        <v>0</v>
      </c>
      <c r="AA114" s="187">
        <f t="shared" si="138"/>
        <v>0</v>
      </c>
      <c r="AB114" s="186">
        <f t="shared" si="139"/>
        <v>0</v>
      </c>
      <c r="AC114" s="187">
        <f t="shared" si="140"/>
        <v>0</v>
      </c>
      <c r="AD114" s="186">
        <f t="shared" si="141"/>
        <v>0</v>
      </c>
      <c r="AE114" s="187">
        <f t="shared" si="142"/>
        <v>0</v>
      </c>
      <c r="AF114" s="186">
        <f t="shared" si="143"/>
        <v>0</v>
      </c>
      <c r="AG114" s="187">
        <f t="shared" si="144"/>
        <v>0</v>
      </c>
      <c r="AH114" s="186">
        <f t="shared" si="145"/>
        <v>0</v>
      </c>
      <c r="AI114" s="187">
        <f t="shared" si="146"/>
        <v>0</v>
      </c>
      <c r="AJ114" s="186">
        <f t="shared" si="147"/>
        <v>0</v>
      </c>
      <c r="AK114" s="187">
        <f t="shared" si="148"/>
        <v>0</v>
      </c>
      <c r="AL114" s="186">
        <f t="shared" si="149"/>
        <v>0</v>
      </c>
      <c r="AM114" s="187">
        <f t="shared" si="150"/>
        <v>0</v>
      </c>
      <c r="AN114" s="186">
        <f t="shared" si="151"/>
        <v>0</v>
      </c>
      <c r="AO114" s="187">
        <f t="shared" si="152"/>
        <v>0</v>
      </c>
      <c r="AP114" s="186">
        <f t="shared" si="153"/>
        <v>0</v>
      </c>
      <c r="AQ114" s="187">
        <f t="shared" si="154"/>
        <v>0</v>
      </c>
      <c r="AR114" s="186">
        <f t="shared" si="155"/>
        <v>0</v>
      </c>
      <c r="AS114" s="187">
        <f t="shared" si="156"/>
        <v>0</v>
      </c>
      <c r="AT114" s="186">
        <f t="shared" si="157"/>
        <v>0</v>
      </c>
      <c r="AU114" s="187">
        <f t="shared" si="158"/>
        <v>0</v>
      </c>
      <c r="AV114" s="186">
        <f t="shared" si="159"/>
        <v>0</v>
      </c>
      <c r="AW114" s="187">
        <f t="shared" si="160"/>
        <v>0</v>
      </c>
      <c r="AX114" s="186">
        <f t="shared" si="161"/>
        <v>0</v>
      </c>
      <c r="AY114" s="187">
        <f t="shared" si="162"/>
        <v>0</v>
      </c>
      <c r="AZ114" s="186">
        <f t="shared" si="163"/>
        <v>0</v>
      </c>
      <c r="BA114" s="187">
        <f t="shared" si="164"/>
        <v>0</v>
      </c>
      <c r="BB114" s="186">
        <f t="shared" si="165"/>
        <v>0</v>
      </c>
      <c r="BC114" s="187">
        <f t="shared" si="166"/>
        <v>0</v>
      </c>
      <c r="BD114" s="186">
        <f t="shared" si="167"/>
        <v>0</v>
      </c>
      <c r="BE114" s="187">
        <f t="shared" si="168"/>
        <v>0</v>
      </c>
      <c r="BF114" s="186">
        <f t="shared" si="169"/>
        <v>0</v>
      </c>
      <c r="BG114" s="187">
        <f t="shared" si="170"/>
        <v>0</v>
      </c>
      <c r="BH114" s="186">
        <f t="shared" si="171"/>
        <v>0</v>
      </c>
      <c r="BI114" s="187">
        <f t="shared" si="172"/>
        <v>0</v>
      </c>
      <c r="BJ114" s="186">
        <f t="shared" si="173"/>
        <v>0</v>
      </c>
      <c r="BK114" s="187">
        <f t="shared" si="174"/>
        <v>0</v>
      </c>
      <c r="BL114" s="186">
        <f t="shared" si="175"/>
        <v>0</v>
      </c>
      <c r="BM114" s="187">
        <f t="shared" si="176"/>
        <v>0</v>
      </c>
      <c r="BN114" s="186">
        <f t="shared" si="177"/>
        <v>0</v>
      </c>
      <c r="BO114" s="187">
        <f t="shared" si="178"/>
        <v>0</v>
      </c>
      <c r="BP114" s="186">
        <f t="shared" si="179"/>
        <v>0</v>
      </c>
      <c r="BQ114" s="187">
        <f t="shared" si="180"/>
        <v>0</v>
      </c>
      <c r="BR114" s="186">
        <f t="shared" si="181"/>
        <v>0</v>
      </c>
      <c r="BS114" s="187">
        <f t="shared" si="182"/>
        <v>0</v>
      </c>
      <c r="BT114" s="186">
        <f t="shared" si="183"/>
        <v>0</v>
      </c>
      <c r="BU114" s="187">
        <f t="shared" si="184"/>
        <v>0</v>
      </c>
      <c r="BV114" s="186">
        <f t="shared" si="185"/>
        <v>0</v>
      </c>
      <c r="BW114" s="187">
        <f t="shared" si="186"/>
        <v>0</v>
      </c>
      <c r="BX114" s="186">
        <f t="shared" si="187"/>
        <v>0</v>
      </c>
      <c r="BY114" s="187">
        <f t="shared" si="188"/>
        <v>0</v>
      </c>
      <c r="BZ114" s="186">
        <f t="shared" si="189"/>
        <v>0</v>
      </c>
      <c r="CA114" s="187">
        <f t="shared" si="190"/>
        <v>0</v>
      </c>
      <c r="CB114" s="186">
        <f t="shared" si="191"/>
        <v>0</v>
      </c>
      <c r="CC114" s="172"/>
      <c r="CD114" s="172"/>
    </row>
    <row r="115" spans="1:82" s="9" customFormat="1" ht="39.9" customHeight="1" x14ac:dyDescent="0.3">
      <c r="A115" s="12"/>
      <c r="B115" s="83"/>
      <c r="C115" s="84"/>
      <c r="D115" s="85"/>
      <c r="E115" s="78"/>
      <c r="F115" s="87"/>
      <c r="G115" s="80"/>
      <c r="H115" s="81"/>
      <c r="I115" s="82"/>
      <c r="O115" s="172"/>
      <c r="P115" s="195"/>
      <c r="Q115" s="183">
        <f t="shared" si="128"/>
        <v>0</v>
      </c>
      <c r="R115" s="184">
        <f t="shared" si="129"/>
        <v>0</v>
      </c>
      <c r="S115" s="183">
        <f t="shared" si="130"/>
        <v>0</v>
      </c>
      <c r="T115" s="184">
        <f t="shared" si="131"/>
        <v>0</v>
      </c>
      <c r="U115" s="185">
        <f t="shared" si="132"/>
        <v>0</v>
      </c>
      <c r="V115" s="186">
        <f t="shared" si="133"/>
        <v>0</v>
      </c>
      <c r="W115" s="187">
        <f t="shared" si="134"/>
        <v>0</v>
      </c>
      <c r="X115" s="186">
        <f t="shared" si="135"/>
        <v>0</v>
      </c>
      <c r="Y115" s="187">
        <f t="shared" si="136"/>
        <v>0</v>
      </c>
      <c r="Z115" s="186">
        <f t="shared" si="137"/>
        <v>0</v>
      </c>
      <c r="AA115" s="187">
        <f t="shared" si="138"/>
        <v>0</v>
      </c>
      <c r="AB115" s="186">
        <f t="shared" si="139"/>
        <v>0</v>
      </c>
      <c r="AC115" s="187">
        <f t="shared" si="140"/>
        <v>0</v>
      </c>
      <c r="AD115" s="186">
        <f t="shared" si="141"/>
        <v>0</v>
      </c>
      <c r="AE115" s="187">
        <f t="shared" si="142"/>
        <v>0</v>
      </c>
      <c r="AF115" s="186">
        <f t="shared" si="143"/>
        <v>0</v>
      </c>
      <c r="AG115" s="187">
        <f t="shared" si="144"/>
        <v>0</v>
      </c>
      <c r="AH115" s="186">
        <f t="shared" si="145"/>
        <v>0</v>
      </c>
      <c r="AI115" s="187">
        <f t="shared" si="146"/>
        <v>0</v>
      </c>
      <c r="AJ115" s="186">
        <f t="shared" si="147"/>
        <v>0</v>
      </c>
      <c r="AK115" s="187">
        <f t="shared" si="148"/>
        <v>0</v>
      </c>
      <c r="AL115" s="186">
        <f t="shared" si="149"/>
        <v>0</v>
      </c>
      <c r="AM115" s="187">
        <f t="shared" si="150"/>
        <v>0</v>
      </c>
      <c r="AN115" s="186">
        <f t="shared" si="151"/>
        <v>0</v>
      </c>
      <c r="AO115" s="187">
        <f t="shared" si="152"/>
        <v>0</v>
      </c>
      <c r="AP115" s="186">
        <f t="shared" si="153"/>
        <v>0</v>
      </c>
      <c r="AQ115" s="187">
        <f t="shared" si="154"/>
        <v>0</v>
      </c>
      <c r="AR115" s="186">
        <f t="shared" si="155"/>
        <v>0</v>
      </c>
      <c r="AS115" s="187">
        <f t="shared" si="156"/>
        <v>0</v>
      </c>
      <c r="AT115" s="186">
        <f t="shared" si="157"/>
        <v>0</v>
      </c>
      <c r="AU115" s="187">
        <f t="shared" si="158"/>
        <v>0</v>
      </c>
      <c r="AV115" s="186">
        <f t="shared" si="159"/>
        <v>0</v>
      </c>
      <c r="AW115" s="187">
        <f t="shared" si="160"/>
        <v>0</v>
      </c>
      <c r="AX115" s="186">
        <f t="shared" si="161"/>
        <v>0</v>
      </c>
      <c r="AY115" s="187">
        <f t="shared" si="162"/>
        <v>0</v>
      </c>
      <c r="AZ115" s="186">
        <f t="shared" si="163"/>
        <v>0</v>
      </c>
      <c r="BA115" s="187">
        <f t="shared" si="164"/>
        <v>0</v>
      </c>
      <c r="BB115" s="186">
        <f t="shared" si="165"/>
        <v>0</v>
      </c>
      <c r="BC115" s="187">
        <f t="shared" si="166"/>
        <v>0</v>
      </c>
      <c r="BD115" s="186">
        <f t="shared" si="167"/>
        <v>0</v>
      </c>
      <c r="BE115" s="187">
        <f t="shared" si="168"/>
        <v>0</v>
      </c>
      <c r="BF115" s="186">
        <f t="shared" si="169"/>
        <v>0</v>
      </c>
      <c r="BG115" s="187">
        <f t="shared" si="170"/>
        <v>0</v>
      </c>
      <c r="BH115" s="186">
        <f t="shared" si="171"/>
        <v>0</v>
      </c>
      <c r="BI115" s="187">
        <f t="shared" si="172"/>
        <v>0</v>
      </c>
      <c r="BJ115" s="186">
        <f t="shared" si="173"/>
        <v>0</v>
      </c>
      <c r="BK115" s="187">
        <f t="shared" si="174"/>
        <v>0</v>
      </c>
      <c r="BL115" s="186">
        <f t="shared" si="175"/>
        <v>0</v>
      </c>
      <c r="BM115" s="187">
        <f t="shared" si="176"/>
        <v>0</v>
      </c>
      <c r="BN115" s="186">
        <f t="shared" si="177"/>
        <v>0</v>
      </c>
      <c r="BO115" s="187">
        <f t="shared" si="178"/>
        <v>0</v>
      </c>
      <c r="BP115" s="186">
        <f t="shared" si="179"/>
        <v>0</v>
      </c>
      <c r="BQ115" s="187">
        <f t="shared" si="180"/>
        <v>0</v>
      </c>
      <c r="BR115" s="186">
        <f t="shared" si="181"/>
        <v>0</v>
      </c>
      <c r="BS115" s="187">
        <f t="shared" si="182"/>
        <v>0</v>
      </c>
      <c r="BT115" s="186">
        <f t="shared" si="183"/>
        <v>0</v>
      </c>
      <c r="BU115" s="187">
        <f t="shared" si="184"/>
        <v>0</v>
      </c>
      <c r="BV115" s="186">
        <f t="shared" si="185"/>
        <v>0</v>
      </c>
      <c r="BW115" s="187">
        <f t="shared" si="186"/>
        <v>0</v>
      </c>
      <c r="BX115" s="186">
        <f t="shared" si="187"/>
        <v>0</v>
      </c>
      <c r="BY115" s="187">
        <f t="shared" si="188"/>
        <v>0</v>
      </c>
      <c r="BZ115" s="186">
        <f t="shared" si="189"/>
        <v>0</v>
      </c>
      <c r="CA115" s="187">
        <f t="shared" si="190"/>
        <v>0</v>
      </c>
      <c r="CB115" s="186">
        <f t="shared" si="191"/>
        <v>0</v>
      </c>
      <c r="CC115" s="172"/>
      <c r="CD115" s="172"/>
    </row>
    <row r="116" spans="1:82" s="9" customFormat="1" ht="39.9" customHeight="1" x14ac:dyDescent="0.3">
      <c r="B116" s="83"/>
      <c r="C116" s="84"/>
      <c r="D116" s="85"/>
      <c r="E116" s="78"/>
      <c r="F116" s="87"/>
      <c r="G116" s="80"/>
      <c r="H116" s="81"/>
      <c r="I116" s="82"/>
      <c r="O116" s="172"/>
      <c r="P116" s="195"/>
      <c r="Q116" s="183">
        <f t="shared" si="128"/>
        <v>0</v>
      </c>
      <c r="R116" s="184">
        <f t="shared" si="129"/>
        <v>0</v>
      </c>
      <c r="S116" s="183">
        <f t="shared" si="130"/>
        <v>0</v>
      </c>
      <c r="T116" s="184">
        <f t="shared" si="131"/>
        <v>0</v>
      </c>
      <c r="U116" s="185">
        <f t="shared" si="132"/>
        <v>0</v>
      </c>
      <c r="V116" s="186">
        <f t="shared" si="133"/>
        <v>0</v>
      </c>
      <c r="W116" s="187">
        <f t="shared" si="134"/>
        <v>0</v>
      </c>
      <c r="X116" s="186">
        <f t="shared" si="135"/>
        <v>0</v>
      </c>
      <c r="Y116" s="187">
        <f t="shared" si="136"/>
        <v>0</v>
      </c>
      <c r="Z116" s="186">
        <f t="shared" si="137"/>
        <v>0</v>
      </c>
      <c r="AA116" s="187">
        <f t="shared" si="138"/>
        <v>0</v>
      </c>
      <c r="AB116" s="186">
        <f t="shared" si="139"/>
        <v>0</v>
      </c>
      <c r="AC116" s="187">
        <f t="shared" si="140"/>
        <v>0</v>
      </c>
      <c r="AD116" s="186">
        <f t="shared" si="141"/>
        <v>0</v>
      </c>
      <c r="AE116" s="187">
        <f t="shared" si="142"/>
        <v>0</v>
      </c>
      <c r="AF116" s="186">
        <f t="shared" si="143"/>
        <v>0</v>
      </c>
      <c r="AG116" s="187">
        <f t="shared" si="144"/>
        <v>0</v>
      </c>
      <c r="AH116" s="186">
        <f t="shared" si="145"/>
        <v>0</v>
      </c>
      <c r="AI116" s="187">
        <f t="shared" si="146"/>
        <v>0</v>
      </c>
      <c r="AJ116" s="186">
        <f t="shared" si="147"/>
        <v>0</v>
      </c>
      <c r="AK116" s="187">
        <f t="shared" si="148"/>
        <v>0</v>
      </c>
      <c r="AL116" s="186">
        <f t="shared" si="149"/>
        <v>0</v>
      </c>
      <c r="AM116" s="187">
        <f t="shared" si="150"/>
        <v>0</v>
      </c>
      <c r="AN116" s="186">
        <f t="shared" si="151"/>
        <v>0</v>
      </c>
      <c r="AO116" s="187">
        <f t="shared" si="152"/>
        <v>0</v>
      </c>
      <c r="AP116" s="186">
        <f t="shared" si="153"/>
        <v>0</v>
      </c>
      <c r="AQ116" s="187">
        <f t="shared" si="154"/>
        <v>0</v>
      </c>
      <c r="AR116" s="186">
        <f t="shared" si="155"/>
        <v>0</v>
      </c>
      <c r="AS116" s="187">
        <f t="shared" si="156"/>
        <v>0</v>
      </c>
      <c r="AT116" s="186">
        <f t="shared" si="157"/>
        <v>0</v>
      </c>
      <c r="AU116" s="187">
        <f t="shared" si="158"/>
        <v>0</v>
      </c>
      <c r="AV116" s="186">
        <f t="shared" si="159"/>
        <v>0</v>
      </c>
      <c r="AW116" s="187">
        <f t="shared" si="160"/>
        <v>0</v>
      </c>
      <c r="AX116" s="186">
        <f t="shared" si="161"/>
        <v>0</v>
      </c>
      <c r="AY116" s="187">
        <f t="shared" si="162"/>
        <v>0</v>
      </c>
      <c r="AZ116" s="186">
        <f t="shared" si="163"/>
        <v>0</v>
      </c>
      <c r="BA116" s="187">
        <f t="shared" si="164"/>
        <v>0</v>
      </c>
      <c r="BB116" s="186">
        <f t="shared" si="165"/>
        <v>0</v>
      </c>
      <c r="BC116" s="187">
        <f t="shared" si="166"/>
        <v>0</v>
      </c>
      <c r="BD116" s="186">
        <f t="shared" si="167"/>
        <v>0</v>
      </c>
      <c r="BE116" s="187">
        <f t="shared" si="168"/>
        <v>0</v>
      </c>
      <c r="BF116" s="186">
        <f t="shared" si="169"/>
        <v>0</v>
      </c>
      <c r="BG116" s="187">
        <f t="shared" si="170"/>
        <v>0</v>
      </c>
      <c r="BH116" s="186">
        <f t="shared" si="171"/>
        <v>0</v>
      </c>
      <c r="BI116" s="187">
        <f t="shared" si="172"/>
        <v>0</v>
      </c>
      <c r="BJ116" s="186">
        <f t="shared" si="173"/>
        <v>0</v>
      </c>
      <c r="BK116" s="187">
        <f t="shared" si="174"/>
        <v>0</v>
      </c>
      <c r="BL116" s="186">
        <f t="shared" si="175"/>
        <v>0</v>
      </c>
      <c r="BM116" s="187">
        <f t="shared" si="176"/>
        <v>0</v>
      </c>
      <c r="BN116" s="186">
        <f t="shared" si="177"/>
        <v>0</v>
      </c>
      <c r="BO116" s="187">
        <f t="shared" si="178"/>
        <v>0</v>
      </c>
      <c r="BP116" s="186">
        <f t="shared" si="179"/>
        <v>0</v>
      </c>
      <c r="BQ116" s="187">
        <f t="shared" si="180"/>
        <v>0</v>
      </c>
      <c r="BR116" s="186">
        <f t="shared" si="181"/>
        <v>0</v>
      </c>
      <c r="BS116" s="187">
        <f t="shared" si="182"/>
        <v>0</v>
      </c>
      <c r="BT116" s="186">
        <f t="shared" si="183"/>
        <v>0</v>
      </c>
      <c r="BU116" s="187">
        <f t="shared" si="184"/>
        <v>0</v>
      </c>
      <c r="BV116" s="186">
        <f t="shared" si="185"/>
        <v>0</v>
      </c>
      <c r="BW116" s="187">
        <f t="shared" si="186"/>
        <v>0</v>
      </c>
      <c r="BX116" s="186">
        <f t="shared" si="187"/>
        <v>0</v>
      </c>
      <c r="BY116" s="187">
        <f t="shared" si="188"/>
        <v>0</v>
      </c>
      <c r="BZ116" s="186">
        <f t="shared" si="189"/>
        <v>0</v>
      </c>
      <c r="CA116" s="187">
        <f t="shared" si="190"/>
        <v>0</v>
      </c>
      <c r="CB116" s="186">
        <f t="shared" si="191"/>
        <v>0</v>
      </c>
      <c r="CC116" s="172"/>
      <c r="CD116" s="172"/>
    </row>
    <row r="117" spans="1:82" s="9" customFormat="1" ht="39.9" customHeight="1" x14ac:dyDescent="0.3">
      <c r="B117" s="83"/>
      <c r="C117" s="84"/>
      <c r="D117" s="85"/>
      <c r="E117" s="78"/>
      <c r="F117" s="87"/>
      <c r="G117" s="80"/>
      <c r="H117" s="81"/>
      <c r="I117" s="82"/>
      <c r="O117" s="172"/>
      <c r="P117" s="195"/>
      <c r="Q117" s="183">
        <f t="shared" si="128"/>
        <v>0</v>
      </c>
      <c r="R117" s="184">
        <f t="shared" si="129"/>
        <v>0</v>
      </c>
      <c r="S117" s="183">
        <f t="shared" si="130"/>
        <v>0</v>
      </c>
      <c r="T117" s="184">
        <f t="shared" si="131"/>
        <v>0</v>
      </c>
      <c r="U117" s="185">
        <f t="shared" si="132"/>
        <v>0</v>
      </c>
      <c r="V117" s="186">
        <f t="shared" si="133"/>
        <v>0</v>
      </c>
      <c r="W117" s="187">
        <f t="shared" si="134"/>
        <v>0</v>
      </c>
      <c r="X117" s="186">
        <f t="shared" si="135"/>
        <v>0</v>
      </c>
      <c r="Y117" s="187">
        <f t="shared" si="136"/>
        <v>0</v>
      </c>
      <c r="Z117" s="186">
        <f t="shared" si="137"/>
        <v>0</v>
      </c>
      <c r="AA117" s="187">
        <f t="shared" si="138"/>
        <v>0</v>
      </c>
      <c r="AB117" s="186">
        <f t="shared" si="139"/>
        <v>0</v>
      </c>
      <c r="AC117" s="187">
        <f t="shared" si="140"/>
        <v>0</v>
      </c>
      <c r="AD117" s="186">
        <f t="shared" si="141"/>
        <v>0</v>
      </c>
      <c r="AE117" s="187">
        <f t="shared" si="142"/>
        <v>0</v>
      </c>
      <c r="AF117" s="186">
        <f t="shared" si="143"/>
        <v>0</v>
      </c>
      <c r="AG117" s="187">
        <f t="shared" si="144"/>
        <v>0</v>
      </c>
      <c r="AH117" s="186">
        <f t="shared" si="145"/>
        <v>0</v>
      </c>
      <c r="AI117" s="187">
        <f t="shared" si="146"/>
        <v>0</v>
      </c>
      <c r="AJ117" s="186">
        <f t="shared" si="147"/>
        <v>0</v>
      </c>
      <c r="AK117" s="187">
        <f t="shared" si="148"/>
        <v>0</v>
      </c>
      <c r="AL117" s="186">
        <f t="shared" si="149"/>
        <v>0</v>
      </c>
      <c r="AM117" s="187">
        <f t="shared" si="150"/>
        <v>0</v>
      </c>
      <c r="AN117" s="186">
        <f t="shared" si="151"/>
        <v>0</v>
      </c>
      <c r="AO117" s="187">
        <f t="shared" si="152"/>
        <v>0</v>
      </c>
      <c r="AP117" s="186">
        <f t="shared" si="153"/>
        <v>0</v>
      </c>
      <c r="AQ117" s="187">
        <f t="shared" si="154"/>
        <v>0</v>
      </c>
      <c r="AR117" s="186">
        <f t="shared" si="155"/>
        <v>0</v>
      </c>
      <c r="AS117" s="187">
        <f t="shared" si="156"/>
        <v>0</v>
      </c>
      <c r="AT117" s="186">
        <f t="shared" si="157"/>
        <v>0</v>
      </c>
      <c r="AU117" s="187">
        <f t="shared" si="158"/>
        <v>0</v>
      </c>
      <c r="AV117" s="186">
        <f t="shared" si="159"/>
        <v>0</v>
      </c>
      <c r="AW117" s="187">
        <f t="shared" si="160"/>
        <v>0</v>
      </c>
      <c r="AX117" s="186">
        <f t="shared" si="161"/>
        <v>0</v>
      </c>
      <c r="AY117" s="187">
        <f t="shared" si="162"/>
        <v>0</v>
      </c>
      <c r="AZ117" s="186">
        <f t="shared" si="163"/>
        <v>0</v>
      </c>
      <c r="BA117" s="187">
        <f t="shared" si="164"/>
        <v>0</v>
      </c>
      <c r="BB117" s="186">
        <f t="shared" si="165"/>
        <v>0</v>
      </c>
      <c r="BC117" s="187">
        <f t="shared" si="166"/>
        <v>0</v>
      </c>
      <c r="BD117" s="186">
        <f t="shared" si="167"/>
        <v>0</v>
      </c>
      <c r="BE117" s="187">
        <f t="shared" si="168"/>
        <v>0</v>
      </c>
      <c r="BF117" s="186">
        <f t="shared" si="169"/>
        <v>0</v>
      </c>
      <c r="BG117" s="187">
        <f t="shared" si="170"/>
        <v>0</v>
      </c>
      <c r="BH117" s="186">
        <f t="shared" si="171"/>
        <v>0</v>
      </c>
      <c r="BI117" s="187">
        <f t="shared" si="172"/>
        <v>0</v>
      </c>
      <c r="BJ117" s="186">
        <f t="shared" si="173"/>
        <v>0</v>
      </c>
      <c r="BK117" s="187">
        <f t="shared" si="174"/>
        <v>0</v>
      </c>
      <c r="BL117" s="186">
        <f t="shared" si="175"/>
        <v>0</v>
      </c>
      <c r="BM117" s="187">
        <f t="shared" si="176"/>
        <v>0</v>
      </c>
      <c r="BN117" s="186">
        <f t="shared" si="177"/>
        <v>0</v>
      </c>
      <c r="BO117" s="187">
        <f t="shared" si="178"/>
        <v>0</v>
      </c>
      <c r="BP117" s="186">
        <f t="shared" si="179"/>
        <v>0</v>
      </c>
      <c r="BQ117" s="187">
        <f t="shared" si="180"/>
        <v>0</v>
      </c>
      <c r="BR117" s="186">
        <f t="shared" si="181"/>
        <v>0</v>
      </c>
      <c r="BS117" s="187">
        <f t="shared" si="182"/>
        <v>0</v>
      </c>
      <c r="BT117" s="186">
        <f t="shared" si="183"/>
        <v>0</v>
      </c>
      <c r="BU117" s="187">
        <f t="shared" si="184"/>
        <v>0</v>
      </c>
      <c r="BV117" s="186">
        <f t="shared" si="185"/>
        <v>0</v>
      </c>
      <c r="BW117" s="187">
        <f t="shared" si="186"/>
        <v>0</v>
      </c>
      <c r="BX117" s="186">
        <f t="shared" si="187"/>
        <v>0</v>
      </c>
      <c r="BY117" s="187">
        <f t="shared" si="188"/>
        <v>0</v>
      </c>
      <c r="BZ117" s="186">
        <f t="shared" si="189"/>
        <v>0</v>
      </c>
      <c r="CA117" s="187">
        <f t="shared" si="190"/>
        <v>0</v>
      </c>
      <c r="CB117" s="186">
        <f t="shared" si="191"/>
        <v>0</v>
      </c>
      <c r="CC117" s="172"/>
      <c r="CD117" s="172"/>
    </row>
    <row r="118" spans="1:82" s="9" customFormat="1" ht="39.75" customHeight="1" x14ac:dyDescent="0.3">
      <c r="B118" s="83"/>
      <c r="C118" s="84"/>
      <c r="D118" s="85"/>
      <c r="E118" s="78"/>
      <c r="F118" s="41"/>
      <c r="G118" s="88"/>
      <c r="H118" s="42"/>
      <c r="I118" s="43"/>
      <c r="O118" s="172"/>
      <c r="P118" s="195"/>
      <c r="Q118" s="183">
        <f t="shared" si="128"/>
        <v>0</v>
      </c>
      <c r="R118" s="184">
        <f t="shared" si="129"/>
        <v>0</v>
      </c>
      <c r="S118" s="183">
        <f t="shared" si="130"/>
        <v>0</v>
      </c>
      <c r="T118" s="184">
        <f t="shared" si="131"/>
        <v>0</v>
      </c>
      <c r="U118" s="185">
        <f t="shared" si="132"/>
        <v>0</v>
      </c>
      <c r="V118" s="186">
        <f t="shared" si="133"/>
        <v>0</v>
      </c>
      <c r="W118" s="187">
        <f t="shared" si="134"/>
        <v>0</v>
      </c>
      <c r="X118" s="186">
        <f t="shared" si="135"/>
        <v>0</v>
      </c>
      <c r="Y118" s="187">
        <f t="shared" si="136"/>
        <v>0</v>
      </c>
      <c r="Z118" s="186">
        <f t="shared" si="137"/>
        <v>0</v>
      </c>
      <c r="AA118" s="187">
        <f t="shared" si="138"/>
        <v>0</v>
      </c>
      <c r="AB118" s="186">
        <f t="shared" si="139"/>
        <v>0</v>
      </c>
      <c r="AC118" s="187">
        <f t="shared" si="140"/>
        <v>0</v>
      </c>
      <c r="AD118" s="186">
        <f t="shared" si="141"/>
        <v>0</v>
      </c>
      <c r="AE118" s="187">
        <f t="shared" si="142"/>
        <v>0</v>
      </c>
      <c r="AF118" s="186">
        <f t="shared" si="143"/>
        <v>0</v>
      </c>
      <c r="AG118" s="187">
        <f t="shared" si="144"/>
        <v>0</v>
      </c>
      <c r="AH118" s="186">
        <f t="shared" si="145"/>
        <v>0</v>
      </c>
      <c r="AI118" s="187">
        <f t="shared" si="146"/>
        <v>0</v>
      </c>
      <c r="AJ118" s="186">
        <f t="shared" si="147"/>
        <v>0</v>
      </c>
      <c r="AK118" s="187">
        <f t="shared" si="148"/>
        <v>0</v>
      </c>
      <c r="AL118" s="186">
        <f t="shared" si="149"/>
        <v>0</v>
      </c>
      <c r="AM118" s="187">
        <f t="shared" si="150"/>
        <v>0</v>
      </c>
      <c r="AN118" s="186">
        <f t="shared" si="151"/>
        <v>0</v>
      </c>
      <c r="AO118" s="187">
        <f t="shared" si="152"/>
        <v>0</v>
      </c>
      <c r="AP118" s="186">
        <f t="shared" si="153"/>
        <v>0</v>
      </c>
      <c r="AQ118" s="187">
        <f t="shared" si="154"/>
        <v>0</v>
      </c>
      <c r="AR118" s="186">
        <f t="shared" si="155"/>
        <v>0</v>
      </c>
      <c r="AS118" s="187">
        <f t="shared" si="156"/>
        <v>0</v>
      </c>
      <c r="AT118" s="186">
        <f t="shared" si="157"/>
        <v>0</v>
      </c>
      <c r="AU118" s="187">
        <f t="shared" si="158"/>
        <v>0</v>
      </c>
      <c r="AV118" s="186">
        <f t="shared" si="159"/>
        <v>0</v>
      </c>
      <c r="AW118" s="187">
        <f t="shared" si="160"/>
        <v>0</v>
      </c>
      <c r="AX118" s="186">
        <f t="shared" si="161"/>
        <v>0</v>
      </c>
      <c r="AY118" s="187">
        <f t="shared" si="162"/>
        <v>0</v>
      </c>
      <c r="AZ118" s="186">
        <f t="shared" si="163"/>
        <v>0</v>
      </c>
      <c r="BA118" s="187">
        <f t="shared" si="164"/>
        <v>0</v>
      </c>
      <c r="BB118" s="186">
        <f t="shared" si="165"/>
        <v>0</v>
      </c>
      <c r="BC118" s="187">
        <f t="shared" si="166"/>
        <v>0</v>
      </c>
      <c r="BD118" s="186">
        <f t="shared" si="167"/>
        <v>0</v>
      </c>
      <c r="BE118" s="187">
        <f t="shared" si="168"/>
        <v>0</v>
      </c>
      <c r="BF118" s="186">
        <f t="shared" si="169"/>
        <v>0</v>
      </c>
      <c r="BG118" s="187">
        <f t="shared" si="170"/>
        <v>0</v>
      </c>
      <c r="BH118" s="186">
        <f t="shared" si="171"/>
        <v>0</v>
      </c>
      <c r="BI118" s="187">
        <f t="shared" si="172"/>
        <v>0</v>
      </c>
      <c r="BJ118" s="186">
        <f t="shared" si="173"/>
        <v>0</v>
      </c>
      <c r="BK118" s="187">
        <f t="shared" si="174"/>
        <v>0</v>
      </c>
      <c r="BL118" s="186">
        <f t="shared" si="175"/>
        <v>0</v>
      </c>
      <c r="BM118" s="187">
        <f t="shared" si="176"/>
        <v>0</v>
      </c>
      <c r="BN118" s="186">
        <f t="shared" si="177"/>
        <v>0</v>
      </c>
      <c r="BO118" s="187">
        <f t="shared" si="178"/>
        <v>0</v>
      </c>
      <c r="BP118" s="186">
        <f t="shared" si="179"/>
        <v>0</v>
      </c>
      <c r="BQ118" s="187">
        <f t="shared" si="180"/>
        <v>0</v>
      </c>
      <c r="BR118" s="186">
        <f t="shared" si="181"/>
        <v>0</v>
      </c>
      <c r="BS118" s="187">
        <f t="shared" si="182"/>
        <v>0</v>
      </c>
      <c r="BT118" s="186">
        <f t="shared" si="183"/>
        <v>0</v>
      </c>
      <c r="BU118" s="187">
        <f t="shared" si="184"/>
        <v>0</v>
      </c>
      <c r="BV118" s="186">
        <f t="shared" si="185"/>
        <v>0</v>
      </c>
      <c r="BW118" s="187">
        <f t="shared" si="186"/>
        <v>0</v>
      </c>
      <c r="BX118" s="186">
        <f t="shared" si="187"/>
        <v>0</v>
      </c>
      <c r="BY118" s="187">
        <f t="shared" si="188"/>
        <v>0</v>
      </c>
      <c r="BZ118" s="186">
        <f t="shared" si="189"/>
        <v>0</v>
      </c>
      <c r="CA118" s="187">
        <f t="shared" si="190"/>
        <v>0</v>
      </c>
      <c r="CB118" s="186">
        <f t="shared" si="191"/>
        <v>0</v>
      </c>
      <c r="CC118" s="172"/>
      <c r="CD118" s="172"/>
    </row>
    <row r="119" spans="1:82" s="9" customFormat="1" ht="39.75" customHeight="1" x14ac:dyDescent="0.3">
      <c r="B119" s="154"/>
      <c r="C119" s="155"/>
      <c r="D119" s="156"/>
      <c r="E119" s="151"/>
      <c r="F119" s="41"/>
      <c r="G119" s="88"/>
      <c r="H119" s="42"/>
      <c r="I119" s="43"/>
      <c r="O119" s="172"/>
      <c r="P119" s="195"/>
      <c r="Q119" s="183">
        <f t="shared" si="128"/>
        <v>0</v>
      </c>
      <c r="R119" s="184">
        <f t="shared" si="129"/>
        <v>0</v>
      </c>
      <c r="S119" s="183">
        <f t="shared" si="130"/>
        <v>0</v>
      </c>
      <c r="T119" s="184">
        <f t="shared" si="131"/>
        <v>0</v>
      </c>
      <c r="U119" s="185">
        <f t="shared" si="132"/>
        <v>0</v>
      </c>
      <c r="V119" s="186">
        <f t="shared" si="133"/>
        <v>0</v>
      </c>
      <c r="W119" s="187">
        <f t="shared" si="134"/>
        <v>0</v>
      </c>
      <c r="X119" s="186">
        <f t="shared" si="135"/>
        <v>0</v>
      </c>
      <c r="Y119" s="187">
        <f t="shared" si="136"/>
        <v>0</v>
      </c>
      <c r="Z119" s="186">
        <f t="shared" si="137"/>
        <v>0</v>
      </c>
      <c r="AA119" s="187">
        <f t="shared" si="138"/>
        <v>0</v>
      </c>
      <c r="AB119" s="186">
        <f t="shared" si="139"/>
        <v>0</v>
      </c>
      <c r="AC119" s="187">
        <f t="shared" si="140"/>
        <v>0</v>
      </c>
      <c r="AD119" s="186">
        <f t="shared" si="141"/>
        <v>0</v>
      </c>
      <c r="AE119" s="187">
        <f t="shared" si="142"/>
        <v>0</v>
      </c>
      <c r="AF119" s="186">
        <f t="shared" si="143"/>
        <v>0</v>
      </c>
      <c r="AG119" s="187">
        <f t="shared" si="144"/>
        <v>0</v>
      </c>
      <c r="AH119" s="186">
        <f t="shared" si="145"/>
        <v>0</v>
      </c>
      <c r="AI119" s="187">
        <f t="shared" si="146"/>
        <v>0</v>
      </c>
      <c r="AJ119" s="186">
        <f t="shared" si="147"/>
        <v>0</v>
      </c>
      <c r="AK119" s="187">
        <f t="shared" si="148"/>
        <v>0</v>
      </c>
      <c r="AL119" s="186">
        <f t="shared" si="149"/>
        <v>0</v>
      </c>
      <c r="AM119" s="187">
        <f t="shared" si="150"/>
        <v>0</v>
      </c>
      <c r="AN119" s="186">
        <f t="shared" si="151"/>
        <v>0</v>
      </c>
      <c r="AO119" s="187">
        <f t="shared" si="152"/>
        <v>0</v>
      </c>
      <c r="AP119" s="186">
        <f t="shared" si="153"/>
        <v>0</v>
      </c>
      <c r="AQ119" s="187">
        <f t="shared" si="154"/>
        <v>0</v>
      </c>
      <c r="AR119" s="186">
        <f t="shared" si="155"/>
        <v>0</v>
      </c>
      <c r="AS119" s="187">
        <f t="shared" si="156"/>
        <v>0</v>
      </c>
      <c r="AT119" s="186">
        <f t="shared" si="157"/>
        <v>0</v>
      </c>
      <c r="AU119" s="187">
        <f t="shared" si="158"/>
        <v>0</v>
      </c>
      <c r="AV119" s="186">
        <f t="shared" si="159"/>
        <v>0</v>
      </c>
      <c r="AW119" s="187">
        <f t="shared" si="160"/>
        <v>0</v>
      </c>
      <c r="AX119" s="186">
        <f t="shared" si="161"/>
        <v>0</v>
      </c>
      <c r="AY119" s="187">
        <f t="shared" si="162"/>
        <v>0</v>
      </c>
      <c r="AZ119" s="186">
        <f t="shared" si="163"/>
        <v>0</v>
      </c>
      <c r="BA119" s="187">
        <f t="shared" si="164"/>
        <v>0</v>
      </c>
      <c r="BB119" s="186">
        <f t="shared" si="165"/>
        <v>0</v>
      </c>
      <c r="BC119" s="187">
        <f t="shared" si="166"/>
        <v>0</v>
      </c>
      <c r="BD119" s="186">
        <f t="shared" si="167"/>
        <v>0</v>
      </c>
      <c r="BE119" s="187">
        <f t="shared" si="168"/>
        <v>0</v>
      </c>
      <c r="BF119" s="186">
        <f t="shared" si="169"/>
        <v>0</v>
      </c>
      <c r="BG119" s="187">
        <f t="shared" si="170"/>
        <v>0</v>
      </c>
      <c r="BH119" s="186">
        <f t="shared" si="171"/>
        <v>0</v>
      </c>
      <c r="BI119" s="187">
        <f t="shared" si="172"/>
        <v>0</v>
      </c>
      <c r="BJ119" s="186">
        <f t="shared" si="173"/>
        <v>0</v>
      </c>
      <c r="BK119" s="187">
        <f t="shared" si="174"/>
        <v>0</v>
      </c>
      <c r="BL119" s="186">
        <f t="shared" si="175"/>
        <v>0</v>
      </c>
      <c r="BM119" s="187">
        <f t="shared" si="176"/>
        <v>0</v>
      </c>
      <c r="BN119" s="186">
        <f t="shared" si="177"/>
        <v>0</v>
      </c>
      <c r="BO119" s="187">
        <f t="shared" si="178"/>
        <v>0</v>
      </c>
      <c r="BP119" s="186">
        <f t="shared" si="179"/>
        <v>0</v>
      </c>
      <c r="BQ119" s="187">
        <f t="shared" si="180"/>
        <v>0</v>
      </c>
      <c r="BR119" s="186">
        <f t="shared" si="181"/>
        <v>0</v>
      </c>
      <c r="BS119" s="187">
        <f t="shared" si="182"/>
        <v>0</v>
      </c>
      <c r="BT119" s="186">
        <f t="shared" si="183"/>
        <v>0</v>
      </c>
      <c r="BU119" s="187">
        <f t="shared" si="184"/>
        <v>0</v>
      </c>
      <c r="BV119" s="186">
        <f t="shared" si="185"/>
        <v>0</v>
      </c>
      <c r="BW119" s="187">
        <f t="shared" si="186"/>
        <v>0</v>
      </c>
      <c r="BX119" s="186">
        <f t="shared" si="187"/>
        <v>0</v>
      </c>
      <c r="BY119" s="187">
        <f t="shared" si="188"/>
        <v>0</v>
      </c>
      <c r="BZ119" s="186">
        <f t="shared" si="189"/>
        <v>0</v>
      </c>
      <c r="CA119" s="187">
        <f t="shared" si="190"/>
        <v>0</v>
      </c>
      <c r="CB119" s="186">
        <f t="shared" si="191"/>
        <v>0</v>
      </c>
      <c r="CC119" s="172"/>
      <c r="CD119" s="172"/>
    </row>
    <row r="120" spans="1:82" s="9" customFormat="1" ht="39.75" customHeight="1" x14ac:dyDescent="0.3">
      <c r="B120" s="154"/>
      <c r="C120" s="155"/>
      <c r="D120" s="156"/>
      <c r="E120" s="151"/>
      <c r="F120" s="41"/>
      <c r="G120" s="88"/>
      <c r="H120" s="42"/>
      <c r="I120" s="43"/>
      <c r="O120" s="172"/>
      <c r="P120" s="195"/>
      <c r="Q120" s="183">
        <f t="shared" si="128"/>
        <v>0</v>
      </c>
      <c r="R120" s="184">
        <f t="shared" si="129"/>
        <v>0</v>
      </c>
      <c r="S120" s="183">
        <f t="shared" si="130"/>
        <v>0</v>
      </c>
      <c r="T120" s="184">
        <f t="shared" si="131"/>
        <v>0</v>
      </c>
      <c r="U120" s="185">
        <f t="shared" si="132"/>
        <v>0</v>
      </c>
      <c r="V120" s="186">
        <f t="shared" si="133"/>
        <v>0</v>
      </c>
      <c r="W120" s="187">
        <f t="shared" si="134"/>
        <v>0</v>
      </c>
      <c r="X120" s="186">
        <f t="shared" si="135"/>
        <v>0</v>
      </c>
      <c r="Y120" s="187">
        <f t="shared" si="136"/>
        <v>0</v>
      </c>
      <c r="Z120" s="186">
        <f t="shared" si="137"/>
        <v>0</v>
      </c>
      <c r="AA120" s="187">
        <f t="shared" si="138"/>
        <v>0</v>
      </c>
      <c r="AB120" s="186">
        <f t="shared" si="139"/>
        <v>0</v>
      </c>
      <c r="AC120" s="187">
        <f t="shared" si="140"/>
        <v>0</v>
      </c>
      <c r="AD120" s="186">
        <f t="shared" si="141"/>
        <v>0</v>
      </c>
      <c r="AE120" s="187">
        <f t="shared" si="142"/>
        <v>0</v>
      </c>
      <c r="AF120" s="186">
        <f t="shared" si="143"/>
        <v>0</v>
      </c>
      <c r="AG120" s="187">
        <f t="shared" si="144"/>
        <v>0</v>
      </c>
      <c r="AH120" s="186">
        <f t="shared" si="145"/>
        <v>0</v>
      </c>
      <c r="AI120" s="187">
        <f t="shared" si="146"/>
        <v>0</v>
      </c>
      <c r="AJ120" s="186">
        <f t="shared" si="147"/>
        <v>0</v>
      </c>
      <c r="AK120" s="187">
        <f t="shared" si="148"/>
        <v>0</v>
      </c>
      <c r="AL120" s="186">
        <f t="shared" si="149"/>
        <v>0</v>
      </c>
      <c r="AM120" s="187">
        <f t="shared" si="150"/>
        <v>0</v>
      </c>
      <c r="AN120" s="186">
        <f t="shared" si="151"/>
        <v>0</v>
      </c>
      <c r="AO120" s="187">
        <f t="shared" si="152"/>
        <v>0</v>
      </c>
      <c r="AP120" s="186">
        <f t="shared" si="153"/>
        <v>0</v>
      </c>
      <c r="AQ120" s="187">
        <f t="shared" si="154"/>
        <v>0</v>
      </c>
      <c r="AR120" s="186">
        <f t="shared" si="155"/>
        <v>0</v>
      </c>
      <c r="AS120" s="187">
        <f t="shared" si="156"/>
        <v>0</v>
      </c>
      <c r="AT120" s="186">
        <f t="shared" si="157"/>
        <v>0</v>
      </c>
      <c r="AU120" s="187">
        <f t="shared" si="158"/>
        <v>0</v>
      </c>
      <c r="AV120" s="186">
        <f t="shared" si="159"/>
        <v>0</v>
      </c>
      <c r="AW120" s="187">
        <f t="shared" si="160"/>
        <v>0</v>
      </c>
      <c r="AX120" s="186">
        <f t="shared" si="161"/>
        <v>0</v>
      </c>
      <c r="AY120" s="187">
        <f t="shared" si="162"/>
        <v>0</v>
      </c>
      <c r="AZ120" s="186">
        <f t="shared" si="163"/>
        <v>0</v>
      </c>
      <c r="BA120" s="187">
        <f t="shared" si="164"/>
        <v>0</v>
      </c>
      <c r="BB120" s="186">
        <f t="shared" si="165"/>
        <v>0</v>
      </c>
      <c r="BC120" s="187">
        <f t="shared" si="166"/>
        <v>0</v>
      </c>
      <c r="BD120" s="186">
        <f t="shared" si="167"/>
        <v>0</v>
      </c>
      <c r="BE120" s="187">
        <f t="shared" si="168"/>
        <v>0</v>
      </c>
      <c r="BF120" s="186">
        <f t="shared" si="169"/>
        <v>0</v>
      </c>
      <c r="BG120" s="187">
        <f t="shared" si="170"/>
        <v>0</v>
      </c>
      <c r="BH120" s="186">
        <f t="shared" si="171"/>
        <v>0</v>
      </c>
      <c r="BI120" s="187">
        <f t="shared" si="172"/>
        <v>0</v>
      </c>
      <c r="BJ120" s="186">
        <f t="shared" si="173"/>
        <v>0</v>
      </c>
      <c r="BK120" s="187">
        <f t="shared" si="174"/>
        <v>0</v>
      </c>
      <c r="BL120" s="186">
        <f t="shared" si="175"/>
        <v>0</v>
      </c>
      <c r="BM120" s="187">
        <f t="shared" si="176"/>
        <v>0</v>
      </c>
      <c r="BN120" s="186">
        <f t="shared" si="177"/>
        <v>0</v>
      </c>
      <c r="BO120" s="187">
        <f t="shared" si="178"/>
        <v>0</v>
      </c>
      <c r="BP120" s="186">
        <f t="shared" si="179"/>
        <v>0</v>
      </c>
      <c r="BQ120" s="187">
        <f t="shared" si="180"/>
        <v>0</v>
      </c>
      <c r="BR120" s="186">
        <f t="shared" si="181"/>
        <v>0</v>
      </c>
      <c r="BS120" s="187">
        <f t="shared" si="182"/>
        <v>0</v>
      </c>
      <c r="BT120" s="186">
        <f t="shared" si="183"/>
        <v>0</v>
      </c>
      <c r="BU120" s="187">
        <f t="shared" si="184"/>
        <v>0</v>
      </c>
      <c r="BV120" s="186">
        <f t="shared" si="185"/>
        <v>0</v>
      </c>
      <c r="BW120" s="187">
        <f t="shared" si="186"/>
        <v>0</v>
      </c>
      <c r="BX120" s="186">
        <f t="shared" si="187"/>
        <v>0</v>
      </c>
      <c r="BY120" s="187">
        <f t="shared" si="188"/>
        <v>0</v>
      </c>
      <c r="BZ120" s="186">
        <f t="shared" si="189"/>
        <v>0</v>
      </c>
      <c r="CA120" s="187">
        <f t="shared" si="190"/>
        <v>0</v>
      </c>
      <c r="CB120" s="186">
        <f t="shared" si="191"/>
        <v>0</v>
      </c>
      <c r="CC120" s="172"/>
      <c r="CD120" s="172"/>
    </row>
    <row r="121" spans="1:82" s="9" customFormat="1" ht="39.75" customHeight="1" x14ac:dyDescent="0.3">
      <c r="B121" s="154"/>
      <c r="C121" s="155"/>
      <c r="D121" s="156"/>
      <c r="E121" s="151"/>
      <c r="F121" s="41"/>
      <c r="G121" s="88"/>
      <c r="H121" s="42"/>
      <c r="I121" s="43"/>
      <c r="O121" s="172"/>
      <c r="P121" s="195"/>
      <c r="Q121" s="183">
        <f t="shared" si="128"/>
        <v>0</v>
      </c>
      <c r="R121" s="184">
        <f t="shared" si="129"/>
        <v>0</v>
      </c>
      <c r="S121" s="183">
        <f t="shared" si="130"/>
        <v>0</v>
      </c>
      <c r="T121" s="184">
        <f t="shared" si="131"/>
        <v>0</v>
      </c>
      <c r="U121" s="185">
        <f t="shared" si="132"/>
        <v>0</v>
      </c>
      <c r="V121" s="186">
        <f t="shared" si="133"/>
        <v>0</v>
      </c>
      <c r="W121" s="187">
        <f t="shared" si="134"/>
        <v>0</v>
      </c>
      <c r="X121" s="186">
        <f t="shared" si="135"/>
        <v>0</v>
      </c>
      <c r="Y121" s="187">
        <f t="shared" si="136"/>
        <v>0</v>
      </c>
      <c r="Z121" s="186">
        <f t="shared" si="137"/>
        <v>0</v>
      </c>
      <c r="AA121" s="187">
        <f t="shared" si="138"/>
        <v>0</v>
      </c>
      <c r="AB121" s="186">
        <f t="shared" si="139"/>
        <v>0</v>
      </c>
      <c r="AC121" s="187">
        <f t="shared" si="140"/>
        <v>0</v>
      </c>
      <c r="AD121" s="186">
        <f t="shared" si="141"/>
        <v>0</v>
      </c>
      <c r="AE121" s="187">
        <f t="shared" si="142"/>
        <v>0</v>
      </c>
      <c r="AF121" s="186">
        <f t="shared" si="143"/>
        <v>0</v>
      </c>
      <c r="AG121" s="187">
        <f t="shared" si="144"/>
        <v>0</v>
      </c>
      <c r="AH121" s="186">
        <f t="shared" si="145"/>
        <v>0</v>
      </c>
      <c r="AI121" s="187">
        <f t="shared" si="146"/>
        <v>0</v>
      </c>
      <c r="AJ121" s="186">
        <f t="shared" si="147"/>
        <v>0</v>
      </c>
      <c r="AK121" s="187">
        <f t="shared" si="148"/>
        <v>0</v>
      </c>
      <c r="AL121" s="186">
        <f t="shared" si="149"/>
        <v>0</v>
      </c>
      <c r="AM121" s="187">
        <f t="shared" si="150"/>
        <v>0</v>
      </c>
      <c r="AN121" s="186">
        <f t="shared" si="151"/>
        <v>0</v>
      </c>
      <c r="AO121" s="187">
        <f t="shared" si="152"/>
        <v>0</v>
      </c>
      <c r="AP121" s="186">
        <f t="shared" si="153"/>
        <v>0</v>
      </c>
      <c r="AQ121" s="187">
        <f t="shared" si="154"/>
        <v>0</v>
      </c>
      <c r="AR121" s="186">
        <f t="shared" si="155"/>
        <v>0</v>
      </c>
      <c r="AS121" s="187">
        <f t="shared" si="156"/>
        <v>0</v>
      </c>
      <c r="AT121" s="186">
        <f t="shared" si="157"/>
        <v>0</v>
      </c>
      <c r="AU121" s="187">
        <f t="shared" si="158"/>
        <v>0</v>
      </c>
      <c r="AV121" s="186">
        <f t="shared" si="159"/>
        <v>0</v>
      </c>
      <c r="AW121" s="187">
        <f t="shared" si="160"/>
        <v>0</v>
      </c>
      <c r="AX121" s="186">
        <f t="shared" si="161"/>
        <v>0</v>
      </c>
      <c r="AY121" s="187">
        <f t="shared" si="162"/>
        <v>0</v>
      </c>
      <c r="AZ121" s="186">
        <f t="shared" si="163"/>
        <v>0</v>
      </c>
      <c r="BA121" s="187">
        <f t="shared" si="164"/>
        <v>0</v>
      </c>
      <c r="BB121" s="186">
        <f t="shared" si="165"/>
        <v>0</v>
      </c>
      <c r="BC121" s="187">
        <f t="shared" si="166"/>
        <v>0</v>
      </c>
      <c r="BD121" s="186">
        <f t="shared" si="167"/>
        <v>0</v>
      </c>
      <c r="BE121" s="187">
        <f t="shared" si="168"/>
        <v>0</v>
      </c>
      <c r="BF121" s="186">
        <f t="shared" si="169"/>
        <v>0</v>
      </c>
      <c r="BG121" s="187">
        <f t="shared" si="170"/>
        <v>0</v>
      </c>
      <c r="BH121" s="186">
        <f t="shared" si="171"/>
        <v>0</v>
      </c>
      <c r="BI121" s="187">
        <f t="shared" si="172"/>
        <v>0</v>
      </c>
      <c r="BJ121" s="186">
        <f t="shared" si="173"/>
        <v>0</v>
      </c>
      <c r="BK121" s="187">
        <f t="shared" si="174"/>
        <v>0</v>
      </c>
      <c r="BL121" s="186">
        <f t="shared" si="175"/>
        <v>0</v>
      </c>
      <c r="BM121" s="187">
        <f t="shared" si="176"/>
        <v>0</v>
      </c>
      <c r="BN121" s="186">
        <f t="shared" si="177"/>
        <v>0</v>
      </c>
      <c r="BO121" s="187">
        <f t="shared" si="178"/>
        <v>0</v>
      </c>
      <c r="BP121" s="186">
        <f t="shared" si="179"/>
        <v>0</v>
      </c>
      <c r="BQ121" s="187">
        <f t="shared" si="180"/>
        <v>0</v>
      </c>
      <c r="BR121" s="186">
        <f t="shared" si="181"/>
        <v>0</v>
      </c>
      <c r="BS121" s="187">
        <f t="shared" si="182"/>
        <v>0</v>
      </c>
      <c r="BT121" s="186">
        <f t="shared" si="183"/>
        <v>0</v>
      </c>
      <c r="BU121" s="187">
        <f t="shared" si="184"/>
        <v>0</v>
      </c>
      <c r="BV121" s="186">
        <f t="shared" si="185"/>
        <v>0</v>
      </c>
      <c r="BW121" s="187">
        <f t="shared" si="186"/>
        <v>0</v>
      </c>
      <c r="BX121" s="186">
        <f t="shared" si="187"/>
        <v>0</v>
      </c>
      <c r="BY121" s="187">
        <f t="shared" si="188"/>
        <v>0</v>
      </c>
      <c r="BZ121" s="186">
        <f t="shared" si="189"/>
        <v>0</v>
      </c>
      <c r="CA121" s="187">
        <f t="shared" si="190"/>
        <v>0</v>
      </c>
      <c r="CB121" s="186">
        <f t="shared" si="191"/>
        <v>0</v>
      </c>
      <c r="CC121" s="172"/>
      <c r="CD121" s="172"/>
    </row>
    <row r="122" spans="1:82" s="9" customFormat="1" ht="39.75" customHeight="1" x14ac:dyDescent="0.3">
      <c r="B122" s="154"/>
      <c r="C122" s="155"/>
      <c r="D122" s="156"/>
      <c r="E122" s="151"/>
      <c r="F122" s="41"/>
      <c r="G122" s="88"/>
      <c r="H122" s="42"/>
      <c r="I122" s="43"/>
      <c r="O122" s="172"/>
      <c r="P122" s="195"/>
      <c r="Q122" s="183">
        <f t="shared" si="128"/>
        <v>0</v>
      </c>
      <c r="R122" s="184">
        <f t="shared" si="129"/>
        <v>0</v>
      </c>
      <c r="S122" s="183">
        <f t="shared" si="130"/>
        <v>0</v>
      </c>
      <c r="T122" s="184">
        <f t="shared" si="131"/>
        <v>0</v>
      </c>
      <c r="U122" s="185">
        <f t="shared" si="132"/>
        <v>0</v>
      </c>
      <c r="V122" s="186">
        <f t="shared" si="133"/>
        <v>0</v>
      </c>
      <c r="W122" s="187">
        <f t="shared" si="134"/>
        <v>0</v>
      </c>
      <c r="X122" s="186">
        <f t="shared" si="135"/>
        <v>0</v>
      </c>
      <c r="Y122" s="187">
        <f t="shared" si="136"/>
        <v>0</v>
      </c>
      <c r="Z122" s="186">
        <f t="shared" si="137"/>
        <v>0</v>
      </c>
      <c r="AA122" s="187">
        <f t="shared" si="138"/>
        <v>0</v>
      </c>
      <c r="AB122" s="186">
        <f t="shared" si="139"/>
        <v>0</v>
      </c>
      <c r="AC122" s="187">
        <f t="shared" si="140"/>
        <v>0</v>
      </c>
      <c r="AD122" s="186">
        <f t="shared" si="141"/>
        <v>0</v>
      </c>
      <c r="AE122" s="187">
        <f t="shared" si="142"/>
        <v>0</v>
      </c>
      <c r="AF122" s="186">
        <f t="shared" si="143"/>
        <v>0</v>
      </c>
      <c r="AG122" s="187">
        <f t="shared" si="144"/>
        <v>0</v>
      </c>
      <c r="AH122" s="186">
        <f t="shared" si="145"/>
        <v>0</v>
      </c>
      <c r="AI122" s="187">
        <f t="shared" si="146"/>
        <v>0</v>
      </c>
      <c r="AJ122" s="186">
        <f t="shared" si="147"/>
        <v>0</v>
      </c>
      <c r="AK122" s="187">
        <f t="shared" si="148"/>
        <v>0</v>
      </c>
      <c r="AL122" s="186">
        <f t="shared" si="149"/>
        <v>0</v>
      </c>
      <c r="AM122" s="187">
        <f t="shared" si="150"/>
        <v>0</v>
      </c>
      <c r="AN122" s="186">
        <f t="shared" si="151"/>
        <v>0</v>
      </c>
      <c r="AO122" s="187">
        <f t="shared" si="152"/>
        <v>0</v>
      </c>
      <c r="AP122" s="186">
        <f t="shared" si="153"/>
        <v>0</v>
      </c>
      <c r="AQ122" s="187">
        <f t="shared" si="154"/>
        <v>0</v>
      </c>
      <c r="AR122" s="186">
        <f t="shared" si="155"/>
        <v>0</v>
      </c>
      <c r="AS122" s="187">
        <f t="shared" si="156"/>
        <v>0</v>
      </c>
      <c r="AT122" s="186">
        <f t="shared" si="157"/>
        <v>0</v>
      </c>
      <c r="AU122" s="187">
        <f t="shared" si="158"/>
        <v>0</v>
      </c>
      <c r="AV122" s="186">
        <f t="shared" si="159"/>
        <v>0</v>
      </c>
      <c r="AW122" s="187">
        <f t="shared" si="160"/>
        <v>0</v>
      </c>
      <c r="AX122" s="186">
        <f t="shared" si="161"/>
        <v>0</v>
      </c>
      <c r="AY122" s="187">
        <f t="shared" si="162"/>
        <v>0</v>
      </c>
      <c r="AZ122" s="186">
        <f t="shared" si="163"/>
        <v>0</v>
      </c>
      <c r="BA122" s="187">
        <f t="shared" si="164"/>
        <v>0</v>
      </c>
      <c r="BB122" s="186">
        <f t="shared" si="165"/>
        <v>0</v>
      </c>
      <c r="BC122" s="187">
        <f t="shared" si="166"/>
        <v>0</v>
      </c>
      <c r="BD122" s="186">
        <f t="shared" si="167"/>
        <v>0</v>
      </c>
      <c r="BE122" s="187">
        <f t="shared" si="168"/>
        <v>0</v>
      </c>
      <c r="BF122" s="186">
        <f t="shared" si="169"/>
        <v>0</v>
      </c>
      <c r="BG122" s="187">
        <f t="shared" si="170"/>
        <v>0</v>
      </c>
      <c r="BH122" s="186">
        <f t="shared" si="171"/>
        <v>0</v>
      </c>
      <c r="BI122" s="187">
        <f t="shared" si="172"/>
        <v>0</v>
      </c>
      <c r="BJ122" s="186">
        <f t="shared" si="173"/>
        <v>0</v>
      </c>
      <c r="BK122" s="187">
        <f t="shared" si="174"/>
        <v>0</v>
      </c>
      <c r="BL122" s="186">
        <f t="shared" si="175"/>
        <v>0</v>
      </c>
      <c r="BM122" s="187">
        <f t="shared" si="176"/>
        <v>0</v>
      </c>
      <c r="BN122" s="186">
        <f t="shared" si="177"/>
        <v>0</v>
      </c>
      <c r="BO122" s="187">
        <f t="shared" si="178"/>
        <v>0</v>
      </c>
      <c r="BP122" s="186">
        <f t="shared" si="179"/>
        <v>0</v>
      </c>
      <c r="BQ122" s="187">
        <f t="shared" si="180"/>
        <v>0</v>
      </c>
      <c r="BR122" s="186">
        <f t="shared" si="181"/>
        <v>0</v>
      </c>
      <c r="BS122" s="187">
        <f t="shared" si="182"/>
        <v>0</v>
      </c>
      <c r="BT122" s="186">
        <f t="shared" si="183"/>
        <v>0</v>
      </c>
      <c r="BU122" s="187">
        <f t="shared" si="184"/>
        <v>0</v>
      </c>
      <c r="BV122" s="186">
        <f t="shared" si="185"/>
        <v>0</v>
      </c>
      <c r="BW122" s="187">
        <f t="shared" si="186"/>
        <v>0</v>
      </c>
      <c r="BX122" s="186">
        <f t="shared" si="187"/>
        <v>0</v>
      </c>
      <c r="BY122" s="187">
        <f t="shared" si="188"/>
        <v>0</v>
      </c>
      <c r="BZ122" s="186">
        <f t="shared" si="189"/>
        <v>0</v>
      </c>
      <c r="CA122" s="187">
        <f t="shared" si="190"/>
        <v>0</v>
      </c>
      <c r="CB122" s="186">
        <f t="shared" si="191"/>
        <v>0</v>
      </c>
      <c r="CC122" s="172"/>
      <c r="CD122" s="172"/>
    </row>
    <row r="123" spans="1:82" s="9" customFormat="1" ht="39.75" customHeight="1" x14ac:dyDescent="0.3">
      <c r="B123" s="154"/>
      <c r="C123" s="155"/>
      <c r="D123" s="156"/>
      <c r="E123" s="151"/>
      <c r="F123" s="41"/>
      <c r="G123" s="88"/>
      <c r="H123" s="42"/>
      <c r="I123" s="43"/>
      <c r="O123" s="172"/>
      <c r="P123" s="195"/>
      <c r="Q123" s="183">
        <f t="shared" si="128"/>
        <v>0</v>
      </c>
      <c r="R123" s="184">
        <f t="shared" si="129"/>
        <v>0</v>
      </c>
      <c r="S123" s="183">
        <f t="shared" si="130"/>
        <v>0</v>
      </c>
      <c r="T123" s="184">
        <f t="shared" si="131"/>
        <v>0</v>
      </c>
      <c r="U123" s="185">
        <f t="shared" si="132"/>
        <v>0</v>
      </c>
      <c r="V123" s="186">
        <f t="shared" si="133"/>
        <v>0</v>
      </c>
      <c r="W123" s="187">
        <f t="shared" si="134"/>
        <v>0</v>
      </c>
      <c r="X123" s="186">
        <f t="shared" si="135"/>
        <v>0</v>
      </c>
      <c r="Y123" s="187">
        <f t="shared" si="136"/>
        <v>0</v>
      </c>
      <c r="Z123" s="186">
        <f t="shared" si="137"/>
        <v>0</v>
      </c>
      <c r="AA123" s="187">
        <f t="shared" si="138"/>
        <v>0</v>
      </c>
      <c r="AB123" s="186">
        <f t="shared" si="139"/>
        <v>0</v>
      </c>
      <c r="AC123" s="187">
        <f t="shared" si="140"/>
        <v>0</v>
      </c>
      <c r="AD123" s="186">
        <f t="shared" si="141"/>
        <v>0</v>
      </c>
      <c r="AE123" s="187">
        <f t="shared" si="142"/>
        <v>0</v>
      </c>
      <c r="AF123" s="186">
        <f t="shared" si="143"/>
        <v>0</v>
      </c>
      <c r="AG123" s="187">
        <f t="shared" si="144"/>
        <v>0</v>
      </c>
      <c r="AH123" s="186">
        <f t="shared" si="145"/>
        <v>0</v>
      </c>
      <c r="AI123" s="187">
        <f t="shared" si="146"/>
        <v>0</v>
      </c>
      <c r="AJ123" s="186">
        <f t="shared" si="147"/>
        <v>0</v>
      </c>
      <c r="AK123" s="187">
        <f t="shared" si="148"/>
        <v>0</v>
      </c>
      <c r="AL123" s="186">
        <f t="shared" si="149"/>
        <v>0</v>
      </c>
      <c r="AM123" s="187">
        <f t="shared" si="150"/>
        <v>0</v>
      </c>
      <c r="AN123" s="186">
        <f t="shared" si="151"/>
        <v>0</v>
      </c>
      <c r="AO123" s="187">
        <f t="shared" si="152"/>
        <v>0</v>
      </c>
      <c r="AP123" s="186">
        <f t="shared" si="153"/>
        <v>0</v>
      </c>
      <c r="AQ123" s="187">
        <f t="shared" si="154"/>
        <v>0</v>
      </c>
      <c r="AR123" s="186">
        <f t="shared" si="155"/>
        <v>0</v>
      </c>
      <c r="AS123" s="187">
        <f t="shared" si="156"/>
        <v>0</v>
      </c>
      <c r="AT123" s="186">
        <f t="shared" si="157"/>
        <v>0</v>
      </c>
      <c r="AU123" s="187">
        <f t="shared" si="158"/>
        <v>0</v>
      </c>
      <c r="AV123" s="186">
        <f t="shared" si="159"/>
        <v>0</v>
      </c>
      <c r="AW123" s="187">
        <f t="shared" si="160"/>
        <v>0</v>
      </c>
      <c r="AX123" s="186">
        <f t="shared" si="161"/>
        <v>0</v>
      </c>
      <c r="AY123" s="187">
        <f t="shared" si="162"/>
        <v>0</v>
      </c>
      <c r="AZ123" s="186">
        <f t="shared" si="163"/>
        <v>0</v>
      </c>
      <c r="BA123" s="187">
        <f t="shared" si="164"/>
        <v>0</v>
      </c>
      <c r="BB123" s="186">
        <f t="shared" si="165"/>
        <v>0</v>
      </c>
      <c r="BC123" s="187">
        <f t="shared" si="166"/>
        <v>0</v>
      </c>
      <c r="BD123" s="186">
        <f t="shared" si="167"/>
        <v>0</v>
      </c>
      <c r="BE123" s="187">
        <f t="shared" si="168"/>
        <v>0</v>
      </c>
      <c r="BF123" s="186">
        <f t="shared" si="169"/>
        <v>0</v>
      </c>
      <c r="BG123" s="187">
        <f t="shared" si="170"/>
        <v>0</v>
      </c>
      <c r="BH123" s="186">
        <f t="shared" si="171"/>
        <v>0</v>
      </c>
      <c r="BI123" s="187">
        <f t="shared" si="172"/>
        <v>0</v>
      </c>
      <c r="BJ123" s="186">
        <f t="shared" si="173"/>
        <v>0</v>
      </c>
      <c r="BK123" s="187">
        <f t="shared" si="174"/>
        <v>0</v>
      </c>
      <c r="BL123" s="186">
        <f t="shared" si="175"/>
        <v>0</v>
      </c>
      <c r="BM123" s="187">
        <f t="shared" si="176"/>
        <v>0</v>
      </c>
      <c r="BN123" s="186">
        <f t="shared" si="177"/>
        <v>0</v>
      </c>
      <c r="BO123" s="187">
        <f t="shared" si="178"/>
        <v>0</v>
      </c>
      <c r="BP123" s="186">
        <f t="shared" si="179"/>
        <v>0</v>
      </c>
      <c r="BQ123" s="187">
        <f t="shared" si="180"/>
        <v>0</v>
      </c>
      <c r="BR123" s="186">
        <f t="shared" si="181"/>
        <v>0</v>
      </c>
      <c r="BS123" s="187">
        <f t="shared" si="182"/>
        <v>0</v>
      </c>
      <c r="BT123" s="186">
        <f t="shared" si="183"/>
        <v>0</v>
      </c>
      <c r="BU123" s="187">
        <f t="shared" si="184"/>
        <v>0</v>
      </c>
      <c r="BV123" s="186">
        <f t="shared" si="185"/>
        <v>0</v>
      </c>
      <c r="BW123" s="187">
        <f t="shared" si="186"/>
        <v>0</v>
      </c>
      <c r="BX123" s="186">
        <f t="shared" si="187"/>
        <v>0</v>
      </c>
      <c r="BY123" s="187">
        <f t="shared" si="188"/>
        <v>0</v>
      </c>
      <c r="BZ123" s="186">
        <f t="shared" si="189"/>
        <v>0</v>
      </c>
      <c r="CA123" s="187">
        <f t="shared" si="190"/>
        <v>0</v>
      </c>
      <c r="CB123" s="186">
        <f t="shared" si="191"/>
        <v>0</v>
      </c>
      <c r="CC123" s="172"/>
      <c r="CD123" s="172"/>
    </row>
    <row r="124" spans="1:82" s="9" customFormat="1" ht="39.75" customHeight="1" x14ac:dyDescent="0.3">
      <c r="B124" s="154"/>
      <c r="C124" s="155"/>
      <c r="D124" s="156"/>
      <c r="E124" s="151"/>
      <c r="F124" s="41"/>
      <c r="G124" s="88"/>
      <c r="H124" s="42"/>
      <c r="I124" s="43"/>
      <c r="O124" s="172"/>
      <c r="P124" s="195"/>
      <c r="Q124" s="183">
        <f t="shared" si="128"/>
        <v>0</v>
      </c>
      <c r="R124" s="184">
        <f t="shared" si="129"/>
        <v>0</v>
      </c>
      <c r="S124" s="183">
        <f t="shared" si="130"/>
        <v>0</v>
      </c>
      <c r="T124" s="184">
        <f t="shared" si="131"/>
        <v>0</v>
      </c>
      <c r="U124" s="185">
        <f t="shared" si="132"/>
        <v>0</v>
      </c>
      <c r="V124" s="186">
        <f t="shared" si="133"/>
        <v>0</v>
      </c>
      <c r="W124" s="187">
        <f t="shared" si="134"/>
        <v>0</v>
      </c>
      <c r="X124" s="186">
        <f t="shared" si="135"/>
        <v>0</v>
      </c>
      <c r="Y124" s="187">
        <f t="shared" si="136"/>
        <v>0</v>
      </c>
      <c r="Z124" s="186">
        <f t="shared" si="137"/>
        <v>0</v>
      </c>
      <c r="AA124" s="187">
        <f t="shared" si="138"/>
        <v>0</v>
      </c>
      <c r="AB124" s="186">
        <f t="shared" si="139"/>
        <v>0</v>
      </c>
      <c r="AC124" s="187">
        <f t="shared" si="140"/>
        <v>0</v>
      </c>
      <c r="AD124" s="186">
        <f t="shared" si="141"/>
        <v>0</v>
      </c>
      <c r="AE124" s="187">
        <f t="shared" si="142"/>
        <v>0</v>
      </c>
      <c r="AF124" s="186">
        <f t="shared" si="143"/>
        <v>0</v>
      </c>
      <c r="AG124" s="187">
        <f t="shared" si="144"/>
        <v>0</v>
      </c>
      <c r="AH124" s="186">
        <f t="shared" si="145"/>
        <v>0</v>
      </c>
      <c r="AI124" s="187">
        <f t="shared" si="146"/>
        <v>0</v>
      </c>
      <c r="AJ124" s="186">
        <f t="shared" si="147"/>
        <v>0</v>
      </c>
      <c r="AK124" s="187">
        <f t="shared" si="148"/>
        <v>0</v>
      </c>
      <c r="AL124" s="186">
        <f t="shared" si="149"/>
        <v>0</v>
      </c>
      <c r="AM124" s="187">
        <f t="shared" si="150"/>
        <v>0</v>
      </c>
      <c r="AN124" s="186">
        <f t="shared" si="151"/>
        <v>0</v>
      </c>
      <c r="AO124" s="187">
        <f t="shared" si="152"/>
        <v>0</v>
      </c>
      <c r="AP124" s="186">
        <f t="shared" si="153"/>
        <v>0</v>
      </c>
      <c r="AQ124" s="187">
        <f t="shared" si="154"/>
        <v>0</v>
      </c>
      <c r="AR124" s="186">
        <f t="shared" si="155"/>
        <v>0</v>
      </c>
      <c r="AS124" s="187">
        <f t="shared" si="156"/>
        <v>0</v>
      </c>
      <c r="AT124" s="186">
        <f t="shared" si="157"/>
        <v>0</v>
      </c>
      <c r="AU124" s="187">
        <f t="shared" si="158"/>
        <v>0</v>
      </c>
      <c r="AV124" s="186">
        <f t="shared" si="159"/>
        <v>0</v>
      </c>
      <c r="AW124" s="187">
        <f t="shared" si="160"/>
        <v>0</v>
      </c>
      <c r="AX124" s="186">
        <f t="shared" si="161"/>
        <v>0</v>
      </c>
      <c r="AY124" s="187">
        <f t="shared" si="162"/>
        <v>0</v>
      </c>
      <c r="AZ124" s="186">
        <f t="shared" si="163"/>
        <v>0</v>
      </c>
      <c r="BA124" s="187">
        <f t="shared" si="164"/>
        <v>0</v>
      </c>
      <c r="BB124" s="186">
        <f t="shared" si="165"/>
        <v>0</v>
      </c>
      <c r="BC124" s="187">
        <f t="shared" si="166"/>
        <v>0</v>
      </c>
      <c r="BD124" s="186">
        <f t="shared" si="167"/>
        <v>0</v>
      </c>
      <c r="BE124" s="187">
        <f t="shared" si="168"/>
        <v>0</v>
      </c>
      <c r="BF124" s="186">
        <f t="shared" si="169"/>
        <v>0</v>
      </c>
      <c r="BG124" s="187">
        <f t="shared" si="170"/>
        <v>0</v>
      </c>
      <c r="BH124" s="186">
        <f t="shared" si="171"/>
        <v>0</v>
      </c>
      <c r="BI124" s="187">
        <f t="shared" si="172"/>
        <v>0</v>
      </c>
      <c r="BJ124" s="186">
        <f t="shared" si="173"/>
        <v>0</v>
      </c>
      <c r="BK124" s="187">
        <f t="shared" si="174"/>
        <v>0</v>
      </c>
      <c r="BL124" s="186">
        <f t="shared" si="175"/>
        <v>0</v>
      </c>
      <c r="BM124" s="187">
        <f t="shared" si="176"/>
        <v>0</v>
      </c>
      <c r="BN124" s="186">
        <f t="shared" si="177"/>
        <v>0</v>
      </c>
      <c r="BO124" s="187">
        <f t="shared" si="178"/>
        <v>0</v>
      </c>
      <c r="BP124" s="186">
        <f t="shared" si="179"/>
        <v>0</v>
      </c>
      <c r="BQ124" s="187">
        <f t="shared" si="180"/>
        <v>0</v>
      </c>
      <c r="BR124" s="186">
        <f t="shared" si="181"/>
        <v>0</v>
      </c>
      <c r="BS124" s="187">
        <f t="shared" si="182"/>
        <v>0</v>
      </c>
      <c r="BT124" s="186">
        <f t="shared" si="183"/>
        <v>0</v>
      </c>
      <c r="BU124" s="187">
        <f t="shared" si="184"/>
        <v>0</v>
      </c>
      <c r="BV124" s="186">
        <f t="shared" si="185"/>
        <v>0</v>
      </c>
      <c r="BW124" s="187">
        <f t="shared" si="186"/>
        <v>0</v>
      </c>
      <c r="BX124" s="186">
        <f t="shared" si="187"/>
        <v>0</v>
      </c>
      <c r="BY124" s="187">
        <f t="shared" si="188"/>
        <v>0</v>
      </c>
      <c r="BZ124" s="186">
        <f t="shared" si="189"/>
        <v>0</v>
      </c>
      <c r="CA124" s="187">
        <f t="shared" si="190"/>
        <v>0</v>
      </c>
      <c r="CB124" s="186">
        <f t="shared" si="191"/>
        <v>0</v>
      </c>
      <c r="CC124" s="172"/>
      <c r="CD124" s="172"/>
    </row>
    <row r="125" spans="1:82" s="9" customFormat="1" ht="39.75" customHeight="1" x14ac:dyDescent="0.3">
      <c r="B125" s="154"/>
      <c r="C125" s="155"/>
      <c r="D125" s="156"/>
      <c r="E125" s="151"/>
      <c r="F125" s="41"/>
      <c r="G125" s="88"/>
      <c r="H125" s="42"/>
      <c r="I125" s="43"/>
      <c r="O125" s="172"/>
      <c r="P125" s="195"/>
      <c r="Q125" s="183">
        <f t="shared" si="128"/>
        <v>0</v>
      </c>
      <c r="R125" s="184">
        <f t="shared" si="129"/>
        <v>0</v>
      </c>
      <c r="S125" s="183">
        <f t="shared" si="130"/>
        <v>0</v>
      </c>
      <c r="T125" s="184">
        <f t="shared" si="131"/>
        <v>0</v>
      </c>
      <c r="U125" s="185">
        <f t="shared" si="132"/>
        <v>0</v>
      </c>
      <c r="V125" s="186">
        <f t="shared" si="133"/>
        <v>0</v>
      </c>
      <c r="W125" s="187">
        <f t="shared" si="134"/>
        <v>0</v>
      </c>
      <c r="X125" s="186">
        <f t="shared" si="135"/>
        <v>0</v>
      </c>
      <c r="Y125" s="187">
        <f t="shared" si="136"/>
        <v>0</v>
      </c>
      <c r="Z125" s="186">
        <f t="shared" si="137"/>
        <v>0</v>
      </c>
      <c r="AA125" s="187">
        <f t="shared" si="138"/>
        <v>0</v>
      </c>
      <c r="AB125" s="186">
        <f t="shared" si="139"/>
        <v>0</v>
      </c>
      <c r="AC125" s="187">
        <f t="shared" si="140"/>
        <v>0</v>
      </c>
      <c r="AD125" s="186">
        <f t="shared" si="141"/>
        <v>0</v>
      </c>
      <c r="AE125" s="187">
        <f t="shared" si="142"/>
        <v>0</v>
      </c>
      <c r="AF125" s="186">
        <f t="shared" si="143"/>
        <v>0</v>
      </c>
      <c r="AG125" s="187">
        <f t="shared" si="144"/>
        <v>0</v>
      </c>
      <c r="AH125" s="186">
        <f t="shared" si="145"/>
        <v>0</v>
      </c>
      <c r="AI125" s="187">
        <f t="shared" si="146"/>
        <v>0</v>
      </c>
      <c r="AJ125" s="186">
        <f t="shared" si="147"/>
        <v>0</v>
      </c>
      <c r="AK125" s="187">
        <f t="shared" si="148"/>
        <v>0</v>
      </c>
      <c r="AL125" s="186">
        <f t="shared" si="149"/>
        <v>0</v>
      </c>
      <c r="AM125" s="187">
        <f t="shared" si="150"/>
        <v>0</v>
      </c>
      <c r="AN125" s="186">
        <f t="shared" si="151"/>
        <v>0</v>
      </c>
      <c r="AO125" s="187">
        <f t="shared" si="152"/>
        <v>0</v>
      </c>
      <c r="AP125" s="186">
        <f t="shared" si="153"/>
        <v>0</v>
      </c>
      <c r="AQ125" s="187">
        <f t="shared" si="154"/>
        <v>0</v>
      </c>
      <c r="AR125" s="186">
        <f t="shared" si="155"/>
        <v>0</v>
      </c>
      <c r="AS125" s="187">
        <f t="shared" si="156"/>
        <v>0</v>
      </c>
      <c r="AT125" s="186">
        <f t="shared" si="157"/>
        <v>0</v>
      </c>
      <c r="AU125" s="187">
        <f t="shared" si="158"/>
        <v>0</v>
      </c>
      <c r="AV125" s="186">
        <f t="shared" si="159"/>
        <v>0</v>
      </c>
      <c r="AW125" s="187">
        <f t="shared" si="160"/>
        <v>0</v>
      </c>
      <c r="AX125" s="186">
        <f t="shared" si="161"/>
        <v>0</v>
      </c>
      <c r="AY125" s="187">
        <f t="shared" si="162"/>
        <v>0</v>
      </c>
      <c r="AZ125" s="186">
        <f t="shared" si="163"/>
        <v>0</v>
      </c>
      <c r="BA125" s="187">
        <f t="shared" si="164"/>
        <v>0</v>
      </c>
      <c r="BB125" s="186">
        <f t="shared" si="165"/>
        <v>0</v>
      </c>
      <c r="BC125" s="187">
        <f t="shared" si="166"/>
        <v>0</v>
      </c>
      <c r="BD125" s="186">
        <f t="shared" si="167"/>
        <v>0</v>
      </c>
      <c r="BE125" s="187">
        <f t="shared" si="168"/>
        <v>0</v>
      </c>
      <c r="BF125" s="186">
        <f t="shared" si="169"/>
        <v>0</v>
      </c>
      <c r="BG125" s="187">
        <f t="shared" si="170"/>
        <v>0</v>
      </c>
      <c r="BH125" s="186">
        <f t="shared" si="171"/>
        <v>0</v>
      </c>
      <c r="BI125" s="187">
        <f t="shared" si="172"/>
        <v>0</v>
      </c>
      <c r="BJ125" s="186">
        <f t="shared" si="173"/>
        <v>0</v>
      </c>
      <c r="BK125" s="187">
        <f t="shared" si="174"/>
        <v>0</v>
      </c>
      <c r="BL125" s="186">
        <f t="shared" si="175"/>
        <v>0</v>
      </c>
      <c r="BM125" s="187">
        <f t="shared" si="176"/>
        <v>0</v>
      </c>
      <c r="BN125" s="186">
        <f t="shared" si="177"/>
        <v>0</v>
      </c>
      <c r="BO125" s="187">
        <f t="shared" si="178"/>
        <v>0</v>
      </c>
      <c r="BP125" s="186">
        <f t="shared" si="179"/>
        <v>0</v>
      </c>
      <c r="BQ125" s="187">
        <f t="shared" si="180"/>
        <v>0</v>
      </c>
      <c r="BR125" s="186">
        <f t="shared" si="181"/>
        <v>0</v>
      </c>
      <c r="BS125" s="187">
        <f t="shared" si="182"/>
        <v>0</v>
      </c>
      <c r="BT125" s="186">
        <f t="shared" si="183"/>
        <v>0</v>
      </c>
      <c r="BU125" s="187">
        <f t="shared" si="184"/>
        <v>0</v>
      </c>
      <c r="BV125" s="186">
        <f t="shared" si="185"/>
        <v>0</v>
      </c>
      <c r="BW125" s="187">
        <f t="shared" si="186"/>
        <v>0</v>
      </c>
      <c r="BX125" s="186">
        <f t="shared" si="187"/>
        <v>0</v>
      </c>
      <c r="BY125" s="187">
        <f t="shared" si="188"/>
        <v>0</v>
      </c>
      <c r="BZ125" s="186">
        <f t="shared" si="189"/>
        <v>0</v>
      </c>
      <c r="CA125" s="187">
        <f t="shared" si="190"/>
        <v>0</v>
      </c>
      <c r="CB125" s="186">
        <f t="shared" si="191"/>
        <v>0</v>
      </c>
      <c r="CC125" s="172"/>
      <c r="CD125" s="172"/>
    </row>
    <row r="126" spans="1:82" s="9" customFormat="1" ht="39.75" customHeight="1" x14ac:dyDescent="0.3">
      <c r="B126" s="154"/>
      <c r="C126" s="155"/>
      <c r="D126" s="156"/>
      <c r="E126" s="151"/>
      <c r="F126" s="41"/>
      <c r="G126" s="88"/>
      <c r="H126" s="42"/>
      <c r="I126" s="43"/>
      <c r="O126" s="172"/>
      <c r="P126" s="195"/>
      <c r="Q126" s="183">
        <f t="shared" si="128"/>
        <v>0</v>
      </c>
      <c r="R126" s="184">
        <f t="shared" si="129"/>
        <v>0</v>
      </c>
      <c r="S126" s="183">
        <f t="shared" si="130"/>
        <v>0</v>
      </c>
      <c r="T126" s="184">
        <f t="shared" si="131"/>
        <v>0</v>
      </c>
      <c r="U126" s="185">
        <f t="shared" si="132"/>
        <v>0</v>
      </c>
      <c r="V126" s="186">
        <f t="shared" si="133"/>
        <v>0</v>
      </c>
      <c r="W126" s="187">
        <f t="shared" si="134"/>
        <v>0</v>
      </c>
      <c r="X126" s="186">
        <f t="shared" si="135"/>
        <v>0</v>
      </c>
      <c r="Y126" s="187">
        <f t="shared" si="136"/>
        <v>0</v>
      </c>
      <c r="Z126" s="186">
        <f t="shared" si="137"/>
        <v>0</v>
      </c>
      <c r="AA126" s="187">
        <f t="shared" si="138"/>
        <v>0</v>
      </c>
      <c r="AB126" s="186">
        <f t="shared" si="139"/>
        <v>0</v>
      </c>
      <c r="AC126" s="187">
        <f t="shared" si="140"/>
        <v>0</v>
      </c>
      <c r="AD126" s="186">
        <f t="shared" si="141"/>
        <v>0</v>
      </c>
      <c r="AE126" s="187">
        <f t="shared" si="142"/>
        <v>0</v>
      </c>
      <c r="AF126" s="186">
        <f t="shared" si="143"/>
        <v>0</v>
      </c>
      <c r="AG126" s="187">
        <f t="shared" si="144"/>
        <v>0</v>
      </c>
      <c r="AH126" s="186">
        <f t="shared" si="145"/>
        <v>0</v>
      </c>
      <c r="AI126" s="187">
        <f t="shared" si="146"/>
        <v>0</v>
      </c>
      <c r="AJ126" s="186">
        <f t="shared" si="147"/>
        <v>0</v>
      </c>
      <c r="AK126" s="187">
        <f t="shared" si="148"/>
        <v>0</v>
      </c>
      <c r="AL126" s="186">
        <f t="shared" si="149"/>
        <v>0</v>
      </c>
      <c r="AM126" s="187">
        <f t="shared" si="150"/>
        <v>0</v>
      </c>
      <c r="AN126" s="186">
        <f t="shared" si="151"/>
        <v>0</v>
      </c>
      <c r="AO126" s="187">
        <f t="shared" si="152"/>
        <v>0</v>
      </c>
      <c r="AP126" s="186">
        <f t="shared" si="153"/>
        <v>0</v>
      </c>
      <c r="AQ126" s="187">
        <f t="shared" si="154"/>
        <v>0</v>
      </c>
      <c r="AR126" s="186">
        <f t="shared" si="155"/>
        <v>0</v>
      </c>
      <c r="AS126" s="187">
        <f t="shared" si="156"/>
        <v>0</v>
      </c>
      <c r="AT126" s="186">
        <f t="shared" si="157"/>
        <v>0</v>
      </c>
      <c r="AU126" s="187">
        <f t="shared" si="158"/>
        <v>0</v>
      </c>
      <c r="AV126" s="186">
        <f t="shared" si="159"/>
        <v>0</v>
      </c>
      <c r="AW126" s="187">
        <f t="shared" si="160"/>
        <v>0</v>
      </c>
      <c r="AX126" s="186">
        <f t="shared" si="161"/>
        <v>0</v>
      </c>
      <c r="AY126" s="187">
        <f t="shared" si="162"/>
        <v>0</v>
      </c>
      <c r="AZ126" s="186">
        <f t="shared" si="163"/>
        <v>0</v>
      </c>
      <c r="BA126" s="187">
        <f t="shared" si="164"/>
        <v>0</v>
      </c>
      <c r="BB126" s="186">
        <f t="shared" si="165"/>
        <v>0</v>
      </c>
      <c r="BC126" s="187">
        <f t="shared" si="166"/>
        <v>0</v>
      </c>
      <c r="BD126" s="186">
        <f t="shared" si="167"/>
        <v>0</v>
      </c>
      <c r="BE126" s="187">
        <f t="shared" si="168"/>
        <v>0</v>
      </c>
      <c r="BF126" s="186">
        <f t="shared" si="169"/>
        <v>0</v>
      </c>
      <c r="BG126" s="187">
        <f t="shared" si="170"/>
        <v>0</v>
      </c>
      <c r="BH126" s="186">
        <f t="shared" si="171"/>
        <v>0</v>
      </c>
      <c r="BI126" s="187">
        <f t="shared" si="172"/>
        <v>0</v>
      </c>
      <c r="BJ126" s="186">
        <f t="shared" si="173"/>
        <v>0</v>
      </c>
      <c r="BK126" s="187">
        <f t="shared" si="174"/>
        <v>0</v>
      </c>
      <c r="BL126" s="186">
        <f t="shared" si="175"/>
        <v>0</v>
      </c>
      <c r="BM126" s="187">
        <f t="shared" si="176"/>
        <v>0</v>
      </c>
      <c r="BN126" s="186">
        <f t="shared" si="177"/>
        <v>0</v>
      </c>
      <c r="BO126" s="187">
        <f t="shared" si="178"/>
        <v>0</v>
      </c>
      <c r="BP126" s="186">
        <f t="shared" si="179"/>
        <v>0</v>
      </c>
      <c r="BQ126" s="187">
        <f t="shared" si="180"/>
        <v>0</v>
      </c>
      <c r="BR126" s="186">
        <f t="shared" si="181"/>
        <v>0</v>
      </c>
      <c r="BS126" s="187">
        <f t="shared" si="182"/>
        <v>0</v>
      </c>
      <c r="BT126" s="186">
        <f t="shared" si="183"/>
        <v>0</v>
      </c>
      <c r="BU126" s="187">
        <f t="shared" si="184"/>
        <v>0</v>
      </c>
      <c r="BV126" s="186">
        <f t="shared" si="185"/>
        <v>0</v>
      </c>
      <c r="BW126" s="187">
        <f t="shared" si="186"/>
        <v>0</v>
      </c>
      <c r="BX126" s="186">
        <f t="shared" si="187"/>
        <v>0</v>
      </c>
      <c r="BY126" s="187">
        <f t="shared" si="188"/>
        <v>0</v>
      </c>
      <c r="BZ126" s="186">
        <f t="shared" si="189"/>
        <v>0</v>
      </c>
      <c r="CA126" s="187">
        <f t="shared" si="190"/>
        <v>0</v>
      </c>
      <c r="CB126" s="186">
        <f t="shared" si="191"/>
        <v>0</v>
      </c>
      <c r="CC126" s="172"/>
      <c r="CD126" s="172"/>
    </row>
    <row r="127" spans="1:82" s="9" customFormat="1" ht="39.75" customHeight="1" x14ac:dyDescent="0.3">
      <c r="B127" s="154"/>
      <c r="C127" s="155"/>
      <c r="D127" s="156"/>
      <c r="E127" s="151"/>
      <c r="F127" s="41"/>
      <c r="G127" s="88"/>
      <c r="H127" s="42"/>
      <c r="I127" s="43"/>
      <c r="O127" s="172"/>
      <c r="P127" s="195"/>
      <c r="Q127" s="183">
        <f t="shared" si="128"/>
        <v>0</v>
      </c>
      <c r="R127" s="184">
        <f t="shared" si="129"/>
        <v>0</v>
      </c>
      <c r="S127" s="183">
        <f t="shared" si="130"/>
        <v>0</v>
      </c>
      <c r="T127" s="184">
        <f t="shared" si="131"/>
        <v>0</v>
      </c>
      <c r="U127" s="185">
        <f t="shared" si="132"/>
        <v>0</v>
      </c>
      <c r="V127" s="186">
        <f t="shared" si="133"/>
        <v>0</v>
      </c>
      <c r="W127" s="187">
        <f t="shared" si="134"/>
        <v>0</v>
      </c>
      <c r="X127" s="186">
        <f t="shared" si="135"/>
        <v>0</v>
      </c>
      <c r="Y127" s="187">
        <f t="shared" si="136"/>
        <v>0</v>
      </c>
      <c r="Z127" s="186">
        <f t="shared" si="137"/>
        <v>0</v>
      </c>
      <c r="AA127" s="187">
        <f t="shared" si="138"/>
        <v>0</v>
      </c>
      <c r="AB127" s="186">
        <f t="shared" si="139"/>
        <v>0</v>
      </c>
      <c r="AC127" s="187">
        <f t="shared" si="140"/>
        <v>0</v>
      </c>
      <c r="AD127" s="186">
        <f t="shared" si="141"/>
        <v>0</v>
      </c>
      <c r="AE127" s="187">
        <f t="shared" si="142"/>
        <v>0</v>
      </c>
      <c r="AF127" s="186">
        <f t="shared" si="143"/>
        <v>0</v>
      </c>
      <c r="AG127" s="187">
        <f t="shared" si="144"/>
        <v>0</v>
      </c>
      <c r="AH127" s="186">
        <f t="shared" si="145"/>
        <v>0</v>
      </c>
      <c r="AI127" s="187">
        <f t="shared" si="146"/>
        <v>0</v>
      </c>
      <c r="AJ127" s="186">
        <f t="shared" si="147"/>
        <v>0</v>
      </c>
      <c r="AK127" s="187">
        <f t="shared" si="148"/>
        <v>0</v>
      </c>
      <c r="AL127" s="186">
        <f t="shared" si="149"/>
        <v>0</v>
      </c>
      <c r="AM127" s="187">
        <f t="shared" si="150"/>
        <v>0</v>
      </c>
      <c r="AN127" s="186">
        <f t="shared" si="151"/>
        <v>0</v>
      </c>
      <c r="AO127" s="187">
        <f t="shared" si="152"/>
        <v>0</v>
      </c>
      <c r="AP127" s="186">
        <f t="shared" si="153"/>
        <v>0</v>
      </c>
      <c r="AQ127" s="187">
        <f t="shared" si="154"/>
        <v>0</v>
      </c>
      <c r="AR127" s="186">
        <f t="shared" si="155"/>
        <v>0</v>
      </c>
      <c r="AS127" s="187">
        <f t="shared" si="156"/>
        <v>0</v>
      </c>
      <c r="AT127" s="186">
        <f t="shared" si="157"/>
        <v>0</v>
      </c>
      <c r="AU127" s="187">
        <f t="shared" si="158"/>
        <v>0</v>
      </c>
      <c r="AV127" s="186">
        <f t="shared" si="159"/>
        <v>0</v>
      </c>
      <c r="AW127" s="187">
        <f t="shared" si="160"/>
        <v>0</v>
      </c>
      <c r="AX127" s="186">
        <f t="shared" si="161"/>
        <v>0</v>
      </c>
      <c r="AY127" s="187">
        <f t="shared" si="162"/>
        <v>0</v>
      </c>
      <c r="AZ127" s="186">
        <f t="shared" si="163"/>
        <v>0</v>
      </c>
      <c r="BA127" s="187">
        <f t="shared" si="164"/>
        <v>0</v>
      </c>
      <c r="BB127" s="186">
        <f t="shared" si="165"/>
        <v>0</v>
      </c>
      <c r="BC127" s="187">
        <f t="shared" si="166"/>
        <v>0</v>
      </c>
      <c r="BD127" s="186">
        <f t="shared" si="167"/>
        <v>0</v>
      </c>
      <c r="BE127" s="187">
        <f t="shared" si="168"/>
        <v>0</v>
      </c>
      <c r="BF127" s="186">
        <f t="shared" si="169"/>
        <v>0</v>
      </c>
      <c r="BG127" s="187">
        <f t="shared" si="170"/>
        <v>0</v>
      </c>
      <c r="BH127" s="186">
        <f t="shared" si="171"/>
        <v>0</v>
      </c>
      <c r="BI127" s="187">
        <f t="shared" si="172"/>
        <v>0</v>
      </c>
      <c r="BJ127" s="186">
        <f t="shared" si="173"/>
        <v>0</v>
      </c>
      <c r="BK127" s="187">
        <f t="shared" si="174"/>
        <v>0</v>
      </c>
      <c r="BL127" s="186">
        <f t="shared" si="175"/>
        <v>0</v>
      </c>
      <c r="BM127" s="187">
        <f t="shared" si="176"/>
        <v>0</v>
      </c>
      <c r="BN127" s="186">
        <f t="shared" si="177"/>
        <v>0</v>
      </c>
      <c r="BO127" s="187">
        <f t="shared" si="178"/>
        <v>0</v>
      </c>
      <c r="BP127" s="186">
        <f t="shared" si="179"/>
        <v>0</v>
      </c>
      <c r="BQ127" s="187">
        <f t="shared" si="180"/>
        <v>0</v>
      </c>
      <c r="BR127" s="186">
        <f t="shared" si="181"/>
        <v>0</v>
      </c>
      <c r="BS127" s="187">
        <f t="shared" si="182"/>
        <v>0</v>
      </c>
      <c r="BT127" s="186">
        <f t="shared" si="183"/>
        <v>0</v>
      </c>
      <c r="BU127" s="187">
        <f t="shared" si="184"/>
        <v>0</v>
      </c>
      <c r="BV127" s="186">
        <f t="shared" si="185"/>
        <v>0</v>
      </c>
      <c r="BW127" s="187">
        <f t="shared" si="186"/>
        <v>0</v>
      </c>
      <c r="BX127" s="186">
        <f t="shared" si="187"/>
        <v>0</v>
      </c>
      <c r="BY127" s="187">
        <f t="shared" si="188"/>
        <v>0</v>
      </c>
      <c r="BZ127" s="186">
        <f t="shared" si="189"/>
        <v>0</v>
      </c>
      <c r="CA127" s="187">
        <f t="shared" si="190"/>
        <v>0</v>
      </c>
      <c r="CB127" s="186">
        <f t="shared" si="191"/>
        <v>0</v>
      </c>
      <c r="CC127" s="172"/>
      <c r="CD127" s="172"/>
    </row>
    <row r="128" spans="1:82" s="9" customFormat="1" ht="39.75" customHeight="1" x14ac:dyDescent="0.3">
      <c r="B128" s="154"/>
      <c r="C128" s="155"/>
      <c r="D128" s="156"/>
      <c r="E128" s="151"/>
      <c r="F128" s="41"/>
      <c r="G128" s="88"/>
      <c r="H128" s="42"/>
      <c r="I128" s="43"/>
      <c r="O128" s="172"/>
      <c r="P128" s="195"/>
      <c r="Q128" s="183">
        <f t="shared" si="128"/>
        <v>0</v>
      </c>
      <c r="R128" s="184">
        <f t="shared" si="129"/>
        <v>0</v>
      </c>
      <c r="S128" s="183">
        <f t="shared" si="130"/>
        <v>0</v>
      </c>
      <c r="T128" s="184">
        <f t="shared" si="131"/>
        <v>0</v>
      </c>
      <c r="U128" s="185">
        <f t="shared" si="132"/>
        <v>0</v>
      </c>
      <c r="V128" s="186">
        <f t="shared" si="133"/>
        <v>0</v>
      </c>
      <c r="W128" s="187">
        <f t="shared" si="134"/>
        <v>0</v>
      </c>
      <c r="X128" s="186">
        <f t="shared" si="135"/>
        <v>0</v>
      </c>
      <c r="Y128" s="187">
        <f t="shared" si="136"/>
        <v>0</v>
      </c>
      <c r="Z128" s="186">
        <f t="shared" si="137"/>
        <v>0</v>
      </c>
      <c r="AA128" s="187">
        <f t="shared" si="138"/>
        <v>0</v>
      </c>
      <c r="AB128" s="186">
        <f t="shared" si="139"/>
        <v>0</v>
      </c>
      <c r="AC128" s="187">
        <f t="shared" si="140"/>
        <v>0</v>
      </c>
      <c r="AD128" s="186">
        <f t="shared" si="141"/>
        <v>0</v>
      </c>
      <c r="AE128" s="187">
        <f t="shared" si="142"/>
        <v>0</v>
      </c>
      <c r="AF128" s="186">
        <f t="shared" si="143"/>
        <v>0</v>
      </c>
      <c r="AG128" s="187">
        <f t="shared" si="144"/>
        <v>0</v>
      </c>
      <c r="AH128" s="186">
        <f t="shared" si="145"/>
        <v>0</v>
      </c>
      <c r="AI128" s="187">
        <f t="shared" si="146"/>
        <v>0</v>
      </c>
      <c r="AJ128" s="186">
        <f t="shared" si="147"/>
        <v>0</v>
      </c>
      <c r="AK128" s="187">
        <f t="shared" si="148"/>
        <v>0</v>
      </c>
      <c r="AL128" s="186">
        <f t="shared" si="149"/>
        <v>0</v>
      </c>
      <c r="AM128" s="187">
        <f t="shared" si="150"/>
        <v>0</v>
      </c>
      <c r="AN128" s="186">
        <f t="shared" si="151"/>
        <v>0</v>
      </c>
      <c r="AO128" s="187">
        <f t="shared" si="152"/>
        <v>0</v>
      </c>
      <c r="AP128" s="186">
        <f t="shared" si="153"/>
        <v>0</v>
      </c>
      <c r="AQ128" s="187">
        <f t="shared" si="154"/>
        <v>0</v>
      </c>
      <c r="AR128" s="186">
        <f t="shared" si="155"/>
        <v>0</v>
      </c>
      <c r="AS128" s="187">
        <f t="shared" si="156"/>
        <v>0</v>
      </c>
      <c r="AT128" s="186">
        <f t="shared" si="157"/>
        <v>0</v>
      </c>
      <c r="AU128" s="187">
        <f t="shared" si="158"/>
        <v>0</v>
      </c>
      <c r="AV128" s="186">
        <f t="shared" si="159"/>
        <v>0</v>
      </c>
      <c r="AW128" s="187">
        <f t="shared" si="160"/>
        <v>0</v>
      </c>
      <c r="AX128" s="186">
        <f t="shared" si="161"/>
        <v>0</v>
      </c>
      <c r="AY128" s="187">
        <f t="shared" si="162"/>
        <v>0</v>
      </c>
      <c r="AZ128" s="186">
        <f t="shared" si="163"/>
        <v>0</v>
      </c>
      <c r="BA128" s="187">
        <f t="shared" si="164"/>
        <v>0</v>
      </c>
      <c r="BB128" s="186">
        <f t="shared" si="165"/>
        <v>0</v>
      </c>
      <c r="BC128" s="187">
        <f t="shared" si="166"/>
        <v>0</v>
      </c>
      <c r="BD128" s="186">
        <f t="shared" si="167"/>
        <v>0</v>
      </c>
      <c r="BE128" s="187">
        <f t="shared" si="168"/>
        <v>0</v>
      </c>
      <c r="BF128" s="186">
        <f t="shared" si="169"/>
        <v>0</v>
      </c>
      <c r="BG128" s="187">
        <f t="shared" si="170"/>
        <v>0</v>
      </c>
      <c r="BH128" s="186">
        <f t="shared" si="171"/>
        <v>0</v>
      </c>
      <c r="BI128" s="187">
        <f t="shared" si="172"/>
        <v>0</v>
      </c>
      <c r="BJ128" s="186">
        <f t="shared" si="173"/>
        <v>0</v>
      </c>
      <c r="BK128" s="187">
        <f t="shared" si="174"/>
        <v>0</v>
      </c>
      <c r="BL128" s="186">
        <f t="shared" si="175"/>
        <v>0</v>
      </c>
      <c r="BM128" s="187">
        <f t="shared" si="176"/>
        <v>0</v>
      </c>
      <c r="BN128" s="186">
        <f t="shared" si="177"/>
        <v>0</v>
      </c>
      <c r="BO128" s="187">
        <f t="shared" si="178"/>
        <v>0</v>
      </c>
      <c r="BP128" s="186">
        <f t="shared" si="179"/>
        <v>0</v>
      </c>
      <c r="BQ128" s="187">
        <f t="shared" si="180"/>
        <v>0</v>
      </c>
      <c r="BR128" s="186">
        <f t="shared" si="181"/>
        <v>0</v>
      </c>
      <c r="BS128" s="187">
        <f t="shared" si="182"/>
        <v>0</v>
      </c>
      <c r="BT128" s="186">
        <f t="shared" si="183"/>
        <v>0</v>
      </c>
      <c r="BU128" s="187">
        <f t="shared" si="184"/>
        <v>0</v>
      </c>
      <c r="BV128" s="186">
        <f t="shared" si="185"/>
        <v>0</v>
      </c>
      <c r="BW128" s="187">
        <f t="shared" si="186"/>
        <v>0</v>
      </c>
      <c r="BX128" s="186">
        <f t="shared" si="187"/>
        <v>0</v>
      </c>
      <c r="BY128" s="187">
        <f t="shared" si="188"/>
        <v>0</v>
      </c>
      <c r="BZ128" s="186">
        <f t="shared" si="189"/>
        <v>0</v>
      </c>
      <c r="CA128" s="187">
        <f t="shared" si="190"/>
        <v>0</v>
      </c>
      <c r="CB128" s="186">
        <f t="shared" si="191"/>
        <v>0</v>
      </c>
      <c r="CC128" s="172"/>
      <c r="CD128" s="172"/>
    </row>
    <row r="129" spans="2:82" s="9" customFormat="1" ht="39.75" customHeight="1" thickBot="1" x14ac:dyDescent="0.35">
      <c r="B129" s="154"/>
      <c r="C129" s="155"/>
      <c r="D129" s="156"/>
      <c r="E129" s="151"/>
      <c r="F129" s="41"/>
      <c r="G129" s="88"/>
      <c r="H129" s="42"/>
      <c r="I129" s="43"/>
      <c r="O129" s="172"/>
      <c r="P129" s="195"/>
      <c r="Q129" s="183">
        <f t="shared" si="128"/>
        <v>0</v>
      </c>
      <c r="R129" s="184">
        <f t="shared" si="129"/>
        <v>0</v>
      </c>
      <c r="S129" s="183">
        <f t="shared" si="130"/>
        <v>0</v>
      </c>
      <c r="T129" s="184">
        <f t="shared" si="131"/>
        <v>0</v>
      </c>
      <c r="U129" s="185">
        <f t="shared" si="132"/>
        <v>0</v>
      </c>
      <c r="V129" s="186">
        <f t="shared" si="133"/>
        <v>0</v>
      </c>
      <c r="W129" s="187">
        <f t="shared" si="134"/>
        <v>0</v>
      </c>
      <c r="X129" s="186">
        <f t="shared" si="135"/>
        <v>0</v>
      </c>
      <c r="Y129" s="187">
        <f t="shared" si="136"/>
        <v>0</v>
      </c>
      <c r="Z129" s="186">
        <f t="shared" si="137"/>
        <v>0</v>
      </c>
      <c r="AA129" s="187">
        <f t="shared" si="138"/>
        <v>0</v>
      </c>
      <c r="AB129" s="186">
        <f t="shared" si="139"/>
        <v>0</v>
      </c>
      <c r="AC129" s="187">
        <f t="shared" si="140"/>
        <v>0</v>
      </c>
      <c r="AD129" s="186">
        <f t="shared" si="141"/>
        <v>0</v>
      </c>
      <c r="AE129" s="187">
        <f t="shared" si="142"/>
        <v>0</v>
      </c>
      <c r="AF129" s="186">
        <f t="shared" si="143"/>
        <v>0</v>
      </c>
      <c r="AG129" s="187">
        <f t="shared" si="144"/>
        <v>0</v>
      </c>
      <c r="AH129" s="186">
        <f t="shared" si="145"/>
        <v>0</v>
      </c>
      <c r="AI129" s="187">
        <f t="shared" si="146"/>
        <v>0</v>
      </c>
      <c r="AJ129" s="186">
        <f t="shared" si="147"/>
        <v>0</v>
      </c>
      <c r="AK129" s="187">
        <f t="shared" si="148"/>
        <v>0</v>
      </c>
      <c r="AL129" s="186">
        <f t="shared" si="149"/>
        <v>0</v>
      </c>
      <c r="AM129" s="187">
        <f t="shared" si="150"/>
        <v>0</v>
      </c>
      <c r="AN129" s="186">
        <f t="shared" si="151"/>
        <v>0</v>
      </c>
      <c r="AO129" s="187">
        <f t="shared" si="152"/>
        <v>0</v>
      </c>
      <c r="AP129" s="186">
        <f t="shared" si="153"/>
        <v>0</v>
      </c>
      <c r="AQ129" s="187">
        <f t="shared" si="154"/>
        <v>0</v>
      </c>
      <c r="AR129" s="186">
        <f t="shared" si="155"/>
        <v>0</v>
      </c>
      <c r="AS129" s="187">
        <f t="shared" si="156"/>
        <v>0</v>
      </c>
      <c r="AT129" s="186">
        <f t="shared" si="157"/>
        <v>0</v>
      </c>
      <c r="AU129" s="187">
        <f t="shared" si="158"/>
        <v>0</v>
      </c>
      <c r="AV129" s="186">
        <f t="shared" si="159"/>
        <v>0</v>
      </c>
      <c r="AW129" s="187">
        <f t="shared" si="160"/>
        <v>0</v>
      </c>
      <c r="AX129" s="186">
        <f t="shared" si="161"/>
        <v>0</v>
      </c>
      <c r="AY129" s="187">
        <f t="shared" si="162"/>
        <v>0</v>
      </c>
      <c r="AZ129" s="186">
        <f t="shared" si="163"/>
        <v>0</v>
      </c>
      <c r="BA129" s="187">
        <f t="shared" si="164"/>
        <v>0</v>
      </c>
      <c r="BB129" s="186">
        <f t="shared" si="165"/>
        <v>0</v>
      </c>
      <c r="BC129" s="187">
        <f t="shared" si="166"/>
        <v>0</v>
      </c>
      <c r="BD129" s="186">
        <f t="shared" si="167"/>
        <v>0</v>
      </c>
      <c r="BE129" s="187">
        <f t="shared" si="168"/>
        <v>0</v>
      </c>
      <c r="BF129" s="186">
        <f t="shared" si="169"/>
        <v>0</v>
      </c>
      <c r="BG129" s="187">
        <f t="shared" si="170"/>
        <v>0</v>
      </c>
      <c r="BH129" s="186">
        <f t="shared" si="171"/>
        <v>0</v>
      </c>
      <c r="BI129" s="187">
        <f t="shared" si="172"/>
        <v>0</v>
      </c>
      <c r="BJ129" s="186">
        <f t="shared" si="173"/>
        <v>0</v>
      </c>
      <c r="BK129" s="187">
        <f t="shared" si="174"/>
        <v>0</v>
      </c>
      <c r="BL129" s="186">
        <f t="shared" si="175"/>
        <v>0</v>
      </c>
      <c r="BM129" s="187">
        <f t="shared" si="176"/>
        <v>0</v>
      </c>
      <c r="BN129" s="186">
        <f t="shared" si="177"/>
        <v>0</v>
      </c>
      <c r="BO129" s="187">
        <f t="shared" si="178"/>
        <v>0</v>
      </c>
      <c r="BP129" s="186">
        <f t="shared" si="179"/>
        <v>0</v>
      </c>
      <c r="BQ129" s="187">
        <f t="shared" si="180"/>
        <v>0</v>
      </c>
      <c r="BR129" s="186">
        <f t="shared" si="181"/>
        <v>0</v>
      </c>
      <c r="BS129" s="187">
        <f t="shared" si="182"/>
        <v>0</v>
      </c>
      <c r="BT129" s="186">
        <f t="shared" si="183"/>
        <v>0</v>
      </c>
      <c r="BU129" s="187">
        <f t="shared" si="184"/>
        <v>0</v>
      </c>
      <c r="BV129" s="186">
        <f t="shared" si="185"/>
        <v>0</v>
      </c>
      <c r="BW129" s="187">
        <f t="shared" si="186"/>
        <v>0</v>
      </c>
      <c r="BX129" s="186">
        <f t="shared" si="187"/>
        <v>0</v>
      </c>
      <c r="BY129" s="187">
        <f t="shared" si="188"/>
        <v>0</v>
      </c>
      <c r="BZ129" s="186">
        <f t="shared" si="189"/>
        <v>0</v>
      </c>
      <c r="CA129" s="187">
        <f t="shared" si="190"/>
        <v>0</v>
      </c>
      <c r="CB129" s="186">
        <f t="shared" si="191"/>
        <v>0</v>
      </c>
      <c r="CC129" s="172"/>
      <c r="CD129" s="172"/>
    </row>
    <row r="130" spans="2:82" s="9" customFormat="1" ht="45.75" customHeight="1" thickBot="1" x14ac:dyDescent="0.35">
      <c r="B130" s="258" t="s">
        <v>178</v>
      </c>
      <c r="C130" s="258"/>
      <c r="D130" s="259">
        <f>+E9</f>
        <v>0</v>
      </c>
      <c r="E130" s="259"/>
      <c r="F130" s="105" t="s">
        <v>179</v>
      </c>
      <c r="G130" s="106">
        <f>SUM(G11:G129)</f>
        <v>0</v>
      </c>
      <c r="H130" s="107"/>
      <c r="I130" s="108"/>
      <c r="O130" s="172"/>
      <c r="P130" s="196"/>
      <c r="Q130" s="188">
        <f t="shared" ref="Q130:CB130" si="192">SUM(Q11:Q129)</f>
        <v>0</v>
      </c>
      <c r="R130" s="189">
        <f t="shared" si="192"/>
        <v>0</v>
      </c>
      <c r="S130" s="188">
        <f t="shared" si="192"/>
        <v>0</v>
      </c>
      <c r="T130" s="190">
        <f t="shared" si="192"/>
        <v>0</v>
      </c>
      <c r="U130" s="188">
        <f t="shared" si="192"/>
        <v>0</v>
      </c>
      <c r="V130" s="190">
        <f t="shared" si="192"/>
        <v>0</v>
      </c>
      <c r="W130" s="188">
        <f t="shared" si="192"/>
        <v>0</v>
      </c>
      <c r="X130" s="190">
        <f t="shared" si="192"/>
        <v>0</v>
      </c>
      <c r="Y130" s="188">
        <f t="shared" si="192"/>
        <v>0</v>
      </c>
      <c r="Z130" s="190">
        <f t="shared" si="192"/>
        <v>0</v>
      </c>
      <c r="AA130" s="188">
        <f t="shared" si="192"/>
        <v>0</v>
      </c>
      <c r="AB130" s="190">
        <f t="shared" si="192"/>
        <v>0</v>
      </c>
      <c r="AC130" s="188">
        <f t="shared" si="192"/>
        <v>0</v>
      </c>
      <c r="AD130" s="190">
        <f t="shared" si="192"/>
        <v>0</v>
      </c>
      <c r="AE130" s="188">
        <f t="shared" si="192"/>
        <v>0</v>
      </c>
      <c r="AF130" s="190">
        <f t="shared" si="192"/>
        <v>0</v>
      </c>
      <c r="AG130" s="188">
        <f t="shared" si="192"/>
        <v>0</v>
      </c>
      <c r="AH130" s="190">
        <f t="shared" si="192"/>
        <v>0</v>
      </c>
      <c r="AI130" s="188">
        <f t="shared" si="192"/>
        <v>0</v>
      </c>
      <c r="AJ130" s="190">
        <f t="shared" si="192"/>
        <v>0</v>
      </c>
      <c r="AK130" s="188">
        <f t="shared" si="192"/>
        <v>0</v>
      </c>
      <c r="AL130" s="190">
        <f t="shared" si="192"/>
        <v>0</v>
      </c>
      <c r="AM130" s="188">
        <f t="shared" si="192"/>
        <v>0</v>
      </c>
      <c r="AN130" s="190">
        <f t="shared" si="192"/>
        <v>0</v>
      </c>
      <c r="AO130" s="188">
        <f t="shared" si="192"/>
        <v>0</v>
      </c>
      <c r="AP130" s="190">
        <f t="shared" si="192"/>
        <v>0</v>
      </c>
      <c r="AQ130" s="188">
        <f t="shared" si="192"/>
        <v>0</v>
      </c>
      <c r="AR130" s="190">
        <f t="shared" si="192"/>
        <v>0</v>
      </c>
      <c r="AS130" s="188">
        <f t="shared" si="192"/>
        <v>0</v>
      </c>
      <c r="AT130" s="190">
        <f t="shared" si="192"/>
        <v>0</v>
      </c>
      <c r="AU130" s="188">
        <f t="shared" si="192"/>
        <v>0</v>
      </c>
      <c r="AV130" s="190">
        <f t="shared" si="192"/>
        <v>0</v>
      </c>
      <c r="AW130" s="188">
        <f t="shared" si="192"/>
        <v>0</v>
      </c>
      <c r="AX130" s="190">
        <f t="shared" si="192"/>
        <v>0</v>
      </c>
      <c r="AY130" s="188">
        <f t="shared" si="192"/>
        <v>0</v>
      </c>
      <c r="AZ130" s="190">
        <f t="shared" si="192"/>
        <v>0</v>
      </c>
      <c r="BA130" s="188">
        <f t="shared" si="192"/>
        <v>0</v>
      </c>
      <c r="BB130" s="190">
        <f t="shared" si="192"/>
        <v>0</v>
      </c>
      <c r="BC130" s="188">
        <f t="shared" si="192"/>
        <v>0</v>
      </c>
      <c r="BD130" s="190">
        <f t="shared" si="192"/>
        <v>0</v>
      </c>
      <c r="BE130" s="188">
        <f t="shared" si="192"/>
        <v>0</v>
      </c>
      <c r="BF130" s="190">
        <f t="shared" si="192"/>
        <v>0</v>
      </c>
      <c r="BG130" s="188">
        <f t="shared" si="192"/>
        <v>0</v>
      </c>
      <c r="BH130" s="190">
        <f t="shared" si="192"/>
        <v>0</v>
      </c>
      <c r="BI130" s="188">
        <f t="shared" si="192"/>
        <v>0</v>
      </c>
      <c r="BJ130" s="190">
        <f t="shared" si="192"/>
        <v>0</v>
      </c>
      <c r="BK130" s="188">
        <f t="shared" si="192"/>
        <v>0</v>
      </c>
      <c r="BL130" s="190">
        <f t="shared" si="192"/>
        <v>0</v>
      </c>
      <c r="BM130" s="188">
        <f t="shared" si="192"/>
        <v>0</v>
      </c>
      <c r="BN130" s="190">
        <f t="shared" si="192"/>
        <v>0</v>
      </c>
      <c r="BO130" s="188">
        <f t="shared" si="192"/>
        <v>0</v>
      </c>
      <c r="BP130" s="190">
        <f t="shared" si="192"/>
        <v>0</v>
      </c>
      <c r="BQ130" s="188">
        <f t="shared" si="192"/>
        <v>0</v>
      </c>
      <c r="BR130" s="190">
        <f t="shared" si="192"/>
        <v>0</v>
      </c>
      <c r="BS130" s="188">
        <f t="shared" si="192"/>
        <v>0</v>
      </c>
      <c r="BT130" s="190">
        <f t="shared" si="192"/>
        <v>0</v>
      </c>
      <c r="BU130" s="188">
        <f t="shared" si="192"/>
        <v>0</v>
      </c>
      <c r="BV130" s="190">
        <f t="shared" si="192"/>
        <v>0</v>
      </c>
      <c r="BW130" s="188">
        <f t="shared" si="192"/>
        <v>0</v>
      </c>
      <c r="BX130" s="190">
        <f t="shared" si="192"/>
        <v>0</v>
      </c>
      <c r="BY130" s="188">
        <f t="shared" si="192"/>
        <v>0</v>
      </c>
      <c r="BZ130" s="190">
        <f t="shared" si="192"/>
        <v>0</v>
      </c>
      <c r="CA130" s="188">
        <f t="shared" si="192"/>
        <v>0</v>
      </c>
      <c r="CB130" s="190">
        <f t="shared" si="192"/>
        <v>0</v>
      </c>
      <c r="CC130" s="191">
        <f>+CB130+BZ130+BX130+BV130+BT130+BR130+BP130+BN130+BL130+BJ130+BH130+BF130+BD130+BB130+AZ130+AX130+AV130+AT130+AR130+AP130+AN130+AL130+AJ130+AH130+AF130+AD130+AB130+Z130+X130+V130+T130+R130</f>
        <v>0</v>
      </c>
      <c r="CD130" s="172"/>
    </row>
    <row r="131" spans="2:82" s="9" customFormat="1" ht="45.75" customHeight="1" thickBot="1" x14ac:dyDescent="0.35">
      <c r="B131" s="271" t="s">
        <v>190</v>
      </c>
      <c r="C131" s="272"/>
      <c r="D131" s="272"/>
      <c r="E131" s="272"/>
      <c r="F131" s="272"/>
      <c r="G131" s="273"/>
      <c r="H131" s="274" t="e">
        <f>+G130/D130</f>
        <v>#DIV/0!</v>
      </c>
      <c r="I131" s="275"/>
      <c r="O131" s="172"/>
      <c r="P131" s="172"/>
      <c r="Q131" s="172"/>
      <c r="R131" s="172"/>
      <c r="S131" s="172"/>
      <c r="T131" s="172"/>
      <c r="U131" s="172"/>
      <c r="V131" s="172"/>
      <c r="W131" s="172"/>
      <c r="X131" s="172"/>
      <c r="Y131" s="172"/>
      <c r="Z131" s="172"/>
      <c r="AA131" s="172"/>
      <c r="AB131" s="172"/>
      <c r="AC131" s="172"/>
      <c r="AD131" s="172"/>
      <c r="AE131" s="172"/>
      <c r="AF131" s="172"/>
      <c r="AG131" s="172"/>
      <c r="AH131" s="172"/>
      <c r="AI131" s="172"/>
      <c r="AJ131" s="172"/>
      <c r="AK131" s="172"/>
      <c r="AL131" s="172"/>
      <c r="AM131" s="172"/>
      <c r="AN131" s="172"/>
      <c r="AO131" s="172"/>
      <c r="AP131" s="172"/>
      <c r="AQ131" s="172"/>
      <c r="AR131" s="172"/>
      <c r="AS131" s="172"/>
      <c r="AT131" s="172"/>
      <c r="AU131" s="172"/>
      <c r="AV131" s="172"/>
      <c r="AW131" s="172"/>
      <c r="AX131" s="172"/>
      <c r="AY131" s="172"/>
      <c r="AZ131" s="172"/>
      <c r="BA131" s="172"/>
      <c r="BB131" s="172"/>
      <c r="BC131" s="172"/>
      <c r="BD131" s="172"/>
      <c r="BE131" s="172"/>
      <c r="BF131" s="172"/>
      <c r="BG131" s="172"/>
      <c r="BH131" s="172"/>
      <c r="BI131" s="172"/>
      <c r="BJ131" s="172"/>
      <c r="BK131" s="172"/>
      <c r="BL131" s="172"/>
      <c r="BM131" s="172"/>
      <c r="BN131" s="172"/>
      <c r="BO131" s="172"/>
      <c r="BP131" s="172"/>
      <c r="BQ131" s="172"/>
      <c r="BR131" s="172"/>
      <c r="BS131" s="172"/>
      <c r="BT131" s="172"/>
      <c r="BU131" s="172"/>
      <c r="BV131" s="172"/>
      <c r="BW131" s="172"/>
      <c r="BX131" s="172"/>
      <c r="BY131" s="172"/>
      <c r="BZ131" s="172"/>
      <c r="CA131" s="172"/>
      <c r="CB131" s="172"/>
      <c r="CC131" s="172"/>
      <c r="CD131" s="172"/>
    </row>
    <row r="132" spans="2:82" ht="45.75" customHeight="1" thickBot="1" x14ac:dyDescent="0.35">
      <c r="B132" s="276" t="s">
        <v>6</v>
      </c>
      <c r="C132" s="277"/>
      <c r="D132" s="277"/>
      <c r="E132" s="277"/>
      <c r="F132" s="277"/>
      <c r="G132" s="277"/>
      <c r="H132" s="277"/>
      <c r="I132" s="278"/>
      <c r="P132" s="172"/>
      <c r="Q132" s="172"/>
      <c r="R132" s="172"/>
      <c r="S132" s="172"/>
      <c r="T132" s="172"/>
      <c r="U132" s="172"/>
      <c r="V132" s="172"/>
      <c r="W132" s="172"/>
      <c r="X132" s="172"/>
      <c r="Y132" s="172"/>
      <c r="Z132" s="172"/>
      <c r="AA132" s="172"/>
      <c r="AB132" s="172"/>
      <c r="AC132" s="172"/>
      <c r="AD132" s="172"/>
      <c r="AE132" s="172"/>
      <c r="AF132" s="172"/>
      <c r="AG132" s="172"/>
      <c r="AH132" s="172"/>
      <c r="AI132" s="172"/>
      <c r="AJ132" s="172"/>
      <c r="AK132" s="172"/>
      <c r="AL132" s="172"/>
      <c r="AM132" s="172"/>
      <c r="AN132" s="172"/>
      <c r="AO132" s="172"/>
      <c r="AP132" s="172"/>
      <c r="AQ132" s="172"/>
      <c r="AR132" s="172"/>
      <c r="AS132" s="172"/>
      <c r="AT132" s="172"/>
      <c r="AU132" s="172"/>
      <c r="AV132" s="172"/>
      <c r="AW132" s="172"/>
      <c r="AX132" s="172"/>
      <c r="AY132" s="172"/>
      <c r="AZ132" s="172"/>
      <c r="BA132" s="172"/>
      <c r="BB132" s="172"/>
      <c r="BC132" s="172"/>
      <c r="BD132" s="172"/>
      <c r="BE132" s="172"/>
      <c r="BF132" s="172"/>
      <c r="BG132" s="172"/>
      <c r="BH132" s="172"/>
      <c r="BI132" s="172"/>
      <c r="BJ132" s="172"/>
      <c r="BK132" s="172"/>
      <c r="BL132" s="172"/>
      <c r="BM132" s="172"/>
      <c r="BN132" s="172"/>
      <c r="BO132" s="172"/>
      <c r="BP132" s="172"/>
      <c r="BQ132" s="172"/>
      <c r="BR132" s="172"/>
      <c r="BS132" s="172"/>
      <c r="BT132" s="172"/>
      <c r="BU132" s="172"/>
      <c r="BV132" s="172"/>
      <c r="BW132" s="172"/>
      <c r="BX132" s="172"/>
      <c r="BY132" s="172"/>
      <c r="BZ132" s="172"/>
      <c r="CA132" s="172"/>
      <c r="CB132" s="172"/>
    </row>
    <row r="133" spans="2:82" ht="45.75" customHeight="1" x14ac:dyDescent="0.3">
      <c r="B133" s="279" t="s">
        <v>87</v>
      </c>
      <c r="C133" s="280"/>
      <c r="D133" s="281"/>
      <c r="E133" s="285"/>
      <c r="F133" s="286"/>
      <c r="G133" s="289" t="s">
        <v>43</v>
      </c>
      <c r="H133" s="285"/>
      <c r="I133" s="291"/>
      <c r="P133" s="172"/>
      <c r="Q133" s="172"/>
      <c r="R133" s="172"/>
      <c r="S133" s="172"/>
      <c r="T133" s="172"/>
      <c r="U133" s="172"/>
      <c r="V133" s="172"/>
      <c r="W133" s="172"/>
      <c r="X133" s="172"/>
      <c r="Y133" s="172"/>
      <c r="Z133" s="172"/>
      <c r="AA133" s="172"/>
      <c r="AB133" s="172"/>
      <c r="AC133" s="172"/>
      <c r="AD133" s="172"/>
      <c r="AE133" s="172"/>
      <c r="AF133" s="172"/>
      <c r="AG133" s="172"/>
      <c r="AH133" s="172"/>
      <c r="AI133" s="172"/>
      <c r="AJ133" s="172"/>
      <c r="AK133" s="172"/>
      <c r="AL133" s="172"/>
      <c r="AM133" s="172"/>
      <c r="AN133" s="172"/>
      <c r="AO133" s="172"/>
      <c r="AP133" s="172"/>
      <c r="AQ133" s="172"/>
      <c r="AR133" s="172"/>
      <c r="AS133" s="172"/>
      <c r="AT133" s="172"/>
      <c r="AU133" s="172"/>
      <c r="AV133" s="172"/>
      <c r="AW133" s="172"/>
      <c r="AX133" s="172"/>
      <c r="AY133" s="172"/>
      <c r="AZ133" s="172"/>
      <c r="BA133" s="172"/>
      <c r="BB133" s="172"/>
      <c r="BC133" s="172"/>
      <c r="BD133" s="172"/>
      <c r="BE133" s="172"/>
      <c r="BF133" s="172"/>
      <c r="BG133" s="172"/>
      <c r="BH133" s="172"/>
      <c r="BI133" s="172"/>
      <c r="BJ133" s="172"/>
      <c r="BK133" s="172"/>
      <c r="BL133" s="172"/>
      <c r="BM133" s="172"/>
      <c r="BN133" s="172"/>
      <c r="BO133" s="172"/>
      <c r="BP133" s="172"/>
      <c r="BQ133" s="172"/>
      <c r="BR133" s="172"/>
      <c r="BS133" s="172"/>
      <c r="BT133" s="172"/>
      <c r="BU133" s="172"/>
      <c r="BV133" s="172"/>
      <c r="BW133" s="172"/>
      <c r="BX133" s="172"/>
      <c r="BY133" s="172"/>
      <c r="BZ133" s="172"/>
      <c r="CA133" s="172"/>
      <c r="CB133" s="172"/>
    </row>
    <row r="134" spans="2:82" ht="45.75" customHeight="1" thickBot="1" x14ac:dyDescent="0.35">
      <c r="B134" s="282"/>
      <c r="C134" s="283"/>
      <c r="D134" s="284"/>
      <c r="E134" s="287"/>
      <c r="F134" s="288"/>
      <c r="G134" s="290"/>
      <c r="H134" s="287"/>
      <c r="I134" s="292"/>
      <c r="P134" s="172"/>
      <c r="Q134" s="172"/>
      <c r="R134" s="172"/>
      <c r="S134" s="172"/>
      <c r="T134" s="172"/>
      <c r="U134" s="172"/>
      <c r="V134" s="172"/>
      <c r="W134" s="172"/>
      <c r="X134" s="172"/>
      <c r="Y134" s="172"/>
      <c r="Z134" s="172"/>
      <c r="AA134" s="172"/>
      <c r="AB134" s="172"/>
      <c r="AC134" s="172"/>
      <c r="AD134" s="172"/>
      <c r="AE134" s="172"/>
      <c r="AF134" s="172"/>
      <c r="AG134" s="172"/>
      <c r="AH134" s="172"/>
      <c r="AI134" s="172"/>
      <c r="AJ134" s="172"/>
      <c r="AK134" s="172"/>
      <c r="AL134" s="172"/>
      <c r="AM134" s="172"/>
      <c r="AN134" s="172"/>
      <c r="AO134" s="172"/>
      <c r="AP134" s="172"/>
      <c r="AQ134" s="172"/>
      <c r="AR134" s="172"/>
      <c r="AS134" s="172"/>
      <c r="AT134" s="172"/>
      <c r="AU134" s="172"/>
      <c r="AV134" s="172"/>
      <c r="AW134" s="172"/>
      <c r="AX134" s="172"/>
      <c r="AY134" s="172"/>
      <c r="AZ134" s="172"/>
      <c r="BA134" s="172"/>
      <c r="BB134" s="172"/>
      <c r="BC134" s="172"/>
      <c r="BD134" s="172"/>
      <c r="BE134" s="172"/>
      <c r="BF134" s="172"/>
      <c r="BG134" s="172"/>
      <c r="BH134" s="172"/>
      <c r="BI134" s="172"/>
      <c r="BJ134" s="172"/>
      <c r="BK134" s="172"/>
      <c r="BL134" s="172"/>
      <c r="BM134" s="172"/>
      <c r="BN134" s="172"/>
      <c r="BO134" s="172"/>
      <c r="BP134" s="172"/>
      <c r="BQ134" s="172"/>
      <c r="BR134" s="172"/>
      <c r="BS134" s="172"/>
      <c r="BT134" s="172"/>
      <c r="BU134" s="172"/>
      <c r="BV134" s="172"/>
      <c r="BW134" s="172"/>
      <c r="BX134" s="172"/>
      <c r="BY134" s="172"/>
      <c r="BZ134" s="172"/>
      <c r="CA134" s="172"/>
      <c r="CB134" s="172"/>
    </row>
    <row r="135" spans="2:82" ht="73.5" customHeight="1" thickBot="1" x14ac:dyDescent="0.35">
      <c r="B135" s="263" t="s">
        <v>44</v>
      </c>
      <c r="C135" s="264"/>
      <c r="D135" s="265"/>
      <c r="E135" s="266"/>
      <c r="F135" s="267"/>
      <c r="G135" s="26" t="s">
        <v>43</v>
      </c>
      <c r="H135" s="266"/>
      <c r="I135" s="268"/>
      <c r="P135" s="172"/>
      <c r="Q135" s="172"/>
      <c r="R135" s="172"/>
      <c r="S135" s="172"/>
      <c r="T135" s="172"/>
      <c r="U135" s="172"/>
      <c r="V135" s="172"/>
      <c r="W135" s="172"/>
      <c r="X135" s="172"/>
      <c r="Y135" s="172"/>
      <c r="Z135" s="172"/>
      <c r="AA135" s="172"/>
      <c r="AB135" s="172"/>
      <c r="AC135" s="172"/>
      <c r="AD135" s="172"/>
      <c r="AE135" s="172"/>
      <c r="AF135" s="172"/>
      <c r="AG135" s="172"/>
      <c r="AH135" s="172"/>
      <c r="AI135" s="172"/>
      <c r="AJ135" s="172"/>
      <c r="AK135" s="172"/>
      <c r="AL135" s="172"/>
      <c r="AM135" s="172"/>
      <c r="AN135" s="172"/>
      <c r="AO135" s="172"/>
      <c r="AP135" s="172"/>
      <c r="AQ135" s="172"/>
      <c r="AR135" s="172"/>
      <c r="AS135" s="172"/>
      <c r="AT135" s="172"/>
      <c r="AU135" s="172"/>
      <c r="AV135" s="172"/>
      <c r="AW135" s="172"/>
      <c r="AX135" s="172"/>
      <c r="AY135" s="172"/>
      <c r="AZ135" s="172"/>
      <c r="BA135" s="172"/>
      <c r="BB135" s="172"/>
      <c r="BC135" s="172"/>
      <c r="BD135" s="172"/>
      <c r="BE135" s="172"/>
      <c r="BF135" s="172"/>
      <c r="BG135" s="172"/>
      <c r="BH135" s="172"/>
      <c r="BI135" s="172"/>
      <c r="BJ135" s="172"/>
      <c r="BK135" s="172"/>
      <c r="BL135" s="172"/>
      <c r="BM135" s="172"/>
      <c r="BN135" s="172"/>
      <c r="BO135" s="172"/>
      <c r="BP135" s="172"/>
      <c r="BQ135" s="172"/>
      <c r="BR135" s="172"/>
      <c r="BS135" s="172"/>
      <c r="BT135" s="172"/>
      <c r="BU135" s="172"/>
      <c r="BV135" s="172"/>
      <c r="BW135" s="172"/>
      <c r="BX135" s="172"/>
      <c r="BY135" s="172"/>
      <c r="BZ135" s="172"/>
      <c r="CA135" s="172"/>
      <c r="CB135" s="172"/>
    </row>
    <row r="136" spans="2:82" x14ac:dyDescent="0.3">
      <c r="B136" s="9"/>
      <c r="C136" s="9"/>
      <c r="D136" s="9"/>
      <c r="E136" s="9"/>
      <c r="F136" s="9"/>
      <c r="G136" s="9"/>
      <c r="H136" s="9"/>
      <c r="I136" s="9"/>
      <c r="P136" s="172"/>
      <c r="Q136" s="172"/>
      <c r="R136" s="172"/>
      <c r="S136" s="172"/>
      <c r="T136" s="172"/>
      <c r="U136" s="172"/>
      <c r="V136" s="172"/>
      <c r="W136" s="172"/>
      <c r="X136" s="172"/>
      <c r="Y136" s="172"/>
      <c r="Z136" s="172"/>
      <c r="AA136" s="172"/>
      <c r="AB136" s="172"/>
      <c r="AC136" s="172"/>
      <c r="AD136" s="172"/>
      <c r="AE136" s="172"/>
      <c r="AF136" s="172"/>
      <c r="AG136" s="172"/>
      <c r="AH136" s="172"/>
      <c r="AI136" s="172"/>
      <c r="AJ136" s="172"/>
      <c r="AK136" s="172"/>
      <c r="AL136" s="172"/>
      <c r="AM136" s="172"/>
      <c r="AN136" s="172"/>
      <c r="AO136" s="172"/>
      <c r="AP136" s="172"/>
      <c r="AQ136" s="172"/>
      <c r="AR136" s="172"/>
      <c r="AS136" s="172"/>
      <c r="AT136" s="172"/>
      <c r="AU136" s="172"/>
      <c r="AV136" s="172"/>
      <c r="AW136" s="172"/>
      <c r="AX136" s="172"/>
      <c r="AY136" s="172"/>
      <c r="AZ136" s="172"/>
      <c r="BA136" s="172"/>
      <c r="BB136" s="172"/>
      <c r="BC136" s="172"/>
      <c r="BD136" s="172"/>
      <c r="BE136" s="172"/>
      <c r="BF136" s="172"/>
      <c r="BG136" s="172"/>
      <c r="BH136" s="172"/>
      <c r="BI136" s="172"/>
      <c r="BJ136" s="172"/>
      <c r="BK136" s="172"/>
      <c r="BL136" s="172"/>
      <c r="BM136" s="172"/>
      <c r="BN136" s="172"/>
      <c r="BO136" s="172"/>
      <c r="BP136" s="172"/>
      <c r="BQ136" s="172"/>
      <c r="BR136" s="172"/>
      <c r="BS136" s="172"/>
      <c r="BT136" s="172"/>
      <c r="BU136" s="172"/>
      <c r="BV136" s="172"/>
      <c r="BW136" s="172"/>
      <c r="BX136" s="172"/>
      <c r="BY136" s="172"/>
      <c r="BZ136" s="172"/>
      <c r="CA136" s="172"/>
      <c r="CB136" s="172"/>
    </row>
    <row r="137" spans="2:82" x14ac:dyDescent="0.3">
      <c r="B137" s="9"/>
      <c r="C137" s="9"/>
      <c r="D137" s="9"/>
      <c r="E137" s="9"/>
      <c r="F137" s="9"/>
      <c r="G137" s="9"/>
      <c r="H137" s="9"/>
      <c r="I137" s="9"/>
      <c r="P137" s="172"/>
      <c r="Q137" s="172"/>
      <c r="R137" s="172"/>
      <c r="S137" s="172"/>
      <c r="T137" s="172"/>
      <c r="U137" s="172"/>
      <c r="V137" s="172"/>
      <c r="W137" s="172"/>
      <c r="X137" s="172"/>
      <c r="Y137" s="172"/>
      <c r="Z137" s="172"/>
      <c r="AA137" s="172"/>
      <c r="AB137" s="172"/>
      <c r="AC137" s="172"/>
      <c r="AD137" s="172"/>
      <c r="AE137" s="172"/>
      <c r="AF137" s="172"/>
      <c r="AG137" s="172"/>
      <c r="AH137" s="172"/>
      <c r="AI137" s="172"/>
      <c r="AJ137" s="172"/>
      <c r="AK137" s="172"/>
      <c r="AL137" s="172"/>
      <c r="AM137" s="172"/>
      <c r="AN137" s="172"/>
      <c r="AO137" s="172"/>
      <c r="AP137" s="172"/>
      <c r="AQ137" s="172"/>
      <c r="AR137" s="172"/>
      <c r="AS137" s="172"/>
      <c r="AT137" s="172"/>
      <c r="AU137" s="172"/>
      <c r="AV137" s="172"/>
      <c r="AW137" s="172"/>
      <c r="AX137" s="172"/>
      <c r="AY137" s="172"/>
      <c r="AZ137" s="172"/>
      <c r="BA137" s="172"/>
      <c r="BB137" s="172"/>
      <c r="BC137" s="172"/>
      <c r="BD137" s="172"/>
      <c r="BE137" s="172"/>
      <c r="BF137" s="172"/>
      <c r="BG137" s="172"/>
      <c r="BH137" s="172"/>
      <c r="BI137" s="172"/>
      <c r="BJ137" s="172"/>
      <c r="BK137" s="172"/>
      <c r="BL137" s="172"/>
      <c r="BM137" s="172"/>
      <c r="BN137" s="172"/>
      <c r="BO137" s="172"/>
      <c r="BP137" s="172"/>
      <c r="BQ137" s="172"/>
      <c r="BR137" s="172"/>
      <c r="BS137" s="172"/>
      <c r="BT137" s="172"/>
      <c r="BU137" s="172"/>
      <c r="BV137" s="172"/>
      <c r="BW137" s="172"/>
      <c r="BX137" s="172"/>
      <c r="BY137" s="172"/>
      <c r="BZ137" s="172"/>
      <c r="CA137" s="172"/>
      <c r="CB137" s="172"/>
    </row>
    <row r="138" spans="2:82" x14ac:dyDescent="0.3">
      <c r="B138" s="9"/>
      <c r="C138" s="9"/>
      <c r="D138" s="9"/>
      <c r="E138" s="9"/>
      <c r="F138" s="9"/>
      <c r="G138" s="9"/>
      <c r="H138" s="9"/>
      <c r="I138" s="9"/>
      <c r="P138" s="172"/>
      <c r="Q138" s="172"/>
      <c r="R138" s="172"/>
      <c r="S138" s="172"/>
      <c r="T138" s="172"/>
      <c r="U138" s="172"/>
      <c r="V138" s="172"/>
      <c r="W138" s="172"/>
      <c r="X138" s="172"/>
      <c r="Y138" s="172"/>
      <c r="Z138" s="172"/>
      <c r="AA138" s="172"/>
      <c r="AB138" s="172"/>
      <c r="AC138" s="172"/>
      <c r="AD138" s="172"/>
      <c r="AE138" s="172"/>
      <c r="AF138" s="172"/>
      <c r="AG138" s="172"/>
      <c r="AH138" s="172"/>
      <c r="AI138" s="172"/>
      <c r="AJ138" s="172"/>
      <c r="AK138" s="172"/>
      <c r="AL138" s="172"/>
      <c r="AM138" s="172"/>
      <c r="AN138" s="172"/>
      <c r="AO138" s="172"/>
      <c r="AP138" s="172"/>
      <c r="AQ138" s="172"/>
      <c r="AR138" s="172"/>
      <c r="AS138" s="172"/>
      <c r="AT138" s="172"/>
      <c r="AU138" s="172"/>
      <c r="AV138" s="172"/>
      <c r="AW138" s="172"/>
      <c r="AX138" s="172"/>
      <c r="AY138" s="172"/>
      <c r="AZ138" s="172"/>
      <c r="BA138" s="172"/>
      <c r="BB138" s="172"/>
      <c r="BC138" s="172"/>
      <c r="BD138" s="172"/>
      <c r="BE138" s="172"/>
      <c r="BF138" s="172"/>
      <c r="BG138" s="172"/>
      <c r="BH138" s="172"/>
      <c r="BI138" s="172"/>
      <c r="BJ138" s="172"/>
      <c r="BK138" s="172"/>
      <c r="BL138" s="172"/>
      <c r="BM138" s="172"/>
      <c r="BN138" s="172"/>
      <c r="BO138" s="172"/>
      <c r="BP138" s="172"/>
      <c r="BQ138" s="172"/>
      <c r="BR138" s="172"/>
      <c r="BS138" s="172"/>
      <c r="BT138" s="172"/>
      <c r="BU138" s="172"/>
      <c r="BV138" s="172"/>
      <c r="BW138" s="172"/>
      <c r="BX138" s="172"/>
      <c r="BY138" s="172"/>
      <c r="BZ138" s="172"/>
      <c r="CA138" s="172"/>
      <c r="CB138" s="172"/>
    </row>
    <row r="139" spans="2:82" x14ac:dyDescent="0.3">
      <c r="B139" s="9"/>
      <c r="C139" s="9"/>
      <c r="D139" s="9"/>
      <c r="E139" s="9"/>
      <c r="F139" s="9"/>
      <c r="G139" s="9"/>
      <c r="H139" s="9"/>
      <c r="I139" s="9"/>
      <c r="P139" s="172"/>
      <c r="Q139" s="172"/>
      <c r="R139" s="172"/>
      <c r="S139" s="172"/>
      <c r="T139" s="172"/>
      <c r="U139" s="172"/>
      <c r="V139" s="172"/>
      <c r="W139" s="172"/>
      <c r="X139" s="172"/>
      <c r="Y139" s="172"/>
      <c r="Z139" s="172"/>
      <c r="AA139" s="172"/>
      <c r="AB139" s="172"/>
      <c r="AC139" s="172"/>
      <c r="AD139" s="172"/>
      <c r="AE139" s="172"/>
      <c r="AF139" s="172"/>
      <c r="AG139" s="172"/>
      <c r="AH139" s="172"/>
      <c r="AI139" s="172"/>
      <c r="AJ139" s="172"/>
      <c r="AK139" s="172"/>
      <c r="AL139" s="172"/>
      <c r="AM139" s="172"/>
      <c r="AN139" s="172"/>
      <c r="AO139" s="172"/>
      <c r="AP139" s="172"/>
      <c r="AQ139" s="172"/>
      <c r="AR139" s="172"/>
      <c r="AS139" s="172"/>
      <c r="AT139" s="172"/>
      <c r="AU139" s="172"/>
      <c r="AV139" s="172"/>
      <c r="AW139" s="172"/>
      <c r="AX139" s="172"/>
      <c r="AY139" s="172"/>
      <c r="AZ139" s="172"/>
      <c r="BA139" s="172"/>
      <c r="BB139" s="172"/>
      <c r="BC139" s="172"/>
      <c r="BD139" s="172"/>
      <c r="BE139" s="172"/>
      <c r="BF139" s="172"/>
      <c r="BG139" s="172"/>
      <c r="BH139" s="172"/>
      <c r="BI139" s="172"/>
      <c r="BJ139" s="172"/>
      <c r="BK139" s="172"/>
      <c r="BL139" s="172"/>
      <c r="BM139" s="172"/>
      <c r="BN139" s="172"/>
      <c r="BO139" s="172"/>
      <c r="BP139" s="172"/>
      <c r="BQ139" s="172"/>
      <c r="BR139" s="172"/>
      <c r="BS139" s="172"/>
      <c r="BT139" s="172"/>
      <c r="BU139" s="172"/>
      <c r="BV139" s="172"/>
      <c r="BW139" s="172"/>
      <c r="BX139" s="172"/>
      <c r="BY139" s="172"/>
      <c r="BZ139" s="172"/>
      <c r="CA139" s="172"/>
      <c r="CB139" s="172"/>
    </row>
    <row r="140" spans="2:82" x14ac:dyDescent="0.3">
      <c r="B140" s="9"/>
      <c r="C140" s="9"/>
      <c r="D140" s="9"/>
      <c r="E140" s="9"/>
      <c r="F140" s="9"/>
      <c r="G140" s="9"/>
      <c r="H140" s="9"/>
      <c r="I140" s="9"/>
      <c r="P140" s="172"/>
      <c r="Q140" s="172"/>
      <c r="R140" s="172"/>
      <c r="S140" s="172"/>
      <c r="T140" s="172"/>
      <c r="U140" s="172"/>
      <c r="V140" s="172"/>
      <c r="W140" s="172"/>
      <c r="X140" s="172"/>
      <c r="Y140" s="172"/>
      <c r="Z140" s="172"/>
      <c r="AA140" s="172"/>
      <c r="AB140" s="172"/>
      <c r="AC140" s="172"/>
      <c r="AD140" s="172"/>
      <c r="AE140" s="172"/>
      <c r="AF140" s="172"/>
      <c r="AG140" s="172"/>
      <c r="AH140" s="172"/>
      <c r="AI140" s="172"/>
      <c r="AJ140" s="172"/>
      <c r="AK140" s="172"/>
      <c r="AL140" s="172"/>
      <c r="AM140" s="172"/>
      <c r="AN140" s="172"/>
      <c r="AO140" s="172"/>
      <c r="AP140" s="172"/>
      <c r="AQ140" s="172"/>
      <c r="AR140" s="172"/>
      <c r="AS140" s="172"/>
      <c r="AT140" s="172"/>
      <c r="AU140" s="172"/>
      <c r="AV140" s="172"/>
      <c r="AW140" s="172"/>
      <c r="AX140" s="172"/>
      <c r="AY140" s="172"/>
      <c r="AZ140" s="172"/>
      <c r="BA140" s="172"/>
      <c r="BB140" s="172"/>
      <c r="BC140" s="172"/>
      <c r="BD140" s="172"/>
      <c r="BE140" s="172"/>
      <c r="BF140" s="172"/>
      <c r="BG140" s="172"/>
      <c r="BH140" s="172"/>
      <c r="BI140" s="172"/>
      <c r="BJ140" s="172"/>
      <c r="BK140" s="172"/>
      <c r="BL140" s="172"/>
      <c r="BM140" s="172"/>
      <c r="BN140" s="172"/>
      <c r="BO140" s="172"/>
      <c r="BP140" s="172"/>
      <c r="BQ140" s="172"/>
      <c r="BR140" s="172"/>
      <c r="BS140" s="172"/>
      <c r="BT140" s="172"/>
      <c r="BU140" s="172"/>
      <c r="BV140" s="172"/>
      <c r="BW140" s="172"/>
      <c r="BX140" s="172"/>
      <c r="BY140" s="172"/>
      <c r="BZ140" s="172"/>
      <c r="CA140" s="172"/>
      <c r="CB140" s="172"/>
    </row>
    <row r="141" spans="2:82" x14ac:dyDescent="0.3">
      <c r="B141" s="9"/>
      <c r="C141" s="9"/>
      <c r="D141" s="9"/>
      <c r="E141" s="9"/>
      <c r="F141" s="9"/>
      <c r="G141" s="9"/>
      <c r="H141" s="9"/>
      <c r="I141" s="9"/>
      <c r="P141" s="172"/>
      <c r="Q141" s="172"/>
      <c r="R141" s="172"/>
      <c r="S141" s="172"/>
      <c r="T141" s="172"/>
      <c r="U141" s="172"/>
      <c r="V141" s="172"/>
      <c r="W141" s="172"/>
      <c r="X141" s="172"/>
      <c r="Y141" s="172"/>
      <c r="Z141" s="172"/>
      <c r="AA141" s="172"/>
      <c r="AB141" s="172"/>
      <c r="AC141" s="172"/>
      <c r="AD141" s="172"/>
      <c r="AE141" s="172"/>
      <c r="AF141" s="172"/>
      <c r="AG141" s="172"/>
      <c r="AH141" s="172"/>
      <c r="AI141" s="172"/>
      <c r="AJ141" s="172"/>
      <c r="AK141" s="172"/>
      <c r="AL141" s="172"/>
      <c r="AM141" s="172"/>
      <c r="AN141" s="172"/>
      <c r="AO141" s="172"/>
      <c r="AP141" s="172"/>
      <c r="AQ141" s="172"/>
      <c r="AR141" s="172"/>
      <c r="AS141" s="172"/>
      <c r="AT141" s="172"/>
      <c r="AU141" s="172"/>
      <c r="AV141" s="172"/>
      <c r="AW141" s="172"/>
      <c r="AX141" s="172"/>
      <c r="AY141" s="172"/>
      <c r="AZ141" s="172"/>
      <c r="BA141" s="172"/>
      <c r="BB141" s="172"/>
      <c r="BC141" s="172"/>
      <c r="BD141" s="172"/>
      <c r="BE141" s="172"/>
      <c r="BF141" s="172"/>
      <c r="BG141" s="172"/>
      <c r="BH141" s="172"/>
      <c r="BI141" s="172"/>
      <c r="BJ141" s="172"/>
      <c r="BK141" s="172"/>
      <c r="BL141" s="172"/>
      <c r="BM141" s="172"/>
      <c r="BN141" s="172"/>
      <c r="BO141" s="172"/>
      <c r="BP141" s="172"/>
      <c r="BQ141" s="172"/>
      <c r="BR141" s="172"/>
      <c r="BS141" s="172"/>
      <c r="BT141" s="172"/>
      <c r="BU141" s="172"/>
      <c r="BV141" s="172"/>
      <c r="BW141" s="172"/>
      <c r="BX141" s="172"/>
      <c r="BY141" s="172"/>
      <c r="BZ141" s="172"/>
      <c r="CA141" s="172"/>
      <c r="CB141" s="172"/>
    </row>
    <row r="142" spans="2:82" x14ac:dyDescent="0.3">
      <c r="B142" s="9"/>
      <c r="C142" s="9"/>
      <c r="D142" s="9"/>
      <c r="E142" s="9"/>
      <c r="F142" s="9"/>
      <c r="G142" s="9"/>
      <c r="H142" s="9"/>
      <c r="I142" s="9"/>
      <c r="P142" s="172"/>
      <c r="Q142" s="172"/>
      <c r="R142" s="172"/>
      <c r="S142" s="172"/>
      <c r="T142" s="172"/>
      <c r="U142" s="172"/>
      <c r="V142" s="172"/>
      <c r="W142" s="172"/>
      <c r="X142" s="172"/>
      <c r="Y142" s="172"/>
      <c r="Z142" s="172"/>
      <c r="AA142" s="172"/>
      <c r="AB142" s="172"/>
      <c r="AC142" s="172"/>
      <c r="AD142" s="172"/>
      <c r="AE142" s="172"/>
      <c r="AF142" s="172"/>
      <c r="AG142" s="172"/>
      <c r="AH142" s="172"/>
      <c r="AI142" s="172"/>
      <c r="AJ142" s="172"/>
      <c r="AK142" s="172"/>
      <c r="AL142" s="172"/>
      <c r="AM142" s="172"/>
      <c r="AN142" s="172"/>
      <c r="AO142" s="172"/>
      <c r="AP142" s="172"/>
      <c r="AQ142" s="172"/>
      <c r="AR142" s="172"/>
      <c r="AS142" s="172"/>
      <c r="AT142" s="172"/>
      <c r="AU142" s="172"/>
      <c r="AV142" s="172"/>
      <c r="AW142" s="172"/>
      <c r="AX142" s="172"/>
      <c r="AY142" s="172"/>
      <c r="AZ142" s="172"/>
      <c r="BA142" s="172"/>
      <c r="BB142" s="172"/>
      <c r="BC142" s="172"/>
      <c r="BD142" s="172"/>
      <c r="BE142" s="172"/>
      <c r="BF142" s="172"/>
      <c r="BG142" s="172"/>
      <c r="BH142" s="172"/>
      <c r="BI142" s="172"/>
      <c r="BJ142" s="172"/>
      <c r="BK142" s="172"/>
      <c r="BL142" s="172"/>
      <c r="BM142" s="172"/>
      <c r="BN142" s="172"/>
      <c r="BO142" s="172"/>
      <c r="BP142" s="172"/>
      <c r="BQ142" s="172"/>
      <c r="BR142" s="172"/>
      <c r="BS142" s="172"/>
      <c r="BT142" s="172"/>
      <c r="BU142" s="172"/>
      <c r="BV142" s="172"/>
      <c r="BW142" s="172"/>
      <c r="BX142" s="172"/>
      <c r="BY142" s="172"/>
      <c r="BZ142" s="172"/>
      <c r="CA142" s="172"/>
      <c r="CB142" s="172"/>
    </row>
    <row r="143" spans="2:82" x14ac:dyDescent="0.3">
      <c r="B143" s="9"/>
      <c r="C143" s="9"/>
      <c r="D143" s="9"/>
      <c r="E143" s="9"/>
      <c r="F143" s="9"/>
      <c r="G143" s="9"/>
      <c r="H143" s="9"/>
      <c r="I143" s="9"/>
      <c r="P143" s="172"/>
      <c r="Q143" s="172"/>
      <c r="R143" s="172"/>
      <c r="S143" s="172"/>
      <c r="T143" s="172"/>
      <c r="U143" s="172"/>
      <c r="V143" s="172"/>
      <c r="W143" s="172"/>
      <c r="X143" s="172"/>
      <c r="Y143" s="172"/>
      <c r="Z143" s="172"/>
      <c r="AA143" s="172"/>
      <c r="AB143" s="172"/>
      <c r="AC143" s="172"/>
      <c r="AD143" s="172"/>
      <c r="AE143" s="172"/>
      <c r="AF143" s="172"/>
      <c r="AG143" s="172"/>
      <c r="AH143" s="172"/>
      <c r="AI143" s="172"/>
      <c r="AJ143" s="172"/>
      <c r="AK143" s="172"/>
      <c r="AL143" s="172"/>
      <c r="AM143" s="172"/>
      <c r="AN143" s="172"/>
      <c r="AO143" s="172"/>
      <c r="AP143" s="172"/>
      <c r="AQ143" s="172"/>
      <c r="AR143" s="172"/>
      <c r="AS143" s="172"/>
      <c r="AT143" s="172"/>
      <c r="AU143" s="172"/>
      <c r="AV143" s="172"/>
      <c r="AW143" s="172"/>
      <c r="AX143" s="172"/>
      <c r="AY143" s="172"/>
      <c r="AZ143" s="172"/>
      <c r="BA143" s="172"/>
      <c r="BB143" s="172"/>
      <c r="BC143" s="172"/>
      <c r="BD143" s="172"/>
      <c r="BE143" s="172"/>
      <c r="BF143" s="172"/>
      <c r="BG143" s="172"/>
      <c r="BH143" s="172"/>
      <c r="BI143" s="172"/>
      <c r="BJ143" s="172"/>
      <c r="BK143" s="172"/>
      <c r="BL143" s="172"/>
      <c r="BM143" s="172"/>
      <c r="BN143" s="172"/>
      <c r="BO143" s="172"/>
      <c r="BP143" s="172"/>
      <c r="BQ143" s="172"/>
      <c r="BR143" s="172"/>
      <c r="BS143" s="172"/>
      <c r="BT143" s="172"/>
      <c r="BU143" s="172"/>
      <c r="BV143" s="172"/>
      <c r="BW143" s="172"/>
      <c r="BX143" s="172"/>
      <c r="BY143" s="172"/>
      <c r="BZ143" s="172"/>
      <c r="CA143" s="172"/>
      <c r="CB143" s="172"/>
    </row>
    <row r="144" spans="2:82" x14ac:dyDescent="0.3">
      <c r="B144" s="9"/>
      <c r="C144" s="9"/>
      <c r="D144" s="9"/>
      <c r="E144" s="9"/>
      <c r="F144" s="9"/>
      <c r="G144" s="9"/>
      <c r="H144" s="9"/>
      <c r="I144" s="9"/>
      <c r="P144" s="172"/>
      <c r="Q144" s="172"/>
      <c r="R144" s="172"/>
      <c r="S144" s="172"/>
      <c r="T144" s="172"/>
      <c r="U144" s="172"/>
      <c r="V144" s="172"/>
      <c r="W144" s="172"/>
      <c r="X144" s="172"/>
      <c r="Y144" s="172"/>
      <c r="Z144" s="172"/>
      <c r="AA144" s="172"/>
      <c r="AB144" s="172"/>
      <c r="AC144" s="172"/>
      <c r="AD144" s="172"/>
      <c r="AE144" s="172"/>
      <c r="AF144" s="172"/>
      <c r="AG144" s="172"/>
      <c r="AH144" s="172"/>
      <c r="AI144" s="172"/>
      <c r="AJ144" s="172"/>
      <c r="AK144" s="172"/>
      <c r="AL144" s="172"/>
      <c r="AM144" s="172"/>
      <c r="AN144" s="172"/>
      <c r="AO144" s="172"/>
      <c r="AP144" s="172"/>
      <c r="AQ144" s="172"/>
      <c r="AR144" s="172"/>
      <c r="AS144" s="172"/>
      <c r="AT144" s="172"/>
      <c r="AU144" s="172"/>
      <c r="AV144" s="172"/>
      <c r="AW144" s="172"/>
      <c r="AX144" s="172"/>
      <c r="AY144" s="172"/>
      <c r="AZ144" s="172"/>
      <c r="BA144" s="172"/>
      <c r="BB144" s="172"/>
      <c r="BC144" s="172"/>
      <c r="BD144" s="172"/>
      <c r="BE144" s="172"/>
      <c r="BF144" s="172"/>
      <c r="BG144" s="172"/>
      <c r="BH144" s="172"/>
      <c r="BI144" s="172"/>
      <c r="BJ144" s="172"/>
      <c r="BK144" s="172"/>
      <c r="BL144" s="172"/>
      <c r="BM144" s="172"/>
      <c r="BN144" s="172"/>
      <c r="BO144" s="172"/>
      <c r="BP144" s="172"/>
      <c r="BQ144" s="172"/>
      <c r="BR144" s="172"/>
      <c r="BS144" s="172"/>
      <c r="BT144" s="172"/>
      <c r="BU144" s="172"/>
      <c r="BV144" s="172"/>
      <c r="BW144" s="172"/>
      <c r="BX144" s="172"/>
      <c r="BY144" s="172"/>
      <c r="BZ144" s="172"/>
      <c r="CA144" s="172"/>
      <c r="CB144" s="172"/>
    </row>
    <row r="145" spans="2:80" x14ac:dyDescent="0.3">
      <c r="B145" s="9"/>
      <c r="C145" s="9"/>
      <c r="D145" s="9"/>
      <c r="E145" s="9"/>
      <c r="F145" s="9"/>
      <c r="G145" s="9"/>
      <c r="H145" s="9"/>
      <c r="I145" s="9"/>
      <c r="P145" s="172"/>
      <c r="Q145" s="172"/>
      <c r="R145" s="172"/>
      <c r="S145" s="172"/>
      <c r="T145" s="172"/>
      <c r="U145" s="172"/>
      <c r="V145" s="172"/>
      <c r="W145" s="172"/>
      <c r="X145" s="172"/>
      <c r="Y145" s="172"/>
      <c r="Z145" s="172"/>
      <c r="AA145" s="172"/>
      <c r="AB145" s="172"/>
      <c r="AC145" s="172"/>
      <c r="AD145" s="172"/>
      <c r="AE145" s="172"/>
      <c r="AF145" s="172"/>
      <c r="AG145" s="172"/>
      <c r="AH145" s="172"/>
      <c r="AI145" s="172"/>
      <c r="AJ145" s="172"/>
      <c r="AK145" s="172"/>
      <c r="AL145" s="172"/>
      <c r="AM145" s="172"/>
      <c r="AN145" s="172"/>
      <c r="AO145" s="172"/>
      <c r="AP145" s="172"/>
      <c r="AQ145" s="172"/>
      <c r="AR145" s="172"/>
      <c r="AS145" s="172"/>
      <c r="AT145" s="172"/>
      <c r="AU145" s="172"/>
      <c r="AV145" s="172"/>
      <c r="AW145" s="172"/>
      <c r="AX145" s="172"/>
      <c r="AY145" s="172"/>
      <c r="AZ145" s="172"/>
      <c r="BA145" s="172"/>
      <c r="BB145" s="172"/>
      <c r="BC145" s="172"/>
      <c r="BD145" s="172"/>
      <c r="BE145" s="172"/>
      <c r="BF145" s="172"/>
      <c r="BG145" s="172"/>
      <c r="BH145" s="172"/>
      <c r="BI145" s="172"/>
      <c r="BJ145" s="172"/>
      <c r="BK145" s="172"/>
      <c r="BL145" s="172"/>
      <c r="BM145" s="172"/>
      <c r="BN145" s="172"/>
      <c r="BO145" s="172"/>
      <c r="BP145" s="172"/>
      <c r="BQ145" s="172"/>
      <c r="BR145" s="172"/>
      <c r="BS145" s="172"/>
      <c r="BT145" s="172"/>
      <c r="BU145" s="172"/>
      <c r="BV145" s="172"/>
      <c r="BW145" s="172"/>
      <c r="BX145" s="172"/>
      <c r="BY145" s="172"/>
      <c r="BZ145" s="172"/>
      <c r="CA145" s="172"/>
      <c r="CB145" s="172"/>
    </row>
    <row r="146" spans="2:80" ht="77.25" customHeight="1" x14ac:dyDescent="0.3">
      <c r="B146" s="9"/>
      <c r="C146" s="9"/>
      <c r="D146" s="9"/>
      <c r="E146" s="9"/>
      <c r="F146" s="9"/>
      <c r="G146" s="9"/>
      <c r="H146" s="9"/>
      <c r="I146" s="9"/>
      <c r="P146" s="172"/>
    </row>
    <row r="147" spans="2:80" ht="69.75" customHeight="1" x14ac:dyDescent="0.3">
      <c r="B147" s="9"/>
      <c r="C147" s="9"/>
      <c r="D147" s="9"/>
      <c r="E147" s="9"/>
      <c r="F147" s="9"/>
      <c r="G147" s="9"/>
      <c r="H147" s="9"/>
      <c r="I147" s="9"/>
    </row>
    <row r="148" spans="2:80" ht="66.75" customHeight="1" x14ac:dyDescent="0.3">
      <c r="B148" s="9"/>
      <c r="C148" s="9"/>
      <c r="D148" s="9"/>
      <c r="E148" s="9"/>
      <c r="F148" s="9"/>
      <c r="G148" s="9"/>
      <c r="H148" s="9"/>
      <c r="I148" s="9"/>
    </row>
    <row r="149" spans="2:80" ht="59.25" customHeight="1" x14ac:dyDescent="0.3">
      <c r="B149" s="9"/>
      <c r="C149" s="9"/>
      <c r="D149" s="9"/>
      <c r="E149" s="9"/>
      <c r="F149" s="9"/>
      <c r="G149" s="9"/>
      <c r="H149" s="9"/>
      <c r="I149" s="9"/>
    </row>
    <row r="150" spans="2:80" ht="105.75" customHeight="1" x14ac:dyDescent="0.3">
      <c r="B150" s="9"/>
      <c r="C150" s="9"/>
      <c r="D150" s="9"/>
      <c r="E150" s="9"/>
      <c r="F150" s="9"/>
      <c r="G150" s="9"/>
      <c r="H150" s="9"/>
      <c r="I150" s="9"/>
    </row>
    <row r="151" spans="2:80" x14ac:dyDescent="0.3"/>
    <row r="152" spans="2:80" x14ac:dyDescent="0.3"/>
    <row r="153" spans="2:80" x14ac:dyDescent="0.3"/>
    <row r="154" spans="2:80" x14ac:dyDescent="0.3"/>
    <row r="155" spans="2:80" x14ac:dyDescent="0.3"/>
    <row r="156" spans="2:80" ht="12.75" hidden="1" customHeight="1" x14ac:dyDescent="0.3"/>
    <row r="157" spans="2:80" ht="12.75" hidden="1" customHeight="1" x14ac:dyDescent="0.3"/>
    <row r="158" spans="2:80" ht="12.75" hidden="1" customHeight="1" x14ac:dyDescent="0.3">
      <c r="B158" s="13"/>
      <c r="C158" s="13"/>
    </row>
    <row r="159" spans="2:80" ht="12.75" hidden="1" customHeight="1" x14ac:dyDescent="0.3">
      <c r="B159" s="13"/>
      <c r="C159" s="13"/>
    </row>
    <row r="160" spans="2:80" ht="12.75" hidden="1" customHeight="1" x14ac:dyDescent="0.3">
      <c r="B160" s="13"/>
      <c r="C160" s="13"/>
    </row>
    <row r="161" spans="2:9" ht="12.75" hidden="1" customHeight="1" x14ac:dyDescent="0.3">
      <c r="B161" s="13"/>
      <c r="C161" s="13"/>
    </row>
    <row r="162" spans="2:9" ht="12.75" hidden="1" customHeight="1" x14ac:dyDescent="0.3"/>
    <row r="163" spans="2:9" ht="12.75" hidden="1" customHeight="1" x14ac:dyDescent="0.3"/>
    <row r="164" spans="2:9" ht="12.75" hidden="1" customHeight="1" x14ac:dyDescent="0.3"/>
    <row r="165" spans="2:9" ht="12.75" hidden="1" customHeight="1" x14ac:dyDescent="0.3">
      <c r="B165" s="269" t="s">
        <v>181</v>
      </c>
      <c r="C165" s="270"/>
      <c r="D165" s="270"/>
      <c r="E165" s="270"/>
      <c r="F165" s="270"/>
      <c r="G165" s="270"/>
      <c r="H165" s="270"/>
      <c r="I165" s="270"/>
    </row>
    <row r="166" spans="2:9" hidden="1" x14ac:dyDescent="0.3">
      <c r="B166" s="14"/>
      <c r="C166" s="14"/>
    </row>
    <row r="167" spans="2:9" hidden="1" x14ac:dyDescent="0.3">
      <c r="B167" s="14"/>
      <c r="C167" s="14"/>
    </row>
    <row r="168" spans="2:9" hidden="1" x14ac:dyDescent="0.3">
      <c r="B168" s="14"/>
      <c r="C168" s="14"/>
    </row>
    <row r="169" spans="2:9" hidden="1" x14ac:dyDescent="0.3">
      <c r="B169" s="13"/>
      <c r="C169" s="13"/>
    </row>
    <row r="170" spans="2:9" hidden="1" x14ac:dyDescent="0.3">
      <c r="B170" s="13"/>
      <c r="C170" s="13"/>
    </row>
    <row r="171" spans="2:9" hidden="1" x14ac:dyDescent="0.3">
      <c r="B171" s="13"/>
      <c r="C171" s="13"/>
    </row>
    <row r="172" spans="2:9" hidden="1" x14ac:dyDescent="0.3">
      <c r="B172" s="13"/>
      <c r="C172" s="13"/>
    </row>
    <row r="173" spans="2:9" hidden="1" x14ac:dyDescent="0.3">
      <c r="B173" s="13"/>
      <c r="C173" s="13"/>
    </row>
    <row r="174" spans="2:9" hidden="1" x14ac:dyDescent="0.3"/>
    <row r="175" spans="2:9" hidden="1" x14ac:dyDescent="0.3"/>
    <row r="176" spans="2:9" hidden="1" x14ac:dyDescent="0.3"/>
    <row r="177" hidden="1" x14ac:dyDescent="0.3"/>
    <row r="178" hidden="1" x14ac:dyDescent="0.3"/>
    <row r="179" hidden="1" x14ac:dyDescent="0.3"/>
    <row r="180" hidden="1" x14ac:dyDescent="0.3"/>
    <row r="181" hidden="1" x14ac:dyDescent="0.3"/>
    <row r="182" hidden="1" x14ac:dyDescent="0.3"/>
    <row r="183" hidden="1" x14ac:dyDescent="0.3"/>
    <row r="184" hidden="1" x14ac:dyDescent="0.3"/>
    <row r="185" hidden="1" x14ac:dyDescent="0.3"/>
    <row r="186" hidden="1" x14ac:dyDescent="0.3"/>
    <row r="187" hidden="1" x14ac:dyDescent="0.3"/>
    <row r="188" hidden="1" x14ac:dyDescent="0.3"/>
  </sheetData>
  <sheetProtection algorithmName="SHA-512" hashValue="KG0NB3tGAzeBcqPmBVN2KsvIZtlowySoeBPqoyirQGJrtPfdDfWhEVIZkHRr+r8eNnb7ffGpisGylfAFeKJiZA==" saltValue="dG2OpN04c4o5Ga0J0gt37g==" spinCount="100000" sheet="1" objects="1" scenarios="1" selectLockedCells="1"/>
  <mergeCells count="51">
    <mergeCell ref="B135:D135"/>
    <mergeCell ref="E135:F135"/>
    <mergeCell ref="H135:I135"/>
    <mergeCell ref="B165:I165"/>
    <mergeCell ref="B131:G131"/>
    <mergeCell ref="H131:I131"/>
    <mergeCell ref="B132:I132"/>
    <mergeCell ref="B133:D134"/>
    <mergeCell ref="E133:F134"/>
    <mergeCell ref="G133:G134"/>
    <mergeCell ref="H133:I134"/>
    <mergeCell ref="B6:I6"/>
    <mergeCell ref="B2:C4"/>
    <mergeCell ref="D2:G4"/>
    <mergeCell ref="H4:I4"/>
    <mergeCell ref="B130:C130"/>
    <mergeCell ref="D130:E130"/>
    <mergeCell ref="B9:D9"/>
    <mergeCell ref="Q9:R9"/>
    <mergeCell ref="S9:T9"/>
    <mergeCell ref="U9:V9"/>
    <mergeCell ref="W9:X9"/>
    <mergeCell ref="Y9:Z9"/>
    <mergeCell ref="AA9:AB9"/>
    <mergeCell ref="AC9:AD9"/>
    <mergeCell ref="AE9:AF9"/>
    <mergeCell ref="AG9:AH9"/>
    <mergeCell ref="AI9:AJ9"/>
    <mergeCell ref="BA9:BB9"/>
    <mergeCell ref="BC9:BD9"/>
    <mergeCell ref="AK9:AL9"/>
    <mergeCell ref="AM9:AN9"/>
    <mergeCell ref="AO9:AP9"/>
    <mergeCell ref="AQ9:AR9"/>
    <mergeCell ref="AS9:AT9"/>
    <mergeCell ref="Q8:R8"/>
    <mergeCell ref="BY9:BZ9"/>
    <mergeCell ref="CA9:CB9"/>
    <mergeCell ref="BO9:BP9"/>
    <mergeCell ref="BQ9:BR9"/>
    <mergeCell ref="BS9:BT9"/>
    <mergeCell ref="BU9:BV9"/>
    <mergeCell ref="BW9:BX9"/>
    <mergeCell ref="BE9:BF9"/>
    <mergeCell ref="BG9:BH9"/>
    <mergeCell ref="BI9:BJ9"/>
    <mergeCell ref="BK9:BL9"/>
    <mergeCell ref="BM9:BN9"/>
    <mergeCell ref="AU9:AV9"/>
    <mergeCell ref="AW9:AX9"/>
    <mergeCell ref="AY9:AZ9"/>
  </mergeCells>
  <dataValidations count="5">
    <dataValidation type="list" allowBlank="1" showInputMessage="1" showErrorMessage="1" sqref="E11:E129">
      <formula1>"Kilos,Litros,Unidades,Persona"</formula1>
    </dataValidation>
    <dataValidation type="whole" operator="greaterThan" allowBlank="1" showInputMessage="1" showErrorMessage="1" sqref="B11:B36 E9">
      <formula1>0</formula1>
    </dataValidation>
    <dataValidation type="whole" operator="greaterThan" allowBlank="1" showInputMessage="1" showErrorMessage="1" sqref="G11:G36">
      <formula1>1</formula1>
    </dataValidation>
    <dataValidation type="decimal" operator="greaterThan" allowBlank="1" showInputMessage="1" showErrorMessage="1" sqref="F11:F36">
      <formula1>0</formula1>
    </dataValidation>
    <dataValidation type="whole" operator="greaterThanOrEqual" allowBlank="1" showInputMessage="1" showErrorMessage="1" sqref="D130:E130">
      <formula1>0</formula1>
    </dataValidation>
  </dataValidations>
  <printOptions horizontalCentered="1"/>
  <pageMargins left="0.70866141732283472" right="0.70866141732283472" top="0.74803149606299213" bottom="0.74803149606299213" header="0.31496062992125984" footer="0.31496062992125984"/>
  <pageSetup scale="25" orientation="landscape" horizontalDpi="4294967295" verticalDpi="4294967295" r:id="rId1"/>
  <headerFooter>
    <oddFooter>&amp;RF1.G1.MPA1.P4 Versión 2.0</oddFooter>
  </headerFooter>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FO228"/>
  <sheetViews>
    <sheetView zoomScale="70" zoomScaleNormal="70" zoomScaleSheetLayoutView="98" workbookViewId="0">
      <selection activeCell="E9" sqref="E9"/>
    </sheetView>
  </sheetViews>
  <sheetFormatPr baseColWidth="10" defaultColWidth="11.44140625" defaultRowHeight="0" customHeight="1" zeroHeight="1" x14ac:dyDescent="0.3"/>
  <cols>
    <col min="1" max="1" width="1.88671875" style="8" customWidth="1"/>
    <col min="2" max="2" width="11.6640625" style="8" customWidth="1"/>
    <col min="3" max="3" width="11.88671875" style="8" customWidth="1"/>
    <col min="4" max="4" width="31.109375" style="8" customWidth="1"/>
    <col min="5" max="5" width="19.5546875" style="8" customWidth="1"/>
    <col min="6" max="6" width="24.5546875" style="8" customWidth="1"/>
    <col min="7" max="7" width="26.109375" style="8" customWidth="1"/>
    <col min="8" max="8" width="25.33203125" style="8" customWidth="1"/>
    <col min="9" max="9" width="26.6640625" style="8" customWidth="1"/>
    <col min="10" max="15" width="11.44140625" style="8"/>
    <col min="16" max="16" width="11.44140625" style="198" hidden="1" customWidth="1"/>
    <col min="17" max="80" width="17.6640625" style="171" hidden="1" customWidth="1"/>
    <col min="81" max="81" width="25.6640625" style="8" hidden="1" customWidth="1"/>
    <col min="82" max="16384" width="11.44140625" style="8"/>
  </cols>
  <sheetData>
    <row r="1" spans="1:171" ht="7.5" customHeight="1" thickBot="1" x14ac:dyDescent="0.35">
      <c r="B1" s="9"/>
      <c r="C1" s="9"/>
      <c r="D1" s="9"/>
      <c r="E1" s="9"/>
      <c r="F1" s="9"/>
      <c r="G1" s="9"/>
      <c r="H1" s="9"/>
      <c r="I1" s="9"/>
    </row>
    <row r="2" spans="1:171" ht="65.25" customHeight="1" x14ac:dyDescent="0.3">
      <c r="B2" s="244"/>
      <c r="C2" s="245"/>
      <c r="D2" s="250" t="s">
        <v>171</v>
      </c>
      <c r="E2" s="250"/>
      <c r="F2" s="250"/>
      <c r="G2" s="251"/>
      <c r="H2" s="93" t="s">
        <v>172</v>
      </c>
      <c r="I2" s="94">
        <v>43089</v>
      </c>
    </row>
    <row r="3" spans="1:171" ht="23.25" customHeight="1" x14ac:dyDescent="0.3">
      <c r="B3" s="246"/>
      <c r="C3" s="247"/>
      <c r="D3" s="252"/>
      <c r="E3" s="252"/>
      <c r="F3" s="252"/>
      <c r="G3" s="253"/>
      <c r="H3" s="95" t="s">
        <v>188</v>
      </c>
      <c r="I3" s="96" t="s">
        <v>173</v>
      </c>
    </row>
    <row r="4" spans="1:171" ht="43.5" customHeight="1" thickBot="1" x14ac:dyDescent="0.35">
      <c r="B4" s="248"/>
      <c r="C4" s="249"/>
      <c r="D4" s="254"/>
      <c r="E4" s="254"/>
      <c r="F4" s="254"/>
      <c r="G4" s="255"/>
      <c r="H4" s="256" t="s">
        <v>174</v>
      </c>
      <c r="I4" s="257"/>
    </row>
    <row r="5" spans="1:171" ht="8.25" customHeight="1" x14ac:dyDescent="0.3">
      <c r="B5" s="10"/>
      <c r="C5" s="10"/>
      <c r="D5" s="10"/>
      <c r="E5" s="10"/>
      <c r="F5" s="10"/>
      <c r="G5" s="10"/>
      <c r="H5" s="10"/>
      <c r="I5" s="10"/>
    </row>
    <row r="6" spans="1:171" s="9" customFormat="1" ht="32.25" customHeight="1" thickBot="1" x14ac:dyDescent="0.35">
      <c r="B6" s="243"/>
      <c r="C6" s="243"/>
      <c r="D6" s="243"/>
      <c r="E6" s="243"/>
      <c r="F6" s="243"/>
      <c r="G6" s="243"/>
      <c r="H6" s="243"/>
      <c r="I6" s="243"/>
      <c r="P6" s="199"/>
      <c r="Q6" s="172"/>
      <c r="R6" s="172"/>
      <c r="S6" s="172"/>
      <c r="T6" s="172"/>
      <c r="U6" s="172"/>
      <c r="V6" s="172"/>
      <c r="W6" s="172"/>
      <c r="X6" s="172"/>
      <c r="Y6" s="172"/>
      <c r="Z6" s="172"/>
      <c r="AA6" s="172"/>
      <c r="AB6" s="172"/>
      <c r="AC6" s="172"/>
      <c r="AD6" s="172"/>
      <c r="AE6" s="172"/>
      <c r="AF6" s="172"/>
      <c r="AG6" s="172"/>
      <c r="AH6" s="172"/>
      <c r="AI6" s="172"/>
      <c r="AJ6" s="172"/>
      <c r="AK6" s="172"/>
      <c r="AL6" s="172"/>
      <c r="AM6" s="172"/>
      <c r="AN6" s="172"/>
      <c r="AO6" s="172"/>
      <c r="AP6" s="172"/>
      <c r="AQ6" s="172"/>
      <c r="AR6" s="172"/>
      <c r="AS6" s="172"/>
      <c r="AT6" s="172"/>
      <c r="AU6" s="172"/>
      <c r="AV6" s="172"/>
      <c r="AW6" s="172"/>
      <c r="AX6" s="172"/>
      <c r="AY6" s="172"/>
      <c r="AZ6" s="172"/>
      <c r="BA6" s="172"/>
      <c r="BB6" s="172"/>
      <c r="BC6" s="172"/>
      <c r="BD6" s="172"/>
      <c r="BE6" s="172"/>
      <c r="BF6" s="172"/>
      <c r="BG6" s="172"/>
      <c r="BH6" s="172"/>
      <c r="BI6" s="172"/>
      <c r="BJ6" s="172"/>
      <c r="BK6" s="172"/>
      <c r="BL6" s="172"/>
      <c r="BM6" s="172"/>
      <c r="BN6" s="172"/>
      <c r="BO6" s="172"/>
      <c r="BP6" s="172"/>
      <c r="BQ6" s="172"/>
      <c r="BR6" s="172"/>
      <c r="BS6" s="172"/>
      <c r="BT6" s="172"/>
      <c r="BU6" s="172"/>
      <c r="BV6" s="172"/>
      <c r="BW6" s="172"/>
      <c r="BX6" s="172"/>
      <c r="BY6" s="172"/>
      <c r="BZ6" s="172"/>
      <c r="CA6" s="172"/>
      <c r="CB6" s="172"/>
      <c r="CD6" s="16"/>
      <c r="CE6" s="16"/>
      <c r="CF6" s="16"/>
      <c r="CG6" s="16"/>
      <c r="CH6" s="16"/>
      <c r="CI6" s="16"/>
      <c r="CJ6" s="16"/>
      <c r="CK6" s="16"/>
      <c r="CL6" s="16"/>
      <c r="CM6" s="16"/>
      <c r="CN6" s="16"/>
      <c r="CO6" s="16"/>
      <c r="CP6" s="16"/>
      <c r="CQ6" s="16"/>
      <c r="CR6" s="16"/>
      <c r="CS6" s="16"/>
      <c r="CT6" s="16"/>
      <c r="CU6" s="16"/>
      <c r="CV6" s="16"/>
      <c r="CW6" s="16"/>
      <c r="CX6" s="16"/>
      <c r="CY6" s="16"/>
      <c r="CZ6" s="16"/>
      <c r="DA6" s="16"/>
      <c r="DB6" s="16"/>
      <c r="DC6" s="16"/>
      <c r="DD6" s="16"/>
      <c r="DE6" s="16"/>
      <c r="DF6" s="16"/>
      <c r="DG6" s="16"/>
      <c r="DH6" s="16"/>
      <c r="DI6" s="16"/>
      <c r="DJ6" s="16"/>
      <c r="DK6" s="16"/>
      <c r="DL6" s="16"/>
      <c r="DM6" s="16"/>
      <c r="DN6" s="16"/>
      <c r="DO6" s="16"/>
      <c r="DP6" s="16"/>
      <c r="DQ6" s="16"/>
      <c r="DR6" s="16"/>
      <c r="DS6" s="16"/>
      <c r="DT6" s="16"/>
      <c r="DU6" s="16"/>
      <c r="DV6" s="16"/>
      <c r="DW6" s="16"/>
      <c r="DX6" s="16"/>
      <c r="DY6" s="16"/>
      <c r="DZ6" s="16"/>
      <c r="EA6" s="16"/>
      <c r="EB6" s="16"/>
      <c r="EC6" s="16"/>
      <c r="ED6" s="16"/>
      <c r="EE6" s="16"/>
      <c r="EF6" s="16"/>
      <c r="EG6" s="16"/>
      <c r="EH6" s="16"/>
      <c r="EI6" s="16"/>
      <c r="EJ6" s="16"/>
      <c r="EK6" s="16"/>
      <c r="EL6" s="16"/>
      <c r="EM6" s="16"/>
      <c r="EN6" s="16"/>
      <c r="EO6" s="16"/>
      <c r="EP6" s="16"/>
      <c r="EQ6" s="16"/>
      <c r="ER6" s="16"/>
      <c r="ES6" s="16"/>
      <c r="ET6" s="16"/>
      <c r="EU6" s="16"/>
      <c r="EV6" s="16"/>
      <c r="EW6" s="16"/>
      <c r="EX6" s="16"/>
      <c r="EY6" s="16"/>
      <c r="EZ6" s="16"/>
      <c r="FA6" s="16"/>
      <c r="FB6" s="16"/>
      <c r="FC6" s="16"/>
      <c r="FD6" s="16"/>
      <c r="FE6" s="16"/>
      <c r="FF6" s="16"/>
      <c r="FG6" s="16"/>
      <c r="FH6" s="16"/>
      <c r="FI6" s="16"/>
      <c r="FJ6" s="16"/>
      <c r="FK6" s="16"/>
      <c r="FL6" s="16"/>
      <c r="FM6" s="16"/>
      <c r="FN6" s="16"/>
      <c r="FO6" s="16"/>
    </row>
    <row r="7" spans="1:171" s="9" customFormat="1" ht="42" customHeight="1" thickBot="1" x14ac:dyDescent="0.35">
      <c r="B7" s="18" t="s">
        <v>2</v>
      </c>
      <c r="C7" s="18" t="s">
        <v>46</v>
      </c>
      <c r="D7" s="18" t="s">
        <v>63</v>
      </c>
      <c r="E7" s="18" t="s">
        <v>62</v>
      </c>
      <c r="F7" s="19" t="s">
        <v>1</v>
      </c>
      <c r="G7" s="20" t="s">
        <v>54</v>
      </c>
      <c r="H7" s="20" t="s">
        <v>175</v>
      </c>
      <c r="I7" s="97" t="s">
        <v>176</v>
      </c>
      <c r="P7" s="199"/>
      <c r="Q7" s="172"/>
      <c r="R7" s="172"/>
      <c r="S7" s="172"/>
      <c r="T7" s="172"/>
      <c r="U7" s="172"/>
      <c r="V7" s="172"/>
      <c r="W7" s="172"/>
      <c r="X7" s="172"/>
      <c r="Y7" s="172"/>
      <c r="Z7" s="172"/>
      <c r="AA7" s="172"/>
      <c r="AB7" s="172"/>
      <c r="AC7" s="172"/>
      <c r="AD7" s="172"/>
      <c r="AE7" s="172"/>
      <c r="AF7" s="172"/>
      <c r="AG7" s="172"/>
      <c r="AH7" s="172"/>
      <c r="AI7" s="172"/>
      <c r="AJ7" s="172"/>
      <c r="AK7" s="172"/>
      <c r="AL7" s="172"/>
      <c r="AM7" s="172"/>
      <c r="AN7" s="172"/>
      <c r="AO7" s="172"/>
      <c r="AP7" s="172"/>
      <c r="AQ7" s="172"/>
      <c r="AR7" s="172"/>
      <c r="AS7" s="172"/>
      <c r="AT7" s="172"/>
      <c r="AU7" s="172"/>
      <c r="AV7" s="172"/>
      <c r="AW7" s="172"/>
      <c r="AX7" s="172"/>
      <c r="AY7" s="172"/>
      <c r="AZ7" s="172"/>
      <c r="BA7" s="172"/>
      <c r="BB7" s="172"/>
      <c r="BC7" s="172"/>
      <c r="BD7" s="172"/>
      <c r="BE7" s="172"/>
      <c r="BF7" s="172"/>
      <c r="BG7" s="172"/>
      <c r="BH7" s="172"/>
      <c r="BI7" s="172"/>
      <c r="BJ7" s="172"/>
      <c r="BK7" s="172"/>
      <c r="BL7" s="172"/>
      <c r="BM7" s="172"/>
      <c r="BN7" s="172"/>
      <c r="BO7" s="172"/>
      <c r="BP7" s="172"/>
      <c r="BQ7" s="172"/>
      <c r="BR7" s="172"/>
      <c r="BS7" s="172"/>
      <c r="BT7" s="172"/>
      <c r="BU7" s="172"/>
      <c r="BV7" s="172"/>
      <c r="BW7" s="172"/>
      <c r="BX7" s="172"/>
      <c r="BY7" s="172"/>
      <c r="BZ7" s="172"/>
      <c r="CA7" s="172"/>
      <c r="CB7" s="172"/>
      <c r="CD7" s="16"/>
      <c r="CE7" s="16"/>
      <c r="CF7" s="16"/>
      <c r="CG7" s="16"/>
      <c r="CH7" s="16"/>
      <c r="CI7" s="16"/>
      <c r="CJ7" s="16"/>
      <c r="CK7" s="16"/>
      <c r="CL7" s="16"/>
      <c r="CM7" s="16"/>
      <c r="CN7" s="16"/>
      <c r="CO7" s="16"/>
      <c r="CP7" s="16"/>
      <c r="CQ7" s="16"/>
      <c r="CR7" s="16"/>
      <c r="CS7" s="16"/>
      <c r="CT7" s="16"/>
      <c r="CU7" s="16"/>
      <c r="CV7" s="16"/>
      <c r="CW7" s="16"/>
      <c r="CX7" s="16"/>
      <c r="CY7" s="16"/>
      <c r="CZ7" s="16"/>
      <c r="DA7" s="16"/>
      <c r="DB7" s="16"/>
      <c r="DC7" s="16"/>
      <c r="DD7" s="16"/>
      <c r="DE7" s="16"/>
      <c r="DF7" s="16"/>
      <c r="DG7" s="16"/>
      <c r="DH7" s="16"/>
      <c r="DI7" s="16"/>
      <c r="DJ7" s="16"/>
      <c r="DK7" s="16"/>
      <c r="DL7" s="16"/>
      <c r="DM7" s="16"/>
      <c r="DN7" s="16"/>
      <c r="DO7" s="16"/>
      <c r="DP7" s="16"/>
      <c r="DQ7" s="16"/>
      <c r="DR7" s="16"/>
      <c r="DS7" s="16"/>
      <c r="DT7" s="16"/>
      <c r="DU7" s="16"/>
      <c r="DV7" s="16"/>
      <c r="DW7" s="16"/>
      <c r="DX7" s="16"/>
      <c r="DY7" s="16"/>
      <c r="DZ7" s="16"/>
      <c r="EA7" s="16"/>
      <c r="EB7" s="16"/>
      <c r="EC7" s="16"/>
      <c r="ED7" s="16"/>
      <c r="EE7" s="16"/>
      <c r="EF7" s="16"/>
      <c r="EG7" s="16"/>
      <c r="EH7" s="16"/>
      <c r="EI7" s="16"/>
      <c r="EJ7" s="16"/>
      <c r="EK7" s="16"/>
      <c r="EL7" s="16"/>
      <c r="EM7" s="16"/>
      <c r="EN7" s="16"/>
      <c r="EO7" s="16"/>
      <c r="EP7" s="16"/>
      <c r="EQ7" s="16"/>
      <c r="ER7" s="16"/>
      <c r="ES7" s="16"/>
      <c r="ET7" s="16"/>
      <c r="EU7" s="16"/>
      <c r="EV7" s="16"/>
      <c r="EW7" s="16"/>
      <c r="EX7" s="16"/>
      <c r="EY7" s="16"/>
      <c r="EZ7" s="16"/>
      <c r="FA7" s="16"/>
      <c r="FB7" s="16"/>
      <c r="FC7" s="16"/>
      <c r="FD7" s="16"/>
      <c r="FE7" s="16"/>
      <c r="FF7" s="16"/>
      <c r="FG7" s="16"/>
      <c r="FH7" s="16"/>
      <c r="FI7" s="16"/>
      <c r="FJ7" s="16"/>
      <c r="FK7" s="16"/>
      <c r="FL7" s="16"/>
      <c r="FM7" s="16"/>
      <c r="FN7" s="16"/>
      <c r="FO7" s="16"/>
    </row>
    <row r="8" spans="1:171" s="17" customFormat="1" ht="60.75" customHeight="1" thickTop="1" thickBot="1" x14ac:dyDescent="0.35">
      <c r="A8" s="15"/>
      <c r="B8" s="98">
        <f>+'2. Ficha del Contrato'!B2</f>
        <v>0</v>
      </c>
      <c r="C8" s="99">
        <f>+'2. Ficha del Contrato'!B3</f>
        <v>0</v>
      </c>
      <c r="D8" s="100">
        <f>+'2. Ficha del Contrato'!B4</f>
        <v>0</v>
      </c>
      <c r="E8" s="101">
        <f>+'2. Ficha del Contrato'!B5</f>
        <v>0</v>
      </c>
      <c r="F8" s="102">
        <f>+'2. Ficha del Contrato'!B7</f>
        <v>0</v>
      </c>
      <c r="G8" s="103">
        <f>+'2. Ficha del Contrato'!B11+'2. Ficha del Contrato'!B13+'2. Ficha del Contrato'!B16+'2. Ficha del Contrato'!B19-'2. Ficha del Contrato'!B22-'2. Ficha del Contrato'!B25-'2. Ficha del Contrato'!B28</f>
        <v>0</v>
      </c>
      <c r="H8" s="111">
        <f>+'2. Ficha del Contrato'!B9</f>
        <v>0</v>
      </c>
      <c r="I8" s="104">
        <f>+'2. Ficha del Contrato'!B10+'2. Ficha del Contrato'!B12+'2. Ficha del Contrato'!B15+'2. Ficha del Contrato'!B18-'2. Ficha del Contrato'!B21-'2. Ficha del Contrato'!B24-'2. Ficha del Contrato'!B27</f>
        <v>0</v>
      </c>
      <c r="J8" s="16"/>
      <c r="K8" s="16"/>
      <c r="L8" s="16"/>
      <c r="M8" s="16"/>
      <c r="N8" s="16"/>
      <c r="O8" s="16"/>
      <c r="P8" s="200"/>
      <c r="Q8" s="237" t="s">
        <v>192</v>
      </c>
      <c r="R8" s="237"/>
      <c r="S8" s="201" t="e">
        <f>+CC130/E9</f>
        <v>#DIV/0!</v>
      </c>
      <c r="T8" s="173"/>
      <c r="U8" s="173"/>
      <c r="V8" s="173"/>
      <c r="W8" s="173"/>
      <c r="X8" s="173"/>
      <c r="Y8" s="173"/>
      <c r="Z8" s="173"/>
      <c r="AA8" s="173"/>
      <c r="AB8" s="173"/>
      <c r="AC8" s="173"/>
      <c r="AD8" s="173"/>
      <c r="AE8" s="173"/>
      <c r="AF8" s="173"/>
      <c r="AG8" s="173"/>
      <c r="AH8" s="173"/>
      <c r="AI8" s="173"/>
      <c r="AJ8" s="173"/>
      <c r="AK8" s="174"/>
      <c r="AL8" s="174"/>
      <c r="AM8" s="174"/>
      <c r="AN8" s="174"/>
      <c r="AO8" s="174"/>
      <c r="AP8" s="174"/>
      <c r="AQ8" s="174"/>
      <c r="AR8" s="174"/>
      <c r="AS8" s="174"/>
      <c r="AT8" s="174"/>
      <c r="AU8" s="174"/>
      <c r="AV8" s="174"/>
      <c r="AW8" s="174"/>
      <c r="AX8" s="174"/>
      <c r="AY8" s="174"/>
      <c r="AZ8" s="174"/>
      <c r="BA8" s="174"/>
      <c r="BB8" s="174"/>
      <c r="BC8" s="174"/>
      <c r="BD8" s="174"/>
      <c r="BE8" s="174"/>
      <c r="BF8" s="174"/>
      <c r="BG8" s="174"/>
      <c r="BH8" s="174"/>
      <c r="BI8" s="174"/>
      <c r="BJ8" s="174"/>
      <c r="BK8" s="174"/>
      <c r="BL8" s="174"/>
      <c r="BM8" s="174"/>
      <c r="BN8" s="174"/>
      <c r="BO8" s="174"/>
      <c r="BP8" s="174"/>
      <c r="BQ8" s="174"/>
      <c r="BR8" s="174"/>
      <c r="BS8" s="174"/>
      <c r="BT8" s="174"/>
      <c r="BU8" s="174"/>
      <c r="BV8" s="174"/>
      <c r="BW8" s="174"/>
      <c r="BX8" s="174"/>
      <c r="BY8" s="174"/>
      <c r="BZ8" s="174"/>
      <c r="CA8" s="174"/>
      <c r="CB8" s="174"/>
      <c r="CD8" s="16"/>
      <c r="CE8" s="16"/>
      <c r="CF8" s="16"/>
      <c r="CG8" s="16"/>
      <c r="CH8" s="16"/>
      <c r="CI8" s="16"/>
      <c r="CJ8" s="16"/>
      <c r="CK8" s="16"/>
      <c r="CL8" s="16"/>
      <c r="CM8" s="16"/>
      <c r="CN8" s="16"/>
      <c r="CO8" s="16"/>
      <c r="CP8" s="16"/>
      <c r="CQ8" s="16"/>
      <c r="CR8" s="16"/>
      <c r="CS8" s="16"/>
      <c r="CT8" s="16"/>
      <c r="CU8" s="16"/>
      <c r="CV8" s="16"/>
      <c r="CW8" s="16"/>
      <c r="CX8" s="16"/>
      <c r="CY8" s="16"/>
      <c r="CZ8" s="16"/>
      <c r="DA8" s="16"/>
      <c r="DB8" s="16"/>
      <c r="DC8" s="16"/>
      <c r="DD8" s="16"/>
      <c r="DE8" s="16"/>
      <c r="DF8" s="16"/>
      <c r="DG8" s="16"/>
      <c r="DH8" s="16"/>
      <c r="DI8" s="16"/>
      <c r="DJ8" s="16"/>
      <c r="DK8" s="16"/>
      <c r="DL8" s="16"/>
      <c r="DM8" s="16"/>
      <c r="DN8" s="16"/>
      <c r="DO8" s="16"/>
      <c r="DP8" s="16"/>
      <c r="DQ8" s="16"/>
      <c r="DR8" s="16"/>
      <c r="DS8" s="16"/>
      <c r="DT8" s="16"/>
      <c r="DU8" s="16"/>
      <c r="DV8" s="16"/>
      <c r="DW8" s="16"/>
      <c r="DX8" s="16"/>
      <c r="DY8" s="16"/>
      <c r="DZ8" s="16"/>
      <c r="EA8" s="16"/>
      <c r="EB8" s="16"/>
      <c r="EC8" s="16"/>
      <c r="ED8" s="16"/>
      <c r="EE8" s="16"/>
      <c r="EF8" s="16"/>
      <c r="EG8" s="16"/>
      <c r="EH8" s="16"/>
      <c r="EI8" s="16"/>
      <c r="EJ8" s="16"/>
      <c r="EK8" s="16"/>
      <c r="EL8" s="16"/>
      <c r="EM8" s="16"/>
      <c r="EN8" s="16"/>
      <c r="EO8" s="16"/>
      <c r="EP8" s="16"/>
      <c r="EQ8" s="16"/>
      <c r="ER8" s="16"/>
      <c r="ES8" s="16"/>
      <c r="ET8" s="16"/>
      <c r="EU8" s="16"/>
      <c r="EV8" s="16"/>
      <c r="EW8" s="16"/>
      <c r="EX8" s="16"/>
      <c r="EY8" s="16"/>
      <c r="EZ8" s="16"/>
      <c r="FA8" s="16"/>
      <c r="FB8" s="16"/>
      <c r="FC8" s="16"/>
      <c r="FD8" s="16"/>
      <c r="FE8" s="16"/>
      <c r="FF8" s="16"/>
      <c r="FG8" s="16"/>
      <c r="FH8" s="16"/>
      <c r="FI8" s="16"/>
      <c r="FJ8" s="16"/>
      <c r="FK8" s="16"/>
      <c r="FL8" s="16"/>
      <c r="FM8" s="16"/>
      <c r="FN8" s="16"/>
      <c r="FO8" s="16"/>
    </row>
    <row r="9" spans="1:171" s="9" customFormat="1" ht="44.25" customHeight="1" thickBot="1" x14ac:dyDescent="0.35">
      <c r="B9" s="260" t="s">
        <v>187</v>
      </c>
      <c r="C9" s="261"/>
      <c r="D9" s="262"/>
      <c r="E9" s="192"/>
      <c r="F9" s="203" t="s">
        <v>189</v>
      </c>
      <c r="G9" s="202" t="e">
        <f>+G130/E9</f>
        <v>#DIV/0!</v>
      </c>
      <c r="H9" s="197"/>
      <c r="I9" s="193"/>
      <c r="P9" s="199"/>
      <c r="Q9" s="293" t="s">
        <v>120</v>
      </c>
      <c r="R9" s="242"/>
      <c r="S9" s="293" t="s">
        <v>121</v>
      </c>
      <c r="T9" s="242"/>
      <c r="U9" s="239" t="s">
        <v>116</v>
      </c>
      <c r="V9" s="239"/>
      <c r="W9" s="239" t="s">
        <v>122</v>
      </c>
      <c r="X9" s="239"/>
      <c r="Y9" s="239" t="s">
        <v>123</v>
      </c>
      <c r="Z9" s="239"/>
      <c r="AA9" s="239" t="s">
        <v>124</v>
      </c>
      <c r="AB9" s="239"/>
      <c r="AC9" s="239" t="s">
        <v>125</v>
      </c>
      <c r="AD9" s="239"/>
      <c r="AE9" s="239" t="s">
        <v>126</v>
      </c>
      <c r="AF9" s="239"/>
      <c r="AG9" s="239" t="s">
        <v>127</v>
      </c>
      <c r="AH9" s="239"/>
      <c r="AI9" s="239" t="s">
        <v>128</v>
      </c>
      <c r="AJ9" s="239"/>
      <c r="AK9" s="239" t="s">
        <v>129</v>
      </c>
      <c r="AL9" s="239"/>
      <c r="AM9" s="239" t="s">
        <v>130</v>
      </c>
      <c r="AN9" s="239"/>
      <c r="AO9" s="239" t="s">
        <v>131</v>
      </c>
      <c r="AP9" s="239"/>
      <c r="AQ9" s="239" t="s">
        <v>132</v>
      </c>
      <c r="AR9" s="239"/>
      <c r="AS9" s="239" t="s">
        <v>133</v>
      </c>
      <c r="AT9" s="239"/>
      <c r="AU9" s="239" t="s">
        <v>134</v>
      </c>
      <c r="AV9" s="239"/>
      <c r="AW9" s="239" t="s">
        <v>135</v>
      </c>
      <c r="AX9" s="239"/>
      <c r="AY9" s="239" t="s">
        <v>136</v>
      </c>
      <c r="AZ9" s="239"/>
      <c r="BA9" s="239" t="s">
        <v>137</v>
      </c>
      <c r="BB9" s="239"/>
      <c r="BC9" s="239" t="s">
        <v>138</v>
      </c>
      <c r="BD9" s="239"/>
      <c r="BE9" s="239" t="s">
        <v>117</v>
      </c>
      <c r="BF9" s="239"/>
      <c r="BG9" s="239" t="s">
        <v>139</v>
      </c>
      <c r="BH9" s="239"/>
      <c r="BI9" s="239" t="s">
        <v>140</v>
      </c>
      <c r="BJ9" s="239"/>
      <c r="BK9" s="239" t="s">
        <v>141</v>
      </c>
      <c r="BL9" s="239"/>
      <c r="BM9" s="239" t="s">
        <v>142</v>
      </c>
      <c r="BN9" s="239"/>
      <c r="BO9" s="239" t="s">
        <v>143</v>
      </c>
      <c r="BP9" s="239"/>
      <c r="BQ9" s="239" t="s">
        <v>144</v>
      </c>
      <c r="BR9" s="239"/>
      <c r="BS9" s="238" t="s">
        <v>145</v>
      </c>
      <c r="BT9" s="238"/>
      <c r="BU9" s="238" t="s">
        <v>115</v>
      </c>
      <c r="BV9" s="238"/>
      <c r="BW9" s="238" t="s">
        <v>146</v>
      </c>
      <c r="BX9" s="238"/>
      <c r="BY9" s="238" t="s">
        <v>147</v>
      </c>
      <c r="BZ9" s="238"/>
      <c r="CA9" s="239" t="s">
        <v>148</v>
      </c>
      <c r="CB9" s="239"/>
    </row>
    <row r="10" spans="1:171" s="11" customFormat="1" ht="76.5" customHeight="1" x14ac:dyDescent="0.3">
      <c r="B10" s="21" t="s">
        <v>4</v>
      </c>
      <c r="C10" s="22" t="s">
        <v>57</v>
      </c>
      <c r="D10" s="23" t="s">
        <v>58</v>
      </c>
      <c r="E10" s="24" t="s">
        <v>48</v>
      </c>
      <c r="F10" s="24" t="s">
        <v>177</v>
      </c>
      <c r="G10" s="24" t="s">
        <v>59</v>
      </c>
      <c r="H10" s="24" t="s">
        <v>60</v>
      </c>
      <c r="I10" s="25" t="s">
        <v>61</v>
      </c>
      <c r="P10" s="194" t="s">
        <v>151</v>
      </c>
      <c r="Q10" s="175" t="s">
        <v>149</v>
      </c>
      <c r="R10" s="176" t="s">
        <v>150</v>
      </c>
      <c r="S10" s="177" t="s">
        <v>149</v>
      </c>
      <c r="T10" s="178" t="s">
        <v>150</v>
      </c>
      <c r="U10" s="179" t="s">
        <v>149</v>
      </c>
      <c r="V10" s="180" t="s">
        <v>150</v>
      </c>
      <c r="W10" s="181" t="s">
        <v>149</v>
      </c>
      <c r="X10" s="180" t="s">
        <v>150</v>
      </c>
      <c r="Y10" s="181" t="s">
        <v>149</v>
      </c>
      <c r="Z10" s="180" t="s">
        <v>150</v>
      </c>
      <c r="AA10" s="181" t="s">
        <v>149</v>
      </c>
      <c r="AB10" s="180" t="s">
        <v>150</v>
      </c>
      <c r="AC10" s="181" t="s">
        <v>149</v>
      </c>
      <c r="AD10" s="180" t="s">
        <v>150</v>
      </c>
      <c r="AE10" s="181" t="s">
        <v>149</v>
      </c>
      <c r="AF10" s="180" t="s">
        <v>150</v>
      </c>
      <c r="AG10" s="181" t="s">
        <v>149</v>
      </c>
      <c r="AH10" s="180" t="s">
        <v>150</v>
      </c>
      <c r="AI10" s="181" t="s">
        <v>149</v>
      </c>
      <c r="AJ10" s="180" t="s">
        <v>150</v>
      </c>
      <c r="AK10" s="181" t="s">
        <v>149</v>
      </c>
      <c r="AL10" s="180" t="s">
        <v>150</v>
      </c>
      <c r="AM10" s="181" t="s">
        <v>149</v>
      </c>
      <c r="AN10" s="180" t="s">
        <v>150</v>
      </c>
      <c r="AO10" s="181" t="s">
        <v>149</v>
      </c>
      <c r="AP10" s="180" t="s">
        <v>150</v>
      </c>
      <c r="AQ10" s="181" t="s">
        <v>149</v>
      </c>
      <c r="AR10" s="180" t="s">
        <v>150</v>
      </c>
      <c r="AS10" s="181" t="s">
        <v>149</v>
      </c>
      <c r="AT10" s="180" t="s">
        <v>150</v>
      </c>
      <c r="AU10" s="181" t="s">
        <v>149</v>
      </c>
      <c r="AV10" s="180" t="s">
        <v>150</v>
      </c>
      <c r="AW10" s="181" t="s">
        <v>149</v>
      </c>
      <c r="AX10" s="180" t="s">
        <v>150</v>
      </c>
      <c r="AY10" s="181" t="s">
        <v>149</v>
      </c>
      <c r="AZ10" s="180" t="s">
        <v>150</v>
      </c>
      <c r="BA10" s="181" t="s">
        <v>149</v>
      </c>
      <c r="BB10" s="180" t="s">
        <v>150</v>
      </c>
      <c r="BC10" s="181" t="s">
        <v>149</v>
      </c>
      <c r="BD10" s="180" t="s">
        <v>150</v>
      </c>
      <c r="BE10" s="181" t="s">
        <v>149</v>
      </c>
      <c r="BF10" s="180" t="s">
        <v>150</v>
      </c>
      <c r="BG10" s="181" t="s">
        <v>149</v>
      </c>
      <c r="BH10" s="180" t="s">
        <v>150</v>
      </c>
      <c r="BI10" s="181" t="s">
        <v>149</v>
      </c>
      <c r="BJ10" s="180" t="s">
        <v>150</v>
      </c>
      <c r="BK10" s="181" t="s">
        <v>149</v>
      </c>
      <c r="BL10" s="180" t="s">
        <v>150</v>
      </c>
      <c r="BM10" s="181" t="s">
        <v>149</v>
      </c>
      <c r="BN10" s="180" t="s">
        <v>150</v>
      </c>
      <c r="BO10" s="181" t="s">
        <v>149</v>
      </c>
      <c r="BP10" s="180" t="s">
        <v>150</v>
      </c>
      <c r="BQ10" s="181" t="s">
        <v>149</v>
      </c>
      <c r="BR10" s="180" t="s">
        <v>150</v>
      </c>
      <c r="BS10" s="181" t="s">
        <v>149</v>
      </c>
      <c r="BT10" s="180" t="s">
        <v>150</v>
      </c>
      <c r="BU10" s="181" t="s">
        <v>149</v>
      </c>
      <c r="BV10" s="180" t="s">
        <v>150</v>
      </c>
      <c r="BW10" s="181" t="s">
        <v>149</v>
      </c>
      <c r="BX10" s="180" t="s">
        <v>150</v>
      </c>
      <c r="BY10" s="181" t="s">
        <v>149</v>
      </c>
      <c r="BZ10" s="180" t="s">
        <v>150</v>
      </c>
      <c r="CA10" s="181" t="s">
        <v>149</v>
      </c>
      <c r="CB10" s="180" t="s">
        <v>150</v>
      </c>
    </row>
    <row r="11" spans="1:171" ht="39.9" customHeight="1" x14ac:dyDescent="0.3">
      <c r="A11" s="8">
        <v>75</v>
      </c>
      <c r="B11" s="119"/>
      <c r="C11" s="120"/>
      <c r="D11" s="121"/>
      <c r="E11" s="116"/>
      <c r="F11" s="122"/>
      <c r="G11" s="117"/>
      <c r="H11" s="117"/>
      <c r="I11" s="118"/>
      <c r="P11" s="195"/>
      <c r="Q11" s="183">
        <f>IF($P11=1,$F11,0)</f>
        <v>0</v>
      </c>
      <c r="R11" s="184">
        <f>IF($P11=1,$G11,0)</f>
        <v>0</v>
      </c>
      <c r="S11" s="183">
        <f>IF($P11=2,$F11,0)</f>
        <v>0</v>
      </c>
      <c r="T11" s="184">
        <f>IF($P11=2,$G11,0)</f>
        <v>0</v>
      </c>
      <c r="U11" s="185">
        <f>IF($P11=3,$F11,0)</f>
        <v>0</v>
      </c>
      <c r="V11" s="186">
        <f>IF($P11=3,$G11,0)</f>
        <v>0</v>
      </c>
      <c r="W11" s="187">
        <f>IF($P11=4,$F11,0)</f>
        <v>0</v>
      </c>
      <c r="X11" s="186">
        <f>IF($P11=4,$G11,0)</f>
        <v>0</v>
      </c>
      <c r="Y11" s="187">
        <f>IF($P11=5,$F11,0)</f>
        <v>0</v>
      </c>
      <c r="Z11" s="186">
        <f>IF($P11=5,$G11,0)</f>
        <v>0</v>
      </c>
      <c r="AA11" s="187">
        <f>IF($P11=6,$F11,0)</f>
        <v>0</v>
      </c>
      <c r="AB11" s="186">
        <f>IF($P11=6,$G11,0)</f>
        <v>0</v>
      </c>
      <c r="AC11" s="187">
        <f>IF($P11=7,$F11,0)</f>
        <v>0</v>
      </c>
      <c r="AD11" s="186">
        <f>IF($P11=7,$G11,0)</f>
        <v>0</v>
      </c>
      <c r="AE11" s="187">
        <f>IF($P11=8,$F11,0)</f>
        <v>0</v>
      </c>
      <c r="AF11" s="186">
        <f>IF($P11=8,$G11,0)</f>
        <v>0</v>
      </c>
      <c r="AG11" s="187">
        <f>IF($P11=9,$F11,0)</f>
        <v>0</v>
      </c>
      <c r="AH11" s="186">
        <f>IF($P11=9,$G11,0)</f>
        <v>0</v>
      </c>
      <c r="AI11" s="187">
        <f>IF($P11=10,$F11,0)</f>
        <v>0</v>
      </c>
      <c r="AJ11" s="186">
        <f>IF($P11=10,$G11,0)</f>
        <v>0</v>
      </c>
      <c r="AK11" s="187">
        <f>IF($P11=11,$F11,0)</f>
        <v>0</v>
      </c>
      <c r="AL11" s="186">
        <f>IF($P11=11,$G11,0)</f>
        <v>0</v>
      </c>
      <c r="AM11" s="187">
        <f>IF($P11=12,$F11,0)</f>
        <v>0</v>
      </c>
      <c r="AN11" s="186">
        <f>IF($P11=12,$G11,0)</f>
        <v>0</v>
      </c>
      <c r="AO11" s="187">
        <f>IF($P11=13,$F11,0)</f>
        <v>0</v>
      </c>
      <c r="AP11" s="186">
        <f>IF($P11=13,$G11,0)</f>
        <v>0</v>
      </c>
      <c r="AQ11" s="187">
        <f>IF($P11=14,$F11,0)</f>
        <v>0</v>
      </c>
      <c r="AR11" s="186">
        <f>IF($P11=14,$G11,0)</f>
        <v>0</v>
      </c>
      <c r="AS11" s="187">
        <f>IF($P11=15,$F11,0)</f>
        <v>0</v>
      </c>
      <c r="AT11" s="186">
        <f>IF($P11=15,$G11,0)</f>
        <v>0</v>
      </c>
      <c r="AU11" s="187">
        <f>IF($P11=16,$F11,0)</f>
        <v>0</v>
      </c>
      <c r="AV11" s="186">
        <f>IF($P11=16,$G11,0)</f>
        <v>0</v>
      </c>
      <c r="AW11" s="187">
        <f>IF($P11=17,$F11,0)</f>
        <v>0</v>
      </c>
      <c r="AX11" s="186">
        <f>IF($P11=17,$G11,0)</f>
        <v>0</v>
      </c>
      <c r="AY11" s="187">
        <f>IF($P11=18,$F11,0)</f>
        <v>0</v>
      </c>
      <c r="AZ11" s="186">
        <f>IF($P11=18,$G11,0)</f>
        <v>0</v>
      </c>
      <c r="BA11" s="187">
        <f>IF($P11=19,$F11,0)</f>
        <v>0</v>
      </c>
      <c r="BB11" s="186">
        <f>IF($P11=19,$G11,0)</f>
        <v>0</v>
      </c>
      <c r="BC11" s="187">
        <f>IF($P11=20,$F11,0)</f>
        <v>0</v>
      </c>
      <c r="BD11" s="186">
        <f>IF($P11=20,$G11,0)</f>
        <v>0</v>
      </c>
      <c r="BE11" s="187">
        <f>IF($P11=21,$F11,0)</f>
        <v>0</v>
      </c>
      <c r="BF11" s="186">
        <f>IF($P11=21,$G11,0)</f>
        <v>0</v>
      </c>
      <c r="BG11" s="187">
        <f>IF($P11=22,$F11,0)</f>
        <v>0</v>
      </c>
      <c r="BH11" s="186">
        <f>IF($P11=22,$G11,0)</f>
        <v>0</v>
      </c>
      <c r="BI11" s="187">
        <f>IF($P11=23,$F11,0)</f>
        <v>0</v>
      </c>
      <c r="BJ11" s="186">
        <f>IF($P11=23,$G11,0)</f>
        <v>0</v>
      </c>
      <c r="BK11" s="187">
        <f>IF($P11=24,$F11,0)</f>
        <v>0</v>
      </c>
      <c r="BL11" s="186">
        <f>IF($P11=24,$G11,0)</f>
        <v>0</v>
      </c>
      <c r="BM11" s="187">
        <f>IF($P11=25,$F11,0)</f>
        <v>0</v>
      </c>
      <c r="BN11" s="186">
        <f>IF($P11=25,$G11,0)</f>
        <v>0</v>
      </c>
      <c r="BO11" s="187">
        <f>IF($P11=26,$F11,0)</f>
        <v>0</v>
      </c>
      <c r="BP11" s="186">
        <f>IF($P11=26,$G11,0)</f>
        <v>0</v>
      </c>
      <c r="BQ11" s="187">
        <f>IF($P11=27,$F11,0)</f>
        <v>0</v>
      </c>
      <c r="BR11" s="186">
        <f>IF($P11=27,$G11,0)</f>
        <v>0</v>
      </c>
      <c r="BS11" s="187">
        <f>IF($P11=28,$F11,0)</f>
        <v>0</v>
      </c>
      <c r="BT11" s="186">
        <f>IF($P11=28,$G11,0)</f>
        <v>0</v>
      </c>
      <c r="BU11" s="187">
        <f>IF($P11=29,$F11,0)</f>
        <v>0</v>
      </c>
      <c r="BV11" s="186">
        <f>IF($P11=29,$G11,0)</f>
        <v>0</v>
      </c>
      <c r="BW11" s="187">
        <f>IF($P11=30,$F11,0)</f>
        <v>0</v>
      </c>
      <c r="BX11" s="186">
        <f>IF($P11=30,$G11,0)</f>
        <v>0</v>
      </c>
      <c r="BY11" s="187">
        <f>IF($P11=31,$F11,0)</f>
        <v>0</v>
      </c>
      <c r="BZ11" s="186">
        <f>IF($P11=31,$G11,0)</f>
        <v>0</v>
      </c>
      <c r="CA11" s="187">
        <f>IF($P11=32,$F11,0)</f>
        <v>0</v>
      </c>
      <c r="CB11" s="186">
        <f>IF($P11=32,$G11,0)</f>
        <v>0</v>
      </c>
    </row>
    <row r="12" spans="1:171" ht="39.9" customHeight="1" x14ac:dyDescent="0.3">
      <c r="A12" s="8">
        <v>76</v>
      </c>
      <c r="B12" s="154"/>
      <c r="C12" s="155"/>
      <c r="D12" s="156"/>
      <c r="E12" s="151"/>
      <c r="F12" s="157"/>
      <c r="G12" s="152"/>
      <c r="H12" s="152"/>
      <c r="I12" s="153"/>
      <c r="P12" s="195"/>
      <c r="Q12" s="183">
        <f t="shared" ref="Q12:Q75" si="0">IF($P12=1,$F12,0)</f>
        <v>0</v>
      </c>
      <c r="R12" s="184">
        <f t="shared" ref="R12:R75" si="1">IF($P12=1,$G12,0)</f>
        <v>0</v>
      </c>
      <c r="S12" s="183">
        <f t="shared" ref="S12:S75" si="2">IF($P12=2,$F12,0)</f>
        <v>0</v>
      </c>
      <c r="T12" s="184">
        <f t="shared" ref="T12:T75" si="3">IF($P12=2,$G12,0)</f>
        <v>0</v>
      </c>
      <c r="U12" s="185">
        <f t="shared" ref="U12:U75" si="4">IF($P12=3,$F12,0)</f>
        <v>0</v>
      </c>
      <c r="V12" s="186">
        <f t="shared" ref="V12:V75" si="5">IF($P12=3,$G12,0)</f>
        <v>0</v>
      </c>
      <c r="W12" s="187">
        <f t="shared" ref="W12:W75" si="6">IF($P12=4,$F12,0)</f>
        <v>0</v>
      </c>
      <c r="X12" s="186">
        <f t="shared" ref="X12:X75" si="7">IF($P12=4,$G12,0)</f>
        <v>0</v>
      </c>
      <c r="Y12" s="187">
        <f t="shared" ref="Y12:Y75" si="8">IF($P12=5,$F12,0)</f>
        <v>0</v>
      </c>
      <c r="Z12" s="186">
        <f t="shared" ref="Z12:Z75" si="9">IF($P12=5,$G12,0)</f>
        <v>0</v>
      </c>
      <c r="AA12" s="187">
        <f t="shared" ref="AA12:AA75" si="10">IF($P12=6,$F12,0)</f>
        <v>0</v>
      </c>
      <c r="AB12" s="186">
        <f t="shared" ref="AB12:AB75" si="11">IF($P12=6,$G12,0)</f>
        <v>0</v>
      </c>
      <c r="AC12" s="187">
        <f t="shared" ref="AC12:AC75" si="12">IF($P12=7,$F12,0)</f>
        <v>0</v>
      </c>
      <c r="AD12" s="186">
        <f t="shared" ref="AD12:AD75" si="13">IF($P12=7,$G12,0)</f>
        <v>0</v>
      </c>
      <c r="AE12" s="187">
        <f t="shared" ref="AE12:AE75" si="14">IF($P12=8,$F12,0)</f>
        <v>0</v>
      </c>
      <c r="AF12" s="186">
        <f t="shared" ref="AF12:AF75" si="15">IF($P12=8,$G12,0)</f>
        <v>0</v>
      </c>
      <c r="AG12" s="187">
        <f t="shared" ref="AG12:AG75" si="16">IF($P12=9,$F12,0)</f>
        <v>0</v>
      </c>
      <c r="AH12" s="186">
        <f t="shared" ref="AH12:AH75" si="17">IF($P12=9,$G12,0)</f>
        <v>0</v>
      </c>
      <c r="AI12" s="187">
        <f t="shared" ref="AI12:AI75" si="18">IF($P12=10,$F12,0)</f>
        <v>0</v>
      </c>
      <c r="AJ12" s="186">
        <f t="shared" ref="AJ12:AJ75" si="19">IF($P12=10,$G12,0)</f>
        <v>0</v>
      </c>
      <c r="AK12" s="187">
        <f t="shared" ref="AK12:AK75" si="20">IF($P12=11,$F12,0)</f>
        <v>0</v>
      </c>
      <c r="AL12" s="186">
        <f t="shared" ref="AL12:AL75" si="21">IF($P12=11,$G12,0)</f>
        <v>0</v>
      </c>
      <c r="AM12" s="187">
        <f t="shared" ref="AM12:AM75" si="22">IF($P12=12,$F12,0)</f>
        <v>0</v>
      </c>
      <c r="AN12" s="186">
        <f t="shared" ref="AN12:AN75" si="23">IF($P12=12,$G12,0)</f>
        <v>0</v>
      </c>
      <c r="AO12" s="187">
        <f t="shared" ref="AO12:AO75" si="24">IF($P12=13,$F12,0)</f>
        <v>0</v>
      </c>
      <c r="AP12" s="186">
        <f t="shared" ref="AP12:AP75" si="25">IF($P12=13,$G12,0)</f>
        <v>0</v>
      </c>
      <c r="AQ12" s="187">
        <f t="shared" ref="AQ12:AQ75" si="26">IF($P12=14,$F12,0)</f>
        <v>0</v>
      </c>
      <c r="AR12" s="186">
        <f t="shared" ref="AR12:AR75" si="27">IF($P12=14,$G12,0)</f>
        <v>0</v>
      </c>
      <c r="AS12" s="187">
        <f t="shared" ref="AS12:AS75" si="28">IF($P12=15,$F12,0)</f>
        <v>0</v>
      </c>
      <c r="AT12" s="186">
        <f t="shared" ref="AT12:AT75" si="29">IF($P12=15,$G12,0)</f>
        <v>0</v>
      </c>
      <c r="AU12" s="187">
        <f t="shared" ref="AU12:AU75" si="30">IF($P12=16,$F12,0)</f>
        <v>0</v>
      </c>
      <c r="AV12" s="186">
        <f t="shared" ref="AV12:AV75" si="31">IF($P12=16,$G12,0)</f>
        <v>0</v>
      </c>
      <c r="AW12" s="187">
        <f t="shared" ref="AW12:AW75" si="32">IF($P12=17,$F12,0)</f>
        <v>0</v>
      </c>
      <c r="AX12" s="186">
        <f t="shared" ref="AX12:AX75" si="33">IF($P12=17,$G12,0)</f>
        <v>0</v>
      </c>
      <c r="AY12" s="187">
        <f t="shared" ref="AY12:AY75" si="34">IF($P12=18,$F12,0)</f>
        <v>0</v>
      </c>
      <c r="AZ12" s="186">
        <f t="shared" ref="AZ12:AZ75" si="35">IF($P12=18,$G12,0)</f>
        <v>0</v>
      </c>
      <c r="BA12" s="187">
        <f t="shared" ref="BA12:BA75" si="36">IF($P12=19,$F12,0)</f>
        <v>0</v>
      </c>
      <c r="BB12" s="186">
        <f t="shared" ref="BB12:BB75" si="37">IF($P12=19,$G12,0)</f>
        <v>0</v>
      </c>
      <c r="BC12" s="187">
        <f t="shared" ref="BC12:BC75" si="38">IF($P12=20,$F12,0)</f>
        <v>0</v>
      </c>
      <c r="BD12" s="186">
        <f t="shared" ref="BD12:BD75" si="39">IF($P12=20,$G12,0)</f>
        <v>0</v>
      </c>
      <c r="BE12" s="187">
        <f t="shared" ref="BE12:BE75" si="40">IF($P12=21,$F12,0)</f>
        <v>0</v>
      </c>
      <c r="BF12" s="186">
        <f t="shared" ref="BF12:BF75" si="41">IF($P12=21,$G12,0)</f>
        <v>0</v>
      </c>
      <c r="BG12" s="187">
        <f t="shared" ref="BG12:BG75" si="42">IF($P12=22,$F12,0)</f>
        <v>0</v>
      </c>
      <c r="BH12" s="186">
        <f t="shared" ref="BH12:BH75" si="43">IF($P12=22,$G12,0)</f>
        <v>0</v>
      </c>
      <c r="BI12" s="187">
        <f t="shared" ref="BI12:BI75" si="44">IF($P12=23,$F12,0)</f>
        <v>0</v>
      </c>
      <c r="BJ12" s="186">
        <f t="shared" ref="BJ12:BJ75" si="45">IF($P12=23,$G12,0)</f>
        <v>0</v>
      </c>
      <c r="BK12" s="187">
        <f t="shared" ref="BK12:BK75" si="46">IF($P12=24,$F12,0)</f>
        <v>0</v>
      </c>
      <c r="BL12" s="186">
        <f t="shared" ref="BL12:BL75" si="47">IF($P12=24,$G12,0)</f>
        <v>0</v>
      </c>
      <c r="BM12" s="187">
        <f t="shared" ref="BM12:BM75" si="48">IF($P12=25,$F12,0)</f>
        <v>0</v>
      </c>
      <c r="BN12" s="186">
        <f t="shared" ref="BN12:BN75" si="49">IF($P12=25,$G12,0)</f>
        <v>0</v>
      </c>
      <c r="BO12" s="187">
        <f t="shared" ref="BO12:BO75" si="50">IF($P12=26,$F12,0)</f>
        <v>0</v>
      </c>
      <c r="BP12" s="186">
        <f t="shared" ref="BP12:BP75" si="51">IF($P12=26,$G12,0)</f>
        <v>0</v>
      </c>
      <c r="BQ12" s="187">
        <f t="shared" ref="BQ12:BQ75" si="52">IF($P12=27,$F12,0)</f>
        <v>0</v>
      </c>
      <c r="BR12" s="186">
        <f t="shared" ref="BR12:BR75" si="53">IF($P12=27,$G12,0)</f>
        <v>0</v>
      </c>
      <c r="BS12" s="187">
        <f t="shared" ref="BS12:BS75" si="54">IF($P12=28,$F12,0)</f>
        <v>0</v>
      </c>
      <c r="BT12" s="186">
        <f t="shared" ref="BT12:BT75" si="55">IF($P12=28,$G12,0)</f>
        <v>0</v>
      </c>
      <c r="BU12" s="187">
        <f t="shared" ref="BU12:BU75" si="56">IF($P12=29,$F12,0)</f>
        <v>0</v>
      </c>
      <c r="BV12" s="186">
        <f t="shared" ref="BV12:BV75" si="57">IF($P12=29,$G12,0)</f>
        <v>0</v>
      </c>
      <c r="BW12" s="187">
        <f t="shared" ref="BW12:BW75" si="58">IF($P12=30,$F12,0)</f>
        <v>0</v>
      </c>
      <c r="BX12" s="186">
        <f t="shared" ref="BX12:BX75" si="59">IF($P12=30,$G12,0)</f>
        <v>0</v>
      </c>
      <c r="BY12" s="187">
        <f t="shared" ref="BY12:BY75" si="60">IF($P12=31,$F12,0)</f>
        <v>0</v>
      </c>
      <c r="BZ12" s="186">
        <f t="shared" ref="BZ12:BZ75" si="61">IF($P12=31,$G12,0)</f>
        <v>0</v>
      </c>
      <c r="CA12" s="187">
        <f t="shared" ref="CA12:CA75" si="62">IF($P12=32,$F12,0)</f>
        <v>0</v>
      </c>
      <c r="CB12" s="186">
        <f t="shared" ref="CB12:CB75" si="63">IF($P12=32,$G12,0)</f>
        <v>0</v>
      </c>
    </row>
    <row r="13" spans="1:171" ht="39.9" customHeight="1" x14ac:dyDescent="0.3">
      <c r="A13" s="8">
        <v>77</v>
      </c>
      <c r="B13" s="154"/>
      <c r="C13" s="155"/>
      <c r="D13" s="156"/>
      <c r="E13" s="151"/>
      <c r="F13" s="157"/>
      <c r="G13" s="152"/>
      <c r="H13" s="152"/>
      <c r="I13" s="153"/>
      <c r="P13" s="195"/>
      <c r="Q13" s="183">
        <f t="shared" si="0"/>
        <v>0</v>
      </c>
      <c r="R13" s="184">
        <f t="shared" si="1"/>
        <v>0</v>
      </c>
      <c r="S13" s="183">
        <f t="shared" si="2"/>
        <v>0</v>
      </c>
      <c r="T13" s="184">
        <f t="shared" si="3"/>
        <v>0</v>
      </c>
      <c r="U13" s="185">
        <f t="shared" si="4"/>
        <v>0</v>
      </c>
      <c r="V13" s="186">
        <f t="shared" si="5"/>
        <v>0</v>
      </c>
      <c r="W13" s="187">
        <f t="shared" si="6"/>
        <v>0</v>
      </c>
      <c r="X13" s="186">
        <f t="shared" si="7"/>
        <v>0</v>
      </c>
      <c r="Y13" s="187">
        <f t="shared" si="8"/>
        <v>0</v>
      </c>
      <c r="Z13" s="186">
        <f t="shared" si="9"/>
        <v>0</v>
      </c>
      <c r="AA13" s="187">
        <f t="shared" si="10"/>
        <v>0</v>
      </c>
      <c r="AB13" s="186">
        <f t="shared" si="11"/>
        <v>0</v>
      </c>
      <c r="AC13" s="187">
        <f t="shared" si="12"/>
        <v>0</v>
      </c>
      <c r="AD13" s="186">
        <f t="shared" si="13"/>
        <v>0</v>
      </c>
      <c r="AE13" s="187">
        <f t="shared" si="14"/>
        <v>0</v>
      </c>
      <c r="AF13" s="186">
        <f t="shared" si="15"/>
        <v>0</v>
      </c>
      <c r="AG13" s="187">
        <f t="shared" si="16"/>
        <v>0</v>
      </c>
      <c r="AH13" s="186">
        <f t="shared" si="17"/>
        <v>0</v>
      </c>
      <c r="AI13" s="187">
        <f t="shared" si="18"/>
        <v>0</v>
      </c>
      <c r="AJ13" s="186">
        <f t="shared" si="19"/>
        <v>0</v>
      </c>
      <c r="AK13" s="187">
        <f t="shared" si="20"/>
        <v>0</v>
      </c>
      <c r="AL13" s="186">
        <f t="shared" si="21"/>
        <v>0</v>
      </c>
      <c r="AM13" s="187">
        <f t="shared" si="22"/>
        <v>0</v>
      </c>
      <c r="AN13" s="186">
        <f t="shared" si="23"/>
        <v>0</v>
      </c>
      <c r="AO13" s="187">
        <f t="shared" si="24"/>
        <v>0</v>
      </c>
      <c r="AP13" s="186">
        <f t="shared" si="25"/>
        <v>0</v>
      </c>
      <c r="AQ13" s="187">
        <f t="shared" si="26"/>
        <v>0</v>
      </c>
      <c r="AR13" s="186">
        <f t="shared" si="27"/>
        <v>0</v>
      </c>
      <c r="AS13" s="187">
        <f t="shared" si="28"/>
        <v>0</v>
      </c>
      <c r="AT13" s="186">
        <f t="shared" si="29"/>
        <v>0</v>
      </c>
      <c r="AU13" s="187">
        <f t="shared" si="30"/>
        <v>0</v>
      </c>
      <c r="AV13" s="186">
        <f t="shared" si="31"/>
        <v>0</v>
      </c>
      <c r="AW13" s="187">
        <f t="shared" si="32"/>
        <v>0</v>
      </c>
      <c r="AX13" s="186">
        <f t="shared" si="33"/>
        <v>0</v>
      </c>
      <c r="AY13" s="187">
        <f t="shared" si="34"/>
        <v>0</v>
      </c>
      <c r="AZ13" s="186">
        <f t="shared" si="35"/>
        <v>0</v>
      </c>
      <c r="BA13" s="187">
        <f t="shared" si="36"/>
        <v>0</v>
      </c>
      <c r="BB13" s="186">
        <f t="shared" si="37"/>
        <v>0</v>
      </c>
      <c r="BC13" s="187">
        <f t="shared" si="38"/>
        <v>0</v>
      </c>
      <c r="BD13" s="186">
        <f t="shared" si="39"/>
        <v>0</v>
      </c>
      <c r="BE13" s="187">
        <f t="shared" si="40"/>
        <v>0</v>
      </c>
      <c r="BF13" s="186">
        <f t="shared" si="41"/>
        <v>0</v>
      </c>
      <c r="BG13" s="187">
        <f t="shared" si="42"/>
        <v>0</v>
      </c>
      <c r="BH13" s="186">
        <f t="shared" si="43"/>
        <v>0</v>
      </c>
      <c r="BI13" s="187">
        <f t="shared" si="44"/>
        <v>0</v>
      </c>
      <c r="BJ13" s="186">
        <f t="shared" si="45"/>
        <v>0</v>
      </c>
      <c r="BK13" s="187">
        <f t="shared" si="46"/>
        <v>0</v>
      </c>
      <c r="BL13" s="186">
        <f t="shared" si="47"/>
        <v>0</v>
      </c>
      <c r="BM13" s="187">
        <f t="shared" si="48"/>
        <v>0</v>
      </c>
      <c r="BN13" s="186">
        <f t="shared" si="49"/>
        <v>0</v>
      </c>
      <c r="BO13" s="187">
        <f t="shared" si="50"/>
        <v>0</v>
      </c>
      <c r="BP13" s="186">
        <f t="shared" si="51"/>
        <v>0</v>
      </c>
      <c r="BQ13" s="187">
        <f t="shared" si="52"/>
        <v>0</v>
      </c>
      <c r="BR13" s="186">
        <f t="shared" si="53"/>
        <v>0</v>
      </c>
      <c r="BS13" s="187">
        <f t="shared" si="54"/>
        <v>0</v>
      </c>
      <c r="BT13" s="186">
        <f t="shared" si="55"/>
        <v>0</v>
      </c>
      <c r="BU13" s="187">
        <f t="shared" si="56"/>
        <v>0</v>
      </c>
      <c r="BV13" s="186">
        <f t="shared" si="57"/>
        <v>0</v>
      </c>
      <c r="BW13" s="187">
        <f t="shared" si="58"/>
        <v>0</v>
      </c>
      <c r="BX13" s="186">
        <f t="shared" si="59"/>
        <v>0</v>
      </c>
      <c r="BY13" s="187">
        <f t="shared" si="60"/>
        <v>0</v>
      </c>
      <c r="BZ13" s="186">
        <f t="shared" si="61"/>
        <v>0</v>
      </c>
      <c r="CA13" s="187">
        <f t="shared" si="62"/>
        <v>0</v>
      </c>
      <c r="CB13" s="186">
        <f t="shared" si="63"/>
        <v>0</v>
      </c>
    </row>
    <row r="14" spans="1:171" ht="39.9" customHeight="1" x14ac:dyDescent="0.3">
      <c r="A14" s="8">
        <v>78</v>
      </c>
      <c r="B14" s="154"/>
      <c r="C14" s="155"/>
      <c r="D14" s="156"/>
      <c r="E14" s="151"/>
      <c r="F14" s="157"/>
      <c r="G14" s="152"/>
      <c r="H14" s="152"/>
      <c r="I14" s="153"/>
      <c r="P14" s="195"/>
      <c r="Q14" s="183">
        <f t="shared" si="0"/>
        <v>0</v>
      </c>
      <c r="R14" s="184">
        <f t="shared" si="1"/>
        <v>0</v>
      </c>
      <c r="S14" s="183">
        <f t="shared" si="2"/>
        <v>0</v>
      </c>
      <c r="T14" s="184">
        <f t="shared" si="3"/>
        <v>0</v>
      </c>
      <c r="U14" s="185">
        <f t="shared" si="4"/>
        <v>0</v>
      </c>
      <c r="V14" s="186">
        <f t="shared" si="5"/>
        <v>0</v>
      </c>
      <c r="W14" s="187">
        <f t="shared" si="6"/>
        <v>0</v>
      </c>
      <c r="X14" s="186">
        <f t="shared" si="7"/>
        <v>0</v>
      </c>
      <c r="Y14" s="187">
        <f t="shared" si="8"/>
        <v>0</v>
      </c>
      <c r="Z14" s="186">
        <f t="shared" si="9"/>
        <v>0</v>
      </c>
      <c r="AA14" s="187">
        <f t="shared" si="10"/>
        <v>0</v>
      </c>
      <c r="AB14" s="186">
        <f t="shared" si="11"/>
        <v>0</v>
      </c>
      <c r="AC14" s="187">
        <f t="shared" si="12"/>
        <v>0</v>
      </c>
      <c r="AD14" s="186">
        <f t="shared" si="13"/>
        <v>0</v>
      </c>
      <c r="AE14" s="187">
        <f t="shared" si="14"/>
        <v>0</v>
      </c>
      <c r="AF14" s="186">
        <f t="shared" si="15"/>
        <v>0</v>
      </c>
      <c r="AG14" s="187">
        <f t="shared" si="16"/>
        <v>0</v>
      </c>
      <c r="AH14" s="186">
        <f t="shared" si="17"/>
        <v>0</v>
      </c>
      <c r="AI14" s="187">
        <f t="shared" si="18"/>
        <v>0</v>
      </c>
      <c r="AJ14" s="186">
        <f t="shared" si="19"/>
        <v>0</v>
      </c>
      <c r="AK14" s="187">
        <f t="shared" si="20"/>
        <v>0</v>
      </c>
      <c r="AL14" s="186">
        <f t="shared" si="21"/>
        <v>0</v>
      </c>
      <c r="AM14" s="187">
        <f t="shared" si="22"/>
        <v>0</v>
      </c>
      <c r="AN14" s="186">
        <f t="shared" si="23"/>
        <v>0</v>
      </c>
      <c r="AO14" s="187">
        <f t="shared" si="24"/>
        <v>0</v>
      </c>
      <c r="AP14" s="186">
        <f t="shared" si="25"/>
        <v>0</v>
      </c>
      <c r="AQ14" s="187">
        <f t="shared" si="26"/>
        <v>0</v>
      </c>
      <c r="AR14" s="186">
        <f t="shared" si="27"/>
        <v>0</v>
      </c>
      <c r="AS14" s="187">
        <f t="shared" si="28"/>
        <v>0</v>
      </c>
      <c r="AT14" s="186">
        <f t="shared" si="29"/>
        <v>0</v>
      </c>
      <c r="AU14" s="187">
        <f t="shared" si="30"/>
        <v>0</v>
      </c>
      <c r="AV14" s="186">
        <f t="shared" si="31"/>
        <v>0</v>
      </c>
      <c r="AW14" s="187">
        <f t="shared" si="32"/>
        <v>0</v>
      </c>
      <c r="AX14" s="186">
        <f t="shared" si="33"/>
        <v>0</v>
      </c>
      <c r="AY14" s="187">
        <f t="shared" si="34"/>
        <v>0</v>
      </c>
      <c r="AZ14" s="186">
        <f t="shared" si="35"/>
        <v>0</v>
      </c>
      <c r="BA14" s="187">
        <f t="shared" si="36"/>
        <v>0</v>
      </c>
      <c r="BB14" s="186">
        <f t="shared" si="37"/>
        <v>0</v>
      </c>
      <c r="BC14" s="187">
        <f t="shared" si="38"/>
        <v>0</v>
      </c>
      <c r="BD14" s="186">
        <f t="shared" si="39"/>
        <v>0</v>
      </c>
      <c r="BE14" s="187">
        <f t="shared" si="40"/>
        <v>0</v>
      </c>
      <c r="BF14" s="186">
        <f t="shared" si="41"/>
        <v>0</v>
      </c>
      <c r="BG14" s="187">
        <f t="shared" si="42"/>
        <v>0</v>
      </c>
      <c r="BH14" s="186">
        <f t="shared" si="43"/>
        <v>0</v>
      </c>
      <c r="BI14" s="187">
        <f t="shared" si="44"/>
        <v>0</v>
      </c>
      <c r="BJ14" s="186">
        <f t="shared" si="45"/>
        <v>0</v>
      </c>
      <c r="BK14" s="187">
        <f t="shared" si="46"/>
        <v>0</v>
      </c>
      <c r="BL14" s="186">
        <f t="shared" si="47"/>
        <v>0</v>
      </c>
      <c r="BM14" s="187">
        <f t="shared" si="48"/>
        <v>0</v>
      </c>
      <c r="BN14" s="186">
        <f t="shared" si="49"/>
        <v>0</v>
      </c>
      <c r="BO14" s="187">
        <f t="shared" si="50"/>
        <v>0</v>
      </c>
      <c r="BP14" s="186">
        <f t="shared" si="51"/>
        <v>0</v>
      </c>
      <c r="BQ14" s="187">
        <f t="shared" si="52"/>
        <v>0</v>
      </c>
      <c r="BR14" s="186">
        <f t="shared" si="53"/>
        <v>0</v>
      </c>
      <c r="BS14" s="187">
        <f t="shared" si="54"/>
        <v>0</v>
      </c>
      <c r="BT14" s="186">
        <f t="shared" si="55"/>
        <v>0</v>
      </c>
      <c r="BU14" s="187">
        <f t="shared" si="56"/>
        <v>0</v>
      </c>
      <c r="BV14" s="186">
        <f t="shared" si="57"/>
        <v>0</v>
      </c>
      <c r="BW14" s="187">
        <f t="shared" si="58"/>
        <v>0</v>
      </c>
      <c r="BX14" s="186">
        <f t="shared" si="59"/>
        <v>0</v>
      </c>
      <c r="BY14" s="187">
        <f t="shared" si="60"/>
        <v>0</v>
      </c>
      <c r="BZ14" s="186">
        <f t="shared" si="61"/>
        <v>0</v>
      </c>
      <c r="CA14" s="187">
        <f t="shared" si="62"/>
        <v>0</v>
      </c>
      <c r="CB14" s="186">
        <f t="shared" si="63"/>
        <v>0</v>
      </c>
    </row>
    <row r="15" spans="1:171" ht="39.9" customHeight="1" x14ac:dyDescent="0.3">
      <c r="A15" s="8">
        <v>79</v>
      </c>
      <c r="B15" s="154"/>
      <c r="C15" s="155"/>
      <c r="D15" s="156"/>
      <c r="E15" s="151"/>
      <c r="F15" s="157"/>
      <c r="G15" s="152"/>
      <c r="H15" s="152"/>
      <c r="I15" s="153"/>
      <c r="P15" s="195"/>
      <c r="Q15" s="183">
        <f t="shared" si="0"/>
        <v>0</v>
      </c>
      <c r="R15" s="184">
        <f t="shared" si="1"/>
        <v>0</v>
      </c>
      <c r="S15" s="183">
        <f t="shared" si="2"/>
        <v>0</v>
      </c>
      <c r="T15" s="184">
        <f t="shared" si="3"/>
        <v>0</v>
      </c>
      <c r="U15" s="185">
        <f t="shared" si="4"/>
        <v>0</v>
      </c>
      <c r="V15" s="186">
        <f t="shared" si="5"/>
        <v>0</v>
      </c>
      <c r="W15" s="187">
        <f t="shared" si="6"/>
        <v>0</v>
      </c>
      <c r="X15" s="186">
        <f t="shared" si="7"/>
        <v>0</v>
      </c>
      <c r="Y15" s="187">
        <f t="shared" si="8"/>
        <v>0</v>
      </c>
      <c r="Z15" s="186">
        <f t="shared" si="9"/>
        <v>0</v>
      </c>
      <c r="AA15" s="187">
        <f t="shared" si="10"/>
        <v>0</v>
      </c>
      <c r="AB15" s="186">
        <f t="shared" si="11"/>
        <v>0</v>
      </c>
      <c r="AC15" s="187">
        <f t="shared" si="12"/>
        <v>0</v>
      </c>
      <c r="AD15" s="186">
        <f t="shared" si="13"/>
        <v>0</v>
      </c>
      <c r="AE15" s="187">
        <f t="shared" si="14"/>
        <v>0</v>
      </c>
      <c r="AF15" s="186">
        <f t="shared" si="15"/>
        <v>0</v>
      </c>
      <c r="AG15" s="187">
        <f t="shared" si="16"/>
        <v>0</v>
      </c>
      <c r="AH15" s="186">
        <f t="shared" si="17"/>
        <v>0</v>
      </c>
      <c r="AI15" s="187">
        <f t="shared" si="18"/>
        <v>0</v>
      </c>
      <c r="AJ15" s="186">
        <f t="shared" si="19"/>
        <v>0</v>
      </c>
      <c r="AK15" s="187">
        <f t="shared" si="20"/>
        <v>0</v>
      </c>
      <c r="AL15" s="186">
        <f t="shared" si="21"/>
        <v>0</v>
      </c>
      <c r="AM15" s="187">
        <f t="shared" si="22"/>
        <v>0</v>
      </c>
      <c r="AN15" s="186">
        <f t="shared" si="23"/>
        <v>0</v>
      </c>
      <c r="AO15" s="187">
        <f t="shared" si="24"/>
        <v>0</v>
      </c>
      <c r="AP15" s="186">
        <f t="shared" si="25"/>
        <v>0</v>
      </c>
      <c r="AQ15" s="187">
        <f t="shared" si="26"/>
        <v>0</v>
      </c>
      <c r="AR15" s="186">
        <f t="shared" si="27"/>
        <v>0</v>
      </c>
      <c r="AS15" s="187">
        <f t="shared" si="28"/>
        <v>0</v>
      </c>
      <c r="AT15" s="186">
        <f t="shared" si="29"/>
        <v>0</v>
      </c>
      <c r="AU15" s="187">
        <f t="shared" si="30"/>
        <v>0</v>
      </c>
      <c r="AV15" s="186">
        <f t="shared" si="31"/>
        <v>0</v>
      </c>
      <c r="AW15" s="187">
        <f t="shared" si="32"/>
        <v>0</v>
      </c>
      <c r="AX15" s="186">
        <f t="shared" si="33"/>
        <v>0</v>
      </c>
      <c r="AY15" s="187">
        <f t="shared" si="34"/>
        <v>0</v>
      </c>
      <c r="AZ15" s="186">
        <f t="shared" si="35"/>
        <v>0</v>
      </c>
      <c r="BA15" s="187">
        <f t="shared" si="36"/>
        <v>0</v>
      </c>
      <c r="BB15" s="186">
        <f t="shared" si="37"/>
        <v>0</v>
      </c>
      <c r="BC15" s="187">
        <f t="shared" si="38"/>
        <v>0</v>
      </c>
      <c r="BD15" s="186">
        <f t="shared" si="39"/>
        <v>0</v>
      </c>
      <c r="BE15" s="187">
        <f t="shared" si="40"/>
        <v>0</v>
      </c>
      <c r="BF15" s="186">
        <f t="shared" si="41"/>
        <v>0</v>
      </c>
      <c r="BG15" s="187">
        <f t="shared" si="42"/>
        <v>0</v>
      </c>
      <c r="BH15" s="186">
        <f t="shared" si="43"/>
        <v>0</v>
      </c>
      <c r="BI15" s="187">
        <f t="shared" si="44"/>
        <v>0</v>
      </c>
      <c r="BJ15" s="186">
        <f t="shared" si="45"/>
        <v>0</v>
      </c>
      <c r="BK15" s="187">
        <f t="shared" si="46"/>
        <v>0</v>
      </c>
      <c r="BL15" s="186">
        <f t="shared" si="47"/>
        <v>0</v>
      </c>
      <c r="BM15" s="187">
        <f t="shared" si="48"/>
        <v>0</v>
      </c>
      <c r="BN15" s="186">
        <f t="shared" si="49"/>
        <v>0</v>
      </c>
      <c r="BO15" s="187">
        <f t="shared" si="50"/>
        <v>0</v>
      </c>
      <c r="BP15" s="186">
        <f t="shared" si="51"/>
        <v>0</v>
      </c>
      <c r="BQ15" s="187">
        <f t="shared" si="52"/>
        <v>0</v>
      </c>
      <c r="BR15" s="186">
        <f t="shared" si="53"/>
        <v>0</v>
      </c>
      <c r="BS15" s="187">
        <f t="shared" si="54"/>
        <v>0</v>
      </c>
      <c r="BT15" s="186">
        <f t="shared" si="55"/>
        <v>0</v>
      </c>
      <c r="BU15" s="187">
        <f t="shared" si="56"/>
        <v>0</v>
      </c>
      <c r="BV15" s="186">
        <f t="shared" si="57"/>
        <v>0</v>
      </c>
      <c r="BW15" s="187">
        <f t="shared" si="58"/>
        <v>0</v>
      </c>
      <c r="BX15" s="186">
        <f t="shared" si="59"/>
        <v>0</v>
      </c>
      <c r="BY15" s="187">
        <f t="shared" si="60"/>
        <v>0</v>
      </c>
      <c r="BZ15" s="186">
        <f t="shared" si="61"/>
        <v>0</v>
      </c>
      <c r="CA15" s="187">
        <f t="shared" si="62"/>
        <v>0</v>
      </c>
      <c r="CB15" s="186">
        <f t="shared" si="63"/>
        <v>0</v>
      </c>
    </row>
    <row r="16" spans="1:171" ht="39.9" customHeight="1" x14ac:dyDescent="0.3">
      <c r="A16" s="8">
        <v>80</v>
      </c>
      <c r="B16" s="154"/>
      <c r="C16" s="155"/>
      <c r="D16" s="156"/>
      <c r="E16" s="151"/>
      <c r="F16" s="157"/>
      <c r="G16" s="152"/>
      <c r="H16" s="152"/>
      <c r="I16" s="153"/>
      <c r="P16" s="195"/>
      <c r="Q16" s="183">
        <f t="shared" si="0"/>
        <v>0</v>
      </c>
      <c r="R16" s="184">
        <f t="shared" si="1"/>
        <v>0</v>
      </c>
      <c r="S16" s="183">
        <f t="shared" si="2"/>
        <v>0</v>
      </c>
      <c r="T16" s="184">
        <f t="shared" si="3"/>
        <v>0</v>
      </c>
      <c r="U16" s="185">
        <f t="shared" si="4"/>
        <v>0</v>
      </c>
      <c r="V16" s="186">
        <f t="shared" si="5"/>
        <v>0</v>
      </c>
      <c r="W16" s="187">
        <f t="shared" si="6"/>
        <v>0</v>
      </c>
      <c r="X16" s="186">
        <f t="shared" si="7"/>
        <v>0</v>
      </c>
      <c r="Y16" s="187">
        <f t="shared" si="8"/>
        <v>0</v>
      </c>
      <c r="Z16" s="186">
        <f t="shared" si="9"/>
        <v>0</v>
      </c>
      <c r="AA16" s="187">
        <f t="shared" si="10"/>
        <v>0</v>
      </c>
      <c r="AB16" s="186">
        <f t="shared" si="11"/>
        <v>0</v>
      </c>
      <c r="AC16" s="187">
        <f t="shared" si="12"/>
        <v>0</v>
      </c>
      <c r="AD16" s="186">
        <f t="shared" si="13"/>
        <v>0</v>
      </c>
      <c r="AE16" s="187">
        <f t="shared" si="14"/>
        <v>0</v>
      </c>
      <c r="AF16" s="186">
        <f t="shared" si="15"/>
        <v>0</v>
      </c>
      <c r="AG16" s="187">
        <f t="shared" si="16"/>
        <v>0</v>
      </c>
      <c r="AH16" s="186">
        <f t="shared" si="17"/>
        <v>0</v>
      </c>
      <c r="AI16" s="187">
        <f t="shared" si="18"/>
        <v>0</v>
      </c>
      <c r="AJ16" s="186">
        <f t="shared" si="19"/>
        <v>0</v>
      </c>
      <c r="AK16" s="187">
        <f t="shared" si="20"/>
        <v>0</v>
      </c>
      <c r="AL16" s="186">
        <f t="shared" si="21"/>
        <v>0</v>
      </c>
      <c r="AM16" s="187">
        <f t="shared" si="22"/>
        <v>0</v>
      </c>
      <c r="AN16" s="186">
        <f t="shared" si="23"/>
        <v>0</v>
      </c>
      <c r="AO16" s="187">
        <f t="shared" si="24"/>
        <v>0</v>
      </c>
      <c r="AP16" s="186">
        <f t="shared" si="25"/>
        <v>0</v>
      </c>
      <c r="AQ16" s="187">
        <f t="shared" si="26"/>
        <v>0</v>
      </c>
      <c r="AR16" s="186">
        <f t="shared" si="27"/>
        <v>0</v>
      </c>
      <c r="AS16" s="187">
        <f t="shared" si="28"/>
        <v>0</v>
      </c>
      <c r="AT16" s="186">
        <f t="shared" si="29"/>
        <v>0</v>
      </c>
      <c r="AU16" s="187">
        <f t="shared" si="30"/>
        <v>0</v>
      </c>
      <c r="AV16" s="186">
        <f t="shared" si="31"/>
        <v>0</v>
      </c>
      <c r="AW16" s="187">
        <f t="shared" si="32"/>
        <v>0</v>
      </c>
      <c r="AX16" s="186">
        <f t="shared" si="33"/>
        <v>0</v>
      </c>
      <c r="AY16" s="187">
        <f t="shared" si="34"/>
        <v>0</v>
      </c>
      <c r="AZ16" s="186">
        <f t="shared" si="35"/>
        <v>0</v>
      </c>
      <c r="BA16" s="187">
        <f t="shared" si="36"/>
        <v>0</v>
      </c>
      <c r="BB16" s="186">
        <f t="shared" si="37"/>
        <v>0</v>
      </c>
      <c r="BC16" s="187">
        <f t="shared" si="38"/>
        <v>0</v>
      </c>
      <c r="BD16" s="186">
        <f t="shared" si="39"/>
        <v>0</v>
      </c>
      <c r="BE16" s="187">
        <f t="shared" si="40"/>
        <v>0</v>
      </c>
      <c r="BF16" s="186">
        <f t="shared" si="41"/>
        <v>0</v>
      </c>
      <c r="BG16" s="187">
        <f t="shared" si="42"/>
        <v>0</v>
      </c>
      <c r="BH16" s="186">
        <f t="shared" si="43"/>
        <v>0</v>
      </c>
      <c r="BI16" s="187">
        <f t="shared" si="44"/>
        <v>0</v>
      </c>
      <c r="BJ16" s="186">
        <f t="shared" si="45"/>
        <v>0</v>
      </c>
      <c r="BK16" s="187">
        <f t="shared" si="46"/>
        <v>0</v>
      </c>
      <c r="BL16" s="186">
        <f t="shared" si="47"/>
        <v>0</v>
      </c>
      <c r="BM16" s="187">
        <f t="shared" si="48"/>
        <v>0</v>
      </c>
      <c r="BN16" s="186">
        <f t="shared" si="49"/>
        <v>0</v>
      </c>
      <c r="BO16" s="187">
        <f t="shared" si="50"/>
        <v>0</v>
      </c>
      <c r="BP16" s="186">
        <f t="shared" si="51"/>
        <v>0</v>
      </c>
      <c r="BQ16" s="187">
        <f t="shared" si="52"/>
        <v>0</v>
      </c>
      <c r="BR16" s="186">
        <f t="shared" si="53"/>
        <v>0</v>
      </c>
      <c r="BS16" s="187">
        <f t="shared" si="54"/>
        <v>0</v>
      </c>
      <c r="BT16" s="186">
        <f t="shared" si="55"/>
        <v>0</v>
      </c>
      <c r="BU16" s="187">
        <f t="shared" si="56"/>
        <v>0</v>
      </c>
      <c r="BV16" s="186">
        <f t="shared" si="57"/>
        <v>0</v>
      </c>
      <c r="BW16" s="187">
        <f t="shared" si="58"/>
        <v>0</v>
      </c>
      <c r="BX16" s="186">
        <f t="shared" si="59"/>
        <v>0</v>
      </c>
      <c r="BY16" s="187">
        <f t="shared" si="60"/>
        <v>0</v>
      </c>
      <c r="BZ16" s="186">
        <f t="shared" si="61"/>
        <v>0</v>
      </c>
      <c r="CA16" s="187">
        <f t="shared" si="62"/>
        <v>0</v>
      </c>
      <c r="CB16" s="186">
        <f t="shared" si="63"/>
        <v>0</v>
      </c>
    </row>
    <row r="17" spans="1:80" ht="39.9" customHeight="1" x14ac:dyDescent="0.3">
      <c r="A17" s="8">
        <v>81</v>
      </c>
      <c r="B17" s="154"/>
      <c r="C17" s="155"/>
      <c r="D17" s="156"/>
      <c r="E17" s="151"/>
      <c r="F17" s="157"/>
      <c r="G17" s="152"/>
      <c r="H17" s="152"/>
      <c r="I17" s="153"/>
      <c r="P17" s="195"/>
      <c r="Q17" s="183">
        <f t="shared" si="0"/>
        <v>0</v>
      </c>
      <c r="R17" s="184">
        <f t="shared" si="1"/>
        <v>0</v>
      </c>
      <c r="S17" s="183">
        <f t="shared" si="2"/>
        <v>0</v>
      </c>
      <c r="T17" s="184">
        <f t="shared" si="3"/>
        <v>0</v>
      </c>
      <c r="U17" s="185">
        <f t="shared" si="4"/>
        <v>0</v>
      </c>
      <c r="V17" s="186">
        <f t="shared" si="5"/>
        <v>0</v>
      </c>
      <c r="W17" s="187">
        <f t="shared" si="6"/>
        <v>0</v>
      </c>
      <c r="X17" s="186">
        <f t="shared" si="7"/>
        <v>0</v>
      </c>
      <c r="Y17" s="187">
        <f t="shared" si="8"/>
        <v>0</v>
      </c>
      <c r="Z17" s="186">
        <f t="shared" si="9"/>
        <v>0</v>
      </c>
      <c r="AA17" s="187">
        <f t="shared" si="10"/>
        <v>0</v>
      </c>
      <c r="AB17" s="186">
        <f t="shared" si="11"/>
        <v>0</v>
      </c>
      <c r="AC17" s="187">
        <f t="shared" si="12"/>
        <v>0</v>
      </c>
      <c r="AD17" s="186">
        <f t="shared" si="13"/>
        <v>0</v>
      </c>
      <c r="AE17" s="187">
        <f t="shared" si="14"/>
        <v>0</v>
      </c>
      <c r="AF17" s="186">
        <f t="shared" si="15"/>
        <v>0</v>
      </c>
      <c r="AG17" s="187">
        <f t="shared" si="16"/>
        <v>0</v>
      </c>
      <c r="AH17" s="186">
        <f t="shared" si="17"/>
        <v>0</v>
      </c>
      <c r="AI17" s="187">
        <f t="shared" si="18"/>
        <v>0</v>
      </c>
      <c r="AJ17" s="186">
        <f t="shared" si="19"/>
        <v>0</v>
      </c>
      <c r="AK17" s="187">
        <f t="shared" si="20"/>
        <v>0</v>
      </c>
      <c r="AL17" s="186">
        <f t="shared" si="21"/>
        <v>0</v>
      </c>
      <c r="AM17" s="187">
        <f t="shared" si="22"/>
        <v>0</v>
      </c>
      <c r="AN17" s="186">
        <f t="shared" si="23"/>
        <v>0</v>
      </c>
      <c r="AO17" s="187">
        <f t="shared" si="24"/>
        <v>0</v>
      </c>
      <c r="AP17" s="186">
        <f t="shared" si="25"/>
        <v>0</v>
      </c>
      <c r="AQ17" s="187">
        <f t="shared" si="26"/>
        <v>0</v>
      </c>
      <c r="AR17" s="186">
        <f t="shared" si="27"/>
        <v>0</v>
      </c>
      <c r="AS17" s="187">
        <f t="shared" si="28"/>
        <v>0</v>
      </c>
      <c r="AT17" s="186">
        <f t="shared" si="29"/>
        <v>0</v>
      </c>
      <c r="AU17" s="187">
        <f t="shared" si="30"/>
        <v>0</v>
      </c>
      <c r="AV17" s="186">
        <f t="shared" si="31"/>
        <v>0</v>
      </c>
      <c r="AW17" s="187">
        <f t="shared" si="32"/>
        <v>0</v>
      </c>
      <c r="AX17" s="186">
        <f t="shared" si="33"/>
        <v>0</v>
      </c>
      <c r="AY17" s="187">
        <f t="shared" si="34"/>
        <v>0</v>
      </c>
      <c r="AZ17" s="186">
        <f t="shared" si="35"/>
        <v>0</v>
      </c>
      <c r="BA17" s="187">
        <f t="shared" si="36"/>
        <v>0</v>
      </c>
      <c r="BB17" s="186">
        <f t="shared" si="37"/>
        <v>0</v>
      </c>
      <c r="BC17" s="187">
        <f t="shared" si="38"/>
        <v>0</v>
      </c>
      <c r="BD17" s="186">
        <f t="shared" si="39"/>
        <v>0</v>
      </c>
      <c r="BE17" s="187">
        <f t="shared" si="40"/>
        <v>0</v>
      </c>
      <c r="BF17" s="186">
        <f t="shared" si="41"/>
        <v>0</v>
      </c>
      <c r="BG17" s="187">
        <f t="shared" si="42"/>
        <v>0</v>
      </c>
      <c r="BH17" s="186">
        <f t="shared" si="43"/>
        <v>0</v>
      </c>
      <c r="BI17" s="187">
        <f t="shared" si="44"/>
        <v>0</v>
      </c>
      <c r="BJ17" s="186">
        <f t="shared" si="45"/>
        <v>0</v>
      </c>
      <c r="BK17" s="187">
        <f t="shared" si="46"/>
        <v>0</v>
      </c>
      <c r="BL17" s="186">
        <f t="shared" si="47"/>
        <v>0</v>
      </c>
      <c r="BM17" s="187">
        <f t="shared" si="48"/>
        <v>0</v>
      </c>
      <c r="BN17" s="186">
        <f t="shared" si="49"/>
        <v>0</v>
      </c>
      <c r="BO17" s="187">
        <f t="shared" si="50"/>
        <v>0</v>
      </c>
      <c r="BP17" s="186">
        <f t="shared" si="51"/>
        <v>0</v>
      </c>
      <c r="BQ17" s="187">
        <f t="shared" si="52"/>
        <v>0</v>
      </c>
      <c r="BR17" s="186">
        <f t="shared" si="53"/>
        <v>0</v>
      </c>
      <c r="BS17" s="187">
        <f t="shared" si="54"/>
        <v>0</v>
      </c>
      <c r="BT17" s="186">
        <f t="shared" si="55"/>
        <v>0</v>
      </c>
      <c r="BU17" s="187">
        <f t="shared" si="56"/>
        <v>0</v>
      </c>
      <c r="BV17" s="186">
        <f t="shared" si="57"/>
        <v>0</v>
      </c>
      <c r="BW17" s="187">
        <f t="shared" si="58"/>
        <v>0</v>
      </c>
      <c r="BX17" s="186">
        <f t="shared" si="59"/>
        <v>0</v>
      </c>
      <c r="BY17" s="187">
        <f t="shared" si="60"/>
        <v>0</v>
      </c>
      <c r="BZ17" s="186">
        <f t="shared" si="61"/>
        <v>0</v>
      </c>
      <c r="CA17" s="187">
        <f t="shared" si="62"/>
        <v>0</v>
      </c>
      <c r="CB17" s="186">
        <f t="shared" si="63"/>
        <v>0</v>
      </c>
    </row>
    <row r="18" spans="1:80" ht="39.9" customHeight="1" x14ac:dyDescent="0.3">
      <c r="A18" s="8">
        <v>82</v>
      </c>
      <c r="B18" s="154"/>
      <c r="C18" s="155"/>
      <c r="D18" s="156"/>
      <c r="E18" s="151"/>
      <c r="F18" s="157"/>
      <c r="G18" s="152"/>
      <c r="H18" s="152"/>
      <c r="I18" s="153"/>
      <c r="P18" s="195"/>
      <c r="Q18" s="183">
        <f t="shared" si="0"/>
        <v>0</v>
      </c>
      <c r="R18" s="184">
        <f t="shared" si="1"/>
        <v>0</v>
      </c>
      <c r="S18" s="183">
        <f t="shared" si="2"/>
        <v>0</v>
      </c>
      <c r="T18" s="184">
        <f t="shared" si="3"/>
        <v>0</v>
      </c>
      <c r="U18" s="185">
        <f t="shared" si="4"/>
        <v>0</v>
      </c>
      <c r="V18" s="186">
        <f t="shared" si="5"/>
        <v>0</v>
      </c>
      <c r="W18" s="187">
        <f t="shared" si="6"/>
        <v>0</v>
      </c>
      <c r="X18" s="186">
        <f t="shared" si="7"/>
        <v>0</v>
      </c>
      <c r="Y18" s="187">
        <f t="shared" si="8"/>
        <v>0</v>
      </c>
      <c r="Z18" s="186">
        <f t="shared" si="9"/>
        <v>0</v>
      </c>
      <c r="AA18" s="187">
        <f t="shared" si="10"/>
        <v>0</v>
      </c>
      <c r="AB18" s="186">
        <f t="shared" si="11"/>
        <v>0</v>
      </c>
      <c r="AC18" s="187">
        <f t="shared" si="12"/>
        <v>0</v>
      </c>
      <c r="AD18" s="186">
        <f t="shared" si="13"/>
        <v>0</v>
      </c>
      <c r="AE18" s="187">
        <f t="shared" si="14"/>
        <v>0</v>
      </c>
      <c r="AF18" s="186">
        <f t="shared" si="15"/>
        <v>0</v>
      </c>
      <c r="AG18" s="187">
        <f t="shared" si="16"/>
        <v>0</v>
      </c>
      <c r="AH18" s="186">
        <f t="shared" si="17"/>
        <v>0</v>
      </c>
      <c r="AI18" s="187">
        <f t="shared" si="18"/>
        <v>0</v>
      </c>
      <c r="AJ18" s="186">
        <f t="shared" si="19"/>
        <v>0</v>
      </c>
      <c r="AK18" s="187">
        <f t="shared" si="20"/>
        <v>0</v>
      </c>
      <c r="AL18" s="186">
        <f t="shared" si="21"/>
        <v>0</v>
      </c>
      <c r="AM18" s="187">
        <f t="shared" si="22"/>
        <v>0</v>
      </c>
      <c r="AN18" s="186">
        <f t="shared" si="23"/>
        <v>0</v>
      </c>
      <c r="AO18" s="187">
        <f t="shared" si="24"/>
        <v>0</v>
      </c>
      <c r="AP18" s="186">
        <f t="shared" si="25"/>
        <v>0</v>
      </c>
      <c r="AQ18" s="187">
        <f t="shared" si="26"/>
        <v>0</v>
      </c>
      <c r="AR18" s="186">
        <f t="shared" si="27"/>
        <v>0</v>
      </c>
      <c r="AS18" s="187">
        <f t="shared" si="28"/>
        <v>0</v>
      </c>
      <c r="AT18" s="186">
        <f t="shared" si="29"/>
        <v>0</v>
      </c>
      <c r="AU18" s="187">
        <f t="shared" si="30"/>
        <v>0</v>
      </c>
      <c r="AV18" s="186">
        <f t="shared" si="31"/>
        <v>0</v>
      </c>
      <c r="AW18" s="187">
        <f t="shared" si="32"/>
        <v>0</v>
      </c>
      <c r="AX18" s="186">
        <f t="shared" si="33"/>
        <v>0</v>
      </c>
      <c r="AY18" s="187">
        <f t="shared" si="34"/>
        <v>0</v>
      </c>
      <c r="AZ18" s="186">
        <f t="shared" si="35"/>
        <v>0</v>
      </c>
      <c r="BA18" s="187">
        <f t="shared" si="36"/>
        <v>0</v>
      </c>
      <c r="BB18" s="186">
        <f t="shared" si="37"/>
        <v>0</v>
      </c>
      <c r="BC18" s="187">
        <f t="shared" si="38"/>
        <v>0</v>
      </c>
      <c r="BD18" s="186">
        <f t="shared" si="39"/>
        <v>0</v>
      </c>
      <c r="BE18" s="187">
        <f t="shared" si="40"/>
        <v>0</v>
      </c>
      <c r="BF18" s="186">
        <f t="shared" si="41"/>
        <v>0</v>
      </c>
      <c r="BG18" s="187">
        <f t="shared" si="42"/>
        <v>0</v>
      </c>
      <c r="BH18" s="186">
        <f t="shared" si="43"/>
        <v>0</v>
      </c>
      <c r="BI18" s="187">
        <f t="shared" si="44"/>
        <v>0</v>
      </c>
      <c r="BJ18" s="186">
        <f t="shared" si="45"/>
        <v>0</v>
      </c>
      <c r="BK18" s="187">
        <f t="shared" si="46"/>
        <v>0</v>
      </c>
      <c r="BL18" s="186">
        <f t="shared" si="47"/>
        <v>0</v>
      </c>
      <c r="BM18" s="187">
        <f t="shared" si="48"/>
        <v>0</v>
      </c>
      <c r="BN18" s="186">
        <f t="shared" si="49"/>
        <v>0</v>
      </c>
      <c r="BO18" s="187">
        <f t="shared" si="50"/>
        <v>0</v>
      </c>
      <c r="BP18" s="186">
        <f t="shared" si="51"/>
        <v>0</v>
      </c>
      <c r="BQ18" s="187">
        <f t="shared" si="52"/>
        <v>0</v>
      </c>
      <c r="BR18" s="186">
        <f t="shared" si="53"/>
        <v>0</v>
      </c>
      <c r="BS18" s="187">
        <f t="shared" si="54"/>
        <v>0</v>
      </c>
      <c r="BT18" s="186">
        <f t="shared" si="55"/>
        <v>0</v>
      </c>
      <c r="BU18" s="187">
        <f t="shared" si="56"/>
        <v>0</v>
      </c>
      <c r="BV18" s="186">
        <f t="shared" si="57"/>
        <v>0</v>
      </c>
      <c r="BW18" s="187">
        <f t="shared" si="58"/>
        <v>0</v>
      </c>
      <c r="BX18" s="186">
        <f t="shared" si="59"/>
        <v>0</v>
      </c>
      <c r="BY18" s="187">
        <f t="shared" si="60"/>
        <v>0</v>
      </c>
      <c r="BZ18" s="186">
        <f t="shared" si="61"/>
        <v>0</v>
      </c>
      <c r="CA18" s="187">
        <f t="shared" si="62"/>
        <v>0</v>
      </c>
      <c r="CB18" s="186">
        <f t="shared" si="63"/>
        <v>0</v>
      </c>
    </row>
    <row r="19" spans="1:80" ht="39.9" customHeight="1" x14ac:dyDescent="0.3">
      <c r="A19" s="8">
        <v>83</v>
      </c>
      <c r="B19" s="154"/>
      <c r="C19" s="155"/>
      <c r="D19" s="156"/>
      <c r="E19" s="151"/>
      <c r="F19" s="157"/>
      <c r="G19" s="152"/>
      <c r="H19" s="152"/>
      <c r="I19" s="153"/>
      <c r="P19" s="195"/>
      <c r="Q19" s="183">
        <f t="shared" si="0"/>
        <v>0</v>
      </c>
      <c r="R19" s="184">
        <f t="shared" si="1"/>
        <v>0</v>
      </c>
      <c r="S19" s="183">
        <f t="shared" si="2"/>
        <v>0</v>
      </c>
      <c r="T19" s="184">
        <f t="shared" si="3"/>
        <v>0</v>
      </c>
      <c r="U19" s="185">
        <f t="shared" si="4"/>
        <v>0</v>
      </c>
      <c r="V19" s="186">
        <f t="shared" si="5"/>
        <v>0</v>
      </c>
      <c r="W19" s="187">
        <f t="shared" si="6"/>
        <v>0</v>
      </c>
      <c r="X19" s="186">
        <f t="shared" si="7"/>
        <v>0</v>
      </c>
      <c r="Y19" s="187">
        <f t="shared" si="8"/>
        <v>0</v>
      </c>
      <c r="Z19" s="186">
        <f t="shared" si="9"/>
        <v>0</v>
      </c>
      <c r="AA19" s="187">
        <f t="shared" si="10"/>
        <v>0</v>
      </c>
      <c r="AB19" s="186">
        <f t="shared" si="11"/>
        <v>0</v>
      </c>
      <c r="AC19" s="187">
        <f t="shared" si="12"/>
        <v>0</v>
      </c>
      <c r="AD19" s="186">
        <f t="shared" si="13"/>
        <v>0</v>
      </c>
      <c r="AE19" s="187">
        <f t="shared" si="14"/>
        <v>0</v>
      </c>
      <c r="AF19" s="186">
        <f t="shared" si="15"/>
        <v>0</v>
      </c>
      <c r="AG19" s="187">
        <f t="shared" si="16"/>
        <v>0</v>
      </c>
      <c r="AH19" s="186">
        <f t="shared" si="17"/>
        <v>0</v>
      </c>
      <c r="AI19" s="187">
        <f t="shared" si="18"/>
        <v>0</v>
      </c>
      <c r="AJ19" s="186">
        <f t="shared" si="19"/>
        <v>0</v>
      </c>
      <c r="AK19" s="187">
        <f t="shared" si="20"/>
        <v>0</v>
      </c>
      <c r="AL19" s="186">
        <f t="shared" si="21"/>
        <v>0</v>
      </c>
      <c r="AM19" s="187">
        <f t="shared" si="22"/>
        <v>0</v>
      </c>
      <c r="AN19" s="186">
        <f t="shared" si="23"/>
        <v>0</v>
      </c>
      <c r="AO19" s="187">
        <f t="shared" si="24"/>
        <v>0</v>
      </c>
      <c r="AP19" s="186">
        <f t="shared" si="25"/>
        <v>0</v>
      </c>
      <c r="AQ19" s="187">
        <f t="shared" si="26"/>
        <v>0</v>
      </c>
      <c r="AR19" s="186">
        <f t="shared" si="27"/>
        <v>0</v>
      </c>
      <c r="AS19" s="187">
        <f t="shared" si="28"/>
        <v>0</v>
      </c>
      <c r="AT19" s="186">
        <f t="shared" si="29"/>
        <v>0</v>
      </c>
      <c r="AU19" s="187">
        <f t="shared" si="30"/>
        <v>0</v>
      </c>
      <c r="AV19" s="186">
        <f t="shared" si="31"/>
        <v>0</v>
      </c>
      <c r="AW19" s="187">
        <f t="shared" si="32"/>
        <v>0</v>
      </c>
      <c r="AX19" s="186">
        <f t="shared" si="33"/>
        <v>0</v>
      </c>
      <c r="AY19" s="187">
        <f t="shared" si="34"/>
        <v>0</v>
      </c>
      <c r="AZ19" s="186">
        <f t="shared" si="35"/>
        <v>0</v>
      </c>
      <c r="BA19" s="187">
        <f t="shared" si="36"/>
        <v>0</v>
      </c>
      <c r="BB19" s="186">
        <f t="shared" si="37"/>
        <v>0</v>
      </c>
      <c r="BC19" s="187">
        <f t="shared" si="38"/>
        <v>0</v>
      </c>
      <c r="BD19" s="186">
        <f t="shared" si="39"/>
        <v>0</v>
      </c>
      <c r="BE19" s="187">
        <f t="shared" si="40"/>
        <v>0</v>
      </c>
      <c r="BF19" s="186">
        <f t="shared" si="41"/>
        <v>0</v>
      </c>
      <c r="BG19" s="187">
        <f t="shared" si="42"/>
        <v>0</v>
      </c>
      <c r="BH19" s="186">
        <f t="shared" si="43"/>
        <v>0</v>
      </c>
      <c r="BI19" s="187">
        <f t="shared" si="44"/>
        <v>0</v>
      </c>
      <c r="BJ19" s="186">
        <f t="shared" si="45"/>
        <v>0</v>
      </c>
      <c r="BK19" s="187">
        <f t="shared" si="46"/>
        <v>0</v>
      </c>
      <c r="BL19" s="186">
        <f t="shared" si="47"/>
        <v>0</v>
      </c>
      <c r="BM19" s="187">
        <f t="shared" si="48"/>
        <v>0</v>
      </c>
      <c r="BN19" s="186">
        <f t="shared" si="49"/>
        <v>0</v>
      </c>
      <c r="BO19" s="187">
        <f t="shared" si="50"/>
        <v>0</v>
      </c>
      <c r="BP19" s="186">
        <f t="shared" si="51"/>
        <v>0</v>
      </c>
      <c r="BQ19" s="187">
        <f t="shared" si="52"/>
        <v>0</v>
      </c>
      <c r="BR19" s="186">
        <f t="shared" si="53"/>
        <v>0</v>
      </c>
      <c r="BS19" s="187">
        <f t="shared" si="54"/>
        <v>0</v>
      </c>
      <c r="BT19" s="186">
        <f t="shared" si="55"/>
        <v>0</v>
      </c>
      <c r="BU19" s="187">
        <f t="shared" si="56"/>
        <v>0</v>
      </c>
      <c r="BV19" s="186">
        <f t="shared" si="57"/>
        <v>0</v>
      </c>
      <c r="BW19" s="187">
        <f t="shared" si="58"/>
        <v>0</v>
      </c>
      <c r="BX19" s="186">
        <f t="shared" si="59"/>
        <v>0</v>
      </c>
      <c r="BY19" s="187">
        <f t="shared" si="60"/>
        <v>0</v>
      </c>
      <c r="BZ19" s="186">
        <f t="shared" si="61"/>
        <v>0</v>
      </c>
      <c r="CA19" s="187">
        <f t="shared" si="62"/>
        <v>0</v>
      </c>
      <c r="CB19" s="186">
        <f t="shared" si="63"/>
        <v>0</v>
      </c>
    </row>
    <row r="20" spans="1:80" ht="39.9" customHeight="1" x14ac:dyDescent="0.3">
      <c r="A20" s="8">
        <v>84</v>
      </c>
      <c r="B20" s="154"/>
      <c r="C20" s="155"/>
      <c r="D20" s="156"/>
      <c r="E20" s="151"/>
      <c r="F20" s="157"/>
      <c r="G20" s="152"/>
      <c r="H20" s="152"/>
      <c r="I20" s="153"/>
      <c r="P20" s="195"/>
      <c r="Q20" s="183">
        <f t="shared" si="0"/>
        <v>0</v>
      </c>
      <c r="R20" s="184">
        <f t="shared" si="1"/>
        <v>0</v>
      </c>
      <c r="S20" s="183">
        <f t="shared" si="2"/>
        <v>0</v>
      </c>
      <c r="T20" s="184">
        <f t="shared" si="3"/>
        <v>0</v>
      </c>
      <c r="U20" s="185">
        <f t="shared" si="4"/>
        <v>0</v>
      </c>
      <c r="V20" s="186">
        <f t="shared" si="5"/>
        <v>0</v>
      </c>
      <c r="W20" s="187">
        <f t="shared" si="6"/>
        <v>0</v>
      </c>
      <c r="X20" s="186">
        <f t="shared" si="7"/>
        <v>0</v>
      </c>
      <c r="Y20" s="187">
        <f t="shared" si="8"/>
        <v>0</v>
      </c>
      <c r="Z20" s="186">
        <f t="shared" si="9"/>
        <v>0</v>
      </c>
      <c r="AA20" s="187">
        <f t="shared" si="10"/>
        <v>0</v>
      </c>
      <c r="AB20" s="186">
        <f t="shared" si="11"/>
        <v>0</v>
      </c>
      <c r="AC20" s="187">
        <f t="shared" si="12"/>
        <v>0</v>
      </c>
      <c r="AD20" s="186">
        <f t="shared" si="13"/>
        <v>0</v>
      </c>
      <c r="AE20" s="187">
        <f t="shared" si="14"/>
        <v>0</v>
      </c>
      <c r="AF20" s="186">
        <f t="shared" si="15"/>
        <v>0</v>
      </c>
      <c r="AG20" s="187">
        <f t="shared" si="16"/>
        <v>0</v>
      </c>
      <c r="AH20" s="186">
        <f t="shared" si="17"/>
        <v>0</v>
      </c>
      <c r="AI20" s="187">
        <f t="shared" si="18"/>
        <v>0</v>
      </c>
      <c r="AJ20" s="186">
        <f t="shared" si="19"/>
        <v>0</v>
      </c>
      <c r="AK20" s="187">
        <f t="shared" si="20"/>
        <v>0</v>
      </c>
      <c r="AL20" s="186">
        <f t="shared" si="21"/>
        <v>0</v>
      </c>
      <c r="AM20" s="187">
        <f t="shared" si="22"/>
        <v>0</v>
      </c>
      <c r="AN20" s="186">
        <f t="shared" si="23"/>
        <v>0</v>
      </c>
      <c r="AO20" s="187">
        <f t="shared" si="24"/>
        <v>0</v>
      </c>
      <c r="AP20" s="186">
        <f t="shared" si="25"/>
        <v>0</v>
      </c>
      <c r="AQ20" s="187">
        <f t="shared" si="26"/>
        <v>0</v>
      </c>
      <c r="AR20" s="186">
        <f t="shared" si="27"/>
        <v>0</v>
      </c>
      <c r="AS20" s="187">
        <f t="shared" si="28"/>
        <v>0</v>
      </c>
      <c r="AT20" s="186">
        <f t="shared" si="29"/>
        <v>0</v>
      </c>
      <c r="AU20" s="187">
        <f t="shared" si="30"/>
        <v>0</v>
      </c>
      <c r="AV20" s="186">
        <f t="shared" si="31"/>
        <v>0</v>
      </c>
      <c r="AW20" s="187">
        <f t="shared" si="32"/>
        <v>0</v>
      </c>
      <c r="AX20" s="186">
        <f t="shared" si="33"/>
        <v>0</v>
      </c>
      <c r="AY20" s="187">
        <f t="shared" si="34"/>
        <v>0</v>
      </c>
      <c r="AZ20" s="186">
        <f t="shared" si="35"/>
        <v>0</v>
      </c>
      <c r="BA20" s="187">
        <f t="shared" si="36"/>
        <v>0</v>
      </c>
      <c r="BB20" s="186">
        <f t="shared" si="37"/>
        <v>0</v>
      </c>
      <c r="BC20" s="187">
        <f t="shared" si="38"/>
        <v>0</v>
      </c>
      <c r="BD20" s="186">
        <f t="shared" si="39"/>
        <v>0</v>
      </c>
      <c r="BE20" s="187">
        <f t="shared" si="40"/>
        <v>0</v>
      </c>
      <c r="BF20" s="186">
        <f t="shared" si="41"/>
        <v>0</v>
      </c>
      <c r="BG20" s="187">
        <f t="shared" si="42"/>
        <v>0</v>
      </c>
      <c r="BH20" s="186">
        <f t="shared" si="43"/>
        <v>0</v>
      </c>
      <c r="BI20" s="187">
        <f t="shared" si="44"/>
        <v>0</v>
      </c>
      <c r="BJ20" s="186">
        <f t="shared" si="45"/>
        <v>0</v>
      </c>
      <c r="BK20" s="187">
        <f t="shared" si="46"/>
        <v>0</v>
      </c>
      <c r="BL20" s="186">
        <f t="shared" si="47"/>
        <v>0</v>
      </c>
      <c r="BM20" s="187">
        <f t="shared" si="48"/>
        <v>0</v>
      </c>
      <c r="BN20" s="186">
        <f t="shared" si="49"/>
        <v>0</v>
      </c>
      <c r="BO20" s="187">
        <f t="shared" si="50"/>
        <v>0</v>
      </c>
      <c r="BP20" s="186">
        <f t="shared" si="51"/>
        <v>0</v>
      </c>
      <c r="BQ20" s="187">
        <f t="shared" si="52"/>
        <v>0</v>
      </c>
      <c r="BR20" s="186">
        <f t="shared" si="53"/>
        <v>0</v>
      </c>
      <c r="BS20" s="187">
        <f t="shared" si="54"/>
        <v>0</v>
      </c>
      <c r="BT20" s="186">
        <f t="shared" si="55"/>
        <v>0</v>
      </c>
      <c r="BU20" s="187">
        <f t="shared" si="56"/>
        <v>0</v>
      </c>
      <c r="BV20" s="186">
        <f t="shared" si="57"/>
        <v>0</v>
      </c>
      <c r="BW20" s="187">
        <f t="shared" si="58"/>
        <v>0</v>
      </c>
      <c r="BX20" s="186">
        <f t="shared" si="59"/>
        <v>0</v>
      </c>
      <c r="BY20" s="187">
        <f t="shared" si="60"/>
        <v>0</v>
      </c>
      <c r="BZ20" s="186">
        <f t="shared" si="61"/>
        <v>0</v>
      </c>
      <c r="CA20" s="187">
        <f t="shared" si="62"/>
        <v>0</v>
      </c>
      <c r="CB20" s="186">
        <f t="shared" si="63"/>
        <v>0</v>
      </c>
    </row>
    <row r="21" spans="1:80" ht="39.9" customHeight="1" x14ac:dyDescent="0.3">
      <c r="A21" s="8">
        <v>85</v>
      </c>
      <c r="B21" s="154"/>
      <c r="C21" s="155"/>
      <c r="D21" s="156"/>
      <c r="E21" s="151"/>
      <c r="F21" s="157"/>
      <c r="G21" s="152"/>
      <c r="H21" s="152"/>
      <c r="I21" s="153"/>
      <c r="P21" s="195"/>
      <c r="Q21" s="183">
        <f t="shared" si="0"/>
        <v>0</v>
      </c>
      <c r="R21" s="184">
        <f t="shared" si="1"/>
        <v>0</v>
      </c>
      <c r="S21" s="183">
        <f t="shared" si="2"/>
        <v>0</v>
      </c>
      <c r="T21" s="184">
        <f t="shared" si="3"/>
        <v>0</v>
      </c>
      <c r="U21" s="185">
        <f t="shared" si="4"/>
        <v>0</v>
      </c>
      <c r="V21" s="186">
        <f t="shared" si="5"/>
        <v>0</v>
      </c>
      <c r="W21" s="187">
        <f t="shared" si="6"/>
        <v>0</v>
      </c>
      <c r="X21" s="186">
        <f t="shared" si="7"/>
        <v>0</v>
      </c>
      <c r="Y21" s="187">
        <f t="shared" si="8"/>
        <v>0</v>
      </c>
      <c r="Z21" s="186">
        <f t="shared" si="9"/>
        <v>0</v>
      </c>
      <c r="AA21" s="187">
        <f t="shared" si="10"/>
        <v>0</v>
      </c>
      <c r="AB21" s="186">
        <f t="shared" si="11"/>
        <v>0</v>
      </c>
      <c r="AC21" s="187">
        <f t="shared" si="12"/>
        <v>0</v>
      </c>
      <c r="AD21" s="186">
        <f t="shared" si="13"/>
        <v>0</v>
      </c>
      <c r="AE21" s="187">
        <f t="shared" si="14"/>
        <v>0</v>
      </c>
      <c r="AF21" s="186">
        <f t="shared" si="15"/>
        <v>0</v>
      </c>
      <c r="AG21" s="187">
        <f t="shared" si="16"/>
        <v>0</v>
      </c>
      <c r="AH21" s="186">
        <f t="shared" si="17"/>
        <v>0</v>
      </c>
      <c r="AI21" s="187">
        <f t="shared" si="18"/>
        <v>0</v>
      </c>
      <c r="AJ21" s="186">
        <f t="shared" si="19"/>
        <v>0</v>
      </c>
      <c r="AK21" s="187">
        <f t="shared" si="20"/>
        <v>0</v>
      </c>
      <c r="AL21" s="186">
        <f t="shared" si="21"/>
        <v>0</v>
      </c>
      <c r="AM21" s="187">
        <f t="shared" si="22"/>
        <v>0</v>
      </c>
      <c r="AN21" s="186">
        <f t="shared" si="23"/>
        <v>0</v>
      </c>
      <c r="AO21" s="187">
        <f t="shared" si="24"/>
        <v>0</v>
      </c>
      <c r="AP21" s="186">
        <f t="shared" si="25"/>
        <v>0</v>
      </c>
      <c r="AQ21" s="187">
        <f t="shared" si="26"/>
        <v>0</v>
      </c>
      <c r="AR21" s="186">
        <f t="shared" si="27"/>
        <v>0</v>
      </c>
      <c r="AS21" s="187">
        <f t="shared" si="28"/>
        <v>0</v>
      </c>
      <c r="AT21" s="186">
        <f t="shared" si="29"/>
        <v>0</v>
      </c>
      <c r="AU21" s="187">
        <f t="shared" si="30"/>
        <v>0</v>
      </c>
      <c r="AV21" s="186">
        <f t="shared" si="31"/>
        <v>0</v>
      </c>
      <c r="AW21" s="187">
        <f t="shared" si="32"/>
        <v>0</v>
      </c>
      <c r="AX21" s="186">
        <f t="shared" si="33"/>
        <v>0</v>
      </c>
      <c r="AY21" s="187">
        <f t="shared" si="34"/>
        <v>0</v>
      </c>
      <c r="AZ21" s="186">
        <f t="shared" si="35"/>
        <v>0</v>
      </c>
      <c r="BA21" s="187">
        <f t="shared" si="36"/>
        <v>0</v>
      </c>
      <c r="BB21" s="186">
        <f t="shared" si="37"/>
        <v>0</v>
      </c>
      <c r="BC21" s="187">
        <f t="shared" si="38"/>
        <v>0</v>
      </c>
      <c r="BD21" s="186">
        <f t="shared" si="39"/>
        <v>0</v>
      </c>
      <c r="BE21" s="187">
        <f t="shared" si="40"/>
        <v>0</v>
      </c>
      <c r="BF21" s="186">
        <f t="shared" si="41"/>
        <v>0</v>
      </c>
      <c r="BG21" s="187">
        <f t="shared" si="42"/>
        <v>0</v>
      </c>
      <c r="BH21" s="186">
        <f t="shared" si="43"/>
        <v>0</v>
      </c>
      <c r="BI21" s="187">
        <f t="shared" si="44"/>
        <v>0</v>
      </c>
      <c r="BJ21" s="186">
        <f t="shared" si="45"/>
        <v>0</v>
      </c>
      <c r="BK21" s="187">
        <f t="shared" si="46"/>
        <v>0</v>
      </c>
      <c r="BL21" s="186">
        <f t="shared" si="47"/>
        <v>0</v>
      </c>
      <c r="BM21" s="187">
        <f t="shared" si="48"/>
        <v>0</v>
      </c>
      <c r="BN21" s="186">
        <f t="shared" si="49"/>
        <v>0</v>
      </c>
      <c r="BO21" s="187">
        <f t="shared" si="50"/>
        <v>0</v>
      </c>
      <c r="BP21" s="186">
        <f t="shared" si="51"/>
        <v>0</v>
      </c>
      <c r="BQ21" s="187">
        <f t="shared" si="52"/>
        <v>0</v>
      </c>
      <c r="BR21" s="186">
        <f t="shared" si="53"/>
        <v>0</v>
      </c>
      <c r="BS21" s="187">
        <f t="shared" si="54"/>
        <v>0</v>
      </c>
      <c r="BT21" s="186">
        <f t="shared" si="55"/>
        <v>0</v>
      </c>
      <c r="BU21" s="187">
        <f t="shared" si="56"/>
        <v>0</v>
      </c>
      <c r="BV21" s="186">
        <f t="shared" si="57"/>
        <v>0</v>
      </c>
      <c r="BW21" s="187">
        <f t="shared" si="58"/>
        <v>0</v>
      </c>
      <c r="BX21" s="186">
        <f t="shared" si="59"/>
        <v>0</v>
      </c>
      <c r="BY21" s="187">
        <f t="shared" si="60"/>
        <v>0</v>
      </c>
      <c r="BZ21" s="186">
        <f t="shared" si="61"/>
        <v>0</v>
      </c>
      <c r="CA21" s="187">
        <f t="shared" si="62"/>
        <v>0</v>
      </c>
      <c r="CB21" s="186">
        <f t="shared" si="63"/>
        <v>0</v>
      </c>
    </row>
    <row r="22" spans="1:80" ht="39.9" customHeight="1" x14ac:dyDescent="0.3">
      <c r="A22" s="8">
        <v>86</v>
      </c>
      <c r="B22" s="154"/>
      <c r="C22" s="155"/>
      <c r="D22" s="156"/>
      <c r="E22" s="151"/>
      <c r="F22" s="157"/>
      <c r="G22" s="152"/>
      <c r="H22" s="152"/>
      <c r="I22" s="153"/>
      <c r="P22" s="195"/>
      <c r="Q22" s="183">
        <f t="shared" si="0"/>
        <v>0</v>
      </c>
      <c r="R22" s="184">
        <f t="shared" si="1"/>
        <v>0</v>
      </c>
      <c r="S22" s="183">
        <f t="shared" si="2"/>
        <v>0</v>
      </c>
      <c r="T22" s="184">
        <f t="shared" si="3"/>
        <v>0</v>
      </c>
      <c r="U22" s="185">
        <f t="shared" si="4"/>
        <v>0</v>
      </c>
      <c r="V22" s="186">
        <f t="shared" si="5"/>
        <v>0</v>
      </c>
      <c r="W22" s="187">
        <f t="shared" si="6"/>
        <v>0</v>
      </c>
      <c r="X22" s="186">
        <f t="shared" si="7"/>
        <v>0</v>
      </c>
      <c r="Y22" s="187">
        <f t="shared" si="8"/>
        <v>0</v>
      </c>
      <c r="Z22" s="186">
        <f t="shared" si="9"/>
        <v>0</v>
      </c>
      <c r="AA22" s="187">
        <f t="shared" si="10"/>
        <v>0</v>
      </c>
      <c r="AB22" s="186">
        <f t="shared" si="11"/>
        <v>0</v>
      </c>
      <c r="AC22" s="187">
        <f t="shared" si="12"/>
        <v>0</v>
      </c>
      <c r="AD22" s="186">
        <f t="shared" si="13"/>
        <v>0</v>
      </c>
      <c r="AE22" s="187">
        <f t="shared" si="14"/>
        <v>0</v>
      </c>
      <c r="AF22" s="186">
        <f t="shared" si="15"/>
        <v>0</v>
      </c>
      <c r="AG22" s="187">
        <f t="shared" si="16"/>
        <v>0</v>
      </c>
      <c r="AH22" s="186">
        <f t="shared" si="17"/>
        <v>0</v>
      </c>
      <c r="AI22" s="187">
        <f t="shared" si="18"/>
        <v>0</v>
      </c>
      <c r="AJ22" s="186">
        <f t="shared" si="19"/>
        <v>0</v>
      </c>
      <c r="AK22" s="187">
        <f t="shared" si="20"/>
        <v>0</v>
      </c>
      <c r="AL22" s="186">
        <f t="shared" si="21"/>
        <v>0</v>
      </c>
      <c r="AM22" s="187">
        <f t="shared" si="22"/>
        <v>0</v>
      </c>
      <c r="AN22" s="186">
        <f t="shared" si="23"/>
        <v>0</v>
      </c>
      <c r="AO22" s="187">
        <f t="shared" si="24"/>
        <v>0</v>
      </c>
      <c r="AP22" s="186">
        <f t="shared" si="25"/>
        <v>0</v>
      </c>
      <c r="AQ22" s="187">
        <f t="shared" si="26"/>
        <v>0</v>
      </c>
      <c r="AR22" s="186">
        <f t="shared" si="27"/>
        <v>0</v>
      </c>
      <c r="AS22" s="187">
        <f t="shared" si="28"/>
        <v>0</v>
      </c>
      <c r="AT22" s="186">
        <f t="shared" si="29"/>
        <v>0</v>
      </c>
      <c r="AU22" s="187">
        <f t="shared" si="30"/>
        <v>0</v>
      </c>
      <c r="AV22" s="186">
        <f t="shared" si="31"/>
        <v>0</v>
      </c>
      <c r="AW22" s="187">
        <f t="shared" si="32"/>
        <v>0</v>
      </c>
      <c r="AX22" s="186">
        <f t="shared" si="33"/>
        <v>0</v>
      </c>
      <c r="AY22" s="187">
        <f t="shared" si="34"/>
        <v>0</v>
      </c>
      <c r="AZ22" s="186">
        <f t="shared" si="35"/>
        <v>0</v>
      </c>
      <c r="BA22" s="187">
        <f t="shared" si="36"/>
        <v>0</v>
      </c>
      <c r="BB22" s="186">
        <f t="shared" si="37"/>
        <v>0</v>
      </c>
      <c r="BC22" s="187">
        <f t="shared" si="38"/>
        <v>0</v>
      </c>
      <c r="BD22" s="186">
        <f t="shared" si="39"/>
        <v>0</v>
      </c>
      <c r="BE22" s="187">
        <f t="shared" si="40"/>
        <v>0</v>
      </c>
      <c r="BF22" s="186">
        <f t="shared" si="41"/>
        <v>0</v>
      </c>
      <c r="BG22" s="187">
        <f t="shared" si="42"/>
        <v>0</v>
      </c>
      <c r="BH22" s="186">
        <f t="shared" si="43"/>
        <v>0</v>
      </c>
      <c r="BI22" s="187">
        <f t="shared" si="44"/>
        <v>0</v>
      </c>
      <c r="BJ22" s="186">
        <f t="shared" si="45"/>
        <v>0</v>
      </c>
      <c r="BK22" s="187">
        <f t="shared" si="46"/>
        <v>0</v>
      </c>
      <c r="BL22" s="186">
        <f t="shared" si="47"/>
        <v>0</v>
      </c>
      <c r="BM22" s="187">
        <f t="shared" si="48"/>
        <v>0</v>
      </c>
      <c r="BN22" s="186">
        <f t="shared" si="49"/>
        <v>0</v>
      </c>
      <c r="BO22" s="187">
        <f t="shared" si="50"/>
        <v>0</v>
      </c>
      <c r="BP22" s="186">
        <f t="shared" si="51"/>
        <v>0</v>
      </c>
      <c r="BQ22" s="187">
        <f t="shared" si="52"/>
        <v>0</v>
      </c>
      <c r="BR22" s="186">
        <f t="shared" si="53"/>
        <v>0</v>
      </c>
      <c r="BS22" s="187">
        <f t="shared" si="54"/>
        <v>0</v>
      </c>
      <c r="BT22" s="186">
        <f t="shared" si="55"/>
        <v>0</v>
      </c>
      <c r="BU22" s="187">
        <f t="shared" si="56"/>
        <v>0</v>
      </c>
      <c r="BV22" s="186">
        <f t="shared" si="57"/>
        <v>0</v>
      </c>
      <c r="BW22" s="187">
        <f t="shared" si="58"/>
        <v>0</v>
      </c>
      <c r="BX22" s="186">
        <f t="shared" si="59"/>
        <v>0</v>
      </c>
      <c r="BY22" s="187">
        <f t="shared" si="60"/>
        <v>0</v>
      </c>
      <c r="BZ22" s="186">
        <f t="shared" si="61"/>
        <v>0</v>
      </c>
      <c r="CA22" s="187">
        <f t="shared" si="62"/>
        <v>0</v>
      </c>
      <c r="CB22" s="186">
        <f t="shared" si="63"/>
        <v>0</v>
      </c>
    </row>
    <row r="23" spans="1:80" ht="39.9" customHeight="1" x14ac:dyDescent="0.3">
      <c r="A23" s="8">
        <v>87</v>
      </c>
      <c r="B23" s="154"/>
      <c r="C23" s="155"/>
      <c r="D23" s="156"/>
      <c r="E23" s="151"/>
      <c r="F23" s="157"/>
      <c r="G23" s="152"/>
      <c r="H23" s="152"/>
      <c r="I23" s="153"/>
      <c r="P23" s="195"/>
      <c r="Q23" s="183">
        <f t="shared" si="0"/>
        <v>0</v>
      </c>
      <c r="R23" s="184">
        <f t="shared" si="1"/>
        <v>0</v>
      </c>
      <c r="S23" s="183">
        <f t="shared" si="2"/>
        <v>0</v>
      </c>
      <c r="T23" s="184">
        <f t="shared" si="3"/>
        <v>0</v>
      </c>
      <c r="U23" s="185">
        <f t="shared" si="4"/>
        <v>0</v>
      </c>
      <c r="V23" s="186">
        <f t="shared" si="5"/>
        <v>0</v>
      </c>
      <c r="W23" s="187">
        <f t="shared" si="6"/>
        <v>0</v>
      </c>
      <c r="X23" s="186">
        <f t="shared" si="7"/>
        <v>0</v>
      </c>
      <c r="Y23" s="187">
        <f t="shared" si="8"/>
        <v>0</v>
      </c>
      <c r="Z23" s="186">
        <f t="shared" si="9"/>
        <v>0</v>
      </c>
      <c r="AA23" s="187">
        <f t="shared" si="10"/>
        <v>0</v>
      </c>
      <c r="AB23" s="186">
        <f t="shared" si="11"/>
        <v>0</v>
      </c>
      <c r="AC23" s="187">
        <f t="shared" si="12"/>
        <v>0</v>
      </c>
      <c r="AD23" s="186">
        <f t="shared" si="13"/>
        <v>0</v>
      </c>
      <c r="AE23" s="187">
        <f t="shared" si="14"/>
        <v>0</v>
      </c>
      <c r="AF23" s="186">
        <f t="shared" si="15"/>
        <v>0</v>
      </c>
      <c r="AG23" s="187">
        <f t="shared" si="16"/>
        <v>0</v>
      </c>
      <c r="AH23" s="186">
        <f t="shared" si="17"/>
        <v>0</v>
      </c>
      <c r="AI23" s="187">
        <f t="shared" si="18"/>
        <v>0</v>
      </c>
      <c r="AJ23" s="186">
        <f t="shared" si="19"/>
        <v>0</v>
      </c>
      <c r="AK23" s="187">
        <f t="shared" si="20"/>
        <v>0</v>
      </c>
      <c r="AL23" s="186">
        <f t="shared" si="21"/>
        <v>0</v>
      </c>
      <c r="AM23" s="187">
        <f t="shared" si="22"/>
        <v>0</v>
      </c>
      <c r="AN23" s="186">
        <f t="shared" si="23"/>
        <v>0</v>
      </c>
      <c r="AO23" s="187">
        <f t="shared" si="24"/>
        <v>0</v>
      </c>
      <c r="AP23" s="186">
        <f t="shared" si="25"/>
        <v>0</v>
      </c>
      <c r="AQ23" s="187">
        <f t="shared" si="26"/>
        <v>0</v>
      </c>
      <c r="AR23" s="186">
        <f t="shared" si="27"/>
        <v>0</v>
      </c>
      <c r="AS23" s="187">
        <f t="shared" si="28"/>
        <v>0</v>
      </c>
      <c r="AT23" s="186">
        <f t="shared" si="29"/>
        <v>0</v>
      </c>
      <c r="AU23" s="187">
        <f t="shared" si="30"/>
        <v>0</v>
      </c>
      <c r="AV23" s="186">
        <f t="shared" si="31"/>
        <v>0</v>
      </c>
      <c r="AW23" s="187">
        <f t="shared" si="32"/>
        <v>0</v>
      </c>
      <c r="AX23" s="186">
        <f t="shared" si="33"/>
        <v>0</v>
      </c>
      <c r="AY23" s="187">
        <f t="shared" si="34"/>
        <v>0</v>
      </c>
      <c r="AZ23" s="186">
        <f t="shared" si="35"/>
        <v>0</v>
      </c>
      <c r="BA23" s="187">
        <f t="shared" si="36"/>
        <v>0</v>
      </c>
      <c r="BB23" s="186">
        <f t="shared" si="37"/>
        <v>0</v>
      </c>
      <c r="BC23" s="187">
        <f t="shared" si="38"/>
        <v>0</v>
      </c>
      <c r="BD23" s="186">
        <f t="shared" si="39"/>
        <v>0</v>
      </c>
      <c r="BE23" s="187">
        <f t="shared" si="40"/>
        <v>0</v>
      </c>
      <c r="BF23" s="186">
        <f t="shared" si="41"/>
        <v>0</v>
      </c>
      <c r="BG23" s="187">
        <f t="shared" si="42"/>
        <v>0</v>
      </c>
      <c r="BH23" s="186">
        <f t="shared" si="43"/>
        <v>0</v>
      </c>
      <c r="BI23" s="187">
        <f t="shared" si="44"/>
        <v>0</v>
      </c>
      <c r="BJ23" s="186">
        <f t="shared" si="45"/>
        <v>0</v>
      </c>
      <c r="BK23" s="187">
        <f t="shared" si="46"/>
        <v>0</v>
      </c>
      <c r="BL23" s="186">
        <f t="shared" si="47"/>
        <v>0</v>
      </c>
      <c r="BM23" s="187">
        <f t="shared" si="48"/>
        <v>0</v>
      </c>
      <c r="BN23" s="186">
        <f t="shared" si="49"/>
        <v>0</v>
      </c>
      <c r="BO23" s="187">
        <f t="shared" si="50"/>
        <v>0</v>
      </c>
      <c r="BP23" s="186">
        <f t="shared" si="51"/>
        <v>0</v>
      </c>
      <c r="BQ23" s="187">
        <f t="shared" si="52"/>
        <v>0</v>
      </c>
      <c r="BR23" s="186">
        <f t="shared" si="53"/>
        <v>0</v>
      </c>
      <c r="BS23" s="187">
        <f t="shared" si="54"/>
        <v>0</v>
      </c>
      <c r="BT23" s="186">
        <f t="shared" si="55"/>
        <v>0</v>
      </c>
      <c r="BU23" s="187">
        <f t="shared" si="56"/>
        <v>0</v>
      </c>
      <c r="BV23" s="186">
        <f t="shared" si="57"/>
        <v>0</v>
      </c>
      <c r="BW23" s="187">
        <f t="shared" si="58"/>
        <v>0</v>
      </c>
      <c r="BX23" s="186">
        <f t="shared" si="59"/>
        <v>0</v>
      </c>
      <c r="BY23" s="187">
        <f t="shared" si="60"/>
        <v>0</v>
      </c>
      <c r="BZ23" s="186">
        <f t="shared" si="61"/>
        <v>0</v>
      </c>
      <c r="CA23" s="187">
        <f t="shared" si="62"/>
        <v>0</v>
      </c>
      <c r="CB23" s="186">
        <f t="shared" si="63"/>
        <v>0</v>
      </c>
    </row>
    <row r="24" spans="1:80" ht="39.9" customHeight="1" x14ac:dyDescent="0.3">
      <c r="A24" s="8">
        <v>88</v>
      </c>
      <c r="B24" s="154"/>
      <c r="C24" s="155"/>
      <c r="D24" s="156"/>
      <c r="E24" s="151"/>
      <c r="F24" s="157"/>
      <c r="G24" s="152"/>
      <c r="H24" s="152"/>
      <c r="I24" s="153"/>
      <c r="P24" s="195"/>
      <c r="Q24" s="183">
        <f t="shared" si="0"/>
        <v>0</v>
      </c>
      <c r="R24" s="184">
        <f t="shared" si="1"/>
        <v>0</v>
      </c>
      <c r="S24" s="183">
        <f t="shared" si="2"/>
        <v>0</v>
      </c>
      <c r="T24" s="184">
        <f t="shared" si="3"/>
        <v>0</v>
      </c>
      <c r="U24" s="185">
        <f t="shared" si="4"/>
        <v>0</v>
      </c>
      <c r="V24" s="186">
        <f t="shared" si="5"/>
        <v>0</v>
      </c>
      <c r="W24" s="187">
        <f t="shared" si="6"/>
        <v>0</v>
      </c>
      <c r="X24" s="186">
        <f t="shared" si="7"/>
        <v>0</v>
      </c>
      <c r="Y24" s="187">
        <f t="shared" si="8"/>
        <v>0</v>
      </c>
      <c r="Z24" s="186">
        <f t="shared" si="9"/>
        <v>0</v>
      </c>
      <c r="AA24" s="187">
        <f t="shared" si="10"/>
        <v>0</v>
      </c>
      <c r="AB24" s="186">
        <f t="shared" si="11"/>
        <v>0</v>
      </c>
      <c r="AC24" s="187">
        <f t="shared" si="12"/>
        <v>0</v>
      </c>
      <c r="AD24" s="186">
        <f t="shared" si="13"/>
        <v>0</v>
      </c>
      <c r="AE24" s="187">
        <f t="shared" si="14"/>
        <v>0</v>
      </c>
      <c r="AF24" s="186">
        <f t="shared" si="15"/>
        <v>0</v>
      </c>
      <c r="AG24" s="187">
        <f t="shared" si="16"/>
        <v>0</v>
      </c>
      <c r="AH24" s="186">
        <f t="shared" si="17"/>
        <v>0</v>
      </c>
      <c r="AI24" s="187">
        <f t="shared" si="18"/>
        <v>0</v>
      </c>
      <c r="AJ24" s="186">
        <f t="shared" si="19"/>
        <v>0</v>
      </c>
      <c r="AK24" s="187">
        <f t="shared" si="20"/>
        <v>0</v>
      </c>
      <c r="AL24" s="186">
        <f t="shared" si="21"/>
        <v>0</v>
      </c>
      <c r="AM24" s="187">
        <f t="shared" si="22"/>
        <v>0</v>
      </c>
      <c r="AN24" s="186">
        <f t="shared" si="23"/>
        <v>0</v>
      </c>
      <c r="AO24" s="187">
        <f t="shared" si="24"/>
        <v>0</v>
      </c>
      <c r="AP24" s="186">
        <f t="shared" si="25"/>
        <v>0</v>
      </c>
      <c r="AQ24" s="187">
        <f t="shared" si="26"/>
        <v>0</v>
      </c>
      <c r="AR24" s="186">
        <f t="shared" si="27"/>
        <v>0</v>
      </c>
      <c r="AS24" s="187">
        <f t="shared" si="28"/>
        <v>0</v>
      </c>
      <c r="AT24" s="186">
        <f t="shared" si="29"/>
        <v>0</v>
      </c>
      <c r="AU24" s="187">
        <f t="shared" si="30"/>
        <v>0</v>
      </c>
      <c r="AV24" s="186">
        <f t="shared" si="31"/>
        <v>0</v>
      </c>
      <c r="AW24" s="187">
        <f t="shared" si="32"/>
        <v>0</v>
      </c>
      <c r="AX24" s="186">
        <f t="shared" si="33"/>
        <v>0</v>
      </c>
      <c r="AY24" s="187">
        <f t="shared" si="34"/>
        <v>0</v>
      </c>
      <c r="AZ24" s="186">
        <f t="shared" si="35"/>
        <v>0</v>
      </c>
      <c r="BA24" s="187">
        <f t="shared" si="36"/>
        <v>0</v>
      </c>
      <c r="BB24" s="186">
        <f t="shared" si="37"/>
        <v>0</v>
      </c>
      <c r="BC24" s="187">
        <f t="shared" si="38"/>
        <v>0</v>
      </c>
      <c r="BD24" s="186">
        <f t="shared" si="39"/>
        <v>0</v>
      </c>
      <c r="BE24" s="187">
        <f t="shared" si="40"/>
        <v>0</v>
      </c>
      <c r="BF24" s="186">
        <f t="shared" si="41"/>
        <v>0</v>
      </c>
      <c r="BG24" s="187">
        <f t="shared" si="42"/>
        <v>0</v>
      </c>
      <c r="BH24" s="186">
        <f t="shared" si="43"/>
        <v>0</v>
      </c>
      <c r="BI24" s="187">
        <f t="shared" si="44"/>
        <v>0</v>
      </c>
      <c r="BJ24" s="186">
        <f t="shared" si="45"/>
        <v>0</v>
      </c>
      <c r="BK24" s="187">
        <f t="shared" si="46"/>
        <v>0</v>
      </c>
      <c r="BL24" s="186">
        <f t="shared" si="47"/>
        <v>0</v>
      </c>
      <c r="BM24" s="187">
        <f t="shared" si="48"/>
        <v>0</v>
      </c>
      <c r="BN24" s="186">
        <f t="shared" si="49"/>
        <v>0</v>
      </c>
      <c r="BO24" s="187">
        <f t="shared" si="50"/>
        <v>0</v>
      </c>
      <c r="BP24" s="186">
        <f t="shared" si="51"/>
        <v>0</v>
      </c>
      <c r="BQ24" s="187">
        <f t="shared" si="52"/>
        <v>0</v>
      </c>
      <c r="BR24" s="186">
        <f t="shared" si="53"/>
        <v>0</v>
      </c>
      <c r="BS24" s="187">
        <f t="shared" si="54"/>
        <v>0</v>
      </c>
      <c r="BT24" s="186">
        <f t="shared" si="55"/>
        <v>0</v>
      </c>
      <c r="BU24" s="187">
        <f t="shared" si="56"/>
        <v>0</v>
      </c>
      <c r="BV24" s="186">
        <f t="shared" si="57"/>
        <v>0</v>
      </c>
      <c r="BW24" s="187">
        <f t="shared" si="58"/>
        <v>0</v>
      </c>
      <c r="BX24" s="186">
        <f t="shared" si="59"/>
        <v>0</v>
      </c>
      <c r="BY24" s="187">
        <f t="shared" si="60"/>
        <v>0</v>
      </c>
      <c r="BZ24" s="186">
        <f t="shared" si="61"/>
        <v>0</v>
      </c>
      <c r="CA24" s="187">
        <f t="shared" si="62"/>
        <v>0</v>
      </c>
      <c r="CB24" s="186">
        <f t="shared" si="63"/>
        <v>0</v>
      </c>
    </row>
    <row r="25" spans="1:80" ht="39.9" customHeight="1" x14ac:dyDescent="0.3">
      <c r="A25" s="8">
        <v>89</v>
      </c>
      <c r="B25" s="154"/>
      <c r="C25" s="155"/>
      <c r="D25" s="156"/>
      <c r="E25" s="151"/>
      <c r="F25" s="157"/>
      <c r="G25" s="152"/>
      <c r="H25" s="152"/>
      <c r="I25" s="153"/>
      <c r="P25" s="195"/>
      <c r="Q25" s="183">
        <f t="shared" si="0"/>
        <v>0</v>
      </c>
      <c r="R25" s="184">
        <f t="shared" si="1"/>
        <v>0</v>
      </c>
      <c r="S25" s="183">
        <f t="shared" si="2"/>
        <v>0</v>
      </c>
      <c r="T25" s="184">
        <f t="shared" si="3"/>
        <v>0</v>
      </c>
      <c r="U25" s="185">
        <f t="shared" si="4"/>
        <v>0</v>
      </c>
      <c r="V25" s="186">
        <f t="shared" si="5"/>
        <v>0</v>
      </c>
      <c r="W25" s="187">
        <f t="shared" si="6"/>
        <v>0</v>
      </c>
      <c r="X25" s="186">
        <f t="shared" si="7"/>
        <v>0</v>
      </c>
      <c r="Y25" s="187">
        <f t="shared" si="8"/>
        <v>0</v>
      </c>
      <c r="Z25" s="186">
        <f t="shared" si="9"/>
        <v>0</v>
      </c>
      <c r="AA25" s="187">
        <f t="shared" si="10"/>
        <v>0</v>
      </c>
      <c r="AB25" s="186">
        <f t="shared" si="11"/>
        <v>0</v>
      </c>
      <c r="AC25" s="187">
        <f t="shared" si="12"/>
        <v>0</v>
      </c>
      <c r="AD25" s="186">
        <f t="shared" si="13"/>
        <v>0</v>
      </c>
      <c r="AE25" s="187">
        <f t="shared" si="14"/>
        <v>0</v>
      </c>
      <c r="AF25" s="186">
        <f t="shared" si="15"/>
        <v>0</v>
      </c>
      <c r="AG25" s="187">
        <f t="shared" si="16"/>
        <v>0</v>
      </c>
      <c r="AH25" s="186">
        <f t="shared" si="17"/>
        <v>0</v>
      </c>
      <c r="AI25" s="187">
        <f t="shared" si="18"/>
        <v>0</v>
      </c>
      <c r="AJ25" s="186">
        <f t="shared" si="19"/>
        <v>0</v>
      </c>
      <c r="AK25" s="187">
        <f t="shared" si="20"/>
        <v>0</v>
      </c>
      <c r="AL25" s="186">
        <f t="shared" si="21"/>
        <v>0</v>
      </c>
      <c r="AM25" s="187">
        <f t="shared" si="22"/>
        <v>0</v>
      </c>
      <c r="AN25" s="186">
        <f t="shared" si="23"/>
        <v>0</v>
      </c>
      <c r="AO25" s="187">
        <f t="shared" si="24"/>
        <v>0</v>
      </c>
      <c r="AP25" s="186">
        <f t="shared" si="25"/>
        <v>0</v>
      </c>
      <c r="AQ25" s="187">
        <f t="shared" si="26"/>
        <v>0</v>
      </c>
      <c r="AR25" s="186">
        <f t="shared" si="27"/>
        <v>0</v>
      </c>
      <c r="AS25" s="187">
        <f t="shared" si="28"/>
        <v>0</v>
      </c>
      <c r="AT25" s="186">
        <f t="shared" si="29"/>
        <v>0</v>
      </c>
      <c r="AU25" s="187">
        <f t="shared" si="30"/>
        <v>0</v>
      </c>
      <c r="AV25" s="186">
        <f t="shared" si="31"/>
        <v>0</v>
      </c>
      <c r="AW25" s="187">
        <f t="shared" si="32"/>
        <v>0</v>
      </c>
      <c r="AX25" s="186">
        <f t="shared" si="33"/>
        <v>0</v>
      </c>
      <c r="AY25" s="187">
        <f t="shared" si="34"/>
        <v>0</v>
      </c>
      <c r="AZ25" s="186">
        <f t="shared" si="35"/>
        <v>0</v>
      </c>
      <c r="BA25" s="187">
        <f t="shared" si="36"/>
        <v>0</v>
      </c>
      <c r="BB25" s="186">
        <f t="shared" si="37"/>
        <v>0</v>
      </c>
      <c r="BC25" s="187">
        <f t="shared" si="38"/>
        <v>0</v>
      </c>
      <c r="BD25" s="186">
        <f t="shared" si="39"/>
        <v>0</v>
      </c>
      <c r="BE25" s="187">
        <f t="shared" si="40"/>
        <v>0</v>
      </c>
      <c r="BF25" s="186">
        <f t="shared" si="41"/>
        <v>0</v>
      </c>
      <c r="BG25" s="187">
        <f t="shared" si="42"/>
        <v>0</v>
      </c>
      <c r="BH25" s="186">
        <f t="shared" si="43"/>
        <v>0</v>
      </c>
      <c r="BI25" s="187">
        <f t="shared" si="44"/>
        <v>0</v>
      </c>
      <c r="BJ25" s="186">
        <f t="shared" si="45"/>
        <v>0</v>
      </c>
      <c r="BK25" s="187">
        <f t="shared" si="46"/>
        <v>0</v>
      </c>
      <c r="BL25" s="186">
        <f t="shared" si="47"/>
        <v>0</v>
      </c>
      <c r="BM25" s="187">
        <f t="shared" si="48"/>
        <v>0</v>
      </c>
      <c r="BN25" s="186">
        <f t="shared" si="49"/>
        <v>0</v>
      </c>
      <c r="BO25" s="187">
        <f t="shared" si="50"/>
        <v>0</v>
      </c>
      <c r="BP25" s="186">
        <f t="shared" si="51"/>
        <v>0</v>
      </c>
      <c r="BQ25" s="187">
        <f t="shared" si="52"/>
        <v>0</v>
      </c>
      <c r="BR25" s="186">
        <f t="shared" si="53"/>
        <v>0</v>
      </c>
      <c r="BS25" s="187">
        <f t="shared" si="54"/>
        <v>0</v>
      </c>
      <c r="BT25" s="186">
        <f t="shared" si="55"/>
        <v>0</v>
      </c>
      <c r="BU25" s="187">
        <f t="shared" si="56"/>
        <v>0</v>
      </c>
      <c r="BV25" s="186">
        <f t="shared" si="57"/>
        <v>0</v>
      </c>
      <c r="BW25" s="187">
        <f t="shared" si="58"/>
        <v>0</v>
      </c>
      <c r="BX25" s="186">
        <f t="shared" si="59"/>
        <v>0</v>
      </c>
      <c r="BY25" s="187">
        <f t="shared" si="60"/>
        <v>0</v>
      </c>
      <c r="BZ25" s="186">
        <f t="shared" si="61"/>
        <v>0</v>
      </c>
      <c r="CA25" s="187">
        <f t="shared" si="62"/>
        <v>0</v>
      </c>
      <c r="CB25" s="186">
        <f t="shared" si="63"/>
        <v>0</v>
      </c>
    </row>
    <row r="26" spans="1:80" ht="39.9" customHeight="1" x14ac:dyDescent="0.3">
      <c r="A26" s="8">
        <v>90</v>
      </c>
      <c r="B26" s="154"/>
      <c r="C26" s="155"/>
      <c r="D26" s="156"/>
      <c r="E26" s="151"/>
      <c r="F26" s="157"/>
      <c r="G26" s="152"/>
      <c r="H26" s="152"/>
      <c r="I26" s="153"/>
      <c r="P26" s="195"/>
      <c r="Q26" s="183">
        <f t="shared" si="0"/>
        <v>0</v>
      </c>
      <c r="R26" s="184">
        <f t="shared" si="1"/>
        <v>0</v>
      </c>
      <c r="S26" s="183">
        <f t="shared" si="2"/>
        <v>0</v>
      </c>
      <c r="T26" s="184">
        <f t="shared" si="3"/>
        <v>0</v>
      </c>
      <c r="U26" s="185">
        <f t="shared" si="4"/>
        <v>0</v>
      </c>
      <c r="V26" s="186">
        <f t="shared" si="5"/>
        <v>0</v>
      </c>
      <c r="W26" s="187">
        <f t="shared" si="6"/>
        <v>0</v>
      </c>
      <c r="X26" s="186">
        <f t="shared" si="7"/>
        <v>0</v>
      </c>
      <c r="Y26" s="187">
        <f t="shared" si="8"/>
        <v>0</v>
      </c>
      <c r="Z26" s="186">
        <f t="shared" si="9"/>
        <v>0</v>
      </c>
      <c r="AA26" s="187">
        <f t="shared" si="10"/>
        <v>0</v>
      </c>
      <c r="AB26" s="186">
        <f t="shared" si="11"/>
        <v>0</v>
      </c>
      <c r="AC26" s="187">
        <f t="shared" si="12"/>
        <v>0</v>
      </c>
      <c r="AD26" s="186">
        <f t="shared" si="13"/>
        <v>0</v>
      </c>
      <c r="AE26" s="187">
        <f t="shared" si="14"/>
        <v>0</v>
      </c>
      <c r="AF26" s="186">
        <f t="shared" si="15"/>
        <v>0</v>
      </c>
      <c r="AG26" s="187">
        <f t="shared" si="16"/>
        <v>0</v>
      </c>
      <c r="AH26" s="186">
        <f t="shared" si="17"/>
        <v>0</v>
      </c>
      <c r="AI26" s="187">
        <f t="shared" si="18"/>
        <v>0</v>
      </c>
      <c r="AJ26" s="186">
        <f t="shared" si="19"/>
        <v>0</v>
      </c>
      <c r="AK26" s="187">
        <f t="shared" si="20"/>
        <v>0</v>
      </c>
      <c r="AL26" s="186">
        <f t="shared" si="21"/>
        <v>0</v>
      </c>
      <c r="AM26" s="187">
        <f t="shared" si="22"/>
        <v>0</v>
      </c>
      <c r="AN26" s="186">
        <f t="shared" si="23"/>
        <v>0</v>
      </c>
      <c r="AO26" s="187">
        <f t="shared" si="24"/>
        <v>0</v>
      </c>
      <c r="AP26" s="186">
        <f t="shared" si="25"/>
        <v>0</v>
      </c>
      <c r="AQ26" s="187">
        <f t="shared" si="26"/>
        <v>0</v>
      </c>
      <c r="AR26" s="186">
        <f t="shared" si="27"/>
        <v>0</v>
      </c>
      <c r="AS26" s="187">
        <f t="shared" si="28"/>
        <v>0</v>
      </c>
      <c r="AT26" s="186">
        <f t="shared" si="29"/>
        <v>0</v>
      </c>
      <c r="AU26" s="187">
        <f t="shared" si="30"/>
        <v>0</v>
      </c>
      <c r="AV26" s="186">
        <f t="shared" si="31"/>
        <v>0</v>
      </c>
      <c r="AW26" s="187">
        <f t="shared" si="32"/>
        <v>0</v>
      </c>
      <c r="AX26" s="186">
        <f t="shared" si="33"/>
        <v>0</v>
      </c>
      <c r="AY26" s="187">
        <f t="shared" si="34"/>
        <v>0</v>
      </c>
      <c r="AZ26" s="186">
        <f t="shared" si="35"/>
        <v>0</v>
      </c>
      <c r="BA26" s="187">
        <f t="shared" si="36"/>
        <v>0</v>
      </c>
      <c r="BB26" s="186">
        <f t="shared" si="37"/>
        <v>0</v>
      </c>
      <c r="BC26" s="187">
        <f t="shared" si="38"/>
        <v>0</v>
      </c>
      <c r="BD26" s="186">
        <f t="shared" si="39"/>
        <v>0</v>
      </c>
      <c r="BE26" s="187">
        <f t="shared" si="40"/>
        <v>0</v>
      </c>
      <c r="BF26" s="186">
        <f t="shared" si="41"/>
        <v>0</v>
      </c>
      <c r="BG26" s="187">
        <f t="shared" si="42"/>
        <v>0</v>
      </c>
      <c r="BH26" s="186">
        <f t="shared" si="43"/>
        <v>0</v>
      </c>
      <c r="BI26" s="187">
        <f t="shared" si="44"/>
        <v>0</v>
      </c>
      <c r="BJ26" s="186">
        <f t="shared" si="45"/>
        <v>0</v>
      </c>
      <c r="BK26" s="187">
        <f t="shared" si="46"/>
        <v>0</v>
      </c>
      <c r="BL26" s="186">
        <f t="shared" si="47"/>
        <v>0</v>
      </c>
      <c r="BM26" s="187">
        <f t="shared" si="48"/>
        <v>0</v>
      </c>
      <c r="BN26" s="186">
        <f t="shared" si="49"/>
        <v>0</v>
      </c>
      <c r="BO26" s="187">
        <f t="shared" si="50"/>
        <v>0</v>
      </c>
      <c r="BP26" s="186">
        <f t="shared" si="51"/>
        <v>0</v>
      </c>
      <c r="BQ26" s="187">
        <f t="shared" si="52"/>
        <v>0</v>
      </c>
      <c r="BR26" s="186">
        <f t="shared" si="53"/>
        <v>0</v>
      </c>
      <c r="BS26" s="187">
        <f t="shared" si="54"/>
        <v>0</v>
      </c>
      <c r="BT26" s="186">
        <f t="shared" si="55"/>
        <v>0</v>
      </c>
      <c r="BU26" s="187">
        <f t="shared" si="56"/>
        <v>0</v>
      </c>
      <c r="BV26" s="186">
        <f t="shared" si="57"/>
        <v>0</v>
      </c>
      <c r="BW26" s="187">
        <f t="shared" si="58"/>
        <v>0</v>
      </c>
      <c r="BX26" s="186">
        <f t="shared" si="59"/>
        <v>0</v>
      </c>
      <c r="BY26" s="187">
        <f t="shared" si="60"/>
        <v>0</v>
      </c>
      <c r="BZ26" s="186">
        <f t="shared" si="61"/>
        <v>0</v>
      </c>
      <c r="CA26" s="187">
        <f t="shared" si="62"/>
        <v>0</v>
      </c>
      <c r="CB26" s="186">
        <f t="shared" si="63"/>
        <v>0</v>
      </c>
    </row>
    <row r="27" spans="1:80" ht="39.9" customHeight="1" x14ac:dyDescent="0.3">
      <c r="A27" s="8">
        <v>91</v>
      </c>
      <c r="B27" s="154"/>
      <c r="C27" s="155"/>
      <c r="D27" s="156"/>
      <c r="E27" s="151"/>
      <c r="F27" s="157"/>
      <c r="G27" s="152"/>
      <c r="H27" s="152"/>
      <c r="I27" s="153"/>
      <c r="P27" s="195"/>
      <c r="Q27" s="183">
        <f t="shared" si="0"/>
        <v>0</v>
      </c>
      <c r="R27" s="184">
        <f t="shared" si="1"/>
        <v>0</v>
      </c>
      <c r="S27" s="183">
        <f t="shared" si="2"/>
        <v>0</v>
      </c>
      <c r="T27" s="184">
        <f t="shared" si="3"/>
        <v>0</v>
      </c>
      <c r="U27" s="185">
        <f t="shared" si="4"/>
        <v>0</v>
      </c>
      <c r="V27" s="186">
        <f t="shared" si="5"/>
        <v>0</v>
      </c>
      <c r="W27" s="187">
        <f t="shared" si="6"/>
        <v>0</v>
      </c>
      <c r="X27" s="186">
        <f t="shared" si="7"/>
        <v>0</v>
      </c>
      <c r="Y27" s="187">
        <f t="shared" si="8"/>
        <v>0</v>
      </c>
      <c r="Z27" s="186">
        <f t="shared" si="9"/>
        <v>0</v>
      </c>
      <c r="AA27" s="187">
        <f t="shared" si="10"/>
        <v>0</v>
      </c>
      <c r="AB27" s="186">
        <f t="shared" si="11"/>
        <v>0</v>
      </c>
      <c r="AC27" s="187">
        <f t="shared" si="12"/>
        <v>0</v>
      </c>
      <c r="AD27" s="186">
        <f t="shared" si="13"/>
        <v>0</v>
      </c>
      <c r="AE27" s="187">
        <f t="shared" si="14"/>
        <v>0</v>
      </c>
      <c r="AF27" s="186">
        <f t="shared" si="15"/>
        <v>0</v>
      </c>
      <c r="AG27" s="187">
        <f t="shared" si="16"/>
        <v>0</v>
      </c>
      <c r="AH27" s="186">
        <f t="shared" si="17"/>
        <v>0</v>
      </c>
      <c r="AI27" s="187">
        <f t="shared" si="18"/>
        <v>0</v>
      </c>
      <c r="AJ27" s="186">
        <f t="shared" si="19"/>
        <v>0</v>
      </c>
      <c r="AK27" s="187">
        <f t="shared" si="20"/>
        <v>0</v>
      </c>
      <c r="AL27" s="186">
        <f t="shared" si="21"/>
        <v>0</v>
      </c>
      <c r="AM27" s="187">
        <f t="shared" si="22"/>
        <v>0</v>
      </c>
      <c r="AN27" s="186">
        <f t="shared" si="23"/>
        <v>0</v>
      </c>
      <c r="AO27" s="187">
        <f t="shared" si="24"/>
        <v>0</v>
      </c>
      <c r="AP27" s="186">
        <f t="shared" si="25"/>
        <v>0</v>
      </c>
      <c r="AQ27" s="187">
        <f t="shared" si="26"/>
        <v>0</v>
      </c>
      <c r="AR27" s="186">
        <f t="shared" si="27"/>
        <v>0</v>
      </c>
      <c r="AS27" s="187">
        <f t="shared" si="28"/>
        <v>0</v>
      </c>
      <c r="AT27" s="186">
        <f t="shared" si="29"/>
        <v>0</v>
      </c>
      <c r="AU27" s="187">
        <f t="shared" si="30"/>
        <v>0</v>
      </c>
      <c r="AV27" s="186">
        <f t="shared" si="31"/>
        <v>0</v>
      </c>
      <c r="AW27" s="187">
        <f t="shared" si="32"/>
        <v>0</v>
      </c>
      <c r="AX27" s="186">
        <f t="shared" si="33"/>
        <v>0</v>
      </c>
      <c r="AY27" s="187">
        <f t="shared" si="34"/>
        <v>0</v>
      </c>
      <c r="AZ27" s="186">
        <f t="shared" si="35"/>
        <v>0</v>
      </c>
      <c r="BA27" s="187">
        <f t="shared" si="36"/>
        <v>0</v>
      </c>
      <c r="BB27" s="186">
        <f t="shared" si="37"/>
        <v>0</v>
      </c>
      <c r="BC27" s="187">
        <f t="shared" si="38"/>
        <v>0</v>
      </c>
      <c r="BD27" s="186">
        <f t="shared" si="39"/>
        <v>0</v>
      </c>
      <c r="BE27" s="187">
        <f t="shared" si="40"/>
        <v>0</v>
      </c>
      <c r="BF27" s="186">
        <f t="shared" si="41"/>
        <v>0</v>
      </c>
      <c r="BG27" s="187">
        <f t="shared" si="42"/>
        <v>0</v>
      </c>
      <c r="BH27" s="186">
        <f t="shared" si="43"/>
        <v>0</v>
      </c>
      <c r="BI27" s="187">
        <f t="shared" si="44"/>
        <v>0</v>
      </c>
      <c r="BJ27" s="186">
        <f t="shared" si="45"/>
        <v>0</v>
      </c>
      <c r="BK27" s="187">
        <f t="shared" si="46"/>
        <v>0</v>
      </c>
      <c r="BL27" s="186">
        <f t="shared" si="47"/>
        <v>0</v>
      </c>
      <c r="BM27" s="187">
        <f t="shared" si="48"/>
        <v>0</v>
      </c>
      <c r="BN27" s="186">
        <f t="shared" si="49"/>
        <v>0</v>
      </c>
      <c r="BO27" s="187">
        <f t="shared" si="50"/>
        <v>0</v>
      </c>
      <c r="BP27" s="186">
        <f t="shared" si="51"/>
        <v>0</v>
      </c>
      <c r="BQ27" s="187">
        <f t="shared" si="52"/>
        <v>0</v>
      </c>
      <c r="BR27" s="186">
        <f t="shared" si="53"/>
        <v>0</v>
      </c>
      <c r="BS27" s="187">
        <f t="shared" si="54"/>
        <v>0</v>
      </c>
      <c r="BT27" s="186">
        <f t="shared" si="55"/>
        <v>0</v>
      </c>
      <c r="BU27" s="187">
        <f t="shared" si="56"/>
        <v>0</v>
      </c>
      <c r="BV27" s="186">
        <f t="shared" si="57"/>
        <v>0</v>
      </c>
      <c r="BW27" s="187">
        <f t="shared" si="58"/>
        <v>0</v>
      </c>
      <c r="BX27" s="186">
        <f t="shared" si="59"/>
        <v>0</v>
      </c>
      <c r="BY27" s="187">
        <f t="shared" si="60"/>
        <v>0</v>
      </c>
      <c r="BZ27" s="186">
        <f t="shared" si="61"/>
        <v>0</v>
      </c>
      <c r="CA27" s="187">
        <f t="shared" si="62"/>
        <v>0</v>
      </c>
      <c r="CB27" s="186">
        <f t="shared" si="63"/>
        <v>0</v>
      </c>
    </row>
    <row r="28" spans="1:80" ht="39.9" customHeight="1" x14ac:dyDescent="0.3">
      <c r="A28" s="8">
        <v>92</v>
      </c>
      <c r="B28" s="154"/>
      <c r="C28" s="155"/>
      <c r="D28" s="156"/>
      <c r="E28" s="151"/>
      <c r="F28" s="157"/>
      <c r="G28" s="152"/>
      <c r="H28" s="152"/>
      <c r="I28" s="153"/>
      <c r="P28" s="195"/>
      <c r="Q28" s="183">
        <f t="shared" si="0"/>
        <v>0</v>
      </c>
      <c r="R28" s="184">
        <f t="shared" si="1"/>
        <v>0</v>
      </c>
      <c r="S28" s="183">
        <f t="shared" si="2"/>
        <v>0</v>
      </c>
      <c r="T28" s="184">
        <f t="shared" si="3"/>
        <v>0</v>
      </c>
      <c r="U28" s="185">
        <f t="shared" si="4"/>
        <v>0</v>
      </c>
      <c r="V28" s="186">
        <f t="shared" si="5"/>
        <v>0</v>
      </c>
      <c r="W28" s="187">
        <f t="shared" si="6"/>
        <v>0</v>
      </c>
      <c r="X28" s="186">
        <f t="shared" si="7"/>
        <v>0</v>
      </c>
      <c r="Y28" s="187">
        <f t="shared" si="8"/>
        <v>0</v>
      </c>
      <c r="Z28" s="186">
        <f t="shared" si="9"/>
        <v>0</v>
      </c>
      <c r="AA28" s="187">
        <f t="shared" si="10"/>
        <v>0</v>
      </c>
      <c r="AB28" s="186">
        <f t="shared" si="11"/>
        <v>0</v>
      </c>
      <c r="AC28" s="187">
        <f t="shared" si="12"/>
        <v>0</v>
      </c>
      <c r="AD28" s="186">
        <f t="shared" si="13"/>
        <v>0</v>
      </c>
      <c r="AE28" s="187">
        <f t="shared" si="14"/>
        <v>0</v>
      </c>
      <c r="AF28" s="186">
        <f t="shared" si="15"/>
        <v>0</v>
      </c>
      <c r="AG28" s="187">
        <f t="shared" si="16"/>
        <v>0</v>
      </c>
      <c r="AH28" s="186">
        <f t="shared" si="17"/>
        <v>0</v>
      </c>
      <c r="AI28" s="187">
        <f t="shared" si="18"/>
        <v>0</v>
      </c>
      <c r="AJ28" s="186">
        <f t="shared" si="19"/>
        <v>0</v>
      </c>
      <c r="AK28" s="187">
        <f t="shared" si="20"/>
        <v>0</v>
      </c>
      <c r="AL28" s="186">
        <f t="shared" si="21"/>
        <v>0</v>
      </c>
      <c r="AM28" s="187">
        <f t="shared" si="22"/>
        <v>0</v>
      </c>
      <c r="AN28" s="186">
        <f t="shared" si="23"/>
        <v>0</v>
      </c>
      <c r="AO28" s="187">
        <f t="shared" si="24"/>
        <v>0</v>
      </c>
      <c r="AP28" s="186">
        <f t="shared" si="25"/>
        <v>0</v>
      </c>
      <c r="AQ28" s="187">
        <f t="shared" si="26"/>
        <v>0</v>
      </c>
      <c r="AR28" s="186">
        <f t="shared" si="27"/>
        <v>0</v>
      </c>
      <c r="AS28" s="187">
        <f t="shared" si="28"/>
        <v>0</v>
      </c>
      <c r="AT28" s="186">
        <f t="shared" si="29"/>
        <v>0</v>
      </c>
      <c r="AU28" s="187">
        <f t="shared" si="30"/>
        <v>0</v>
      </c>
      <c r="AV28" s="186">
        <f t="shared" si="31"/>
        <v>0</v>
      </c>
      <c r="AW28" s="187">
        <f t="shared" si="32"/>
        <v>0</v>
      </c>
      <c r="AX28" s="186">
        <f t="shared" si="33"/>
        <v>0</v>
      </c>
      <c r="AY28" s="187">
        <f t="shared" si="34"/>
        <v>0</v>
      </c>
      <c r="AZ28" s="186">
        <f t="shared" si="35"/>
        <v>0</v>
      </c>
      <c r="BA28" s="187">
        <f t="shared" si="36"/>
        <v>0</v>
      </c>
      <c r="BB28" s="186">
        <f t="shared" si="37"/>
        <v>0</v>
      </c>
      <c r="BC28" s="187">
        <f t="shared" si="38"/>
        <v>0</v>
      </c>
      <c r="BD28" s="186">
        <f t="shared" si="39"/>
        <v>0</v>
      </c>
      <c r="BE28" s="187">
        <f t="shared" si="40"/>
        <v>0</v>
      </c>
      <c r="BF28" s="186">
        <f t="shared" si="41"/>
        <v>0</v>
      </c>
      <c r="BG28" s="187">
        <f t="shared" si="42"/>
        <v>0</v>
      </c>
      <c r="BH28" s="186">
        <f t="shared" si="43"/>
        <v>0</v>
      </c>
      <c r="BI28" s="187">
        <f t="shared" si="44"/>
        <v>0</v>
      </c>
      <c r="BJ28" s="186">
        <f t="shared" si="45"/>
        <v>0</v>
      </c>
      <c r="BK28" s="187">
        <f t="shared" si="46"/>
        <v>0</v>
      </c>
      <c r="BL28" s="186">
        <f t="shared" si="47"/>
        <v>0</v>
      </c>
      <c r="BM28" s="187">
        <f t="shared" si="48"/>
        <v>0</v>
      </c>
      <c r="BN28" s="186">
        <f t="shared" si="49"/>
        <v>0</v>
      </c>
      <c r="BO28" s="187">
        <f t="shared" si="50"/>
        <v>0</v>
      </c>
      <c r="BP28" s="186">
        <f t="shared" si="51"/>
        <v>0</v>
      </c>
      <c r="BQ28" s="187">
        <f t="shared" si="52"/>
        <v>0</v>
      </c>
      <c r="BR28" s="186">
        <f t="shared" si="53"/>
        <v>0</v>
      </c>
      <c r="BS28" s="187">
        <f t="shared" si="54"/>
        <v>0</v>
      </c>
      <c r="BT28" s="186">
        <f t="shared" si="55"/>
        <v>0</v>
      </c>
      <c r="BU28" s="187">
        <f t="shared" si="56"/>
        <v>0</v>
      </c>
      <c r="BV28" s="186">
        <f t="shared" si="57"/>
        <v>0</v>
      </c>
      <c r="BW28" s="187">
        <f t="shared" si="58"/>
        <v>0</v>
      </c>
      <c r="BX28" s="186">
        <f t="shared" si="59"/>
        <v>0</v>
      </c>
      <c r="BY28" s="187">
        <f t="shared" si="60"/>
        <v>0</v>
      </c>
      <c r="BZ28" s="186">
        <f t="shared" si="61"/>
        <v>0</v>
      </c>
      <c r="CA28" s="187">
        <f t="shared" si="62"/>
        <v>0</v>
      </c>
      <c r="CB28" s="186">
        <f t="shared" si="63"/>
        <v>0</v>
      </c>
    </row>
    <row r="29" spans="1:80" ht="39.9" customHeight="1" x14ac:dyDescent="0.3">
      <c r="A29" s="8">
        <v>93</v>
      </c>
      <c r="B29" s="154"/>
      <c r="C29" s="155"/>
      <c r="D29" s="156"/>
      <c r="E29" s="151"/>
      <c r="F29" s="157"/>
      <c r="G29" s="152"/>
      <c r="H29" s="152"/>
      <c r="I29" s="153"/>
      <c r="P29" s="195"/>
      <c r="Q29" s="183">
        <f t="shared" si="0"/>
        <v>0</v>
      </c>
      <c r="R29" s="184">
        <f t="shared" si="1"/>
        <v>0</v>
      </c>
      <c r="S29" s="183">
        <f t="shared" si="2"/>
        <v>0</v>
      </c>
      <c r="T29" s="184">
        <f t="shared" si="3"/>
        <v>0</v>
      </c>
      <c r="U29" s="185">
        <f t="shared" si="4"/>
        <v>0</v>
      </c>
      <c r="V29" s="186">
        <f t="shared" si="5"/>
        <v>0</v>
      </c>
      <c r="W29" s="187">
        <f t="shared" si="6"/>
        <v>0</v>
      </c>
      <c r="X29" s="186">
        <f t="shared" si="7"/>
        <v>0</v>
      </c>
      <c r="Y29" s="187">
        <f t="shared" si="8"/>
        <v>0</v>
      </c>
      <c r="Z29" s="186">
        <f t="shared" si="9"/>
        <v>0</v>
      </c>
      <c r="AA29" s="187">
        <f t="shared" si="10"/>
        <v>0</v>
      </c>
      <c r="AB29" s="186">
        <f t="shared" si="11"/>
        <v>0</v>
      </c>
      <c r="AC29" s="187">
        <f t="shared" si="12"/>
        <v>0</v>
      </c>
      <c r="AD29" s="186">
        <f t="shared" si="13"/>
        <v>0</v>
      </c>
      <c r="AE29" s="187">
        <f t="shared" si="14"/>
        <v>0</v>
      </c>
      <c r="AF29" s="186">
        <f t="shared" si="15"/>
        <v>0</v>
      </c>
      <c r="AG29" s="187">
        <f t="shared" si="16"/>
        <v>0</v>
      </c>
      <c r="AH29" s="186">
        <f t="shared" si="17"/>
        <v>0</v>
      </c>
      <c r="AI29" s="187">
        <f t="shared" si="18"/>
        <v>0</v>
      </c>
      <c r="AJ29" s="186">
        <f t="shared" si="19"/>
        <v>0</v>
      </c>
      <c r="AK29" s="187">
        <f t="shared" si="20"/>
        <v>0</v>
      </c>
      <c r="AL29" s="186">
        <f t="shared" si="21"/>
        <v>0</v>
      </c>
      <c r="AM29" s="187">
        <f t="shared" si="22"/>
        <v>0</v>
      </c>
      <c r="AN29" s="186">
        <f t="shared" si="23"/>
        <v>0</v>
      </c>
      <c r="AO29" s="187">
        <f t="shared" si="24"/>
        <v>0</v>
      </c>
      <c r="AP29" s="186">
        <f t="shared" si="25"/>
        <v>0</v>
      </c>
      <c r="AQ29" s="187">
        <f t="shared" si="26"/>
        <v>0</v>
      </c>
      <c r="AR29" s="186">
        <f t="shared" si="27"/>
        <v>0</v>
      </c>
      <c r="AS29" s="187">
        <f t="shared" si="28"/>
        <v>0</v>
      </c>
      <c r="AT29" s="186">
        <f t="shared" si="29"/>
        <v>0</v>
      </c>
      <c r="AU29" s="187">
        <f t="shared" si="30"/>
        <v>0</v>
      </c>
      <c r="AV29" s="186">
        <f t="shared" si="31"/>
        <v>0</v>
      </c>
      <c r="AW29" s="187">
        <f t="shared" si="32"/>
        <v>0</v>
      </c>
      <c r="AX29" s="186">
        <f t="shared" si="33"/>
        <v>0</v>
      </c>
      <c r="AY29" s="187">
        <f t="shared" si="34"/>
        <v>0</v>
      </c>
      <c r="AZ29" s="186">
        <f t="shared" si="35"/>
        <v>0</v>
      </c>
      <c r="BA29" s="187">
        <f t="shared" si="36"/>
        <v>0</v>
      </c>
      <c r="BB29" s="186">
        <f t="shared" si="37"/>
        <v>0</v>
      </c>
      <c r="BC29" s="187">
        <f t="shared" si="38"/>
        <v>0</v>
      </c>
      <c r="BD29" s="186">
        <f t="shared" si="39"/>
        <v>0</v>
      </c>
      <c r="BE29" s="187">
        <f t="shared" si="40"/>
        <v>0</v>
      </c>
      <c r="BF29" s="186">
        <f t="shared" si="41"/>
        <v>0</v>
      </c>
      <c r="BG29" s="187">
        <f t="shared" si="42"/>
        <v>0</v>
      </c>
      <c r="BH29" s="186">
        <f t="shared" si="43"/>
        <v>0</v>
      </c>
      <c r="BI29" s="187">
        <f t="shared" si="44"/>
        <v>0</v>
      </c>
      <c r="BJ29" s="186">
        <f t="shared" si="45"/>
        <v>0</v>
      </c>
      <c r="BK29" s="187">
        <f t="shared" si="46"/>
        <v>0</v>
      </c>
      <c r="BL29" s="186">
        <f t="shared" si="47"/>
        <v>0</v>
      </c>
      <c r="BM29" s="187">
        <f t="shared" si="48"/>
        <v>0</v>
      </c>
      <c r="BN29" s="186">
        <f t="shared" si="49"/>
        <v>0</v>
      </c>
      <c r="BO29" s="187">
        <f t="shared" si="50"/>
        <v>0</v>
      </c>
      <c r="BP29" s="186">
        <f t="shared" si="51"/>
        <v>0</v>
      </c>
      <c r="BQ29" s="187">
        <f t="shared" si="52"/>
        <v>0</v>
      </c>
      <c r="BR29" s="186">
        <f t="shared" si="53"/>
        <v>0</v>
      </c>
      <c r="BS29" s="187">
        <f t="shared" si="54"/>
        <v>0</v>
      </c>
      <c r="BT29" s="186">
        <f t="shared" si="55"/>
        <v>0</v>
      </c>
      <c r="BU29" s="187">
        <f t="shared" si="56"/>
        <v>0</v>
      </c>
      <c r="BV29" s="186">
        <f t="shared" si="57"/>
        <v>0</v>
      </c>
      <c r="BW29" s="187">
        <f t="shared" si="58"/>
        <v>0</v>
      </c>
      <c r="BX29" s="186">
        <f t="shared" si="59"/>
        <v>0</v>
      </c>
      <c r="BY29" s="187">
        <f t="shared" si="60"/>
        <v>0</v>
      </c>
      <c r="BZ29" s="186">
        <f t="shared" si="61"/>
        <v>0</v>
      </c>
      <c r="CA29" s="187">
        <f t="shared" si="62"/>
        <v>0</v>
      </c>
      <c r="CB29" s="186">
        <f t="shared" si="63"/>
        <v>0</v>
      </c>
    </row>
    <row r="30" spans="1:80" ht="39.9" customHeight="1" x14ac:dyDescent="0.3">
      <c r="A30" s="8">
        <v>94</v>
      </c>
      <c r="B30" s="154"/>
      <c r="C30" s="155"/>
      <c r="D30" s="156"/>
      <c r="E30" s="151"/>
      <c r="F30" s="157"/>
      <c r="G30" s="152"/>
      <c r="H30" s="152"/>
      <c r="I30" s="153"/>
      <c r="P30" s="195"/>
      <c r="Q30" s="183">
        <f t="shared" si="0"/>
        <v>0</v>
      </c>
      <c r="R30" s="184">
        <f t="shared" si="1"/>
        <v>0</v>
      </c>
      <c r="S30" s="183">
        <f t="shared" si="2"/>
        <v>0</v>
      </c>
      <c r="T30" s="184">
        <f t="shared" si="3"/>
        <v>0</v>
      </c>
      <c r="U30" s="185">
        <f t="shared" si="4"/>
        <v>0</v>
      </c>
      <c r="V30" s="186">
        <f t="shared" si="5"/>
        <v>0</v>
      </c>
      <c r="W30" s="187">
        <f t="shared" si="6"/>
        <v>0</v>
      </c>
      <c r="X30" s="186">
        <f t="shared" si="7"/>
        <v>0</v>
      </c>
      <c r="Y30" s="187">
        <f t="shared" si="8"/>
        <v>0</v>
      </c>
      <c r="Z30" s="186">
        <f t="shared" si="9"/>
        <v>0</v>
      </c>
      <c r="AA30" s="187">
        <f t="shared" si="10"/>
        <v>0</v>
      </c>
      <c r="AB30" s="186">
        <f t="shared" si="11"/>
        <v>0</v>
      </c>
      <c r="AC30" s="187">
        <f t="shared" si="12"/>
        <v>0</v>
      </c>
      <c r="AD30" s="186">
        <f t="shared" si="13"/>
        <v>0</v>
      </c>
      <c r="AE30" s="187">
        <f t="shared" si="14"/>
        <v>0</v>
      </c>
      <c r="AF30" s="186">
        <f t="shared" si="15"/>
        <v>0</v>
      </c>
      <c r="AG30" s="187">
        <f t="shared" si="16"/>
        <v>0</v>
      </c>
      <c r="AH30" s="186">
        <f t="shared" si="17"/>
        <v>0</v>
      </c>
      <c r="AI30" s="187">
        <f t="shared" si="18"/>
        <v>0</v>
      </c>
      <c r="AJ30" s="186">
        <f t="shared" si="19"/>
        <v>0</v>
      </c>
      <c r="AK30" s="187">
        <f t="shared" si="20"/>
        <v>0</v>
      </c>
      <c r="AL30" s="186">
        <f t="shared" si="21"/>
        <v>0</v>
      </c>
      <c r="AM30" s="187">
        <f t="shared" si="22"/>
        <v>0</v>
      </c>
      <c r="AN30" s="186">
        <f t="shared" si="23"/>
        <v>0</v>
      </c>
      <c r="AO30" s="187">
        <f t="shared" si="24"/>
        <v>0</v>
      </c>
      <c r="AP30" s="186">
        <f t="shared" si="25"/>
        <v>0</v>
      </c>
      <c r="AQ30" s="187">
        <f t="shared" si="26"/>
        <v>0</v>
      </c>
      <c r="AR30" s="186">
        <f t="shared" si="27"/>
        <v>0</v>
      </c>
      <c r="AS30" s="187">
        <f t="shared" si="28"/>
        <v>0</v>
      </c>
      <c r="AT30" s="186">
        <f t="shared" si="29"/>
        <v>0</v>
      </c>
      <c r="AU30" s="187">
        <f t="shared" si="30"/>
        <v>0</v>
      </c>
      <c r="AV30" s="186">
        <f t="shared" si="31"/>
        <v>0</v>
      </c>
      <c r="AW30" s="187">
        <f t="shared" si="32"/>
        <v>0</v>
      </c>
      <c r="AX30" s="186">
        <f t="shared" si="33"/>
        <v>0</v>
      </c>
      <c r="AY30" s="187">
        <f t="shared" si="34"/>
        <v>0</v>
      </c>
      <c r="AZ30" s="186">
        <f t="shared" si="35"/>
        <v>0</v>
      </c>
      <c r="BA30" s="187">
        <f t="shared" si="36"/>
        <v>0</v>
      </c>
      <c r="BB30" s="186">
        <f t="shared" si="37"/>
        <v>0</v>
      </c>
      <c r="BC30" s="187">
        <f t="shared" si="38"/>
        <v>0</v>
      </c>
      <c r="BD30" s="186">
        <f t="shared" si="39"/>
        <v>0</v>
      </c>
      <c r="BE30" s="187">
        <f t="shared" si="40"/>
        <v>0</v>
      </c>
      <c r="BF30" s="186">
        <f t="shared" si="41"/>
        <v>0</v>
      </c>
      <c r="BG30" s="187">
        <f t="shared" si="42"/>
        <v>0</v>
      </c>
      <c r="BH30" s="186">
        <f t="shared" si="43"/>
        <v>0</v>
      </c>
      <c r="BI30" s="187">
        <f t="shared" si="44"/>
        <v>0</v>
      </c>
      <c r="BJ30" s="186">
        <f t="shared" si="45"/>
        <v>0</v>
      </c>
      <c r="BK30" s="187">
        <f t="shared" si="46"/>
        <v>0</v>
      </c>
      <c r="BL30" s="186">
        <f t="shared" si="47"/>
        <v>0</v>
      </c>
      <c r="BM30" s="187">
        <f t="shared" si="48"/>
        <v>0</v>
      </c>
      <c r="BN30" s="186">
        <f t="shared" si="49"/>
        <v>0</v>
      </c>
      <c r="BO30" s="187">
        <f t="shared" si="50"/>
        <v>0</v>
      </c>
      <c r="BP30" s="186">
        <f t="shared" si="51"/>
        <v>0</v>
      </c>
      <c r="BQ30" s="187">
        <f t="shared" si="52"/>
        <v>0</v>
      </c>
      <c r="BR30" s="186">
        <f t="shared" si="53"/>
        <v>0</v>
      </c>
      <c r="BS30" s="187">
        <f t="shared" si="54"/>
        <v>0</v>
      </c>
      <c r="BT30" s="186">
        <f t="shared" si="55"/>
        <v>0</v>
      </c>
      <c r="BU30" s="187">
        <f t="shared" si="56"/>
        <v>0</v>
      </c>
      <c r="BV30" s="186">
        <f t="shared" si="57"/>
        <v>0</v>
      </c>
      <c r="BW30" s="187">
        <f t="shared" si="58"/>
        <v>0</v>
      </c>
      <c r="BX30" s="186">
        <f t="shared" si="59"/>
        <v>0</v>
      </c>
      <c r="BY30" s="187">
        <f t="shared" si="60"/>
        <v>0</v>
      </c>
      <c r="BZ30" s="186">
        <f t="shared" si="61"/>
        <v>0</v>
      </c>
      <c r="CA30" s="187">
        <f t="shared" si="62"/>
        <v>0</v>
      </c>
      <c r="CB30" s="186">
        <f t="shared" si="63"/>
        <v>0</v>
      </c>
    </row>
    <row r="31" spans="1:80" ht="39.9" customHeight="1" x14ac:dyDescent="0.3">
      <c r="A31" s="8">
        <v>95</v>
      </c>
      <c r="B31" s="154"/>
      <c r="C31" s="155"/>
      <c r="D31" s="156"/>
      <c r="E31" s="151"/>
      <c r="F31" s="157"/>
      <c r="G31" s="152"/>
      <c r="H31" s="152"/>
      <c r="I31" s="153"/>
      <c r="P31" s="195"/>
      <c r="Q31" s="183">
        <f t="shared" si="0"/>
        <v>0</v>
      </c>
      <c r="R31" s="184">
        <f t="shared" si="1"/>
        <v>0</v>
      </c>
      <c r="S31" s="183">
        <f t="shared" si="2"/>
        <v>0</v>
      </c>
      <c r="T31" s="184">
        <f t="shared" si="3"/>
        <v>0</v>
      </c>
      <c r="U31" s="185">
        <f t="shared" si="4"/>
        <v>0</v>
      </c>
      <c r="V31" s="186">
        <f t="shared" si="5"/>
        <v>0</v>
      </c>
      <c r="W31" s="187">
        <f t="shared" si="6"/>
        <v>0</v>
      </c>
      <c r="X31" s="186">
        <f t="shared" si="7"/>
        <v>0</v>
      </c>
      <c r="Y31" s="187">
        <f t="shared" si="8"/>
        <v>0</v>
      </c>
      <c r="Z31" s="186">
        <f t="shared" si="9"/>
        <v>0</v>
      </c>
      <c r="AA31" s="187">
        <f t="shared" si="10"/>
        <v>0</v>
      </c>
      <c r="AB31" s="186">
        <f t="shared" si="11"/>
        <v>0</v>
      </c>
      <c r="AC31" s="187">
        <f t="shared" si="12"/>
        <v>0</v>
      </c>
      <c r="AD31" s="186">
        <f t="shared" si="13"/>
        <v>0</v>
      </c>
      <c r="AE31" s="187">
        <f t="shared" si="14"/>
        <v>0</v>
      </c>
      <c r="AF31" s="186">
        <f t="shared" si="15"/>
        <v>0</v>
      </c>
      <c r="AG31" s="187">
        <f t="shared" si="16"/>
        <v>0</v>
      </c>
      <c r="AH31" s="186">
        <f t="shared" si="17"/>
        <v>0</v>
      </c>
      <c r="AI31" s="187">
        <f t="shared" si="18"/>
        <v>0</v>
      </c>
      <c r="AJ31" s="186">
        <f t="shared" si="19"/>
        <v>0</v>
      </c>
      <c r="AK31" s="187">
        <f t="shared" si="20"/>
        <v>0</v>
      </c>
      <c r="AL31" s="186">
        <f t="shared" si="21"/>
        <v>0</v>
      </c>
      <c r="AM31" s="187">
        <f t="shared" si="22"/>
        <v>0</v>
      </c>
      <c r="AN31" s="186">
        <f t="shared" si="23"/>
        <v>0</v>
      </c>
      <c r="AO31" s="187">
        <f t="shared" si="24"/>
        <v>0</v>
      </c>
      <c r="AP31" s="186">
        <f t="shared" si="25"/>
        <v>0</v>
      </c>
      <c r="AQ31" s="187">
        <f t="shared" si="26"/>
        <v>0</v>
      </c>
      <c r="AR31" s="186">
        <f t="shared" si="27"/>
        <v>0</v>
      </c>
      <c r="AS31" s="187">
        <f t="shared" si="28"/>
        <v>0</v>
      </c>
      <c r="AT31" s="186">
        <f t="shared" si="29"/>
        <v>0</v>
      </c>
      <c r="AU31" s="187">
        <f t="shared" si="30"/>
        <v>0</v>
      </c>
      <c r="AV31" s="186">
        <f t="shared" si="31"/>
        <v>0</v>
      </c>
      <c r="AW31" s="187">
        <f t="shared" si="32"/>
        <v>0</v>
      </c>
      <c r="AX31" s="186">
        <f t="shared" si="33"/>
        <v>0</v>
      </c>
      <c r="AY31" s="187">
        <f t="shared" si="34"/>
        <v>0</v>
      </c>
      <c r="AZ31" s="186">
        <f t="shared" si="35"/>
        <v>0</v>
      </c>
      <c r="BA31" s="187">
        <f t="shared" si="36"/>
        <v>0</v>
      </c>
      <c r="BB31" s="186">
        <f t="shared" si="37"/>
        <v>0</v>
      </c>
      <c r="BC31" s="187">
        <f t="shared" si="38"/>
        <v>0</v>
      </c>
      <c r="BD31" s="186">
        <f t="shared" si="39"/>
        <v>0</v>
      </c>
      <c r="BE31" s="187">
        <f t="shared" si="40"/>
        <v>0</v>
      </c>
      <c r="BF31" s="186">
        <f t="shared" si="41"/>
        <v>0</v>
      </c>
      <c r="BG31" s="187">
        <f t="shared" si="42"/>
        <v>0</v>
      </c>
      <c r="BH31" s="186">
        <f t="shared" si="43"/>
        <v>0</v>
      </c>
      <c r="BI31" s="187">
        <f t="shared" si="44"/>
        <v>0</v>
      </c>
      <c r="BJ31" s="186">
        <f t="shared" si="45"/>
        <v>0</v>
      </c>
      <c r="BK31" s="187">
        <f t="shared" si="46"/>
        <v>0</v>
      </c>
      <c r="BL31" s="186">
        <f t="shared" si="47"/>
        <v>0</v>
      </c>
      <c r="BM31" s="187">
        <f t="shared" si="48"/>
        <v>0</v>
      </c>
      <c r="BN31" s="186">
        <f t="shared" si="49"/>
        <v>0</v>
      </c>
      <c r="BO31" s="187">
        <f t="shared" si="50"/>
        <v>0</v>
      </c>
      <c r="BP31" s="186">
        <f t="shared" si="51"/>
        <v>0</v>
      </c>
      <c r="BQ31" s="187">
        <f t="shared" si="52"/>
        <v>0</v>
      </c>
      <c r="BR31" s="186">
        <f t="shared" si="53"/>
        <v>0</v>
      </c>
      <c r="BS31" s="187">
        <f t="shared" si="54"/>
        <v>0</v>
      </c>
      <c r="BT31" s="186">
        <f t="shared" si="55"/>
        <v>0</v>
      </c>
      <c r="BU31" s="187">
        <f t="shared" si="56"/>
        <v>0</v>
      </c>
      <c r="BV31" s="186">
        <f t="shared" si="57"/>
        <v>0</v>
      </c>
      <c r="BW31" s="187">
        <f t="shared" si="58"/>
        <v>0</v>
      </c>
      <c r="BX31" s="186">
        <f t="shared" si="59"/>
        <v>0</v>
      </c>
      <c r="BY31" s="187">
        <f t="shared" si="60"/>
        <v>0</v>
      </c>
      <c r="BZ31" s="186">
        <f t="shared" si="61"/>
        <v>0</v>
      </c>
      <c r="CA31" s="187">
        <f t="shared" si="62"/>
        <v>0</v>
      </c>
      <c r="CB31" s="186">
        <f t="shared" si="63"/>
        <v>0</v>
      </c>
    </row>
    <row r="32" spans="1:80" ht="39.9" customHeight="1" x14ac:dyDescent="0.3">
      <c r="A32" s="8">
        <v>96</v>
      </c>
      <c r="B32" s="154"/>
      <c r="C32" s="155"/>
      <c r="D32" s="156"/>
      <c r="E32" s="151"/>
      <c r="F32" s="157"/>
      <c r="G32" s="152"/>
      <c r="H32" s="152"/>
      <c r="I32" s="153"/>
      <c r="P32" s="195"/>
      <c r="Q32" s="183">
        <f t="shared" si="0"/>
        <v>0</v>
      </c>
      <c r="R32" s="184">
        <f t="shared" si="1"/>
        <v>0</v>
      </c>
      <c r="S32" s="183">
        <f t="shared" si="2"/>
        <v>0</v>
      </c>
      <c r="T32" s="184">
        <f t="shared" si="3"/>
        <v>0</v>
      </c>
      <c r="U32" s="185">
        <f t="shared" si="4"/>
        <v>0</v>
      </c>
      <c r="V32" s="186">
        <f t="shared" si="5"/>
        <v>0</v>
      </c>
      <c r="W32" s="187">
        <f t="shared" si="6"/>
        <v>0</v>
      </c>
      <c r="X32" s="186">
        <f t="shared" si="7"/>
        <v>0</v>
      </c>
      <c r="Y32" s="187">
        <f t="shared" si="8"/>
        <v>0</v>
      </c>
      <c r="Z32" s="186">
        <f t="shared" si="9"/>
        <v>0</v>
      </c>
      <c r="AA32" s="187">
        <f t="shared" si="10"/>
        <v>0</v>
      </c>
      <c r="AB32" s="186">
        <f t="shared" si="11"/>
        <v>0</v>
      </c>
      <c r="AC32" s="187">
        <f t="shared" si="12"/>
        <v>0</v>
      </c>
      <c r="AD32" s="186">
        <f t="shared" si="13"/>
        <v>0</v>
      </c>
      <c r="AE32" s="187">
        <f t="shared" si="14"/>
        <v>0</v>
      </c>
      <c r="AF32" s="186">
        <f t="shared" si="15"/>
        <v>0</v>
      </c>
      <c r="AG32" s="187">
        <f t="shared" si="16"/>
        <v>0</v>
      </c>
      <c r="AH32" s="186">
        <f t="shared" si="17"/>
        <v>0</v>
      </c>
      <c r="AI32" s="187">
        <f t="shared" si="18"/>
        <v>0</v>
      </c>
      <c r="AJ32" s="186">
        <f t="shared" si="19"/>
        <v>0</v>
      </c>
      <c r="AK32" s="187">
        <f t="shared" si="20"/>
        <v>0</v>
      </c>
      <c r="AL32" s="186">
        <f t="shared" si="21"/>
        <v>0</v>
      </c>
      <c r="AM32" s="187">
        <f t="shared" si="22"/>
        <v>0</v>
      </c>
      <c r="AN32" s="186">
        <f t="shared" si="23"/>
        <v>0</v>
      </c>
      <c r="AO32" s="187">
        <f t="shared" si="24"/>
        <v>0</v>
      </c>
      <c r="AP32" s="186">
        <f t="shared" si="25"/>
        <v>0</v>
      </c>
      <c r="AQ32" s="187">
        <f t="shared" si="26"/>
        <v>0</v>
      </c>
      <c r="AR32" s="186">
        <f t="shared" si="27"/>
        <v>0</v>
      </c>
      <c r="AS32" s="187">
        <f t="shared" si="28"/>
        <v>0</v>
      </c>
      <c r="AT32" s="186">
        <f t="shared" si="29"/>
        <v>0</v>
      </c>
      <c r="AU32" s="187">
        <f t="shared" si="30"/>
        <v>0</v>
      </c>
      <c r="AV32" s="186">
        <f t="shared" si="31"/>
        <v>0</v>
      </c>
      <c r="AW32" s="187">
        <f t="shared" si="32"/>
        <v>0</v>
      </c>
      <c r="AX32" s="186">
        <f t="shared" si="33"/>
        <v>0</v>
      </c>
      <c r="AY32" s="187">
        <f t="shared" si="34"/>
        <v>0</v>
      </c>
      <c r="AZ32" s="186">
        <f t="shared" si="35"/>
        <v>0</v>
      </c>
      <c r="BA32" s="187">
        <f t="shared" si="36"/>
        <v>0</v>
      </c>
      <c r="BB32" s="186">
        <f t="shared" si="37"/>
        <v>0</v>
      </c>
      <c r="BC32" s="187">
        <f t="shared" si="38"/>
        <v>0</v>
      </c>
      <c r="BD32" s="186">
        <f t="shared" si="39"/>
        <v>0</v>
      </c>
      <c r="BE32" s="187">
        <f t="shared" si="40"/>
        <v>0</v>
      </c>
      <c r="BF32" s="186">
        <f t="shared" si="41"/>
        <v>0</v>
      </c>
      <c r="BG32" s="187">
        <f t="shared" si="42"/>
        <v>0</v>
      </c>
      <c r="BH32" s="186">
        <f t="shared" si="43"/>
        <v>0</v>
      </c>
      <c r="BI32" s="187">
        <f t="shared" si="44"/>
        <v>0</v>
      </c>
      <c r="BJ32" s="186">
        <f t="shared" si="45"/>
        <v>0</v>
      </c>
      <c r="BK32" s="187">
        <f t="shared" si="46"/>
        <v>0</v>
      </c>
      <c r="BL32" s="186">
        <f t="shared" si="47"/>
        <v>0</v>
      </c>
      <c r="BM32" s="187">
        <f t="shared" si="48"/>
        <v>0</v>
      </c>
      <c r="BN32" s="186">
        <f t="shared" si="49"/>
        <v>0</v>
      </c>
      <c r="BO32" s="187">
        <f t="shared" si="50"/>
        <v>0</v>
      </c>
      <c r="BP32" s="186">
        <f t="shared" si="51"/>
        <v>0</v>
      </c>
      <c r="BQ32" s="187">
        <f t="shared" si="52"/>
        <v>0</v>
      </c>
      <c r="BR32" s="186">
        <f t="shared" si="53"/>
        <v>0</v>
      </c>
      <c r="BS32" s="187">
        <f t="shared" si="54"/>
        <v>0</v>
      </c>
      <c r="BT32" s="186">
        <f t="shared" si="55"/>
        <v>0</v>
      </c>
      <c r="BU32" s="187">
        <f t="shared" si="56"/>
        <v>0</v>
      </c>
      <c r="BV32" s="186">
        <f t="shared" si="57"/>
        <v>0</v>
      </c>
      <c r="BW32" s="187">
        <f t="shared" si="58"/>
        <v>0</v>
      </c>
      <c r="BX32" s="186">
        <f t="shared" si="59"/>
        <v>0</v>
      </c>
      <c r="BY32" s="187">
        <f t="shared" si="60"/>
        <v>0</v>
      </c>
      <c r="BZ32" s="186">
        <f t="shared" si="61"/>
        <v>0</v>
      </c>
      <c r="CA32" s="187">
        <f t="shared" si="62"/>
        <v>0</v>
      </c>
      <c r="CB32" s="186">
        <f t="shared" si="63"/>
        <v>0</v>
      </c>
    </row>
    <row r="33" spans="1:80" ht="39.9" customHeight="1" x14ac:dyDescent="0.3">
      <c r="A33" s="8">
        <v>97</v>
      </c>
      <c r="B33" s="154"/>
      <c r="C33" s="155"/>
      <c r="D33" s="156"/>
      <c r="E33" s="151"/>
      <c r="F33" s="157"/>
      <c r="G33" s="152"/>
      <c r="H33" s="152"/>
      <c r="I33" s="153"/>
      <c r="P33" s="195"/>
      <c r="Q33" s="183">
        <f t="shared" si="0"/>
        <v>0</v>
      </c>
      <c r="R33" s="184">
        <f t="shared" si="1"/>
        <v>0</v>
      </c>
      <c r="S33" s="183">
        <f t="shared" si="2"/>
        <v>0</v>
      </c>
      <c r="T33" s="184">
        <f t="shared" si="3"/>
        <v>0</v>
      </c>
      <c r="U33" s="185">
        <f t="shared" si="4"/>
        <v>0</v>
      </c>
      <c r="V33" s="186">
        <f t="shared" si="5"/>
        <v>0</v>
      </c>
      <c r="W33" s="187">
        <f t="shared" si="6"/>
        <v>0</v>
      </c>
      <c r="X33" s="186">
        <f t="shared" si="7"/>
        <v>0</v>
      </c>
      <c r="Y33" s="187">
        <f t="shared" si="8"/>
        <v>0</v>
      </c>
      <c r="Z33" s="186">
        <f t="shared" si="9"/>
        <v>0</v>
      </c>
      <c r="AA33" s="187">
        <f t="shared" si="10"/>
        <v>0</v>
      </c>
      <c r="AB33" s="186">
        <f t="shared" si="11"/>
        <v>0</v>
      </c>
      <c r="AC33" s="187">
        <f t="shared" si="12"/>
        <v>0</v>
      </c>
      <c r="AD33" s="186">
        <f t="shared" si="13"/>
        <v>0</v>
      </c>
      <c r="AE33" s="187">
        <f t="shared" si="14"/>
        <v>0</v>
      </c>
      <c r="AF33" s="186">
        <f t="shared" si="15"/>
        <v>0</v>
      </c>
      <c r="AG33" s="187">
        <f t="shared" si="16"/>
        <v>0</v>
      </c>
      <c r="AH33" s="186">
        <f t="shared" si="17"/>
        <v>0</v>
      </c>
      <c r="AI33" s="187">
        <f t="shared" si="18"/>
        <v>0</v>
      </c>
      <c r="AJ33" s="186">
        <f t="shared" si="19"/>
        <v>0</v>
      </c>
      <c r="AK33" s="187">
        <f t="shared" si="20"/>
        <v>0</v>
      </c>
      <c r="AL33" s="186">
        <f t="shared" si="21"/>
        <v>0</v>
      </c>
      <c r="AM33" s="187">
        <f t="shared" si="22"/>
        <v>0</v>
      </c>
      <c r="AN33" s="186">
        <f t="shared" si="23"/>
        <v>0</v>
      </c>
      <c r="AO33" s="187">
        <f t="shared" si="24"/>
        <v>0</v>
      </c>
      <c r="AP33" s="186">
        <f t="shared" si="25"/>
        <v>0</v>
      </c>
      <c r="AQ33" s="187">
        <f t="shared" si="26"/>
        <v>0</v>
      </c>
      <c r="AR33" s="186">
        <f t="shared" si="27"/>
        <v>0</v>
      </c>
      <c r="AS33" s="187">
        <f t="shared" si="28"/>
        <v>0</v>
      </c>
      <c r="AT33" s="186">
        <f t="shared" si="29"/>
        <v>0</v>
      </c>
      <c r="AU33" s="187">
        <f t="shared" si="30"/>
        <v>0</v>
      </c>
      <c r="AV33" s="186">
        <f t="shared" si="31"/>
        <v>0</v>
      </c>
      <c r="AW33" s="187">
        <f t="shared" si="32"/>
        <v>0</v>
      </c>
      <c r="AX33" s="186">
        <f t="shared" si="33"/>
        <v>0</v>
      </c>
      <c r="AY33" s="187">
        <f t="shared" si="34"/>
        <v>0</v>
      </c>
      <c r="AZ33" s="186">
        <f t="shared" si="35"/>
        <v>0</v>
      </c>
      <c r="BA33" s="187">
        <f t="shared" si="36"/>
        <v>0</v>
      </c>
      <c r="BB33" s="186">
        <f t="shared" si="37"/>
        <v>0</v>
      </c>
      <c r="BC33" s="187">
        <f t="shared" si="38"/>
        <v>0</v>
      </c>
      <c r="BD33" s="186">
        <f t="shared" si="39"/>
        <v>0</v>
      </c>
      <c r="BE33" s="187">
        <f t="shared" si="40"/>
        <v>0</v>
      </c>
      <c r="BF33" s="186">
        <f t="shared" si="41"/>
        <v>0</v>
      </c>
      <c r="BG33" s="187">
        <f t="shared" si="42"/>
        <v>0</v>
      </c>
      <c r="BH33" s="186">
        <f t="shared" si="43"/>
        <v>0</v>
      </c>
      <c r="BI33" s="187">
        <f t="shared" si="44"/>
        <v>0</v>
      </c>
      <c r="BJ33" s="186">
        <f t="shared" si="45"/>
        <v>0</v>
      </c>
      <c r="BK33" s="187">
        <f t="shared" si="46"/>
        <v>0</v>
      </c>
      <c r="BL33" s="186">
        <f t="shared" si="47"/>
        <v>0</v>
      </c>
      <c r="BM33" s="187">
        <f t="shared" si="48"/>
        <v>0</v>
      </c>
      <c r="BN33" s="186">
        <f t="shared" si="49"/>
        <v>0</v>
      </c>
      <c r="BO33" s="187">
        <f t="shared" si="50"/>
        <v>0</v>
      </c>
      <c r="BP33" s="186">
        <f t="shared" si="51"/>
        <v>0</v>
      </c>
      <c r="BQ33" s="187">
        <f t="shared" si="52"/>
        <v>0</v>
      </c>
      <c r="BR33" s="186">
        <f t="shared" si="53"/>
        <v>0</v>
      </c>
      <c r="BS33" s="187">
        <f t="shared" si="54"/>
        <v>0</v>
      </c>
      <c r="BT33" s="186">
        <f t="shared" si="55"/>
        <v>0</v>
      </c>
      <c r="BU33" s="187">
        <f t="shared" si="56"/>
        <v>0</v>
      </c>
      <c r="BV33" s="186">
        <f t="shared" si="57"/>
        <v>0</v>
      </c>
      <c r="BW33" s="187">
        <f t="shared" si="58"/>
        <v>0</v>
      </c>
      <c r="BX33" s="186">
        <f t="shared" si="59"/>
        <v>0</v>
      </c>
      <c r="BY33" s="187">
        <f t="shared" si="60"/>
        <v>0</v>
      </c>
      <c r="BZ33" s="186">
        <f t="shared" si="61"/>
        <v>0</v>
      </c>
      <c r="CA33" s="187">
        <f t="shared" si="62"/>
        <v>0</v>
      </c>
      <c r="CB33" s="186">
        <f t="shared" si="63"/>
        <v>0</v>
      </c>
    </row>
    <row r="34" spans="1:80" ht="39.9" customHeight="1" x14ac:dyDescent="0.3">
      <c r="A34" s="8">
        <v>98</v>
      </c>
      <c r="B34" s="154"/>
      <c r="C34" s="155"/>
      <c r="D34" s="156"/>
      <c r="E34" s="151"/>
      <c r="F34" s="157"/>
      <c r="G34" s="152"/>
      <c r="H34" s="152"/>
      <c r="I34" s="153"/>
      <c r="P34" s="195"/>
      <c r="Q34" s="183">
        <f t="shared" si="0"/>
        <v>0</v>
      </c>
      <c r="R34" s="184">
        <f t="shared" si="1"/>
        <v>0</v>
      </c>
      <c r="S34" s="183">
        <f t="shared" si="2"/>
        <v>0</v>
      </c>
      <c r="T34" s="184">
        <f t="shared" si="3"/>
        <v>0</v>
      </c>
      <c r="U34" s="185">
        <f t="shared" si="4"/>
        <v>0</v>
      </c>
      <c r="V34" s="186">
        <f t="shared" si="5"/>
        <v>0</v>
      </c>
      <c r="W34" s="187">
        <f t="shared" si="6"/>
        <v>0</v>
      </c>
      <c r="X34" s="186">
        <f t="shared" si="7"/>
        <v>0</v>
      </c>
      <c r="Y34" s="187">
        <f t="shared" si="8"/>
        <v>0</v>
      </c>
      <c r="Z34" s="186">
        <f t="shared" si="9"/>
        <v>0</v>
      </c>
      <c r="AA34" s="187">
        <f t="shared" si="10"/>
        <v>0</v>
      </c>
      <c r="AB34" s="186">
        <f t="shared" si="11"/>
        <v>0</v>
      </c>
      <c r="AC34" s="187">
        <f t="shared" si="12"/>
        <v>0</v>
      </c>
      <c r="AD34" s="186">
        <f t="shared" si="13"/>
        <v>0</v>
      </c>
      <c r="AE34" s="187">
        <f t="shared" si="14"/>
        <v>0</v>
      </c>
      <c r="AF34" s="186">
        <f t="shared" si="15"/>
        <v>0</v>
      </c>
      <c r="AG34" s="187">
        <f t="shared" si="16"/>
        <v>0</v>
      </c>
      <c r="AH34" s="186">
        <f t="shared" si="17"/>
        <v>0</v>
      </c>
      <c r="AI34" s="187">
        <f t="shared" si="18"/>
        <v>0</v>
      </c>
      <c r="AJ34" s="186">
        <f t="shared" si="19"/>
        <v>0</v>
      </c>
      <c r="AK34" s="187">
        <f t="shared" si="20"/>
        <v>0</v>
      </c>
      <c r="AL34" s="186">
        <f t="shared" si="21"/>
        <v>0</v>
      </c>
      <c r="AM34" s="187">
        <f t="shared" si="22"/>
        <v>0</v>
      </c>
      <c r="AN34" s="186">
        <f t="shared" si="23"/>
        <v>0</v>
      </c>
      <c r="AO34" s="187">
        <f t="shared" si="24"/>
        <v>0</v>
      </c>
      <c r="AP34" s="186">
        <f t="shared" si="25"/>
        <v>0</v>
      </c>
      <c r="AQ34" s="187">
        <f t="shared" si="26"/>
        <v>0</v>
      </c>
      <c r="AR34" s="186">
        <f t="shared" si="27"/>
        <v>0</v>
      </c>
      <c r="AS34" s="187">
        <f t="shared" si="28"/>
        <v>0</v>
      </c>
      <c r="AT34" s="186">
        <f t="shared" si="29"/>
        <v>0</v>
      </c>
      <c r="AU34" s="187">
        <f t="shared" si="30"/>
        <v>0</v>
      </c>
      <c r="AV34" s="186">
        <f t="shared" si="31"/>
        <v>0</v>
      </c>
      <c r="AW34" s="187">
        <f t="shared" si="32"/>
        <v>0</v>
      </c>
      <c r="AX34" s="186">
        <f t="shared" si="33"/>
        <v>0</v>
      </c>
      <c r="AY34" s="187">
        <f t="shared" si="34"/>
        <v>0</v>
      </c>
      <c r="AZ34" s="186">
        <f t="shared" si="35"/>
        <v>0</v>
      </c>
      <c r="BA34" s="187">
        <f t="shared" si="36"/>
        <v>0</v>
      </c>
      <c r="BB34" s="186">
        <f t="shared" si="37"/>
        <v>0</v>
      </c>
      <c r="BC34" s="187">
        <f t="shared" si="38"/>
        <v>0</v>
      </c>
      <c r="BD34" s="186">
        <f t="shared" si="39"/>
        <v>0</v>
      </c>
      <c r="BE34" s="187">
        <f t="shared" si="40"/>
        <v>0</v>
      </c>
      <c r="BF34" s="186">
        <f t="shared" si="41"/>
        <v>0</v>
      </c>
      <c r="BG34" s="187">
        <f t="shared" si="42"/>
        <v>0</v>
      </c>
      <c r="BH34" s="186">
        <f t="shared" si="43"/>
        <v>0</v>
      </c>
      <c r="BI34" s="187">
        <f t="shared" si="44"/>
        <v>0</v>
      </c>
      <c r="BJ34" s="186">
        <f t="shared" si="45"/>
        <v>0</v>
      </c>
      <c r="BK34" s="187">
        <f t="shared" si="46"/>
        <v>0</v>
      </c>
      <c r="BL34" s="186">
        <f t="shared" si="47"/>
        <v>0</v>
      </c>
      <c r="BM34" s="187">
        <f t="shared" si="48"/>
        <v>0</v>
      </c>
      <c r="BN34" s="186">
        <f t="shared" si="49"/>
        <v>0</v>
      </c>
      <c r="BO34" s="187">
        <f t="shared" si="50"/>
        <v>0</v>
      </c>
      <c r="BP34" s="186">
        <f t="shared" si="51"/>
        <v>0</v>
      </c>
      <c r="BQ34" s="187">
        <f t="shared" si="52"/>
        <v>0</v>
      </c>
      <c r="BR34" s="186">
        <f t="shared" si="53"/>
        <v>0</v>
      </c>
      <c r="BS34" s="187">
        <f t="shared" si="54"/>
        <v>0</v>
      </c>
      <c r="BT34" s="186">
        <f t="shared" si="55"/>
        <v>0</v>
      </c>
      <c r="BU34" s="187">
        <f t="shared" si="56"/>
        <v>0</v>
      </c>
      <c r="BV34" s="186">
        <f t="shared" si="57"/>
        <v>0</v>
      </c>
      <c r="BW34" s="187">
        <f t="shared" si="58"/>
        <v>0</v>
      </c>
      <c r="BX34" s="186">
        <f t="shared" si="59"/>
        <v>0</v>
      </c>
      <c r="BY34" s="187">
        <f t="shared" si="60"/>
        <v>0</v>
      </c>
      <c r="BZ34" s="186">
        <f t="shared" si="61"/>
        <v>0</v>
      </c>
      <c r="CA34" s="187">
        <f t="shared" si="62"/>
        <v>0</v>
      </c>
      <c r="CB34" s="186">
        <f t="shared" si="63"/>
        <v>0</v>
      </c>
    </row>
    <row r="35" spans="1:80" ht="39.9" customHeight="1" x14ac:dyDescent="0.3">
      <c r="A35" s="8">
        <v>99</v>
      </c>
      <c r="B35" s="154"/>
      <c r="C35" s="155"/>
      <c r="D35" s="156"/>
      <c r="E35" s="151"/>
      <c r="F35" s="157"/>
      <c r="G35" s="152"/>
      <c r="H35" s="152"/>
      <c r="I35" s="153"/>
      <c r="P35" s="195"/>
      <c r="Q35" s="183">
        <f t="shared" si="0"/>
        <v>0</v>
      </c>
      <c r="R35" s="184">
        <f t="shared" si="1"/>
        <v>0</v>
      </c>
      <c r="S35" s="183">
        <f t="shared" si="2"/>
        <v>0</v>
      </c>
      <c r="T35" s="184">
        <f t="shared" si="3"/>
        <v>0</v>
      </c>
      <c r="U35" s="185">
        <f t="shared" si="4"/>
        <v>0</v>
      </c>
      <c r="V35" s="186">
        <f t="shared" si="5"/>
        <v>0</v>
      </c>
      <c r="W35" s="187">
        <f t="shared" si="6"/>
        <v>0</v>
      </c>
      <c r="X35" s="186">
        <f t="shared" si="7"/>
        <v>0</v>
      </c>
      <c r="Y35" s="187">
        <f t="shared" si="8"/>
        <v>0</v>
      </c>
      <c r="Z35" s="186">
        <f t="shared" si="9"/>
        <v>0</v>
      </c>
      <c r="AA35" s="187">
        <f t="shared" si="10"/>
        <v>0</v>
      </c>
      <c r="AB35" s="186">
        <f t="shared" si="11"/>
        <v>0</v>
      </c>
      <c r="AC35" s="187">
        <f t="shared" si="12"/>
        <v>0</v>
      </c>
      <c r="AD35" s="186">
        <f t="shared" si="13"/>
        <v>0</v>
      </c>
      <c r="AE35" s="187">
        <f t="shared" si="14"/>
        <v>0</v>
      </c>
      <c r="AF35" s="186">
        <f t="shared" si="15"/>
        <v>0</v>
      </c>
      <c r="AG35" s="187">
        <f t="shared" si="16"/>
        <v>0</v>
      </c>
      <c r="AH35" s="186">
        <f t="shared" si="17"/>
        <v>0</v>
      </c>
      <c r="AI35" s="187">
        <f t="shared" si="18"/>
        <v>0</v>
      </c>
      <c r="AJ35" s="186">
        <f t="shared" si="19"/>
        <v>0</v>
      </c>
      <c r="AK35" s="187">
        <f t="shared" si="20"/>
        <v>0</v>
      </c>
      <c r="AL35" s="186">
        <f t="shared" si="21"/>
        <v>0</v>
      </c>
      <c r="AM35" s="187">
        <f t="shared" si="22"/>
        <v>0</v>
      </c>
      <c r="AN35" s="186">
        <f t="shared" si="23"/>
        <v>0</v>
      </c>
      <c r="AO35" s="187">
        <f t="shared" si="24"/>
        <v>0</v>
      </c>
      <c r="AP35" s="186">
        <f t="shared" si="25"/>
        <v>0</v>
      </c>
      <c r="AQ35" s="187">
        <f t="shared" si="26"/>
        <v>0</v>
      </c>
      <c r="AR35" s="186">
        <f t="shared" si="27"/>
        <v>0</v>
      </c>
      <c r="AS35" s="187">
        <f t="shared" si="28"/>
        <v>0</v>
      </c>
      <c r="AT35" s="186">
        <f t="shared" si="29"/>
        <v>0</v>
      </c>
      <c r="AU35" s="187">
        <f t="shared" si="30"/>
        <v>0</v>
      </c>
      <c r="AV35" s="186">
        <f t="shared" si="31"/>
        <v>0</v>
      </c>
      <c r="AW35" s="187">
        <f t="shared" si="32"/>
        <v>0</v>
      </c>
      <c r="AX35" s="186">
        <f t="shared" si="33"/>
        <v>0</v>
      </c>
      <c r="AY35" s="187">
        <f t="shared" si="34"/>
        <v>0</v>
      </c>
      <c r="AZ35" s="186">
        <f t="shared" si="35"/>
        <v>0</v>
      </c>
      <c r="BA35" s="187">
        <f t="shared" si="36"/>
        <v>0</v>
      </c>
      <c r="BB35" s="186">
        <f t="shared" si="37"/>
        <v>0</v>
      </c>
      <c r="BC35" s="187">
        <f t="shared" si="38"/>
        <v>0</v>
      </c>
      <c r="BD35" s="186">
        <f t="shared" si="39"/>
        <v>0</v>
      </c>
      <c r="BE35" s="187">
        <f t="shared" si="40"/>
        <v>0</v>
      </c>
      <c r="BF35" s="186">
        <f t="shared" si="41"/>
        <v>0</v>
      </c>
      <c r="BG35" s="187">
        <f t="shared" si="42"/>
        <v>0</v>
      </c>
      <c r="BH35" s="186">
        <f t="shared" si="43"/>
        <v>0</v>
      </c>
      <c r="BI35" s="187">
        <f t="shared" si="44"/>
        <v>0</v>
      </c>
      <c r="BJ35" s="186">
        <f t="shared" si="45"/>
        <v>0</v>
      </c>
      <c r="BK35" s="187">
        <f t="shared" si="46"/>
        <v>0</v>
      </c>
      <c r="BL35" s="186">
        <f t="shared" si="47"/>
        <v>0</v>
      </c>
      <c r="BM35" s="187">
        <f t="shared" si="48"/>
        <v>0</v>
      </c>
      <c r="BN35" s="186">
        <f t="shared" si="49"/>
        <v>0</v>
      </c>
      <c r="BO35" s="187">
        <f t="shared" si="50"/>
        <v>0</v>
      </c>
      <c r="BP35" s="186">
        <f t="shared" si="51"/>
        <v>0</v>
      </c>
      <c r="BQ35" s="187">
        <f t="shared" si="52"/>
        <v>0</v>
      </c>
      <c r="BR35" s="186">
        <f t="shared" si="53"/>
        <v>0</v>
      </c>
      <c r="BS35" s="187">
        <f t="shared" si="54"/>
        <v>0</v>
      </c>
      <c r="BT35" s="186">
        <f t="shared" si="55"/>
        <v>0</v>
      </c>
      <c r="BU35" s="187">
        <f t="shared" si="56"/>
        <v>0</v>
      </c>
      <c r="BV35" s="186">
        <f t="shared" si="57"/>
        <v>0</v>
      </c>
      <c r="BW35" s="187">
        <f t="shared" si="58"/>
        <v>0</v>
      </c>
      <c r="BX35" s="186">
        <f t="shared" si="59"/>
        <v>0</v>
      </c>
      <c r="BY35" s="187">
        <f t="shared" si="60"/>
        <v>0</v>
      </c>
      <c r="BZ35" s="186">
        <f t="shared" si="61"/>
        <v>0</v>
      </c>
      <c r="CA35" s="187">
        <f t="shared" si="62"/>
        <v>0</v>
      </c>
      <c r="CB35" s="186">
        <f t="shared" si="63"/>
        <v>0</v>
      </c>
    </row>
    <row r="36" spans="1:80" ht="39.9" customHeight="1" x14ac:dyDescent="0.3">
      <c r="A36" s="8">
        <v>100</v>
      </c>
      <c r="B36" s="154"/>
      <c r="C36" s="155"/>
      <c r="D36" s="156"/>
      <c r="E36" s="151"/>
      <c r="F36" s="157"/>
      <c r="G36" s="152"/>
      <c r="H36" s="152"/>
      <c r="I36" s="153"/>
      <c r="P36" s="195"/>
      <c r="Q36" s="183">
        <f t="shared" si="0"/>
        <v>0</v>
      </c>
      <c r="R36" s="184">
        <f t="shared" si="1"/>
        <v>0</v>
      </c>
      <c r="S36" s="183">
        <f t="shared" si="2"/>
        <v>0</v>
      </c>
      <c r="T36" s="184">
        <f t="shared" si="3"/>
        <v>0</v>
      </c>
      <c r="U36" s="185">
        <f t="shared" si="4"/>
        <v>0</v>
      </c>
      <c r="V36" s="186">
        <f t="shared" si="5"/>
        <v>0</v>
      </c>
      <c r="W36" s="187">
        <f t="shared" si="6"/>
        <v>0</v>
      </c>
      <c r="X36" s="186">
        <f t="shared" si="7"/>
        <v>0</v>
      </c>
      <c r="Y36" s="187">
        <f t="shared" si="8"/>
        <v>0</v>
      </c>
      <c r="Z36" s="186">
        <f t="shared" si="9"/>
        <v>0</v>
      </c>
      <c r="AA36" s="187">
        <f t="shared" si="10"/>
        <v>0</v>
      </c>
      <c r="AB36" s="186">
        <f t="shared" si="11"/>
        <v>0</v>
      </c>
      <c r="AC36" s="187">
        <f t="shared" si="12"/>
        <v>0</v>
      </c>
      <c r="AD36" s="186">
        <f t="shared" si="13"/>
        <v>0</v>
      </c>
      <c r="AE36" s="187">
        <f t="shared" si="14"/>
        <v>0</v>
      </c>
      <c r="AF36" s="186">
        <f t="shared" si="15"/>
        <v>0</v>
      </c>
      <c r="AG36" s="187">
        <f t="shared" si="16"/>
        <v>0</v>
      </c>
      <c r="AH36" s="186">
        <f t="shared" si="17"/>
        <v>0</v>
      </c>
      <c r="AI36" s="187">
        <f t="shared" si="18"/>
        <v>0</v>
      </c>
      <c r="AJ36" s="186">
        <f t="shared" si="19"/>
        <v>0</v>
      </c>
      <c r="AK36" s="187">
        <f t="shared" si="20"/>
        <v>0</v>
      </c>
      <c r="AL36" s="186">
        <f t="shared" si="21"/>
        <v>0</v>
      </c>
      <c r="AM36" s="187">
        <f t="shared" si="22"/>
        <v>0</v>
      </c>
      <c r="AN36" s="186">
        <f t="shared" si="23"/>
        <v>0</v>
      </c>
      <c r="AO36" s="187">
        <f t="shared" si="24"/>
        <v>0</v>
      </c>
      <c r="AP36" s="186">
        <f t="shared" si="25"/>
        <v>0</v>
      </c>
      <c r="AQ36" s="187">
        <f t="shared" si="26"/>
        <v>0</v>
      </c>
      <c r="AR36" s="186">
        <f t="shared" si="27"/>
        <v>0</v>
      </c>
      <c r="AS36" s="187">
        <f t="shared" si="28"/>
        <v>0</v>
      </c>
      <c r="AT36" s="186">
        <f t="shared" si="29"/>
        <v>0</v>
      </c>
      <c r="AU36" s="187">
        <f t="shared" si="30"/>
        <v>0</v>
      </c>
      <c r="AV36" s="186">
        <f t="shared" si="31"/>
        <v>0</v>
      </c>
      <c r="AW36" s="187">
        <f t="shared" si="32"/>
        <v>0</v>
      </c>
      <c r="AX36" s="186">
        <f t="shared" si="33"/>
        <v>0</v>
      </c>
      <c r="AY36" s="187">
        <f t="shared" si="34"/>
        <v>0</v>
      </c>
      <c r="AZ36" s="186">
        <f t="shared" si="35"/>
        <v>0</v>
      </c>
      <c r="BA36" s="187">
        <f t="shared" si="36"/>
        <v>0</v>
      </c>
      <c r="BB36" s="186">
        <f t="shared" si="37"/>
        <v>0</v>
      </c>
      <c r="BC36" s="187">
        <f t="shared" si="38"/>
        <v>0</v>
      </c>
      <c r="BD36" s="186">
        <f t="shared" si="39"/>
        <v>0</v>
      </c>
      <c r="BE36" s="187">
        <f t="shared" si="40"/>
        <v>0</v>
      </c>
      <c r="BF36" s="186">
        <f t="shared" si="41"/>
        <v>0</v>
      </c>
      <c r="BG36" s="187">
        <f t="shared" si="42"/>
        <v>0</v>
      </c>
      <c r="BH36" s="186">
        <f t="shared" si="43"/>
        <v>0</v>
      </c>
      <c r="BI36" s="187">
        <f t="shared" si="44"/>
        <v>0</v>
      </c>
      <c r="BJ36" s="186">
        <f t="shared" si="45"/>
        <v>0</v>
      </c>
      <c r="BK36" s="187">
        <f t="shared" si="46"/>
        <v>0</v>
      </c>
      <c r="BL36" s="186">
        <f t="shared" si="47"/>
        <v>0</v>
      </c>
      <c r="BM36" s="187">
        <f t="shared" si="48"/>
        <v>0</v>
      </c>
      <c r="BN36" s="186">
        <f t="shared" si="49"/>
        <v>0</v>
      </c>
      <c r="BO36" s="187">
        <f t="shared" si="50"/>
        <v>0</v>
      </c>
      <c r="BP36" s="186">
        <f t="shared" si="51"/>
        <v>0</v>
      </c>
      <c r="BQ36" s="187">
        <f t="shared" si="52"/>
        <v>0</v>
      </c>
      <c r="BR36" s="186">
        <f t="shared" si="53"/>
        <v>0</v>
      </c>
      <c r="BS36" s="187">
        <f t="shared" si="54"/>
        <v>0</v>
      </c>
      <c r="BT36" s="186">
        <f t="shared" si="55"/>
        <v>0</v>
      </c>
      <c r="BU36" s="187">
        <f t="shared" si="56"/>
        <v>0</v>
      </c>
      <c r="BV36" s="186">
        <f t="shared" si="57"/>
        <v>0</v>
      </c>
      <c r="BW36" s="187">
        <f t="shared" si="58"/>
        <v>0</v>
      </c>
      <c r="BX36" s="186">
        <f t="shared" si="59"/>
        <v>0</v>
      </c>
      <c r="BY36" s="187">
        <f t="shared" si="60"/>
        <v>0</v>
      </c>
      <c r="BZ36" s="186">
        <f t="shared" si="61"/>
        <v>0</v>
      </c>
      <c r="CA36" s="187">
        <f t="shared" si="62"/>
        <v>0</v>
      </c>
      <c r="CB36" s="186">
        <f t="shared" si="63"/>
        <v>0</v>
      </c>
    </row>
    <row r="37" spans="1:80" ht="39.9" customHeight="1" x14ac:dyDescent="0.3">
      <c r="A37" s="8">
        <v>101</v>
      </c>
      <c r="B37" s="154"/>
      <c r="C37" s="155"/>
      <c r="D37" s="156"/>
      <c r="E37" s="151"/>
      <c r="F37" s="157"/>
      <c r="G37" s="152"/>
      <c r="H37" s="152"/>
      <c r="I37" s="153"/>
      <c r="P37" s="195"/>
      <c r="Q37" s="183">
        <f t="shared" si="0"/>
        <v>0</v>
      </c>
      <c r="R37" s="184">
        <f t="shared" si="1"/>
        <v>0</v>
      </c>
      <c r="S37" s="183">
        <f t="shared" si="2"/>
        <v>0</v>
      </c>
      <c r="T37" s="184">
        <f t="shared" si="3"/>
        <v>0</v>
      </c>
      <c r="U37" s="185">
        <f t="shared" si="4"/>
        <v>0</v>
      </c>
      <c r="V37" s="186">
        <f t="shared" si="5"/>
        <v>0</v>
      </c>
      <c r="W37" s="187">
        <f t="shared" si="6"/>
        <v>0</v>
      </c>
      <c r="X37" s="186">
        <f t="shared" si="7"/>
        <v>0</v>
      </c>
      <c r="Y37" s="187">
        <f t="shared" si="8"/>
        <v>0</v>
      </c>
      <c r="Z37" s="186">
        <f t="shared" si="9"/>
        <v>0</v>
      </c>
      <c r="AA37" s="187">
        <f t="shared" si="10"/>
        <v>0</v>
      </c>
      <c r="AB37" s="186">
        <f t="shared" si="11"/>
        <v>0</v>
      </c>
      <c r="AC37" s="187">
        <f t="shared" si="12"/>
        <v>0</v>
      </c>
      <c r="AD37" s="186">
        <f t="shared" si="13"/>
        <v>0</v>
      </c>
      <c r="AE37" s="187">
        <f t="shared" si="14"/>
        <v>0</v>
      </c>
      <c r="AF37" s="186">
        <f t="shared" si="15"/>
        <v>0</v>
      </c>
      <c r="AG37" s="187">
        <f t="shared" si="16"/>
        <v>0</v>
      </c>
      <c r="AH37" s="186">
        <f t="shared" si="17"/>
        <v>0</v>
      </c>
      <c r="AI37" s="187">
        <f t="shared" si="18"/>
        <v>0</v>
      </c>
      <c r="AJ37" s="186">
        <f t="shared" si="19"/>
        <v>0</v>
      </c>
      <c r="AK37" s="187">
        <f t="shared" si="20"/>
        <v>0</v>
      </c>
      <c r="AL37" s="186">
        <f t="shared" si="21"/>
        <v>0</v>
      </c>
      <c r="AM37" s="187">
        <f t="shared" si="22"/>
        <v>0</v>
      </c>
      <c r="AN37" s="186">
        <f t="shared" si="23"/>
        <v>0</v>
      </c>
      <c r="AO37" s="187">
        <f t="shared" si="24"/>
        <v>0</v>
      </c>
      <c r="AP37" s="186">
        <f t="shared" si="25"/>
        <v>0</v>
      </c>
      <c r="AQ37" s="187">
        <f t="shared" si="26"/>
        <v>0</v>
      </c>
      <c r="AR37" s="186">
        <f t="shared" si="27"/>
        <v>0</v>
      </c>
      <c r="AS37" s="187">
        <f t="shared" si="28"/>
        <v>0</v>
      </c>
      <c r="AT37" s="186">
        <f t="shared" si="29"/>
        <v>0</v>
      </c>
      <c r="AU37" s="187">
        <f t="shared" si="30"/>
        <v>0</v>
      </c>
      <c r="AV37" s="186">
        <f t="shared" si="31"/>
        <v>0</v>
      </c>
      <c r="AW37" s="187">
        <f t="shared" si="32"/>
        <v>0</v>
      </c>
      <c r="AX37" s="186">
        <f t="shared" si="33"/>
        <v>0</v>
      </c>
      <c r="AY37" s="187">
        <f t="shared" si="34"/>
        <v>0</v>
      </c>
      <c r="AZ37" s="186">
        <f t="shared" si="35"/>
        <v>0</v>
      </c>
      <c r="BA37" s="187">
        <f t="shared" si="36"/>
        <v>0</v>
      </c>
      <c r="BB37" s="186">
        <f t="shared" si="37"/>
        <v>0</v>
      </c>
      <c r="BC37" s="187">
        <f t="shared" si="38"/>
        <v>0</v>
      </c>
      <c r="BD37" s="186">
        <f t="shared" si="39"/>
        <v>0</v>
      </c>
      <c r="BE37" s="187">
        <f t="shared" si="40"/>
        <v>0</v>
      </c>
      <c r="BF37" s="186">
        <f t="shared" si="41"/>
        <v>0</v>
      </c>
      <c r="BG37" s="187">
        <f t="shared" si="42"/>
        <v>0</v>
      </c>
      <c r="BH37" s="186">
        <f t="shared" si="43"/>
        <v>0</v>
      </c>
      <c r="BI37" s="187">
        <f t="shared" si="44"/>
        <v>0</v>
      </c>
      <c r="BJ37" s="186">
        <f t="shared" si="45"/>
        <v>0</v>
      </c>
      <c r="BK37" s="187">
        <f t="shared" si="46"/>
        <v>0</v>
      </c>
      <c r="BL37" s="186">
        <f t="shared" si="47"/>
        <v>0</v>
      </c>
      <c r="BM37" s="187">
        <f t="shared" si="48"/>
        <v>0</v>
      </c>
      <c r="BN37" s="186">
        <f t="shared" si="49"/>
        <v>0</v>
      </c>
      <c r="BO37" s="187">
        <f t="shared" si="50"/>
        <v>0</v>
      </c>
      <c r="BP37" s="186">
        <f t="shared" si="51"/>
        <v>0</v>
      </c>
      <c r="BQ37" s="187">
        <f t="shared" si="52"/>
        <v>0</v>
      </c>
      <c r="BR37" s="186">
        <f t="shared" si="53"/>
        <v>0</v>
      </c>
      <c r="BS37" s="187">
        <f t="shared" si="54"/>
        <v>0</v>
      </c>
      <c r="BT37" s="186">
        <f t="shared" si="55"/>
        <v>0</v>
      </c>
      <c r="BU37" s="187">
        <f t="shared" si="56"/>
        <v>0</v>
      </c>
      <c r="BV37" s="186">
        <f t="shared" si="57"/>
        <v>0</v>
      </c>
      <c r="BW37" s="187">
        <f t="shared" si="58"/>
        <v>0</v>
      </c>
      <c r="BX37" s="186">
        <f t="shared" si="59"/>
        <v>0</v>
      </c>
      <c r="BY37" s="187">
        <f t="shared" si="60"/>
        <v>0</v>
      </c>
      <c r="BZ37" s="186">
        <f t="shared" si="61"/>
        <v>0</v>
      </c>
      <c r="CA37" s="187">
        <f t="shared" si="62"/>
        <v>0</v>
      </c>
      <c r="CB37" s="186">
        <f t="shared" si="63"/>
        <v>0</v>
      </c>
    </row>
    <row r="38" spans="1:80" ht="39.9" customHeight="1" x14ac:dyDescent="0.3">
      <c r="A38" s="8">
        <v>102</v>
      </c>
      <c r="B38" s="154"/>
      <c r="C38" s="155"/>
      <c r="D38" s="156"/>
      <c r="E38" s="151"/>
      <c r="F38" s="157"/>
      <c r="G38" s="152"/>
      <c r="H38" s="152"/>
      <c r="I38" s="153"/>
      <c r="P38" s="195"/>
      <c r="Q38" s="183">
        <f t="shared" si="0"/>
        <v>0</v>
      </c>
      <c r="R38" s="184">
        <f t="shared" si="1"/>
        <v>0</v>
      </c>
      <c r="S38" s="183">
        <f t="shared" si="2"/>
        <v>0</v>
      </c>
      <c r="T38" s="184">
        <f t="shared" si="3"/>
        <v>0</v>
      </c>
      <c r="U38" s="185">
        <f t="shared" si="4"/>
        <v>0</v>
      </c>
      <c r="V38" s="186">
        <f t="shared" si="5"/>
        <v>0</v>
      </c>
      <c r="W38" s="187">
        <f t="shared" si="6"/>
        <v>0</v>
      </c>
      <c r="X38" s="186">
        <f t="shared" si="7"/>
        <v>0</v>
      </c>
      <c r="Y38" s="187">
        <f t="shared" si="8"/>
        <v>0</v>
      </c>
      <c r="Z38" s="186">
        <f t="shared" si="9"/>
        <v>0</v>
      </c>
      <c r="AA38" s="187">
        <f t="shared" si="10"/>
        <v>0</v>
      </c>
      <c r="AB38" s="186">
        <f t="shared" si="11"/>
        <v>0</v>
      </c>
      <c r="AC38" s="187">
        <f t="shared" si="12"/>
        <v>0</v>
      </c>
      <c r="AD38" s="186">
        <f t="shared" si="13"/>
        <v>0</v>
      </c>
      <c r="AE38" s="187">
        <f t="shared" si="14"/>
        <v>0</v>
      </c>
      <c r="AF38" s="186">
        <f t="shared" si="15"/>
        <v>0</v>
      </c>
      <c r="AG38" s="187">
        <f t="shared" si="16"/>
        <v>0</v>
      </c>
      <c r="AH38" s="186">
        <f t="shared" si="17"/>
        <v>0</v>
      </c>
      <c r="AI38" s="187">
        <f t="shared" si="18"/>
        <v>0</v>
      </c>
      <c r="AJ38" s="186">
        <f t="shared" si="19"/>
        <v>0</v>
      </c>
      <c r="AK38" s="187">
        <f t="shared" si="20"/>
        <v>0</v>
      </c>
      <c r="AL38" s="186">
        <f t="shared" si="21"/>
        <v>0</v>
      </c>
      <c r="AM38" s="187">
        <f t="shared" si="22"/>
        <v>0</v>
      </c>
      <c r="AN38" s="186">
        <f t="shared" si="23"/>
        <v>0</v>
      </c>
      <c r="AO38" s="187">
        <f t="shared" si="24"/>
        <v>0</v>
      </c>
      <c r="AP38" s="186">
        <f t="shared" si="25"/>
        <v>0</v>
      </c>
      <c r="AQ38" s="187">
        <f t="shared" si="26"/>
        <v>0</v>
      </c>
      <c r="AR38" s="186">
        <f t="shared" si="27"/>
        <v>0</v>
      </c>
      <c r="AS38" s="187">
        <f t="shared" si="28"/>
        <v>0</v>
      </c>
      <c r="AT38" s="186">
        <f t="shared" si="29"/>
        <v>0</v>
      </c>
      <c r="AU38" s="187">
        <f t="shared" si="30"/>
        <v>0</v>
      </c>
      <c r="AV38" s="186">
        <f t="shared" si="31"/>
        <v>0</v>
      </c>
      <c r="AW38" s="187">
        <f t="shared" si="32"/>
        <v>0</v>
      </c>
      <c r="AX38" s="186">
        <f t="shared" si="33"/>
        <v>0</v>
      </c>
      <c r="AY38" s="187">
        <f t="shared" si="34"/>
        <v>0</v>
      </c>
      <c r="AZ38" s="186">
        <f t="shared" si="35"/>
        <v>0</v>
      </c>
      <c r="BA38" s="187">
        <f t="shared" si="36"/>
        <v>0</v>
      </c>
      <c r="BB38" s="186">
        <f t="shared" si="37"/>
        <v>0</v>
      </c>
      <c r="BC38" s="187">
        <f t="shared" si="38"/>
        <v>0</v>
      </c>
      <c r="BD38" s="186">
        <f t="shared" si="39"/>
        <v>0</v>
      </c>
      <c r="BE38" s="187">
        <f t="shared" si="40"/>
        <v>0</v>
      </c>
      <c r="BF38" s="186">
        <f t="shared" si="41"/>
        <v>0</v>
      </c>
      <c r="BG38" s="187">
        <f t="shared" si="42"/>
        <v>0</v>
      </c>
      <c r="BH38" s="186">
        <f t="shared" si="43"/>
        <v>0</v>
      </c>
      <c r="BI38" s="187">
        <f t="shared" si="44"/>
        <v>0</v>
      </c>
      <c r="BJ38" s="186">
        <f t="shared" si="45"/>
        <v>0</v>
      </c>
      <c r="BK38" s="187">
        <f t="shared" si="46"/>
        <v>0</v>
      </c>
      <c r="BL38" s="186">
        <f t="shared" si="47"/>
        <v>0</v>
      </c>
      <c r="BM38" s="187">
        <f t="shared" si="48"/>
        <v>0</v>
      </c>
      <c r="BN38" s="186">
        <f t="shared" si="49"/>
        <v>0</v>
      </c>
      <c r="BO38" s="187">
        <f t="shared" si="50"/>
        <v>0</v>
      </c>
      <c r="BP38" s="186">
        <f t="shared" si="51"/>
        <v>0</v>
      </c>
      <c r="BQ38" s="187">
        <f t="shared" si="52"/>
        <v>0</v>
      </c>
      <c r="BR38" s="186">
        <f t="shared" si="53"/>
        <v>0</v>
      </c>
      <c r="BS38" s="187">
        <f t="shared" si="54"/>
        <v>0</v>
      </c>
      <c r="BT38" s="186">
        <f t="shared" si="55"/>
        <v>0</v>
      </c>
      <c r="BU38" s="187">
        <f t="shared" si="56"/>
        <v>0</v>
      </c>
      <c r="BV38" s="186">
        <f t="shared" si="57"/>
        <v>0</v>
      </c>
      <c r="BW38" s="187">
        <f t="shared" si="58"/>
        <v>0</v>
      </c>
      <c r="BX38" s="186">
        <f t="shared" si="59"/>
        <v>0</v>
      </c>
      <c r="BY38" s="187">
        <f t="shared" si="60"/>
        <v>0</v>
      </c>
      <c r="BZ38" s="186">
        <f t="shared" si="61"/>
        <v>0</v>
      </c>
      <c r="CA38" s="187">
        <f t="shared" si="62"/>
        <v>0</v>
      </c>
      <c r="CB38" s="186">
        <f t="shared" si="63"/>
        <v>0</v>
      </c>
    </row>
    <row r="39" spans="1:80" ht="39.9" customHeight="1" x14ac:dyDescent="0.3">
      <c r="A39" s="8">
        <v>103</v>
      </c>
      <c r="B39" s="154"/>
      <c r="C39" s="155"/>
      <c r="D39" s="156"/>
      <c r="E39" s="151"/>
      <c r="F39" s="157"/>
      <c r="G39" s="152"/>
      <c r="H39" s="152"/>
      <c r="I39" s="153"/>
      <c r="P39" s="195"/>
      <c r="Q39" s="183">
        <f t="shared" si="0"/>
        <v>0</v>
      </c>
      <c r="R39" s="184">
        <f t="shared" si="1"/>
        <v>0</v>
      </c>
      <c r="S39" s="183">
        <f t="shared" si="2"/>
        <v>0</v>
      </c>
      <c r="T39" s="184">
        <f t="shared" si="3"/>
        <v>0</v>
      </c>
      <c r="U39" s="185">
        <f t="shared" si="4"/>
        <v>0</v>
      </c>
      <c r="V39" s="186">
        <f t="shared" si="5"/>
        <v>0</v>
      </c>
      <c r="W39" s="187">
        <f t="shared" si="6"/>
        <v>0</v>
      </c>
      <c r="X39" s="186">
        <f t="shared" si="7"/>
        <v>0</v>
      </c>
      <c r="Y39" s="187">
        <f t="shared" si="8"/>
        <v>0</v>
      </c>
      <c r="Z39" s="186">
        <f t="shared" si="9"/>
        <v>0</v>
      </c>
      <c r="AA39" s="187">
        <f t="shared" si="10"/>
        <v>0</v>
      </c>
      <c r="AB39" s="186">
        <f t="shared" si="11"/>
        <v>0</v>
      </c>
      <c r="AC39" s="187">
        <f t="shared" si="12"/>
        <v>0</v>
      </c>
      <c r="AD39" s="186">
        <f t="shared" si="13"/>
        <v>0</v>
      </c>
      <c r="AE39" s="187">
        <f t="shared" si="14"/>
        <v>0</v>
      </c>
      <c r="AF39" s="186">
        <f t="shared" si="15"/>
        <v>0</v>
      </c>
      <c r="AG39" s="187">
        <f t="shared" si="16"/>
        <v>0</v>
      </c>
      <c r="AH39" s="186">
        <f t="shared" si="17"/>
        <v>0</v>
      </c>
      <c r="AI39" s="187">
        <f t="shared" si="18"/>
        <v>0</v>
      </c>
      <c r="AJ39" s="186">
        <f t="shared" si="19"/>
        <v>0</v>
      </c>
      <c r="AK39" s="187">
        <f t="shared" si="20"/>
        <v>0</v>
      </c>
      <c r="AL39" s="186">
        <f t="shared" si="21"/>
        <v>0</v>
      </c>
      <c r="AM39" s="187">
        <f t="shared" si="22"/>
        <v>0</v>
      </c>
      <c r="AN39" s="186">
        <f t="shared" si="23"/>
        <v>0</v>
      </c>
      <c r="AO39" s="187">
        <f t="shared" si="24"/>
        <v>0</v>
      </c>
      <c r="AP39" s="186">
        <f t="shared" si="25"/>
        <v>0</v>
      </c>
      <c r="AQ39" s="187">
        <f t="shared" si="26"/>
        <v>0</v>
      </c>
      <c r="AR39" s="186">
        <f t="shared" si="27"/>
        <v>0</v>
      </c>
      <c r="AS39" s="187">
        <f t="shared" si="28"/>
        <v>0</v>
      </c>
      <c r="AT39" s="186">
        <f t="shared" si="29"/>
        <v>0</v>
      </c>
      <c r="AU39" s="187">
        <f t="shared" si="30"/>
        <v>0</v>
      </c>
      <c r="AV39" s="186">
        <f t="shared" si="31"/>
        <v>0</v>
      </c>
      <c r="AW39" s="187">
        <f t="shared" si="32"/>
        <v>0</v>
      </c>
      <c r="AX39" s="186">
        <f t="shared" si="33"/>
        <v>0</v>
      </c>
      <c r="AY39" s="187">
        <f t="shared" si="34"/>
        <v>0</v>
      </c>
      <c r="AZ39" s="186">
        <f t="shared" si="35"/>
        <v>0</v>
      </c>
      <c r="BA39" s="187">
        <f t="shared" si="36"/>
        <v>0</v>
      </c>
      <c r="BB39" s="186">
        <f t="shared" si="37"/>
        <v>0</v>
      </c>
      <c r="BC39" s="187">
        <f t="shared" si="38"/>
        <v>0</v>
      </c>
      <c r="BD39" s="186">
        <f t="shared" si="39"/>
        <v>0</v>
      </c>
      <c r="BE39" s="187">
        <f t="shared" si="40"/>
        <v>0</v>
      </c>
      <c r="BF39" s="186">
        <f t="shared" si="41"/>
        <v>0</v>
      </c>
      <c r="BG39" s="187">
        <f t="shared" si="42"/>
        <v>0</v>
      </c>
      <c r="BH39" s="186">
        <f t="shared" si="43"/>
        <v>0</v>
      </c>
      <c r="BI39" s="187">
        <f t="shared" si="44"/>
        <v>0</v>
      </c>
      <c r="BJ39" s="186">
        <f t="shared" si="45"/>
        <v>0</v>
      </c>
      <c r="BK39" s="187">
        <f t="shared" si="46"/>
        <v>0</v>
      </c>
      <c r="BL39" s="186">
        <f t="shared" si="47"/>
        <v>0</v>
      </c>
      <c r="BM39" s="187">
        <f t="shared" si="48"/>
        <v>0</v>
      </c>
      <c r="BN39" s="186">
        <f t="shared" si="49"/>
        <v>0</v>
      </c>
      <c r="BO39" s="187">
        <f t="shared" si="50"/>
        <v>0</v>
      </c>
      <c r="BP39" s="186">
        <f t="shared" si="51"/>
        <v>0</v>
      </c>
      <c r="BQ39" s="187">
        <f t="shared" si="52"/>
        <v>0</v>
      </c>
      <c r="BR39" s="186">
        <f t="shared" si="53"/>
        <v>0</v>
      </c>
      <c r="BS39" s="187">
        <f t="shared" si="54"/>
        <v>0</v>
      </c>
      <c r="BT39" s="186">
        <f t="shared" si="55"/>
        <v>0</v>
      </c>
      <c r="BU39" s="187">
        <f t="shared" si="56"/>
        <v>0</v>
      </c>
      <c r="BV39" s="186">
        <f t="shared" si="57"/>
        <v>0</v>
      </c>
      <c r="BW39" s="187">
        <f t="shared" si="58"/>
        <v>0</v>
      </c>
      <c r="BX39" s="186">
        <f t="shared" si="59"/>
        <v>0</v>
      </c>
      <c r="BY39" s="187">
        <f t="shared" si="60"/>
        <v>0</v>
      </c>
      <c r="BZ39" s="186">
        <f t="shared" si="61"/>
        <v>0</v>
      </c>
      <c r="CA39" s="187">
        <f t="shared" si="62"/>
        <v>0</v>
      </c>
      <c r="CB39" s="186">
        <f t="shared" si="63"/>
        <v>0</v>
      </c>
    </row>
    <row r="40" spans="1:80" ht="39.9" customHeight="1" x14ac:dyDescent="0.3">
      <c r="A40" s="8">
        <v>104</v>
      </c>
      <c r="B40" s="154"/>
      <c r="C40" s="155"/>
      <c r="D40" s="156"/>
      <c r="E40" s="151"/>
      <c r="F40" s="157"/>
      <c r="G40" s="152"/>
      <c r="H40" s="152"/>
      <c r="I40" s="153"/>
      <c r="P40" s="195"/>
      <c r="Q40" s="183">
        <f t="shared" si="0"/>
        <v>0</v>
      </c>
      <c r="R40" s="184">
        <f t="shared" si="1"/>
        <v>0</v>
      </c>
      <c r="S40" s="183">
        <f t="shared" si="2"/>
        <v>0</v>
      </c>
      <c r="T40" s="184">
        <f t="shared" si="3"/>
        <v>0</v>
      </c>
      <c r="U40" s="185">
        <f t="shared" si="4"/>
        <v>0</v>
      </c>
      <c r="V40" s="186">
        <f t="shared" si="5"/>
        <v>0</v>
      </c>
      <c r="W40" s="187">
        <f t="shared" si="6"/>
        <v>0</v>
      </c>
      <c r="X40" s="186">
        <f t="shared" si="7"/>
        <v>0</v>
      </c>
      <c r="Y40" s="187">
        <f t="shared" si="8"/>
        <v>0</v>
      </c>
      <c r="Z40" s="186">
        <f t="shared" si="9"/>
        <v>0</v>
      </c>
      <c r="AA40" s="187">
        <f t="shared" si="10"/>
        <v>0</v>
      </c>
      <c r="AB40" s="186">
        <f t="shared" si="11"/>
        <v>0</v>
      </c>
      <c r="AC40" s="187">
        <f t="shared" si="12"/>
        <v>0</v>
      </c>
      <c r="AD40" s="186">
        <f t="shared" si="13"/>
        <v>0</v>
      </c>
      <c r="AE40" s="187">
        <f t="shared" si="14"/>
        <v>0</v>
      </c>
      <c r="AF40" s="186">
        <f t="shared" si="15"/>
        <v>0</v>
      </c>
      <c r="AG40" s="187">
        <f t="shared" si="16"/>
        <v>0</v>
      </c>
      <c r="AH40" s="186">
        <f t="shared" si="17"/>
        <v>0</v>
      </c>
      <c r="AI40" s="187">
        <f t="shared" si="18"/>
        <v>0</v>
      </c>
      <c r="AJ40" s="186">
        <f t="shared" si="19"/>
        <v>0</v>
      </c>
      <c r="AK40" s="187">
        <f t="shared" si="20"/>
        <v>0</v>
      </c>
      <c r="AL40" s="186">
        <f t="shared" si="21"/>
        <v>0</v>
      </c>
      <c r="AM40" s="187">
        <f t="shared" si="22"/>
        <v>0</v>
      </c>
      <c r="AN40" s="186">
        <f t="shared" si="23"/>
        <v>0</v>
      </c>
      <c r="AO40" s="187">
        <f t="shared" si="24"/>
        <v>0</v>
      </c>
      <c r="AP40" s="186">
        <f t="shared" si="25"/>
        <v>0</v>
      </c>
      <c r="AQ40" s="187">
        <f t="shared" si="26"/>
        <v>0</v>
      </c>
      <c r="AR40" s="186">
        <f t="shared" si="27"/>
        <v>0</v>
      </c>
      <c r="AS40" s="187">
        <f t="shared" si="28"/>
        <v>0</v>
      </c>
      <c r="AT40" s="186">
        <f t="shared" si="29"/>
        <v>0</v>
      </c>
      <c r="AU40" s="187">
        <f t="shared" si="30"/>
        <v>0</v>
      </c>
      <c r="AV40" s="186">
        <f t="shared" si="31"/>
        <v>0</v>
      </c>
      <c r="AW40" s="187">
        <f t="shared" si="32"/>
        <v>0</v>
      </c>
      <c r="AX40" s="186">
        <f t="shared" si="33"/>
        <v>0</v>
      </c>
      <c r="AY40" s="187">
        <f t="shared" si="34"/>
        <v>0</v>
      </c>
      <c r="AZ40" s="186">
        <f t="shared" si="35"/>
        <v>0</v>
      </c>
      <c r="BA40" s="187">
        <f t="shared" si="36"/>
        <v>0</v>
      </c>
      <c r="BB40" s="186">
        <f t="shared" si="37"/>
        <v>0</v>
      </c>
      <c r="BC40" s="187">
        <f t="shared" si="38"/>
        <v>0</v>
      </c>
      <c r="BD40" s="186">
        <f t="shared" si="39"/>
        <v>0</v>
      </c>
      <c r="BE40" s="187">
        <f t="shared" si="40"/>
        <v>0</v>
      </c>
      <c r="BF40" s="186">
        <f t="shared" si="41"/>
        <v>0</v>
      </c>
      <c r="BG40" s="187">
        <f t="shared" si="42"/>
        <v>0</v>
      </c>
      <c r="BH40" s="186">
        <f t="shared" si="43"/>
        <v>0</v>
      </c>
      <c r="BI40" s="187">
        <f t="shared" si="44"/>
        <v>0</v>
      </c>
      <c r="BJ40" s="186">
        <f t="shared" si="45"/>
        <v>0</v>
      </c>
      <c r="BK40" s="187">
        <f t="shared" si="46"/>
        <v>0</v>
      </c>
      <c r="BL40" s="186">
        <f t="shared" si="47"/>
        <v>0</v>
      </c>
      <c r="BM40" s="187">
        <f t="shared" si="48"/>
        <v>0</v>
      </c>
      <c r="BN40" s="186">
        <f t="shared" si="49"/>
        <v>0</v>
      </c>
      <c r="BO40" s="187">
        <f t="shared" si="50"/>
        <v>0</v>
      </c>
      <c r="BP40" s="186">
        <f t="shared" si="51"/>
        <v>0</v>
      </c>
      <c r="BQ40" s="187">
        <f t="shared" si="52"/>
        <v>0</v>
      </c>
      <c r="BR40" s="186">
        <f t="shared" si="53"/>
        <v>0</v>
      </c>
      <c r="BS40" s="187">
        <f t="shared" si="54"/>
        <v>0</v>
      </c>
      <c r="BT40" s="186">
        <f t="shared" si="55"/>
        <v>0</v>
      </c>
      <c r="BU40" s="187">
        <f t="shared" si="56"/>
        <v>0</v>
      </c>
      <c r="BV40" s="186">
        <f t="shared" si="57"/>
        <v>0</v>
      </c>
      <c r="BW40" s="187">
        <f t="shared" si="58"/>
        <v>0</v>
      </c>
      <c r="BX40" s="186">
        <f t="shared" si="59"/>
        <v>0</v>
      </c>
      <c r="BY40" s="187">
        <f t="shared" si="60"/>
        <v>0</v>
      </c>
      <c r="BZ40" s="186">
        <f t="shared" si="61"/>
        <v>0</v>
      </c>
      <c r="CA40" s="187">
        <f t="shared" si="62"/>
        <v>0</v>
      </c>
      <c r="CB40" s="186">
        <f t="shared" si="63"/>
        <v>0</v>
      </c>
    </row>
    <row r="41" spans="1:80" ht="39.9" customHeight="1" x14ac:dyDescent="0.3">
      <c r="A41" s="8">
        <v>105</v>
      </c>
      <c r="B41" s="154"/>
      <c r="C41" s="155"/>
      <c r="D41" s="156"/>
      <c r="E41" s="151"/>
      <c r="F41" s="157"/>
      <c r="G41" s="152"/>
      <c r="H41" s="152"/>
      <c r="I41" s="153"/>
      <c r="P41" s="195"/>
      <c r="Q41" s="183">
        <f t="shared" si="0"/>
        <v>0</v>
      </c>
      <c r="R41" s="184">
        <f t="shared" si="1"/>
        <v>0</v>
      </c>
      <c r="S41" s="183">
        <f t="shared" si="2"/>
        <v>0</v>
      </c>
      <c r="T41" s="184">
        <f t="shared" si="3"/>
        <v>0</v>
      </c>
      <c r="U41" s="185">
        <f t="shared" si="4"/>
        <v>0</v>
      </c>
      <c r="V41" s="186">
        <f t="shared" si="5"/>
        <v>0</v>
      </c>
      <c r="W41" s="187">
        <f t="shared" si="6"/>
        <v>0</v>
      </c>
      <c r="X41" s="186">
        <f t="shared" si="7"/>
        <v>0</v>
      </c>
      <c r="Y41" s="187">
        <f t="shared" si="8"/>
        <v>0</v>
      </c>
      <c r="Z41" s="186">
        <f t="shared" si="9"/>
        <v>0</v>
      </c>
      <c r="AA41" s="187">
        <f t="shared" si="10"/>
        <v>0</v>
      </c>
      <c r="AB41" s="186">
        <f t="shared" si="11"/>
        <v>0</v>
      </c>
      <c r="AC41" s="187">
        <f t="shared" si="12"/>
        <v>0</v>
      </c>
      <c r="AD41" s="186">
        <f t="shared" si="13"/>
        <v>0</v>
      </c>
      <c r="AE41" s="187">
        <f t="shared" si="14"/>
        <v>0</v>
      </c>
      <c r="AF41" s="186">
        <f t="shared" si="15"/>
        <v>0</v>
      </c>
      <c r="AG41" s="187">
        <f t="shared" si="16"/>
        <v>0</v>
      </c>
      <c r="AH41" s="186">
        <f t="shared" si="17"/>
        <v>0</v>
      </c>
      <c r="AI41" s="187">
        <f t="shared" si="18"/>
        <v>0</v>
      </c>
      <c r="AJ41" s="186">
        <f t="shared" si="19"/>
        <v>0</v>
      </c>
      <c r="AK41" s="187">
        <f t="shared" si="20"/>
        <v>0</v>
      </c>
      <c r="AL41" s="186">
        <f t="shared" si="21"/>
        <v>0</v>
      </c>
      <c r="AM41" s="187">
        <f t="shared" si="22"/>
        <v>0</v>
      </c>
      <c r="AN41" s="186">
        <f t="shared" si="23"/>
        <v>0</v>
      </c>
      <c r="AO41" s="187">
        <f t="shared" si="24"/>
        <v>0</v>
      </c>
      <c r="AP41" s="186">
        <f t="shared" si="25"/>
        <v>0</v>
      </c>
      <c r="AQ41" s="187">
        <f t="shared" si="26"/>
        <v>0</v>
      </c>
      <c r="AR41" s="186">
        <f t="shared" si="27"/>
        <v>0</v>
      </c>
      <c r="AS41" s="187">
        <f t="shared" si="28"/>
        <v>0</v>
      </c>
      <c r="AT41" s="186">
        <f t="shared" si="29"/>
        <v>0</v>
      </c>
      <c r="AU41" s="187">
        <f t="shared" si="30"/>
        <v>0</v>
      </c>
      <c r="AV41" s="186">
        <f t="shared" si="31"/>
        <v>0</v>
      </c>
      <c r="AW41" s="187">
        <f t="shared" si="32"/>
        <v>0</v>
      </c>
      <c r="AX41" s="186">
        <f t="shared" si="33"/>
        <v>0</v>
      </c>
      <c r="AY41" s="187">
        <f t="shared" si="34"/>
        <v>0</v>
      </c>
      <c r="AZ41" s="186">
        <f t="shared" si="35"/>
        <v>0</v>
      </c>
      <c r="BA41" s="187">
        <f t="shared" si="36"/>
        <v>0</v>
      </c>
      <c r="BB41" s="186">
        <f t="shared" si="37"/>
        <v>0</v>
      </c>
      <c r="BC41" s="187">
        <f t="shared" si="38"/>
        <v>0</v>
      </c>
      <c r="BD41" s="186">
        <f t="shared" si="39"/>
        <v>0</v>
      </c>
      <c r="BE41" s="187">
        <f t="shared" si="40"/>
        <v>0</v>
      </c>
      <c r="BF41" s="186">
        <f t="shared" si="41"/>
        <v>0</v>
      </c>
      <c r="BG41" s="187">
        <f t="shared" si="42"/>
        <v>0</v>
      </c>
      <c r="BH41" s="186">
        <f t="shared" si="43"/>
        <v>0</v>
      </c>
      <c r="BI41" s="187">
        <f t="shared" si="44"/>
        <v>0</v>
      </c>
      <c r="BJ41" s="186">
        <f t="shared" si="45"/>
        <v>0</v>
      </c>
      <c r="BK41" s="187">
        <f t="shared" si="46"/>
        <v>0</v>
      </c>
      <c r="BL41" s="186">
        <f t="shared" si="47"/>
        <v>0</v>
      </c>
      <c r="BM41" s="187">
        <f t="shared" si="48"/>
        <v>0</v>
      </c>
      <c r="BN41" s="186">
        <f t="shared" si="49"/>
        <v>0</v>
      </c>
      <c r="BO41" s="187">
        <f t="shared" si="50"/>
        <v>0</v>
      </c>
      <c r="BP41" s="186">
        <f t="shared" si="51"/>
        <v>0</v>
      </c>
      <c r="BQ41" s="187">
        <f t="shared" si="52"/>
        <v>0</v>
      </c>
      <c r="BR41" s="186">
        <f t="shared" si="53"/>
        <v>0</v>
      </c>
      <c r="BS41" s="187">
        <f t="shared" si="54"/>
        <v>0</v>
      </c>
      <c r="BT41" s="186">
        <f t="shared" si="55"/>
        <v>0</v>
      </c>
      <c r="BU41" s="187">
        <f t="shared" si="56"/>
        <v>0</v>
      </c>
      <c r="BV41" s="186">
        <f t="shared" si="57"/>
        <v>0</v>
      </c>
      <c r="BW41" s="187">
        <f t="shared" si="58"/>
        <v>0</v>
      </c>
      <c r="BX41" s="186">
        <f t="shared" si="59"/>
        <v>0</v>
      </c>
      <c r="BY41" s="187">
        <f t="shared" si="60"/>
        <v>0</v>
      </c>
      <c r="BZ41" s="186">
        <f t="shared" si="61"/>
        <v>0</v>
      </c>
      <c r="CA41" s="187">
        <f t="shared" si="62"/>
        <v>0</v>
      </c>
      <c r="CB41" s="186">
        <f t="shared" si="63"/>
        <v>0</v>
      </c>
    </row>
    <row r="42" spans="1:80" ht="39.9" customHeight="1" x14ac:dyDescent="0.3">
      <c r="A42" s="8">
        <v>106</v>
      </c>
      <c r="B42" s="154"/>
      <c r="C42" s="155"/>
      <c r="D42" s="156"/>
      <c r="E42" s="151"/>
      <c r="F42" s="157"/>
      <c r="G42" s="152"/>
      <c r="H42" s="152"/>
      <c r="I42" s="153"/>
      <c r="P42" s="195"/>
      <c r="Q42" s="183">
        <f t="shared" si="0"/>
        <v>0</v>
      </c>
      <c r="R42" s="184">
        <f t="shared" si="1"/>
        <v>0</v>
      </c>
      <c r="S42" s="183">
        <f t="shared" si="2"/>
        <v>0</v>
      </c>
      <c r="T42" s="184">
        <f t="shared" si="3"/>
        <v>0</v>
      </c>
      <c r="U42" s="185">
        <f t="shared" si="4"/>
        <v>0</v>
      </c>
      <c r="V42" s="186">
        <f t="shared" si="5"/>
        <v>0</v>
      </c>
      <c r="W42" s="187">
        <f t="shared" si="6"/>
        <v>0</v>
      </c>
      <c r="X42" s="186">
        <f t="shared" si="7"/>
        <v>0</v>
      </c>
      <c r="Y42" s="187">
        <f t="shared" si="8"/>
        <v>0</v>
      </c>
      <c r="Z42" s="186">
        <f t="shared" si="9"/>
        <v>0</v>
      </c>
      <c r="AA42" s="187">
        <f t="shared" si="10"/>
        <v>0</v>
      </c>
      <c r="AB42" s="186">
        <f t="shared" si="11"/>
        <v>0</v>
      </c>
      <c r="AC42" s="187">
        <f t="shared" si="12"/>
        <v>0</v>
      </c>
      <c r="AD42" s="186">
        <f t="shared" si="13"/>
        <v>0</v>
      </c>
      <c r="AE42" s="187">
        <f t="shared" si="14"/>
        <v>0</v>
      </c>
      <c r="AF42" s="186">
        <f t="shared" si="15"/>
        <v>0</v>
      </c>
      <c r="AG42" s="187">
        <f t="shared" si="16"/>
        <v>0</v>
      </c>
      <c r="AH42" s="186">
        <f t="shared" si="17"/>
        <v>0</v>
      </c>
      <c r="AI42" s="187">
        <f t="shared" si="18"/>
        <v>0</v>
      </c>
      <c r="AJ42" s="186">
        <f t="shared" si="19"/>
        <v>0</v>
      </c>
      <c r="AK42" s="187">
        <f t="shared" si="20"/>
        <v>0</v>
      </c>
      <c r="AL42" s="186">
        <f t="shared" si="21"/>
        <v>0</v>
      </c>
      <c r="AM42" s="187">
        <f t="shared" si="22"/>
        <v>0</v>
      </c>
      <c r="AN42" s="186">
        <f t="shared" si="23"/>
        <v>0</v>
      </c>
      <c r="AO42" s="187">
        <f t="shared" si="24"/>
        <v>0</v>
      </c>
      <c r="AP42" s="186">
        <f t="shared" si="25"/>
        <v>0</v>
      </c>
      <c r="AQ42" s="187">
        <f t="shared" si="26"/>
        <v>0</v>
      </c>
      <c r="AR42" s="186">
        <f t="shared" si="27"/>
        <v>0</v>
      </c>
      <c r="AS42" s="187">
        <f t="shared" si="28"/>
        <v>0</v>
      </c>
      <c r="AT42" s="186">
        <f t="shared" si="29"/>
        <v>0</v>
      </c>
      <c r="AU42" s="187">
        <f t="shared" si="30"/>
        <v>0</v>
      </c>
      <c r="AV42" s="186">
        <f t="shared" si="31"/>
        <v>0</v>
      </c>
      <c r="AW42" s="187">
        <f t="shared" si="32"/>
        <v>0</v>
      </c>
      <c r="AX42" s="186">
        <f t="shared" si="33"/>
        <v>0</v>
      </c>
      <c r="AY42" s="187">
        <f t="shared" si="34"/>
        <v>0</v>
      </c>
      <c r="AZ42" s="186">
        <f t="shared" si="35"/>
        <v>0</v>
      </c>
      <c r="BA42" s="187">
        <f t="shared" si="36"/>
        <v>0</v>
      </c>
      <c r="BB42" s="186">
        <f t="shared" si="37"/>
        <v>0</v>
      </c>
      <c r="BC42" s="187">
        <f t="shared" si="38"/>
        <v>0</v>
      </c>
      <c r="BD42" s="186">
        <f t="shared" si="39"/>
        <v>0</v>
      </c>
      <c r="BE42" s="187">
        <f t="shared" si="40"/>
        <v>0</v>
      </c>
      <c r="BF42" s="186">
        <f t="shared" si="41"/>
        <v>0</v>
      </c>
      <c r="BG42" s="187">
        <f t="shared" si="42"/>
        <v>0</v>
      </c>
      <c r="BH42" s="186">
        <f t="shared" si="43"/>
        <v>0</v>
      </c>
      <c r="BI42" s="187">
        <f t="shared" si="44"/>
        <v>0</v>
      </c>
      <c r="BJ42" s="186">
        <f t="shared" si="45"/>
        <v>0</v>
      </c>
      <c r="BK42" s="187">
        <f t="shared" si="46"/>
        <v>0</v>
      </c>
      <c r="BL42" s="186">
        <f t="shared" si="47"/>
        <v>0</v>
      </c>
      <c r="BM42" s="187">
        <f t="shared" si="48"/>
        <v>0</v>
      </c>
      <c r="BN42" s="186">
        <f t="shared" si="49"/>
        <v>0</v>
      </c>
      <c r="BO42" s="187">
        <f t="shared" si="50"/>
        <v>0</v>
      </c>
      <c r="BP42" s="186">
        <f t="shared" si="51"/>
        <v>0</v>
      </c>
      <c r="BQ42" s="187">
        <f t="shared" si="52"/>
        <v>0</v>
      </c>
      <c r="BR42" s="186">
        <f t="shared" si="53"/>
        <v>0</v>
      </c>
      <c r="BS42" s="187">
        <f t="shared" si="54"/>
        <v>0</v>
      </c>
      <c r="BT42" s="186">
        <f t="shared" si="55"/>
        <v>0</v>
      </c>
      <c r="BU42" s="187">
        <f t="shared" si="56"/>
        <v>0</v>
      </c>
      <c r="BV42" s="186">
        <f t="shared" si="57"/>
        <v>0</v>
      </c>
      <c r="BW42" s="187">
        <f t="shared" si="58"/>
        <v>0</v>
      </c>
      <c r="BX42" s="186">
        <f t="shared" si="59"/>
        <v>0</v>
      </c>
      <c r="BY42" s="187">
        <f t="shared" si="60"/>
        <v>0</v>
      </c>
      <c r="BZ42" s="186">
        <f t="shared" si="61"/>
        <v>0</v>
      </c>
      <c r="CA42" s="187">
        <f t="shared" si="62"/>
        <v>0</v>
      </c>
      <c r="CB42" s="186">
        <f t="shared" si="63"/>
        <v>0</v>
      </c>
    </row>
    <row r="43" spans="1:80" ht="39.9" customHeight="1" x14ac:dyDescent="0.3">
      <c r="A43" s="8">
        <v>107</v>
      </c>
      <c r="B43" s="154"/>
      <c r="C43" s="155"/>
      <c r="D43" s="156"/>
      <c r="E43" s="151"/>
      <c r="F43" s="157"/>
      <c r="G43" s="152"/>
      <c r="H43" s="152"/>
      <c r="I43" s="153"/>
      <c r="P43" s="195"/>
      <c r="Q43" s="183">
        <f t="shared" si="0"/>
        <v>0</v>
      </c>
      <c r="R43" s="184">
        <f t="shared" si="1"/>
        <v>0</v>
      </c>
      <c r="S43" s="183">
        <f t="shared" si="2"/>
        <v>0</v>
      </c>
      <c r="T43" s="184">
        <f t="shared" si="3"/>
        <v>0</v>
      </c>
      <c r="U43" s="185">
        <f t="shared" si="4"/>
        <v>0</v>
      </c>
      <c r="V43" s="186">
        <f t="shared" si="5"/>
        <v>0</v>
      </c>
      <c r="W43" s="187">
        <f t="shared" si="6"/>
        <v>0</v>
      </c>
      <c r="X43" s="186">
        <f t="shared" si="7"/>
        <v>0</v>
      </c>
      <c r="Y43" s="187">
        <f t="shared" si="8"/>
        <v>0</v>
      </c>
      <c r="Z43" s="186">
        <f t="shared" si="9"/>
        <v>0</v>
      </c>
      <c r="AA43" s="187">
        <f t="shared" si="10"/>
        <v>0</v>
      </c>
      <c r="AB43" s="186">
        <f t="shared" si="11"/>
        <v>0</v>
      </c>
      <c r="AC43" s="187">
        <f t="shared" si="12"/>
        <v>0</v>
      </c>
      <c r="AD43" s="186">
        <f t="shared" si="13"/>
        <v>0</v>
      </c>
      <c r="AE43" s="187">
        <f t="shared" si="14"/>
        <v>0</v>
      </c>
      <c r="AF43" s="186">
        <f t="shared" si="15"/>
        <v>0</v>
      </c>
      <c r="AG43" s="187">
        <f t="shared" si="16"/>
        <v>0</v>
      </c>
      <c r="AH43" s="186">
        <f t="shared" si="17"/>
        <v>0</v>
      </c>
      <c r="AI43" s="187">
        <f t="shared" si="18"/>
        <v>0</v>
      </c>
      <c r="AJ43" s="186">
        <f t="shared" si="19"/>
        <v>0</v>
      </c>
      <c r="AK43" s="187">
        <f t="shared" si="20"/>
        <v>0</v>
      </c>
      <c r="AL43" s="186">
        <f t="shared" si="21"/>
        <v>0</v>
      </c>
      <c r="AM43" s="187">
        <f t="shared" si="22"/>
        <v>0</v>
      </c>
      <c r="AN43" s="186">
        <f t="shared" si="23"/>
        <v>0</v>
      </c>
      <c r="AO43" s="187">
        <f t="shared" si="24"/>
        <v>0</v>
      </c>
      <c r="AP43" s="186">
        <f t="shared" si="25"/>
        <v>0</v>
      </c>
      <c r="AQ43" s="187">
        <f t="shared" si="26"/>
        <v>0</v>
      </c>
      <c r="AR43" s="186">
        <f t="shared" si="27"/>
        <v>0</v>
      </c>
      <c r="AS43" s="187">
        <f t="shared" si="28"/>
        <v>0</v>
      </c>
      <c r="AT43" s="186">
        <f t="shared" si="29"/>
        <v>0</v>
      </c>
      <c r="AU43" s="187">
        <f t="shared" si="30"/>
        <v>0</v>
      </c>
      <c r="AV43" s="186">
        <f t="shared" si="31"/>
        <v>0</v>
      </c>
      <c r="AW43" s="187">
        <f t="shared" si="32"/>
        <v>0</v>
      </c>
      <c r="AX43" s="186">
        <f t="shared" si="33"/>
        <v>0</v>
      </c>
      <c r="AY43" s="187">
        <f t="shared" si="34"/>
        <v>0</v>
      </c>
      <c r="AZ43" s="186">
        <f t="shared" si="35"/>
        <v>0</v>
      </c>
      <c r="BA43" s="187">
        <f t="shared" si="36"/>
        <v>0</v>
      </c>
      <c r="BB43" s="186">
        <f t="shared" si="37"/>
        <v>0</v>
      </c>
      <c r="BC43" s="187">
        <f t="shared" si="38"/>
        <v>0</v>
      </c>
      <c r="BD43" s="186">
        <f t="shared" si="39"/>
        <v>0</v>
      </c>
      <c r="BE43" s="187">
        <f t="shared" si="40"/>
        <v>0</v>
      </c>
      <c r="BF43" s="186">
        <f t="shared" si="41"/>
        <v>0</v>
      </c>
      <c r="BG43" s="187">
        <f t="shared" si="42"/>
        <v>0</v>
      </c>
      <c r="BH43" s="186">
        <f t="shared" si="43"/>
        <v>0</v>
      </c>
      <c r="BI43" s="187">
        <f t="shared" si="44"/>
        <v>0</v>
      </c>
      <c r="BJ43" s="186">
        <f t="shared" si="45"/>
        <v>0</v>
      </c>
      <c r="BK43" s="187">
        <f t="shared" si="46"/>
        <v>0</v>
      </c>
      <c r="BL43" s="186">
        <f t="shared" si="47"/>
        <v>0</v>
      </c>
      <c r="BM43" s="187">
        <f t="shared" si="48"/>
        <v>0</v>
      </c>
      <c r="BN43" s="186">
        <f t="shared" si="49"/>
        <v>0</v>
      </c>
      <c r="BO43" s="187">
        <f t="shared" si="50"/>
        <v>0</v>
      </c>
      <c r="BP43" s="186">
        <f t="shared" si="51"/>
        <v>0</v>
      </c>
      <c r="BQ43" s="187">
        <f t="shared" si="52"/>
        <v>0</v>
      </c>
      <c r="BR43" s="186">
        <f t="shared" si="53"/>
        <v>0</v>
      </c>
      <c r="BS43" s="187">
        <f t="shared" si="54"/>
        <v>0</v>
      </c>
      <c r="BT43" s="186">
        <f t="shared" si="55"/>
        <v>0</v>
      </c>
      <c r="BU43" s="187">
        <f t="shared" si="56"/>
        <v>0</v>
      </c>
      <c r="BV43" s="186">
        <f t="shared" si="57"/>
        <v>0</v>
      </c>
      <c r="BW43" s="187">
        <f t="shared" si="58"/>
        <v>0</v>
      </c>
      <c r="BX43" s="186">
        <f t="shared" si="59"/>
        <v>0</v>
      </c>
      <c r="BY43" s="187">
        <f t="shared" si="60"/>
        <v>0</v>
      </c>
      <c r="BZ43" s="186">
        <f t="shared" si="61"/>
        <v>0</v>
      </c>
      <c r="CA43" s="187">
        <f t="shared" si="62"/>
        <v>0</v>
      </c>
      <c r="CB43" s="186">
        <f t="shared" si="63"/>
        <v>0</v>
      </c>
    </row>
    <row r="44" spans="1:80" ht="39.9" customHeight="1" x14ac:dyDescent="0.3">
      <c r="A44" s="8">
        <v>108</v>
      </c>
      <c r="B44" s="154"/>
      <c r="C44" s="155"/>
      <c r="D44" s="156"/>
      <c r="E44" s="151"/>
      <c r="F44" s="157"/>
      <c r="G44" s="152"/>
      <c r="H44" s="152"/>
      <c r="I44" s="153"/>
      <c r="P44" s="195"/>
      <c r="Q44" s="183">
        <f t="shared" si="0"/>
        <v>0</v>
      </c>
      <c r="R44" s="184">
        <f t="shared" si="1"/>
        <v>0</v>
      </c>
      <c r="S44" s="183">
        <f t="shared" si="2"/>
        <v>0</v>
      </c>
      <c r="T44" s="184">
        <f t="shared" si="3"/>
        <v>0</v>
      </c>
      <c r="U44" s="185">
        <f t="shared" si="4"/>
        <v>0</v>
      </c>
      <c r="V44" s="186">
        <f t="shared" si="5"/>
        <v>0</v>
      </c>
      <c r="W44" s="187">
        <f t="shared" si="6"/>
        <v>0</v>
      </c>
      <c r="X44" s="186">
        <f t="shared" si="7"/>
        <v>0</v>
      </c>
      <c r="Y44" s="187">
        <f t="shared" si="8"/>
        <v>0</v>
      </c>
      <c r="Z44" s="186">
        <f t="shared" si="9"/>
        <v>0</v>
      </c>
      <c r="AA44" s="187">
        <f t="shared" si="10"/>
        <v>0</v>
      </c>
      <c r="AB44" s="186">
        <f t="shared" si="11"/>
        <v>0</v>
      </c>
      <c r="AC44" s="187">
        <f t="shared" si="12"/>
        <v>0</v>
      </c>
      <c r="AD44" s="186">
        <f t="shared" si="13"/>
        <v>0</v>
      </c>
      <c r="AE44" s="187">
        <f t="shared" si="14"/>
        <v>0</v>
      </c>
      <c r="AF44" s="186">
        <f t="shared" si="15"/>
        <v>0</v>
      </c>
      <c r="AG44" s="187">
        <f t="shared" si="16"/>
        <v>0</v>
      </c>
      <c r="AH44" s="186">
        <f t="shared" si="17"/>
        <v>0</v>
      </c>
      <c r="AI44" s="187">
        <f t="shared" si="18"/>
        <v>0</v>
      </c>
      <c r="AJ44" s="186">
        <f t="shared" si="19"/>
        <v>0</v>
      </c>
      <c r="AK44" s="187">
        <f t="shared" si="20"/>
        <v>0</v>
      </c>
      <c r="AL44" s="186">
        <f t="shared" si="21"/>
        <v>0</v>
      </c>
      <c r="AM44" s="187">
        <f t="shared" si="22"/>
        <v>0</v>
      </c>
      <c r="AN44" s="186">
        <f t="shared" si="23"/>
        <v>0</v>
      </c>
      <c r="AO44" s="187">
        <f t="shared" si="24"/>
        <v>0</v>
      </c>
      <c r="AP44" s="186">
        <f t="shared" si="25"/>
        <v>0</v>
      </c>
      <c r="AQ44" s="187">
        <f t="shared" si="26"/>
        <v>0</v>
      </c>
      <c r="AR44" s="186">
        <f t="shared" si="27"/>
        <v>0</v>
      </c>
      <c r="AS44" s="187">
        <f t="shared" si="28"/>
        <v>0</v>
      </c>
      <c r="AT44" s="186">
        <f t="shared" si="29"/>
        <v>0</v>
      </c>
      <c r="AU44" s="187">
        <f t="shared" si="30"/>
        <v>0</v>
      </c>
      <c r="AV44" s="186">
        <f t="shared" si="31"/>
        <v>0</v>
      </c>
      <c r="AW44" s="187">
        <f t="shared" si="32"/>
        <v>0</v>
      </c>
      <c r="AX44" s="186">
        <f t="shared" si="33"/>
        <v>0</v>
      </c>
      <c r="AY44" s="187">
        <f t="shared" si="34"/>
        <v>0</v>
      </c>
      <c r="AZ44" s="186">
        <f t="shared" si="35"/>
        <v>0</v>
      </c>
      <c r="BA44" s="187">
        <f t="shared" si="36"/>
        <v>0</v>
      </c>
      <c r="BB44" s="186">
        <f t="shared" si="37"/>
        <v>0</v>
      </c>
      <c r="BC44" s="187">
        <f t="shared" si="38"/>
        <v>0</v>
      </c>
      <c r="BD44" s="186">
        <f t="shared" si="39"/>
        <v>0</v>
      </c>
      <c r="BE44" s="187">
        <f t="shared" si="40"/>
        <v>0</v>
      </c>
      <c r="BF44" s="186">
        <f t="shared" si="41"/>
        <v>0</v>
      </c>
      <c r="BG44" s="187">
        <f t="shared" si="42"/>
        <v>0</v>
      </c>
      <c r="BH44" s="186">
        <f t="shared" si="43"/>
        <v>0</v>
      </c>
      <c r="BI44" s="187">
        <f t="shared" si="44"/>
        <v>0</v>
      </c>
      <c r="BJ44" s="186">
        <f t="shared" si="45"/>
        <v>0</v>
      </c>
      <c r="BK44" s="187">
        <f t="shared" si="46"/>
        <v>0</v>
      </c>
      <c r="BL44" s="186">
        <f t="shared" si="47"/>
        <v>0</v>
      </c>
      <c r="BM44" s="187">
        <f t="shared" si="48"/>
        <v>0</v>
      </c>
      <c r="BN44" s="186">
        <f t="shared" si="49"/>
        <v>0</v>
      </c>
      <c r="BO44" s="187">
        <f t="shared" si="50"/>
        <v>0</v>
      </c>
      <c r="BP44" s="186">
        <f t="shared" si="51"/>
        <v>0</v>
      </c>
      <c r="BQ44" s="187">
        <f t="shared" si="52"/>
        <v>0</v>
      </c>
      <c r="BR44" s="186">
        <f t="shared" si="53"/>
        <v>0</v>
      </c>
      <c r="BS44" s="187">
        <f t="shared" si="54"/>
        <v>0</v>
      </c>
      <c r="BT44" s="186">
        <f t="shared" si="55"/>
        <v>0</v>
      </c>
      <c r="BU44" s="187">
        <f t="shared" si="56"/>
        <v>0</v>
      </c>
      <c r="BV44" s="186">
        <f t="shared" si="57"/>
        <v>0</v>
      </c>
      <c r="BW44" s="187">
        <f t="shared" si="58"/>
        <v>0</v>
      </c>
      <c r="BX44" s="186">
        <f t="shared" si="59"/>
        <v>0</v>
      </c>
      <c r="BY44" s="187">
        <f t="shared" si="60"/>
        <v>0</v>
      </c>
      <c r="BZ44" s="186">
        <f t="shared" si="61"/>
        <v>0</v>
      </c>
      <c r="CA44" s="187">
        <f t="shared" si="62"/>
        <v>0</v>
      </c>
      <c r="CB44" s="186">
        <f t="shared" si="63"/>
        <v>0</v>
      </c>
    </row>
    <row r="45" spans="1:80" ht="39.9" customHeight="1" x14ac:dyDescent="0.3">
      <c r="A45" s="8">
        <v>109</v>
      </c>
      <c r="B45" s="154"/>
      <c r="C45" s="155"/>
      <c r="D45" s="156"/>
      <c r="E45" s="151"/>
      <c r="F45" s="157"/>
      <c r="G45" s="152"/>
      <c r="H45" s="152"/>
      <c r="I45" s="153"/>
      <c r="P45" s="195"/>
      <c r="Q45" s="183">
        <f t="shared" si="0"/>
        <v>0</v>
      </c>
      <c r="R45" s="184">
        <f t="shared" si="1"/>
        <v>0</v>
      </c>
      <c r="S45" s="183">
        <f t="shared" si="2"/>
        <v>0</v>
      </c>
      <c r="T45" s="184">
        <f t="shared" si="3"/>
        <v>0</v>
      </c>
      <c r="U45" s="185">
        <f t="shared" si="4"/>
        <v>0</v>
      </c>
      <c r="V45" s="186">
        <f t="shared" si="5"/>
        <v>0</v>
      </c>
      <c r="W45" s="187">
        <f t="shared" si="6"/>
        <v>0</v>
      </c>
      <c r="X45" s="186">
        <f t="shared" si="7"/>
        <v>0</v>
      </c>
      <c r="Y45" s="187">
        <f t="shared" si="8"/>
        <v>0</v>
      </c>
      <c r="Z45" s="186">
        <f t="shared" si="9"/>
        <v>0</v>
      </c>
      <c r="AA45" s="187">
        <f t="shared" si="10"/>
        <v>0</v>
      </c>
      <c r="AB45" s="186">
        <f t="shared" si="11"/>
        <v>0</v>
      </c>
      <c r="AC45" s="187">
        <f t="shared" si="12"/>
        <v>0</v>
      </c>
      <c r="AD45" s="186">
        <f t="shared" si="13"/>
        <v>0</v>
      </c>
      <c r="AE45" s="187">
        <f t="shared" si="14"/>
        <v>0</v>
      </c>
      <c r="AF45" s="186">
        <f t="shared" si="15"/>
        <v>0</v>
      </c>
      <c r="AG45" s="187">
        <f t="shared" si="16"/>
        <v>0</v>
      </c>
      <c r="AH45" s="186">
        <f t="shared" si="17"/>
        <v>0</v>
      </c>
      <c r="AI45" s="187">
        <f t="shared" si="18"/>
        <v>0</v>
      </c>
      <c r="AJ45" s="186">
        <f t="shared" si="19"/>
        <v>0</v>
      </c>
      <c r="AK45" s="187">
        <f t="shared" si="20"/>
        <v>0</v>
      </c>
      <c r="AL45" s="186">
        <f t="shared" si="21"/>
        <v>0</v>
      </c>
      <c r="AM45" s="187">
        <f t="shared" si="22"/>
        <v>0</v>
      </c>
      <c r="AN45" s="186">
        <f t="shared" si="23"/>
        <v>0</v>
      </c>
      <c r="AO45" s="187">
        <f t="shared" si="24"/>
        <v>0</v>
      </c>
      <c r="AP45" s="186">
        <f t="shared" si="25"/>
        <v>0</v>
      </c>
      <c r="AQ45" s="187">
        <f t="shared" si="26"/>
        <v>0</v>
      </c>
      <c r="AR45" s="186">
        <f t="shared" si="27"/>
        <v>0</v>
      </c>
      <c r="AS45" s="187">
        <f t="shared" si="28"/>
        <v>0</v>
      </c>
      <c r="AT45" s="186">
        <f t="shared" si="29"/>
        <v>0</v>
      </c>
      <c r="AU45" s="187">
        <f t="shared" si="30"/>
        <v>0</v>
      </c>
      <c r="AV45" s="186">
        <f t="shared" si="31"/>
        <v>0</v>
      </c>
      <c r="AW45" s="187">
        <f t="shared" si="32"/>
        <v>0</v>
      </c>
      <c r="AX45" s="186">
        <f t="shared" si="33"/>
        <v>0</v>
      </c>
      <c r="AY45" s="187">
        <f t="shared" si="34"/>
        <v>0</v>
      </c>
      <c r="AZ45" s="186">
        <f t="shared" si="35"/>
        <v>0</v>
      </c>
      <c r="BA45" s="187">
        <f t="shared" si="36"/>
        <v>0</v>
      </c>
      <c r="BB45" s="186">
        <f t="shared" si="37"/>
        <v>0</v>
      </c>
      <c r="BC45" s="187">
        <f t="shared" si="38"/>
        <v>0</v>
      </c>
      <c r="BD45" s="186">
        <f t="shared" si="39"/>
        <v>0</v>
      </c>
      <c r="BE45" s="187">
        <f t="shared" si="40"/>
        <v>0</v>
      </c>
      <c r="BF45" s="186">
        <f t="shared" si="41"/>
        <v>0</v>
      </c>
      <c r="BG45" s="187">
        <f t="shared" si="42"/>
        <v>0</v>
      </c>
      <c r="BH45" s="186">
        <f t="shared" si="43"/>
        <v>0</v>
      </c>
      <c r="BI45" s="187">
        <f t="shared" si="44"/>
        <v>0</v>
      </c>
      <c r="BJ45" s="186">
        <f t="shared" si="45"/>
        <v>0</v>
      </c>
      <c r="BK45" s="187">
        <f t="shared" si="46"/>
        <v>0</v>
      </c>
      <c r="BL45" s="186">
        <f t="shared" si="47"/>
        <v>0</v>
      </c>
      <c r="BM45" s="187">
        <f t="shared" si="48"/>
        <v>0</v>
      </c>
      <c r="BN45" s="186">
        <f t="shared" si="49"/>
        <v>0</v>
      </c>
      <c r="BO45" s="187">
        <f t="shared" si="50"/>
        <v>0</v>
      </c>
      <c r="BP45" s="186">
        <f t="shared" si="51"/>
        <v>0</v>
      </c>
      <c r="BQ45" s="187">
        <f t="shared" si="52"/>
        <v>0</v>
      </c>
      <c r="BR45" s="186">
        <f t="shared" si="53"/>
        <v>0</v>
      </c>
      <c r="BS45" s="187">
        <f t="shared" si="54"/>
        <v>0</v>
      </c>
      <c r="BT45" s="186">
        <f t="shared" si="55"/>
        <v>0</v>
      </c>
      <c r="BU45" s="187">
        <f t="shared" si="56"/>
        <v>0</v>
      </c>
      <c r="BV45" s="186">
        <f t="shared" si="57"/>
        <v>0</v>
      </c>
      <c r="BW45" s="187">
        <f t="shared" si="58"/>
        <v>0</v>
      </c>
      <c r="BX45" s="186">
        <f t="shared" si="59"/>
        <v>0</v>
      </c>
      <c r="BY45" s="187">
        <f t="shared" si="60"/>
        <v>0</v>
      </c>
      <c r="BZ45" s="186">
        <f t="shared" si="61"/>
        <v>0</v>
      </c>
      <c r="CA45" s="187">
        <f t="shared" si="62"/>
        <v>0</v>
      </c>
      <c r="CB45" s="186">
        <f t="shared" si="63"/>
        <v>0</v>
      </c>
    </row>
    <row r="46" spans="1:80" ht="39.9" customHeight="1" x14ac:dyDescent="0.3">
      <c r="A46" s="8">
        <v>110</v>
      </c>
      <c r="B46" s="154"/>
      <c r="C46" s="155"/>
      <c r="D46" s="156"/>
      <c r="E46" s="151"/>
      <c r="F46" s="157"/>
      <c r="G46" s="152"/>
      <c r="H46" s="152"/>
      <c r="I46" s="153"/>
      <c r="P46" s="195"/>
      <c r="Q46" s="183">
        <f t="shared" si="0"/>
        <v>0</v>
      </c>
      <c r="R46" s="184">
        <f t="shared" si="1"/>
        <v>0</v>
      </c>
      <c r="S46" s="183">
        <f t="shared" si="2"/>
        <v>0</v>
      </c>
      <c r="T46" s="184">
        <f t="shared" si="3"/>
        <v>0</v>
      </c>
      <c r="U46" s="185">
        <f t="shared" si="4"/>
        <v>0</v>
      </c>
      <c r="V46" s="186">
        <f t="shared" si="5"/>
        <v>0</v>
      </c>
      <c r="W46" s="187">
        <f t="shared" si="6"/>
        <v>0</v>
      </c>
      <c r="X46" s="186">
        <f t="shared" si="7"/>
        <v>0</v>
      </c>
      <c r="Y46" s="187">
        <f t="shared" si="8"/>
        <v>0</v>
      </c>
      <c r="Z46" s="186">
        <f t="shared" si="9"/>
        <v>0</v>
      </c>
      <c r="AA46" s="187">
        <f t="shared" si="10"/>
        <v>0</v>
      </c>
      <c r="AB46" s="186">
        <f t="shared" si="11"/>
        <v>0</v>
      </c>
      <c r="AC46" s="187">
        <f t="shared" si="12"/>
        <v>0</v>
      </c>
      <c r="AD46" s="186">
        <f t="shared" si="13"/>
        <v>0</v>
      </c>
      <c r="AE46" s="187">
        <f t="shared" si="14"/>
        <v>0</v>
      </c>
      <c r="AF46" s="186">
        <f t="shared" si="15"/>
        <v>0</v>
      </c>
      <c r="AG46" s="187">
        <f t="shared" si="16"/>
        <v>0</v>
      </c>
      <c r="AH46" s="186">
        <f t="shared" si="17"/>
        <v>0</v>
      </c>
      <c r="AI46" s="187">
        <f t="shared" si="18"/>
        <v>0</v>
      </c>
      <c r="AJ46" s="186">
        <f t="shared" si="19"/>
        <v>0</v>
      </c>
      <c r="AK46" s="187">
        <f t="shared" si="20"/>
        <v>0</v>
      </c>
      <c r="AL46" s="186">
        <f t="shared" si="21"/>
        <v>0</v>
      </c>
      <c r="AM46" s="187">
        <f t="shared" si="22"/>
        <v>0</v>
      </c>
      <c r="AN46" s="186">
        <f t="shared" si="23"/>
        <v>0</v>
      </c>
      <c r="AO46" s="187">
        <f t="shared" si="24"/>
        <v>0</v>
      </c>
      <c r="AP46" s="186">
        <f t="shared" si="25"/>
        <v>0</v>
      </c>
      <c r="AQ46" s="187">
        <f t="shared" si="26"/>
        <v>0</v>
      </c>
      <c r="AR46" s="186">
        <f t="shared" si="27"/>
        <v>0</v>
      </c>
      <c r="AS46" s="187">
        <f t="shared" si="28"/>
        <v>0</v>
      </c>
      <c r="AT46" s="186">
        <f t="shared" si="29"/>
        <v>0</v>
      </c>
      <c r="AU46" s="187">
        <f t="shared" si="30"/>
        <v>0</v>
      </c>
      <c r="AV46" s="186">
        <f t="shared" si="31"/>
        <v>0</v>
      </c>
      <c r="AW46" s="187">
        <f t="shared" si="32"/>
        <v>0</v>
      </c>
      <c r="AX46" s="186">
        <f t="shared" si="33"/>
        <v>0</v>
      </c>
      <c r="AY46" s="187">
        <f t="shared" si="34"/>
        <v>0</v>
      </c>
      <c r="AZ46" s="186">
        <f t="shared" si="35"/>
        <v>0</v>
      </c>
      <c r="BA46" s="187">
        <f t="shared" si="36"/>
        <v>0</v>
      </c>
      <c r="BB46" s="186">
        <f t="shared" si="37"/>
        <v>0</v>
      </c>
      <c r="BC46" s="187">
        <f t="shared" si="38"/>
        <v>0</v>
      </c>
      <c r="BD46" s="186">
        <f t="shared" si="39"/>
        <v>0</v>
      </c>
      <c r="BE46" s="187">
        <f t="shared" si="40"/>
        <v>0</v>
      </c>
      <c r="BF46" s="186">
        <f t="shared" si="41"/>
        <v>0</v>
      </c>
      <c r="BG46" s="187">
        <f t="shared" si="42"/>
        <v>0</v>
      </c>
      <c r="BH46" s="186">
        <f t="shared" si="43"/>
        <v>0</v>
      </c>
      <c r="BI46" s="187">
        <f t="shared" si="44"/>
        <v>0</v>
      </c>
      <c r="BJ46" s="186">
        <f t="shared" si="45"/>
        <v>0</v>
      </c>
      <c r="BK46" s="187">
        <f t="shared" si="46"/>
        <v>0</v>
      </c>
      <c r="BL46" s="186">
        <f t="shared" si="47"/>
        <v>0</v>
      </c>
      <c r="BM46" s="187">
        <f t="shared" si="48"/>
        <v>0</v>
      </c>
      <c r="BN46" s="186">
        <f t="shared" si="49"/>
        <v>0</v>
      </c>
      <c r="BO46" s="187">
        <f t="shared" si="50"/>
        <v>0</v>
      </c>
      <c r="BP46" s="186">
        <f t="shared" si="51"/>
        <v>0</v>
      </c>
      <c r="BQ46" s="187">
        <f t="shared" si="52"/>
        <v>0</v>
      </c>
      <c r="BR46" s="186">
        <f t="shared" si="53"/>
        <v>0</v>
      </c>
      <c r="BS46" s="187">
        <f t="shared" si="54"/>
        <v>0</v>
      </c>
      <c r="BT46" s="186">
        <f t="shared" si="55"/>
        <v>0</v>
      </c>
      <c r="BU46" s="187">
        <f t="shared" si="56"/>
        <v>0</v>
      </c>
      <c r="BV46" s="186">
        <f t="shared" si="57"/>
        <v>0</v>
      </c>
      <c r="BW46" s="187">
        <f t="shared" si="58"/>
        <v>0</v>
      </c>
      <c r="BX46" s="186">
        <f t="shared" si="59"/>
        <v>0</v>
      </c>
      <c r="BY46" s="187">
        <f t="shared" si="60"/>
        <v>0</v>
      </c>
      <c r="BZ46" s="186">
        <f t="shared" si="61"/>
        <v>0</v>
      </c>
      <c r="CA46" s="187">
        <f t="shared" si="62"/>
        <v>0</v>
      </c>
      <c r="CB46" s="186">
        <f t="shared" si="63"/>
        <v>0</v>
      </c>
    </row>
    <row r="47" spans="1:80" ht="39.9" customHeight="1" x14ac:dyDescent="0.3">
      <c r="A47" s="8">
        <v>111</v>
      </c>
      <c r="B47" s="154"/>
      <c r="C47" s="155"/>
      <c r="D47" s="156"/>
      <c r="E47" s="151"/>
      <c r="F47" s="157"/>
      <c r="G47" s="152"/>
      <c r="H47" s="152"/>
      <c r="I47" s="153"/>
      <c r="P47" s="195"/>
      <c r="Q47" s="183">
        <f t="shared" si="0"/>
        <v>0</v>
      </c>
      <c r="R47" s="184">
        <f t="shared" si="1"/>
        <v>0</v>
      </c>
      <c r="S47" s="183">
        <f t="shared" si="2"/>
        <v>0</v>
      </c>
      <c r="T47" s="184">
        <f t="shared" si="3"/>
        <v>0</v>
      </c>
      <c r="U47" s="185">
        <f t="shared" si="4"/>
        <v>0</v>
      </c>
      <c r="V47" s="186">
        <f t="shared" si="5"/>
        <v>0</v>
      </c>
      <c r="W47" s="187">
        <f t="shared" si="6"/>
        <v>0</v>
      </c>
      <c r="X47" s="186">
        <f t="shared" si="7"/>
        <v>0</v>
      </c>
      <c r="Y47" s="187">
        <f t="shared" si="8"/>
        <v>0</v>
      </c>
      <c r="Z47" s="186">
        <f t="shared" si="9"/>
        <v>0</v>
      </c>
      <c r="AA47" s="187">
        <f t="shared" si="10"/>
        <v>0</v>
      </c>
      <c r="AB47" s="186">
        <f t="shared" si="11"/>
        <v>0</v>
      </c>
      <c r="AC47" s="187">
        <f t="shared" si="12"/>
        <v>0</v>
      </c>
      <c r="AD47" s="186">
        <f t="shared" si="13"/>
        <v>0</v>
      </c>
      <c r="AE47" s="187">
        <f t="shared" si="14"/>
        <v>0</v>
      </c>
      <c r="AF47" s="186">
        <f t="shared" si="15"/>
        <v>0</v>
      </c>
      <c r="AG47" s="187">
        <f t="shared" si="16"/>
        <v>0</v>
      </c>
      <c r="AH47" s="186">
        <f t="shared" si="17"/>
        <v>0</v>
      </c>
      <c r="AI47" s="187">
        <f t="shared" si="18"/>
        <v>0</v>
      </c>
      <c r="AJ47" s="186">
        <f t="shared" si="19"/>
        <v>0</v>
      </c>
      <c r="AK47" s="187">
        <f t="shared" si="20"/>
        <v>0</v>
      </c>
      <c r="AL47" s="186">
        <f t="shared" si="21"/>
        <v>0</v>
      </c>
      <c r="AM47" s="187">
        <f t="shared" si="22"/>
        <v>0</v>
      </c>
      <c r="AN47" s="186">
        <f t="shared" si="23"/>
        <v>0</v>
      </c>
      <c r="AO47" s="187">
        <f t="shared" si="24"/>
        <v>0</v>
      </c>
      <c r="AP47" s="186">
        <f t="shared" si="25"/>
        <v>0</v>
      </c>
      <c r="AQ47" s="187">
        <f t="shared" si="26"/>
        <v>0</v>
      </c>
      <c r="AR47" s="186">
        <f t="shared" si="27"/>
        <v>0</v>
      </c>
      <c r="AS47" s="187">
        <f t="shared" si="28"/>
        <v>0</v>
      </c>
      <c r="AT47" s="186">
        <f t="shared" si="29"/>
        <v>0</v>
      </c>
      <c r="AU47" s="187">
        <f t="shared" si="30"/>
        <v>0</v>
      </c>
      <c r="AV47" s="186">
        <f t="shared" si="31"/>
        <v>0</v>
      </c>
      <c r="AW47" s="187">
        <f t="shared" si="32"/>
        <v>0</v>
      </c>
      <c r="AX47" s="186">
        <f t="shared" si="33"/>
        <v>0</v>
      </c>
      <c r="AY47" s="187">
        <f t="shared" si="34"/>
        <v>0</v>
      </c>
      <c r="AZ47" s="186">
        <f t="shared" si="35"/>
        <v>0</v>
      </c>
      <c r="BA47" s="187">
        <f t="shared" si="36"/>
        <v>0</v>
      </c>
      <c r="BB47" s="186">
        <f t="shared" si="37"/>
        <v>0</v>
      </c>
      <c r="BC47" s="187">
        <f t="shared" si="38"/>
        <v>0</v>
      </c>
      <c r="BD47" s="186">
        <f t="shared" si="39"/>
        <v>0</v>
      </c>
      <c r="BE47" s="187">
        <f t="shared" si="40"/>
        <v>0</v>
      </c>
      <c r="BF47" s="186">
        <f t="shared" si="41"/>
        <v>0</v>
      </c>
      <c r="BG47" s="187">
        <f t="shared" si="42"/>
        <v>0</v>
      </c>
      <c r="BH47" s="186">
        <f t="shared" si="43"/>
        <v>0</v>
      </c>
      <c r="BI47" s="187">
        <f t="shared" si="44"/>
        <v>0</v>
      </c>
      <c r="BJ47" s="186">
        <f t="shared" si="45"/>
        <v>0</v>
      </c>
      <c r="BK47" s="187">
        <f t="shared" si="46"/>
        <v>0</v>
      </c>
      <c r="BL47" s="186">
        <f t="shared" si="47"/>
        <v>0</v>
      </c>
      <c r="BM47" s="187">
        <f t="shared" si="48"/>
        <v>0</v>
      </c>
      <c r="BN47" s="186">
        <f t="shared" si="49"/>
        <v>0</v>
      </c>
      <c r="BO47" s="187">
        <f t="shared" si="50"/>
        <v>0</v>
      </c>
      <c r="BP47" s="186">
        <f t="shared" si="51"/>
        <v>0</v>
      </c>
      <c r="BQ47" s="187">
        <f t="shared" si="52"/>
        <v>0</v>
      </c>
      <c r="BR47" s="186">
        <f t="shared" si="53"/>
        <v>0</v>
      </c>
      <c r="BS47" s="187">
        <f t="shared" si="54"/>
        <v>0</v>
      </c>
      <c r="BT47" s="186">
        <f t="shared" si="55"/>
        <v>0</v>
      </c>
      <c r="BU47" s="187">
        <f t="shared" si="56"/>
        <v>0</v>
      </c>
      <c r="BV47" s="186">
        <f t="shared" si="57"/>
        <v>0</v>
      </c>
      <c r="BW47" s="187">
        <f t="shared" si="58"/>
        <v>0</v>
      </c>
      <c r="BX47" s="186">
        <f t="shared" si="59"/>
        <v>0</v>
      </c>
      <c r="BY47" s="187">
        <f t="shared" si="60"/>
        <v>0</v>
      </c>
      <c r="BZ47" s="186">
        <f t="shared" si="61"/>
        <v>0</v>
      </c>
      <c r="CA47" s="187">
        <f t="shared" si="62"/>
        <v>0</v>
      </c>
      <c r="CB47" s="186">
        <f t="shared" si="63"/>
        <v>0</v>
      </c>
    </row>
    <row r="48" spans="1:80" ht="39.9" customHeight="1" x14ac:dyDescent="0.3">
      <c r="A48" s="8">
        <v>112</v>
      </c>
      <c r="B48" s="154"/>
      <c r="C48" s="155"/>
      <c r="D48" s="156"/>
      <c r="E48" s="151"/>
      <c r="F48" s="157"/>
      <c r="G48" s="152"/>
      <c r="H48" s="152"/>
      <c r="I48" s="153"/>
      <c r="P48" s="195"/>
      <c r="Q48" s="183">
        <f t="shared" si="0"/>
        <v>0</v>
      </c>
      <c r="R48" s="184">
        <f t="shared" si="1"/>
        <v>0</v>
      </c>
      <c r="S48" s="183">
        <f t="shared" si="2"/>
        <v>0</v>
      </c>
      <c r="T48" s="184">
        <f t="shared" si="3"/>
        <v>0</v>
      </c>
      <c r="U48" s="185">
        <f t="shared" si="4"/>
        <v>0</v>
      </c>
      <c r="V48" s="186">
        <f t="shared" si="5"/>
        <v>0</v>
      </c>
      <c r="W48" s="187">
        <f t="shared" si="6"/>
        <v>0</v>
      </c>
      <c r="X48" s="186">
        <f t="shared" si="7"/>
        <v>0</v>
      </c>
      <c r="Y48" s="187">
        <f t="shared" si="8"/>
        <v>0</v>
      </c>
      <c r="Z48" s="186">
        <f t="shared" si="9"/>
        <v>0</v>
      </c>
      <c r="AA48" s="187">
        <f t="shared" si="10"/>
        <v>0</v>
      </c>
      <c r="AB48" s="186">
        <f t="shared" si="11"/>
        <v>0</v>
      </c>
      <c r="AC48" s="187">
        <f t="shared" si="12"/>
        <v>0</v>
      </c>
      <c r="AD48" s="186">
        <f t="shared" si="13"/>
        <v>0</v>
      </c>
      <c r="AE48" s="187">
        <f t="shared" si="14"/>
        <v>0</v>
      </c>
      <c r="AF48" s="186">
        <f t="shared" si="15"/>
        <v>0</v>
      </c>
      <c r="AG48" s="187">
        <f t="shared" si="16"/>
        <v>0</v>
      </c>
      <c r="AH48" s="186">
        <f t="shared" si="17"/>
        <v>0</v>
      </c>
      <c r="AI48" s="187">
        <f t="shared" si="18"/>
        <v>0</v>
      </c>
      <c r="AJ48" s="186">
        <f t="shared" si="19"/>
        <v>0</v>
      </c>
      <c r="AK48" s="187">
        <f t="shared" si="20"/>
        <v>0</v>
      </c>
      <c r="AL48" s="186">
        <f t="shared" si="21"/>
        <v>0</v>
      </c>
      <c r="AM48" s="187">
        <f t="shared" si="22"/>
        <v>0</v>
      </c>
      <c r="AN48" s="186">
        <f t="shared" si="23"/>
        <v>0</v>
      </c>
      <c r="AO48" s="187">
        <f t="shared" si="24"/>
        <v>0</v>
      </c>
      <c r="AP48" s="186">
        <f t="shared" si="25"/>
        <v>0</v>
      </c>
      <c r="AQ48" s="187">
        <f t="shared" si="26"/>
        <v>0</v>
      </c>
      <c r="AR48" s="186">
        <f t="shared" si="27"/>
        <v>0</v>
      </c>
      <c r="AS48" s="187">
        <f t="shared" si="28"/>
        <v>0</v>
      </c>
      <c r="AT48" s="186">
        <f t="shared" si="29"/>
        <v>0</v>
      </c>
      <c r="AU48" s="187">
        <f t="shared" si="30"/>
        <v>0</v>
      </c>
      <c r="AV48" s="186">
        <f t="shared" si="31"/>
        <v>0</v>
      </c>
      <c r="AW48" s="187">
        <f t="shared" si="32"/>
        <v>0</v>
      </c>
      <c r="AX48" s="186">
        <f t="shared" si="33"/>
        <v>0</v>
      </c>
      <c r="AY48" s="187">
        <f t="shared" si="34"/>
        <v>0</v>
      </c>
      <c r="AZ48" s="186">
        <f t="shared" si="35"/>
        <v>0</v>
      </c>
      <c r="BA48" s="187">
        <f t="shared" si="36"/>
        <v>0</v>
      </c>
      <c r="BB48" s="186">
        <f t="shared" si="37"/>
        <v>0</v>
      </c>
      <c r="BC48" s="187">
        <f t="shared" si="38"/>
        <v>0</v>
      </c>
      <c r="BD48" s="186">
        <f t="shared" si="39"/>
        <v>0</v>
      </c>
      <c r="BE48" s="187">
        <f t="shared" si="40"/>
        <v>0</v>
      </c>
      <c r="BF48" s="186">
        <f t="shared" si="41"/>
        <v>0</v>
      </c>
      <c r="BG48" s="187">
        <f t="shared" si="42"/>
        <v>0</v>
      </c>
      <c r="BH48" s="186">
        <f t="shared" si="43"/>
        <v>0</v>
      </c>
      <c r="BI48" s="187">
        <f t="shared" si="44"/>
        <v>0</v>
      </c>
      <c r="BJ48" s="186">
        <f t="shared" si="45"/>
        <v>0</v>
      </c>
      <c r="BK48" s="187">
        <f t="shared" si="46"/>
        <v>0</v>
      </c>
      <c r="BL48" s="186">
        <f t="shared" si="47"/>
        <v>0</v>
      </c>
      <c r="BM48" s="187">
        <f t="shared" si="48"/>
        <v>0</v>
      </c>
      <c r="BN48" s="186">
        <f t="shared" si="49"/>
        <v>0</v>
      </c>
      <c r="BO48" s="187">
        <f t="shared" si="50"/>
        <v>0</v>
      </c>
      <c r="BP48" s="186">
        <f t="shared" si="51"/>
        <v>0</v>
      </c>
      <c r="BQ48" s="187">
        <f t="shared" si="52"/>
        <v>0</v>
      </c>
      <c r="BR48" s="186">
        <f t="shared" si="53"/>
        <v>0</v>
      </c>
      <c r="BS48" s="187">
        <f t="shared" si="54"/>
        <v>0</v>
      </c>
      <c r="BT48" s="186">
        <f t="shared" si="55"/>
        <v>0</v>
      </c>
      <c r="BU48" s="187">
        <f t="shared" si="56"/>
        <v>0</v>
      </c>
      <c r="BV48" s="186">
        <f t="shared" si="57"/>
        <v>0</v>
      </c>
      <c r="BW48" s="187">
        <f t="shared" si="58"/>
        <v>0</v>
      </c>
      <c r="BX48" s="186">
        <f t="shared" si="59"/>
        <v>0</v>
      </c>
      <c r="BY48" s="187">
        <f t="shared" si="60"/>
        <v>0</v>
      </c>
      <c r="BZ48" s="186">
        <f t="shared" si="61"/>
        <v>0</v>
      </c>
      <c r="CA48" s="187">
        <f t="shared" si="62"/>
        <v>0</v>
      </c>
      <c r="CB48" s="186">
        <f t="shared" si="63"/>
        <v>0</v>
      </c>
    </row>
    <row r="49" spans="1:80" ht="39.9" customHeight="1" x14ac:dyDescent="0.3">
      <c r="A49" s="8">
        <v>113</v>
      </c>
      <c r="B49" s="154"/>
      <c r="C49" s="155"/>
      <c r="D49" s="156"/>
      <c r="E49" s="151"/>
      <c r="F49" s="157"/>
      <c r="G49" s="152"/>
      <c r="H49" s="152"/>
      <c r="I49" s="153"/>
      <c r="P49" s="195"/>
      <c r="Q49" s="183">
        <f t="shared" si="0"/>
        <v>0</v>
      </c>
      <c r="R49" s="184">
        <f t="shared" si="1"/>
        <v>0</v>
      </c>
      <c r="S49" s="183">
        <f t="shared" si="2"/>
        <v>0</v>
      </c>
      <c r="T49" s="184">
        <f t="shared" si="3"/>
        <v>0</v>
      </c>
      <c r="U49" s="185">
        <f t="shared" si="4"/>
        <v>0</v>
      </c>
      <c r="V49" s="186">
        <f t="shared" si="5"/>
        <v>0</v>
      </c>
      <c r="W49" s="187">
        <f t="shared" si="6"/>
        <v>0</v>
      </c>
      <c r="X49" s="186">
        <f t="shared" si="7"/>
        <v>0</v>
      </c>
      <c r="Y49" s="187">
        <f t="shared" si="8"/>
        <v>0</v>
      </c>
      <c r="Z49" s="186">
        <f t="shared" si="9"/>
        <v>0</v>
      </c>
      <c r="AA49" s="187">
        <f t="shared" si="10"/>
        <v>0</v>
      </c>
      <c r="AB49" s="186">
        <f t="shared" si="11"/>
        <v>0</v>
      </c>
      <c r="AC49" s="187">
        <f t="shared" si="12"/>
        <v>0</v>
      </c>
      <c r="AD49" s="186">
        <f t="shared" si="13"/>
        <v>0</v>
      </c>
      <c r="AE49" s="187">
        <f t="shared" si="14"/>
        <v>0</v>
      </c>
      <c r="AF49" s="186">
        <f t="shared" si="15"/>
        <v>0</v>
      </c>
      <c r="AG49" s="187">
        <f t="shared" si="16"/>
        <v>0</v>
      </c>
      <c r="AH49" s="186">
        <f t="shared" si="17"/>
        <v>0</v>
      </c>
      <c r="AI49" s="187">
        <f t="shared" si="18"/>
        <v>0</v>
      </c>
      <c r="AJ49" s="186">
        <f t="shared" si="19"/>
        <v>0</v>
      </c>
      <c r="AK49" s="187">
        <f t="shared" si="20"/>
        <v>0</v>
      </c>
      <c r="AL49" s="186">
        <f t="shared" si="21"/>
        <v>0</v>
      </c>
      <c r="AM49" s="187">
        <f t="shared" si="22"/>
        <v>0</v>
      </c>
      <c r="AN49" s="186">
        <f t="shared" si="23"/>
        <v>0</v>
      </c>
      <c r="AO49" s="187">
        <f t="shared" si="24"/>
        <v>0</v>
      </c>
      <c r="AP49" s="186">
        <f t="shared" si="25"/>
        <v>0</v>
      </c>
      <c r="AQ49" s="187">
        <f t="shared" si="26"/>
        <v>0</v>
      </c>
      <c r="AR49" s="186">
        <f t="shared" si="27"/>
        <v>0</v>
      </c>
      <c r="AS49" s="187">
        <f t="shared" si="28"/>
        <v>0</v>
      </c>
      <c r="AT49" s="186">
        <f t="shared" si="29"/>
        <v>0</v>
      </c>
      <c r="AU49" s="187">
        <f t="shared" si="30"/>
        <v>0</v>
      </c>
      <c r="AV49" s="186">
        <f t="shared" si="31"/>
        <v>0</v>
      </c>
      <c r="AW49" s="187">
        <f t="shared" si="32"/>
        <v>0</v>
      </c>
      <c r="AX49" s="186">
        <f t="shared" si="33"/>
        <v>0</v>
      </c>
      <c r="AY49" s="187">
        <f t="shared" si="34"/>
        <v>0</v>
      </c>
      <c r="AZ49" s="186">
        <f t="shared" si="35"/>
        <v>0</v>
      </c>
      <c r="BA49" s="187">
        <f t="shared" si="36"/>
        <v>0</v>
      </c>
      <c r="BB49" s="186">
        <f t="shared" si="37"/>
        <v>0</v>
      </c>
      <c r="BC49" s="187">
        <f t="shared" si="38"/>
        <v>0</v>
      </c>
      <c r="BD49" s="186">
        <f t="shared" si="39"/>
        <v>0</v>
      </c>
      <c r="BE49" s="187">
        <f t="shared" si="40"/>
        <v>0</v>
      </c>
      <c r="BF49" s="186">
        <f t="shared" si="41"/>
        <v>0</v>
      </c>
      <c r="BG49" s="187">
        <f t="shared" si="42"/>
        <v>0</v>
      </c>
      <c r="BH49" s="186">
        <f t="shared" si="43"/>
        <v>0</v>
      </c>
      <c r="BI49" s="187">
        <f t="shared" si="44"/>
        <v>0</v>
      </c>
      <c r="BJ49" s="186">
        <f t="shared" si="45"/>
        <v>0</v>
      </c>
      <c r="BK49" s="187">
        <f t="shared" si="46"/>
        <v>0</v>
      </c>
      <c r="BL49" s="186">
        <f t="shared" si="47"/>
        <v>0</v>
      </c>
      <c r="BM49" s="187">
        <f t="shared" si="48"/>
        <v>0</v>
      </c>
      <c r="BN49" s="186">
        <f t="shared" si="49"/>
        <v>0</v>
      </c>
      <c r="BO49" s="187">
        <f t="shared" si="50"/>
        <v>0</v>
      </c>
      <c r="BP49" s="186">
        <f t="shared" si="51"/>
        <v>0</v>
      </c>
      <c r="BQ49" s="187">
        <f t="shared" si="52"/>
        <v>0</v>
      </c>
      <c r="BR49" s="186">
        <f t="shared" si="53"/>
        <v>0</v>
      </c>
      <c r="BS49" s="187">
        <f t="shared" si="54"/>
        <v>0</v>
      </c>
      <c r="BT49" s="186">
        <f t="shared" si="55"/>
        <v>0</v>
      </c>
      <c r="BU49" s="187">
        <f t="shared" si="56"/>
        <v>0</v>
      </c>
      <c r="BV49" s="186">
        <f t="shared" si="57"/>
        <v>0</v>
      </c>
      <c r="BW49" s="187">
        <f t="shared" si="58"/>
        <v>0</v>
      </c>
      <c r="BX49" s="186">
        <f t="shared" si="59"/>
        <v>0</v>
      </c>
      <c r="BY49" s="187">
        <f t="shared" si="60"/>
        <v>0</v>
      </c>
      <c r="BZ49" s="186">
        <f t="shared" si="61"/>
        <v>0</v>
      </c>
      <c r="CA49" s="187">
        <f t="shared" si="62"/>
        <v>0</v>
      </c>
      <c r="CB49" s="186">
        <f t="shared" si="63"/>
        <v>0</v>
      </c>
    </row>
    <row r="50" spans="1:80" ht="39.9" customHeight="1" x14ac:dyDescent="0.3">
      <c r="A50" s="8">
        <v>114</v>
      </c>
      <c r="B50" s="154"/>
      <c r="C50" s="155"/>
      <c r="D50" s="156"/>
      <c r="E50" s="151"/>
      <c r="F50" s="157"/>
      <c r="G50" s="152"/>
      <c r="H50" s="152"/>
      <c r="I50" s="153"/>
      <c r="P50" s="195"/>
      <c r="Q50" s="183">
        <f t="shared" si="0"/>
        <v>0</v>
      </c>
      <c r="R50" s="184">
        <f t="shared" si="1"/>
        <v>0</v>
      </c>
      <c r="S50" s="183">
        <f t="shared" si="2"/>
        <v>0</v>
      </c>
      <c r="T50" s="184">
        <f t="shared" si="3"/>
        <v>0</v>
      </c>
      <c r="U50" s="185">
        <f t="shared" si="4"/>
        <v>0</v>
      </c>
      <c r="V50" s="186">
        <f t="shared" si="5"/>
        <v>0</v>
      </c>
      <c r="W50" s="187">
        <f t="shared" si="6"/>
        <v>0</v>
      </c>
      <c r="X50" s="186">
        <f t="shared" si="7"/>
        <v>0</v>
      </c>
      <c r="Y50" s="187">
        <f t="shared" si="8"/>
        <v>0</v>
      </c>
      <c r="Z50" s="186">
        <f t="shared" si="9"/>
        <v>0</v>
      </c>
      <c r="AA50" s="187">
        <f t="shared" si="10"/>
        <v>0</v>
      </c>
      <c r="AB50" s="186">
        <f t="shared" si="11"/>
        <v>0</v>
      </c>
      <c r="AC50" s="187">
        <f t="shared" si="12"/>
        <v>0</v>
      </c>
      <c r="AD50" s="186">
        <f t="shared" si="13"/>
        <v>0</v>
      </c>
      <c r="AE50" s="187">
        <f t="shared" si="14"/>
        <v>0</v>
      </c>
      <c r="AF50" s="186">
        <f t="shared" si="15"/>
        <v>0</v>
      </c>
      <c r="AG50" s="187">
        <f t="shared" si="16"/>
        <v>0</v>
      </c>
      <c r="AH50" s="186">
        <f t="shared" si="17"/>
        <v>0</v>
      </c>
      <c r="AI50" s="187">
        <f t="shared" si="18"/>
        <v>0</v>
      </c>
      <c r="AJ50" s="186">
        <f t="shared" si="19"/>
        <v>0</v>
      </c>
      <c r="AK50" s="187">
        <f t="shared" si="20"/>
        <v>0</v>
      </c>
      <c r="AL50" s="186">
        <f t="shared" si="21"/>
        <v>0</v>
      </c>
      <c r="AM50" s="187">
        <f t="shared" si="22"/>
        <v>0</v>
      </c>
      <c r="AN50" s="186">
        <f t="shared" si="23"/>
        <v>0</v>
      </c>
      <c r="AO50" s="187">
        <f t="shared" si="24"/>
        <v>0</v>
      </c>
      <c r="AP50" s="186">
        <f t="shared" si="25"/>
        <v>0</v>
      </c>
      <c r="AQ50" s="187">
        <f t="shared" si="26"/>
        <v>0</v>
      </c>
      <c r="AR50" s="186">
        <f t="shared" si="27"/>
        <v>0</v>
      </c>
      <c r="AS50" s="187">
        <f t="shared" si="28"/>
        <v>0</v>
      </c>
      <c r="AT50" s="186">
        <f t="shared" si="29"/>
        <v>0</v>
      </c>
      <c r="AU50" s="187">
        <f t="shared" si="30"/>
        <v>0</v>
      </c>
      <c r="AV50" s="186">
        <f t="shared" si="31"/>
        <v>0</v>
      </c>
      <c r="AW50" s="187">
        <f t="shared" si="32"/>
        <v>0</v>
      </c>
      <c r="AX50" s="186">
        <f t="shared" si="33"/>
        <v>0</v>
      </c>
      <c r="AY50" s="187">
        <f t="shared" si="34"/>
        <v>0</v>
      </c>
      <c r="AZ50" s="186">
        <f t="shared" si="35"/>
        <v>0</v>
      </c>
      <c r="BA50" s="187">
        <f t="shared" si="36"/>
        <v>0</v>
      </c>
      <c r="BB50" s="186">
        <f t="shared" si="37"/>
        <v>0</v>
      </c>
      <c r="BC50" s="187">
        <f t="shared" si="38"/>
        <v>0</v>
      </c>
      <c r="BD50" s="186">
        <f t="shared" si="39"/>
        <v>0</v>
      </c>
      <c r="BE50" s="187">
        <f t="shared" si="40"/>
        <v>0</v>
      </c>
      <c r="BF50" s="186">
        <f t="shared" si="41"/>
        <v>0</v>
      </c>
      <c r="BG50" s="187">
        <f t="shared" si="42"/>
        <v>0</v>
      </c>
      <c r="BH50" s="186">
        <f t="shared" si="43"/>
        <v>0</v>
      </c>
      <c r="BI50" s="187">
        <f t="shared" si="44"/>
        <v>0</v>
      </c>
      <c r="BJ50" s="186">
        <f t="shared" si="45"/>
        <v>0</v>
      </c>
      <c r="BK50" s="187">
        <f t="shared" si="46"/>
        <v>0</v>
      </c>
      <c r="BL50" s="186">
        <f t="shared" si="47"/>
        <v>0</v>
      </c>
      <c r="BM50" s="187">
        <f t="shared" si="48"/>
        <v>0</v>
      </c>
      <c r="BN50" s="186">
        <f t="shared" si="49"/>
        <v>0</v>
      </c>
      <c r="BO50" s="187">
        <f t="shared" si="50"/>
        <v>0</v>
      </c>
      <c r="BP50" s="186">
        <f t="shared" si="51"/>
        <v>0</v>
      </c>
      <c r="BQ50" s="187">
        <f t="shared" si="52"/>
        <v>0</v>
      </c>
      <c r="BR50" s="186">
        <f t="shared" si="53"/>
        <v>0</v>
      </c>
      <c r="BS50" s="187">
        <f t="shared" si="54"/>
        <v>0</v>
      </c>
      <c r="BT50" s="186">
        <f t="shared" si="55"/>
        <v>0</v>
      </c>
      <c r="BU50" s="187">
        <f t="shared" si="56"/>
        <v>0</v>
      </c>
      <c r="BV50" s="186">
        <f t="shared" si="57"/>
        <v>0</v>
      </c>
      <c r="BW50" s="187">
        <f t="shared" si="58"/>
        <v>0</v>
      </c>
      <c r="BX50" s="186">
        <f t="shared" si="59"/>
        <v>0</v>
      </c>
      <c r="BY50" s="187">
        <f t="shared" si="60"/>
        <v>0</v>
      </c>
      <c r="BZ50" s="186">
        <f t="shared" si="61"/>
        <v>0</v>
      </c>
      <c r="CA50" s="187">
        <f t="shared" si="62"/>
        <v>0</v>
      </c>
      <c r="CB50" s="186">
        <f t="shared" si="63"/>
        <v>0</v>
      </c>
    </row>
    <row r="51" spans="1:80" ht="39.9" customHeight="1" x14ac:dyDescent="0.3">
      <c r="A51" s="8">
        <v>115</v>
      </c>
      <c r="B51" s="154"/>
      <c r="C51" s="155"/>
      <c r="D51" s="156"/>
      <c r="E51" s="151"/>
      <c r="F51" s="157"/>
      <c r="G51" s="152"/>
      <c r="H51" s="152"/>
      <c r="I51" s="153"/>
      <c r="P51" s="195"/>
      <c r="Q51" s="183">
        <f t="shared" si="0"/>
        <v>0</v>
      </c>
      <c r="R51" s="184">
        <f t="shared" si="1"/>
        <v>0</v>
      </c>
      <c r="S51" s="183">
        <f t="shared" si="2"/>
        <v>0</v>
      </c>
      <c r="T51" s="184">
        <f t="shared" si="3"/>
        <v>0</v>
      </c>
      <c r="U51" s="185">
        <f t="shared" si="4"/>
        <v>0</v>
      </c>
      <c r="V51" s="186">
        <f t="shared" si="5"/>
        <v>0</v>
      </c>
      <c r="W51" s="187">
        <f t="shared" si="6"/>
        <v>0</v>
      </c>
      <c r="X51" s="186">
        <f t="shared" si="7"/>
        <v>0</v>
      </c>
      <c r="Y51" s="187">
        <f t="shared" si="8"/>
        <v>0</v>
      </c>
      <c r="Z51" s="186">
        <f t="shared" si="9"/>
        <v>0</v>
      </c>
      <c r="AA51" s="187">
        <f t="shared" si="10"/>
        <v>0</v>
      </c>
      <c r="AB51" s="186">
        <f t="shared" si="11"/>
        <v>0</v>
      </c>
      <c r="AC51" s="187">
        <f t="shared" si="12"/>
        <v>0</v>
      </c>
      <c r="AD51" s="186">
        <f t="shared" si="13"/>
        <v>0</v>
      </c>
      <c r="AE51" s="187">
        <f t="shared" si="14"/>
        <v>0</v>
      </c>
      <c r="AF51" s="186">
        <f t="shared" si="15"/>
        <v>0</v>
      </c>
      <c r="AG51" s="187">
        <f t="shared" si="16"/>
        <v>0</v>
      </c>
      <c r="AH51" s="186">
        <f t="shared" si="17"/>
        <v>0</v>
      </c>
      <c r="AI51" s="187">
        <f t="shared" si="18"/>
        <v>0</v>
      </c>
      <c r="AJ51" s="186">
        <f t="shared" si="19"/>
        <v>0</v>
      </c>
      <c r="AK51" s="187">
        <f t="shared" si="20"/>
        <v>0</v>
      </c>
      <c r="AL51" s="186">
        <f t="shared" si="21"/>
        <v>0</v>
      </c>
      <c r="AM51" s="187">
        <f t="shared" si="22"/>
        <v>0</v>
      </c>
      <c r="AN51" s="186">
        <f t="shared" si="23"/>
        <v>0</v>
      </c>
      <c r="AO51" s="187">
        <f t="shared" si="24"/>
        <v>0</v>
      </c>
      <c r="AP51" s="186">
        <f t="shared" si="25"/>
        <v>0</v>
      </c>
      <c r="AQ51" s="187">
        <f t="shared" si="26"/>
        <v>0</v>
      </c>
      <c r="AR51" s="186">
        <f t="shared" si="27"/>
        <v>0</v>
      </c>
      <c r="AS51" s="187">
        <f t="shared" si="28"/>
        <v>0</v>
      </c>
      <c r="AT51" s="186">
        <f t="shared" si="29"/>
        <v>0</v>
      </c>
      <c r="AU51" s="187">
        <f t="shared" si="30"/>
        <v>0</v>
      </c>
      <c r="AV51" s="186">
        <f t="shared" si="31"/>
        <v>0</v>
      </c>
      <c r="AW51" s="187">
        <f t="shared" si="32"/>
        <v>0</v>
      </c>
      <c r="AX51" s="186">
        <f t="shared" si="33"/>
        <v>0</v>
      </c>
      <c r="AY51" s="187">
        <f t="shared" si="34"/>
        <v>0</v>
      </c>
      <c r="AZ51" s="186">
        <f t="shared" si="35"/>
        <v>0</v>
      </c>
      <c r="BA51" s="187">
        <f t="shared" si="36"/>
        <v>0</v>
      </c>
      <c r="BB51" s="186">
        <f t="shared" si="37"/>
        <v>0</v>
      </c>
      <c r="BC51" s="187">
        <f t="shared" si="38"/>
        <v>0</v>
      </c>
      <c r="BD51" s="186">
        <f t="shared" si="39"/>
        <v>0</v>
      </c>
      <c r="BE51" s="187">
        <f t="shared" si="40"/>
        <v>0</v>
      </c>
      <c r="BF51" s="186">
        <f t="shared" si="41"/>
        <v>0</v>
      </c>
      <c r="BG51" s="187">
        <f t="shared" si="42"/>
        <v>0</v>
      </c>
      <c r="BH51" s="186">
        <f t="shared" si="43"/>
        <v>0</v>
      </c>
      <c r="BI51" s="187">
        <f t="shared" si="44"/>
        <v>0</v>
      </c>
      <c r="BJ51" s="186">
        <f t="shared" si="45"/>
        <v>0</v>
      </c>
      <c r="BK51" s="187">
        <f t="shared" si="46"/>
        <v>0</v>
      </c>
      <c r="BL51" s="186">
        <f t="shared" si="47"/>
        <v>0</v>
      </c>
      <c r="BM51" s="187">
        <f t="shared" si="48"/>
        <v>0</v>
      </c>
      <c r="BN51" s="186">
        <f t="shared" si="49"/>
        <v>0</v>
      </c>
      <c r="BO51" s="187">
        <f t="shared" si="50"/>
        <v>0</v>
      </c>
      <c r="BP51" s="186">
        <f t="shared" si="51"/>
        <v>0</v>
      </c>
      <c r="BQ51" s="187">
        <f t="shared" si="52"/>
        <v>0</v>
      </c>
      <c r="BR51" s="186">
        <f t="shared" si="53"/>
        <v>0</v>
      </c>
      <c r="BS51" s="187">
        <f t="shared" si="54"/>
        <v>0</v>
      </c>
      <c r="BT51" s="186">
        <f t="shared" si="55"/>
        <v>0</v>
      </c>
      <c r="BU51" s="187">
        <f t="shared" si="56"/>
        <v>0</v>
      </c>
      <c r="BV51" s="186">
        <f t="shared" si="57"/>
        <v>0</v>
      </c>
      <c r="BW51" s="187">
        <f t="shared" si="58"/>
        <v>0</v>
      </c>
      <c r="BX51" s="186">
        <f t="shared" si="59"/>
        <v>0</v>
      </c>
      <c r="BY51" s="187">
        <f t="shared" si="60"/>
        <v>0</v>
      </c>
      <c r="BZ51" s="186">
        <f t="shared" si="61"/>
        <v>0</v>
      </c>
      <c r="CA51" s="187">
        <f t="shared" si="62"/>
        <v>0</v>
      </c>
      <c r="CB51" s="186">
        <f t="shared" si="63"/>
        <v>0</v>
      </c>
    </row>
    <row r="52" spans="1:80" ht="39.9" customHeight="1" x14ac:dyDescent="0.3">
      <c r="A52" s="8">
        <v>116</v>
      </c>
      <c r="B52" s="154"/>
      <c r="C52" s="155"/>
      <c r="D52" s="156"/>
      <c r="E52" s="151"/>
      <c r="F52" s="157"/>
      <c r="G52" s="152"/>
      <c r="H52" s="152"/>
      <c r="I52" s="153"/>
      <c r="P52" s="195"/>
      <c r="Q52" s="183">
        <f t="shared" si="0"/>
        <v>0</v>
      </c>
      <c r="R52" s="184">
        <f t="shared" si="1"/>
        <v>0</v>
      </c>
      <c r="S52" s="183">
        <f t="shared" si="2"/>
        <v>0</v>
      </c>
      <c r="T52" s="184">
        <f t="shared" si="3"/>
        <v>0</v>
      </c>
      <c r="U52" s="185">
        <f t="shared" si="4"/>
        <v>0</v>
      </c>
      <c r="V52" s="186">
        <f t="shared" si="5"/>
        <v>0</v>
      </c>
      <c r="W52" s="187">
        <f t="shared" si="6"/>
        <v>0</v>
      </c>
      <c r="X52" s="186">
        <f t="shared" si="7"/>
        <v>0</v>
      </c>
      <c r="Y52" s="187">
        <f t="shared" si="8"/>
        <v>0</v>
      </c>
      <c r="Z52" s="186">
        <f t="shared" si="9"/>
        <v>0</v>
      </c>
      <c r="AA52" s="187">
        <f t="shared" si="10"/>
        <v>0</v>
      </c>
      <c r="AB52" s="186">
        <f t="shared" si="11"/>
        <v>0</v>
      </c>
      <c r="AC52" s="187">
        <f t="shared" si="12"/>
        <v>0</v>
      </c>
      <c r="AD52" s="186">
        <f t="shared" si="13"/>
        <v>0</v>
      </c>
      <c r="AE52" s="187">
        <f t="shared" si="14"/>
        <v>0</v>
      </c>
      <c r="AF52" s="186">
        <f t="shared" si="15"/>
        <v>0</v>
      </c>
      <c r="AG52" s="187">
        <f t="shared" si="16"/>
        <v>0</v>
      </c>
      <c r="AH52" s="186">
        <f t="shared" si="17"/>
        <v>0</v>
      </c>
      <c r="AI52" s="187">
        <f t="shared" si="18"/>
        <v>0</v>
      </c>
      <c r="AJ52" s="186">
        <f t="shared" si="19"/>
        <v>0</v>
      </c>
      <c r="AK52" s="187">
        <f t="shared" si="20"/>
        <v>0</v>
      </c>
      <c r="AL52" s="186">
        <f t="shared" si="21"/>
        <v>0</v>
      </c>
      <c r="AM52" s="187">
        <f t="shared" si="22"/>
        <v>0</v>
      </c>
      <c r="AN52" s="186">
        <f t="shared" si="23"/>
        <v>0</v>
      </c>
      <c r="AO52" s="187">
        <f t="shared" si="24"/>
        <v>0</v>
      </c>
      <c r="AP52" s="186">
        <f t="shared" si="25"/>
        <v>0</v>
      </c>
      <c r="AQ52" s="187">
        <f t="shared" si="26"/>
        <v>0</v>
      </c>
      <c r="AR52" s="186">
        <f t="shared" si="27"/>
        <v>0</v>
      </c>
      <c r="AS52" s="187">
        <f t="shared" si="28"/>
        <v>0</v>
      </c>
      <c r="AT52" s="186">
        <f t="shared" si="29"/>
        <v>0</v>
      </c>
      <c r="AU52" s="187">
        <f t="shared" si="30"/>
        <v>0</v>
      </c>
      <c r="AV52" s="186">
        <f t="shared" si="31"/>
        <v>0</v>
      </c>
      <c r="AW52" s="187">
        <f t="shared" si="32"/>
        <v>0</v>
      </c>
      <c r="AX52" s="186">
        <f t="shared" si="33"/>
        <v>0</v>
      </c>
      <c r="AY52" s="187">
        <f t="shared" si="34"/>
        <v>0</v>
      </c>
      <c r="AZ52" s="186">
        <f t="shared" si="35"/>
        <v>0</v>
      </c>
      <c r="BA52" s="187">
        <f t="shared" si="36"/>
        <v>0</v>
      </c>
      <c r="BB52" s="186">
        <f t="shared" si="37"/>
        <v>0</v>
      </c>
      <c r="BC52" s="187">
        <f t="shared" si="38"/>
        <v>0</v>
      </c>
      <c r="BD52" s="186">
        <f t="shared" si="39"/>
        <v>0</v>
      </c>
      <c r="BE52" s="187">
        <f t="shared" si="40"/>
        <v>0</v>
      </c>
      <c r="BF52" s="186">
        <f t="shared" si="41"/>
        <v>0</v>
      </c>
      <c r="BG52" s="187">
        <f t="shared" si="42"/>
        <v>0</v>
      </c>
      <c r="BH52" s="186">
        <f t="shared" si="43"/>
        <v>0</v>
      </c>
      <c r="BI52" s="187">
        <f t="shared" si="44"/>
        <v>0</v>
      </c>
      <c r="BJ52" s="186">
        <f t="shared" si="45"/>
        <v>0</v>
      </c>
      <c r="BK52" s="187">
        <f t="shared" si="46"/>
        <v>0</v>
      </c>
      <c r="BL52" s="186">
        <f t="shared" si="47"/>
        <v>0</v>
      </c>
      <c r="BM52" s="187">
        <f t="shared" si="48"/>
        <v>0</v>
      </c>
      <c r="BN52" s="186">
        <f t="shared" si="49"/>
        <v>0</v>
      </c>
      <c r="BO52" s="187">
        <f t="shared" si="50"/>
        <v>0</v>
      </c>
      <c r="BP52" s="186">
        <f t="shared" si="51"/>
        <v>0</v>
      </c>
      <c r="BQ52" s="187">
        <f t="shared" si="52"/>
        <v>0</v>
      </c>
      <c r="BR52" s="186">
        <f t="shared" si="53"/>
        <v>0</v>
      </c>
      <c r="BS52" s="187">
        <f t="shared" si="54"/>
        <v>0</v>
      </c>
      <c r="BT52" s="186">
        <f t="shared" si="55"/>
        <v>0</v>
      </c>
      <c r="BU52" s="187">
        <f t="shared" si="56"/>
        <v>0</v>
      </c>
      <c r="BV52" s="186">
        <f t="shared" si="57"/>
        <v>0</v>
      </c>
      <c r="BW52" s="187">
        <f t="shared" si="58"/>
        <v>0</v>
      </c>
      <c r="BX52" s="186">
        <f t="shared" si="59"/>
        <v>0</v>
      </c>
      <c r="BY52" s="187">
        <f t="shared" si="60"/>
        <v>0</v>
      </c>
      <c r="BZ52" s="186">
        <f t="shared" si="61"/>
        <v>0</v>
      </c>
      <c r="CA52" s="187">
        <f t="shared" si="62"/>
        <v>0</v>
      </c>
      <c r="CB52" s="186">
        <f t="shared" si="63"/>
        <v>0</v>
      </c>
    </row>
    <row r="53" spans="1:80" ht="39.9" customHeight="1" x14ac:dyDescent="0.3">
      <c r="A53" s="8">
        <v>117</v>
      </c>
      <c r="B53" s="154"/>
      <c r="C53" s="155"/>
      <c r="D53" s="156"/>
      <c r="E53" s="151"/>
      <c r="F53" s="157"/>
      <c r="G53" s="152"/>
      <c r="H53" s="152"/>
      <c r="I53" s="153"/>
      <c r="P53" s="195"/>
      <c r="Q53" s="183">
        <f t="shared" si="0"/>
        <v>0</v>
      </c>
      <c r="R53" s="184">
        <f t="shared" si="1"/>
        <v>0</v>
      </c>
      <c r="S53" s="183">
        <f t="shared" si="2"/>
        <v>0</v>
      </c>
      <c r="T53" s="184">
        <f t="shared" si="3"/>
        <v>0</v>
      </c>
      <c r="U53" s="185">
        <f t="shared" si="4"/>
        <v>0</v>
      </c>
      <c r="V53" s="186">
        <f t="shared" si="5"/>
        <v>0</v>
      </c>
      <c r="W53" s="187">
        <f t="shared" si="6"/>
        <v>0</v>
      </c>
      <c r="X53" s="186">
        <f t="shared" si="7"/>
        <v>0</v>
      </c>
      <c r="Y53" s="187">
        <f t="shared" si="8"/>
        <v>0</v>
      </c>
      <c r="Z53" s="186">
        <f t="shared" si="9"/>
        <v>0</v>
      </c>
      <c r="AA53" s="187">
        <f t="shared" si="10"/>
        <v>0</v>
      </c>
      <c r="AB53" s="186">
        <f t="shared" si="11"/>
        <v>0</v>
      </c>
      <c r="AC53" s="187">
        <f t="shared" si="12"/>
        <v>0</v>
      </c>
      <c r="AD53" s="186">
        <f t="shared" si="13"/>
        <v>0</v>
      </c>
      <c r="AE53" s="187">
        <f t="shared" si="14"/>
        <v>0</v>
      </c>
      <c r="AF53" s="186">
        <f t="shared" si="15"/>
        <v>0</v>
      </c>
      <c r="AG53" s="187">
        <f t="shared" si="16"/>
        <v>0</v>
      </c>
      <c r="AH53" s="186">
        <f t="shared" si="17"/>
        <v>0</v>
      </c>
      <c r="AI53" s="187">
        <f t="shared" si="18"/>
        <v>0</v>
      </c>
      <c r="AJ53" s="186">
        <f t="shared" si="19"/>
        <v>0</v>
      </c>
      <c r="AK53" s="187">
        <f t="shared" si="20"/>
        <v>0</v>
      </c>
      <c r="AL53" s="186">
        <f t="shared" si="21"/>
        <v>0</v>
      </c>
      <c r="AM53" s="187">
        <f t="shared" si="22"/>
        <v>0</v>
      </c>
      <c r="AN53" s="186">
        <f t="shared" si="23"/>
        <v>0</v>
      </c>
      <c r="AO53" s="187">
        <f t="shared" si="24"/>
        <v>0</v>
      </c>
      <c r="AP53" s="186">
        <f t="shared" si="25"/>
        <v>0</v>
      </c>
      <c r="AQ53" s="187">
        <f t="shared" si="26"/>
        <v>0</v>
      </c>
      <c r="AR53" s="186">
        <f t="shared" si="27"/>
        <v>0</v>
      </c>
      <c r="AS53" s="187">
        <f t="shared" si="28"/>
        <v>0</v>
      </c>
      <c r="AT53" s="186">
        <f t="shared" si="29"/>
        <v>0</v>
      </c>
      <c r="AU53" s="187">
        <f t="shared" si="30"/>
        <v>0</v>
      </c>
      <c r="AV53" s="186">
        <f t="shared" si="31"/>
        <v>0</v>
      </c>
      <c r="AW53" s="187">
        <f t="shared" si="32"/>
        <v>0</v>
      </c>
      <c r="AX53" s="186">
        <f t="shared" si="33"/>
        <v>0</v>
      </c>
      <c r="AY53" s="187">
        <f t="shared" si="34"/>
        <v>0</v>
      </c>
      <c r="AZ53" s="186">
        <f t="shared" si="35"/>
        <v>0</v>
      </c>
      <c r="BA53" s="187">
        <f t="shared" si="36"/>
        <v>0</v>
      </c>
      <c r="BB53" s="186">
        <f t="shared" si="37"/>
        <v>0</v>
      </c>
      <c r="BC53" s="187">
        <f t="shared" si="38"/>
        <v>0</v>
      </c>
      <c r="BD53" s="186">
        <f t="shared" si="39"/>
        <v>0</v>
      </c>
      <c r="BE53" s="187">
        <f t="shared" si="40"/>
        <v>0</v>
      </c>
      <c r="BF53" s="186">
        <f t="shared" si="41"/>
        <v>0</v>
      </c>
      <c r="BG53" s="187">
        <f t="shared" si="42"/>
        <v>0</v>
      </c>
      <c r="BH53" s="186">
        <f t="shared" si="43"/>
        <v>0</v>
      </c>
      <c r="BI53" s="187">
        <f t="shared" si="44"/>
        <v>0</v>
      </c>
      <c r="BJ53" s="186">
        <f t="shared" si="45"/>
        <v>0</v>
      </c>
      <c r="BK53" s="187">
        <f t="shared" si="46"/>
        <v>0</v>
      </c>
      <c r="BL53" s="186">
        <f t="shared" si="47"/>
        <v>0</v>
      </c>
      <c r="BM53" s="187">
        <f t="shared" si="48"/>
        <v>0</v>
      </c>
      <c r="BN53" s="186">
        <f t="shared" si="49"/>
        <v>0</v>
      </c>
      <c r="BO53" s="187">
        <f t="shared" si="50"/>
        <v>0</v>
      </c>
      <c r="BP53" s="186">
        <f t="shared" si="51"/>
        <v>0</v>
      </c>
      <c r="BQ53" s="187">
        <f t="shared" si="52"/>
        <v>0</v>
      </c>
      <c r="BR53" s="186">
        <f t="shared" si="53"/>
        <v>0</v>
      </c>
      <c r="BS53" s="187">
        <f t="shared" si="54"/>
        <v>0</v>
      </c>
      <c r="BT53" s="186">
        <f t="shared" si="55"/>
        <v>0</v>
      </c>
      <c r="BU53" s="187">
        <f t="shared" si="56"/>
        <v>0</v>
      </c>
      <c r="BV53" s="186">
        <f t="shared" si="57"/>
        <v>0</v>
      </c>
      <c r="BW53" s="187">
        <f t="shared" si="58"/>
        <v>0</v>
      </c>
      <c r="BX53" s="186">
        <f t="shared" si="59"/>
        <v>0</v>
      </c>
      <c r="BY53" s="187">
        <f t="shared" si="60"/>
        <v>0</v>
      </c>
      <c r="BZ53" s="186">
        <f t="shared" si="61"/>
        <v>0</v>
      </c>
      <c r="CA53" s="187">
        <f t="shared" si="62"/>
        <v>0</v>
      </c>
      <c r="CB53" s="186">
        <f t="shared" si="63"/>
        <v>0</v>
      </c>
    </row>
    <row r="54" spans="1:80" ht="39.9" customHeight="1" x14ac:dyDescent="0.3">
      <c r="A54" s="8">
        <v>118</v>
      </c>
      <c r="B54" s="154"/>
      <c r="C54" s="155"/>
      <c r="D54" s="156"/>
      <c r="E54" s="151"/>
      <c r="F54" s="157"/>
      <c r="G54" s="152"/>
      <c r="H54" s="152"/>
      <c r="I54" s="153"/>
      <c r="P54" s="195"/>
      <c r="Q54" s="183">
        <f t="shared" si="0"/>
        <v>0</v>
      </c>
      <c r="R54" s="184">
        <f t="shared" si="1"/>
        <v>0</v>
      </c>
      <c r="S54" s="183">
        <f t="shared" si="2"/>
        <v>0</v>
      </c>
      <c r="T54" s="184">
        <f t="shared" si="3"/>
        <v>0</v>
      </c>
      <c r="U54" s="185">
        <f t="shared" si="4"/>
        <v>0</v>
      </c>
      <c r="V54" s="186">
        <f t="shared" si="5"/>
        <v>0</v>
      </c>
      <c r="W54" s="187">
        <f t="shared" si="6"/>
        <v>0</v>
      </c>
      <c r="X54" s="186">
        <f t="shared" si="7"/>
        <v>0</v>
      </c>
      <c r="Y54" s="187">
        <f t="shared" si="8"/>
        <v>0</v>
      </c>
      <c r="Z54" s="186">
        <f t="shared" si="9"/>
        <v>0</v>
      </c>
      <c r="AA54" s="187">
        <f t="shared" si="10"/>
        <v>0</v>
      </c>
      <c r="AB54" s="186">
        <f t="shared" si="11"/>
        <v>0</v>
      </c>
      <c r="AC54" s="187">
        <f t="shared" si="12"/>
        <v>0</v>
      </c>
      <c r="AD54" s="186">
        <f t="shared" si="13"/>
        <v>0</v>
      </c>
      <c r="AE54" s="187">
        <f t="shared" si="14"/>
        <v>0</v>
      </c>
      <c r="AF54" s="186">
        <f t="shared" si="15"/>
        <v>0</v>
      </c>
      <c r="AG54" s="187">
        <f t="shared" si="16"/>
        <v>0</v>
      </c>
      <c r="AH54" s="186">
        <f t="shared" si="17"/>
        <v>0</v>
      </c>
      <c r="AI54" s="187">
        <f t="shared" si="18"/>
        <v>0</v>
      </c>
      <c r="AJ54" s="186">
        <f t="shared" si="19"/>
        <v>0</v>
      </c>
      <c r="AK54" s="187">
        <f t="shared" si="20"/>
        <v>0</v>
      </c>
      <c r="AL54" s="186">
        <f t="shared" si="21"/>
        <v>0</v>
      </c>
      <c r="AM54" s="187">
        <f t="shared" si="22"/>
        <v>0</v>
      </c>
      <c r="AN54" s="186">
        <f t="shared" si="23"/>
        <v>0</v>
      </c>
      <c r="AO54" s="187">
        <f t="shared" si="24"/>
        <v>0</v>
      </c>
      <c r="AP54" s="186">
        <f t="shared" si="25"/>
        <v>0</v>
      </c>
      <c r="AQ54" s="187">
        <f t="shared" si="26"/>
        <v>0</v>
      </c>
      <c r="AR54" s="186">
        <f t="shared" si="27"/>
        <v>0</v>
      </c>
      <c r="AS54" s="187">
        <f t="shared" si="28"/>
        <v>0</v>
      </c>
      <c r="AT54" s="186">
        <f t="shared" si="29"/>
        <v>0</v>
      </c>
      <c r="AU54" s="187">
        <f t="shared" si="30"/>
        <v>0</v>
      </c>
      <c r="AV54" s="186">
        <f t="shared" si="31"/>
        <v>0</v>
      </c>
      <c r="AW54" s="187">
        <f t="shared" si="32"/>
        <v>0</v>
      </c>
      <c r="AX54" s="186">
        <f t="shared" si="33"/>
        <v>0</v>
      </c>
      <c r="AY54" s="187">
        <f t="shared" si="34"/>
        <v>0</v>
      </c>
      <c r="AZ54" s="186">
        <f t="shared" si="35"/>
        <v>0</v>
      </c>
      <c r="BA54" s="187">
        <f t="shared" si="36"/>
        <v>0</v>
      </c>
      <c r="BB54" s="186">
        <f t="shared" si="37"/>
        <v>0</v>
      </c>
      <c r="BC54" s="187">
        <f t="shared" si="38"/>
        <v>0</v>
      </c>
      <c r="BD54" s="186">
        <f t="shared" si="39"/>
        <v>0</v>
      </c>
      <c r="BE54" s="187">
        <f t="shared" si="40"/>
        <v>0</v>
      </c>
      <c r="BF54" s="186">
        <f t="shared" si="41"/>
        <v>0</v>
      </c>
      <c r="BG54" s="187">
        <f t="shared" si="42"/>
        <v>0</v>
      </c>
      <c r="BH54" s="186">
        <f t="shared" si="43"/>
        <v>0</v>
      </c>
      <c r="BI54" s="187">
        <f t="shared" si="44"/>
        <v>0</v>
      </c>
      <c r="BJ54" s="186">
        <f t="shared" si="45"/>
        <v>0</v>
      </c>
      <c r="BK54" s="187">
        <f t="shared" si="46"/>
        <v>0</v>
      </c>
      <c r="BL54" s="186">
        <f t="shared" si="47"/>
        <v>0</v>
      </c>
      <c r="BM54" s="187">
        <f t="shared" si="48"/>
        <v>0</v>
      </c>
      <c r="BN54" s="186">
        <f t="shared" si="49"/>
        <v>0</v>
      </c>
      <c r="BO54" s="187">
        <f t="shared" si="50"/>
        <v>0</v>
      </c>
      <c r="BP54" s="186">
        <f t="shared" si="51"/>
        <v>0</v>
      </c>
      <c r="BQ54" s="187">
        <f t="shared" si="52"/>
        <v>0</v>
      </c>
      <c r="BR54" s="186">
        <f t="shared" si="53"/>
        <v>0</v>
      </c>
      <c r="BS54" s="187">
        <f t="shared" si="54"/>
        <v>0</v>
      </c>
      <c r="BT54" s="186">
        <f t="shared" si="55"/>
        <v>0</v>
      </c>
      <c r="BU54" s="187">
        <f t="shared" si="56"/>
        <v>0</v>
      </c>
      <c r="BV54" s="186">
        <f t="shared" si="57"/>
        <v>0</v>
      </c>
      <c r="BW54" s="187">
        <f t="shared" si="58"/>
        <v>0</v>
      </c>
      <c r="BX54" s="186">
        <f t="shared" si="59"/>
        <v>0</v>
      </c>
      <c r="BY54" s="187">
        <f t="shared" si="60"/>
        <v>0</v>
      </c>
      <c r="BZ54" s="186">
        <f t="shared" si="61"/>
        <v>0</v>
      </c>
      <c r="CA54" s="187">
        <f t="shared" si="62"/>
        <v>0</v>
      </c>
      <c r="CB54" s="186">
        <f t="shared" si="63"/>
        <v>0</v>
      </c>
    </row>
    <row r="55" spans="1:80" ht="39.9" customHeight="1" x14ac:dyDescent="0.3">
      <c r="A55" s="8">
        <v>119</v>
      </c>
      <c r="B55" s="154"/>
      <c r="C55" s="155"/>
      <c r="D55" s="156"/>
      <c r="E55" s="151"/>
      <c r="F55" s="157"/>
      <c r="G55" s="152"/>
      <c r="H55" s="152"/>
      <c r="I55" s="153"/>
      <c r="P55" s="195"/>
      <c r="Q55" s="183">
        <f t="shared" si="0"/>
        <v>0</v>
      </c>
      <c r="R55" s="184">
        <f t="shared" si="1"/>
        <v>0</v>
      </c>
      <c r="S55" s="183">
        <f t="shared" si="2"/>
        <v>0</v>
      </c>
      <c r="T55" s="184">
        <f t="shared" si="3"/>
        <v>0</v>
      </c>
      <c r="U55" s="185">
        <f t="shared" si="4"/>
        <v>0</v>
      </c>
      <c r="V55" s="186">
        <f t="shared" si="5"/>
        <v>0</v>
      </c>
      <c r="W55" s="187">
        <f t="shared" si="6"/>
        <v>0</v>
      </c>
      <c r="X55" s="186">
        <f t="shared" si="7"/>
        <v>0</v>
      </c>
      <c r="Y55" s="187">
        <f t="shared" si="8"/>
        <v>0</v>
      </c>
      <c r="Z55" s="186">
        <f t="shared" si="9"/>
        <v>0</v>
      </c>
      <c r="AA55" s="187">
        <f t="shared" si="10"/>
        <v>0</v>
      </c>
      <c r="AB55" s="186">
        <f t="shared" si="11"/>
        <v>0</v>
      </c>
      <c r="AC55" s="187">
        <f t="shared" si="12"/>
        <v>0</v>
      </c>
      <c r="AD55" s="186">
        <f t="shared" si="13"/>
        <v>0</v>
      </c>
      <c r="AE55" s="187">
        <f t="shared" si="14"/>
        <v>0</v>
      </c>
      <c r="AF55" s="186">
        <f t="shared" si="15"/>
        <v>0</v>
      </c>
      <c r="AG55" s="187">
        <f t="shared" si="16"/>
        <v>0</v>
      </c>
      <c r="AH55" s="186">
        <f t="shared" si="17"/>
        <v>0</v>
      </c>
      <c r="AI55" s="187">
        <f t="shared" si="18"/>
        <v>0</v>
      </c>
      <c r="AJ55" s="186">
        <f t="shared" si="19"/>
        <v>0</v>
      </c>
      <c r="AK55" s="187">
        <f t="shared" si="20"/>
        <v>0</v>
      </c>
      <c r="AL55" s="186">
        <f t="shared" si="21"/>
        <v>0</v>
      </c>
      <c r="AM55" s="187">
        <f t="shared" si="22"/>
        <v>0</v>
      </c>
      <c r="AN55" s="186">
        <f t="shared" si="23"/>
        <v>0</v>
      </c>
      <c r="AO55" s="187">
        <f t="shared" si="24"/>
        <v>0</v>
      </c>
      <c r="AP55" s="186">
        <f t="shared" si="25"/>
        <v>0</v>
      </c>
      <c r="AQ55" s="187">
        <f t="shared" si="26"/>
        <v>0</v>
      </c>
      <c r="AR55" s="186">
        <f t="shared" si="27"/>
        <v>0</v>
      </c>
      <c r="AS55" s="187">
        <f t="shared" si="28"/>
        <v>0</v>
      </c>
      <c r="AT55" s="186">
        <f t="shared" si="29"/>
        <v>0</v>
      </c>
      <c r="AU55" s="187">
        <f t="shared" si="30"/>
        <v>0</v>
      </c>
      <c r="AV55" s="186">
        <f t="shared" si="31"/>
        <v>0</v>
      </c>
      <c r="AW55" s="187">
        <f t="shared" si="32"/>
        <v>0</v>
      </c>
      <c r="AX55" s="186">
        <f t="shared" si="33"/>
        <v>0</v>
      </c>
      <c r="AY55" s="187">
        <f t="shared" si="34"/>
        <v>0</v>
      </c>
      <c r="AZ55" s="186">
        <f t="shared" si="35"/>
        <v>0</v>
      </c>
      <c r="BA55" s="187">
        <f t="shared" si="36"/>
        <v>0</v>
      </c>
      <c r="BB55" s="186">
        <f t="shared" si="37"/>
        <v>0</v>
      </c>
      <c r="BC55" s="187">
        <f t="shared" si="38"/>
        <v>0</v>
      </c>
      <c r="BD55" s="186">
        <f t="shared" si="39"/>
        <v>0</v>
      </c>
      <c r="BE55" s="187">
        <f t="shared" si="40"/>
        <v>0</v>
      </c>
      <c r="BF55" s="186">
        <f t="shared" si="41"/>
        <v>0</v>
      </c>
      <c r="BG55" s="187">
        <f t="shared" si="42"/>
        <v>0</v>
      </c>
      <c r="BH55" s="186">
        <f t="shared" si="43"/>
        <v>0</v>
      </c>
      <c r="BI55" s="187">
        <f t="shared" si="44"/>
        <v>0</v>
      </c>
      <c r="BJ55" s="186">
        <f t="shared" si="45"/>
        <v>0</v>
      </c>
      <c r="BK55" s="187">
        <f t="shared" si="46"/>
        <v>0</v>
      </c>
      <c r="BL55" s="186">
        <f t="shared" si="47"/>
        <v>0</v>
      </c>
      <c r="BM55" s="187">
        <f t="shared" si="48"/>
        <v>0</v>
      </c>
      <c r="BN55" s="186">
        <f t="shared" si="49"/>
        <v>0</v>
      </c>
      <c r="BO55" s="187">
        <f t="shared" si="50"/>
        <v>0</v>
      </c>
      <c r="BP55" s="186">
        <f t="shared" si="51"/>
        <v>0</v>
      </c>
      <c r="BQ55" s="187">
        <f t="shared" si="52"/>
        <v>0</v>
      </c>
      <c r="BR55" s="186">
        <f t="shared" si="53"/>
        <v>0</v>
      </c>
      <c r="BS55" s="187">
        <f t="shared" si="54"/>
        <v>0</v>
      </c>
      <c r="BT55" s="186">
        <f t="shared" si="55"/>
        <v>0</v>
      </c>
      <c r="BU55" s="187">
        <f t="shared" si="56"/>
        <v>0</v>
      </c>
      <c r="BV55" s="186">
        <f t="shared" si="57"/>
        <v>0</v>
      </c>
      <c r="BW55" s="187">
        <f t="shared" si="58"/>
        <v>0</v>
      </c>
      <c r="BX55" s="186">
        <f t="shared" si="59"/>
        <v>0</v>
      </c>
      <c r="BY55" s="187">
        <f t="shared" si="60"/>
        <v>0</v>
      </c>
      <c r="BZ55" s="186">
        <f t="shared" si="61"/>
        <v>0</v>
      </c>
      <c r="CA55" s="187">
        <f t="shared" si="62"/>
        <v>0</v>
      </c>
      <c r="CB55" s="186">
        <f t="shared" si="63"/>
        <v>0</v>
      </c>
    </row>
    <row r="56" spans="1:80" ht="39.9" customHeight="1" x14ac:dyDescent="0.3">
      <c r="A56" s="8">
        <v>120</v>
      </c>
      <c r="B56" s="154"/>
      <c r="C56" s="155"/>
      <c r="D56" s="156"/>
      <c r="E56" s="151"/>
      <c r="F56" s="157"/>
      <c r="G56" s="152"/>
      <c r="H56" s="152"/>
      <c r="I56" s="153"/>
      <c r="P56" s="195"/>
      <c r="Q56" s="183">
        <f t="shared" si="0"/>
        <v>0</v>
      </c>
      <c r="R56" s="184">
        <f t="shared" si="1"/>
        <v>0</v>
      </c>
      <c r="S56" s="183">
        <f t="shared" si="2"/>
        <v>0</v>
      </c>
      <c r="T56" s="184">
        <f t="shared" si="3"/>
        <v>0</v>
      </c>
      <c r="U56" s="185">
        <f t="shared" si="4"/>
        <v>0</v>
      </c>
      <c r="V56" s="186">
        <f t="shared" si="5"/>
        <v>0</v>
      </c>
      <c r="W56" s="187">
        <f t="shared" si="6"/>
        <v>0</v>
      </c>
      <c r="X56" s="186">
        <f t="shared" si="7"/>
        <v>0</v>
      </c>
      <c r="Y56" s="187">
        <f t="shared" si="8"/>
        <v>0</v>
      </c>
      <c r="Z56" s="186">
        <f t="shared" si="9"/>
        <v>0</v>
      </c>
      <c r="AA56" s="187">
        <f t="shared" si="10"/>
        <v>0</v>
      </c>
      <c r="AB56" s="186">
        <f t="shared" si="11"/>
        <v>0</v>
      </c>
      <c r="AC56" s="187">
        <f t="shared" si="12"/>
        <v>0</v>
      </c>
      <c r="AD56" s="186">
        <f t="shared" si="13"/>
        <v>0</v>
      </c>
      <c r="AE56" s="187">
        <f t="shared" si="14"/>
        <v>0</v>
      </c>
      <c r="AF56" s="186">
        <f t="shared" si="15"/>
        <v>0</v>
      </c>
      <c r="AG56" s="187">
        <f t="shared" si="16"/>
        <v>0</v>
      </c>
      <c r="AH56" s="186">
        <f t="shared" si="17"/>
        <v>0</v>
      </c>
      <c r="AI56" s="187">
        <f t="shared" si="18"/>
        <v>0</v>
      </c>
      <c r="AJ56" s="186">
        <f t="shared" si="19"/>
        <v>0</v>
      </c>
      <c r="AK56" s="187">
        <f t="shared" si="20"/>
        <v>0</v>
      </c>
      <c r="AL56" s="186">
        <f t="shared" si="21"/>
        <v>0</v>
      </c>
      <c r="AM56" s="187">
        <f t="shared" si="22"/>
        <v>0</v>
      </c>
      <c r="AN56" s="186">
        <f t="shared" si="23"/>
        <v>0</v>
      </c>
      <c r="AO56" s="187">
        <f t="shared" si="24"/>
        <v>0</v>
      </c>
      <c r="AP56" s="186">
        <f t="shared" si="25"/>
        <v>0</v>
      </c>
      <c r="AQ56" s="187">
        <f t="shared" si="26"/>
        <v>0</v>
      </c>
      <c r="AR56" s="186">
        <f t="shared" si="27"/>
        <v>0</v>
      </c>
      <c r="AS56" s="187">
        <f t="shared" si="28"/>
        <v>0</v>
      </c>
      <c r="AT56" s="186">
        <f t="shared" si="29"/>
        <v>0</v>
      </c>
      <c r="AU56" s="187">
        <f t="shared" si="30"/>
        <v>0</v>
      </c>
      <c r="AV56" s="186">
        <f t="shared" si="31"/>
        <v>0</v>
      </c>
      <c r="AW56" s="187">
        <f t="shared" si="32"/>
        <v>0</v>
      </c>
      <c r="AX56" s="186">
        <f t="shared" si="33"/>
        <v>0</v>
      </c>
      <c r="AY56" s="187">
        <f t="shared" si="34"/>
        <v>0</v>
      </c>
      <c r="AZ56" s="186">
        <f t="shared" si="35"/>
        <v>0</v>
      </c>
      <c r="BA56" s="187">
        <f t="shared" si="36"/>
        <v>0</v>
      </c>
      <c r="BB56" s="186">
        <f t="shared" si="37"/>
        <v>0</v>
      </c>
      <c r="BC56" s="187">
        <f t="shared" si="38"/>
        <v>0</v>
      </c>
      <c r="BD56" s="186">
        <f t="shared" si="39"/>
        <v>0</v>
      </c>
      <c r="BE56" s="187">
        <f t="shared" si="40"/>
        <v>0</v>
      </c>
      <c r="BF56" s="186">
        <f t="shared" si="41"/>
        <v>0</v>
      </c>
      <c r="BG56" s="187">
        <f t="shared" si="42"/>
        <v>0</v>
      </c>
      <c r="BH56" s="186">
        <f t="shared" si="43"/>
        <v>0</v>
      </c>
      <c r="BI56" s="187">
        <f t="shared" si="44"/>
        <v>0</v>
      </c>
      <c r="BJ56" s="186">
        <f t="shared" si="45"/>
        <v>0</v>
      </c>
      <c r="BK56" s="187">
        <f t="shared" si="46"/>
        <v>0</v>
      </c>
      <c r="BL56" s="186">
        <f t="shared" si="47"/>
        <v>0</v>
      </c>
      <c r="BM56" s="187">
        <f t="shared" si="48"/>
        <v>0</v>
      </c>
      <c r="BN56" s="186">
        <f t="shared" si="49"/>
        <v>0</v>
      </c>
      <c r="BO56" s="187">
        <f t="shared" si="50"/>
        <v>0</v>
      </c>
      <c r="BP56" s="186">
        <f t="shared" si="51"/>
        <v>0</v>
      </c>
      <c r="BQ56" s="187">
        <f t="shared" si="52"/>
        <v>0</v>
      </c>
      <c r="BR56" s="186">
        <f t="shared" si="53"/>
        <v>0</v>
      </c>
      <c r="BS56" s="187">
        <f t="shared" si="54"/>
        <v>0</v>
      </c>
      <c r="BT56" s="186">
        <f t="shared" si="55"/>
        <v>0</v>
      </c>
      <c r="BU56" s="187">
        <f t="shared" si="56"/>
        <v>0</v>
      </c>
      <c r="BV56" s="186">
        <f t="shared" si="57"/>
        <v>0</v>
      </c>
      <c r="BW56" s="187">
        <f t="shared" si="58"/>
        <v>0</v>
      </c>
      <c r="BX56" s="186">
        <f t="shared" si="59"/>
        <v>0</v>
      </c>
      <c r="BY56" s="187">
        <f t="shared" si="60"/>
        <v>0</v>
      </c>
      <c r="BZ56" s="186">
        <f t="shared" si="61"/>
        <v>0</v>
      </c>
      <c r="CA56" s="187">
        <f t="shared" si="62"/>
        <v>0</v>
      </c>
      <c r="CB56" s="186">
        <f t="shared" si="63"/>
        <v>0</v>
      </c>
    </row>
    <row r="57" spans="1:80" ht="39.9" customHeight="1" x14ac:dyDescent="0.3">
      <c r="A57" s="8">
        <v>121</v>
      </c>
      <c r="B57" s="154"/>
      <c r="C57" s="155"/>
      <c r="D57" s="156"/>
      <c r="E57" s="151"/>
      <c r="F57" s="157"/>
      <c r="G57" s="152"/>
      <c r="H57" s="152"/>
      <c r="I57" s="153"/>
      <c r="P57" s="195"/>
      <c r="Q57" s="183">
        <f t="shared" si="0"/>
        <v>0</v>
      </c>
      <c r="R57" s="184">
        <f t="shared" si="1"/>
        <v>0</v>
      </c>
      <c r="S57" s="183">
        <f t="shared" si="2"/>
        <v>0</v>
      </c>
      <c r="T57" s="184">
        <f t="shared" si="3"/>
        <v>0</v>
      </c>
      <c r="U57" s="185">
        <f t="shared" si="4"/>
        <v>0</v>
      </c>
      <c r="V57" s="186">
        <f t="shared" si="5"/>
        <v>0</v>
      </c>
      <c r="W57" s="187">
        <f t="shared" si="6"/>
        <v>0</v>
      </c>
      <c r="X57" s="186">
        <f t="shared" si="7"/>
        <v>0</v>
      </c>
      <c r="Y57" s="187">
        <f t="shared" si="8"/>
        <v>0</v>
      </c>
      <c r="Z57" s="186">
        <f t="shared" si="9"/>
        <v>0</v>
      </c>
      <c r="AA57" s="187">
        <f t="shared" si="10"/>
        <v>0</v>
      </c>
      <c r="AB57" s="186">
        <f t="shared" si="11"/>
        <v>0</v>
      </c>
      <c r="AC57" s="187">
        <f t="shared" si="12"/>
        <v>0</v>
      </c>
      <c r="AD57" s="186">
        <f t="shared" si="13"/>
        <v>0</v>
      </c>
      <c r="AE57" s="187">
        <f t="shared" si="14"/>
        <v>0</v>
      </c>
      <c r="AF57" s="186">
        <f t="shared" si="15"/>
        <v>0</v>
      </c>
      <c r="AG57" s="187">
        <f t="shared" si="16"/>
        <v>0</v>
      </c>
      <c r="AH57" s="186">
        <f t="shared" si="17"/>
        <v>0</v>
      </c>
      <c r="AI57" s="187">
        <f t="shared" si="18"/>
        <v>0</v>
      </c>
      <c r="AJ57" s="186">
        <f t="shared" si="19"/>
        <v>0</v>
      </c>
      <c r="AK57" s="187">
        <f t="shared" si="20"/>
        <v>0</v>
      </c>
      <c r="AL57" s="186">
        <f t="shared" si="21"/>
        <v>0</v>
      </c>
      <c r="AM57" s="187">
        <f t="shared" si="22"/>
        <v>0</v>
      </c>
      <c r="AN57" s="186">
        <f t="shared" si="23"/>
        <v>0</v>
      </c>
      <c r="AO57" s="187">
        <f t="shared" si="24"/>
        <v>0</v>
      </c>
      <c r="AP57" s="186">
        <f t="shared" si="25"/>
        <v>0</v>
      </c>
      <c r="AQ57" s="187">
        <f t="shared" si="26"/>
        <v>0</v>
      </c>
      <c r="AR57" s="186">
        <f t="shared" si="27"/>
        <v>0</v>
      </c>
      <c r="AS57" s="187">
        <f t="shared" si="28"/>
        <v>0</v>
      </c>
      <c r="AT57" s="186">
        <f t="shared" si="29"/>
        <v>0</v>
      </c>
      <c r="AU57" s="187">
        <f t="shared" si="30"/>
        <v>0</v>
      </c>
      <c r="AV57" s="186">
        <f t="shared" si="31"/>
        <v>0</v>
      </c>
      <c r="AW57" s="187">
        <f t="shared" si="32"/>
        <v>0</v>
      </c>
      <c r="AX57" s="186">
        <f t="shared" si="33"/>
        <v>0</v>
      </c>
      <c r="AY57" s="187">
        <f t="shared" si="34"/>
        <v>0</v>
      </c>
      <c r="AZ57" s="186">
        <f t="shared" si="35"/>
        <v>0</v>
      </c>
      <c r="BA57" s="187">
        <f t="shared" si="36"/>
        <v>0</v>
      </c>
      <c r="BB57" s="186">
        <f t="shared" si="37"/>
        <v>0</v>
      </c>
      <c r="BC57" s="187">
        <f t="shared" si="38"/>
        <v>0</v>
      </c>
      <c r="BD57" s="186">
        <f t="shared" si="39"/>
        <v>0</v>
      </c>
      <c r="BE57" s="187">
        <f t="shared" si="40"/>
        <v>0</v>
      </c>
      <c r="BF57" s="186">
        <f t="shared" si="41"/>
        <v>0</v>
      </c>
      <c r="BG57" s="187">
        <f t="shared" si="42"/>
        <v>0</v>
      </c>
      <c r="BH57" s="186">
        <f t="shared" si="43"/>
        <v>0</v>
      </c>
      <c r="BI57" s="187">
        <f t="shared" si="44"/>
        <v>0</v>
      </c>
      <c r="BJ57" s="186">
        <f t="shared" si="45"/>
        <v>0</v>
      </c>
      <c r="BK57" s="187">
        <f t="shared" si="46"/>
        <v>0</v>
      </c>
      <c r="BL57" s="186">
        <f t="shared" si="47"/>
        <v>0</v>
      </c>
      <c r="BM57" s="187">
        <f t="shared" si="48"/>
        <v>0</v>
      </c>
      <c r="BN57" s="186">
        <f t="shared" si="49"/>
        <v>0</v>
      </c>
      <c r="BO57" s="187">
        <f t="shared" si="50"/>
        <v>0</v>
      </c>
      <c r="BP57" s="186">
        <f t="shared" si="51"/>
        <v>0</v>
      </c>
      <c r="BQ57" s="187">
        <f t="shared" si="52"/>
        <v>0</v>
      </c>
      <c r="BR57" s="186">
        <f t="shared" si="53"/>
        <v>0</v>
      </c>
      <c r="BS57" s="187">
        <f t="shared" si="54"/>
        <v>0</v>
      </c>
      <c r="BT57" s="186">
        <f t="shared" si="55"/>
        <v>0</v>
      </c>
      <c r="BU57" s="187">
        <f t="shared" si="56"/>
        <v>0</v>
      </c>
      <c r="BV57" s="186">
        <f t="shared" si="57"/>
        <v>0</v>
      </c>
      <c r="BW57" s="187">
        <f t="shared" si="58"/>
        <v>0</v>
      </c>
      <c r="BX57" s="186">
        <f t="shared" si="59"/>
        <v>0</v>
      </c>
      <c r="BY57" s="187">
        <f t="shared" si="60"/>
        <v>0</v>
      </c>
      <c r="BZ57" s="186">
        <f t="shared" si="61"/>
        <v>0</v>
      </c>
      <c r="CA57" s="187">
        <f t="shared" si="62"/>
        <v>0</v>
      </c>
      <c r="CB57" s="186">
        <f t="shared" si="63"/>
        <v>0</v>
      </c>
    </row>
    <row r="58" spans="1:80" ht="39.9" customHeight="1" x14ac:dyDescent="0.3">
      <c r="A58" s="8">
        <v>122</v>
      </c>
      <c r="B58" s="154"/>
      <c r="C58" s="155"/>
      <c r="D58" s="156"/>
      <c r="E58" s="151"/>
      <c r="F58" s="157"/>
      <c r="G58" s="152"/>
      <c r="H58" s="152"/>
      <c r="I58" s="153"/>
      <c r="P58" s="195"/>
      <c r="Q58" s="183">
        <f t="shared" si="0"/>
        <v>0</v>
      </c>
      <c r="R58" s="184">
        <f t="shared" si="1"/>
        <v>0</v>
      </c>
      <c r="S58" s="183">
        <f t="shared" si="2"/>
        <v>0</v>
      </c>
      <c r="T58" s="184">
        <f t="shared" si="3"/>
        <v>0</v>
      </c>
      <c r="U58" s="185">
        <f t="shared" si="4"/>
        <v>0</v>
      </c>
      <c r="V58" s="186">
        <f t="shared" si="5"/>
        <v>0</v>
      </c>
      <c r="W58" s="187">
        <f t="shared" si="6"/>
        <v>0</v>
      </c>
      <c r="X58" s="186">
        <f t="shared" si="7"/>
        <v>0</v>
      </c>
      <c r="Y58" s="187">
        <f t="shared" si="8"/>
        <v>0</v>
      </c>
      <c r="Z58" s="186">
        <f t="shared" si="9"/>
        <v>0</v>
      </c>
      <c r="AA58" s="187">
        <f t="shared" si="10"/>
        <v>0</v>
      </c>
      <c r="AB58" s="186">
        <f t="shared" si="11"/>
        <v>0</v>
      </c>
      <c r="AC58" s="187">
        <f t="shared" si="12"/>
        <v>0</v>
      </c>
      <c r="AD58" s="186">
        <f t="shared" si="13"/>
        <v>0</v>
      </c>
      <c r="AE58" s="187">
        <f t="shared" si="14"/>
        <v>0</v>
      </c>
      <c r="AF58" s="186">
        <f t="shared" si="15"/>
        <v>0</v>
      </c>
      <c r="AG58" s="187">
        <f t="shared" si="16"/>
        <v>0</v>
      </c>
      <c r="AH58" s="186">
        <f t="shared" si="17"/>
        <v>0</v>
      </c>
      <c r="AI58" s="187">
        <f t="shared" si="18"/>
        <v>0</v>
      </c>
      <c r="AJ58" s="186">
        <f t="shared" si="19"/>
        <v>0</v>
      </c>
      <c r="AK58" s="187">
        <f t="shared" si="20"/>
        <v>0</v>
      </c>
      <c r="AL58" s="186">
        <f t="shared" si="21"/>
        <v>0</v>
      </c>
      <c r="AM58" s="187">
        <f t="shared" si="22"/>
        <v>0</v>
      </c>
      <c r="AN58" s="186">
        <f t="shared" si="23"/>
        <v>0</v>
      </c>
      <c r="AO58" s="187">
        <f t="shared" si="24"/>
        <v>0</v>
      </c>
      <c r="AP58" s="186">
        <f t="shared" si="25"/>
        <v>0</v>
      </c>
      <c r="AQ58" s="187">
        <f t="shared" si="26"/>
        <v>0</v>
      </c>
      <c r="AR58" s="186">
        <f t="shared" si="27"/>
        <v>0</v>
      </c>
      <c r="AS58" s="187">
        <f t="shared" si="28"/>
        <v>0</v>
      </c>
      <c r="AT58" s="186">
        <f t="shared" si="29"/>
        <v>0</v>
      </c>
      <c r="AU58" s="187">
        <f t="shared" si="30"/>
        <v>0</v>
      </c>
      <c r="AV58" s="186">
        <f t="shared" si="31"/>
        <v>0</v>
      </c>
      <c r="AW58" s="187">
        <f t="shared" si="32"/>
        <v>0</v>
      </c>
      <c r="AX58" s="186">
        <f t="shared" si="33"/>
        <v>0</v>
      </c>
      <c r="AY58" s="187">
        <f t="shared" si="34"/>
        <v>0</v>
      </c>
      <c r="AZ58" s="186">
        <f t="shared" si="35"/>
        <v>0</v>
      </c>
      <c r="BA58" s="187">
        <f t="shared" si="36"/>
        <v>0</v>
      </c>
      <c r="BB58" s="186">
        <f t="shared" si="37"/>
        <v>0</v>
      </c>
      <c r="BC58" s="187">
        <f t="shared" si="38"/>
        <v>0</v>
      </c>
      <c r="BD58" s="186">
        <f t="shared" si="39"/>
        <v>0</v>
      </c>
      <c r="BE58" s="187">
        <f t="shared" si="40"/>
        <v>0</v>
      </c>
      <c r="BF58" s="186">
        <f t="shared" si="41"/>
        <v>0</v>
      </c>
      <c r="BG58" s="187">
        <f t="shared" si="42"/>
        <v>0</v>
      </c>
      <c r="BH58" s="186">
        <f t="shared" si="43"/>
        <v>0</v>
      </c>
      <c r="BI58" s="187">
        <f t="shared" si="44"/>
        <v>0</v>
      </c>
      <c r="BJ58" s="186">
        <f t="shared" si="45"/>
        <v>0</v>
      </c>
      <c r="BK58" s="187">
        <f t="shared" si="46"/>
        <v>0</v>
      </c>
      <c r="BL58" s="186">
        <f t="shared" si="47"/>
        <v>0</v>
      </c>
      <c r="BM58" s="187">
        <f t="shared" si="48"/>
        <v>0</v>
      </c>
      <c r="BN58" s="186">
        <f t="shared" si="49"/>
        <v>0</v>
      </c>
      <c r="BO58" s="187">
        <f t="shared" si="50"/>
        <v>0</v>
      </c>
      <c r="BP58" s="186">
        <f t="shared" si="51"/>
        <v>0</v>
      </c>
      <c r="BQ58" s="187">
        <f t="shared" si="52"/>
        <v>0</v>
      </c>
      <c r="BR58" s="186">
        <f t="shared" si="53"/>
        <v>0</v>
      </c>
      <c r="BS58" s="187">
        <f t="shared" si="54"/>
        <v>0</v>
      </c>
      <c r="BT58" s="186">
        <f t="shared" si="55"/>
        <v>0</v>
      </c>
      <c r="BU58" s="187">
        <f t="shared" si="56"/>
        <v>0</v>
      </c>
      <c r="BV58" s="186">
        <f t="shared" si="57"/>
        <v>0</v>
      </c>
      <c r="BW58" s="187">
        <f t="shared" si="58"/>
        <v>0</v>
      </c>
      <c r="BX58" s="186">
        <f t="shared" si="59"/>
        <v>0</v>
      </c>
      <c r="BY58" s="187">
        <f t="shared" si="60"/>
        <v>0</v>
      </c>
      <c r="BZ58" s="186">
        <f t="shared" si="61"/>
        <v>0</v>
      </c>
      <c r="CA58" s="187">
        <f t="shared" si="62"/>
        <v>0</v>
      </c>
      <c r="CB58" s="186">
        <f t="shared" si="63"/>
        <v>0</v>
      </c>
    </row>
    <row r="59" spans="1:80" ht="39.9" customHeight="1" x14ac:dyDescent="0.3">
      <c r="A59" s="8">
        <v>123</v>
      </c>
      <c r="B59" s="154"/>
      <c r="C59" s="155"/>
      <c r="D59" s="156"/>
      <c r="E59" s="151"/>
      <c r="F59" s="157"/>
      <c r="G59" s="152"/>
      <c r="H59" s="152"/>
      <c r="I59" s="153"/>
      <c r="P59" s="195"/>
      <c r="Q59" s="183">
        <f t="shared" si="0"/>
        <v>0</v>
      </c>
      <c r="R59" s="184">
        <f t="shared" si="1"/>
        <v>0</v>
      </c>
      <c r="S59" s="183">
        <f t="shared" si="2"/>
        <v>0</v>
      </c>
      <c r="T59" s="184">
        <f t="shared" si="3"/>
        <v>0</v>
      </c>
      <c r="U59" s="185">
        <f t="shared" si="4"/>
        <v>0</v>
      </c>
      <c r="V59" s="186">
        <f t="shared" si="5"/>
        <v>0</v>
      </c>
      <c r="W59" s="187">
        <f t="shared" si="6"/>
        <v>0</v>
      </c>
      <c r="X59" s="186">
        <f t="shared" si="7"/>
        <v>0</v>
      </c>
      <c r="Y59" s="187">
        <f t="shared" si="8"/>
        <v>0</v>
      </c>
      <c r="Z59" s="186">
        <f t="shared" si="9"/>
        <v>0</v>
      </c>
      <c r="AA59" s="187">
        <f t="shared" si="10"/>
        <v>0</v>
      </c>
      <c r="AB59" s="186">
        <f t="shared" si="11"/>
        <v>0</v>
      </c>
      <c r="AC59" s="187">
        <f t="shared" si="12"/>
        <v>0</v>
      </c>
      <c r="AD59" s="186">
        <f t="shared" si="13"/>
        <v>0</v>
      </c>
      <c r="AE59" s="187">
        <f t="shared" si="14"/>
        <v>0</v>
      </c>
      <c r="AF59" s="186">
        <f t="shared" si="15"/>
        <v>0</v>
      </c>
      <c r="AG59" s="187">
        <f t="shared" si="16"/>
        <v>0</v>
      </c>
      <c r="AH59" s="186">
        <f t="shared" si="17"/>
        <v>0</v>
      </c>
      <c r="AI59" s="187">
        <f t="shared" si="18"/>
        <v>0</v>
      </c>
      <c r="AJ59" s="186">
        <f t="shared" si="19"/>
        <v>0</v>
      </c>
      <c r="AK59" s="187">
        <f t="shared" si="20"/>
        <v>0</v>
      </c>
      <c r="AL59" s="186">
        <f t="shared" si="21"/>
        <v>0</v>
      </c>
      <c r="AM59" s="187">
        <f t="shared" si="22"/>
        <v>0</v>
      </c>
      <c r="AN59" s="186">
        <f t="shared" si="23"/>
        <v>0</v>
      </c>
      <c r="AO59" s="187">
        <f t="shared" si="24"/>
        <v>0</v>
      </c>
      <c r="AP59" s="186">
        <f t="shared" si="25"/>
        <v>0</v>
      </c>
      <c r="AQ59" s="187">
        <f t="shared" si="26"/>
        <v>0</v>
      </c>
      <c r="AR59" s="186">
        <f t="shared" si="27"/>
        <v>0</v>
      </c>
      <c r="AS59" s="187">
        <f t="shared" si="28"/>
        <v>0</v>
      </c>
      <c r="AT59" s="186">
        <f t="shared" si="29"/>
        <v>0</v>
      </c>
      <c r="AU59" s="187">
        <f t="shared" si="30"/>
        <v>0</v>
      </c>
      <c r="AV59" s="186">
        <f t="shared" si="31"/>
        <v>0</v>
      </c>
      <c r="AW59" s="187">
        <f t="shared" si="32"/>
        <v>0</v>
      </c>
      <c r="AX59" s="186">
        <f t="shared" si="33"/>
        <v>0</v>
      </c>
      <c r="AY59" s="187">
        <f t="shared" si="34"/>
        <v>0</v>
      </c>
      <c r="AZ59" s="186">
        <f t="shared" si="35"/>
        <v>0</v>
      </c>
      <c r="BA59" s="187">
        <f t="shared" si="36"/>
        <v>0</v>
      </c>
      <c r="BB59" s="186">
        <f t="shared" si="37"/>
        <v>0</v>
      </c>
      <c r="BC59" s="187">
        <f t="shared" si="38"/>
        <v>0</v>
      </c>
      <c r="BD59" s="186">
        <f t="shared" si="39"/>
        <v>0</v>
      </c>
      <c r="BE59" s="187">
        <f t="shared" si="40"/>
        <v>0</v>
      </c>
      <c r="BF59" s="186">
        <f t="shared" si="41"/>
        <v>0</v>
      </c>
      <c r="BG59" s="187">
        <f t="shared" si="42"/>
        <v>0</v>
      </c>
      <c r="BH59" s="186">
        <f t="shared" si="43"/>
        <v>0</v>
      </c>
      <c r="BI59" s="187">
        <f t="shared" si="44"/>
        <v>0</v>
      </c>
      <c r="BJ59" s="186">
        <f t="shared" si="45"/>
        <v>0</v>
      </c>
      <c r="BK59" s="187">
        <f t="shared" si="46"/>
        <v>0</v>
      </c>
      <c r="BL59" s="186">
        <f t="shared" si="47"/>
        <v>0</v>
      </c>
      <c r="BM59" s="187">
        <f t="shared" si="48"/>
        <v>0</v>
      </c>
      <c r="BN59" s="186">
        <f t="shared" si="49"/>
        <v>0</v>
      </c>
      <c r="BO59" s="187">
        <f t="shared" si="50"/>
        <v>0</v>
      </c>
      <c r="BP59" s="186">
        <f t="shared" si="51"/>
        <v>0</v>
      </c>
      <c r="BQ59" s="187">
        <f t="shared" si="52"/>
        <v>0</v>
      </c>
      <c r="BR59" s="186">
        <f t="shared" si="53"/>
        <v>0</v>
      </c>
      <c r="BS59" s="187">
        <f t="shared" si="54"/>
        <v>0</v>
      </c>
      <c r="BT59" s="186">
        <f t="shared" si="55"/>
        <v>0</v>
      </c>
      <c r="BU59" s="187">
        <f t="shared" si="56"/>
        <v>0</v>
      </c>
      <c r="BV59" s="186">
        <f t="shared" si="57"/>
        <v>0</v>
      </c>
      <c r="BW59" s="187">
        <f t="shared" si="58"/>
        <v>0</v>
      </c>
      <c r="BX59" s="186">
        <f t="shared" si="59"/>
        <v>0</v>
      </c>
      <c r="BY59" s="187">
        <f t="shared" si="60"/>
        <v>0</v>
      </c>
      <c r="BZ59" s="186">
        <f t="shared" si="61"/>
        <v>0</v>
      </c>
      <c r="CA59" s="187">
        <f t="shared" si="62"/>
        <v>0</v>
      </c>
      <c r="CB59" s="186">
        <f t="shared" si="63"/>
        <v>0</v>
      </c>
    </row>
    <row r="60" spans="1:80" ht="39.9" customHeight="1" x14ac:dyDescent="0.3">
      <c r="A60" s="8">
        <v>124</v>
      </c>
      <c r="B60" s="154"/>
      <c r="C60" s="155"/>
      <c r="D60" s="156"/>
      <c r="E60" s="151"/>
      <c r="F60" s="157"/>
      <c r="G60" s="152"/>
      <c r="H60" s="152"/>
      <c r="I60" s="153"/>
      <c r="P60" s="195"/>
      <c r="Q60" s="183">
        <f t="shared" si="0"/>
        <v>0</v>
      </c>
      <c r="R60" s="184">
        <f t="shared" si="1"/>
        <v>0</v>
      </c>
      <c r="S60" s="183">
        <f t="shared" si="2"/>
        <v>0</v>
      </c>
      <c r="T60" s="184">
        <f t="shared" si="3"/>
        <v>0</v>
      </c>
      <c r="U60" s="185">
        <f t="shared" si="4"/>
        <v>0</v>
      </c>
      <c r="V60" s="186">
        <f t="shared" si="5"/>
        <v>0</v>
      </c>
      <c r="W60" s="187">
        <f t="shared" si="6"/>
        <v>0</v>
      </c>
      <c r="X60" s="186">
        <f t="shared" si="7"/>
        <v>0</v>
      </c>
      <c r="Y60" s="187">
        <f t="shared" si="8"/>
        <v>0</v>
      </c>
      <c r="Z60" s="186">
        <f t="shared" si="9"/>
        <v>0</v>
      </c>
      <c r="AA60" s="187">
        <f t="shared" si="10"/>
        <v>0</v>
      </c>
      <c r="AB60" s="186">
        <f t="shared" si="11"/>
        <v>0</v>
      </c>
      <c r="AC60" s="187">
        <f t="shared" si="12"/>
        <v>0</v>
      </c>
      <c r="AD60" s="186">
        <f t="shared" si="13"/>
        <v>0</v>
      </c>
      <c r="AE60" s="187">
        <f t="shared" si="14"/>
        <v>0</v>
      </c>
      <c r="AF60" s="186">
        <f t="shared" si="15"/>
        <v>0</v>
      </c>
      <c r="AG60" s="187">
        <f t="shared" si="16"/>
        <v>0</v>
      </c>
      <c r="AH60" s="186">
        <f t="shared" si="17"/>
        <v>0</v>
      </c>
      <c r="AI60" s="187">
        <f t="shared" si="18"/>
        <v>0</v>
      </c>
      <c r="AJ60" s="186">
        <f t="shared" si="19"/>
        <v>0</v>
      </c>
      <c r="AK60" s="187">
        <f t="shared" si="20"/>
        <v>0</v>
      </c>
      <c r="AL60" s="186">
        <f t="shared" si="21"/>
        <v>0</v>
      </c>
      <c r="AM60" s="187">
        <f t="shared" si="22"/>
        <v>0</v>
      </c>
      <c r="AN60" s="186">
        <f t="shared" si="23"/>
        <v>0</v>
      </c>
      <c r="AO60" s="187">
        <f t="shared" si="24"/>
        <v>0</v>
      </c>
      <c r="AP60" s="186">
        <f t="shared" si="25"/>
        <v>0</v>
      </c>
      <c r="AQ60" s="187">
        <f t="shared" si="26"/>
        <v>0</v>
      </c>
      <c r="AR60" s="186">
        <f t="shared" si="27"/>
        <v>0</v>
      </c>
      <c r="AS60" s="187">
        <f t="shared" si="28"/>
        <v>0</v>
      </c>
      <c r="AT60" s="186">
        <f t="shared" si="29"/>
        <v>0</v>
      </c>
      <c r="AU60" s="187">
        <f t="shared" si="30"/>
        <v>0</v>
      </c>
      <c r="AV60" s="186">
        <f t="shared" si="31"/>
        <v>0</v>
      </c>
      <c r="AW60" s="187">
        <f t="shared" si="32"/>
        <v>0</v>
      </c>
      <c r="AX60" s="186">
        <f t="shared" si="33"/>
        <v>0</v>
      </c>
      <c r="AY60" s="187">
        <f t="shared" si="34"/>
        <v>0</v>
      </c>
      <c r="AZ60" s="186">
        <f t="shared" si="35"/>
        <v>0</v>
      </c>
      <c r="BA60" s="187">
        <f t="shared" si="36"/>
        <v>0</v>
      </c>
      <c r="BB60" s="186">
        <f t="shared" si="37"/>
        <v>0</v>
      </c>
      <c r="BC60" s="187">
        <f t="shared" si="38"/>
        <v>0</v>
      </c>
      <c r="BD60" s="186">
        <f t="shared" si="39"/>
        <v>0</v>
      </c>
      <c r="BE60" s="187">
        <f t="shared" si="40"/>
        <v>0</v>
      </c>
      <c r="BF60" s="186">
        <f t="shared" si="41"/>
        <v>0</v>
      </c>
      <c r="BG60" s="187">
        <f t="shared" si="42"/>
        <v>0</v>
      </c>
      <c r="BH60" s="186">
        <f t="shared" si="43"/>
        <v>0</v>
      </c>
      <c r="BI60" s="187">
        <f t="shared" si="44"/>
        <v>0</v>
      </c>
      <c r="BJ60" s="186">
        <f t="shared" si="45"/>
        <v>0</v>
      </c>
      <c r="BK60" s="187">
        <f t="shared" si="46"/>
        <v>0</v>
      </c>
      <c r="BL60" s="186">
        <f t="shared" si="47"/>
        <v>0</v>
      </c>
      <c r="BM60" s="187">
        <f t="shared" si="48"/>
        <v>0</v>
      </c>
      <c r="BN60" s="186">
        <f t="shared" si="49"/>
        <v>0</v>
      </c>
      <c r="BO60" s="187">
        <f t="shared" si="50"/>
        <v>0</v>
      </c>
      <c r="BP60" s="186">
        <f t="shared" si="51"/>
        <v>0</v>
      </c>
      <c r="BQ60" s="187">
        <f t="shared" si="52"/>
        <v>0</v>
      </c>
      <c r="BR60" s="186">
        <f t="shared" si="53"/>
        <v>0</v>
      </c>
      <c r="BS60" s="187">
        <f t="shared" si="54"/>
        <v>0</v>
      </c>
      <c r="BT60" s="186">
        <f t="shared" si="55"/>
        <v>0</v>
      </c>
      <c r="BU60" s="187">
        <f t="shared" si="56"/>
        <v>0</v>
      </c>
      <c r="BV60" s="186">
        <f t="shared" si="57"/>
        <v>0</v>
      </c>
      <c r="BW60" s="187">
        <f t="shared" si="58"/>
        <v>0</v>
      </c>
      <c r="BX60" s="186">
        <f t="shared" si="59"/>
        <v>0</v>
      </c>
      <c r="BY60" s="187">
        <f t="shared" si="60"/>
        <v>0</v>
      </c>
      <c r="BZ60" s="186">
        <f t="shared" si="61"/>
        <v>0</v>
      </c>
      <c r="CA60" s="187">
        <f t="shared" si="62"/>
        <v>0</v>
      </c>
      <c r="CB60" s="186">
        <f t="shared" si="63"/>
        <v>0</v>
      </c>
    </row>
    <row r="61" spans="1:80" ht="39.9" customHeight="1" x14ac:dyDescent="0.3">
      <c r="A61" s="8">
        <v>125</v>
      </c>
      <c r="B61" s="154"/>
      <c r="C61" s="155"/>
      <c r="D61" s="156"/>
      <c r="E61" s="151"/>
      <c r="F61" s="157"/>
      <c r="G61" s="152"/>
      <c r="H61" s="152"/>
      <c r="I61" s="153"/>
      <c r="P61" s="195"/>
      <c r="Q61" s="183">
        <f t="shared" si="0"/>
        <v>0</v>
      </c>
      <c r="R61" s="184">
        <f t="shared" si="1"/>
        <v>0</v>
      </c>
      <c r="S61" s="183">
        <f t="shared" si="2"/>
        <v>0</v>
      </c>
      <c r="T61" s="184">
        <f t="shared" si="3"/>
        <v>0</v>
      </c>
      <c r="U61" s="185">
        <f t="shared" si="4"/>
        <v>0</v>
      </c>
      <c r="V61" s="186">
        <f t="shared" si="5"/>
        <v>0</v>
      </c>
      <c r="W61" s="187">
        <f t="shared" si="6"/>
        <v>0</v>
      </c>
      <c r="X61" s="186">
        <f t="shared" si="7"/>
        <v>0</v>
      </c>
      <c r="Y61" s="187">
        <f t="shared" si="8"/>
        <v>0</v>
      </c>
      <c r="Z61" s="186">
        <f t="shared" si="9"/>
        <v>0</v>
      </c>
      <c r="AA61" s="187">
        <f t="shared" si="10"/>
        <v>0</v>
      </c>
      <c r="AB61" s="186">
        <f t="shared" si="11"/>
        <v>0</v>
      </c>
      <c r="AC61" s="187">
        <f t="shared" si="12"/>
        <v>0</v>
      </c>
      <c r="AD61" s="186">
        <f t="shared" si="13"/>
        <v>0</v>
      </c>
      <c r="AE61" s="187">
        <f t="shared" si="14"/>
        <v>0</v>
      </c>
      <c r="AF61" s="186">
        <f t="shared" si="15"/>
        <v>0</v>
      </c>
      <c r="AG61" s="187">
        <f t="shared" si="16"/>
        <v>0</v>
      </c>
      <c r="AH61" s="186">
        <f t="shared" si="17"/>
        <v>0</v>
      </c>
      <c r="AI61" s="187">
        <f t="shared" si="18"/>
        <v>0</v>
      </c>
      <c r="AJ61" s="186">
        <f t="shared" si="19"/>
        <v>0</v>
      </c>
      <c r="AK61" s="187">
        <f t="shared" si="20"/>
        <v>0</v>
      </c>
      <c r="AL61" s="186">
        <f t="shared" si="21"/>
        <v>0</v>
      </c>
      <c r="AM61" s="187">
        <f t="shared" si="22"/>
        <v>0</v>
      </c>
      <c r="AN61" s="186">
        <f t="shared" si="23"/>
        <v>0</v>
      </c>
      <c r="AO61" s="187">
        <f t="shared" si="24"/>
        <v>0</v>
      </c>
      <c r="AP61" s="186">
        <f t="shared" si="25"/>
        <v>0</v>
      </c>
      <c r="AQ61" s="187">
        <f t="shared" si="26"/>
        <v>0</v>
      </c>
      <c r="AR61" s="186">
        <f t="shared" si="27"/>
        <v>0</v>
      </c>
      <c r="AS61" s="187">
        <f t="shared" si="28"/>
        <v>0</v>
      </c>
      <c r="AT61" s="186">
        <f t="shared" si="29"/>
        <v>0</v>
      </c>
      <c r="AU61" s="187">
        <f t="shared" si="30"/>
        <v>0</v>
      </c>
      <c r="AV61" s="186">
        <f t="shared" si="31"/>
        <v>0</v>
      </c>
      <c r="AW61" s="187">
        <f t="shared" si="32"/>
        <v>0</v>
      </c>
      <c r="AX61" s="186">
        <f t="shared" si="33"/>
        <v>0</v>
      </c>
      <c r="AY61" s="187">
        <f t="shared" si="34"/>
        <v>0</v>
      </c>
      <c r="AZ61" s="186">
        <f t="shared" si="35"/>
        <v>0</v>
      </c>
      <c r="BA61" s="187">
        <f t="shared" si="36"/>
        <v>0</v>
      </c>
      <c r="BB61" s="186">
        <f t="shared" si="37"/>
        <v>0</v>
      </c>
      <c r="BC61" s="187">
        <f t="shared" si="38"/>
        <v>0</v>
      </c>
      <c r="BD61" s="186">
        <f t="shared" si="39"/>
        <v>0</v>
      </c>
      <c r="BE61" s="187">
        <f t="shared" si="40"/>
        <v>0</v>
      </c>
      <c r="BF61" s="186">
        <f t="shared" si="41"/>
        <v>0</v>
      </c>
      <c r="BG61" s="187">
        <f t="shared" si="42"/>
        <v>0</v>
      </c>
      <c r="BH61" s="186">
        <f t="shared" si="43"/>
        <v>0</v>
      </c>
      <c r="BI61" s="187">
        <f t="shared" si="44"/>
        <v>0</v>
      </c>
      <c r="BJ61" s="186">
        <f t="shared" si="45"/>
        <v>0</v>
      </c>
      <c r="BK61" s="187">
        <f t="shared" si="46"/>
        <v>0</v>
      </c>
      <c r="BL61" s="186">
        <f t="shared" si="47"/>
        <v>0</v>
      </c>
      <c r="BM61" s="187">
        <f t="shared" si="48"/>
        <v>0</v>
      </c>
      <c r="BN61" s="186">
        <f t="shared" si="49"/>
        <v>0</v>
      </c>
      <c r="BO61" s="187">
        <f t="shared" si="50"/>
        <v>0</v>
      </c>
      <c r="BP61" s="186">
        <f t="shared" si="51"/>
        <v>0</v>
      </c>
      <c r="BQ61" s="187">
        <f t="shared" si="52"/>
        <v>0</v>
      </c>
      <c r="BR61" s="186">
        <f t="shared" si="53"/>
        <v>0</v>
      </c>
      <c r="BS61" s="187">
        <f t="shared" si="54"/>
        <v>0</v>
      </c>
      <c r="BT61" s="186">
        <f t="shared" si="55"/>
        <v>0</v>
      </c>
      <c r="BU61" s="187">
        <f t="shared" si="56"/>
        <v>0</v>
      </c>
      <c r="BV61" s="186">
        <f t="shared" si="57"/>
        <v>0</v>
      </c>
      <c r="BW61" s="187">
        <f t="shared" si="58"/>
        <v>0</v>
      </c>
      <c r="BX61" s="186">
        <f t="shared" si="59"/>
        <v>0</v>
      </c>
      <c r="BY61" s="187">
        <f t="shared" si="60"/>
        <v>0</v>
      </c>
      <c r="BZ61" s="186">
        <f t="shared" si="61"/>
        <v>0</v>
      </c>
      <c r="CA61" s="187">
        <f t="shared" si="62"/>
        <v>0</v>
      </c>
      <c r="CB61" s="186">
        <f t="shared" si="63"/>
        <v>0</v>
      </c>
    </row>
    <row r="62" spans="1:80" ht="39.9" customHeight="1" x14ac:dyDescent="0.3">
      <c r="A62" s="8">
        <v>126</v>
      </c>
      <c r="B62" s="154"/>
      <c r="C62" s="155"/>
      <c r="D62" s="156"/>
      <c r="E62" s="151"/>
      <c r="F62" s="157"/>
      <c r="G62" s="152"/>
      <c r="H62" s="152"/>
      <c r="I62" s="153"/>
      <c r="P62" s="195"/>
      <c r="Q62" s="183">
        <f t="shared" si="0"/>
        <v>0</v>
      </c>
      <c r="R62" s="184">
        <f t="shared" si="1"/>
        <v>0</v>
      </c>
      <c r="S62" s="183">
        <f t="shared" si="2"/>
        <v>0</v>
      </c>
      <c r="T62" s="184">
        <f t="shared" si="3"/>
        <v>0</v>
      </c>
      <c r="U62" s="185">
        <f t="shared" si="4"/>
        <v>0</v>
      </c>
      <c r="V62" s="186">
        <f t="shared" si="5"/>
        <v>0</v>
      </c>
      <c r="W62" s="187">
        <f t="shared" si="6"/>
        <v>0</v>
      </c>
      <c r="X62" s="186">
        <f t="shared" si="7"/>
        <v>0</v>
      </c>
      <c r="Y62" s="187">
        <f t="shared" si="8"/>
        <v>0</v>
      </c>
      <c r="Z62" s="186">
        <f t="shared" si="9"/>
        <v>0</v>
      </c>
      <c r="AA62" s="187">
        <f t="shared" si="10"/>
        <v>0</v>
      </c>
      <c r="AB62" s="186">
        <f t="shared" si="11"/>
        <v>0</v>
      </c>
      <c r="AC62" s="187">
        <f t="shared" si="12"/>
        <v>0</v>
      </c>
      <c r="AD62" s="186">
        <f t="shared" si="13"/>
        <v>0</v>
      </c>
      <c r="AE62" s="187">
        <f t="shared" si="14"/>
        <v>0</v>
      </c>
      <c r="AF62" s="186">
        <f t="shared" si="15"/>
        <v>0</v>
      </c>
      <c r="AG62" s="187">
        <f t="shared" si="16"/>
        <v>0</v>
      </c>
      <c r="AH62" s="186">
        <f t="shared" si="17"/>
        <v>0</v>
      </c>
      <c r="AI62" s="187">
        <f t="shared" si="18"/>
        <v>0</v>
      </c>
      <c r="AJ62" s="186">
        <f t="shared" si="19"/>
        <v>0</v>
      </c>
      <c r="AK62" s="187">
        <f t="shared" si="20"/>
        <v>0</v>
      </c>
      <c r="AL62" s="186">
        <f t="shared" si="21"/>
        <v>0</v>
      </c>
      <c r="AM62" s="187">
        <f t="shared" si="22"/>
        <v>0</v>
      </c>
      <c r="AN62" s="186">
        <f t="shared" si="23"/>
        <v>0</v>
      </c>
      <c r="AO62" s="187">
        <f t="shared" si="24"/>
        <v>0</v>
      </c>
      <c r="AP62" s="186">
        <f t="shared" si="25"/>
        <v>0</v>
      </c>
      <c r="AQ62" s="187">
        <f t="shared" si="26"/>
        <v>0</v>
      </c>
      <c r="AR62" s="186">
        <f t="shared" si="27"/>
        <v>0</v>
      </c>
      <c r="AS62" s="187">
        <f t="shared" si="28"/>
        <v>0</v>
      </c>
      <c r="AT62" s="186">
        <f t="shared" si="29"/>
        <v>0</v>
      </c>
      <c r="AU62" s="187">
        <f t="shared" si="30"/>
        <v>0</v>
      </c>
      <c r="AV62" s="186">
        <f t="shared" si="31"/>
        <v>0</v>
      </c>
      <c r="AW62" s="187">
        <f t="shared" si="32"/>
        <v>0</v>
      </c>
      <c r="AX62" s="186">
        <f t="shared" si="33"/>
        <v>0</v>
      </c>
      <c r="AY62" s="187">
        <f t="shared" si="34"/>
        <v>0</v>
      </c>
      <c r="AZ62" s="186">
        <f t="shared" si="35"/>
        <v>0</v>
      </c>
      <c r="BA62" s="187">
        <f t="shared" si="36"/>
        <v>0</v>
      </c>
      <c r="BB62" s="186">
        <f t="shared" si="37"/>
        <v>0</v>
      </c>
      <c r="BC62" s="187">
        <f t="shared" si="38"/>
        <v>0</v>
      </c>
      <c r="BD62" s="186">
        <f t="shared" si="39"/>
        <v>0</v>
      </c>
      <c r="BE62" s="187">
        <f t="shared" si="40"/>
        <v>0</v>
      </c>
      <c r="BF62" s="186">
        <f t="shared" si="41"/>
        <v>0</v>
      </c>
      <c r="BG62" s="187">
        <f t="shared" si="42"/>
        <v>0</v>
      </c>
      <c r="BH62" s="186">
        <f t="shared" si="43"/>
        <v>0</v>
      </c>
      <c r="BI62" s="187">
        <f t="shared" si="44"/>
        <v>0</v>
      </c>
      <c r="BJ62" s="186">
        <f t="shared" si="45"/>
        <v>0</v>
      </c>
      <c r="BK62" s="187">
        <f t="shared" si="46"/>
        <v>0</v>
      </c>
      <c r="BL62" s="186">
        <f t="shared" si="47"/>
        <v>0</v>
      </c>
      <c r="BM62" s="187">
        <f t="shared" si="48"/>
        <v>0</v>
      </c>
      <c r="BN62" s="186">
        <f t="shared" si="49"/>
        <v>0</v>
      </c>
      <c r="BO62" s="187">
        <f t="shared" si="50"/>
        <v>0</v>
      </c>
      <c r="BP62" s="186">
        <f t="shared" si="51"/>
        <v>0</v>
      </c>
      <c r="BQ62" s="187">
        <f t="shared" si="52"/>
        <v>0</v>
      </c>
      <c r="BR62" s="186">
        <f t="shared" si="53"/>
        <v>0</v>
      </c>
      <c r="BS62" s="187">
        <f t="shared" si="54"/>
        <v>0</v>
      </c>
      <c r="BT62" s="186">
        <f t="shared" si="55"/>
        <v>0</v>
      </c>
      <c r="BU62" s="187">
        <f t="shared" si="56"/>
        <v>0</v>
      </c>
      <c r="BV62" s="186">
        <f t="shared" si="57"/>
        <v>0</v>
      </c>
      <c r="BW62" s="187">
        <f t="shared" si="58"/>
        <v>0</v>
      </c>
      <c r="BX62" s="186">
        <f t="shared" si="59"/>
        <v>0</v>
      </c>
      <c r="BY62" s="187">
        <f t="shared" si="60"/>
        <v>0</v>
      </c>
      <c r="BZ62" s="186">
        <f t="shared" si="61"/>
        <v>0</v>
      </c>
      <c r="CA62" s="187">
        <f t="shared" si="62"/>
        <v>0</v>
      </c>
      <c r="CB62" s="186">
        <f t="shared" si="63"/>
        <v>0</v>
      </c>
    </row>
    <row r="63" spans="1:80" ht="39.9" customHeight="1" x14ac:dyDescent="0.3">
      <c r="A63" s="8">
        <v>127</v>
      </c>
      <c r="B63" s="154"/>
      <c r="C63" s="155"/>
      <c r="D63" s="156"/>
      <c r="E63" s="151"/>
      <c r="F63" s="157"/>
      <c r="G63" s="152"/>
      <c r="H63" s="152"/>
      <c r="I63" s="153"/>
      <c r="P63" s="195"/>
      <c r="Q63" s="183">
        <f t="shared" si="0"/>
        <v>0</v>
      </c>
      <c r="R63" s="184">
        <f t="shared" si="1"/>
        <v>0</v>
      </c>
      <c r="S63" s="183">
        <f t="shared" si="2"/>
        <v>0</v>
      </c>
      <c r="T63" s="184">
        <f t="shared" si="3"/>
        <v>0</v>
      </c>
      <c r="U63" s="185">
        <f t="shared" si="4"/>
        <v>0</v>
      </c>
      <c r="V63" s="186">
        <f t="shared" si="5"/>
        <v>0</v>
      </c>
      <c r="W63" s="187">
        <f t="shared" si="6"/>
        <v>0</v>
      </c>
      <c r="X63" s="186">
        <f t="shared" si="7"/>
        <v>0</v>
      </c>
      <c r="Y63" s="187">
        <f t="shared" si="8"/>
        <v>0</v>
      </c>
      <c r="Z63" s="186">
        <f t="shared" si="9"/>
        <v>0</v>
      </c>
      <c r="AA63" s="187">
        <f t="shared" si="10"/>
        <v>0</v>
      </c>
      <c r="AB63" s="186">
        <f t="shared" si="11"/>
        <v>0</v>
      </c>
      <c r="AC63" s="187">
        <f t="shared" si="12"/>
        <v>0</v>
      </c>
      <c r="AD63" s="186">
        <f t="shared" si="13"/>
        <v>0</v>
      </c>
      <c r="AE63" s="187">
        <f t="shared" si="14"/>
        <v>0</v>
      </c>
      <c r="AF63" s="186">
        <f t="shared" si="15"/>
        <v>0</v>
      </c>
      <c r="AG63" s="187">
        <f t="shared" si="16"/>
        <v>0</v>
      </c>
      <c r="AH63" s="186">
        <f t="shared" si="17"/>
        <v>0</v>
      </c>
      <c r="AI63" s="187">
        <f t="shared" si="18"/>
        <v>0</v>
      </c>
      <c r="AJ63" s="186">
        <f t="shared" si="19"/>
        <v>0</v>
      </c>
      <c r="AK63" s="187">
        <f t="shared" si="20"/>
        <v>0</v>
      </c>
      <c r="AL63" s="186">
        <f t="shared" si="21"/>
        <v>0</v>
      </c>
      <c r="AM63" s="187">
        <f t="shared" si="22"/>
        <v>0</v>
      </c>
      <c r="AN63" s="186">
        <f t="shared" si="23"/>
        <v>0</v>
      </c>
      <c r="AO63" s="187">
        <f t="shared" si="24"/>
        <v>0</v>
      </c>
      <c r="AP63" s="186">
        <f t="shared" si="25"/>
        <v>0</v>
      </c>
      <c r="AQ63" s="187">
        <f t="shared" si="26"/>
        <v>0</v>
      </c>
      <c r="AR63" s="186">
        <f t="shared" si="27"/>
        <v>0</v>
      </c>
      <c r="AS63" s="187">
        <f t="shared" si="28"/>
        <v>0</v>
      </c>
      <c r="AT63" s="186">
        <f t="shared" si="29"/>
        <v>0</v>
      </c>
      <c r="AU63" s="187">
        <f t="shared" si="30"/>
        <v>0</v>
      </c>
      <c r="AV63" s="186">
        <f t="shared" si="31"/>
        <v>0</v>
      </c>
      <c r="AW63" s="187">
        <f t="shared" si="32"/>
        <v>0</v>
      </c>
      <c r="AX63" s="186">
        <f t="shared" si="33"/>
        <v>0</v>
      </c>
      <c r="AY63" s="187">
        <f t="shared" si="34"/>
        <v>0</v>
      </c>
      <c r="AZ63" s="186">
        <f t="shared" si="35"/>
        <v>0</v>
      </c>
      <c r="BA63" s="187">
        <f t="shared" si="36"/>
        <v>0</v>
      </c>
      <c r="BB63" s="186">
        <f t="shared" si="37"/>
        <v>0</v>
      </c>
      <c r="BC63" s="187">
        <f t="shared" si="38"/>
        <v>0</v>
      </c>
      <c r="BD63" s="186">
        <f t="shared" si="39"/>
        <v>0</v>
      </c>
      <c r="BE63" s="187">
        <f t="shared" si="40"/>
        <v>0</v>
      </c>
      <c r="BF63" s="186">
        <f t="shared" si="41"/>
        <v>0</v>
      </c>
      <c r="BG63" s="187">
        <f t="shared" si="42"/>
        <v>0</v>
      </c>
      <c r="BH63" s="186">
        <f t="shared" si="43"/>
        <v>0</v>
      </c>
      <c r="BI63" s="187">
        <f t="shared" si="44"/>
        <v>0</v>
      </c>
      <c r="BJ63" s="186">
        <f t="shared" si="45"/>
        <v>0</v>
      </c>
      <c r="BK63" s="187">
        <f t="shared" si="46"/>
        <v>0</v>
      </c>
      <c r="BL63" s="186">
        <f t="shared" si="47"/>
        <v>0</v>
      </c>
      <c r="BM63" s="187">
        <f t="shared" si="48"/>
        <v>0</v>
      </c>
      <c r="BN63" s="186">
        <f t="shared" si="49"/>
        <v>0</v>
      </c>
      <c r="BO63" s="187">
        <f t="shared" si="50"/>
        <v>0</v>
      </c>
      <c r="BP63" s="186">
        <f t="shared" si="51"/>
        <v>0</v>
      </c>
      <c r="BQ63" s="187">
        <f t="shared" si="52"/>
        <v>0</v>
      </c>
      <c r="BR63" s="186">
        <f t="shared" si="53"/>
        <v>0</v>
      </c>
      <c r="BS63" s="187">
        <f t="shared" si="54"/>
        <v>0</v>
      </c>
      <c r="BT63" s="186">
        <f t="shared" si="55"/>
        <v>0</v>
      </c>
      <c r="BU63" s="187">
        <f t="shared" si="56"/>
        <v>0</v>
      </c>
      <c r="BV63" s="186">
        <f t="shared" si="57"/>
        <v>0</v>
      </c>
      <c r="BW63" s="187">
        <f t="shared" si="58"/>
        <v>0</v>
      </c>
      <c r="BX63" s="186">
        <f t="shared" si="59"/>
        <v>0</v>
      </c>
      <c r="BY63" s="187">
        <f t="shared" si="60"/>
        <v>0</v>
      </c>
      <c r="BZ63" s="186">
        <f t="shared" si="61"/>
        <v>0</v>
      </c>
      <c r="CA63" s="187">
        <f t="shared" si="62"/>
        <v>0</v>
      </c>
      <c r="CB63" s="186">
        <f t="shared" si="63"/>
        <v>0</v>
      </c>
    </row>
    <row r="64" spans="1:80" ht="39.9" customHeight="1" x14ac:dyDescent="0.3">
      <c r="A64" s="8">
        <v>128</v>
      </c>
      <c r="B64" s="154"/>
      <c r="C64" s="155"/>
      <c r="D64" s="156"/>
      <c r="E64" s="151"/>
      <c r="F64" s="157"/>
      <c r="G64" s="152"/>
      <c r="H64" s="152"/>
      <c r="I64" s="153"/>
      <c r="P64" s="195"/>
      <c r="Q64" s="183">
        <f t="shared" si="0"/>
        <v>0</v>
      </c>
      <c r="R64" s="184">
        <f t="shared" si="1"/>
        <v>0</v>
      </c>
      <c r="S64" s="183">
        <f t="shared" si="2"/>
        <v>0</v>
      </c>
      <c r="T64" s="184">
        <f t="shared" si="3"/>
        <v>0</v>
      </c>
      <c r="U64" s="185">
        <f t="shared" si="4"/>
        <v>0</v>
      </c>
      <c r="V64" s="186">
        <f t="shared" si="5"/>
        <v>0</v>
      </c>
      <c r="W64" s="187">
        <f t="shared" si="6"/>
        <v>0</v>
      </c>
      <c r="X64" s="186">
        <f t="shared" si="7"/>
        <v>0</v>
      </c>
      <c r="Y64" s="187">
        <f t="shared" si="8"/>
        <v>0</v>
      </c>
      <c r="Z64" s="186">
        <f t="shared" si="9"/>
        <v>0</v>
      </c>
      <c r="AA64" s="187">
        <f t="shared" si="10"/>
        <v>0</v>
      </c>
      <c r="AB64" s="186">
        <f t="shared" si="11"/>
        <v>0</v>
      </c>
      <c r="AC64" s="187">
        <f t="shared" si="12"/>
        <v>0</v>
      </c>
      <c r="AD64" s="186">
        <f t="shared" si="13"/>
        <v>0</v>
      </c>
      <c r="AE64" s="187">
        <f t="shared" si="14"/>
        <v>0</v>
      </c>
      <c r="AF64" s="186">
        <f t="shared" si="15"/>
        <v>0</v>
      </c>
      <c r="AG64" s="187">
        <f t="shared" si="16"/>
        <v>0</v>
      </c>
      <c r="AH64" s="186">
        <f t="shared" si="17"/>
        <v>0</v>
      </c>
      <c r="AI64" s="187">
        <f t="shared" si="18"/>
        <v>0</v>
      </c>
      <c r="AJ64" s="186">
        <f t="shared" si="19"/>
        <v>0</v>
      </c>
      <c r="AK64" s="187">
        <f t="shared" si="20"/>
        <v>0</v>
      </c>
      <c r="AL64" s="186">
        <f t="shared" si="21"/>
        <v>0</v>
      </c>
      <c r="AM64" s="187">
        <f t="shared" si="22"/>
        <v>0</v>
      </c>
      <c r="AN64" s="186">
        <f t="shared" si="23"/>
        <v>0</v>
      </c>
      <c r="AO64" s="187">
        <f t="shared" si="24"/>
        <v>0</v>
      </c>
      <c r="AP64" s="186">
        <f t="shared" si="25"/>
        <v>0</v>
      </c>
      <c r="AQ64" s="187">
        <f t="shared" si="26"/>
        <v>0</v>
      </c>
      <c r="AR64" s="186">
        <f t="shared" si="27"/>
        <v>0</v>
      </c>
      <c r="AS64" s="187">
        <f t="shared" si="28"/>
        <v>0</v>
      </c>
      <c r="AT64" s="186">
        <f t="shared" si="29"/>
        <v>0</v>
      </c>
      <c r="AU64" s="187">
        <f t="shared" si="30"/>
        <v>0</v>
      </c>
      <c r="AV64" s="186">
        <f t="shared" si="31"/>
        <v>0</v>
      </c>
      <c r="AW64" s="187">
        <f t="shared" si="32"/>
        <v>0</v>
      </c>
      <c r="AX64" s="186">
        <f t="shared" si="33"/>
        <v>0</v>
      </c>
      <c r="AY64" s="187">
        <f t="shared" si="34"/>
        <v>0</v>
      </c>
      <c r="AZ64" s="186">
        <f t="shared" si="35"/>
        <v>0</v>
      </c>
      <c r="BA64" s="187">
        <f t="shared" si="36"/>
        <v>0</v>
      </c>
      <c r="BB64" s="186">
        <f t="shared" si="37"/>
        <v>0</v>
      </c>
      <c r="BC64" s="187">
        <f t="shared" si="38"/>
        <v>0</v>
      </c>
      <c r="BD64" s="186">
        <f t="shared" si="39"/>
        <v>0</v>
      </c>
      <c r="BE64" s="187">
        <f t="shared" si="40"/>
        <v>0</v>
      </c>
      <c r="BF64" s="186">
        <f t="shared" si="41"/>
        <v>0</v>
      </c>
      <c r="BG64" s="187">
        <f t="shared" si="42"/>
        <v>0</v>
      </c>
      <c r="BH64" s="186">
        <f t="shared" si="43"/>
        <v>0</v>
      </c>
      <c r="BI64" s="187">
        <f t="shared" si="44"/>
        <v>0</v>
      </c>
      <c r="BJ64" s="186">
        <f t="shared" si="45"/>
        <v>0</v>
      </c>
      <c r="BK64" s="187">
        <f t="shared" si="46"/>
        <v>0</v>
      </c>
      <c r="BL64" s="186">
        <f t="shared" si="47"/>
        <v>0</v>
      </c>
      <c r="BM64" s="187">
        <f t="shared" si="48"/>
        <v>0</v>
      </c>
      <c r="BN64" s="186">
        <f t="shared" si="49"/>
        <v>0</v>
      </c>
      <c r="BO64" s="187">
        <f t="shared" si="50"/>
        <v>0</v>
      </c>
      <c r="BP64" s="186">
        <f t="shared" si="51"/>
        <v>0</v>
      </c>
      <c r="BQ64" s="187">
        <f t="shared" si="52"/>
        <v>0</v>
      </c>
      <c r="BR64" s="186">
        <f t="shared" si="53"/>
        <v>0</v>
      </c>
      <c r="BS64" s="187">
        <f t="shared" si="54"/>
        <v>0</v>
      </c>
      <c r="BT64" s="186">
        <f t="shared" si="55"/>
        <v>0</v>
      </c>
      <c r="BU64" s="187">
        <f t="shared" si="56"/>
        <v>0</v>
      </c>
      <c r="BV64" s="186">
        <f t="shared" si="57"/>
        <v>0</v>
      </c>
      <c r="BW64" s="187">
        <f t="shared" si="58"/>
        <v>0</v>
      </c>
      <c r="BX64" s="186">
        <f t="shared" si="59"/>
        <v>0</v>
      </c>
      <c r="BY64" s="187">
        <f t="shared" si="60"/>
        <v>0</v>
      </c>
      <c r="BZ64" s="186">
        <f t="shared" si="61"/>
        <v>0</v>
      </c>
      <c r="CA64" s="187">
        <f t="shared" si="62"/>
        <v>0</v>
      </c>
      <c r="CB64" s="186">
        <f t="shared" si="63"/>
        <v>0</v>
      </c>
    </row>
    <row r="65" spans="1:80" ht="39.9" customHeight="1" x14ac:dyDescent="0.3">
      <c r="A65" s="8">
        <v>129</v>
      </c>
      <c r="B65" s="154"/>
      <c r="C65" s="155"/>
      <c r="D65" s="156"/>
      <c r="E65" s="151"/>
      <c r="F65" s="157"/>
      <c r="G65" s="152"/>
      <c r="H65" s="152"/>
      <c r="I65" s="153"/>
      <c r="P65" s="195"/>
      <c r="Q65" s="183">
        <f t="shared" si="0"/>
        <v>0</v>
      </c>
      <c r="R65" s="184">
        <f t="shared" si="1"/>
        <v>0</v>
      </c>
      <c r="S65" s="183">
        <f t="shared" si="2"/>
        <v>0</v>
      </c>
      <c r="T65" s="184">
        <f t="shared" si="3"/>
        <v>0</v>
      </c>
      <c r="U65" s="185">
        <f t="shared" si="4"/>
        <v>0</v>
      </c>
      <c r="V65" s="186">
        <f t="shared" si="5"/>
        <v>0</v>
      </c>
      <c r="W65" s="187">
        <f t="shared" si="6"/>
        <v>0</v>
      </c>
      <c r="X65" s="186">
        <f t="shared" si="7"/>
        <v>0</v>
      </c>
      <c r="Y65" s="187">
        <f t="shared" si="8"/>
        <v>0</v>
      </c>
      <c r="Z65" s="186">
        <f t="shared" si="9"/>
        <v>0</v>
      </c>
      <c r="AA65" s="187">
        <f t="shared" si="10"/>
        <v>0</v>
      </c>
      <c r="AB65" s="186">
        <f t="shared" si="11"/>
        <v>0</v>
      </c>
      <c r="AC65" s="187">
        <f t="shared" si="12"/>
        <v>0</v>
      </c>
      <c r="AD65" s="186">
        <f t="shared" si="13"/>
        <v>0</v>
      </c>
      <c r="AE65" s="187">
        <f t="shared" si="14"/>
        <v>0</v>
      </c>
      <c r="AF65" s="186">
        <f t="shared" si="15"/>
        <v>0</v>
      </c>
      <c r="AG65" s="187">
        <f t="shared" si="16"/>
        <v>0</v>
      </c>
      <c r="AH65" s="186">
        <f t="shared" si="17"/>
        <v>0</v>
      </c>
      <c r="AI65" s="187">
        <f t="shared" si="18"/>
        <v>0</v>
      </c>
      <c r="AJ65" s="186">
        <f t="shared" si="19"/>
        <v>0</v>
      </c>
      <c r="AK65" s="187">
        <f t="shared" si="20"/>
        <v>0</v>
      </c>
      <c r="AL65" s="186">
        <f t="shared" si="21"/>
        <v>0</v>
      </c>
      <c r="AM65" s="187">
        <f t="shared" si="22"/>
        <v>0</v>
      </c>
      <c r="AN65" s="186">
        <f t="shared" si="23"/>
        <v>0</v>
      </c>
      <c r="AO65" s="187">
        <f t="shared" si="24"/>
        <v>0</v>
      </c>
      <c r="AP65" s="186">
        <f t="shared" si="25"/>
        <v>0</v>
      </c>
      <c r="AQ65" s="187">
        <f t="shared" si="26"/>
        <v>0</v>
      </c>
      <c r="AR65" s="186">
        <f t="shared" si="27"/>
        <v>0</v>
      </c>
      <c r="AS65" s="187">
        <f t="shared" si="28"/>
        <v>0</v>
      </c>
      <c r="AT65" s="186">
        <f t="shared" si="29"/>
        <v>0</v>
      </c>
      <c r="AU65" s="187">
        <f t="shared" si="30"/>
        <v>0</v>
      </c>
      <c r="AV65" s="186">
        <f t="shared" si="31"/>
        <v>0</v>
      </c>
      <c r="AW65" s="187">
        <f t="shared" si="32"/>
        <v>0</v>
      </c>
      <c r="AX65" s="186">
        <f t="shared" si="33"/>
        <v>0</v>
      </c>
      <c r="AY65" s="187">
        <f t="shared" si="34"/>
        <v>0</v>
      </c>
      <c r="AZ65" s="186">
        <f t="shared" si="35"/>
        <v>0</v>
      </c>
      <c r="BA65" s="187">
        <f t="shared" si="36"/>
        <v>0</v>
      </c>
      <c r="BB65" s="186">
        <f t="shared" si="37"/>
        <v>0</v>
      </c>
      <c r="BC65" s="187">
        <f t="shared" si="38"/>
        <v>0</v>
      </c>
      <c r="BD65" s="186">
        <f t="shared" si="39"/>
        <v>0</v>
      </c>
      <c r="BE65" s="187">
        <f t="shared" si="40"/>
        <v>0</v>
      </c>
      <c r="BF65" s="186">
        <f t="shared" si="41"/>
        <v>0</v>
      </c>
      <c r="BG65" s="187">
        <f t="shared" si="42"/>
        <v>0</v>
      </c>
      <c r="BH65" s="186">
        <f t="shared" si="43"/>
        <v>0</v>
      </c>
      <c r="BI65" s="187">
        <f t="shared" si="44"/>
        <v>0</v>
      </c>
      <c r="BJ65" s="186">
        <f t="shared" si="45"/>
        <v>0</v>
      </c>
      <c r="BK65" s="187">
        <f t="shared" si="46"/>
        <v>0</v>
      </c>
      <c r="BL65" s="186">
        <f t="shared" si="47"/>
        <v>0</v>
      </c>
      <c r="BM65" s="187">
        <f t="shared" si="48"/>
        <v>0</v>
      </c>
      <c r="BN65" s="186">
        <f t="shared" si="49"/>
        <v>0</v>
      </c>
      <c r="BO65" s="187">
        <f t="shared" si="50"/>
        <v>0</v>
      </c>
      <c r="BP65" s="186">
        <f t="shared" si="51"/>
        <v>0</v>
      </c>
      <c r="BQ65" s="187">
        <f t="shared" si="52"/>
        <v>0</v>
      </c>
      <c r="BR65" s="186">
        <f t="shared" si="53"/>
        <v>0</v>
      </c>
      <c r="BS65" s="187">
        <f t="shared" si="54"/>
        <v>0</v>
      </c>
      <c r="BT65" s="186">
        <f t="shared" si="55"/>
        <v>0</v>
      </c>
      <c r="BU65" s="187">
        <f t="shared" si="56"/>
        <v>0</v>
      </c>
      <c r="BV65" s="186">
        <f t="shared" si="57"/>
        <v>0</v>
      </c>
      <c r="BW65" s="187">
        <f t="shared" si="58"/>
        <v>0</v>
      </c>
      <c r="BX65" s="186">
        <f t="shared" si="59"/>
        <v>0</v>
      </c>
      <c r="BY65" s="187">
        <f t="shared" si="60"/>
        <v>0</v>
      </c>
      <c r="BZ65" s="186">
        <f t="shared" si="61"/>
        <v>0</v>
      </c>
      <c r="CA65" s="187">
        <f t="shared" si="62"/>
        <v>0</v>
      </c>
      <c r="CB65" s="186">
        <f t="shared" si="63"/>
        <v>0</v>
      </c>
    </row>
    <row r="66" spans="1:80" ht="39.9" customHeight="1" x14ac:dyDescent="0.3">
      <c r="A66" s="8">
        <v>130</v>
      </c>
      <c r="B66" s="154"/>
      <c r="C66" s="155"/>
      <c r="D66" s="156"/>
      <c r="E66" s="151"/>
      <c r="F66" s="157"/>
      <c r="G66" s="152"/>
      <c r="H66" s="152"/>
      <c r="I66" s="153"/>
      <c r="P66" s="195"/>
      <c r="Q66" s="183">
        <f t="shared" si="0"/>
        <v>0</v>
      </c>
      <c r="R66" s="184">
        <f t="shared" si="1"/>
        <v>0</v>
      </c>
      <c r="S66" s="183">
        <f t="shared" si="2"/>
        <v>0</v>
      </c>
      <c r="T66" s="184">
        <f t="shared" si="3"/>
        <v>0</v>
      </c>
      <c r="U66" s="185">
        <f t="shared" si="4"/>
        <v>0</v>
      </c>
      <c r="V66" s="186">
        <f t="shared" si="5"/>
        <v>0</v>
      </c>
      <c r="W66" s="187">
        <f t="shared" si="6"/>
        <v>0</v>
      </c>
      <c r="X66" s="186">
        <f t="shared" si="7"/>
        <v>0</v>
      </c>
      <c r="Y66" s="187">
        <f t="shared" si="8"/>
        <v>0</v>
      </c>
      <c r="Z66" s="186">
        <f t="shared" si="9"/>
        <v>0</v>
      </c>
      <c r="AA66" s="187">
        <f t="shared" si="10"/>
        <v>0</v>
      </c>
      <c r="AB66" s="186">
        <f t="shared" si="11"/>
        <v>0</v>
      </c>
      <c r="AC66" s="187">
        <f t="shared" si="12"/>
        <v>0</v>
      </c>
      <c r="AD66" s="186">
        <f t="shared" si="13"/>
        <v>0</v>
      </c>
      <c r="AE66" s="187">
        <f t="shared" si="14"/>
        <v>0</v>
      </c>
      <c r="AF66" s="186">
        <f t="shared" si="15"/>
        <v>0</v>
      </c>
      <c r="AG66" s="187">
        <f t="shared" si="16"/>
        <v>0</v>
      </c>
      <c r="AH66" s="186">
        <f t="shared" si="17"/>
        <v>0</v>
      </c>
      <c r="AI66" s="187">
        <f t="shared" si="18"/>
        <v>0</v>
      </c>
      <c r="AJ66" s="186">
        <f t="shared" si="19"/>
        <v>0</v>
      </c>
      <c r="AK66" s="187">
        <f t="shared" si="20"/>
        <v>0</v>
      </c>
      <c r="AL66" s="186">
        <f t="shared" si="21"/>
        <v>0</v>
      </c>
      <c r="AM66" s="187">
        <f t="shared" si="22"/>
        <v>0</v>
      </c>
      <c r="AN66" s="186">
        <f t="shared" si="23"/>
        <v>0</v>
      </c>
      <c r="AO66" s="187">
        <f t="shared" si="24"/>
        <v>0</v>
      </c>
      <c r="AP66" s="186">
        <f t="shared" si="25"/>
        <v>0</v>
      </c>
      <c r="AQ66" s="187">
        <f t="shared" si="26"/>
        <v>0</v>
      </c>
      <c r="AR66" s="186">
        <f t="shared" si="27"/>
        <v>0</v>
      </c>
      <c r="AS66" s="187">
        <f t="shared" si="28"/>
        <v>0</v>
      </c>
      <c r="AT66" s="186">
        <f t="shared" si="29"/>
        <v>0</v>
      </c>
      <c r="AU66" s="187">
        <f t="shared" si="30"/>
        <v>0</v>
      </c>
      <c r="AV66" s="186">
        <f t="shared" si="31"/>
        <v>0</v>
      </c>
      <c r="AW66" s="187">
        <f t="shared" si="32"/>
        <v>0</v>
      </c>
      <c r="AX66" s="186">
        <f t="shared" si="33"/>
        <v>0</v>
      </c>
      <c r="AY66" s="187">
        <f t="shared" si="34"/>
        <v>0</v>
      </c>
      <c r="AZ66" s="186">
        <f t="shared" si="35"/>
        <v>0</v>
      </c>
      <c r="BA66" s="187">
        <f t="shared" si="36"/>
        <v>0</v>
      </c>
      <c r="BB66" s="186">
        <f t="shared" si="37"/>
        <v>0</v>
      </c>
      <c r="BC66" s="187">
        <f t="shared" si="38"/>
        <v>0</v>
      </c>
      <c r="BD66" s="186">
        <f t="shared" si="39"/>
        <v>0</v>
      </c>
      <c r="BE66" s="187">
        <f t="shared" si="40"/>
        <v>0</v>
      </c>
      <c r="BF66" s="186">
        <f t="shared" si="41"/>
        <v>0</v>
      </c>
      <c r="BG66" s="187">
        <f t="shared" si="42"/>
        <v>0</v>
      </c>
      <c r="BH66" s="186">
        <f t="shared" si="43"/>
        <v>0</v>
      </c>
      <c r="BI66" s="187">
        <f t="shared" si="44"/>
        <v>0</v>
      </c>
      <c r="BJ66" s="186">
        <f t="shared" si="45"/>
        <v>0</v>
      </c>
      <c r="BK66" s="187">
        <f t="shared" si="46"/>
        <v>0</v>
      </c>
      <c r="BL66" s="186">
        <f t="shared" si="47"/>
        <v>0</v>
      </c>
      <c r="BM66" s="187">
        <f t="shared" si="48"/>
        <v>0</v>
      </c>
      <c r="BN66" s="186">
        <f t="shared" si="49"/>
        <v>0</v>
      </c>
      <c r="BO66" s="187">
        <f t="shared" si="50"/>
        <v>0</v>
      </c>
      <c r="BP66" s="186">
        <f t="shared" si="51"/>
        <v>0</v>
      </c>
      <c r="BQ66" s="187">
        <f t="shared" si="52"/>
        <v>0</v>
      </c>
      <c r="BR66" s="186">
        <f t="shared" si="53"/>
        <v>0</v>
      </c>
      <c r="BS66" s="187">
        <f t="shared" si="54"/>
        <v>0</v>
      </c>
      <c r="BT66" s="186">
        <f t="shared" si="55"/>
        <v>0</v>
      </c>
      <c r="BU66" s="187">
        <f t="shared" si="56"/>
        <v>0</v>
      </c>
      <c r="BV66" s="186">
        <f t="shared" si="57"/>
        <v>0</v>
      </c>
      <c r="BW66" s="187">
        <f t="shared" si="58"/>
        <v>0</v>
      </c>
      <c r="BX66" s="186">
        <f t="shared" si="59"/>
        <v>0</v>
      </c>
      <c r="BY66" s="187">
        <f t="shared" si="60"/>
        <v>0</v>
      </c>
      <c r="BZ66" s="186">
        <f t="shared" si="61"/>
        <v>0</v>
      </c>
      <c r="CA66" s="187">
        <f t="shared" si="62"/>
        <v>0</v>
      </c>
      <c r="CB66" s="186">
        <f t="shared" si="63"/>
        <v>0</v>
      </c>
    </row>
    <row r="67" spans="1:80" ht="39.9" customHeight="1" x14ac:dyDescent="0.3">
      <c r="A67" s="8">
        <v>131</v>
      </c>
      <c r="B67" s="154"/>
      <c r="C67" s="155"/>
      <c r="D67" s="156"/>
      <c r="E67" s="151"/>
      <c r="F67" s="157"/>
      <c r="G67" s="152"/>
      <c r="H67" s="152"/>
      <c r="I67" s="153"/>
      <c r="P67" s="195"/>
      <c r="Q67" s="183">
        <f t="shared" si="0"/>
        <v>0</v>
      </c>
      <c r="R67" s="184">
        <f t="shared" si="1"/>
        <v>0</v>
      </c>
      <c r="S67" s="183">
        <f t="shared" si="2"/>
        <v>0</v>
      </c>
      <c r="T67" s="184">
        <f t="shared" si="3"/>
        <v>0</v>
      </c>
      <c r="U67" s="185">
        <f t="shared" si="4"/>
        <v>0</v>
      </c>
      <c r="V67" s="186">
        <f t="shared" si="5"/>
        <v>0</v>
      </c>
      <c r="W67" s="187">
        <f t="shared" si="6"/>
        <v>0</v>
      </c>
      <c r="X67" s="186">
        <f t="shared" si="7"/>
        <v>0</v>
      </c>
      <c r="Y67" s="187">
        <f t="shared" si="8"/>
        <v>0</v>
      </c>
      <c r="Z67" s="186">
        <f t="shared" si="9"/>
        <v>0</v>
      </c>
      <c r="AA67" s="187">
        <f t="shared" si="10"/>
        <v>0</v>
      </c>
      <c r="AB67" s="186">
        <f t="shared" si="11"/>
        <v>0</v>
      </c>
      <c r="AC67" s="187">
        <f t="shared" si="12"/>
        <v>0</v>
      </c>
      <c r="AD67" s="186">
        <f t="shared" si="13"/>
        <v>0</v>
      </c>
      <c r="AE67" s="187">
        <f t="shared" si="14"/>
        <v>0</v>
      </c>
      <c r="AF67" s="186">
        <f t="shared" si="15"/>
        <v>0</v>
      </c>
      <c r="AG67" s="187">
        <f t="shared" si="16"/>
        <v>0</v>
      </c>
      <c r="AH67" s="186">
        <f t="shared" si="17"/>
        <v>0</v>
      </c>
      <c r="AI67" s="187">
        <f t="shared" si="18"/>
        <v>0</v>
      </c>
      <c r="AJ67" s="186">
        <f t="shared" si="19"/>
        <v>0</v>
      </c>
      <c r="AK67" s="187">
        <f t="shared" si="20"/>
        <v>0</v>
      </c>
      <c r="AL67" s="186">
        <f t="shared" si="21"/>
        <v>0</v>
      </c>
      <c r="AM67" s="187">
        <f t="shared" si="22"/>
        <v>0</v>
      </c>
      <c r="AN67" s="186">
        <f t="shared" si="23"/>
        <v>0</v>
      </c>
      <c r="AO67" s="187">
        <f t="shared" si="24"/>
        <v>0</v>
      </c>
      <c r="AP67" s="186">
        <f t="shared" si="25"/>
        <v>0</v>
      </c>
      <c r="AQ67" s="187">
        <f t="shared" si="26"/>
        <v>0</v>
      </c>
      <c r="AR67" s="186">
        <f t="shared" si="27"/>
        <v>0</v>
      </c>
      <c r="AS67" s="187">
        <f t="shared" si="28"/>
        <v>0</v>
      </c>
      <c r="AT67" s="186">
        <f t="shared" si="29"/>
        <v>0</v>
      </c>
      <c r="AU67" s="187">
        <f t="shared" si="30"/>
        <v>0</v>
      </c>
      <c r="AV67" s="186">
        <f t="shared" si="31"/>
        <v>0</v>
      </c>
      <c r="AW67" s="187">
        <f t="shared" si="32"/>
        <v>0</v>
      </c>
      <c r="AX67" s="186">
        <f t="shared" si="33"/>
        <v>0</v>
      </c>
      <c r="AY67" s="187">
        <f t="shared" si="34"/>
        <v>0</v>
      </c>
      <c r="AZ67" s="186">
        <f t="shared" si="35"/>
        <v>0</v>
      </c>
      <c r="BA67" s="187">
        <f t="shared" si="36"/>
        <v>0</v>
      </c>
      <c r="BB67" s="186">
        <f t="shared" si="37"/>
        <v>0</v>
      </c>
      <c r="BC67" s="187">
        <f t="shared" si="38"/>
        <v>0</v>
      </c>
      <c r="BD67" s="186">
        <f t="shared" si="39"/>
        <v>0</v>
      </c>
      <c r="BE67" s="187">
        <f t="shared" si="40"/>
        <v>0</v>
      </c>
      <c r="BF67" s="186">
        <f t="shared" si="41"/>
        <v>0</v>
      </c>
      <c r="BG67" s="187">
        <f t="shared" si="42"/>
        <v>0</v>
      </c>
      <c r="BH67" s="186">
        <f t="shared" si="43"/>
        <v>0</v>
      </c>
      <c r="BI67" s="187">
        <f t="shared" si="44"/>
        <v>0</v>
      </c>
      <c r="BJ67" s="186">
        <f t="shared" si="45"/>
        <v>0</v>
      </c>
      <c r="BK67" s="187">
        <f t="shared" si="46"/>
        <v>0</v>
      </c>
      <c r="BL67" s="186">
        <f t="shared" si="47"/>
        <v>0</v>
      </c>
      <c r="BM67" s="187">
        <f t="shared" si="48"/>
        <v>0</v>
      </c>
      <c r="BN67" s="186">
        <f t="shared" si="49"/>
        <v>0</v>
      </c>
      <c r="BO67" s="187">
        <f t="shared" si="50"/>
        <v>0</v>
      </c>
      <c r="BP67" s="186">
        <f t="shared" si="51"/>
        <v>0</v>
      </c>
      <c r="BQ67" s="187">
        <f t="shared" si="52"/>
        <v>0</v>
      </c>
      <c r="BR67" s="186">
        <f t="shared" si="53"/>
        <v>0</v>
      </c>
      <c r="BS67" s="187">
        <f t="shared" si="54"/>
        <v>0</v>
      </c>
      <c r="BT67" s="186">
        <f t="shared" si="55"/>
        <v>0</v>
      </c>
      <c r="BU67" s="187">
        <f t="shared" si="56"/>
        <v>0</v>
      </c>
      <c r="BV67" s="186">
        <f t="shared" si="57"/>
        <v>0</v>
      </c>
      <c r="BW67" s="187">
        <f t="shared" si="58"/>
        <v>0</v>
      </c>
      <c r="BX67" s="186">
        <f t="shared" si="59"/>
        <v>0</v>
      </c>
      <c r="BY67" s="187">
        <f t="shared" si="60"/>
        <v>0</v>
      </c>
      <c r="BZ67" s="186">
        <f t="shared" si="61"/>
        <v>0</v>
      </c>
      <c r="CA67" s="187">
        <f t="shared" si="62"/>
        <v>0</v>
      </c>
      <c r="CB67" s="186">
        <f t="shared" si="63"/>
        <v>0</v>
      </c>
    </row>
    <row r="68" spans="1:80" ht="39.9" customHeight="1" x14ac:dyDescent="0.3">
      <c r="A68" s="8">
        <v>132</v>
      </c>
      <c r="B68" s="154"/>
      <c r="C68" s="155"/>
      <c r="D68" s="156"/>
      <c r="E68" s="151"/>
      <c r="F68" s="157"/>
      <c r="G68" s="152"/>
      <c r="H68" s="152"/>
      <c r="I68" s="153"/>
      <c r="P68" s="195"/>
      <c r="Q68" s="183">
        <f t="shared" si="0"/>
        <v>0</v>
      </c>
      <c r="R68" s="184">
        <f t="shared" si="1"/>
        <v>0</v>
      </c>
      <c r="S68" s="183">
        <f t="shared" si="2"/>
        <v>0</v>
      </c>
      <c r="T68" s="184">
        <f t="shared" si="3"/>
        <v>0</v>
      </c>
      <c r="U68" s="185">
        <f t="shared" si="4"/>
        <v>0</v>
      </c>
      <c r="V68" s="186">
        <f t="shared" si="5"/>
        <v>0</v>
      </c>
      <c r="W68" s="187">
        <f t="shared" si="6"/>
        <v>0</v>
      </c>
      <c r="X68" s="186">
        <f t="shared" si="7"/>
        <v>0</v>
      </c>
      <c r="Y68" s="187">
        <f t="shared" si="8"/>
        <v>0</v>
      </c>
      <c r="Z68" s="186">
        <f t="shared" si="9"/>
        <v>0</v>
      </c>
      <c r="AA68" s="187">
        <f t="shared" si="10"/>
        <v>0</v>
      </c>
      <c r="AB68" s="186">
        <f t="shared" si="11"/>
        <v>0</v>
      </c>
      <c r="AC68" s="187">
        <f t="shared" si="12"/>
        <v>0</v>
      </c>
      <c r="AD68" s="186">
        <f t="shared" si="13"/>
        <v>0</v>
      </c>
      <c r="AE68" s="187">
        <f t="shared" si="14"/>
        <v>0</v>
      </c>
      <c r="AF68" s="186">
        <f t="shared" si="15"/>
        <v>0</v>
      </c>
      <c r="AG68" s="187">
        <f t="shared" si="16"/>
        <v>0</v>
      </c>
      <c r="AH68" s="186">
        <f t="shared" si="17"/>
        <v>0</v>
      </c>
      <c r="AI68" s="187">
        <f t="shared" si="18"/>
        <v>0</v>
      </c>
      <c r="AJ68" s="186">
        <f t="shared" si="19"/>
        <v>0</v>
      </c>
      <c r="AK68" s="187">
        <f t="shared" si="20"/>
        <v>0</v>
      </c>
      <c r="AL68" s="186">
        <f t="shared" si="21"/>
        <v>0</v>
      </c>
      <c r="AM68" s="187">
        <f t="shared" si="22"/>
        <v>0</v>
      </c>
      <c r="AN68" s="186">
        <f t="shared" si="23"/>
        <v>0</v>
      </c>
      <c r="AO68" s="187">
        <f t="shared" si="24"/>
        <v>0</v>
      </c>
      <c r="AP68" s="186">
        <f t="shared" si="25"/>
        <v>0</v>
      </c>
      <c r="AQ68" s="187">
        <f t="shared" si="26"/>
        <v>0</v>
      </c>
      <c r="AR68" s="186">
        <f t="shared" si="27"/>
        <v>0</v>
      </c>
      <c r="AS68" s="187">
        <f t="shared" si="28"/>
        <v>0</v>
      </c>
      <c r="AT68" s="186">
        <f t="shared" si="29"/>
        <v>0</v>
      </c>
      <c r="AU68" s="187">
        <f t="shared" si="30"/>
        <v>0</v>
      </c>
      <c r="AV68" s="186">
        <f t="shared" si="31"/>
        <v>0</v>
      </c>
      <c r="AW68" s="187">
        <f t="shared" si="32"/>
        <v>0</v>
      </c>
      <c r="AX68" s="186">
        <f t="shared" si="33"/>
        <v>0</v>
      </c>
      <c r="AY68" s="187">
        <f t="shared" si="34"/>
        <v>0</v>
      </c>
      <c r="AZ68" s="186">
        <f t="shared" si="35"/>
        <v>0</v>
      </c>
      <c r="BA68" s="187">
        <f t="shared" si="36"/>
        <v>0</v>
      </c>
      <c r="BB68" s="186">
        <f t="shared" si="37"/>
        <v>0</v>
      </c>
      <c r="BC68" s="187">
        <f t="shared" si="38"/>
        <v>0</v>
      </c>
      <c r="BD68" s="186">
        <f t="shared" si="39"/>
        <v>0</v>
      </c>
      <c r="BE68" s="187">
        <f t="shared" si="40"/>
        <v>0</v>
      </c>
      <c r="BF68" s="186">
        <f t="shared" si="41"/>
        <v>0</v>
      </c>
      <c r="BG68" s="187">
        <f t="shared" si="42"/>
        <v>0</v>
      </c>
      <c r="BH68" s="186">
        <f t="shared" si="43"/>
        <v>0</v>
      </c>
      <c r="BI68" s="187">
        <f t="shared" si="44"/>
        <v>0</v>
      </c>
      <c r="BJ68" s="186">
        <f t="shared" si="45"/>
        <v>0</v>
      </c>
      <c r="BK68" s="187">
        <f t="shared" si="46"/>
        <v>0</v>
      </c>
      <c r="BL68" s="186">
        <f t="shared" si="47"/>
        <v>0</v>
      </c>
      <c r="BM68" s="187">
        <f t="shared" si="48"/>
        <v>0</v>
      </c>
      <c r="BN68" s="186">
        <f t="shared" si="49"/>
        <v>0</v>
      </c>
      <c r="BO68" s="187">
        <f t="shared" si="50"/>
        <v>0</v>
      </c>
      <c r="BP68" s="186">
        <f t="shared" si="51"/>
        <v>0</v>
      </c>
      <c r="BQ68" s="187">
        <f t="shared" si="52"/>
        <v>0</v>
      </c>
      <c r="BR68" s="186">
        <f t="shared" si="53"/>
        <v>0</v>
      </c>
      <c r="BS68" s="187">
        <f t="shared" si="54"/>
        <v>0</v>
      </c>
      <c r="BT68" s="186">
        <f t="shared" si="55"/>
        <v>0</v>
      </c>
      <c r="BU68" s="187">
        <f t="shared" si="56"/>
        <v>0</v>
      </c>
      <c r="BV68" s="186">
        <f t="shared" si="57"/>
        <v>0</v>
      </c>
      <c r="BW68" s="187">
        <f t="shared" si="58"/>
        <v>0</v>
      </c>
      <c r="BX68" s="186">
        <f t="shared" si="59"/>
        <v>0</v>
      </c>
      <c r="BY68" s="187">
        <f t="shared" si="60"/>
        <v>0</v>
      </c>
      <c r="BZ68" s="186">
        <f t="shared" si="61"/>
        <v>0</v>
      </c>
      <c r="CA68" s="187">
        <f t="shared" si="62"/>
        <v>0</v>
      </c>
      <c r="CB68" s="186">
        <f t="shared" si="63"/>
        <v>0</v>
      </c>
    </row>
    <row r="69" spans="1:80" ht="39.9" customHeight="1" x14ac:dyDescent="0.3">
      <c r="A69" s="8">
        <v>133</v>
      </c>
      <c r="B69" s="154"/>
      <c r="C69" s="155"/>
      <c r="D69" s="156"/>
      <c r="E69" s="151"/>
      <c r="F69" s="157"/>
      <c r="G69" s="152"/>
      <c r="H69" s="152"/>
      <c r="I69" s="153"/>
      <c r="P69" s="195"/>
      <c r="Q69" s="183">
        <f t="shared" si="0"/>
        <v>0</v>
      </c>
      <c r="R69" s="184">
        <f t="shared" si="1"/>
        <v>0</v>
      </c>
      <c r="S69" s="183">
        <f t="shared" si="2"/>
        <v>0</v>
      </c>
      <c r="T69" s="184">
        <f t="shared" si="3"/>
        <v>0</v>
      </c>
      <c r="U69" s="185">
        <f t="shared" si="4"/>
        <v>0</v>
      </c>
      <c r="V69" s="186">
        <f t="shared" si="5"/>
        <v>0</v>
      </c>
      <c r="W69" s="187">
        <f t="shared" si="6"/>
        <v>0</v>
      </c>
      <c r="X69" s="186">
        <f t="shared" si="7"/>
        <v>0</v>
      </c>
      <c r="Y69" s="187">
        <f t="shared" si="8"/>
        <v>0</v>
      </c>
      <c r="Z69" s="186">
        <f t="shared" si="9"/>
        <v>0</v>
      </c>
      <c r="AA69" s="187">
        <f t="shared" si="10"/>
        <v>0</v>
      </c>
      <c r="AB69" s="186">
        <f t="shared" si="11"/>
        <v>0</v>
      </c>
      <c r="AC69" s="187">
        <f t="shared" si="12"/>
        <v>0</v>
      </c>
      <c r="AD69" s="186">
        <f t="shared" si="13"/>
        <v>0</v>
      </c>
      <c r="AE69" s="187">
        <f t="shared" si="14"/>
        <v>0</v>
      </c>
      <c r="AF69" s="186">
        <f t="shared" si="15"/>
        <v>0</v>
      </c>
      <c r="AG69" s="187">
        <f t="shared" si="16"/>
        <v>0</v>
      </c>
      <c r="AH69" s="186">
        <f t="shared" si="17"/>
        <v>0</v>
      </c>
      <c r="AI69" s="187">
        <f t="shared" si="18"/>
        <v>0</v>
      </c>
      <c r="AJ69" s="186">
        <f t="shared" si="19"/>
        <v>0</v>
      </c>
      <c r="AK69" s="187">
        <f t="shared" si="20"/>
        <v>0</v>
      </c>
      <c r="AL69" s="186">
        <f t="shared" si="21"/>
        <v>0</v>
      </c>
      <c r="AM69" s="187">
        <f t="shared" si="22"/>
        <v>0</v>
      </c>
      <c r="AN69" s="186">
        <f t="shared" si="23"/>
        <v>0</v>
      </c>
      <c r="AO69" s="187">
        <f t="shared" si="24"/>
        <v>0</v>
      </c>
      <c r="AP69" s="186">
        <f t="shared" si="25"/>
        <v>0</v>
      </c>
      <c r="AQ69" s="187">
        <f t="shared" si="26"/>
        <v>0</v>
      </c>
      <c r="AR69" s="186">
        <f t="shared" si="27"/>
        <v>0</v>
      </c>
      <c r="AS69" s="187">
        <f t="shared" si="28"/>
        <v>0</v>
      </c>
      <c r="AT69" s="186">
        <f t="shared" si="29"/>
        <v>0</v>
      </c>
      <c r="AU69" s="187">
        <f t="shared" si="30"/>
        <v>0</v>
      </c>
      <c r="AV69" s="186">
        <f t="shared" si="31"/>
        <v>0</v>
      </c>
      <c r="AW69" s="187">
        <f t="shared" si="32"/>
        <v>0</v>
      </c>
      <c r="AX69" s="186">
        <f t="shared" si="33"/>
        <v>0</v>
      </c>
      <c r="AY69" s="187">
        <f t="shared" si="34"/>
        <v>0</v>
      </c>
      <c r="AZ69" s="186">
        <f t="shared" si="35"/>
        <v>0</v>
      </c>
      <c r="BA69" s="187">
        <f t="shared" si="36"/>
        <v>0</v>
      </c>
      <c r="BB69" s="186">
        <f t="shared" si="37"/>
        <v>0</v>
      </c>
      <c r="BC69" s="187">
        <f t="shared" si="38"/>
        <v>0</v>
      </c>
      <c r="BD69" s="186">
        <f t="shared" si="39"/>
        <v>0</v>
      </c>
      <c r="BE69" s="187">
        <f t="shared" si="40"/>
        <v>0</v>
      </c>
      <c r="BF69" s="186">
        <f t="shared" si="41"/>
        <v>0</v>
      </c>
      <c r="BG69" s="187">
        <f t="shared" si="42"/>
        <v>0</v>
      </c>
      <c r="BH69" s="186">
        <f t="shared" si="43"/>
        <v>0</v>
      </c>
      <c r="BI69" s="187">
        <f t="shared" si="44"/>
        <v>0</v>
      </c>
      <c r="BJ69" s="186">
        <f t="shared" si="45"/>
        <v>0</v>
      </c>
      <c r="BK69" s="187">
        <f t="shared" si="46"/>
        <v>0</v>
      </c>
      <c r="BL69" s="186">
        <f t="shared" si="47"/>
        <v>0</v>
      </c>
      <c r="BM69" s="187">
        <f t="shared" si="48"/>
        <v>0</v>
      </c>
      <c r="BN69" s="186">
        <f t="shared" si="49"/>
        <v>0</v>
      </c>
      <c r="BO69" s="187">
        <f t="shared" si="50"/>
        <v>0</v>
      </c>
      <c r="BP69" s="186">
        <f t="shared" si="51"/>
        <v>0</v>
      </c>
      <c r="BQ69" s="187">
        <f t="shared" si="52"/>
        <v>0</v>
      </c>
      <c r="BR69" s="186">
        <f t="shared" si="53"/>
        <v>0</v>
      </c>
      <c r="BS69" s="187">
        <f t="shared" si="54"/>
        <v>0</v>
      </c>
      <c r="BT69" s="186">
        <f t="shared" si="55"/>
        <v>0</v>
      </c>
      <c r="BU69" s="187">
        <f t="shared" si="56"/>
        <v>0</v>
      </c>
      <c r="BV69" s="186">
        <f t="shared" si="57"/>
        <v>0</v>
      </c>
      <c r="BW69" s="187">
        <f t="shared" si="58"/>
        <v>0</v>
      </c>
      <c r="BX69" s="186">
        <f t="shared" si="59"/>
        <v>0</v>
      </c>
      <c r="BY69" s="187">
        <f t="shared" si="60"/>
        <v>0</v>
      </c>
      <c r="BZ69" s="186">
        <f t="shared" si="61"/>
        <v>0</v>
      </c>
      <c r="CA69" s="187">
        <f t="shared" si="62"/>
        <v>0</v>
      </c>
      <c r="CB69" s="186">
        <f t="shared" si="63"/>
        <v>0</v>
      </c>
    </row>
    <row r="70" spans="1:80" ht="39.9" customHeight="1" x14ac:dyDescent="0.3">
      <c r="A70" s="8">
        <v>134</v>
      </c>
      <c r="B70" s="154"/>
      <c r="C70" s="155"/>
      <c r="D70" s="156"/>
      <c r="E70" s="151"/>
      <c r="F70" s="157"/>
      <c r="G70" s="152"/>
      <c r="H70" s="152"/>
      <c r="I70" s="153"/>
      <c r="P70" s="195"/>
      <c r="Q70" s="183">
        <f t="shared" si="0"/>
        <v>0</v>
      </c>
      <c r="R70" s="184">
        <f t="shared" si="1"/>
        <v>0</v>
      </c>
      <c r="S70" s="183">
        <f t="shared" si="2"/>
        <v>0</v>
      </c>
      <c r="T70" s="184">
        <f t="shared" si="3"/>
        <v>0</v>
      </c>
      <c r="U70" s="185">
        <f t="shared" si="4"/>
        <v>0</v>
      </c>
      <c r="V70" s="186">
        <f t="shared" si="5"/>
        <v>0</v>
      </c>
      <c r="W70" s="187">
        <f t="shared" si="6"/>
        <v>0</v>
      </c>
      <c r="X70" s="186">
        <f t="shared" si="7"/>
        <v>0</v>
      </c>
      <c r="Y70" s="187">
        <f t="shared" si="8"/>
        <v>0</v>
      </c>
      <c r="Z70" s="186">
        <f t="shared" si="9"/>
        <v>0</v>
      </c>
      <c r="AA70" s="187">
        <f t="shared" si="10"/>
        <v>0</v>
      </c>
      <c r="AB70" s="186">
        <f t="shared" si="11"/>
        <v>0</v>
      </c>
      <c r="AC70" s="187">
        <f t="shared" si="12"/>
        <v>0</v>
      </c>
      <c r="AD70" s="186">
        <f t="shared" si="13"/>
        <v>0</v>
      </c>
      <c r="AE70" s="187">
        <f t="shared" si="14"/>
        <v>0</v>
      </c>
      <c r="AF70" s="186">
        <f t="shared" si="15"/>
        <v>0</v>
      </c>
      <c r="AG70" s="187">
        <f t="shared" si="16"/>
        <v>0</v>
      </c>
      <c r="AH70" s="186">
        <f t="shared" si="17"/>
        <v>0</v>
      </c>
      <c r="AI70" s="187">
        <f t="shared" si="18"/>
        <v>0</v>
      </c>
      <c r="AJ70" s="186">
        <f t="shared" si="19"/>
        <v>0</v>
      </c>
      <c r="AK70" s="187">
        <f t="shared" si="20"/>
        <v>0</v>
      </c>
      <c r="AL70" s="186">
        <f t="shared" si="21"/>
        <v>0</v>
      </c>
      <c r="AM70" s="187">
        <f t="shared" si="22"/>
        <v>0</v>
      </c>
      <c r="AN70" s="186">
        <f t="shared" si="23"/>
        <v>0</v>
      </c>
      <c r="AO70" s="187">
        <f t="shared" si="24"/>
        <v>0</v>
      </c>
      <c r="AP70" s="186">
        <f t="shared" si="25"/>
        <v>0</v>
      </c>
      <c r="AQ70" s="187">
        <f t="shared" si="26"/>
        <v>0</v>
      </c>
      <c r="AR70" s="186">
        <f t="shared" si="27"/>
        <v>0</v>
      </c>
      <c r="AS70" s="187">
        <f t="shared" si="28"/>
        <v>0</v>
      </c>
      <c r="AT70" s="186">
        <f t="shared" si="29"/>
        <v>0</v>
      </c>
      <c r="AU70" s="187">
        <f t="shared" si="30"/>
        <v>0</v>
      </c>
      <c r="AV70" s="186">
        <f t="shared" si="31"/>
        <v>0</v>
      </c>
      <c r="AW70" s="187">
        <f t="shared" si="32"/>
        <v>0</v>
      </c>
      <c r="AX70" s="186">
        <f t="shared" si="33"/>
        <v>0</v>
      </c>
      <c r="AY70" s="187">
        <f t="shared" si="34"/>
        <v>0</v>
      </c>
      <c r="AZ70" s="186">
        <f t="shared" si="35"/>
        <v>0</v>
      </c>
      <c r="BA70" s="187">
        <f t="shared" si="36"/>
        <v>0</v>
      </c>
      <c r="BB70" s="186">
        <f t="shared" si="37"/>
        <v>0</v>
      </c>
      <c r="BC70" s="187">
        <f t="shared" si="38"/>
        <v>0</v>
      </c>
      <c r="BD70" s="186">
        <f t="shared" si="39"/>
        <v>0</v>
      </c>
      <c r="BE70" s="187">
        <f t="shared" si="40"/>
        <v>0</v>
      </c>
      <c r="BF70" s="186">
        <f t="shared" si="41"/>
        <v>0</v>
      </c>
      <c r="BG70" s="187">
        <f t="shared" si="42"/>
        <v>0</v>
      </c>
      <c r="BH70" s="186">
        <f t="shared" si="43"/>
        <v>0</v>
      </c>
      <c r="BI70" s="187">
        <f t="shared" si="44"/>
        <v>0</v>
      </c>
      <c r="BJ70" s="186">
        <f t="shared" si="45"/>
        <v>0</v>
      </c>
      <c r="BK70" s="187">
        <f t="shared" si="46"/>
        <v>0</v>
      </c>
      <c r="BL70" s="186">
        <f t="shared" si="47"/>
        <v>0</v>
      </c>
      <c r="BM70" s="187">
        <f t="shared" si="48"/>
        <v>0</v>
      </c>
      <c r="BN70" s="186">
        <f t="shared" si="49"/>
        <v>0</v>
      </c>
      <c r="BO70" s="187">
        <f t="shared" si="50"/>
        <v>0</v>
      </c>
      <c r="BP70" s="186">
        <f t="shared" si="51"/>
        <v>0</v>
      </c>
      <c r="BQ70" s="187">
        <f t="shared" si="52"/>
        <v>0</v>
      </c>
      <c r="BR70" s="186">
        <f t="shared" si="53"/>
        <v>0</v>
      </c>
      <c r="BS70" s="187">
        <f t="shared" si="54"/>
        <v>0</v>
      </c>
      <c r="BT70" s="186">
        <f t="shared" si="55"/>
        <v>0</v>
      </c>
      <c r="BU70" s="187">
        <f t="shared" si="56"/>
        <v>0</v>
      </c>
      <c r="BV70" s="186">
        <f t="shared" si="57"/>
        <v>0</v>
      </c>
      <c r="BW70" s="187">
        <f t="shared" si="58"/>
        <v>0</v>
      </c>
      <c r="BX70" s="186">
        <f t="shared" si="59"/>
        <v>0</v>
      </c>
      <c r="BY70" s="187">
        <f t="shared" si="60"/>
        <v>0</v>
      </c>
      <c r="BZ70" s="186">
        <f t="shared" si="61"/>
        <v>0</v>
      </c>
      <c r="CA70" s="187">
        <f t="shared" si="62"/>
        <v>0</v>
      </c>
      <c r="CB70" s="186">
        <f t="shared" si="63"/>
        <v>0</v>
      </c>
    </row>
    <row r="71" spans="1:80" ht="39.9" customHeight="1" x14ac:dyDescent="0.3">
      <c r="A71" s="8">
        <v>135</v>
      </c>
      <c r="B71" s="154"/>
      <c r="C71" s="155"/>
      <c r="D71" s="156"/>
      <c r="E71" s="151"/>
      <c r="F71" s="157"/>
      <c r="G71" s="152"/>
      <c r="H71" s="152"/>
      <c r="I71" s="153"/>
      <c r="P71" s="195"/>
      <c r="Q71" s="183">
        <f t="shared" si="0"/>
        <v>0</v>
      </c>
      <c r="R71" s="184">
        <f t="shared" si="1"/>
        <v>0</v>
      </c>
      <c r="S71" s="183">
        <f t="shared" si="2"/>
        <v>0</v>
      </c>
      <c r="T71" s="184">
        <f t="shared" si="3"/>
        <v>0</v>
      </c>
      <c r="U71" s="185">
        <f t="shared" si="4"/>
        <v>0</v>
      </c>
      <c r="V71" s="186">
        <f t="shared" si="5"/>
        <v>0</v>
      </c>
      <c r="W71" s="187">
        <f t="shared" si="6"/>
        <v>0</v>
      </c>
      <c r="X71" s="186">
        <f t="shared" si="7"/>
        <v>0</v>
      </c>
      <c r="Y71" s="187">
        <f t="shared" si="8"/>
        <v>0</v>
      </c>
      <c r="Z71" s="186">
        <f t="shared" si="9"/>
        <v>0</v>
      </c>
      <c r="AA71" s="187">
        <f t="shared" si="10"/>
        <v>0</v>
      </c>
      <c r="AB71" s="186">
        <f t="shared" si="11"/>
        <v>0</v>
      </c>
      <c r="AC71" s="187">
        <f t="shared" si="12"/>
        <v>0</v>
      </c>
      <c r="AD71" s="186">
        <f t="shared" si="13"/>
        <v>0</v>
      </c>
      <c r="AE71" s="187">
        <f t="shared" si="14"/>
        <v>0</v>
      </c>
      <c r="AF71" s="186">
        <f t="shared" si="15"/>
        <v>0</v>
      </c>
      <c r="AG71" s="187">
        <f t="shared" si="16"/>
        <v>0</v>
      </c>
      <c r="AH71" s="186">
        <f t="shared" si="17"/>
        <v>0</v>
      </c>
      <c r="AI71" s="187">
        <f t="shared" si="18"/>
        <v>0</v>
      </c>
      <c r="AJ71" s="186">
        <f t="shared" si="19"/>
        <v>0</v>
      </c>
      <c r="AK71" s="187">
        <f t="shared" si="20"/>
        <v>0</v>
      </c>
      <c r="AL71" s="186">
        <f t="shared" si="21"/>
        <v>0</v>
      </c>
      <c r="AM71" s="187">
        <f t="shared" si="22"/>
        <v>0</v>
      </c>
      <c r="AN71" s="186">
        <f t="shared" si="23"/>
        <v>0</v>
      </c>
      <c r="AO71" s="187">
        <f t="shared" si="24"/>
        <v>0</v>
      </c>
      <c r="AP71" s="186">
        <f t="shared" si="25"/>
        <v>0</v>
      </c>
      <c r="AQ71" s="187">
        <f t="shared" si="26"/>
        <v>0</v>
      </c>
      <c r="AR71" s="186">
        <f t="shared" si="27"/>
        <v>0</v>
      </c>
      <c r="AS71" s="187">
        <f t="shared" si="28"/>
        <v>0</v>
      </c>
      <c r="AT71" s="186">
        <f t="shared" si="29"/>
        <v>0</v>
      </c>
      <c r="AU71" s="187">
        <f t="shared" si="30"/>
        <v>0</v>
      </c>
      <c r="AV71" s="186">
        <f t="shared" si="31"/>
        <v>0</v>
      </c>
      <c r="AW71" s="187">
        <f t="shared" si="32"/>
        <v>0</v>
      </c>
      <c r="AX71" s="186">
        <f t="shared" si="33"/>
        <v>0</v>
      </c>
      <c r="AY71" s="187">
        <f t="shared" si="34"/>
        <v>0</v>
      </c>
      <c r="AZ71" s="186">
        <f t="shared" si="35"/>
        <v>0</v>
      </c>
      <c r="BA71" s="187">
        <f t="shared" si="36"/>
        <v>0</v>
      </c>
      <c r="BB71" s="186">
        <f t="shared" si="37"/>
        <v>0</v>
      </c>
      <c r="BC71" s="187">
        <f t="shared" si="38"/>
        <v>0</v>
      </c>
      <c r="BD71" s="186">
        <f t="shared" si="39"/>
        <v>0</v>
      </c>
      <c r="BE71" s="187">
        <f t="shared" si="40"/>
        <v>0</v>
      </c>
      <c r="BF71" s="186">
        <f t="shared" si="41"/>
        <v>0</v>
      </c>
      <c r="BG71" s="187">
        <f t="shared" si="42"/>
        <v>0</v>
      </c>
      <c r="BH71" s="186">
        <f t="shared" si="43"/>
        <v>0</v>
      </c>
      <c r="BI71" s="187">
        <f t="shared" si="44"/>
        <v>0</v>
      </c>
      <c r="BJ71" s="186">
        <f t="shared" si="45"/>
        <v>0</v>
      </c>
      <c r="BK71" s="187">
        <f t="shared" si="46"/>
        <v>0</v>
      </c>
      <c r="BL71" s="186">
        <f t="shared" si="47"/>
        <v>0</v>
      </c>
      <c r="BM71" s="187">
        <f t="shared" si="48"/>
        <v>0</v>
      </c>
      <c r="BN71" s="186">
        <f t="shared" si="49"/>
        <v>0</v>
      </c>
      <c r="BO71" s="187">
        <f t="shared" si="50"/>
        <v>0</v>
      </c>
      <c r="BP71" s="186">
        <f t="shared" si="51"/>
        <v>0</v>
      </c>
      <c r="BQ71" s="187">
        <f t="shared" si="52"/>
        <v>0</v>
      </c>
      <c r="BR71" s="186">
        <f t="shared" si="53"/>
        <v>0</v>
      </c>
      <c r="BS71" s="187">
        <f t="shared" si="54"/>
        <v>0</v>
      </c>
      <c r="BT71" s="186">
        <f t="shared" si="55"/>
        <v>0</v>
      </c>
      <c r="BU71" s="187">
        <f t="shared" si="56"/>
        <v>0</v>
      </c>
      <c r="BV71" s="186">
        <f t="shared" si="57"/>
        <v>0</v>
      </c>
      <c r="BW71" s="187">
        <f t="shared" si="58"/>
        <v>0</v>
      </c>
      <c r="BX71" s="186">
        <f t="shared" si="59"/>
        <v>0</v>
      </c>
      <c r="BY71" s="187">
        <f t="shared" si="60"/>
        <v>0</v>
      </c>
      <c r="BZ71" s="186">
        <f t="shared" si="61"/>
        <v>0</v>
      </c>
      <c r="CA71" s="187">
        <f t="shared" si="62"/>
        <v>0</v>
      </c>
      <c r="CB71" s="186">
        <f t="shared" si="63"/>
        <v>0</v>
      </c>
    </row>
    <row r="72" spans="1:80" ht="39.9" customHeight="1" x14ac:dyDescent="0.3">
      <c r="A72" s="8">
        <v>136</v>
      </c>
      <c r="B72" s="154"/>
      <c r="C72" s="155"/>
      <c r="D72" s="156"/>
      <c r="E72" s="151"/>
      <c r="F72" s="157"/>
      <c r="G72" s="152"/>
      <c r="H72" s="152"/>
      <c r="I72" s="153"/>
      <c r="P72" s="195"/>
      <c r="Q72" s="183">
        <f t="shared" si="0"/>
        <v>0</v>
      </c>
      <c r="R72" s="184">
        <f t="shared" si="1"/>
        <v>0</v>
      </c>
      <c r="S72" s="183">
        <f t="shared" si="2"/>
        <v>0</v>
      </c>
      <c r="T72" s="184">
        <f t="shared" si="3"/>
        <v>0</v>
      </c>
      <c r="U72" s="185">
        <f t="shared" si="4"/>
        <v>0</v>
      </c>
      <c r="V72" s="186">
        <f t="shared" si="5"/>
        <v>0</v>
      </c>
      <c r="W72" s="187">
        <f t="shared" si="6"/>
        <v>0</v>
      </c>
      <c r="X72" s="186">
        <f t="shared" si="7"/>
        <v>0</v>
      </c>
      <c r="Y72" s="187">
        <f t="shared" si="8"/>
        <v>0</v>
      </c>
      <c r="Z72" s="186">
        <f t="shared" si="9"/>
        <v>0</v>
      </c>
      <c r="AA72" s="187">
        <f t="shared" si="10"/>
        <v>0</v>
      </c>
      <c r="AB72" s="186">
        <f t="shared" si="11"/>
        <v>0</v>
      </c>
      <c r="AC72" s="187">
        <f t="shared" si="12"/>
        <v>0</v>
      </c>
      <c r="AD72" s="186">
        <f t="shared" si="13"/>
        <v>0</v>
      </c>
      <c r="AE72" s="187">
        <f t="shared" si="14"/>
        <v>0</v>
      </c>
      <c r="AF72" s="186">
        <f t="shared" si="15"/>
        <v>0</v>
      </c>
      <c r="AG72" s="187">
        <f t="shared" si="16"/>
        <v>0</v>
      </c>
      <c r="AH72" s="186">
        <f t="shared" si="17"/>
        <v>0</v>
      </c>
      <c r="AI72" s="187">
        <f t="shared" si="18"/>
        <v>0</v>
      </c>
      <c r="AJ72" s="186">
        <f t="shared" si="19"/>
        <v>0</v>
      </c>
      <c r="AK72" s="187">
        <f t="shared" si="20"/>
        <v>0</v>
      </c>
      <c r="AL72" s="186">
        <f t="shared" si="21"/>
        <v>0</v>
      </c>
      <c r="AM72" s="187">
        <f t="shared" si="22"/>
        <v>0</v>
      </c>
      <c r="AN72" s="186">
        <f t="shared" si="23"/>
        <v>0</v>
      </c>
      <c r="AO72" s="187">
        <f t="shared" si="24"/>
        <v>0</v>
      </c>
      <c r="AP72" s="186">
        <f t="shared" si="25"/>
        <v>0</v>
      </c>
      <c r="AQ72" s="187">
        <f t="shared" si="26"/>
        <v>0</v>
      </c>
      <c r="AR72" s="186">
        <f t="shared" si="27"/>
        <v>0</v>
      </c>
      <c r="AS72" s="187">
        <f t="shared" si="28"/>
        <v>0</v>
      </c>
      <c r="AT72" s="186">
        <f t="shared" si="29"/>
        <v>0</v>
      </c>
      <c r="AU72" s="187">
        <f t="shared" si="30"/>
        <v>0</v>
      </c>
      <c r="AV72" s="186">
        <f t="shared" si="31"/>
        <v>0</v>
      </c>
      <c r="AW72" s="187">
        <f t="shared" si="32"/>
        <v>0</v>
      </c>
      <c r="AX72" s="186">
        <f t="shared" si="33"/>
        <v>0</v>
      </c>
      <c r="AY72" s="187">
        <f t="shared" si="34"/>
        <v>0</v>
      </c>
      <c r="AZ72" s="186">
        <f t="shared" si="35"/>
        <v>0</v>
      </c>
      <c r="BA72" s="187">
        <f t="shared" si="36"/>
        <v>0</v>
      </c>
      <c r="BB72" s="186">
        <f t="shared" si="37"/>
        <v>0</v>
      </c>
      <c r="BC72" s="187">
        <f t="shared" si="38"/>
        <v>0</v>
      </c>
      <c r="BD72" s="186">
        <f t="shared" si="39"/>
        <v>0</v>
      </c>
      <c r="BE72" s="187">
        <f t="shared" si="40"/>
        <v>0</v>
      </c>
      <c r="BF72" s="186">
        <f t="shared" si="41"/>
        <v>0</v>
      </c>
      <c r="BG72" s="187">
        <f t="shared" si="42"/>
        <v>0</v>
      </c>
      <c r="BH72" s="186">
        <f t="shared" si="43"/>
        <v>0</v>
      </c>
      <c r="BI72" s="187">
        <f t="shared" si="44"/>
        <v>0</v>
      </c>
      <c r="BJ72" s="186">
        <f t="shared" si="45"/>
        <v>0</v>
      </c>
      <c r="BK72" s="187">
        <f t="shared" si="46"/>
        <v>0</v>
      </c>
      <c r="BL72" s="186">
        <f t="shared" si="47"/>
        <v>0</v>
      </c>
      <c r="BM72" s="187">
        <f t="shared" si="48"/>
        <v>0</v>
      </c>
      <c r="BN72" s="186">
        <f t="shared" si="49"/>
        <v>0</v>
      </c>
      <c r="BO72" s="187">
        <f t="shared" si="50"/>
        <v>0</v>
      </c>
      <c r="BP72" s="186">
        <f t="shared" si="51"/>
        <v>0</v>
      </c>
      <c r="BQ72" s="187">
        <f t="shared" si="52"/>
        <v>0</v>
      </c>
      <c r="BR72" s="186">
        <f t="shared" si="53"/>
        <v>0</v>
      </c>
      <c r="BS72" s="187">
        <f t="shared" si="54"/>
        <v>0</v>
      </c>
      <c r="BT72" s="186">
        <f t="shared" si="55"/>
        <v>0</v>
      </c>
      <c r="BU72" s="187">
        <f t="shared" si="56"/>
        <v>0</v>
      </c>
      <c r="BV72" s="186">
        <f t="shared" si="57"/>
        <v>0</v>
      </c>
      <c r="BW72" s="187">
        <f t="shared" si="58"/>
        <v>0</v>
      </c>
      <c r="BX72" s="186">
        <f t="shared" si="59"/>
        <v>0</v>
      </c>
      <c r="BY72" s="187">
        <f t="shared" si="60"/>
        <v>0</v>
      </c>
      <c r="BZ72" s="186">
        <f t="shared" si="61"/>
        <v>0</v>
      </c>
      <c r="CA72" s="187">
        <f t="shared" si="62"/>
        <v>0</v>
      </c>
      <c r="CB72" s="186">
        <f t="shared" si="63"/>
        <v>0</v>
      </c>
    </row>
    <row r="73" spans="1:80" ht="39.9" customHeight="1" x14ac:dyDescent="0.3">
      <c r="A73" s="8">
        <v>137</v>
      </c>
      <c r="B73" s="154"/>
      <c r="C73" s="155"/>
      <c r="D73" s="156"/>
      <c r="E73" s="151"/>
      <c r="F73" s="157"/>
      <c r="G73" s="152"/>
      <c r="H73" s="152"/>
      <c r="I73" s="153"/>
      <c r="P73" s="195"/>
      <c r="Q73" s="183">
        <f t="shared" si="0"/>
        <v>0</v>
      </c>
      <c r="R73" s="184">
        <f t="shared" si="1"/>
        <v>0</v>
      </c>
      <c r="S73" s="183">
        <f t="shared" si="2"/>
        <v>0</v>
      </c>
      <c r="T73" s="184">
        <f t="shared" si="3"/>
        <v>0</v>
      </c>
      <c r="U73" s="185">
        <f t="shared" si="4"/>
        <v>0</v>
      </c>
      <c r="V73" s="186">
        <f t="shared" si="5"/>
        <v>0</v>
      </c>
      <c r="W73" s="187">
        <f t="shared" si="6"/>
        <v>0</v>
      </c>
      <c r="X73" s="186">
        <f t="shared" si="7"/>
        <v>0</v>
      </c>
      <c r="Y73" s="187">
        <f t="shared" si="8"/>
        <v>0</v>
      </c>
      <c r="Z73" s="186">
        <f t="shared" si="9"/>
        <v>0</v>
      </c>
      <c r="AA73" s="187">
        <f t="shared" si="10"/>
        <v>0</v>
      </c>
      <c r="AB73" s="186">
        <f t="shared" si="11"/>
        <v>0</v>
      </c>
      <c r="AC73" s="187">
        <f t="shared" si="12"/>
        <v>0</v>
      </c>
      <c r="AD73" s="186">
        <f t="shared" si="13"/>
        <v>0</v>
      </c>
      <c r="AE73" s="187">
        <f t="shared" si="14"/>
        <v>0</v>
      </c>
      <c r="AF73" s="186">
        <f t="shared" si="15"/>
        <v>0</v>
      </c>
      <c r="AG73" s="187">
        <f t="shared" si="16"/>
        <v>0</v>
      </c>
      <c r="AH73" s="186">
        <f t="shared" si="17"/>
        <v>0</v>
      </c>
      <c r="AI73" s="187">
        <f t="shared" si="18"/>
        <v>0</v>
      </c>
      <c r="AJ73" s="186">
        <f t="shared" si="19"/>
        <v>0</v>
      </c>
      <c r="AK73" s="187">
        <f t="shared" si="20"/>
        <v>0</v>
      </c>
      <c r="AL73" s="186">
        <f t="shared" si="21"/>
        <v>0</v>
      </c>
      <c r="AM73" s="187">
        <f t="shared" si="22"/>
        <v>0</v>
      </c>
      <c r="AN73" s="186">
        <f t="shared" si="23"/>
        <v>0</v>
      </c>
      <c r="AO73" s="187">
        <f t="shared" si="24"/>
        <v>0</v>
      </c>
      <c r="AP73" s="186">
        <f t="shared" si="25"/>
        <v>0</v>
      </c>
      <c r="AQ73" s="187">
        <f t="shared" si="26"/>
        <v>0</v>
      </c>
      <c r="AR73" s="186">
        <f t="shared" si="27"/>
        <v>0</v>
      </c>
      <c r="AS73" s="187">
        <f t="shared" si="28"/>
        <v>0</v>
      </c>
      <c r="AT73" s="186">
        <f t="shared" si="29"/>
        <v>0</v>
      </c>
      <c r="AU73" s="187">
        <f t="shared" si="30"/>
        <v>0</v>
      </c>
      <c r="AV73" s="186">
        <f t="shared" si="31"/>
        <v>0</v>
      </c>
      <c r="AW73" s="187">
        <f t="shared" si="32"/>
        <v>0</v>
      </c>
      <c r="AX73" s="186">
        <f t="shared" si="33"/>
        <v>0</v>
      </c>
      <c r="AY73" s="187">
        <f t="shared" si="34"/>
        <v>0</v>
      </c>
      <c r="AZ73" s="186">
        <f t="shared" si="35"/>
        <v>0</v>
      </c>
      <c r="BA73" s="187">
        <f t="shared" si="36"/>
        <v>0</v>
      </c>
      <c r="BB73" s="186">
        <f t="shared" si="37"/>
        <v>0</v>
      </c>
      <c r="BC73" s="187">
        <f t="shared" si="38"/>
        <v>0</v>
      </c>
      <c r="BD73" s="186">
        <f t="shared" si="39"/>
        <v>0</v>
      </c>
      <c r="BE73" s="187">
        <f t="shared" si="40"/>
        <v>0</v>
      </c>
      <c r="BF73" s="186">
        <f t="shared" si="41"/>
        <v>0</v>
      </c>
      <c r="BG73" s="187">
        <f t="shared" si="42"/>
        <v>0</v>
      </c>
      <c r="BH73" s="186">
        <f t="shared" si="43"/>
        <v>0</v>
      </c>
      <c r="BI73" s="187">
        <f t="shared" si="44"/>
        <v>0</v>
      </c>
      <c r="BJ73" s="186">
        <f t="shared" si="45"/>
        <v>0</v>
      </c>
      <c r="BK73" s="187">
        <f t="shared" si="46"/>
        <v>0</v>
      </c>
      <c r="BL73" s="186">
        <f t="shared" si="47"/>
        <v>0</v>
      </c>
      <c r="BM73" s="187">
        <f t="shared" si="48"/>
        <v>0</v>
      </c>
      <c r="BN73" s="186">
        <f t="shared" si="49"/>
        <v>0</v>
      </c>
      <c r="BO73" s="187">
        <f t="shared" si="50"/>
        <v>0</v>
      </c>
      <c r="BP73" s="186">
        <f t="shared" si="51"/>
        <v>0</v>
      </c>
      <c r="BQ73" s="187">
        <f t="shared" si="52"/>
        <v>0</v>
      </c>
      <c r="BR73" s="186">
        <f t="shared" si="53"/>
        <v>0</v>
      </c>
      <c r="BS73" s="187">
        <f t="shared" si="54"/>
        <v>0</v>
      </c>
      <c r="BT73" s="186">
        <f t="shared" si="55"/>
        <v>0</v>
      </c>
      <c r="BU73" s="187">
        <f t="shared" si="56"/>
        <v>0</v>
      </c>
      <c r="BV73" s="186">
        <f t="shared" si="57"/>
        <v>0</v>
      </c>
      <c r="BW73" s="187">
        <f t="shared" si="58"/>
        <v>0</v>
      </c>
      <c r="BX73" s="186">
        <f t="shared" si="59"/>
        <v>0</v>
      </c>
      <c r="BY73" s="187">
        <f t="shared" si="60"/>
        <v>0</v>
      </c>
      <c r="BZ73" s="186">
        <f t="shared" si="61"/>
        <v>0</v>
      </c>
      <c r="CA73" s="187">
        <f t="shared" si="62"/>
        <v>0</v>
      </c>
      <c r="CB73" s="186">
        <f t="shared" si="63"/>
        <v>0</v>
      </c>
    </row>
    <row r="74" spans="1:80" ht="39.9" customHeight="1" x14ac:dyDescent="0.3">
      <c r="A74" s="8">
        <v>138</v>
      </c>
      <c r="B74" s="154"/>
      <c r="C74" s="155"/>
      <c r="D74" s="156"/>
      <c r="E74" s="151"/>
      <c r="F74" s="157"/>
      <c r="G74" s="152"/>
      <c r="H74" s="152"/>
      <c r="I74" s="153"/>
      <c r="P74" s="195"/>
      <c r="Q74" s="183">
        <f t="shared" si="0"/>
        <v>0</v>
      </c>
      <c r="R74" s="184">
        <f t="shared" si="1"/>
        <v>0</v>
      </c>
      <c r="S74" s="183">
        <f t="shared" si="2"/>
        <v>0</v>
      </c>
      <c r="T74" s="184">
        <f t="shared" si="3"/>
        <v>0</v>
      </c>
      <c r="U74" s="185">
        <f t="shared" si="4"/>
        <v>0</v>
      </c>
      <c r="V74" s="186">
        <f t="shared" si="5"/>
        <v>0</v>
      </c>
      <c r="W74" s="187">
        <f t="shared" si="6"/>
        <v>0</v>
      </c>
      <c r="X74" s="186">
        <f t="shared" si="7"/>
        <v>0</v>
      </c>
      <c r="Y74" s="187">
        <f t="shared" si="8"/>
        <v>0</v>
      </c>
      <c r="Z74" s="186">
        <f t="shared" si="9"/>
        <v>0</v>
      </c>
      <c r="AA74" s="187">
        <f t="shared" si="10"/>
        <v>0</v>
      </c>
      <c r="AB74" s="186">
        <f t="shared" si="11"/>
        <v>0</v>
      </c>
      <c r="AC74" s="187">
        <f t="shared" si="12"/>
        <v>0</v>
      </c>
      <c r="AD74" s="186">
        <f t="shared" si="13"/>
        <v>0</v>
      </c>
      <c r="AE74" s="187">
        <f t="shared" si="14"/>
        <v>0</v>
      </c>
      <c r="AF74" s="186">
        <f t="shared" si="15"/>
        <v>0</v>
      </c>
      <c r="AG74" s="187">
        <f t="shared" si="16"/>
        <v>0</v>
      </c>
      <c r="AH74" s="186">
        <f t="shared" si="17"/>
        <v>0</v>
      </c>
      <c r="AI74" s="187">
        <f t="shared" si="18"/>
        <v>0</v>
      </c>
      <c r="AJ74" s="186">
        <f t="shared" si="19"/>
        <v>0</v>
      </c>
      <c r="AK74" s="187">
        <f t="shared" si="20"/>
        <v>0</v>
      </c>
      <c r="AL74" s="186">
        <f t="shared" si="21"/>
        <v>0</v>
      </c>
      <c r="AM74" s="187">
        <f t="shared" si="22"/>
        <v>0</v>
      </c>
      <c r="AN74" s="186">
        <f t="shared" si="23"/>
        <v>0</v>
      </c>
      <c r="AO74" s="187">
        <f t="shared" si="24"/>
        <v>0</v>
      </c>
      <c r="AP74" s="186">
        <f t="shared" si="25"/>
        <v>0</v>
      </c>
      <c r="AQ74" s="187">
        <f t="shared" si="26"/>
        <v>0</v>
      </c>
      <c r="AR74" s="186">
        <f t="shared" si="27"/>
        <v>0</v>
      </c>
      <c r="AS74" s="187">
        <f t="shared" si="28"/>
        <v>0</v>
      </c>
      <c r="AT74" s="186">
        <f t="shared" si="29"/>
        <v>0</v>
      </c>
      <c r="AU74" s="187">
        <f t="shared" si="30"/>
        <v>0</v>
      </c>
      <c r="AV74" s="186">
        <f t="shared" si="31"/>
        <v>0</v>
      </c>
      <c r="AW74" s="187">
        <f t="shared" si="32"/>
        <v>0</v>
      </c>
      <c r="AX74" s="186">
        <f t="shared" si="33"/>
        <v>0</v>
      </c>
      <c r="AY74" s="187">
        <f t="shared" si="34"/>
        <v>0</v>
      </c>
      <c r="AZ74" s="186">
        <f t="shared" si="35"/>
        <v>0</v>
      </c>
      <c r="BA74" s="187">
        <f t="shared" si="36"/>
        <v>0</v>
      </c>
      <c r="BB74" s="186">
        <f t="shared" si="37"/>
        <v>0</v>
      </c>
      <c r="BC74" s="187">
        <f t="shared" si="38"/>
        <v>0</v>
      </c>
      <c r="BD74" s="186">
        <f t="shared" si="39"/>
        <v>0</v>
      </c>
      <c r="BE74" s="187">
        <f t="shared" si="40"/>
        <v>0</v>
      </c>
      <c r="BF74" s="186">
        <f t="shared" si="41"/>
        <v>0</v>
      </c>
      <c r="BG74" s="187">
        <f t="shared" si="42"/>
        <v>0</v>
      </c>
      <c r="BH74" s="186">
        <f t="shared" si="43"/>
        <v>0</v>
      </c>
      <c r="BI74" s="187">
        <f t="shared" si="44"/>
        <v>0</v>
      </c>
      <c r="BJ74" s="186">
        <f t="shared" si="45"/>
        <v>0</v>
      </c>
      <c r="BK74" s="187">
        <f t="shared" si="46"/>
        <v>0</v>
      </c>
      <c r="BL74" s="186">
        <f t="shared" si="47"/>
        <v>0</v>
      </c>
      <c r="BM74" s="187">
        <f t="shared" si="48"/>
        <v>0</v>
      </c>
      <c r="BN74" s="186">
        <f t="shared" si="49"/>
        <v>0</v>
      </c>
      <c r="BO74" s="187">
        <f t="shared" si="50"/>
        <v>0</v>
      </c>
      <c r="BP74" s="186">
        <f t="shared" si="51"/>
        <v>0</v>
      </c>
      <c r="BQ74" s="187">
        <f t="shared" si="52"/>
        <v>0</v>
      </c>
      <c r="BR74" s="186">
        <f t="shared" si="53"/>
        <v>0</v>
      </c>
      <c r="BS74" s="187">
        <f t="shared" si="54"/>
        <v>0</v>
      </c>
      <c r="BT74" s="186">
        <f t="shared" si="55"/>
        <v>0</v>
      </c>
      <c r="BU74" s="187">
        <f t="shared" si="56"/>
        <v>0</v>
      </c>
      <c r="BV74" s="186">
        <f t="shared" si="57"/>
        <v>0</v>
      </c>
      <c r="BW74" s="187">
        <f t="shared" si="58"/>
        <v>0</v>
      </c>
      <c r="BX74" s="186">
        <f t="shared" si="59"/>
        <v>0</v>
      </c>
      <c r="BY74" s="187">
        <f t="shared" si="60"/>
        <v>0</v>
      </c>
      <c r="BZ74" s="186">
        <f t="shared" si="61"/>
        <v>0</v>
      </c>
      <c r="CA74" s="187">
        <f t="shared" si="62"/>
        <v>0</v>
      </c>
      <c r="CB74" s="186">
        <f t="shared" si="63"/>
        <v>0</v>
      </c>
    </row>
    <row r="75" spans="1:80" ht="39.9" customHeight="1" x14ac:dyDescent="0.3">
      <c r="A75" s="8">
        <v>139</v>
      </c>
      <c r="B75" s="154"/>
      <c r="C75" s="155"/>
      <c r="D75" s="156"/>
      <c r="E75" s="151"/>
      <c r="F75" s="157"/>
      <c r="G75" s="152"/>
      <c r="H75" s="152"/>
      <c r="I75" s="153"/>
      <c r="P75" s="195"/>
      <c r="Q75" s="183">
        <f t="shared" si="0"/>
        <v>0</v>
      </c>
      <c r="R75" s="184">
        <f t="shared" si="1"/>
        <v>0</v>
      </c>
      <c r="S75" s="183">
        <f t="shared" si="2"/>
        <v>0</v>
      </c>
      <c r="T75" s="184">
        <f t="shared" si="3"/>
        <v>0</v>
      </c>
      <c r="U75" s="185">
        <f t="shared" si="4"/>
        <v>0</v>
      </c>
      <c r="V75" s="186">
        <f t="shared" si="5"/>
        <v>0</v>
      </c>
      <c r="W75" s="187">
        <f t="shared" si="6"/>
        <v>0</v>
      </c>
      <c r="X75" s="186">
        <f t="shared" si="7"/>
        <v>0</v>
      </c>
      <c r="Y75" s="187">
        <f t="shared" si="8"/>
        <v>0</v>
      </c>
      <c r="Z75" s="186">
        <f t="shared" si="9"/>
        <v>0</v>
      </c>
      <c r="AA75" s="187">
        <f t="shared" si="10"/>
        <v>0</v>
      </c>
      <c r="AB75" s="186">
        <f t="shared" si="11"/>
        <v>0</v>
      </c>
      <c r="AC75" s="187">
        <f t="shared" si="12"/>
        <v>0</v>
      </c>
      <c r="AD75" s="186">
        <f t="shared" si="13"/>
        <v>0</v>
      </c>
      <c r="AE75" s="187">
        <f t="shared" si="14"/>
        <v>0</v>
      </c>
      <c r="AF75" s="186">
        <f t="shared" si="15"/>
        <v>0</v>
      </c>
      <c r="AG75" s="187">
        <f t="shared" si="16"/>
        <v>0</v>
      </c>
      <c r="AH75" s="186">
        <f t="shared" si="17"/>
        <v>0</v>
      </c>
      <c r="AI75" s="187">
        <f t="shared" si="18"/>
        <v>0</v>
      </c>
      <c r="AJ75" s="186">
        <f t="shared" si="19"/>
        <v>0</v>
      </c>
      <c r="AK75" s="187">
        <f t="shared" si="20"/>
        <v>0</v>
      </c>
      <c r="AL75" s="186">
        <f t="shared" si="21"/>
        <v>0</v>
      </c>
      <c r="AM75" s="187">
        <f t="shared" si="22"/>
        <v>0</v>
      </c>
      <c r="AN75" s="186">
        <f t="shared" si="23"/>
        <v>0</v>
      </c>
      <c r="AO75" s="187">
        <f t="shared" si="24"/>
        <v>0</v>
      </c>
      <c r="AP75" s="186">
        <f t="shared" si="25"/>
        <v>0</v>
      </c>
      <c r="AQ75" s="187">
        <f t="shared" si="26"/>
        <v>0</v>
      </c>
      <c r="AR75" s="186">
        <f t="shared" si="27"/>
        <v>0</v>
      </c>
      <c r="AS75" s="187">
        <f t="shared" si="28"/>
        <v>0</v>
      </c>
      <c r="AT75" s="186">
        <f t="shared" si="29"/>
        <v>0</v>
      </c>
      <c r="AU75" s="187">
        <f t="shared" si="30"/>
        <v>0</v>
      </c>
      <c r="AV75" s="186">
        <f t="shared" si="31"/>
        <v>0</v>
      </c>
      <c r="AW75" s="187">
        <f t="shared" si="32"/>
        <v>0</v>
      </c>
      <c r="AX75" s="186">
        <f t="shared" si="33"/>
        <v>0</v>
      </c>
      <c r="AY75" s="187">
        <f t="shared" si="34"/>
        <v>0</v>
      </c>
      <c r="AZ75" s="186">
        <f t="shared" si="35"/>
        <v>0</v>
      </c>
      <c r="BA75" s="187">
        <f t="shared" si="36"/>
        <v>0</v>
      </c>
      <c r="BB75" s="186">
        <f t="shared" si="37"/>
        <v>0</v>
      </c>
      <c r="BC75" s="187">
        <f t="shared" si="38"/>
        <v>0</v>
      </c>
      <c r="BD75" s="186">
        <f t="shared" si="39"/>
        <v>0</v>
      </c>
      <c r="BE75" s="187">
        <f t="shared" si="40"/>
        <v>0</v>
      </c>
      <c r="BF75" s="186">
        <f t="shared" si="41"/>
        <v>0</v>
      </c>
      <c r="BG75" s="187">
        <f t="shared" si="42"/>
        <v>0</v>
      </c>
      <c r="BH75" s="186">
        <f t="shared" si="43"/>
        <v>0</v>
      </c>
      <c r="BI75" s="187">
        <f t="shared" si="44"/>
        <v>0</v>
      </c>
      <c r="BJ75" s="186">
        <f t="shared" si="45"/>
        <v>0</v>
      </c>
      <c r="BK75" s="187">
        <f t="shared" si="46"/>
        <v>0</v>
      </c>
      <c r="BL75" s="186">
        <f t="shared" si="47"/>
        <v>0</v>
      </c>
      <c r="BM75" s="187">
        <f t="shared" si="48"/>
        <v>0</v>
      </c>
      <c r="BN75" s="186">
        <f t="shared" si="49"/>
        <v>0</v>
      </c>
      <c r="BO75" s="187">
        <f t="shared" si="50"/>
        <v>0</v>
      </c>
      <c r="BP75" s="186">
        <f t="shared" si="51"/>
        <v>0</v>
      </c>
      <c r="BQ75" s="187">
        <f t="shared" si="52"/>
        <v>0</v>
      </c>
      <c r="BR75" s="186">
        <f t="shared" si="53"/>
        <v>0</v>
      </c>
      <c r="BS75" s="187">
        <f t="shared" si="54"/>
        <v>0</v>
      </c>
      <c r="BT75" s="186">
        <f t="shared" si="55"/>
        <v>0</v>
      </c>
      <c r="BU75" s="187">
        <f t="shared" si="56"/>
        <v>0</v>
      </c>
      <c r="BV75" s="186">
        <f t="shared" si="57"/>
        <v>0</v>
      </c>
      <c r="BW75" s="187">
        <f t="shared" si="58"/>
        <v>0</v>
      </c>
      <c r="BX75" s="186">
        <f t="shared" si="59"/>
        <v>0</v>
      </c>
      <c r="BY75" s="187">
        <f t="shared" si="60"/>
        <v>0</v>
      </c>
      <c r="BZ75" s="186">
        <f t="shared" si="61"/>
        <v>0</v>
      </c>
      <c r="CA75" s="187">
        <f t="shared" si="62"/>
        <v>0</v>
      </c>
      <c r="CB75" s="186">
        <f t="shared" si="63"/>
        <v>0</v>
      </c>
    </row>
    <row r="76" spans="1:80" ht="39.9" customHeight="1" x14ac:dyDescent="0.3">
      <c r="A76" s="8">
        <v>140</v>
      </c>
      <c r="B76" s="154"/>
      <c r="C76" s="155"/>
      <c r="D76" s="156"/>
      <c r="E76" s="151"/>
      <c r="F76" s="157"/>
      <c r="G76" s="152"/>
      <c r="H76" s="152"/>
      <c r="I76" s="153"/>
      <c r="P76" s="195"/>
      <c r="Q76" s="183">
        <f t="shared" ref="Q76:Q129" si="64">IF($P76=1,$F76,0)</f>
        <v>0</v>
      </c>
      <c r="R76" s="184">
        <f t="shared" ref="R76:R129" si="65">IF($P76=1,$G76,0)</f>
        <v>0</v>
      </c>
      <c r="S76" s="183">
        <f t="shared" ref="S76:S129" si="66">IF($P76=2,$F76,0)</f>
        <v>0</v>
      </c>
      <c r="T76" s="184">
        <f t="shared" ref="T76:T129" si="67">IF($P76=2,$G76,0)</f>
        <v>0</v>
      </c>
      <c r="U76" s="185">
        <f t="shared" ref="U76:U129" si="68">IF($P76=3,$F76,0)</f>
        <v>0</v>
      </c>
      <c r="V76" s="186">
        <f t="shared" ref="V76:V129" si="69">IF($P76=3,$G76,0)</f>
        <v>0</v>
      </c>
      <c r="W76" s="187">
        <f t="shared" ref="W76:W129" si="70">IF($P76=4,$F76,0)</f>
        <v>0</v>
      </c>
      <c r="X76" s="186">
        <f t="shared" ref="X76:X129" si="71">IF($P76=4,$G76,0)</f>
        <v>0</v>
      </c>
      <c r="Y76" s="187">
        <f t="shared" ref="Y76:Y129" si="72">IF($P76=5,$F76,0)</f>
        <v>0</v>
      </c>
      <c r="Z76" s="186">
        <f t="shared" ref="Z76:Z129" si="73">IF($P76=5,$G76,0)</f>
        <v>0</v>
      </c>
      <c r="AA76" s="187">
        <f t="shared" ref="AA76:AA129" si="74">IF($P76=6,$F76,0)</f>
        <v>0</v>
      </c>
      <c r="AB76" s="186">
        <f t="shared" ref="AB76:AB129" si="75">IF($P76=6,$G76,0)</f>
        <v>0</v>
      </c>
      <c r="AC76" s="187">
        <f t="shared" ref="AC76:AC129" si="76">IF($P76=7,$F76,0)</f>
        <v>0</v>
      </c>
      <c r="AD76" s="186">
        <f t="shared" ref="AD76:AD129" si="77">IF($P76=7,$G76,0)</f>
        <v>0</v>
      </c>
      <c r="AE76" s="187">
        <f t="shared" ref="AE76:AE129" si="78">IF($P76=8,$F76,0)</f>
        <v>0</v>
      </c>
      <c r="AF76" s="186">
        <f t="shared" ref="AF76:AF129" si="79">IF($P76=8,$G76,0)</f>
        <v>0</v>
      </c>
      <c r="AG76" s="187">
        <f t="shared" ref="AG76:AG129" si="80">IF($P76=9,$F76,0)</f>
        <v>0</v>
      </c>
      <c r="AH76" s="186">
        <f t="shared" ref="AH76:AH129" si="81">IF($P76=9,$G76,0)</f>
        <v>0</v>
      </c>
      <c r="AI76" s="187">
        <f t="shared" ref="AI76:AI129" si="82">IF($P76=10,$F76,0)</f>
        <v>0</v>
      </c>
      <c r="AJ76" s="186">
        <f t="shared" ref="AJ76:AJ129" si="83">IF($P76=10,$G76,0)</f>
        <v>0</v>
      </c>
      <c r="AK76" s="187">
        <f t="shared" ref="AK76:AK129" si="84">IF($P76=11,$F76,0)</f>
        <v>0</v>
      </c>
      <c r="AL76" s="186">
        <f t="shared" ref="AL76:AL129" si="85">IF($P76=11,$G76,0)</f>
        <v>0</v>
      </c>
      <c r="AM76" s="187">
        <f t="shared" ref="AM76:AM129" si="86">IF($P76=12,$F76,0)</f>
        <v>0</v>
      </c>
      <c r="AN76" s="186">
        <f t="shared" ref="AN76:AN129" si="87">IF($P76=12,$G76,0)</f>
        <v>0</v>
      </c>
      <c r="AO76" s="187">
        <f t="shared" ref="AO76:AO129" si="88">IF($P76=13,$F76,0)</f>
        <v>0</v>
      </c>
      <c r="AP76" s="186">
        <f t="shared" ref="AP76:AP129" si="89">IF($P76=13,$G76,0)</f>
        <v>0</v>
      </c>
      <c r="AQ76" s="187">
        <f t="shared" ref="AQ76:AQ129" si="90">IF($P76=14,$F76,0)</f>
        <v>0</v>
      </c>
      <c r="AR76" s="186">
        <f t="shared" ref="AR76:AR129" si="91">IF($P76=14,$G76,0)</f>
        <v>0</v>
      </c>
      <c r="AS76" s="187">
        <f t="shared" ref="AS76:AS129" si="92">IF($P76=15,$F76,0)</f>
        <v>0</v>
      </c>
      <c r="AT76" s="186">
        <f t="shared" ref="AT76:AT129" si="93">IF($P76=15,$G76,0)</f>
        <v>0</v>
      </c>
      <c r="AU76" s="187">
        <f t="shared" ref="AU76:AU129" si="94">IF($P76=16,$F76,0)</f>
        <v>0</v>
      </c>
      <c r="AV76" s="186">
        <f t="shared" ref="AV76:AV129" si="95">IF($P76=16,$G76,0)</f>
        <v>0</v>
      </c>
      <c r="AW76" s="187">
        <f t="shared" ref="AW76:AW129" si="96">IF($P76=17,$F76,0)</f>
        <v>0</v>
      </c>
      <c r="AX76" s="186">
        <f t="shared" ref="AX76:AX129" si="97">IF($P76=17,$G76,0)</f>
        <v>0</v>
      </c>
      <c r="AY76" s="187">
        <f t="shared" ref="AY76:AY129" si="98">IF($P76=18,$F76,0)</f>
        <v>0</v>
      </c>
      <c r="AZ76" s="186">
        <f t="shared" ref="AZ76:AZ129" si="99">IF($P76=18,$G76,0)</f>
        <v>0</v>
      </c>
      <c r="BA76" s="187">
        <f t="shared" ref="BA76:BA129" si="100">IF($P76=19,$F76,0)</f>
        <v>0</v>
      </c>
      <c r="BB76" s="186">
        <f t="shared" ref="BB76:BB129" si="101">IF($P76=19,$G76,0)</f>
        <v>0</v>
      </c>
      <c r="BC76" s="187">
        <f t="shared" ref="BC76:BC129" si="102">IF($P76=20,$F76,0)</f>
        <v>0</v>
      </c>
      <c r="BD76" s="186">
        <f t="shared" ref="BD76:BD129" si="103">IF($P76=20,$G76,0)</f>
        <v>0</v>
      </c>
      <c r="BE76" s="187">
        <f t="shared" ref="BE76:BE129" si="104">IF($P76=21,$F76,0)</f>
        <v>0</v>
      </c>
      <c r="BF76" s="186">
        <f t="shared" ref="BF76:BF129" si="105">IF($P76=21,$G76,0)</f>
        <v>0</v>
      </c>
      <c r="BG76" s="187">
        <f t="shared" ref="BG76:BG129" si="106">IF($P76=22,$F76,0)</f>
        <v>0</v>
      </c>
      <c r="BH76" s="186">
        <f t="shared" ref="BH76:BH129" si="107">IF($P76=22,$G76,0)</f>
        <v>0</v>
      </c>
      <c r="BI76" s="187">
        <f t="shared" ref="BI76:BI129" si="108">IF($P76=23,$F76,0)</f>
        <v>0</v>
      </c>
      <c r="BJ76" s="186">
        <f t="shared" ref="BJ76:BJ129" si="109">IF($P76=23,$G76,0)</f>
        <v>0</v>
      </c>
      <c r="BK76" s="187">
        <f t="shared" ref="BK76:BK129" si="110">IF($P76=24,$F76,0)</f>
        <v>0</v>
      </c>
      <c r="BL76" s="186">
        <f t="shared" ref="BL76:BL129" si="111">IF($P76=24,$G76,0)</f>
        <v>0</v>
      </c>
      <c r="BM76" s="187">
        <f t="shared" ref="BM76:BM129" si="112">IF($P76=25,$F76,0)</f>
        <v>0</v>
      </c>
      <c r="BN76" s="186">
        <f t="shared" ref="BN76:BN129" si="113">IF($P76=25,$G76,0)</f>
        <v>0</v>
      </c>
      <c r="BO76" s="187">
        <f t="shared" ref="BO76:BO129" si="114">IF($P76=26,$F76,0)</f>
        <v>0</v>
      </c>
      <c r="BP76" s="186">
        <f t="shared" ref="BP76:BP129" si="115">IF($P76=26,$G76,0)</f>
        <v>0</v>
      </c>
      <c r="BQ76" s="187">
        <f t="shared" ref="BQ76:BQ129" si="116">IF($P76=27,$F76,0)</f>
        <v>0</v>
      </c>
      <c r="BR76" s="186">
        <f t="shared" ref="BR76:BR129" si="117">IF($P76=27,$G76,0)</f>
        <v>0</v>
      </c>
      <c r="BS76" s="187">
        <f t="shared" ref="BS76:BS129" si="118">IF($P76=28,$F76,0)</f>
        <v>0</v>
      </c>
      <c r="BT76" s="186">
        <f t="shared" ref="BT76:BT129" si="119">IF($P76=28,$G76,0)</f>
        <v>0</v>
      </c>
      <c r="BU76" s="187">
        <f t="shared" ref="BU76:BU129" si="120">IF($P76=29,$F76,0)</f>
        <v>0</v>
      </c>
      <c r="BV76" s="186">
        <f t="shared" ref="BV76:BV129" si="121">IF($P76=29,$G76,0)</f>
        <v>0</v>
      </c>
      <c r="BW76" s="187">
        <f t="shared" ref="BW76:BW129" si="122">IF($P76=30,$F76,0)</f>
        <v>0</v>
      </c>
      <c r="BX76" s="186">
        <f t="shared" ref="BX76:BX129" si="123">IF($P76=30,$G76,0)</f>
        <v>0</v>
      </c>
      <c r="BY76" s="187">
        <f t="shared" ref="BY76:BY129" si="124">IF($P76=31,$F76,0)</f>
        <v>0</v>
      </c>
      <c r="BZ76" s="186">
        <f t="shared" ref="BZ76:BZ129" si="125">IF($P76=31,$G76,0)</f>
        <v>0</v>
      </c>
      <c r="CA76" s="187">
        <f t="shared" ref="CA76:CA129" si="126">IF($P76=32,$F76,0)</f>
        <v>0</v>
      </c>
      <c r="CB76" s="186">
        <f t="shared" ref="CB76:CB129" si="127">IF($P76=32,$G76,0)</f>
        <v>0</v>
      </c>
    </row>
    <row r="77" spans="1:80" ht="39.9" customHeight="1" x14ac:dyDescent="0.3">
      <c r="A77" s="8">
        <v>141</v>
      </c>
      <c r="B77" s="154"/>
      <c r="C77" s="155"/>
      <c r="D77" s="156"/>
      <c r="E77" s="151"/>
      <c r="F77" s="157"/>
      <c r="G77" s="152"/>
      <c r="H77" s="152"/>
      <c r="I77" s="153"/>
      <c r="P77" s="195"/>
      <c r="Q77" s="183">
        <f t="shared" si="64"/>
        <v>0</v>
      </c>
      <c r="R77" s="184">
        <f t="shared" si="65"/>
        <v>0</v>
      </c>
      <c r="S77" s="183">
        <f t="shared" si="66"/>
        <v>0</v>
      </c>
      <c r="T77" s="184">
        <f t="shared" si="67"/>
        <v>0</v>
      </c>
      <c r="U77" s="185">
        <f t="shared" si="68"/>
        <v>0</v>
      </c>
      <c r="V77" s="186">
        <f t="shared" si="69"/>
        <v>0</v>
      </c>
      <c r="W77" s="187">
        <f t="shared" si="70"/>
        <v>0</v>
      </c>
      <c r="X77" s="186">
        <f t="shared" si="71"/>
        <v>0</v>
      </c>
      <c r="Y77" s="187">
        <f t="shared" si="72"/>
        <v>0</v>
      </c>
      <c r="Z77" s="186">
        <f t="shared" si="73"/>
        <v>0</v>
      </c>
      <c r="AA77" s="187">
        <f t="shared" si="74"/>
        <v>0</v>
      </c>
      <c r="AB77" s="186">
        <f t="shared" si="75"/>
        <v>0</v>
      </c>
      <c r="AC77" s="187">
        <f t="shared" si="76"/>
        <v>0</v>
      </c>
      <c r="AD77" s="186">
        <f t="shared" si="77"/>
        <v>0</v>
      </c>
      <c r="AE77" s="187">
        <f t="shared" si="78"/>
        <v>0</v>
      </c>
      <c r="AF77" s="186">
        <f t="shared" si="79"/>
        <v>0</v>
      </c>
      <c r="AG77" s="187">
        <f t="shared" si="80"/>
        <v>0</v>
      </c>
      <c r="AH77" s="186">
        <f t="shared" si="81"/>
        <v>0</v>
      </c>
      <c r="AI77" s="187">
        <f t="shared" si="82"/>
        <v>0</v>
      </c>
      <c r="AJ77" s="186">
        <f t="shared" si="83"/>
        <v>0</v>
      </c>
      <c r="AK77" s="187">
        <f t="shared" si="84"/>
        <v>0</v>
      </c>
      <c r="AL77" s="186">
        <f t="shared" si="85"/>
        <v>0</v>
      </c>
      <c r="AM77" s="187">
        <f t="shared" si="86"/>
        <v>0</v>
      </c>
      <c r="AN77" s="186">
        <f t="shared" si="87"/>
        <v>0</v>
      </c>
      <c r="AO77" s="187">
        <f t="shared" si="88"/>
        <v>0</v>
      </c>
      <c r="AP77" s="186">
        <f t="shared" si="89"/>
        <v>0</v>
      </c>
      <c r="AQ77" s="187">
        <f t="shared" si="90"/>
        <v>0</v>
      </c>
      <c r="AR77" s="186">
        <f t="shared" si="91"/>
        <v>0</v>
      </c>
      <c r="AS77" s="187">
        <f t="shared" si="92"/>
        <v>0</v>
      </c>
      <c r="AT77" s="186">
        <f t="shared" si="93"/>
        <v>0</v>
      </c>
      <c r="AU77" s="187">
        <f t="shared" si="94"/>
        <v>0</v>
      </c>
      <c r="AV77" s="186">
        <f t="shared" si="95"/>
        <v>0</v>
      </c>
      <c r="AW77" s="187">
        <f t="shared" si="96"/>
        <v>0</v>
      </c>
      <c r="AX77" s="186">
        <f t="shared" si="97"/>
        <v>0</v>
      </c>
      <c r="AY77" s="187">
        <f t="shared" si="98"/>
        <v>0</v>
      </c>
      <c r="AZ77" s="186">
        <f t="shared" si="99"/>
        <v>0</v>
      </c>
      <c r="BA77" s="187">
        <f t="shared" si="100"/>
        <v>0</v>
      </c>
      <c r="BB77" s="186">
        <f t="shared" si="101"/>
        <v>0</v>
      </c>
      <c r="BC77" s="187">
        <f t="shared" si="102"/>
        <v>0</v>
      </c>
      <c r="BD77" s="186">
        <f t="shared" si="103"/>
        <v>0</v>
      </c>
      <c r="BE77" s="187">
        <f t="shared" si="104"/>
        <v>0</v>
      </c>
      <c r="BF77" s="186">
        <f t="shared" si="105"/>
        <v>0</v>
      </c>
      <c r="BG77" s="187">
        <f t="shared" si="106"/>
        <v>0</v>
      </c>
      <c r="BH77" s="186">
        <f t="shared" si="107"/>
        <v>0</v>
      </c>
      <c r="BI77" s="187">
        <f t="shared" si="108"/>
        <v>0</v>
      </c>
      <c r="BJ77" s="186">
        <f t="shared" si="109"/>
        <v>0</v>
      </c>
      <c r="BK77" s="187">
        <f t="shared" si="110"/>
        <v>0</v>
      </c>
      <c r="BL77" s="186">
        <f t="shared" si="111"/>
        <v>0</v>
      </c>
      <c r="BM77" s="187">
        <f t="shared" si="112"/>
        <v>0</v>
      </c>
      <c r="BN77" s="186">
        <f t="shared" si="113"/>
        <v>0</v>
      </c>
      <c r="BO77" s="187">
        <f t="shared" si="114"/>
        <v>0</v>
      </c>
      <c r="BP77" s="186">
        <f t="shared" si="115"/>
        <v>0</v>
      </c>
      <c r="BQ77" s="187">
        <f t="shared" si="116"/>
        <v>0</v>
      </c>
      <c r="BR77" s="186">
        <f t="shared" si="117"/>
        <v>0</v>
      </c>
      <c r="BS77" s="187">
        <f t="shared" si="118"/>
        <v>0</v>
      </c>
      <c r="BT77" s="186">
        <f t="shared" si="119"/>
        <v>0</v>
      </c>
      <c r="BU77" s="187">
        <f t="shared" si="120"/>
        <v>0</v>
      </c>
      <c r="BV77" s="186">
        <f t="shared" si="121"/>
        <v>0</v>
      </c>
      <c r="BW77" s="187">
        <f t="shared" si="122"/>
        <v>0</v>
      </c>
      <c r="BX77" s="186">
        <f t="shared" si="123"/>
        <v>0</v>
      </c>
      <c r="BY77" s="187">
        <f t="shared" si="124"/>
        <v>0</v>
      </c>
      <c r="BZ77" s="186">
        <f t="shared" si="125"/>
        <v>0</v>
      </c>
      <c r="CA77" s="187">
        <f t="shared" si="126"/>
        <v>0</v>
      </c>
      <c r="CB77" s="186">
        <f t="shared" si="127"/>
        <v>0</v>
      </c>
    </row>
    <row r="78" spans="1:80" ht="39.9" customHeight="1" x14ac:dyDescent="0.3">
      <c r="A78" s="8">
        <v>142</v>
      </c>
      <c r="B78" s="154"/>
      <c r="C78" s="155"/>
      <c r="D78" s="156"/>
      <c r="E78" s="151"/>
      <c r="F78" s="157"/>
      <c r="G78" s="152"/>
      <c r="H78" s="152"/>
      <c r="I78" s="153"/>
      <c r="P78" s="195"/>
      <c r="Q78" s="183">
        <f t="shared" si="64"/>
        <v>0</v>
      </c>
      <c r="R78" s="184">
        <f t="shared" si="65"/>
        <v>0</v>
      </c>
      <c r="S78" s="183">
        <f t="shared" si="66"/>
        <v>0</v>
      </c>
      <c r="T78" s="184">
        <f t="shared" si="67"/>
        <v>0</v>
      </c>
      <c r="U78" s="185">
        <f t="shared" si="68"/>
        <v>0</v>
      </c>
      <c r="V78" s="186">
        <f t="shared" si="69"/>
        <v>0</v>
      </c>
      <c r="W78" s="187">
        <f t="shared" si="70"/>
        <v>0</v>
      </c>
      <c r="X78" s="186">
        <f t="shared" si="71"/>
        <v>0</v>
      </c>
      <c r="Y78" s="187">
        <f t="shared" si="72"/>
        <v>0</v>
      </c>
      <c r="Z78" s="186">
        <f t="shared" si="73"/>
        <v>0</v>
      </c>
      <c r="AA78" s="187">
        <f t="shared" si="74"/>
        <v>0</v>
      </c>
      <c r="AB78" s="186">
        <f t="shared" si="75"/>
        <v>0</v>
      </c>
      <c r="AC78" s="187">
        <f t="shared" si="76"/>
        <v>0</v>
      </c>
      <c r="AD78" s="186">
        <f t="shared" si="77"/>
        <v>0</v>
      </c>
      <c r="AE78" s="187">
        <f t="shared" si="78"/>
        <v>0</v>
      </c>
      <c r="AF78" s="186">
        <f t="shared" si="79"/>
        <v>0</v>
      </c>
      <c r="AG78" s="187">
        <f t="shared" si="80"/>
        <v>0</v>
      </c>
      <c r="AH78" s="186">
        <f t="shared" si="81"/>
        <v>0</v>
      </c>
      <c r="AI78" s="187">
        <f t="shared" si="82"/>
        <v>0</v>
      </c>
      <c r="AJ78" s="186">
        <f t="shared" si="83"/>
        <v>0</v>
      </c>
      <c r="AK78" s="187">
        <f t="shared" si="84"/>
        <v>0</v>
      </c>
      <c r="AL78" s="186">
        <f t="shared" si="85"/>
        <v>0</v>
      </c>
      <c r="AM78" s="187">
        <f t="shared" si="86"/>
        <v>0</v>
      </c>
      <c r="AN78" s="186">
        <f t="shared" si="87"/>
        <v>0</v>
      </c>
      <c r="AO78" s="187">
        <f t="shared" si="88"/>
        <v>0</v>
      </c>
      <c r="AP78" s="186">
        <f t="shared" si="89"/>
        <v>0</v>
      </c>
      <c r="AQ78" s="187">
        <f t="shared" si="90"/>
        <v>0</v>
      </c>
      <c r="AR78" s="186">
        <f t="shared" si="91"/>
        <v>0</v>
      </c>
      <c r="AS78" s="187">
        <f t="shared" si="92"/>
        <v>0</v>
      </c>
      <c r="AT78" s="186">
        <f t="shared" si="93"/>
        <v>0</v>
      </c>
      <c r="AU78" s="187">
        <f t="shared" si="94"/>
        <v>0</v>
      </c>
      <c r="AV78" s="186">
        <f t="shared" si="95"/>
        <v>0</v>
      </c>
      <c r="AW78" s="187">
        <f t="shared" si="96"/>
        <v>0</v>
      </c>
      <c r="AX78" s="186">
        <f t="shared" si="97"/>
        <v>0</v>
      </c>
      <c r="AY78" s="187">
        <f t="shared" si="98"/>
        <v>0</v>
      </c>
      <c r="AZ78" s="186">
        <f t="shared" si="99"/>
        <v>0</v>
      </c>
      <c r="BA78" s="187">
        <f t="shared" si="100"/>
        <v>0</v>
      </c>
      <c r="BB78" s="186">
        <f t="shared" si="101"/>
        <v>0</v>
      </c>
      <c r="BC78" s="187">
        <f t="shared" si="102"/>
        <v>0</v>
      </c>
      <c r="BD78" s="186">
        <f t="shared" si="103"/>
        <v>0</v>
      </c>
      <c r="BE78" s="187">
        <f t="shared" si="104"/>
        <v>0</v>
      </c>
      <c r="BF78" s="186">
        <f t="shared" si="105"/>
        <v>0</v>
      </c>
      <c r="BG78" s="187">
        <f t="shared" si="106"/>
        <v>0</v>
      </c>
      <c r="BH78" s="186">
        <f t="shared" si="107"/>
        <v>0</v>
      </c>
      <c r="BI78" s="187">
        <f t="shared" si="108"/>
        <v>0</v>
      </c>
      <c r="BJ78" s="186">
        <f t="shared" si="109"/>
        <v>0</v>
      </c>
      <c r="BK78" s="187">
        <f t="shared" si="110"/>
        <v>0</v>
      </c>
      <c r="BL78" s="186">
        <f t="shared" si="111"/>
        <v>0</v>
      </c>
      <c r="BM78" s="187">
        <f t="shared" si="112"/>
        <v>0</v>
      </c>
      <c r="BN78" s="186">
        <f t="shared" si="113"/>
        <v>0</v>
      </c>
      <c r="BO78" s="187">
        <f t="shared" si="114"/>
        <v>0</v>
      </c>
      <c r="BP78" s="186">
        <f t="shared" si="115"/>
        <v>0</v>
      </c>
      <c r="BQ78" s="187">
        <f t="shared" si="116"/>
        <v>0</v>
      </c>
      <c r="BR78" s="186">
        <f t="shared" si="117"/>
        <v>0</v>
      </c>
      <c r="BS78" s="187">
        <f t="shared" si="118"/>
        <v>0</v>
      </c>
      <c r="BT78" s="186">
        <f t="shared" si="119"/>
        <v>0</v>
      </c>
      <c r="BU78" s="187">
        <f t="shared" si="120"/>
        <v>0</v>
      </c>
      <c r="BV78" s="186">
        <f t="shared" si="121"/>
        <v>0</v>
      </c>
      <c r="BW78" s="187">
        <f t="shared" si="122"/>
        <v>0</v>
      </c>
      <c r="BX78" s="186">
        <f t="shared" si="123"/>
        <v>0</v>
      </c>
      <c r="BY78" s="187">
        <f t="shared" si="124"/>
        <v>0</v>
      </c>
      <c r="BZ78" s="186">
        <f t="shared" si="125"/>
        <v>0</v>
      </c>
      <c r="CA78" s="187">
        <f t="shared" si="126"/>
        <v>0</v>
      </c>
      <c r="CB78" s="186">
        <f t="shared" si="127"/>
        <v>0</v>
      </c>
    </row>
    <row r="79" spans="1:80" ht="39.9" customHeight="1" x14ac:dyDescent="0.3">
      <c r="A79" s="8">
        <v>143</v>
      </c>
      <c r="B79" s="154"/>
      <c r="C79" s="155"/>
      <c r="D79" s="156"/>
      <c r="E79" s="151"/>
      <c r="F79" s="157"/>
      <c r="G79" s="152"/>
      <c r="H79" s="152"/>
      <c r="I79" s="153"/>
      <c r="P79" s="195"/>
      <c r="Q79" s="183">
        <f t="shared" si="64"/>
        <v>0</v>
      </c>
      <c r="R79" s="184">
        <f t="shared" si="65"/>
        <v>0</v>
      </c>
      <c r="S79" s="183">
        <f t="shared" si="66"/>
        <v>0</v>
      </c>
      <c r="T79" s="184">
        <f t="shared" si="67"/>
        <v>0</v>
      </c>
      <c r="U79" s="185">
        <f t="shared" si="68"/>
        <v>0</v>
      </c>
      <c r="V79" s="186">
        <f t="shared" si="69"/>
        <v>0</v>
      </c>
      <c r="W79" s="187">
        <f t="shared" si="70"/>
        <v>0</v>
      </c>
      <c r="X79" s="186">
        <f t="shared" si="71"/>
        <v>0</v>
      </c>
      <c r="Y79" s="187">
        <f t="shared" si="72"/>
        <v>0</v>
      </c>
      <c r="Z79" s="186">
        <f t="shared" si="73"/>
        <v>0</v>
      </c>
      <c r="AA79" s="187">
        <f t="shared" si="74"/>
        <v>0</v>
      </c>
      <c r="AB79" s="186">
        <f t="shared" si="75"/>
        <v>0</v>
      </c>
      <c r="AC79" s="187">
        <f t="shared" si="76"/>
        <v>0</v>
      </c>
      <c r="AD79" s="186">
        <f t="shared" si="77"/>
        <v>0</v>
      </c>
      <c r="AE79" s="187">
        <f t="shared" si="78"/>
        <v>0</v>
      </c>
      <c r="AF79" s="186">
        <f t="shared" si="79"/>
        <v>0</v>
      </c>
      <c r="AG79" s="187">
        <f t="shared" si="80"/>
        <v>0</v>
      </c>
      <c r="AH79" s="186">
        <f t="shared" si="81"/>
        <v>0</v>
      </c>
      <c r="AI79" s="187">
        <f t="shared" si="82"/>
        <v>0</v>
      </c>
      <c r="AJ79" s="186">
        <f t="shared" si="83"/>
        <v>0</v>
      </c>
      <c r="AK79" s="187">
        <f t="shared" si="84"/>
        <v>0</v>
      </c>
      <c r="AL79" s="186">
        <f t="shared" si="85"/>
        <v>0</v>
      </c>
      <c r="AM79" s="187">
        <f t="shared" si="86"/>
        <v>0</v>
      </c>
      <c r="AN79" s="186">
        <f t="shared" si="87"/>
        <v>0</v>
      </c>
      <c r="AO79" s="187">
        <f t="shared" si="88"/>
        <v>0</v>
      </c>
      <c r="AP79" s="186">
        <f t="shared" si="89"/>
        <v>0</v>
      </c>
      <c r="AQ79" s="187">
        <f t="shared" si="90"/>
        <v>0</v>
      </c>
      <c r="AR79" s="186">
        <f t="shared" si="91"/>
        <v>0</v>
      </c>
      <c r="AS79" s="187">
        <f t="shared" si="92"/>
        <v>0</v>
      </c>
      <c r="AT79" s="186">
        <f t="shared" si="93"/>
        <v>0</v>
      </c>
      <c r="AU79" s="187">
        <f t="shared" si="94"/>
        <v>0</v>
      </c>
      <c r="AV79" s="186">
        <f t="shared" si="95"/>
        <v>0</v>
      </c>
      <c r="AW79" s="187">
        <f t="shared" si="96"/>
        <v>0</v>
      </c>
      <c r="AX79" s="186">
        <f t="shared" si="97"/>
        <v>0</v>
      </c>
      <c r="AY79" s="187">
        <f t="shared" si="98"/>
        <v>0</v>
      </c>
      <c r="AZ79" s="186">
        <f t="shared" si="99"/>
        <v>0</v>
      </c>
      <c r="BA79" s="187">
        <f t="shared" si="100"/>
        <v>0</v>
      </c>
      <c r="BB79" s="186">
        <f t="shared" si="101"/>
        <v>0</v>
      </c>
      <c r="BC79" s="187">
        <f t="shared" si="102"/>
        <v>0</v>
      </c>
      <c r="BD79" s="186">
        <f t="shared" si="103"/>
        <v>0</v>
      </c>
      <c r="BE79" s="187">
        <f t="shared" si="104"/>
        <v>0</v>
      </c>
      <c r="BF79" s="186">
        <f t="shared" si="105"/>
        <v>0</v>
      </c>
      <c r="BG79" s="187">
        <f t="shared" si="106"/>
        <v>0</v>
      </c>
      <c r="BH79" s="186">
        <f t="shared" si="107"/>
        <v>0</v>
      </c>
      <c r="BI79" s="187">
        <f t="shared" si="108"/>
        <v>0</v>
      </c>
      <c r="BJ79" s="186">
        <f t="shared" si="109"/>
        <v>0</v>
      </c>
      <c r="BK79" s="187">
        <f t="shared" si="110"/>
        <v>0</v>
      </c>
      <c r="BL79" s="186">
        <f t="shared" si="111"/>
        <v>0</v>
      </c>
      <c r="BM79" s="187">
        <f t="shared" si="112"/>
        <v>0</v>
      </c>
      <c r="BN79" s="186">
        <f t="shared" si="113"/>
        <v>0</v>
      </c>
      <c r="BO79" s="187">
        <f t="shared" si="114"/>
        <v>0</v>
      </c>
      <c r="BP79" s="186">
        <f t="shared" si="115"/>
        <v>0</v>
      </c>
      <c r="BQ79" s="187">
        <f t="shared" si="116"/>
        <v>0</v>
      </c>
      <c r="BR79" s="186">
        <f t="shared" si="117"/>
        <v>0</v>
      </c>
      <c r="BS79" s="187">
        <f t="shared" si="118"/>
        <v>0</v>
      </c>
      <c r="BT79" s="186">
        <f t="shared" si="119"/>
        <v>0</v>
      </c>
      <c r="BU79" s="187">
        <f t="shared" si="120"/>
        <v>0</v>
      </c>
      <c r="BV79" s="186">
        <f t="shared" si="121"/>
        <v>0</v>
      </c>
      <c r="BW79" s="187">
        <f t="shared" si="122"/>
        <v>0</v>
      </c>
      <c r="BX79" s="186">
        <f t="shared" si="123"/>
        <v>0</v>
      </c>
      <c r="BY79" s="187">
        <f t="shared" si="124"/>
        <v>0</v>
      </c>
      <c r="BZ79" s="186">
        <f t="shared" si="125"/>
        <v>0</v>
      </c>
      <c r="CA79" s="187">
        <f t="shared" si="126"/>
        <v>0</v>
      </c>
      <c r="CB79" s="186">
        <f t="shared" si="127"/>
        <v>0</v>
      </c>
    </row>
    <row r="80" spans="1:80" ht="39.9" customHeight="1" x14ac:dyDescent="0.3">
      <c r="A80" s="8">
        <v>144</v>
      </c>
      <c r="B80" s="154"/>
      <c r="C80" s="155"/>
      <c r="D80" s="156"/>
      <c r="E80" s="151"/>
      <c r="F80" s="157"/>
      <c r="G80" s="152"/>
      <c r="H80" s="152"/>
      <c r="I80" s="153"/>
      <c r="P80" s="195"/>
      <c r="Q80" s="183">
        <f t="shared" si="64"/>
        <v>0</v>
      </c>
      <c r="R80" s="184">
        <f t="shared" si="65"/>
        <v>0</v>
      </c>
      <c r="S80" s="183">
        <f t="shared" si="66"/>
        <v>0</v>
      </c>
      <c r="T80" s="184">
        <f t="shared" si="67"/>
        <v>0</v>
      </c>
      <c r="U80" s="185">
        <f t="shared" si="68"/>
        <v>0</v>
      </c>
      <c r="V80" s="186">
        <f t="shared" si="69"/>
        <v>0</v>
      </c>
      <c r="W80" s="187">
        <f t="shared" si="70"/>
        <v>0</v>
      </c>
      <c r="X80" s="186">
        <f t="shared" si="71"/>
        <v>0</v>
      </c>
      <c r="Y80" s="187">
        <f t="shared" si="72"/>
        <v>0</v>
      </c>
      <c r="Z80" s="186">
        <f t="shared" si="73"/>
        <v>0</v>
      </c>
      <c r="AA80" s="187">
        <f t="shared" si="74"/>
        <v>0</v>
      </c>
      <c r="AB80" s="186">
        <f t="shared" si="75"/>
        <v>0</v>
      </c>
      <c r="AC80" s="187">
        <f t="shared" si="76"/>
        <v>0</v>
      </c>
      <c r="AD80" s="186">
        <f t="shared" si="77"/>
        <v>0</v>
      </c>
      <c r="AE80" s="187">
        <f t="shared" si="78"/>
        <v>0</v>
      </c>
      <c r="AF80" s="186">
        <f t="shared" si="79"/>
        <v>0</v>
      </c>
      <c r="AG80" s="187">
        <f t="shared" si="80"/>
        <v>0</v>
      </c>
      <c r="AH80" s="186">
        <f t="shared" si="81"/>
        <v>0</v>
      </c>
      <c r="AI80" s="187">
        <f t="shared" si="82"/>
        <v>0</v>
      </c>
      <c r="AJ80" s="186">
        <f t="shared" si="83"/>
        <v>0</v>
      </c>
      <c r="AK80" s="187">
        <f t="shared" si="84"/>
        <v>0</v>
      </c>
      <c r="AL80" s="186">
        <f t="shared" si="85"/>
        <v>0</v>
      </c>
      <c r="AM80" s="187">
        <f t="shared" si="86"/>
        <v>0</v>
      </c>
      <c r="AN80" s="186">
        <f t="shared" si="87"/>
        <v>0</v>
      </c>
      <c r="AO80" s="187">
        <f t="shared" si="88"/>
        <v>0</v>
      </c>
      <c r="AP80" s="186">
        <f t="shared" si="89"/>
        <v>0</v>
      </c>
      <c r="AQ80" s="187">
        <f t="shared" si="90"/>
        <v>0</v>
      </c>
      <c r="AR80" s="186">
        <f t="shared" si="91"/>
        <v>0</v>
      </c>
      <c r="AS80" s="187">
        <f t="shared" si="92"/>
        <v>0</v>
      </c>
      <c r="AT80" s="186">
        <f t="shared" si="93"/>
        <v>0</v>
      </c>
      <c r="AU80" s="187">
        <f t="shared" si="94"/>
        <v>0</v>
      </c>
      <c r="AV80" s="186">
        <f t="shared" si="95"/>
        <v>0</v>
      </c>
      <c r="AW80" s="187">
        <f t="shared" si="96"/>
        <v>0</v>
      </c>
      <c r="AX80" s="186">
        <f t="shared" si="97"/>
        <v>0</v>
      </c>
      <c r="AY80" s="187">
        <f t="shared" si="98"/>
        <v>0</v>
      </c>
      <c r="AZ80" s="186">
        <f t="shared" si="99"/>
        <v>0</v>
      </c>
      <c r="BA80" s="187">
        <f t="shared" si="100"/>
        <v>0</v>
      </c>
      <c r="BB80" s="186">
        <f t="shared" si="101"/>
        <v>0</v>
      </c>
      <c r="BC80" s="187">
        <f t="shared" si="102"/>
        <v>0</v>
      </c>
      <c r="BD80" s="186">
        <f t="shared" si="103"/>
        <v>0</v>
      </c>
      <c r="BE80" s="187">
        <f t="shared" si="104"/>
        <v>0</v>
      </c>
      <c r="BF80" s="186">
        <f t="shared" si="105"/>
        <v>0</v>
      </c>
      <c r="BG80" s="187">
        <f t="shared" si="106"/>
        <v>0</v>
      </c>
      <c r="BH80" s="186">
        <f t="shared" si="107"/>
        <v>0</v>
      </c>
      <c r="BI80" s="187">
        <f t="shared" si="108"/>
        <v>0</v>
      </c>
      <c r="BJ80" s="186">
        <f t="shared" si="109"/>
        <v>0</v>
      </c>
      <c r="BK80" s="187">
        <f t="shared" si="110"/>
        <v>0</v>
      </c>
      <c r="BL80" s="186">
        <f t="shared" si="111"/>
        <v>0</v>
      </c>
      <c r="BM80" s="187">
        <f t="shared" si="112"/>
        <v>0</v>
      </c>
      <c r="BN80" s="186">
        <f t="shared" si="113"/>
        <v>0</v>
      </c>
      <c r="BO80" s="187">
        <f t="shared" si="114"/>
        <v>0</v>
      </c>
      <c r="BP80" s="186">
        <f t="shared" si="115"/>
        <v>0</v>
      </c>
      <c r="BQ80" s="187">
        <f t="shared" si="116"/>
        <v>0</v>
      </c>
      <c r="BR80" s="186">
        <f t="shared" si="117"/>
        <v>0</v>
      </c>
      <c r="BS80" s="187">
        <f t="shared" si="118"/>
        <v>0</v>
      </c>
      <c r="BT80" s="186">
        <f t="shared" si="119"/>
        <v>0</v>
      </c>
      <c r="BU80" s="187">
        <f t="shared" si="120"/>
        <v>0</v>
      </c>
      <c r="BV80" s="186">
        <f t="shared" si="121"/>
        <v>0</v>
      </c>
      <c r="BW80" s="187">
        <f t="shared" si="122"/>
        <v>0</v>
      </c>
      <c r="BX80" s="186">
        <f t="shared" si="123"/>
        <v>0</v>
      </c>
      <c r="BY80" s="187">
        <f t="shared" si="124"/>
        <v>0</v>
      </c>
      <c r="BZ80" s="186">
        <f t="shared" si="125"/>
        <v>0</v>
      </c>
      <c r="CA80" s="187">
        <f t="shared" si="126"/>
        <v>0</v>
      </c>
      <c r="CB80" s="186">
        <f t="shared" si="127"/>
        <v>0</v>
      </c>
    </row>
    <row r="81" spans="1:80" ht="39.9" customHeight="1" x14ac:dyDescent="0.3">
      <c r="A81" s="8">
        <v>145</v>
      </c>
      <c r="B81" s="154"/>
      <c r="C81" s="155"/>
      <c r="D81" s="156"/>
      <c r="E81" s="151"/>
      <c r="F81" s="157"/>
      <c r="G81" s="152"/>
      <c r="H81" s="152"/>
      <c r="I81" s="153"/>
      <c r="P81" s="195"/>
      <c r="Q81" s="183">
        <f t="shared" si="64"/>
        <v>0</v>
      </c>
      <c r="R81" s="184">
        <f t="shared" si="65"/>
        <v>0</v>
      </c>
      <c r="S81" s="183">
        <f t="shared" si="66"/>
        <v>0</v>
      </c>
      <c r="T81" s="184">
        <f t="shared" si="67"/>
        <v>0</v>
      </c>
      <c r="U81" s="185">
        <f t="shared" si="68"/>
        <v>0</v>
      </c>
      <c r="V81" s="186">
        <f t="shared" si="69"/>
        <v>0</v>
      </c>
      <c r="W81" s="187">
        <f t="shared" si="70"/>
        <v>0</v>
      </c>
      <c r="X81" s="186">
        <f t="shared" si="71"/>
        <v>0</v>
      </c>
      <c r="Y81" s="187">
        <f t="shared" si="72"/>
        <v>0</v>
      </c>
      <c r="Z81" s="186">
        <f t="shared" si="73"/>
        <v>0</v>
      </c>
      <c r="AA81" s="187">
        <f t="shared" si="74"/>
        <v>0</v>
      </c>
      <c r="AB81" s="186">
        <f t="shared" si="75"/>
        <v>0</v>
      </c>
      <c r="AC81" s="187">
        <f t="shared" si="76"/>
        <v>0</v>
      </c>
      <c r="AD81" s="186">
        <f t="shared" si="77"/>
        <v>0</v>
      </c>
      <c r="AE81" s="187">
        <f t="shared" si="78"/>
        <v>0</v>
      </c>
      <c r="AF81" s="186">
        <f t="shared" si="79"/>
        <v>0</v>
      </c>
      <c r="AG81" s="187">
        <f t="shared" si="80"/>
        <v>0</v>
      </c>
      <c r="AH81" s="186">
        <f t="shared" si="81"/>
        <v>0</v>
      </c>
      <c r="AI81" s="187">
        <f t="shared" si="82"/>
        <v>0</v>
      </c>
      <c r="AJ81" s="186">
        <f t="shared" si="83"/>
        <v>0</v>
      </c>
      <c r="AK81" s="187">
        <f t="shared" si="84"/>
        <v>0</v>
      </c>
      <c r="AL81" s="186">
        <f t="shared" si="85"/>
        <v>0</v>
      </c>
      <c r="AM81" s="187">
        <f t="shared" si="86"/>
        <v>0</v>
      </c>
      <c r="AN81" s="186">
        <f t="shared" si="87"/>
        <v>0</v>
      </c>
      <c r="AO81" s="187">
        <f t="shared" si="88"/>
        <v>0</v>
      </c>
      <c r="AP81" s="186">
        <f t="shared" si="89"/>
        <v>0</v>
      </c>
      <c r="AQ81" s="187">
        <f t="shared" si="90"/>
        <v>0</v>
      </c>
      <c r="AR81" s="186">
        <f t="shared" si="91"/>
        <v>0</v>
      </c>
      <c r="AS81" s="187">
        <f t="shared" si="92"/>
        <v>0</v>
      </c>
      <c r="AT81" s="186">
        <f t="shared" si="93"/>
        <v>0</v>
      </c>
      <c r="AU81" s="187">
        <f t="shared" si="94"/>
        <v>0</v>
      </c>
      <c r="AV81" s="186">
        <f t="shared" si="95"/>
        <v>0</v>
      </c>
      <c r="AW81" s="187">
        <f t="shared" si="96"/>
        <v>0</v>
      </c>
      <c r="AX81" s="186">
        <f t="shared" si="97"/>
        <v>0</v>
      </c>
      <c r="AY81" s="187">
        <f t="shared" si="98"/>
        <v>0</v>
      </c>
      <c r="AZ81" s="186">
        <f t="shared" si="99"/>
        <v>0</v>
      </c>
      <c r="BA81" s="187">
        <f t="shared" si="100"/>
        <v>0</v>
      </c>
      <c r="BB81" s="186">
        <f t="shared" si="101"/>
        <v>0</v>
      </c>
      <c r="BC81" s="187">
        <f t="shared" si="102"/>
        <v>0</v>
      </c>
      <c r="BD81" s="186">
        <f t="shared" si="103"/>
        <v>0</v>
      </c>
      <c r="BE81" s="187">
        <f t="shared" si="104"/>
        <v>0</v>
      </c>
      <c r="BF81" s="186">
        <f t="shared" si="105"/>
        <v>0</v>
      </c>
      <c r="BG81" s="187">
        <f t="shared" si="106"/>
        <v>0</v>
      </c>
      <c r="BH81" s="186">
        <f t="shared" si="107"/>
        <v>0</v>
      </c>
      <c r="BI81" s="187">
        <f t="shared" si="108"/>
        <v>0</v>
      </c>
      <c r="BJ81" s="186">
        <f t="shared" si="109"/>
        <v>0</v>
      </c>
      <c r="BK81" s="187">
        <f t="shared" si="110"/>
        <v>0</v>
      </c>
      <c r="BL81" s="186">
        <f t="shared" si="111"/>
        <v>0</v>
      </c>
      <c r="BM81" s="187">
        <f t="shared" si="112"/>
        <v>0</v>
      </c>
      <c r="BN81" s="186">
        <f t="shared" si="113"/>
        <v>0</v>
      </c>
      <c r="BO81" s="187">
        <f t="shared" si="114"/>
        <v>0</v>
      </c>
      <c r="BP81" s="186">
        <f t="shared" si="115"/>
        <v>0</v>
      </c>
      <c r="BQ81" s="187">
        <f t="shared" si="116"/>
        <v>0</v>
      </c>
      <c r="BR81" s="186">
        <f t="shared" si="117"/>
        <v>0</v>
      </c>
      <c r="BS81" s="187">
        <f t="shared" si="118"/>
        <v>0</v>
      </c>
      <c r="BT81" s="186">
        <f t="shared" si="119"/>
        <v>0</v>
      </c>
      <c r="BU81" s="187">
        <f t="shared" si="120"/>
        <v>0</v>
      </c>
      <c r="BV81" s="186">
        <f t="shared" si="121"/>
        <v>0</v>
      </c>
      <c r="BW81" s="187">
        <f t="shared" si="122"/>
        <v>0</v>
      </c>
      <c r="BX81" s="186">
        <f t="shared" si="123"/>
        <v>0</v>
      </c>
      <c r="BY81" s="187">
        <f t="shared" si="124"/>
        <v>0</v>
      </c>
      <c r="BZ81" s="186">
        <f t="shared" si="125"/>
        <v>0</v>
      </c>
      <c r="CA81" s="187">
        <f t="shared" si="126"/>
        <v>0</v>
      </c>
      <c r="CB81" s="186">
        <f t="shared" si="127"/>
        <v>0</v>
      </c>
    </row>
    <row r="82" spans="1:80" ht="39.9" customHeight="1" x14ac:dyDescent="0.3">
      <c r="A82" s="8">
        <v>146</v>
      </c>
      <c r="B82" s="154"/>
      <c r="C82" s="155"/>
      <c r="D82" s="156"/>
      <c r="E82" s="151"/>
      <c r="F82" s="157"/>
      <c r="G82" s="152"/>
      <c r="H82" s="152"/>
      <c r="I82" s="153"/>
      <c r="P82" s="195"/>
      <c r="Q82" s="183">
        <f t="shared" si="64"/>
        <v>0</v>
      </c>
      <c r="R82" s="184">
        <f t="shared" si="65"/>
        <v>0</v>
      </c>
      <c r="S82" s="183">
        <f t="shared" si="66"/>
        <v>0</v>
      </c>
      <c r="T82" s="184">
        <f t="shared" si="67"/>
        <v>0</v>
      </c>
      <c r="U82" s="185">
        <f t="shared" si="68"/>
        <v>0</v>
      </c>
      <c r="V82" s="186">
        <f t="shared" si="69"/>
        <v>0</v>
      </c>
      <c r="W82" s="187">
        <f t="shared" si="70"/>
        <v>0</v>
      </c>
      <c r="X82" s="186">
        <f t="shared" si="71"/>
        <v>0</v>
      </c>
      <c r="Y82" s="187">
        <f t="shared" si="72"/>
        <v>0</v>
      </c>
      <c r="Z82" s="186">
        <f t="shared" si="73"/>
        <v>0</v>
      </c>
      <c r="AA82" s="187">
        <f t="shared" si="74"/>
        <v>0</v>
      </c>
      <c r="AB82" s="186">
        <f t="shared" si="75"/>
        <v>0</v>
      </c>
      <c r="AC82" s="187">
        <f t="shared" si="76"/>
        <v>0</v>
      </c>
      <c r="AD82" s="186">
        <f t="shared" si="77"/>
        <v>0</v>
      </c>
      <c r="AE82" s="187">
        <f t="shared" si="78"/>
        <v>0</v>
      </c>
      <c r="AF82" s="186">
        <f t="shared" si="79"/>
        <v>0</v>
      </c>
      <c r="AG82" s="187">
        <f t="shared" si="80"/>
        <v>0</v>
      </c>
      <c r="AH82" s="186">
        <f t="shared" si="81"/>
        <v>0</v>
      </c>
      <c r="AI82" s="187">
        <f t="shared" si="82"/>
        <v>0</v>
      </c>
      <c r="AJ82" s="186">
        <f t="shared" si="83"/>
        <v>0</v>
      </c>
      <c r="AK82" s="187">
        <f t="shared" si="84"/>
        <v>0</v>
      </c>
      <c r="AL82" s="186">
        <f t="shared" si="85"/>
        <v>0</v>
      </c>
      <c r="AM82" s="187">
        <f t="shared" si="86"/>
        <v>0</v>
      </c>
      <c r="AN82" s="186">
        <f t="shared" si="87"/>
        <v>0</v>
      </c>
      <c r="AO82" s="187">
        <f t="shared" si="88"/>
        <v>0</v>
      </c>
      <c r="AP82" s="186">
        <f t="shared" si="89"/>
        <v>0</v>
      </c>
      <c r="AQ82" s="187">
        <f t="shared" si="90"/>
        <v>0</v>
      </c>
      <c r="AR82" s="186">
        <f t="shared" si="91"/>
        <v>0</v>
      </c>
      <c r="AS82" s="187">
        <f t="shared" si="92"/>
        <v>0</v>
      </c>
      <c r="AT82" s="186">
        <f t="shared" si="93"/>
        <v>0</v>
      </c>
      <c r="AU82" s="187">
        <f t="shared" si="94"/>
        <v>0</v>
      </c>
      <c r="AV82" s="186">
        <f t="shared" si="95"/>
        <v>0</v>
      </c>
      <c r="AW82" s="187">
        <f t="shared" si="96"/>
        <v>0</v>
      </c>
      <c r="AX82" s="186">
        <f t="shared" si="97"/>
        <v>0</v>
      </c>
      <c r="AY82" s="187">
        <f t="shared" si="98"/>
        <v>0</v>
      </c>
      <c r="AZ82" s="186">
        <f t="shared" si="99"/>
        <v>0</v>
      </c>
      <c r="BA82" s="187">
        <f t="shared" si="100"/>
        <v>0</v>
      </c>
      <c r="BB82" s="186">
        <f t="shared" si="101"/>
        <v>0</v>
      </c>
      <c r="BC82" s="187">
        <f t="shared" si="102"/>
        <v>0</v>
      </c>
      <c r="BD82" s="186">
        <f t="shared" si="103"/>
        <v>0</v>
      </c>
      <c r="BE82" s="187">
        <f t="shared" si="104"/>
        <v>0</v>
      </c>
      <c r="BF82" s="186">
        <f t="shared" si="105"/>
        <v>0</v>
      </c>
      <c r="BG82" s="187">
        <f t="shared" si="106"/>
        <v>0</v>
      </c>
      <c r="BH82" s="186">
        <f t="shared" si="107"/>
        <v>0</v>
      </c>
      <c r="BI82" s="187">
        <f t="shared" si="108"/>
        <v>0</v>
      </c>
      <c r="BJ82" s="186">
        <f t="shared" si="109"/>
        <v>0</v>
      </c>
      <c r="BK82" s="187">
        <f t="shared" si="110"/>
        <v>0</v>
      </c>
      <c r="BL82" s="186">
        <f t="shared" si="111"/>
        <v>0</v>
      </c>
      <c r="BM82" s="187">
        <f t="shared" si="112"/>
        <v>0</v>
      </c>
      <c r="BN82" s="186">
        <f t="shared" si="113"/>
        <v>0</v>
      </c>
      <c r="BO82" s="187">
        <f t="shared" si="114"/>
        <v>0</v>
      </c>
      <c r="BP82" s="186">
        <f t="shared" si="115"/>
        <v>0</v>
      </c>
      <c r="BQ82" s="187">
        <f t="shared" si="116"/>
        <v>0</v>
      </c>
      <c r="BR82" s="186">
        <f t="shared" si="117"/>
        <v>0</v>
      </c>
      <c r="BS82" s="187">
        <f t="shared" si="118"/>
        <v>0</v>
      </c>
      <c r="BT82" s="186">
        <f t="shared" si="119"/>
        <v>0</v>
      </c>
      <c r="BU82" s="187">
        <f t="shared" si="120"/>
        <v>0</v>
      </c>
      <c r="BV82" s="186">
        <f t="shared" si="121"/>
        <v>0</v>
      </c>
      <c r="BW82" s="187">
        <f t="shared" si="122"/>
        <v>0</v>
      </c>
      <c r="BX82" s="186">
        <f t="shared" si="123"/>
        <v>0</v>
      </c>
      <c r="BY82" s="187">
        <f t="shared" si="124"/>
        <v>0</v>
      </c>
      <c r="BZ82" s="186">
        <f t="shared" si="125"/>
        <v>0</v>
      </c>
      <c r="CA82" s="187">
        <f t="shared" si="126"/>
        <v>0</v>
      </c>
      <c r="CB82" s="186">
        <f t="shared" si="127"/>
        <v>0</v>
      </c>
    </row>
    <row r="83" spans="1:80" ht="39.9" customHeight="1" x14ac:dyDescent="0.3">
      <c r="A83" s="8">
        <v>147</v>
      </c>
      <c r="B83" s="154"/>
      <c r="C83" s="155"/>
      <c r="D83" s="156"/>
      <c r="E83" s="151"/>
      <c r="F83" s="157"/>
      <c r="G83" s="152"/>
      <c r="H83" s="152"/>
      <c r="I83" s="153"/>
      <c r="P83" s="195"/>
      <c r="Q83" s="183">
        <f t="shared" si="64"/>
        <v>0</v>
      </c>
      <c r="R83" s="184">
        <f t="shared" si="65"/>
        <v>0</v>
      </c>
      <c r="S83" s="183">
        <f t="shared" si="66"/>
        <v>0</v>
      </c>
      <c r="T83" s="184">
        <f t="shared" si="67"/>
        <v>0</v>
      </c>
      <c r="U83" s="185">
        <f t="shared" si="68"/>
        <v>0</v>
      </c>
      <c r="V83" s="186">
        <f t="shared" si="69"/>
        <v>0</v>
      </c>
      <c r="W83" s="187">
        <f t="shared" si="70"/>
        <v>0</v>
      </c>
      <c r="X83" s="186">
        <f t="shared" si="71"/>
        <v>0</v>
      </c>
      <c r="Y83" s="187">
        <f t="shared" si="72"/>
        <v>0</v>
      </c>
      <c r="Z83" s="186">
        <f t="shared" si="73"/>
        <v>0</v>
      </c>
      <c r="AA83" s="187">
        <f t="shared" si="74"/>
        <v>0</v>
      </c>
      <c r="AB83" s="186">
        <f t="shared" si="75"/>
        <v>0</v>
      </c>
      <c r="AC83" s="187">
        <f t="shared" si="76"/>
        <v>0</v>
      </c>
      <c r="AD83" s="186">
        <f t="shared" si="77"/>
        <v>0</v>
      </c>
      <c r="AE83" s="187">
        <f t="shared" si="78"/>
        <v>0</v>
      </c>
      <c r="AF83" s="186">
        <f t="shared" si="79"/>
        <v>0</v>
      </c>
      <c r="AG83" s="187">
        <f t="shared" si="80"/>
        <v>0</v>
      </c>
      <c r="AH83" s="186">
        <f t="shared" si="81"/>
        <v>0</v>
      </c>
      <c r="AI83" s="187">
        <f t="shared" si="82"/>
        <v>0</v>
      </c>
      <c r="AJ83" s="186">
        <f t="shared" si="83"/>
        <v>0</v>
      </c>
      <c r="AK83" s="187">
        <f t="shared" si="84"/>
        <v>0</v>
      </c>
      <c r="AL83" s="186">
        <f t="shared" si="85"/>
        <v>0</v>
      </c>
      <c r="AM83" s="187">
        <f t="shared" si="86"/>
        <v>0</v>
      </c>
      <c r="AN83" s="186">
        <f t="shared" si="87"/>
        <v>0</v>
      </c>
      <c r="AO83" s="187">
        <f t="shared" si="88"/>
        <v>0</v>
      </c>
      <c r="AP83" s="186">
        <f t="shared" si="89"/>
        <v>0</v>
      </c>
      <c r="AQ83" s="187">
        <f t="shared" si="90"/>
        <v>0</v>
      </c>
      <c r="AR83" s="186">
        <f t="shared" si="91"/>
        <v>0</v>
      </c>
      <c r="AS83" s="187">
        <f t="shared" si="92"/>
        <v>0</v>
      </c>
      <c r="AT83" s="186">
        <f t="shared" si="93"/>
        <v>0</v>
      </c>
      <c r="AU83" s="187">
        <f t="shared" si="94"/>
        <v>0</v>
      </c>
      <c r="AV83" s="186">
        <f t="shared" si="95"/>
        <v>0</v>
      </c>
      <c r="AW83" s="187">
        <f t="shared" si="96"/>
        <v>0</v>
      </c>
      <c r="AX83" s="186">
        <f t="shared" si="97"/>
        <v>0</v>
      </c>
      <c r="AY83" s="187">
        <f t="shared" si="98"/>
        <v>0</v>
      </c>
      <c r="AZ83" s="186">
        <f t="shared" si="99"/>
        <v>0</v>
      </c>
      <c r="BA83" s="187">
        <f t="shared" si="100"/>
        <v>0</v>
      </c>
      <c r="BB83" s="186">
        <f t="shared" si="101"/>
        <v>0</v>
      </c>
      <c r="BC83" s="187">
        <f t="shared" si="102"/>
        <v>0</v>
      </c>
      <c r="BD83" s="186">
        <f t="shared" si="103"/>
        <v>0</v>
      </c>
      <c r="BE83" s="187">
        <f t="shared" si="104"/>
        <v>0</v>
      </c>
      <c r="BF83" s="186">
        <f t="shared" si="105"/>
        <v>0</v>
      </c>
      <c r="BG83" s="187">
        <f t="shared" si="106"/>
        <v>0</v>
      </c>
      <c r="BH83" s="186">
        <f t="shared" si="107"/>
        <v>0</v>
      </c>
      <c r="BI83" s="187">
        <f t="shared" si="108"/>
        <v>0</v>
      </c>
      <c r="BJ83" s="186">
        <f t="shared" si="109"/>
        <v>0</v>
      </c>
      <c r="BK83" s="187">
        <f t="shared" si="110"/>
        <v>0</v>
      </c>
      <c r="BL83" s="186">
        <f t="shared" si="111"/>
        <v>0</v>
      </c>
      <c r="BM83" s="187">
        <f t="shared" si="112"/>
        <v>0</v>
      </c>
      <c r="BN83" s="186">
        <f t="shared" si="113"/>
        <v>0</v>
      </c>
      <c r="BO83" s="187">
        <f t="shared" si="114"/>
        <v>0</v>
      </c>
      <c r="BP83" s="186">
        <f t="shared" si="115"/>
        <v>0</v>
      </c>
      <c r="BQ83" s="187">
        <f t="shared" si="116"/>
        <v>0</v>
      </c>
      <c r="BR83" s="186">
        <f t="shared" si="117"/>
        <v>0</v>
      </c>
      <c r="BS83" s="187">
        <f t="shared" si="118"/>
        <v>0</v>
      </c>
      <c r="BT83" s="186">
        <f t="shared" si="119"/>
        <v>0</v>
      </c>
      <c r="BU83" s="187">
        <f t="shared" si="120"/>
        <v>0</v>
      </c>
      <c r="BV83" s="186">
        <f t="shared" si="121"/>
        <v>0</v>
      </c>
      <c r="BW83" s="187">
        <f t="shared" si="122"/>
        <v>0</v>
      </c>
      <c r="BX83" s="186">
        <f t="shared" si="123"/>
        <v>0</v>
      </c>
      <c r="BY83" s="187">
        <f t="shared" si="124"/>
        <v>0</v>
      </c>
      <c r="BZ83" s="186">
        <f t="shared" si="125"/>
        <v>0</v>
      </c>
      <c r="CA83" s="187">
        <f t="shared" si="126"/>
        <v>0</v>
      </c>
      <c r="CB83" s="186">
        <f t="shared" si="127"/>
        <v>0</v>
      </c>
    </row>
    <row r="84" spans="1:80" ht="39.9" customHeight="1" x14ac:dyDescent="0.3">
      <c r="A84" s="8">
        <v>148</v>
      </c>
      <c r="B84" s="154"/>
      <c r="C84" s="155"/>
      <c r="D84" s="156"/>
      <c r="E84" s="151"/>
      <c r="F84" s="157"/>
      <c r="G84" s="152"/>
      <c r="H84" s="152"/>
      <c r="I84" s="153"/>
      <c r="P84" s="195"/>
      <c r="Q84" s="183">
        <f t="shared" si="64"/>
        <v>0</v>
      </c>
      <c r="R84" s="184">
        <f t="shared" si="65"/>
        <v>0</v>
      </c>
      <c r="S84" s="183">
        <f t="shared" si="66"/>
        <v>0</v>
      </c>
      <c r="T84" s="184">
        <f t="shared" si="67"/>
        <v>0</v>
      </c>
      <c r="U84" s="185">
        <f t="shared" si="68"/>
        <v>0</v>
      </c>
      <c r="V84" s="186">
        <f t="shared" si="69"/>
        <v>0</v>
      </c>
      <c r="W84" s="187">
        <f t="shared" si="70"/>
        <v>0</v>
      </c>
      <c r="X84" s="186">
        <f t="shared" si="71"/>
        <v>0</v>
      </c>
      <c r="Y84" s="187">
        <f t="shared" si="72"/>
        <v>0</v>
      </c>
      <c r="Z84" s="186">
        <f t="shared" si="73"/>
        <v>0</v>
      </c>
      <c r="AA84" s="187">
        <f t="shared" si="74"/>
        <v>0</v>
      </c>
      <c r="AB84" s="186">
        <f t="shared" si="75"/>
        <v>0</v>
      </c>
      <c r="AC84" s="187">
        <f t="shared" si="76"/>
        <v>0</v>
      </c>
      <c r="AD84" s="186">
        <f t="shared" si="77"/>
        <v>0</v>
      </c>
      <c r="AE84" s="187">
        <f t="shared" si="78"/>
        <v>0</v>
      </c>
      <c r="AF84" s="186">
        <f t="shared" si="79"/>
        <v>0</v>
      </c>
      <c r="AG84" s="187">
        <f t="shared" si="80"/>
        <v>0</v>
      </c>
      <c r="AH84" s="186">
        <f t="shared" si="81"/>
        <v>0</v>
      </c>
      <c r="AI84" s="187">
        <f t="shared" si="82"/>
        <v>0</v>
      </c>
      <c r="AJ84" s="186">
        <f t="shared" si="83"/>
        <v>0</v>
      </c>
      <c r="AK84" s="187">
        <f t="shared" si="84"/>
        <v>0</v>
      </c>
      <c r="AL84" s="186">
        <f t="shared" si="85"/>
        <v>0</v>
      </c>
      <c r="AM84" s="187">
        <f t="shared" si="86"/>
        <v>0</v>
      </c>
      <c r="AN84" s="186">
        <f t="shared" si="87"/>
        <v>0</v>
      </c>
      <c r="AO84" s="187">
        <f t="shared" si="88"/>
        <v>0</v>
      </c>
      <c r="AP84" s="186">
        <f t="shared" si="89"/>
        <v>0</v>
      </c>
      <c r="AQ84" s="187">
        <f t="shared" si="90"/>
        <v>0</v>
      </c>
      <c r="AR84" s="186">
        <f t="shared" si="91"/>
        <v>0</v>
      </c>
      <c r="AS84" s="187">
        <f t="shared" si="92"/>
        <v>0</v>
      </c>
      <c r="AT84" s="186">
        <f t="shared" si="93"/>
        <v>0</v>
      </c>
      <c r="AU84" s="187">
        <f t="shared" si="94"/>
        <v>0</v>
      </c>
      <c r="AV84" s="186">
        <f t="shared" si="95"/>
        <v>0</v>
      </c>
      <c r="AW84" s="187">
        <f t="shared" si="96"/>
        <v>0</v>
      </c>
      <c r="AX84" s="186">
        <f t="shared" si="97"/>
        <v>0</v>
      </c>
      <c r="AY84" s="187">
        <f t="shared" si="98"/>
        <v>0</v>
      </c>
      <c r="AZ84" s="186">
        <f t="shared" si="99"/>
        <v>0</v>
      </c>
      <c r="BA84" s="187">
        <f t="shared" si="100"/>
        <v>0</v>
      </c>
      <c r="BB84" s="186">
        <f t="shared" si="101"/>
        <v>0</v>
      </c>
      <c r="BC84" s="187">
        <f t="shared" si="102"/>
        <v>0</v>
      </c>
      <c r="BD84" s="186">
        <f t="shared" si="103"/>
        <v>0</v>
      </c>
      <c r="BE84" s="187">
        <f t="shared" si="104"/>
        <v>0</v>
      </c>
      <c r="BF84" s="186">
        <f t="shared" si="105"/>
        <v>0</v>
      </c>
      <c r="BG84" s="187">
        <f t="shared" si="106"/>
        <v>0</v>
      </c>
      <c r="BH84" s="186">
        <f t="shared" si="107"/>
        <v>0</v>
      </c>
      <c r="BI84" s="187">
        <f t="shared" si="108"/>
        <v>0</v>
      </c>
      <c r="BJ84" s="186">
        <f t="shared" si="109"/>
        <v>0</v>
      </c>
      <c r="BK84" s="187">
        <f t="shared" si="110"/>
        <v>0</v>
      </c>
      <c r="BL84" s="186">
        <f t="shared" si="111"/>
        <v>0</v>
      </c>
      <c r="BM84" s="187">
        <f t="shared" si="112"/>
        <v>0</v>
      </c>
      <c r="BN84" s="186">
        <f t="shared" si="113"/>
        <v>0</v>
      </c>
      <c r="BO84" s="187">
        <f t="shared" si="114"/>
        <v>0</v>
      </c>
      <c r="BP84" s="186">
        <f t="shared" si="115"/>
        <v>0</v>
      </c>
      <c r="BQ84" s="187">
        <f t="shared" si="116"/>
        <v>0</v>
      </c>
      <c r="BR84" s="186">
        <f t="shared" si="117"/>
        <v>0</v>
      </c>
      <c r="BS84" s="187">
        <f t="shared" si="118"/>
        <v>0</v>
      </c>
      <c r="BT84" s="186">
        <f t="shared" si="119"/>
        <v>0</v>
      </c>
      <c r="BU84" s="187">
        <f t="shared" si="120"/>
        <v>0</v>
      </c>
      <c r="BV84" s="186">
        <f t="shared" si="121"/>
        <v>0</v>
      </c>
      <c r="BW84" s="187">
        <f t="shared" si="122"/>
        <v>0</v>
      </c>
      <c r="BX84" s="186">
        <f t="shared" si="123"/>
        <v>0</v>
      </c>
      <c r="BY84" s="187">
        <f t="shared" si="124"/>
        <v>0</v>
      </c>
      <c r="BZ84" s="186">
        <f t="shared" si="125"/>
        <v>0</v>
      </c>
      <c r="CA84" s="187">
        <f t="shared" si="126"/>
        <v>0</v>
      </c>
      <c r="CB84" s="186">
        <f t="shared" si="127"/>
        <v>0</v>
      </c>
    </row>
    <row r="85" spans="1:80" ht="39.9" customHeight="1" x14ac:dyDescent="0.3">
      <c r="A85" s="8">
        <v>149</v>
      </c>
      <c r="B85" s="154"/>
      <c r="C85" s="155"/>
      <c r="D85" s="156"/>
      <c r="E85" s="151"/>
      <c r="F85" s="157"/>
      <c r="G85" s="152"/>
      <c r="H85" s="152"/>
      <c r="I85" s="153"/>
      <c r="P85" s="195"/>
      <c r="Q85" s="183">
        <f t="shared" si="64"/>
        <v>0</v>
      </c>
      <c r="R85" s="184">
        <f t="shared" si="65"/>
        <v>0</v>
      </c>
      <c r="S85" s="183">
        <f t="shared" si="66"/>
        <v>0</v>
      </c>
      <c r="T85" s="184">
        <f t="shared" si="67"/>
        <v>0</v>
      </c>
      <c r="U85" s="185">
        <f t="shared" si="68"/>
        <v>0</v>
      </c>
      <c r="V85" s="186">
        <f t="shared" si="69"/>
        <v>0</v>
      </c>
      <c r="W85" s="187">
        <f t="shared" si="70"/>
        <v>0</v>
      </c>
      <c r="X85" s="186">
        <f t="shared" si="71"/>
        <v>0</v>
      </c>
      <c r="Y85" s="187">
        <f t="shared" si="72"/>
        <v>0</v>
      </c>
      <c r="Z85" s="186">
        <f t="shared" si="73"/>
        <v>0</v>
      </c>
      <c r="AA85" s="187">
        <f t="shared" si="74"/>
        <v>0</v>
      </c>
      <c r="AB85" s="186">
        <f t="shared" si="75"/>
        <v>0</v>
      </c>
      <c r="AC85" s="187">
        <f t="shared" si="76"/>
        <v>0</v>
      </c>
      <c r="AD85" s="186">
        <f t="shared" si="77"/>
        <v>0</v>
      </c>
      <c r="AE85" s="187">
        <f t="shared" si="78"/>
        <v>0</v>
      </c>
      <c r="AF85" s="186">
        <f t="shared" si="79"/>
        <v>0</v>
      </c>
      <c r="AG85" s="187">
        <f t="shared" si="80"/>
        <v>0</v>
      </c>
      <c r="AH85" s="186">
        <f t="shared" si="81"/>
        <v>0</v>
      </c>
      <c r="AI85" s="187">
        <f t="shared" si="82"/>
        <v>0</v>
      </c>
      <c r="AJ85" s="186">
        <f t="shared" si="83"/>
        <v>0</v>
      </c>
      <c r="AK85" s="187">
        <f t="shared" si="84"/>
        <v>0</v>
      </c>
      <c r="AL85" s="186">
        <f t="shared" si="85"/>
        <v>0</v>
      </c>
      <c r="AM85" s="187">
        <f t="shared" si="86"/>
        <v>0</v>
      </c>
      <c r="AN85" s="186">
        <f t="shared" si="87"/>
        <v>0</v>
      </c>
      <c r="AO85" s="187">
        <f t="shared" si="88"/>
        <v>0</v>
      </c>
      <c r="AP85" s="186">
        <f t="shared" si="89"/>
        <v>0</v>
      </c>
      <c r="AQ85" s="187">
        <f t="shared" si="90"/>
        <v>0</v>
      </c>
      <c r="AR85" s="186">
        <f t="shared" si="91"/>
        <v>0</v>
      </c>
      <c r="AS85" s="187">
        <f t="shared" si="92"/>
        <v>0</v>
      </c>
      <c r="AT85" s="186">
        <f t="shared" si="93"/>
        <v>0</v>
      </c>
      <c r="AU85" s="187">
        <f t="shared" si="94"/>
        <v>0</v>
      </c>
      <c r="AV85" s="186">
        <f t="shared" si="95"/>
        <v>0</v>
      </c>
      <c r="AW85" s="187">
        <f t="shared" si="96"/>
        <v>0</v>
      </c>
      <c r="AX85" s="186">
        <f t="shared" si="97"/>
        <v>0</v>
      </c>
      <c r="AY85" s="187">
        <f t="shared" si="98"/>
        <v>0</v>
      </c>
      <c r="AZ85" s="186">
        <f t="shared" si="99"/>
        <v>0</v>
      </c>
      <c r="BA85" s="187">
        <f t="shared" si="100"/>
        <v>0</v>
      </c>
      <c r="BB85" s="186">
        <f t="shared" si="101"/>
        <v>0</v>
      </c>
      <c r="BC85" s="187">
        <f t="shared" si="102"/>
        <v>0</v>
      </c>
      <c r="BD85" s="186">
        <f t="shared" si="103"/>
        <v>0</v>
      </c>
      <c r="BE85" s="187">
        <f t="shared" si="104"/>
        <v>0</v>
      </c>
      <c r="BF85" s="186">
        <f t="shared" si="105"/>
        <v>0</v>
      </c>
      <c r="BG85" s="187">
        <f t="shared" si="106"/>
        <v>0</v>
      </c>
      <c r="BH85" s="186">
        <f t="shared" si="107"/>
        <v>0</v>
      </c>
      <c r="BI85" s="187">
        <f t="shared" si="108"/>
        <v>0</v>
      </c>
      <c r="BJ85" s="186">
        <f t="shared" si="109"/>
        <v>0</v>
      </c>
      <c r="BK85" s="187">
        <f t="shared" si="110"/>
        <v>0</v>
      </c>
      <c r="BL85" s="186">
        <f t="shared" si="111"/>
        <v>0</v>
      </c>
      <c r="BM85" s="187">
        <f t="shared" si="112"/>
        <v>0</v>
      </c>
      <c r="BN85" s="186">
        <f t="shared" si="113"/>
        <v>0</v>
      </c>
      <c r="BO85" s="187">
        <f t="shared" si="114"/>
        <v>0</v>
      </c>
      <c r="BP85" s="186">
        <f t="shared" si="115"/>
        <v>0</v>
      </c>
      <c r="BQ85" s="187">
        <f t="shared" si="116"/>
        <v>0</v>
      </c>
      <c r="BR85" s="186">
        <f t="shared" si="117"/>
        <v>0</v>
      </c>
      <c r="BS85" s="187">
        <f t="shared" si="118"/>
        <v>0</v>
      </c>
      <c r="BT85" s="186">
        <f t="shared" si="119"/>
        <v>0</v>
      </c>
      <c r="BU85" s="187">
        <f t="shared" si="120"/>
        <v>0</v>
      </c>
      <c r="BV85" s="186">
        <f t="shared" si="121"/>
        <v>0</v>
      </c>
      <c r="BW85" s="187">
        <f t="shared" si="122"/>
        <v>0</v>
      </c>
      <c r="BX85" s="186">
        <f t="shared" si="123"/>
        <v>0</v>
      </c>
      <c r="BY85" s="187">
        <f t="shared" si="124"/>
        <v>0</v>
      </c>
      <c r="BZ85" s="186">
        <f t="shared" si="125"/>
        <v>0</v>
      </c>
      <c r="CA85" s="187">
        <f t="shared" si="126"/>
        <v>0</v>
      </c>
      <c r="CB85" s="186">
        <f t="shared" si="127"/>
        <v>0</v>
      </c>
    </row>
    <row r="86" spans="1:80" ht="39.9" customHeight="1" x14ac:dyDescent="0.3">
      <c r="A86" s="8">
        <v>150</v>
      </c>
      <c r="B86" s="154"/>
      <c r="C86" s="155"/>
      <c r="D86" s="156"/>
      <c r="E86" s="151"/>
      <c r="F86" s="157"/>
      <c r="G86" s="152"/>
      <c r="H86" s="152"/>
      <c r="I86" s="153"/>
      <c r="P86" s="195"/>
      <c r="Q86" s="183">
        <f t="shared" si="64"/>
        <v>0</v>
      </c>
      <c r="R86" s="184">
        <f t="shared" si="65"/>
        <v>0</v>
      </c>
      <c r="S86" s="183">
        <f t="shared" si="66"/>
        <v>0</v>
      </c>
      <c r="T86" s="184">
        <f t="shared" si="67"/>
        <v>0</v>
      </c>
      <c r="U86" s="185">
        <f t="shared" si="68"/>
        <v>0</v>
      </c>
      <c r="V86" s="186">
        <f t="shared" si="69"/>
        <v>0</v>
      </c>
      <c r="W86" s="187">
        <f t="shared" si="70"/>
        <v>0</v>
      </c>
      <c r="X86" s="186">
        <f t="shared" si="71"/>
        <v>0</v>
      </c>
      <c r="Y86" s="187">
        <f t="shared" si="72"/>
        <v>0</v>
      </c>
      <c r="Z86" s="186">
        <f t="shared" si="73"/>
        <v>0</v>
      </c>
      <c r="AA86" s="187">
        <f t="shared" si="74"/>
        <v>0</v>
      </c>
      <c r="AB86" s="186">
        <f t="shared" si="75"/>
        <v>0</v>
      </c>
      <c r="AC86" s="187">
        <f t="shared" si="76"/>
        <v>0</v>
      </c>
      <c r="AD86" s="186">
        <f t="shared" si="77"/>
        <v>0</v>
      </c>
      <c r="AE86" s="187">
        <f t="shared" si="78"/>
        <v>0</v>
      </c>
      <c r="AF86" s="186">
        <f t="shared" si="79"/>
        <v>0</v>
      </c>
      <c r="AG86" s="187">
        <f t="shared" si="80"/>
        <v>0</v>
      </c>
      <c r="AH86" s="186">
        <f t="shared" si="81"/>
        <v>0</v>
      </c>
      <c r="AI86" s="187">
        <f t="shared" si="82"/>
        <v>0</v>
      </c>
      <c r="AJ86" s="186">
        <f t="shared" si="83"/>
        <v>0</v>
      </c>
      <c r="AK86" s="187">
        <f t="shared" si="84"/>
        <v>0</v>
      </c>
      <c r="AL86" s="186">
        <f t="shared" si="85"/>
        <v>0</v>
      </c>
      <c r="AM86" s="187">
        <f t="shared" si="86"/>
        <v>0</v>
      </c>
      <c r="AN86" s="186">
        <f t="shared" si="87"/>
        <v>0</v>
      </c>
      <c r="AO86" s="187">
        <f t="shared" si="88"/>
        <v>0</v>
      </c>
      <c r="AP86" s="186">
        <f t="shared" si="89"/>
        <v>0</v>
      </c>
      <c r="AQ86" s="187">
        <f t="shared" si="90"/>
        <v>0</v>
      </c>
      <c r="AR86" s="186">
        <f t="shared" si="91"/>
        <v>0</v>
      </c>
      <c r="AS86" s="187">
        <f t="shared" si="92"/>
        <v>0</v>
      </c>
      <c r="AT86" s="186">
        <f t="shared" si="93"/>
        <v>0</v>
      </c>
      <c r="AU86" s="187">
        <f t="shared" si="94"/>
        <v>0</v>
      </c>
      <c r="AV86" s="186">
        <f t="shared" si="95"/>
        <v>0</v>
      </c>
      <c r="AW86" s="187">
        <f t="shared" si="96"/>
        <v>0</v>
      </c>
      <c r="AX86" s="186">
        <f t="shared" si="97"/>
        <v>0</v>
      </c>
      <c r="AY86" s="187">
        <f t="shared" si="98"/>
        <v>0</v>
      </c>
      <c r="AZ86" s="186">
        <f t="shared" si="99"/>
        <v>0</v>
      </c>
      <c r="BA86" s="187">
        <f t="shared" si="100"/>
        <v>0</v>
      </c>
      <c r="BB86" s="186">
        <f t="shared" si="101"/>
        <v>0</v>
      </c>
      <c r="BC86" s="187">
        <f t="shared" si="102"/>
        <v>0</v>
      </c>
      <c r="BD86" s="186">
        <f t="shared" si="103"/>
        <v>0</v>
      </c>
      <c r="BE86" s="187">
        <f t="shared" si="104"/>
        <v>0</v>
      </c>
      <c r="BF86" s="186">
        <f t="shared" si="105"/>
        <v>0</v>
      </c>
      <c r="BG86" s="187">
        <f t="shared" si="106"/>
        <v>0</v>
      </c>
      <c r="BH86" s="186">
        <f t="shared" si="107"/>
        <v>0</v>
      </c>
      <c r="BI86" s="187">
        <f t="shared" si="108"/>
        <v>0</v>
      </c>
      <c r="BJ86" s="186">
        <f t="shared" si="109"/>
        <v>0</v>
      </c>
      <c r="BK86" s="187">
        <f t="shared" si="110"/>
        <v>0</v>
      </c>
      <c r="BL86" s="186">
        <f t="shared" si="111"/>
        <v>0</v>
      </c>
      <c r="BM86" s="187">
        <f t="shared" si="112"/>
        <v>0</v>
      </c>
      <c r="BN86" s="186">
        <f t="shared" si="113"/>
        <v>0</v>
      </c>
      <c r="BO86" s="187">
        <f t="shared" si="114"/>
        <v>0</v>
      </c>
      <c r="BP86" s="186">
        <f t="shared" si="115"/>
        <v>0</v>
      </c>
      <c r="BQ86" s="187">
        <f t="shared" si="116"/>
        <v>0</v>
      </c>
      <c r="BR86" s="186">
        <f t="shared" si="117"/>
        <v>0</v>
      </c>
      <c r="BS86" s="187">
        <f t="shared" si="118"/>
        <v>0</v>
      </c>
      <c r="BT86" s="186">
        <f t="shared" si="119"/>
        <v>0</v>
      </c>
      <c r="BU86" s="187">
        <f t="shared" si="120"/>
        <v>0</v>
      </c>
      <c r="BV86" s="186">
        <f t="shared" si="121"/>
        <v>0</v>
      </c>
      <c r="BW86" s="187">
        <f t="shared" si="122"/>
        <v>0</v>
      </c>
      <c r="BX86" s="186">
        <f t="shared" si="123"/>
        <v>0</v>
      </c>
      <c r="BY86" s="187">
        <f t="shared" si="124"/>
        <v>0</v>
      </c>
      <c r="BZ86" s="186">
        <f t="shared" si="125"/>
        <v>0</v>
      </c>
      <c r="CA86" s="187">
        <f t="shared" si="126"/>
        <v>0</v>
      </c>
      <c r="CB86" s="186">
        <f t="shared" si="127"/>
        <v>0</v>
      </c>
    </row>
    <row r="87" spans="1:80" ht="39.9" customHeight="1" x14ac:dyDescent="0.3">
      <c r="A87" s="8">
        <v>151</v>
      </c>
      <c r="B87" s="154"/>
      <c r="C87" s="155"/>
      <c r="D87" s="156"/>
      <c r="E87" s="151"/>
      <c r="F87" s="157"/>
      <c r="G87" s="152"/>
      <c r="H87" s="152"/>
      <c r="I87" s="153"/>
      <c r="P87" s="195"/>
      <c r="Q87" s="183">
        <f t="shared" si="64"/>
        <v>0</v>
      </c>
      <c r="R87" s="184">
        <f t="shared" si="65"/>
        <v>0</v>
      </c>
      <c r="S87" s="183">
        <f t="shared" si="66"/>
        <v>0</v>
      </c>
      <c r="T87" s="184">
        <f t="shared" si="67"/>
        <v>0</v>
      </c>
      <c r="U87" s="185">
        <f t="shared" si="68"/>
        <v>0</v>
      </c>
      <c r="V87" s="186">
        <f t="shared" si="69"/>
        <v>0</v>
      </c>
      <c r="W87" s="187">
        <f t="shared" si="70"/>
        <v>0</v>
      </c>
      <c r="X87" s="186">
        <f t="shared" si="71"/>
        <v>0</v>
      </c>
      <c r="Y87" s="187">
        <f t="shared" si="72"/>
        <v>0</v>
      </c>
      <c r="Z87" s="186">
        <f t="shared" si="73"/>
        <v>0</v>
      </c>
      <c r="AA87" s="187">
        <f t="shared" si="74"/>
        <v>0</v>
      </c>
      <c r="AB87" s="186">
        <f t="shared" si="75"/>
        <v>0</v>
      </c>
      <c r="AC87" s="187">
        <f t="shared" si="76"/>
        <v>0</v>
      </c>
      <c r="AD87" s="186">
        <f t="shared" si="77"/>
        <v>0</v>
      </c>
      <c r="AE87" s="187">
        <f t="shared" si="78"/>
        <v>0</v>
      </c>
      <c r="AF87" s="186">
        <f t="shared" si="79"/>
        <v>0</v>
      </c>
      <c r="AG87" s="187">
        <f t="shared" si="80"/>
        <v>0</v>
      </c>
      <c r="AH87" s="186">
        <f t="shared" si="81"/>
        <v>0</v>
      </c>
      <c r="AI87" s="187">
        <f t="shared" si="82"/>
        <v>0</v>
      </c>
      <c r="AJ87" s="186">
        <f t="shared" si="83"/>
        <v>0</v>
      </c>
      <c r="AK87" s="187">
        <f t="shared" si="84"/>
        <v>0</v>
      </c>
      <c r="AL87" s="186">
        <f t="shared" si="85"/>
        <v>0</v>
      </c>
      <c r="AM87" s="187">
        <f t="shared" si="86"/>
        <v>0</v>
      </c>
      <c r="AN87" s="186">
        <f t="shared" si="87"/>
        <v>0</v>
      </c>
      <c r="AO87" s="187">
        <f t="shared" si="88"/>
        <v>0</v>
      </c>
      <c r="AP87" s="186">
        <f t="shared" si="89"/>
        <v>0</v>
      </c>
      <c r="AQ87" s="187">
        <f t="shared" si="90"/>
        <v>0</v>
      </c>
      <c r="AR87" s="186">
        <f t="shared" si="91"/>
        <v>0</v>
      </c>
      <c r="AS87" s="187">
        <f t="shared" si="92"/>
        <v>0</v>
      </c>
      <c r="AT87" s="186">
        <f t="shared" si="93"/>
        <v>0</v>
      </c>
      <c r="AU87" s="187">
        <f t="shared" si="94"/>
        <v>0</v>
      </c>
      <c r="AV87" s="186">
        <f t="shared" si="95"/>
        <v>0</v>
      </c>
      <c r="AW87" s="187">
        <f t="shared" si="96"/>
        <v>0</v>
      </c>
      <c r="AX87" s="186">
        <f t="shared" si="97"/>
        <v>0</v>
      </c>
      <c r="AY87" s="187">
        <f t="shared" si="98"/>
        <v>0</v>
      </c>
      <c r="AZ87" s="186">
        <f t="shared" si="99"/>
        <v>0</v>
      </c>
      <c r="BA87" s="187">
        <f t="shared" si="100"/>
        <v>0</v>
      </c>
      <c r="BB87" s="186">
        <f t="shared" si="101"/>
        <v>0</v>
      </c>
      <c r="BC87" s="187">
        <f t="shared" si="102"/>
        <v>0</v>
      </c>
      <c r="BD87" s="186">
        <f t="shared" si="103"/>
        <v>0</v>
      </c>
      <c r="BE87" s="187">
        <f t="shared" si="104"/>
        <v>0</v>
      </c>
      <c r="BF87" s="186">
        <f t="shared" si="105"/>
        <v>0</v>
      </c>
      <c r="BG87" s="187">
        <f t="shared" si="106"/>
        <v>0</v>
      </c>
      <c r="BH87" s="186">
        <f t="shared" si="107"/>
        <v>0</v>
      </c>
      <c r="BI87" s="187">
        <f t="shared" si="108"/>
        <v>0</v>
      </c>
      <c r="BJ87" s="186">
        <f t="shared" si="109"/>
        <v>0</v>
      </c>
      <c r="BK87" s="187">
        <f t="shared" si="110"/>
        <v>0</v>
      </c>
      <c r="BL87" s="186">
        <f t="shared" si="111"/>
        <v>0</v>
      </c>
      <c r="BM87" s="187">
        <f t="shared" si="112"/>
        <v>0</v>
      </c>
      <c r="BN87" s="186">
        <f t="shared" si="113"/>
        <v>0</v>
      </c>
      <c r="BO87" s="187">
        <f t="shared" si="114"/>
        <v>0</v>
      </c>
      <c r="BP87" s="186">
        <f t="shared" si="115"/>
        <v>0</v>
      </c>
      <c r="BQ87" s="187">
        <f t="shared" si="116"/>
        <v>0</v>
      </c>
      <c r="BR87" s="186">
        <f t="shared" si="117"/>
        <v>0</v>
      </c>
      <c r="BS87" s="187">
        <f t="shared" si="118"/>
        <v>0</v>
      </c>
      <c r="BT87" s="186">
        <f t="shared" si="119"/>
        <v>0</v>
      </c>
      <c r="BU87" s="187">
        <f t="shared" si="120"/>
        <v>0</v>
      </c>
      <c r="BV87" s="186">
        <f t="shared" si="121"/>
        <v>0</v>
      </c>
      <c r="BW87" s="187">
        <f t="shared" si="122"/>
        <v>0</v>
      </c>
      <c r="BX87" s="186">
        <f t="shared" si="123"/>
        <v>0</v>
      </c>
      <c r="BY87" s="187">
        <f t="shared" si="124"/>
        <v>0</v>
      </c>
      <c r="BZ87" s="186">
        <f t="shared" si="125"/>
        <v>0</v>
      </c>
      <c r="CA87" s="187">
        <f t="shared" si="126"/>
        <v>0</v>
      </c>
      <c r="CB87" s="186">
        <f t="shared" si="127"/>
        <v>0</v>
      </c>
    </row>
    <row r="88" spans="1:80" ht="39.9" customHeight="1" x14ac:dyDescent="0.3">
      <c r="A88" s="8">
        <v>152</v>
      </c>
      <c r="B88" s="154"/>
      <c r="C88" s="155"/>
      <c r="D88" s="156"/>
      <c r="E88" s="151"/>
      <c r="F88" s="157"/>
      <c r="G88" s="152"/>
      <c r="H88" s="152"/>
      <c r="I88" s="153"/>
      <c r="P88" s="195"/>
      <c r="Q88" s="183">
        <f t="shared" si="64"/>
        <v>0</v>
      </c>
      <c r="R88" s="184">
        <f t="shared" si="65"/>
        <v>0</v>
      </c>
      <c r="S88" s="183">
        <f t="shared" si="66"/>
        <v>0</v>
      </c>
      <c r="T88" s="184">
        <f t="shared" si="67"/>
        <v>0</v>
      </c>
      <c r="U88" s="185">
        <f t="shared" si="68"/>
        <v>0</v>
      </c>
      <c r="V88" s="186">
        <f t="shared" si="69"/>
        <v>0</v>
      </c>
      <c r="W88" s="187">
        <f t="shared" si="70"/>
        <v>0</v>
      </c>
      <c r="X88" s="186">
        <f t="shared" si="71"/>
        <v>0</v>
      </c>
      <c r="Y88" s="187">
        <f t="shared" si="72"/>
        <v>0</v>
      </c>
      <c r="Z88" s="186">
        <f t="shared" si="73"/>
        <v>0</v>
      </c>
      <c r="AA88" s="187">
        <f t="shared" si="74"/>
        <v>0</v>
      </c>
      <c r="AB88" s="186">
        <f t="shared" si="75"/>
        <v>0</v>
      </c>
      <c r="AC88" s="187">
        <f t="shared" si="76"/>
        <v>0</v>
      </c>
      <c r="AD88" s="186">
        <f t="shared" si="77"/>
        <v>0</v>
      </c>
      <c r="AE88" s="187">
        <f t="shared" si="78"/>
        <v>0</v>
      </c>
      <c r="AF88" s="186">
        <f t="shared" si="79"/>
        <v>0</v>
      </c>
      <c r="AG88" s="187">
        <f t="shared" si="80"/>
        <v>0</v>
      </c>
      <c r="AH88" s="186">
        <f t="shared" si="81"/>
        <v>0</v>
      </c>
      <c r="AI88" s="187">
        <f t="shared" si="82"/>
        <v>0</v>
      </c>
      <c r="AJ88" s="186">
        <f t="shared" si="83"/>
        <v>0</v>
      </c>
      <c r="AK88" s="187">
        <f t="shared" si="84"/>
        <v>0</v>
      </c>
      <c r="AL88" s="186">
        <f t="shared" si="85"/>
        <v>0</v>
      </c>
      <c r="AM88" s="187">
        <f t="shared" si="86"/>
        <v>0</v>
      </c>
      <c r="AN88" s="186">
        <f t="shared" si="87"/>
        <v>0</v>
      </c>
      <c r="AO88" s="187">
        <f t="shared" si="88"/>
        <v>0</v>
      </c>
      <c r="AP88" s="186">
        <f t="shared" si="89"/>
        <v>0</v>
      </c>
      <c r="AQ88" s="187">
        <f t="shared" si="90"/>
        <v>0</v>
      </c>
      <c r="AR88" s="186">
        <f t="shared" si="91"/>
        <v>0</v>
      </c>
      <c r="AS88" s="187">
        <f t="shared" si="92"/>
        <v>0</v>
      </c>
      <c r="AT88" s="186">
        <f t="shared" si="93"/>
        <v>0</v>
      </c>
      <c r="AU88" s="187">
        <f t="shared" si="94"/>
        <v>0</v>
      </c>
      <c r="AV88" s="186">
        <f t="shared" si="95"/>
        <v>0</v>
      </c>
      <c r="AW88" s="187">
        <f t="shared" si="96"/>
        <v>0</v>
      </c>
      <c r="AX88" s="186">
        <f t="shared" si="97"/>
        <v>0</v>
      </c>
      <c r="AY88" s="187">
        <f t="shared" si="98"/>
        <v>0</v>
      </c>
      <c r="AZ88" s="186">
        <f t="shared" si="99"/>
        <v>0</v>
      </c>
      <c r="BA88" s="187">
        <f t="shared" si="100"/>
        <v>0</v>
      </c>
      <c r="BB88" s="186">
        <f t="shared" si="101"/>
        <v>0</v>
      </c>
      <c r="BC88" s="187">
        <f t="shared" si="102"/>
        <v>0</v>
      </c>
      <c r="BD88" s="186">
        <f t="shared" si="103"/>
        <v>0</v>
      </c>
      <c r="BE88" s="187">
        <f t="shared" si="104"/>
        <v>0</v>
      </c>
      <c r="BF88" s="186">
        <f t="shared" si="105"/>
        <v>0</v>
      </c>
      <c r="BG88" s="187">
        <f t="shared" si="106"/>
        <v>0</v>
      </c>
      <c r="BH88" s="186">
        <f t="shared" si="107"/>
        <v>0</v>
      </c>
      <c r="BI88" s="187">
        <f t="shared" si="108"/>
        <v>0</v>
      </c>
      <c r="BJ88" s="186">
        <f t="shared" si="109"/>
        <v>0</v>
      </c>
      <c r="BK88" s="187">
        <f t="shared" si="110"/>
        <v>0</v>
      </c>
      <c r="BL88" s="186">
        <f t="shared" si="111"/>
        <v>0</v>
      </c>
      <c r="BM88" s="187">
        <f t="shared" si="112"/>
        <v>0</v>
      </c>
      <c r="BN88" s="186">
        <f t="shared" si="113"/>
        <v>0</v>
      </c>
      <c r="BO88" s="187">
        <f t="shared" si="114"/>
        <v>0</v>
      </c>
      <c r="BP88" s="186">
        <f t="shared" si="115"/>
        <v>0</v>
      </c>
      <c r="BQ88" s="187">
        <f t="shared" si="116"/>
        <v>0</v>
      </c>
      <c r="BR88" s="186">
        <f t="shared" si="117"/>
        <v>0</v>
      </c>
      <c r="BS88" s="187">
        <f t="shared" si="118"/>
        <v>0</v>
      </c>
      <c r="BT88" s="186">
        <f t="shared" si="119"/>
        <v>0</v>
      </c>
      <c r="BU88" s="187">
        <f t="shared" si="120"/>
        <v>0</v>
      </c>
      <c r="BV88" s="186">
        <f t="shared" si="121"/>
        <v>0</v>
      </c>
      <c r="BW88" s="187">
        <f t="shared" si="122"/>
        <v>0</v>
      </c>
      <c r="BX88" s="186">
        <f t="shared" si="123"/>
        <v>0</v>
      </c>
      <c r="BY88" s="187">
        <f t="shared" si="124"/>
        <v>0</v>
      </c>
      <c r="BZ88" s="186">
        <f t="shared" si="125"/>
        <v>0</v>
      </c>
      <c r="CA88" s="187">
        <f t="shared" si="126"/>
        <v>0</v>
      </c>
      <c r="CB88" s="186">
        <f t="shared" si="127"/>
        <v>0</v>
      </c>
    </row>
    <row r="89" spans="1:80" ht="39.9" customHeight="1" x14ac:dyDescent="0.3">
      <c r="A89" s="8">
        <v>153</v>
      </c>
      <c r="B89" s="154"/>
      <c r="C89" s="155"/>
      <c r="D89" s="156"/>
      <c r="E89" s="151"/>
      <c r="F89" s="157"/>
      <c r="G89" s="152"/>
      <c r="H89" s="152"/>
      <c r="I89" s="153"/>
      <c r="P89" s="195"/>
      <c r="Q89" s="183">
        <f t="shared" si="64"/>
        <v>0</v>
      </c>
      <c r="R89" s="184">
        <f t="shared" si="65"/>
        <v>0</v>
      </c>
      <c r="S89" s="183">
        <f t="shared" si="66"/>
        <v>0</v>
      </c>
      <c r="T89" s="184">
        <f t="shared" si="67"/>
        <v>0</v>
      </c>
      <c r="U89" s="185">
        <f t="shared" si="68"/>
        <v>0</v>
      </c>
      <c r="V89" s="186">
        <f t="shared" si="69"/>
        <v>0</v>
      </c>
      <c r="W89" s="187">
        <f t="shared" si="70"/>
        <v>0</v>
      </c>
      <c r="X89" s="186">
        <f t="shared" si="71"/>
        <v>0</v>
      </c>
      <c r="Y89" s="187">
        <f t="shared" si="72"/>
        <v>0</v>
      </c>
      <c r="Z89" s="186">
        <f t="shared" si="73"/>
        <v>0</v>
      </c>
      <c r="AA89" s="187">
        <f t="shared" si="74"/>
        <v>0</v>
      </c>
      <c r="AB89" s="186">
        <f t="shared" si="75"/>
        <v>0</v>
      </c>
      <c r="AC89" s="187">
        <f t="shared" si="76"/>
        <v>0</v>
      </c>
      <c r="AD89" s="186">
        <f t="shared" si="77"/>
        <v>0</v>
      </c>
      <c r="AE89" s="187">
        <f t="shared" si="78"/>
        <v>0</v>
      </c>
      <c r="AF89" s="186">
        <f t="shared" si="79"/>
        <v>0</v>
      </c>
      <c r="AG89" s="187">
        <f t="shared" si="80"/>
        <v>0</v>
      </c>
      <c r="AH89" s="186">
        <f t="shared" si="81"/>
        <v>0</v>
      </c>
      <c r="AI89" s="187">
        <f t="shared" si="82"/>
        <v>0</v>
      </c>
      <c r="AJ89" s="186">
        <f t="shared" si="83"/>
        <v>0</v>
      </c>
      <c r="AK89" s="187">
        <f t="shared" si="84"/>
        <v>0</v>
      </c>
      <c r="AL89" s="186">
        <f t="shared" si="85"/>
        <v>0</v>
      </c>
      <c r="AM89" s="187">
        <f t="shared" si="86"/>
        <v>0</v>
      </c>
      <c r="AN89" s="186">
        <f t="shared" si="87"/>
        <v>0</v>
      </c>
      <c r="AO89" s="187">
        <f t="shared" si="88"/>
        <v>0</v>
      </c>
      <c r="AP89" s="186">
        <f t="shared" si="89"/>
        <v>0</v>
      </c>
      <c r="AQ89" s="187">
        <f t="shared" si="90"/>
        <v>0</v>
      </c>
      <c r="AR89" s="186">
        <f t="shared" si="91"/>
        <v>0</v>
      </c>
      <c r="AS89" s="187">
        <f t="shared" si="92"/>
        <v>0</v>
      </c>
      <c r="AT89" s="186">
        <f t="shared" si="93"/>
        <v>0</v>
      </c>
      <c r="AU89" s="187">
        <f t="shared" si="94"/>
        <v>0</v>
      </c>
      <c r="AV89" s="186">
        <f t="shared" si="95"/>
        <v>0</v>
      </c>
      <c r="AW89" s="187">
        <f t="shared" si="96"/>
        <v>0</v>
      </c>
      <c r="AX89" s="186">
        <f t="shared" si="97"/>
        <v>0</v>
      </c>
      <c r="AY89" s="187">
        <f t="shared" si="98"/>
        <v>0</v>
      </c>
      <c r="AZ89" s="186">
        <f t="shared" si="99"/>
        <v>0</v>
      </c>
      <c r="BA89" s="187">
        <f t="shared" si="100"/>
        <v>0</v>
      </c>
      <c r="BB89" s="186">
        <f t="shared" si="101"/>
        <v>0</v>
      </c>
      <c r="BC89" s="187">
        <f t="shared" si="102"/>
        <v>0</v>
      </c>
      <c r="BD89" s="186">
        <f t="shared" si="103"/>
        <v>0</v>
      </c>
      <c r="BE89" s="187">
        <f t="shared" si="104"/>
        <v>0</v>
      </c>
      <c r="BF89" s="186">
        <f t="shared" si="105"/>
        <v>0</v>
      </c>
      <c r="BG89" s="187">
        <f t="shared" si="106"/>
        <v>0</v>
      </c>
      <c r="BH89" s="186">
        <f t="shared" si="107"/>
        <v>0</v>
      </c>
      <c r="BI89" s="187">
        <f t="shared" si="108"/>
        <v>0</v>
      </c>
      <c r="BJ89" s="186">
        <f t="shared" si="109"/>
        <v>0</v>
      </c>
      <c r="BK89" s="187">
        <f t="shared" si="110"/>
        <v>0</v>
      </c>
      <c r="BL89" s="186">
        <f t="shared" si="111"/>
        <v>0</v>
      </c>
      <c r="BM89" s="187">
        <f t="shared" si="112"/>
        <v>0</v>
      </c>
      <c r="BN89" s="186">
        <f t="shared" si="113"/>
        <v>0</v>
      </c>
      <c r="BO89" s="187">
        <f t="shared" si="114"/>
        <v>0</v>
      </c>
      <c r="BP89" s="186">
        <f t="shared" si="115"/>
        <v>0</v>
      </c>
      <c r="BQ89" s="187">
        <f t="shared" si="116"/>
        <v>0</v>
      </c>
      <c r="BR89" s="186">
        <f t="shared" si="117"/>
        <v>0</v>
      </c>
      <c r="BS89" s="187">
        <f t="shared" si="118"/>
        <v>0</v>
      </c>
      <c r="BT89" s="186">
        <f t="shared" si="119"/>
        <v>0</v>
      </c>
      <c r="BU89" s="187">
        <f t="shared" si="120"/>
        <v>0</v>
      </c>
      <c r="BV89" s="186">
        <f t="shared" si="121"/>
        <v>0</v>
      </c>
      <c r="BW89" s="187">
        <f t="shared" si="122"/>
        <v>0</v>
      </c>
      <c r="BX89" s="186">
        <f t="shared" si="123"/>
        <v>0</v>
      </c>
      <c r="BY89" s="187">
        <f t="shared" si="124"/>
        <v>0</v>
      </c>
      <c r="BZ89" s="186">
        <f t="shared" si="125"/>
        <v>0</v>
      </c>
      <c r="CA89" s="187">
        <f t="shared" si="126"/>
        <v>0</v>
      </c>
      <c r="CB89" s="186">
        <f t="shared" si="127"/>
        <v>0</v>
      </c>
    </row>
    <row r="90" spans="1:80" ht="39.9" customHeight="1" x14ac:dyDescent="0.3">
      <c r="A90" s="8">
        <v>154</v>
      </c>
      <c r="B90" s="154"/>
      <c r="C90" s="155"/>
      <c r="D90" s="156"/>
      <c r="E90" s="151"/>
      <c r="F90" s="157"/>
      <c r="G90" s="152"/>
      <c r="H90" s="152"/>
      <c r="I90" s="153"/>
      <c r="P90" s="195"/>
      <c r="Q90" s="183">
        <f t="shared" si="64"/>
        <v>0</v>
      </c>
      <c r="R90" s="184">
        <f t="shared" si="65"/>
        <v>0</v>
      </c>
      <c r="S90" s="183">
        <f t="shared" si="66"/>
        <v>0</v>
      </c>
      <c r="T90" s="184">
        <f t="shared" si="67"/>
        <v>0</v>
      </c>
      <c r="U90" s="185">
        <f t="shared" si="68"/>
        <v>0</v>
      </c>
      <c r="V90" s="186">
        <f t="shared" si="69"/>
        <v>0</v>
      </c>
      <c r="W90" s="187">
        <f t="shared" si="70"/>
        <v>0</v>
      </c>
      <c r="X90" s="186">
        <f t="shared" si="71"/>
        <v>0</v>
      </c>
      <c r="Y90" s="187">
        <f t="shared" si="72"/>
        <v>0</v>
      </c>
      <c r="Z90" s="186">
        <f t="shared" si="73"/>
        <v>0</v>
      </c>
      <c r="AA90" s="187">
        <f t="shared" si="74"/>
        <v>0</v>
      </c>
      <c r="AB90" s="186">
        <f t="shared" si="75"/>
        <v>0</v>
      </c>
      <c r="AC90" s="187">
        <f t="shared" si="76"/>
        <v>0</v>
      </c>
      <c r="AD90" s="186">
        <f t="shared" si="77"/>
        <v>0</v>
      </c>
      <c r="AE90" s="187">
        <f t="shared" si="78"/>
        <v>0</v>
      </c>
      <c r="AF90" s="186">
        <f t="shared" si="79"/>
        <v>0</v>
      </c>
      <c r="AG90" s="187">
        <f t="shared" si="80"/>
        <v>0</v>
      </c>
      <c r="AH90" s="186">
        <f t="shared" si="81"/>
        <v>0</v>
      </c>
      <c r="AI90" s="187">
        <f t="shared" si="82"/>
        <v>0</v>
      </c>
      <c r="AJ90" s="186">
        <f t="shared" si="83"/>
        <v>0</v>
      </c>
      <c r="AK90" s="187">
        <f t="shared" si="84"/>
        <v>0</v>
      </c>
      <c r="AL90" s="186">
        <f t="shared" si="85"/>
        <v>0</v>
      </c>
      <c r="AM90" s="187">
        <f t="shared" si="86"/>
        <v>0</v>
      </c>
      <c r="AN90" s="186">
        <f t="shared" si="87"/>
        <v>0</v>
      </c>
      <c r="AO90" s="187">
        <f t="shared" si="88"/>
        <v>0</v>
      </c>
      <c r="AP90" s="186">
        <f t="shared" si="89"/>
        <v>0</v>
      </c>
      <c r="AQ90" s="187">
        <f t="shared" si="90"/>
        <v>0</v>
      </c>
      <c r="AR90" s="186">
        <f t="shared" si="91"/>
        <v>0</v>
      </c>
      <c r="AS90" s="187">
        <f t="shared" si="92"/>
        <v>0</v>
      </c>
      <c r="AT90" s="186">
        <f t="shared" si="93"/>
        <v>0</v>
      </c>
      <c r="AU90" s="187">
        <f t="shared" si="94"/>
        <v>0</v>
      </c>
      <c r="AV90" s="186">
        <f t="shared" si="95"/>
        <v>0</v>
      </c>
      <c r="AW90" s="187">
        <f t="shared" si="96"/>
        <v>0</v>
      </c>
      <c r="AX90" s="186">
        <f t="shared" si="97"/>
        <v>0</v>
      </c>
      <c r="AY90" s="187">
        <f t="shared" si="98"/>
        <v>0</v>
      </c>
      <c r="AZ90" s="186">
        <f t="shared" si="99"/>
        <v>0</v>
      </c>
      <c r="BA90" s="187">
        <f t="shared" si="100"/>
        <v>0</v>
      </c>
      <c r="BB90" s="186">
        <f t="shared" si="101"/>
        <v>0</v>
      </c>
      <c r="BC90" s="187">
        <f t="shared" si="102"/>
        <v>0</v>
      </c>
      <c r="BD90" s="186">
        <f t="shared" si="103"/>
        <v>0</v>
      </c>
      <c r="BE90" s="187">
        <f t="shared" si="104"/>
        <v>0</v>
      </c>
      <c r="BF90" s="186">
        <f t="shared" si="105"/>
        <v>0</v>
      </c>
      <c r="BG90" s="187">
        <f t="shared" si="106"/>
        <v>0</v>
      </c>
      <c r="BH90" s="186">
        <f t="shared" si="107"/>
        <v>0</v>
      </c>
      <c r="BI90" s="187">
        <f t="shared" si="108"/>
        <v>0</v>
      </c>
      <c r="BJ90" s="186">
        <f t="shared" si="109"/>
        <v>0</v>
      </c>
      <c r="BK90" s="187">
        <f t="shared" si="110"/>
        <v>0</v>
      </c>
      <c r="BL90" s="186">
        <f t="shared" si="111"/>
        <v>0</v>
      </c>
      <c r="BM90" s="187">
        <f t="shared" si="112"/>
        <v>0</v>
      </c>
      <c r="BN90" s="186">
        <f t="shared" si="113"/>
        <v>0</v>
      </c>
      <c r="BO90" s="187">
        <f t="shared" si="114"/>
        <v>0</v>
      </c>
      <c r="BP90" s="186">
        <f t="shared" si="115"/>
        <v>0</v>
      </c>
      <c r="BQ90" s="187">
        <f t="shared" si="116"/>
        <v>0</v>
      </c>
      <c r="BR90" s="186">
        <f t="shared" si="117"/>
        <v>0</v>
      </c>
      <c r="BS90" s="187">
        <f t="shared" si="118"/>
        <v>0</v>
      </c>
      <c r="BT90" s="186">
        <f t="shared" si="119"/>
        <v>0</v>
      </c>
      <c r="BU90" s="187">
        <f t="shared" si="120"/>
        <v>0</v>
      </c>
      <c r="BV90" s="186">
        <f t="shared" si="121"/>
        <v>0</v>
      </c>
      <c r="BW90" s="187">
        <f t="shared" si="122"/>
        <v>0</v>
      </c>
      <c r="BX90" s="186">
        <f t="shared" si="123"/>
        <v>0</v>
      </c>
      <c r="BY90" s="187">
        <f t="shared" si="124"/>
        <v>0</v>
      </c>
      <c r="BZ90" s="186">
        <f t="shared" si="125"/>
        <v>0</v>
      </c>
      <c r="CA90" s="187">
        <f t="shared" si="126"/>
        <v>0</v>
      </c>
      <c r="CB90" s="186">
        <f t="shared" si="127"/>
        <v>0</v>
      </c>
    </row>
    <row r="91" spans="1:80" ht="39.9" customHeight="1" x14ac:dyDescent="0.3">
      <c r="A91" s="8">
        <v>155</v>
      </c>
      <c r="B91" s="154"/>
      <c r="C91" s="155"/>
      <c r="D91" s="156"/>
      <c r="E91" s="151"/>
      <c r="F91" s="157"/>
      <c r="G91" s="152"/>
      <c r="H91" s="152"/>
      <c r="I91" s="153"/>
      <c r="P91" s="195"/>
      <c r="Q91" s="183">
        <f t="shared" si="64"/>
        <v>0</v>
      </c>
      <c r="R91" s="184">
        <f t="shared" si="65"/>
        <v>0</v>
      </c>
      <c r="S91" s="183">
        <f t="shared" si="66"/>
        <v>0</v>
      </c>
      <c r="T91" s="184">
        <f t="shared" si="67"/>
        <v>0</v>
      </c>
      <c r="U91" s="185">
        <f t="shared" si="68"/>
        <v>0</v>
      </c>
      <c r="V91" s="186">
        <f t="shared" si="69"/>
        <v>0</v>
      </c>
      <c r="W91" s="187">
        <f t="shared" si="70"/>
        <v>0</v>
      </c>
      <c r="X91" s="186">
        <f t="shared" si="71"/>
        <v>0</v>
      </c>
      <c r="Y91" s="187">
        <f t="shared" si="72"/>
        <v>0</v>
      </c>
      <c r="Z91" s="186">
        <f t="shared" si="73"/>
        <v>0</v>
      </c>
      <c r="AA91" s="187">
        <f t="shared" si="74"/>
        <v>0</v>
      </c>
      <c r="AB91" s="186">
        <f t="shared" si="75"/>
        <v>0</v>
      </c>
      <c r="AC91" s="187">
        <f t="shared" si="76"/>
        <v>0</v>
      </c>
      <c r="AD91" s="186">
        <f t="shared" si="77"/>
        <v>0</v>
      </c>
      <c r="AE91" s="187">
        <f t="shared" si="78"/>
        <v>0</v>
      </c>
      <c r="AF91" s="186">
        <f t="shared" si="79"/>
        <v>0</v>
      </c>
      <c r="AG91" s="187">
        <f t="shared" si="80"/>
        <v>0</v>
      </c>
      <c r="AH91" s="186">
        <f t="shared" si="81"/>
        <v>0</v>
      </c>
      <c r="AI91" s="187">
        <f t="shared" si="82"/>
        <v>0</v>
      </c>
      <c r="AJ91" s="186">
        <f t="shared" si="83"/>
        <v>0</v>
      </c>
      <c r="AK91" s="187">
        <f t="shared" si="84"/>
        <v>0</v>
      </c>
      <c r="AL91" s="186">
        <f t="shared" si="85"/>
        <v>0</v>
      </c>
      <c r="AM91" s="187">
        <f t="shared" si="86"/>
        <v>0</v>
      </c>
      <c r="AN91" s="186">
        <f t="shared" si="87"/>
        <v>0</v>
      </c>
      <c r="AO91" s="187">
        <f t="shared" si="88"/>
        <v>0</v>
      </c>
      <c r="AP91" s="186">
        <f t="shared" si="89"/>
        <v>0</v>
      </c>
      <c r="AQ91" s="187">
        <f t="shared" si="90"/>
        <v>0</v>
      </c>
      <c r="AR91" s="186">
        <f t="shared" si="91"/>
        <v>0</v>
      </c>
      <c r="AS91" s="187">
        <f t="shared" si="92"/>
        <v>0</v>
      </c>
      <c r="AT91" s="186">
        <f t="shared" si="93"/>
        <v>0</v>
      </c>
      <c r="AU91" s="187">
        <f t="shared" si="94"/>
        <v>0</v>
      </c>
      <c r="AV91" s="186">
        <f t="shared" si="95"/>
        <v>0</v>
      </c>
      <c r="AW91" s="187">
        <f t="shared" si="96"/>
        <v>0</v>
      </c>
      <c r="AX91" s="186">
        <f t="shared" si="97"/>
        <v>0</v>
      </c>
      <c r="AY91" s="187">
        <f t="shared" si="98"/>
        <v>0</v>
      </c>
      <c r="AZ91" s="186">
        <f t="shared" si="99"/>
        <v>0</v>
      </c>
      <c r="BA91" s="187">
        <f t="shared" si="100"/>
        <v>0</v>
      </c>
      <c r="BB91" s="186">
        <f t="shared" si="101"/>
        <v>0</v>
      </c>
      <c r="BC91" s="187">
        <f t="shared" si="102"/>
        <v>0</v>
      </c>
      <c r="BD91" s="186">
        <f t="shared" si="103"/>
        <v>0</v>
      </c>
      <c r="BE91" s="187">
        <f t="shared" si="104"/>
        <v>0</v>
      </c>
      <c r="BF91" s="186">
        <f t="shared" si="105"/>
        <v>0</v>
      </c>
      <c r="BG91" s="187">
        <f t="shared" si="106"/>
        <v>0</v>
      </c>
      <c r="BH91" s="186">
        <f t="shared" si="107"/>
        <v>0</v>
      </c>
      <c r="BI91" s="187">
        <f t="shared" si="108"/>
        <v>0</v>
      </c>
      <c r="BJ91" s="186">
        <f t="shared" si="109"/>
        <v>0</v>
      </c>
      <c r="BK91" s="187">
        <f t="shared" si="110"/>
        <v>0</v>
      </c>
      <c r="BL91" s="186">
        <f t="shared" si="111"/>
        <v>0</v>
      </c>
      <c r="BM91" s="187">
        <f t="shared" si="112"/>
        <v>0</v>
      </c>
      <c r="BN91" s="186">
        <f t="shared" si="113"/>
        <v>0</v>
      </c>
      <c r="BO91" s="187">
        <f t="shared" si="114"/>
        <v>0</v>
      </c>
      <c r="BP91" s="186">
        <f t="shared" si="115"/>
        <v>0</v>
      </c>
      <c r="BQ91" s="187">
        <f t="shared" si="116"/>
        <v>0</v>
      </c>
      <c r="BR91" s="186">
        <f t="shared" si="117"/>
        <v>0</v>
      </c>
      <c r="BS91" s="187">
        <f t="shared" si="118"/>
        <v>0</v>
      </c>
      <c r="BT91" s="186">
        <f t="shared" si="119"/>
        <v>0</v>
      </c>
      <c r="BU91" s="187">
        <f t="shared" si="120"/>
        <v>0</v>
      </c>
      <c r="BV91" s="186">
        <f t="shared" si="121"/>
        <v>0</v>
      </c>
      <c r="BW91" s="187">
        <f t="shared" si="122"/>
        <v>0</v>
      </c>
      <c r="BX91" s="186">
        <f t="shared" si="123"/>
        <v>0</v>
      </c>
      <c r="BY91" s="187">
        <f t="shared" si="124"/>
        <v>0</v>
      </c>
      <c r="BZ91" s="186">
        <f t="shared" si="125"/>
        <v>0</v>
      </c>
      <c r="CA91" s="187">
        <f t="shared" si="126"/>
        <v>0</v>
      </c>
      <c r="CB91" s="186">
        <f t="shared" si="127"/>
        <v>0</v>
      </c>
    </row>
    <row r="92" spans="1:80" ht="39.9" customHeight="1" x14ac:dyDescent="0.3">
      <c r="A92" s="8">
        <v>156</v>
      </c>
      <c r="B92" s="154"/>
      <c r="C92" s="155"/>
      <c r="D92" s="156"/>
      <c r="E92" s="151"/>
      <c r="F92" s="157"/>
      <c r="G92" s="152"/>
      <c r="H92" s="152"/>
      <c r="I92" s="153"/>
      <c r="P92" s="195"/>
      <c r="Q92" s="183">
        <f t="shared" si="64"/>
        <v>0</v>
      </c>
      <c r="R92" s="184">
        <f t="shared" si="65"/>
        <v>0</v>
      </c>
      <c r="S92" s="183">
        <f t="shared" si="66"/>
        <v>0</v>
      </c>
      <c r="T92" s="184">
        <f t="shared" si="67"/>
        <v>0</v>
      </c>
      <c r="U92" s="185">
        <f t="shared" si="68"/>
        <v>0</v>
      </c>
      <c r="V92" s="186">
        <f t="shared" si="69"/>
        <v>0</v>
      </c>
      <c r="W92" s="187">
        <f t="shared" si="70"/>
        <v>0</v>
      </c>
      <c r="X92" s="186">
        <f t="shared" si="71"/>
        <v>0</v>
      </c>
      <c r="Y92" s="187">
        <f t="shared" si="72"/>
        <v>0</v>
      </c>
      <c r="Z92" s="186">
        <f t="shared" si="73"/>
        <v>0</v>
      </c>
      <c r="AA92" s="187">
        <f t="shared" si="74"/>
        <v>0</v>
      </c>
      <c r="AB92" s="186">
        <f t="shared" si="75"/>
        <v>0</v>
      </c>
      <c r="AC92" s="187">
        <f t="shared" si="76"/>
        <v>0</v>
      </c>
      <c r="AD92" s="186">
        <f t="shared" si="77"/>
        <v>0</v>
      </c>
      <c r="AE92" s="187">
        <f t="shared" si="78"/>
        <v>0</v>
      </c>
      <c r="AF92" s="186">
        <f t="shared" si="79"/>
        <v>0</v>
      </c>
      <c r="AG92" s="187">
        <f t="shared" si="80"/>
        <v>0</v>
      </c>
      <c r="AH92" s="186">
        <f t="shared" si="81"/>
        <v>0</v>
      </c>
      <c r="AI92" s="187">
        <f t="shared" si="82"/>
        <v>0</v>
      </c>
      <c r="AJ92" s="186">
        <f t="shared" si="83"/>
        <v>0</v>
      </c>
      <c r="AK92" s="187">
        <f t="shared" si="84"/>
        <v>0</v>
      </c>
      <c r="AL92" s="186">
        <f t="shared" si="85"/>
        <v>0</v>
      </c>
      <c r="AM92" s="187">
        <f t="shared" si="86"/>
        <v>0</v>
      </c>
      <c r="AN92" s="186">
        <f t="shared" si="87"/>
        <v>0</v>
      </c>
      <c r="AO92" s="187">
        <f t="shared" si="88"/>
        <v>0</v>
      </c>
      <c r="AP92" s="186">
        <f t="shared" si="89"/>
        <v>0</v>
      </c>
      <c r="AQ92" s="187">
        <f t="shared" si="90"/>
        <v>0</v>
      </c>
      <c r="AR92" s="186">
        <f t="shared" si="91"/>
        <v>0</v>
      </c>
      <c r="AS92" s="187">
        <f t="shared" si="92"/>
        <v>0</v>
      </c>
      <c r="AT92" s="186">
        <f t="shared" si="93"/>
        <v>0</v>
      </c>
      <c r="AU92" s="187">
        <f t="shared" si="94"/>
        <v>0</v>
      </c>
      <c r="AV92" s="186">
        <f t="shared" si="95"/>
        <v>0</v>
      </c>
      <c r="AW92" s="187">
        <f t="shared" si="96"/>
        <v>0</v>
      </c>
      <c r="AX92" s="186">
        <f t="shared" si="97"/>
        <v>0</v>
      </c>
      <c r="AY92" s="187">
        <f t="shared" si="98"/>
        <v>0</v>
      </c>
      <c r="AZ92" s="186">
        <f t="shared" si="99"/>
        <v>0</v>
      </c>
      <c r="BA92" s="187">
        <f t="shared" si="100"/>
        <v>0</v>
      </c>
      <c r="BB92" s="186">
        <f t="shared" si="101"/>
        <v>0</v>
      </c>
      <c r="BC92" s="187">
        <f t="shared" si="102"/>
        <v>0</v>
      </c>
      <c r="BD92" s="186">
        <f t="shared" si="103"/>
        <v>0</v>
      </c>
      <c r="BE92" s="187">
        <f t="shared" si="104"/>
        <v>0</v>
      </c>
      <c r="BF92" s="186">
        <f t="shared" si="105"/>
        <v>0</v>
      </c>
      <c r="BG92" s="187">
        <f t="shared" si="106"/>
        <v>0</v>
      </c>
      <c r="BH92" s="186">
        <f t="shared" si="107"/>
        <v>0</v>
      </c>
      <c r="BI92" s="187">
        <f t="shared" si="108"/>
        <v>0</v>
      </c>
      <c r="BJ92" s="186">
        <f t="shared" si="109"/>
        <v>0</v>
      </c>
      <c r="BK92" s="187">
        <f t="shared" si="110"/>
        <v>0</v>
      </c>
      <c r="BL92" s="186">
        <f t="shared" si="111"/>
        <v>0</v>
      </c>
      <c r="BM92" s="187">
        <f t="shared" si="112"/>
        <v>0</v>
      </c>
      <c r="BN92" s="186">
        <f t="shared" si="113"/>
        <v>0</v>
      </c>
      <c r="BO92" s="187">
        <f t="shared" si="114"/>
        <v>0</v>
      </c>
      <c r="BP92" s="186">
        <f t="shared" si="115"/>
        <v>0</v>
      </c>
      <c r="BQ92" s="187">
        <f t="shared" si="116"/>
        <v>0</v>
      </c>
      <c r="BR92" s="186">
        <f t="shared" si="117"/>
        <v>0</v>
      </c>
      <c r="BS92" s="187">
        <f t="shared" si="118"/>
        <v>0</v>
      </c>
      <c r="BT92" s="186">
        <f t="shared" si="119"/>
        <v>0</v>
      </c>
      <c r="BU92" s="187">
        <f t="shared" si="120"/>
        <v>0</v>
      </c>
      <c r="BV92" s="186">
        <f t="shared" si="121"/>
        <v>0</v>
      </c>
      <c r="BW92" s="187">
        <f t="shared" si="122"/>
        <v>0</v>
      </c>
      <c r="BX92" s="186">
        <f t="shared" si="123"/>
        <v>0</v>
      </c>
      <c r="BY92" s="187">
        <f t="shared" si="124"/>
        <v>0</v>
      </c>
      <c r="BZ92" s="186">
        <f t="shared" si="125"/>
        <v>0</v>
      </c>
      <c r="CA92" s="187">
        <f t="shared" si="126"/>
        <v>0</v>
      </c>
      <c r="CB92" s="186">
        <f t="shared" si="127"/>
        <v>0</v>
      </c>
    </row>
    <row r="93" spans="1:80" ht="39.9" customHeight="1" x14ac:dyDescent="0.3">
      <c r="A93" s="8">
        <v>157</v>
      </c>
      <c r="B93" s="154"/>
      <c r="C93" s="155"/>
      <c r="D93" s="156"/>
      <c r="E93" s="151"/>
      <c r="F93" s="157"/>
      <c r="G93" s="152"/>
      <c r="H93" s="152"/>
      <c r="I93" s="153"/>
      <c r="P93" s="195"/>
      <c r="Q93" s="183">
        <f t="shared" si="64"/>
        <v>0</v>
      </c>
      <c r="R93" s="184">
        <f t="shared" si="65"/>
        <v>0</v>
      </c>
      <c r="S93" s="183">
        <f t="shared" si="66"/>
        <v>0</v>
      </c>
      <c r="T93" s="184">
        <f t="shared" si="67"/>
        <v>0</v>
      </c>
      <c r="U93" s="185">
        <f t="shared" si="68"/>
        <v>0</v>
      </c>
      <c r="V93" s="186">
        <f t="shared" si="69"/>
        <v>0</v>
      </c>
      <c r="W93" s="187">
        <f t="shared" si="70"/>
        <v>0</v>
      </c>
      <c r="X93" s="186">
        <f t="shared" si="71"/>
        <v>0</v>
      </c>
      <c r="Y93" s="187">
        <f t="shared" si="72"/>
        <v>0</v>
      </c>
      <c r="Z93" s="186">
        <f t="shared" si="73"/>
        <v>0</v>
      </c>
      <c r="AA93" s="187">
        <f t="shared" si="74"/>
        <v>0</v>
      </c>
      <c r="AB93" s="186">
        <f t="shared" si="75"/>
        <v>0</v>
      </c>
      <c r="AC93" s="187">
        <f t="shared" si="76"/>
        <v>0</v>
      </c>
      <c r="AD93" s="186">
        <f t="shared" si="77"/>
        <v>0</v>
      </c>
      <c r="AE93" s="187">
        <f t="shared" si="78"/>
        <v>0</v>
      </c>
      <c r="AF93" s="186">
        <f t="shared" si="79"/>
        <v>0</v>
      </c>
      <c r="AG93" s="187">
        <f t="shared" si="80"/>
        <v>0</v>
      </c>
      <c r="AH93" s="186">
        <f t="shared" si="81"/>
        <v>0</v>
      </c>
      <c r="AI93" s="187">
        <f t="shared" si="82"/>
        <v>0</v>
      </c>
      <c r="AJ93" s="186">
        <f t="shared" si="83"/>
        <v>0</v>
      </c>
      <c r="AK93" s="187">
        <f t="shared" si="84"/>
        <v>0</v>
      </c>
      <c r="AL93" s="186">
        <f t="shared" si="85"/>
        <v>0</v>
      </c>
      <c r="AM93" s="187">
        <f t="shared" si="86"/>
        <v>0</v>
      </c>
      <c r="AN93" s="186">
        <f t="shared" si="87"/>
        <v>0</v>
      </c>
      <c r="AO93" s="187">
        <f t="shared" si="88"/>
        <v>0</v>
      </c>
      <c r="AP93" s="186">
        <f t="shared" si="89"/>
        <v>0</v>
      </c>
      <c r="AQ93" s="187">
        <f t="shared" si="90"/>
        <v>0</v>
      </c>
      <c r="AR93" s="186">
        <f t="shared" si="91"/>
        <v>0</v>
      </c>
      <c r="AS93" s="187">
        <f t="shared" si="92"/>
        <v>0</v>
      </c>
      <c r="AT93" s="186">
        <f t="shared" si="93"/>
        <v>0</v>
      </c>
      <c r="AU93" s="187">
        <f t="shared" si="94"/>
        <v>0</v>
      </c>
      <c r="AV93" s="186">
        <f t="shared" si="95"/>
        <v>0</v>
      </c>
      <c r="AW93" s="187">
        <f t="shared" si="96"/>
        <v>0</v>
      </c>
      <c r="AX93" s="186">
        <f t="shared" si="97"/>
        <v>0</v>
      </c>
      <c r="AY93" s="187">
        <f t="shared" si="98"/>
        <v>0</v>
      </c>
      <c r="AZ93" s="186">
        <f t="shared" si="99"/>
        <v>0</v>
      </c>
      <c r="BA93" s="187">
        <f t="shared" si="100"/>
        <v>0</v>
      </c>
      <c r="BB93" s="186">
        <f t="shared" si="101"/>
        <v>0</v>
      </c>
      <c r="BC93" s="187">
        <f t="shared" si="102"/>
        <v>0</v>
      </c>
      <c r="BD93" s="186">
        <f t="shared" si="103"/>
        <v>0</v>
      </c>
      <c r="BE93" s="187">
        <f t="shared" si="104"/>
        <v>0</v>
      </c>
      <c r="BF93" s="186">
        <f t="shared" si="105"/>
        <v>0</v>
      </c>
      <c r="BG93" s="187">
        <f t="shared" si="106"/>
        <v>0</v>
      </c>
      <c r="BH93" s="186">
        <f t="shared" si="107"/>
        <v>0</v>
      </c>
      <c r="BI93" s="187">
        <f t="shared" si="108"/>
        <v>0</v>
      </c>
      <c r="BJ93" s="186">
        <f t="shared" si="109"/>
        <v>0</v>
      </c>
      <c r="BK93" s="187">
        <f t="shared" si="110"/>
        <v>0</v>
      </c>
      <c r="BL93" s="186">
        <f t="shared" si="111"/>
        <v>0</v>
      </c>
      <c r="BM93" s="187">
        <f t="shared" si="112"/>
        <v>0</v>
      </c>
      <c r="BN93" s="186">
        <f t="shared" si="113"/>
        <v>0</v>
      </c>
      <c r="BO93" s="187">
        <f t="shared" si="114"/>
        <v>0</v>
      </c>
      <c r="BP93" s="186">
        <f t="shared" si="115"/>
        <v>0</v>
      </c>
      <c r="BQ93" s="187">
        <f t="shared" si="116"/>
        <v>0</v>
      </c>
      <c r="BR93" s="186">
        <f t="shared" si="117"/>
        <v>0</v>
      </c>
      <c r="BS93" s="187">
        <f t="shared" si="118"/>
        <v>0</v>
      </c>
      <c r="BT93" s="186">
        <f t="shared" si="119"/>
        <v>0</v>
      </c>
      <c r="BU93" s="187">
        <f t="shared" si="120"/>
        <v>0</v>
      </c>
      <c r="BV93" s="186">
        <f t="shared" si="121"/>
        <v>0</v>
      </c>
      <c r="BW93" s="187">
        <f t="shared" si="122"/>
        <v>0</v>
      </c>
      <c r="BX93" s="186">
        <f t="shared" si="123"/>
        <v>0</v>
      </c>
      <c r="BY93" s="187">
        <f t="shared" si="124"/>
        <v>0</v>
      </c>
      <c r="BZ93" s="186">
        <f t="shared" si="125"/>
        <v>0</v>
      </c>
      <c r="CA93" s="187">
        <f t="shared" si="126"/>
        <v>0</v>
      </c>
      <c r="CB93" s="186">
        <f t="shared" si="127"/>
        <v>0</v>
      </c>
    </row>
    <row r="94" spans="1:80" ht="39.9" customHeight="1" x14ac:dyDescent="0.3">
      <c r="A94" s="8">
        <v>158</v>
      </c>
      <c r="B94" s="154"/>
      <c r="C94" s="155"/>
      <c r="D94" s="156"/>
      <c r="E94" s="151"/>
      <c r="F94" s="157"/>
      <c r="G94" s="152"/>
      <c r="H94" s="152"/>
      <c r="I94" s="153"/>
      <c r="P94" s="195"/>
      <c r="Q94" s="183">
        <f t="shared" si="64"/>
        <v>0</v>
      </c>
      <c r="R94" s="184">
        <f t="shared" si="65"/>
        <v>0</v>
      </c>
      <c r="S94" s="183">
        <f t="shared" si="66"/>
        <v>0</v>
      </c>
      <c r="T94" s="184">
        <f t="shared" si="67"/>
        <v>0</v>
      </c>
      <c r="U94" s="185">
        <f t="shared" si="68"/>
        <v>0</v>
      </c>
      <c r="V94" s="186">
        <f t="shared" si="69"/>
        <v>0</v>
      </c>
      <c r="W94" s="187">
        <f t="shared" si="70"/>
        <v>0</v>
      </c>
      <c r="X94" s="186">
        <f t="shared" si="71"/>
        <v>0</v>
      </c>
      <c r="Y94" s="187">
        <f t="shared" si="72"/>
        <v>0</v>
      </c>
      <c r="Z94" s="186">
        <f t="shared" si="73"/>
        <v>0</v>
      </c>
      <c r="AA94" s="187">
        <f t="shared" si="74"/>
        <v>0</v>
      </c>
      <c r="AB94" s="186">
        <f t="shared" si="75"/>
        <v>0</v>
      </c>
      <c r="AC94" s="187">
        <f t="shared" si="76"/>
        <v>0</v>
      </c>
      <c r="AD94" s="186">
        <f t="shared" si="77"/>
        <v>0</v>
      </c>
      <c r="AE94" s="187">
        <f t="shared" si="78"/>
        <v>0</v>
      </c>
      <c r="AF94" s="186">
        <f t="shared" si="79"/>
        <v>0</v>
      </c>
      <c r="AG94" s="187">
        <f t="shared" si="80"/>
        <v>0</v>
      </c>
      <c r="AH94" s="186">
        <f t="shared" si="81"/>
        <v>0</v>
      </c>
      <c r="AI94" s="187">
        <f t="shared" si="82"/>
        <v>0</v>
      </c>
      <c r="AJ94" s="186">
        <f t="shared" si="83"/>
        <v>0</v>
      </c>
      <c r="AK94" s="187">
        <f t="shared" si="84"/>
        <v>0</v>
      </c>
      <c r="AL94" s="186">
        <f t="shared" si="85"/>
        <v>0</v>
      </c>
      <c r="AM94" s="187">
        <f t="shared" si="86"/>
        <v>0</v>
      </c>
      <c r="AN94" s="186">
        <f t="shared" si="87"/>
        <v>0</v>
      </c>
      <c r="AO94" s="187">
        <f t="shared" si="88"/>
        <v>0</v>
      </c>
      <c r="AP94" s="186">
        <f t="shared" si="89"/>
        <v>0</v>
      </c>
      <c r="AQ94" s="187">
        <f t="shared" si="90"/>
        <v>0</v>
      </c>
      <c r="AR94" s="186">
        <f t="shared" si="91"/>
        <v>0</v>
      </c>
      <c r="AS94" s="187">
        <f t="shared" si="92"/>
        <v>0</v>
      </c>
      <c r="AT94" s="186">
        <f t="shared" si="93"/>
        <v>0</v>
      </c>
      <c r="AU94" s="187">
        <f t="shared" si="94"/>
        <v>0</v>
      </c>
      <c r="AV94" s="186">
        <f t="shared" si="95"/>
        <v>0</v>
      </c>
      <c r="AW94" s="187">
        <f t="shared" si="96"/>
        <v>0</v>
      </c>
      <c r="AX94" s="186">
        <f t="shared" si="97"/>
        <v>0</v>
      </c>
      <c r="AY94" s="187">
        <f t="shared" si="98"/>
        <v>0</v>
      </c>
      <c r="AZ94" s="186">
        <f t="shared" si="99"/>
        <v>0</v>
      </c>
      <c r="BA94" s="187">
        <f t="shared" si="100"/>
        <v>0</v>
      </c>
      <c r="BB94" s="186">
        <f t="shared" si="101"/>
        <v>0</v>
      </c>
      <c r="BC94" s="187">
        <f t="shared" si="102"/>
        <v>0</v>
      </c>
      <c r="BD94" s="186">
        <f t="shared" si="103"/>
        <v>0</v>
      </c>
      <c r="BE94" s="187">
        <f t="shared" si="104"/>
        <v>0</v>
      </c>
      <c r="BF94" s="186">
        <f t="shared" si="105"/>
        <v>0</v>
      </c>
      <c r="BG94" s="187">
        <f t="shared" si="106"/>
        <v>0</v>
      </c>
      <c r="BH94" s="186">
        <f t="shared" si="107"/>
        <v>0</v>
      </c>
      <c r="BI94" s="187">
        <f t="shared" si="108"/>
        <v>0</v>
      </c>
      <c r="BJ94" s="186">
        <f t="shared" si="109"/>
        <v>0</v>
      </c>
      <c r="BK94" s="187">
        <f t="shared" si="110"/>
        <v>0</v>
      </c>
      <c r="BL94" s="186">
        <f t="shared" si="111"/>
        <v>0</v>
      </c>
      <c r="BM94" s="187">
        <f t="shared" si="112"/>
        <v>0</v>
      </c>
      <c r="BN94" s="186">
        <f t="shared" si="113"/>
        <v>0</v>
      </c>
      <c r="BO94" s="187">
        <f t="shared" si="114"/>
        <v>0</v>
      </c>
      <c r="BP94" s="186">
        <f t="shared" si="115"/>
        <v>0</v>
      </c>
      <c r="BQ94" s="187">
        <f t="shared" si="116"/>
        <v>0</v>
      </c>
      <c r="BR94" s="186">
        <f t="shared" si="117"/>
        <v>0</v>
      </c>
      <c r="BS94" s="187">
        <f t="shared" si="118"/>
        <v>0</v>
      </c>
      <c r="BT94" s="186">
        <f t="shared" si="119"/>
        <v>0</v>
      </c>
      <c r="BU94" s="187">
        <f t="shared" si="120"/>
        <v>0</v>
      </c>
      <c r="BV94" s="186">
        <f t="shared" si="121"/>
        <v>0</v>
      </c>
      <c r="BW94" s="187">
        <f t="shared" si="122"/>
        <v>0</v>
      </c>
      <c r="BX94" s="186">
        <f t="shared" si="123"/>
        <v>0</v>
      </c>
      <c r="BY94" s="187">
        <f t="shared" si="124"/>
        <v>0</v>
      </c>
      <c r="BZ94" s="186">
        <f t="shared" si="125"/>
        <v>0</v>
      </c>
      <c r="CA94" s="187">
        <f t="shared" si="126"/>
        <v>0</v>
      </c>
      <c r="CB94" s="186">
        <f t="shared" si="127"/>
        <v>0</v>
      </c>
    </row>
    <row r="95" spans="1:80" ht="39.9" customHeight="1" x14ac:dyDescent="0.3">
      <c r="A95" s="8">
        <v>159</v>
      </c>
      <c r="B95" s="154"/>
      <c r="C95" s="155"/>
      <c r="D95" s="156"/>
      <c r="E95" s="151"/>
      <c r="F95" s="157"/>
      <c r="G95" s="152"/>
      <c r="H95" s="152"/>
      <c r="I95" s="153"/>
      <c r="P95" s="195"/>
      <c r="Q95" s="183">
        <f t="shared" si="64"/>
        <v>0</v>
      </c>
      <c r="R95" s="184">
        <f t="shared" si="65"/>
        <v>0</v>
      </c>
      <c r="S95" s="183">
        <f t="shared" si="66"/>
        <v>0</v>
      </c>
      <c r="T95" s="184">
        <f t="shared" si="67"/>
        <v>0</v>
      </c>
      <c r="U95" s="185">
        <f t="shared" si="68"/>
        <v>0</v>
      </c>
      <c r="V95" s="186">
        <f t="shared" si="69"/>
        <v>0</v>
      </c>
      <c r="W95" s="187">
        <f t="shared" si="70"/>
        <v>0</v>
      </c>
      <c r="X95" s="186">
        <f t="shared" si="71"/>
        <v>0</v>
      </c>
      <c r="Y95" s="187">
        <f t="shared" si="72"/>
        <v>0</v>
      </c>
      <c r="Z95" s="186">
        <f t="shared" si="73"/>
        <v>0</v>
      </c>
      <c r="AA95" s="187">
        <f t="shared" si="74"/>
        <v>0</v>
      </c>
      <c r="AB95" s="186">
        <f t="shared" si="75"/>
        <v>0</v>
      </c>
      <c r="AC95" s="187">
        <f t="shared" si="76"/>
        <v>0</v>
      </c>
      <c r="AD95" s="186">
        <f t="shared" si="77"/>
        <v>0</v>
      </c>
      <c r="AE95" s="187">
        <f t="shared" si="78"/>
        <v>0</v>
      </c>
      <c r="AF95" s="186">
        <f t="shared" si="79"/>
        <v>0</v>
      </c>
      <c r="AG95" s="187">
        <f t="shared" si="80"/>
        <v>0</v>
      </c>
      <c r="AH95" s="186">
        <f t="shared" si="81"/>
        <v>0</v>
      </c>
      <c r="AI95" s="187">
        <f t="shared" si="82"/>
        <v>0</v>
      </c>
      <c r="AJ95" s="186">
        <f t="shared" si="83"/>
        <v>0</v>
      </c>
      <c r="AK95" s="187">
        <f t="shared" si="84"/>
        <v>0</v>
      </c>
      <c r="AL95" s="186">
        <f t="shared" si="85"/>
        <v>0</v>
      </c>
      <c r="AM95" s="187">
        <f t="shared" si="86"/>
        <v>0</v>
      </c>
      <c r="AN95" s="186">
        <f t="shared" si="87"/>
        <v>0</v>
      </c>
      <c r="AO95" s="187">
        <f t="shared" si="88"/>
        <v>0</v>
      </c>
      <c r="AP95" s="186">
        <f t="shared" si="89"/>
        <v>0</v>
      </c>
      <c r="AQ95" s="187">
        <f t="shared" si="90"/>
        <v>0</v>
      </c>
      <c r="AR95" s="186">
        <f t="shared" si="91"/>
        <v>0</v>
      </c>
      <c r="AS95" s="187">
        <f t="shared" si="92"/>
        <v>0</v>
      </c>
      <c r="AT95" s="186">
        <f t="shared" si="93"/>
        <v>0</v>
      </c>
      <c r="AU95" s="187">
        <f t="shared" si="94"/>
        <v>0</v>
      </c>
      <c r="AV95" s="186">
        <f t="shared" si="95"/>
        <v>0</v>
      </c>
      <c r="AW95" s="187">
        <f t="shared" si="96"/>
        <v>0</v>
      </c>
      <c r="AX95" s="186">
        <f t="shared" si="97"/>
        <v>0</v>
      </c>
      <c r="AY95" s="187">
        <f t="shared" si="98"/>
        <v>0</v>
      </c>
      <c r="AZ95" s="186">
        <f t="shared" si="99"/>
        <v>0</v>
      </c>
      <c r="BA95" s="187">
        <f t="shared" si="100"/>
        <v>0</v>
      </c>
      <c r="BB95" s="186">
        <f t="shared" si="101"/>
        <v>0</v>
      </c>
      <c r="BC95" s="187">
        <f t="shared" si="102"/>
        <v>0</v>
      </c>
      <c r="BD95" s="186">
        <f t="shared" si="103"/>
        <v>0</v>
      </c>
      <c r="BE95" s="187">
        <f t="shared" si="104"/>
        <v>0</v>
      </c>
      <c r="BF95" s="186">
        <f t="shared" si="105"/>
        <v>0</v>
      </c>
      <c r="BG95" s="187">
        <f t="shared" si="106"/>
        <v>0</v>
      </c>
      <c r="BH95" s="186">
        <f t="shared" si="107"/>
        <v>0</v>
      </c>
      <c r="BI95" s="187">
        <f t="shared" si="108"/>
        <v>0</v>
      </c>
      <c r="BJ95" s="186">
        <f t="shared" si="109"/>
        <v>0</v>
      </c>
      <c r="BK95" s="187">
        <f t="shared" si="110"/>
        <v>0</v>
      </c>
      <c r="BL95" s="186">
        <f t="shared" si="111"/>
        <v>0</v>
      </c>
      <c r="BM95" s="187">
        <f t="shared" si="112"/>
        <v>0</v>
      </c>
      <c r="BN95" s="186">
        <f t="shared" si="113"/>
        <v>0</v>
      </c>
      <c r="BO95" s="187">
        <f t="shared" si="114"/>
        <v>0</v>
      </c>
      <c r="BP95" s="186">
        <f t="shared" si="115"/>
        <v>0</v>
      </c>
      <c r="BQ95" s="187">
        <f t="shared" si="116"/>
        <v>0</v>
      </c>
      <c r="BR95" s="186">
        <f t="shared" si="117"/>
        <v>0</v>
      </c>
      <c r="BS95" s="187">
        <f t="shared" si="118"/>
        <v>0</v>
      </c>
      <c r="BT95" s="186">
        <f t="shared" si="119"/>
        <v>0</v>
      </c>
      <c r="BU95" s="187">
        <f t="shared" si="120"/>
        <v>0</v>
      </c>
      <c r="BV95" s="186">
        <f t="shared" si="121"/>
        <v>0</v>
      </c>
      <c r="BW95" s="187">
        <f t="shared" si="122"/>
        <v>0</v>
      </c>
      <c r="BX95" s="186">
        <f t="shared" si="123"/>
        <v>0</v>
      </c>
      <c r="BY95" s="187">
        <f t="shared" si="124"/>
        <v>0</v>
      </c>
      <c r="BZ95" s="186">
        <f t="shared" si="125"/>
        <v>0</v>
      </c>
      <c r="CA95" s="187">
        <f t="shared" si="126"/>
        <v>0</v>
      </c>
      <c r="CB95" s="186">
        <f t="shared" si="127"/>
        <v>0</v>
      </c>
    </row>
    <row r="96" spans="1:80" ht="39.9" customHeight="1" x14ac:dyDescent="0.3">
      <c r="A96" s="8">
        <v>160</v>
      </c>
      <c r="B96" s="154"/>
      <c r="C96" s="155"/>
      <c r="D96" s="156"/>
      <c r="E96" s="151"/>
      <c r="F96" s="157"/>
      <c r="G96" s="152"/>
      <c r="H96" s="152"/>
      <c r="I96" s="153"/>
      <c r="P96" s="195"/>
      <c r="Q96" s="183">
        <f t="shared" si="64"/>
        <v>0</v>
      </c>
      <c r="R96" s="184">
        <f t="shared" si="65"/>
        <v>0</v>
      </c>
      <c r="S96" s="183">
        <f t="shared" si="66"/>
        <v>0</v>
      </c>
      <c r="T96" s="184">
        <f t="shared" si="67"/>
        <v>0</v>
      </c>
      <c r="U96" s="185">
        <f t="shared" si="68"/>
        <v>0</v>
      </c>
      <c r="V96" s="186">
        <f t="shared" si="69"/>
        <v>0</v>
      </c>
      <c r="W96" s="187">
        <f t="shared" si="70"/>
        <v>0</v>
      </c>
      <c r="X96" s="186">
        <f t="shared" si="71"/>
        <v>0</v>
      </c>
      <c r="Y96" s="187">
        <f t="shared" si="72"/>
        <v>0</v>
      </c>
      <c r="Z96" s="186">
        <f t="shared" si="73"/>
        <v>0</v>
      </c>
      <c r="AA96" s="187">
        <f t="shared" si="74"/>
        <v>0</v>
      </c>
      <c r="AB96" s="186">
        <f t="shared" si="75"/>
        <v>0</v>
      </c>
      <c r="AC96" s="187">
        <f t="shared" si="76"/>
        <v>0</v>
      </c>
      <c r="AD96" s="186">
        <f t="shared" si="77"/>
        <v>0</v>
      </c>
      <c r="AE96" s="187">
        <f t="shared" si="78"/>
        <v>0</v>
      </c>
      <c r="AF96" s="186">
        <f t="shared" si="79"/>
        <v>0</v>
      </c>
      <c r="AG96" s="187">
        <f t="shared" si="80"/>
        <v>0</v>
      </c>
      <c r="AH96" s="186">
        <f t="shared" si="81"/>
        <v>0</v>
      </c>
      <c r="AI96" s="187">
        <f t="shared" si="82"/>
        <v>0</v>
      </c>
      <c r="AJ96" s="186">
        <f t="shared" si="83"/>
        <v>0</v>
      </c>
      <c r="AK96" s="187">
        <f t="shared" si="84"/>
        <v>0</v>
      </c>
      <c r="AL96" s="186">
        <f t="shared" si="85"/>
        <v>0</v>
      </c>
      <c r="AM96" s="187">
        <f t="shared" si="86"/>
        <v>0</v>
      </c>
      <c r="AN96" s="186">
        <f t="shared" si="87"/>
        <v>0</v>
      </c>
      <c r="AO96" s="187">
        <f t="shared" si="88"/>
        <v>0</v>
      </c>
      <c r="AP96" s="186">
        <f t="shared" si="89"/>
        <v>0</v>
      </c>
      <c r="AQ96" s="187">
        <f t="shared" si="90"/>
        <v>0</v>
      </c>
      <c r="AR96" s="186">
        <f t="shared" si="91"/>
        <v>0</v>
      </c>
      <c r="AS96" s="187">
        <f t="shared" si="92"/>
        <v>0</v>
      </c>
      <c r="AT96" s="186">
        <f t="shared" si="93"/>
        <v>0</v>
      </c>
      <c r="AU96" s="187">
        <f t="shared" si="94"/>
        <v>0</v>
      </c>
      <c r="AV96" s="186">
        <f t="shared" si="95"/>
        <v>0</v>
      </c>
      <c r="AW96" s="187">
        <f t="shared" si="96"/>
        <v>0</v>
      </c>
      <c r="AX96" s="186">
        <f t="shared" si="97"/>
        <v>0</v>
      </c>
      <c r="AY96" s="187">
        <f t="shared" si="98"/>
        <v>0</v>
      </c>
      <c r="AZ96" s="186">
        <f t="shared" si="99"/>
        <v>0</v>
      </c>
      <c r="BA96" s="187">
        <f t="shared" si="100"/>
        <v>0</v>
      </c>
      <c r="BB96" s="186">
        <f t="shared" si="101"/>
        <v>0</v>
      </c>
      <c r="BC96" s="187">
        <f t="shared" si="102"/>
        <v>0</v>
      </c>
      <c r="BD96" s="186">
        <f t="shared" si="103"/>
        <v>0</v>
      </c>
      <c r="BE96" s="187">
        <f t="shared" si="104"/>
        <v>0</v>
      </c>
      <c r="BF96" s="186">
        <f t="shared" si="105"/>
        <v>0</v>
      </c>
      <c r="BG96" s="187">
        <f t="shared" si="106"/>
        <v>0</v>
      </c>
      <c r="BH96" s="186">
        <f t="shared" si="107"/>
        <v>0</v>
      </c>
      <c r="BI96" s="187">
        <f t="shared" si="108"/>
        <v>0</v>
      </c>
      <c r="BJ96" s="186">
        <f t="shared" si="109"/>
        <v>0</v>
      </c>
      <c r="BK96" s="187">
        <f t="shared" si="110"/>
        <v>0</v>
      </c>
      <c r="BL96" s="186">
        <f t="shared" si="111"/>
        <v>0</v>
      </c>
      <c r="BM96" s="187">
        <f t="shared" si="112"/>
        <v>0</v>
      </c>
      <c r="BN96" s="186">
        <f t="shared" si="113"/>
        <v>0</v>
      </c>
      <c r="BO96" s="187">
        <f t="shared" si="114"/>
        <v>0</v>
      </c>
      <c r="BP96" s="186">
        <f t="shared" si="115"/>
        <v>0</v>
      </c>
      <c r="BQ96" s="187">
        <f t="shared" si="116"/>
        <v>0</v>
      </c>
      <c r="BR96" s="186">
        <f t="shared" si="117"/>
        <v>0</v>
      </c>
      <c r="BS96" s="187">
        <f t="shared" si="118"/>
        <v>0</v>
      </c>
      <c r="BT96" s="186">
        <f t="shared" si="119"/>
        <v>0</v>
      </c>
      <c r="BU96" s="187">
        <f t="shared" si="120"/>
        <v>0</v>
      </c>
      <c r="BV96" s="186">
        <f t="shared" si="121"/>
        <v>0</v>
      </c>
      <c r="BW96" s="187">
        <f t="shared" si="122"/>
        <v>0</v>
      </c>
      <c r="BX96" s="186">
        <f t="shared" si="123"/>
        <v>0</v>
      </c>
      <c r="BY96" s="187">
        <f t="shared" si="124"/>
        <v>0</v>
      </c>
      <c r="BZ96" s="186">
        <f t="shared" si="125"/>
        <v>0</v>
      </c>
      <c r="CA96" s="187">
        <f t="shared" si="126"/>
        <v>0</v>
      </c>
      <c r="CB96" s="186">
        <f t="shared" si="127"/>
        <v>0</v>
      </c>
    </row>
    <row r="97" spans="1:80" ht="39.9" customHeight="1" x14ac:dyDescent="0.3">
      <c r="A97" s="8">
        <v>161</v>
      </c>
      <c r="B97" s="154"/>
      <c r="C97" s="155"/>
      <c r="D97" s="156"/>
      <c r="E97" s="151"/>
      <c r="F97" s="157"/>
      <c r="G97" s="152"/>
      <c r="H97" s="152"/>
      <c r="I97" s="153"/>
      <c r="P97" s="195"/>
      <c r="Q97" s="183">
        <f t="shared" si="64"/>
        <v>0</v>
      </c>
      <c r="R97" s="184">
        <f t="shared" si="65"/>
        <v>0</v>
      </c>
      <c r="S97" s="183">
        <f t="shared" si="66"/>
        <v>0</v>
      </c>
      <c r="T97" s="184">
        <f t="shared" si="67"/>
        <v>0</v>
      </c>
      <c r="U97" s="185">
        <f t="shared" si="68"/>
        <v>0</v>
      </c>
      <c r="V97" s="186">
        <f t="shared" si="69"/>
        <v>0</v>
      </c>
      <c r="W97" s="187">
        <f t="shared" si="70"/>
        <v>0</v>
      </c>
      <c r="X97" s="186">
        <f t="shared" si="71"/>
        <v>0</v>
      </c>
      <c r="Y97" s="187">
        <f t="shared" si="72"/>
        <v>0</v>
      </c>
      <c r="Z97" s="186">
        <f t="shared" si="73"/>
        <v>0</v>
      </c>
      <c r="AA97" s="187">
        <f t="shared" si="74"/>
        <v>0</v>
      </c>
      <c r="AB97" s="186">
        <f t="shared" si="75"/>
        <v>0</v>
      </c>
      <c r="AC97" s="187">
        <f t="shared" si="76"/>
        <v>0</v>
      </c>
      <c r="AD97" s="186">
        <f t="shared" si="77"/>
        <v>0</v>
      </c>
      <c r="AE97" s="187">
        <f t="shared" si="78"/>
        <v>0</v>
      </c>
      <c r="AF97" s="186">
        <f t="shared" si="79"/>
        <v>0</v>
      </c>
      <c r="AG97" s="187">
        <f t="shared" si="80"/>
        <v>0</v>
      </c>
      <c r="AH97" s="186">
        <f t="shared" si="81"/>
        <v>0</v>
      </c>
      <c r="AI97" s="187">
        <f t="shared" si="82"/>
        <v>0</v>
      </c>
      <c r="AJ97" s="186">
        <f t="shared" si="83"/>
        <v>0</v>
      </c>
      <c r="AK97" s="187">
        <f t="shared" si="84"/>
        <v>0</v>
      </c>
      <c r="AL97" s="186">
        <f t="shared" si="85"/>
        <v>0</v>
      </c>
      <c r="AM97" s="187">
        <f t="shared" si="86"/>
        <v>0</v>
      </c>
      <c r="AN97" s="186">
        <f t="shared" si="87"/>
        <v>0</v>
      </c>
      <c r="AO97" s="187">
        <f t="shared" si="88"/>
        <v>0</v>
      </c>
      <c r="AP97" s="186">
        <f t="shared" si="89"/>
        <v>0</v>
      </c>
      <c r="AQ97" s="187">
        <f t="shared" si="90"/>
        <v>0</v>
      </c>
      <c r="AR97" s="186">
        <f t="shared" si="91"/>
        <v>0</v>
      </c>
      <c r="AS97" s="187">
        <f t="shared" si="92"/>
        <v>0</v>
      </c>
      <c r="AT97" s="186">
        <f t="shared" si="93"/>
        <v>0</v>
      </c>
      <c r="AU97" s="187">
        <f t="shared" si="94"/>
        <v>0</v>
      </c>
      <c r="AV97" s="186">
        <f t="shared" si="95"/>
        <v>0</v>
      </c>
      <c r="AW97" s="187">
        <f t="shared" si="96"/>
        <v>0</v>
      </c>
      <c r="AX97" s="186">
        <f t="shared" si="97"/>
        <v>0</v>
      </c>
      <c r="AY97" s="187">
        <f t="shared" si="98"/>
        <v>0</v>
      </c>
      <c r="AZ97" s="186">
        <f t="shared" si="99"/>
        <v>0</v>
      </c>
      <c r="BA97" s="187">
        <f t="shared" si="100"/>
        <v>0</v>
      </c>
      <c r="BB97" s="186">
        <f t="shared" si="101"/>
        <v>0</v>
      </c>
      <c r="BC97" s="187">
        <f t="shared" si="102"/>
        <v>0</v>
      </c>
      <c r="BD97" s="186">
        <f t="shared" si="103"/>
        <v>0</v>
      </c>
      <c r="BE97" s="187">
        <f t="shared" si="104"/>
        <v>0</v>
      </c>
      <c r="BF97" s="186">
        <f t="shared" si="105"/>
        <v>0</v>
      </c>
      <c r="BG97" s="187">
        <f t="shared" si="106"/>
        <v>0</v>
      </c>
      <c r="BH97" s="186">
        <f t="shared" si="107"/>
        <v>0</v>
      </c>
      <c r="BI97" s="187">
        <f t="shared" si="108"/>
        <v>0</v>
      </c>
      <c r="BJ97" s="186">
        <f t="shared" si="109"/>
        <v>0</v>
      </c>
      <c r="BK97" s="187">
        <f t="shared" si="110"/>
        <v>0</v>
      </c>
      <c r="BL97" s="186">
        <f t="shared" si="111"/>
        <v>0</v>
      </c>
      <c r="BM97" s="187">
        <f t="shared" si="112"/>
        <v>0</v>
      </c>
      <c r="BN97" s="186">
        <f t="shared" si="113"/>
        <v>0</v>
      </c>
      <c r="BO97" s="187">
        <f t="shared" si="114"/>
        <v>0</v>
      </c>
      <c r="BP97" s="186">
        <f t="shared" si="115"/>
        <v>0</v>
      </c>
      <c r="BQ97" s="187">
        <f t="shared" si="116"/>
        <v>0</v>
      </c>
      <c r="BR97" s="186">
        <f t="shared" si="117"/>
        <v>0</v>
      </c>
      <c r="BS97" s="187">
        <f t="shared" si="118"/>
        <v>0</v>
      </c>
      <c r="BT97" s="186">
        <f t="shared" si="119"/>
        <v>0</v>
      </c>
      <c r="BU97" s="187">
        <f t="shared" si="120"/>
        <v>0</v>
      </c>
      <c r="BV97" s="186">
        <f t="shared" si="121"/>
        <v>0</v>
      </c>
      <c r="BW97" s="187">
        <f t="shared" si="122"/>
        <v>0</v>
      </c>
      <c r="BX97" s="186">
        <f t="shared" si="123"/>
        <v>0</v>
      </c>
      <c r="BY97" s="187">
        <f t="shared" si="124"/>
        <v>0</v>
      </c>
      <c r="BZ97" s="186">
        <f t="shared" si="125"/>
        <v>0</v>
      </c>
      <c r="CA97" s="187">
        <f t="shared" si="126"/>
        <v>0</v>
      </c>
      <c r="CB97" s="186">
        <f t="shared" si="127"/>
        <v>0</v>
      </c>
    </row>
    <row r="98" spans="1:80" ht="39.9" customHeight="1" x14ac:dyDescent="0.3">
      <c r="A98" s="8">
        <v>162</v>
      </c>
      <c r="B98" s="154"/>
      <c r="C98" s="155"/>
      <c r="D98" s="156"/>
      <c r="E98" s="151"/>
      <c r="F98" s="157"/>
      <c r="G98" s="152"/>
      <c r="H98" s="152"/>
      <c r="I98" s="153"/>
      <c r="P98" s="195"/>
      <c r="Q98" s="183">
        <f t="shared" si="64"/>
        <v>0</v>
      </c>
      <c r="R98" s="184">
        <f t="shared" si="65"/>
        <v>0</v>
      </c>
      <c r="S98" s="183">
        <f t="shared" si="66"/>
        <v>0</v>
      </c>
      <c r="T98" s="184">
        <f t="shared" si="67"/>
        <v>0</v>
      </c>
      <c r="U98" s="185">
        <f t="shared" si="68"/>
        <v>0</v>
      </c>
      <c r="V98" s="186">
        <f t="shared" si="69"/>
        <v>0</v>
      </c>
      <c r="W98" s="187">
        <f t="shared" si="70"/>
        <v>0</v>
      </c>
      <c r="X98" s="186">
        <f t="shared" si="71"/>
        <v>0</v>
      </c>
      <c r="Y98" s="187">
        <f t="shared" si="72"/>
        <v>0</v>
      </c>
      <c r="Z98" s="186">
        <f t="shared" si="73"/>
        <v>0</v>
      </c>
      <c r="AA98" s="187">
        <f t="shared" si="74"/>
        <v>0</v>
      </c>
      <c r="AB98" s="186">
        <f t="shared" si="75"/>
        <v>0</v>
      </c>
      <c r="AC98" s="187">
        <f t="shared" si="76"/>
        <v>0</v>
      </c>
      <c r="AD98" s="186">
        <f t="shared" si="77"/>
        <v>0</v>
      </c>
      <c r="AE98" s="187">
        <f t="shared" si="78"/>
        <v>0</v>
      </c>
      <c r="AF98" s="186">
        <f t="shared" si="79"/>
        <v>0</v>
      </c>
      <c r="AG98" s="187">
        <f t="shared" si="80"/>
        <v>0</v>
      </c>
      <c r="AH98" s="186">
        <f t="shared" si="81"/>
        <v>0</v>
      </c>
      <c r="AI98" s="187">
        <f t="shared" si="82"/>
        <v>0</v>
      </c>
      <c r="AJ98" s="186">
        <f t="shared" si="83"/>
        <v>0</v>
      </c>
      <c r="AK98" s="187">
        <f t="shared" si="84"/>
        <v>0</v>
      </c>
      <c r="AL98" s="186">
        <f t="shared" si="85"/>
        <v>0</v>
      </c>
      <c r="AM98" s="187">
        <f t="shared" si="86"/>
        <v>0</v>
      </c>
      <c r="AN98" s="186">
        <f t="shared" si="87"/>
        <v>0</v>
      </c>
      <c r="AO98" s="187">
        <f t="shared" si="88"/>
        <v>0</v>
      </c>
      <c r="AP98" s="186">
        <f t="shared" si="89"/>
        <v>0</v>
      </c>
      <c r="AQ98" s="187">
        <f t="shared" si="90"/>
        <v>0</v>
      </c>
      <c r="AR98" s="186">
        <f t="shared" si="91"/>
        <v>0</v>
      </c>
      <c r="AS98" s="187">
        <f t="shared" si="92"/>
        <v>0</v>
      </c>
      <c r="AT98" s="186">
        <f t="shared" si="93"/>
        <v>0</v>
      </c>
      <c r="AU98" s="187">
        <f t="shared" si="94"/>
        <v>0</v>
      </c>
      <c r="AV98" s="186">
        <f t="shared" si="95"/>
        <v>0</v>
      </c>
      <c r="AW98" s="187">
        <f t="shared" si="96"/>
        <v>0</v>
      </c>
      <c r="AX98" s="186">
        <f t="shared" si="97"/>
        <v>0</v>
      </c>
      <c r="AY98" s="187">
        <f t="shared" si="98"/>
        <v>0</v>
      </c>
      <c r="AZ98" s="186">
        <f t="shared" si="99"/>
        <v>0</v>
      </c>
      <c r="BA98" s="187">
        <f t="shared" si="100"/>
        <v>0</v>
      </c>
      <c r="BB98" s="186">
        <f t="shared" si="101"/>
        <v>0</v>
      </c>
      <c r="BC98" s="187">
        <f t="shared" si="102"/>
        <v>0</v>
      </c>
      <c r="BD98" s="186">
        <f t="shared" si="103"/>
        <v>0</v>
      </c>
      <c r="BE98" s="187">
        <f t="shared" si="104"/>
        <v>0</v>
      </c>
      <c r="BF98" s="186">
        <f t="shared" si="105"/>
        <v>0</v>
      </c>
      <c r="BG98" s="187">
        <f t="shared" si="106"/>
        <v>0</v>
      </c>
      <c r="BH98" s="186">
        <f t="shared" si="107"/>
        <v>0</v>
      </c>
      <c r="BI98" s="187">
        <f t="shared" si="108"/>
        <v>0</v>
      </c>
      <c r="BJ98" s="186">
        <f t="shared" si="109"/>
        <v>0</v>
      </c>
      <c r="BK98" s="187">
        <f t="shared" si="110"/>
        <v>0</v>
      </c>
      <c r="BL98" s="186">
        <f t="shared" si="111"/>
        <v>0</v>
      </c>
      <c r="BM98" s="187">
        <f t="shared" si="112"/>
        <v>0</v>
      </c>
      <c r="BN98" s="186">
        <f t="shared" si="113"/>
        <v>0</v>
      </c>
      <c r="BO98" s="187">
        <f t="shared" si="114"/>
        <v>0</v>
      </c>
      <c r="BP98" s="186">
        <f t="shared" si="115"/>
        <v>0</v>
      </c>
      <c r="BQ98" s="187">
        <f t="shared" si="116"/>
        <v>0</v>
      </c>
      <c r="BR98" s="186">
        <f t="shared" si="117"/>
        <v>0</v>
      </c>
      <c r="BS98" s="187">
        <f t="shared" si="118"/>
        <v>0</v>
      </c>
      <c r="BT98" s="186">
        <f t="shared" si="119"/>
        <v>0</v>
      </c>
      <c r="BU98" s="187">
        <f t="shared" si="120"/>
        <v>0</v>
      </c>
      <c r="BV98" s="186">
        <f t="shared" si="121"/>
        <v>0</v>
      </c>
      <c r="BW98" s="187">
        <f t="shared" si="122"/>
        <v>0</v>
      </c>
      <c r="BX98" s="186">
        <f t="shared" si="123"/>
        <v>0</v>
      </c>
      <c r="BY98" s="187">
        <f t="shared" si="124"/>
        <v>0</v>
      </c>
      <c r="BZ98" s="186">
        <f t="shared" si="125"/>
        <v>0</v>
      </c>
      <c r="CA98" s="187">
        <f t="shared" si="126"/>
        <v>0</v>
      </c>
      <c r="CB98" s="186">
        <f t="shared" si="127"/>
        <v>0</v>
      </c>
    </row>
    <row r="99" spans="1:80" ht="39.9" customHeight="1" x14ac:dyDescent="0.3">
      <c r="A99" s="8">
        <v>163</v>
      </c>
      <c r="B99" s="154"/>
      <c r="C99" s="155"/>
      <c r="D99" s="156"/>
      <c r="E99" s="151"/>
      <c r="F99" s="157"/>
      <c r="G99" s="152"/>
      <c r="H99" s="152"/>
      <c r="I99" s="153"/>
      <c r="P99" s="195"/>
      <c r="Q99" s="183">
        <f t="shared" si="64"/>
        <v>0</v>
      </c>
      <c r="R99" s="184">
        <f t="shared" si="65"/>
        <v>0</v>
      </c>
      <c r="S99" s="183">
        <f t="shared" si="66"/>
        <v>0</v>
      </c>
      <c r="T99" s="184">
        <f t="shared" si="67"/>
        <v>0</v>
      </c>
      <c r="U99" s="185">
        <f t="shared" si="68"/>
        <v>0</v>
      </c>
      <c r="V99" s="186">
        <f t="shared" si="69"/>
        <v>0</v>
      </c>
      <c r="W99" s="187">
        <f t="shared" si="70"/>
        <v>0</v>
      </c>
      <c r="X99" s="186">
        <f t="shared" si="71"/>
        <v>0</v>
      </c>
      <c r="Y99" s="187">
        <f t="shared" si="72"/>
        <v>0</v>
      </c>
      <c r="Z99" s="186">
        <f t="shared" si="73"/>
        <v>0</v>
      </c>
      <c r="AA99" s="187">
        <f t="shared" si="74"/>
        <v>0</v>
      </c>
      <c r="AB99" s="186">
        <f t="shared" si="75"/>
        <v>0</v>
      </c>
      <c r="AC99" s="187">
        <f t="shared" si="76"/>
        <v>0</v>
      </c>
      <c r="AD99" s="186">
        <f t="shared" si="77"/>
        <v>0</v>
      </c>
      <c r="AE99" s="187">
        <f t="shared" si="78"/>
        <v>0</v>
      </c>
      <c r="AF99" s="186">
        <f t="shared" si="79"/>
        <v>0</v>
      </c>
      <c r="AG99" s="187">
        <f t="shared" si="80"/>
        <v>0</v>
      </c>
      <c r="AH99" s="186">
        <f t="shared" si="81"/>
        <v>0</v>
      </c>
      <c r="AI99" s="187">
        <f t="shared" si="82"/>
        <v>0</v>
      </c>
      <c r="AJ99" s="186">
        <f t="shared" si="83"/>
        <v>0</v>
      </c>
      <c r="AK99" s="187">
        <f t="shared" si="84"/>
        <v>0</v>
      </c>
      <c r="AL99" s="186">
        <f t="shared" si="85"/>
        <v>0</v>
      </c>
      <c r="AM99" s="187">
        <f t="shared" si="86"/>
        <v>0</v>
      </c>
      <c r="AN99" s="186">
        <f t="shared" si="87"/>
        <v>0</v>
      </c>
      <c r="AO99" s="187">
        <f t="shared" si="88"/>
        <v>0</v>
      </c>
      <c r="AP99" s="186">
        <f t="shared" si="89"/>
        <v>0</v>
      </c>
      <c r="AQ99" s="187">
        <f t="shared" si="90"/>
        <v>0</v>
      </c>
      <c r="AR99" s="186">
        <f t="shared" si="91"/>
        <v>0</v>
      </c>
      <c r="AS99" s="187">
        <f t="shared" si="92"/>
        <v>0</v>
      </c>
      <c r="AT99" s="186">
        <f t="shared" si="93"/>
        <v>0</v>
      </c>
      <c r="AU99" s="187">
        <f t="shared" si="94"/>
        <v>0</v>
      </c>
      <c r="AV99" s="186">
        <f t="shared" si="95"/>
        <v>0</v>
      </c>
      <c r="AW99" s="187">
        <f t="shared" si="96"/>
        <v>0</v>
      </c>
      <c r="AX99" s="186">
        <f t="shared" si="97"/>
        <v>0</v>
      </c>
      <c r="AY99" s="187">
        <f t="shared" si="98"/>
        <v>0</v>
      </c>
      <c r="AZ99" s="186">
        <f t="shared" si="99"/>
        <v>0</v>
      </c>
      <c r="BA99" s="187">
        <f t="shared" si="100"/>
        <v>0</v>
      </c>
      <c r="BB99" s="186">
        <f t="shared" si="101"/>
        <v>0</v>
      </c>
      <c r="BC99" s="187">
        <f t="shared" si="102"/>
        <v>0</v>
      </c>
      <c r="BD99" s="186">
        <f t="shared" si="103"/>
        <v>0</v>
      </c>
      <c r="BE99" s="187">
        <f t="shared" si="104"/>
        <v>0</v>
      </c>
      <c r="BF99" s="186">
        <f t="shared" si="105"/>
        <v>0</v>
      </c>
      <c r="BG99" s="187">
        <f t="shared" si="106"/>
        <v>0</v>
      </c>
      <c r="BH99" s="186">
        <f t="shared" si="107"/>
        <v>0</v>
      </c>
      <c r="BI99" s="187">
        <f t="shared" si="108"/>
        <v>0</v>
      </c>
      <c r="BJ99" s="186">
        <f t="shared" si="109"/>
        <v>0</v>
      </c>
      <c r="BK99" s="187">
        <f t="shared" si="110"/>
        <v>0</v>
      </c>
      <c r="BL99" s="186">
        <f t="shared" si="111"/>
        <v>0</v>
      </c>
      <c r="BM99" s="187">
        <f t="shared" si="112"/>
        <v>0</v>
      </c>
      <c r="BN99" s="186">
        <f t="shared" si="113"/>
        <v>0</v>
      </c>
      <c r="BO99" s="187">
        <f t="shared" si="114"/>
        <v>0</v>
      </c>
      <c r="BP99" s="186">
        <f t="shared" si="115"/>
        <v>0</v>
      </c>
      <c r="BQ99" s="187">
        <f t="shared" si="116"/>
        <v>0</v>
      </c>
      <c r="BR99" s="186">
        <f t="shared" si="117"/>
        <v>0</v>
      </c>
      <c r="BS99" s="187">
        <f t="shared" si="118"/>
        <v>0</v>
      </c>
      <c r="BT99" s="186">
        <f t="shared" si="119"/>
        <v>0</v>
      </c>
      <c r="BU99" s="187">
        <f t="shared" si="120"/>
        <v>0</v>
      </c>
      <c r="BV99" s="186">
        <f t="shared" si="121"/>
        <v>0</v>
      </c>
      <c r="BW99" s="187">
        <f t="shared" si="122"/>
        <v>0</v>
      </c>
      <c r="BX99" s="186">
        <f t="shared" si="123"/>
        <v>0</v>
      </c>
      <c r="BY99" s="187">
        <f t="shared" si="124"/>
        <v>0</v>
      </c>
      <c r="BZ99" s="186">
        <f t="shared" si="125"/>
        <v>0</v>
      </c>
      <c r="CA99" s="187">
        <f t="shared" si="126"/>
        <v>0</v>
      </c>
      <c r="CB99" s="186">
        <f t="shared" si="127"/>
        <v>0</v>
      </c>
    </row>
    <row r="100" spans="1:80" ht="39.9" customHeight="1" x14ac:dyDescent="0.3">
      <c r="A100" s="8">
        <v>164</v>
      </c>
      <c r="B100" s="154"/>
      <c r="C100" s="155"/>
      <c r="D100" s="156"/>
      <c r="E100" s="151"/>
      <c r="F100" s="157"/>
      <c r="G100" s="152"/>
      <c r="H100" s="152"/>
      <c r="I100" s="153"/>
      <c r="P100" s="195"/>
      <c r="Q100" s="183">
        <f t="shared" si="64"/>
        <v>0</v>
      </c>
      <c r="R100" s="184">
        <f t="shared" si="65"/>
        <v>0</v>
      </c>
      <c r="S100" s="183">
        <f t="shared" si="66"/>
        <v>0</v>
      </c>
      <c r="T100" s="184">
        <f t="shared" si="67"/>
        <v>0</v>
      </c>
      <c r="U100" s="185">
        <f t="shared" si="68"/>
        <v>0</v>
      </c>
      <c r="V100" s="186">
        <f t="shared" si="69"/>
        <v>0</v>
      </c>
      <c r="W100" s="187">
        <f t="shared" si="70"/>
        <v>0</v>
      </c>
      <c r="X100" s="186">
        <f t="shared" si="71"/>
        <v>0</v>
      </c>
      <c r="Y100" s="187">
        <f t="shared" si="72"/>
        <v>0</v>
      </c>
      <c r="Z100" s="186">
        <f t="shared" si="73"/>
        <v>0</v>
      </c>
      <c r="AA100" s="187">
        <f t="shared" si="74"/>
        <v>0</v>
      </c>
      <c r="AB100" s="186">
        <f t="shared" si="75"/>
        <v>0</v>
      </c>
      <c r="AC100" s="187">
        <f t="shared" si="76"/>
        <v>0</v>
      </c>
      <c r="AD100" s="186">
        <f t="shared" si="77"/>
        <v>0</v>
      </c>
      <c r="AE100" s="187">
        <f t="shared" si="78"/>
        <v>0</v>
      </c>
      <c r="AF100" s="186">
        <f t="shared" si="79"/>
        <v>0</v>
      </c>
      <c r="AG100" s="187">
        <f t="shared" si="80"/>
        <v>0</v>
      </c>
      <c r="AH100" s="186">
        <f t="shared" si="81"/>
        <v>0</v>
      </c>
      <c r="AI100" s="187">
        <f t="shared" si="82"/>
        <v>0</v>
      </c>
      <c r="AJ100" s="186">
        <f t="shared" si="83"/>
        <v>0</v>
      </c>
      <c r="AK100" s="187">
        <f t="shared" si="84"/>
        <v>0</v>
      </c>
      <c r="AL100" s="186">
        <f t="shared" si="85"/>
        <v>0</v>
      </c>
      <c r="AM100" s="187">
        <f t="shared" si="86"/>
        <v>0</v>
      </c>
      <c r="AN100" s="186">
        <f t="shared" si="87"/>
        <v>0</v>
      </c>
      <c r="AO100" s="187">
        <f t="shared" si="88"/>
        <v>0</v>
      </c>
      <c r="AP100" s="186">
        <f t="shared" si="89"/>
        <v>0</v>
      </c>
      <c r="AQ100" s="187">
        <f t="shared" si="90"/>
        <v>0</v>
      </c>
      <c r="AR100" s="186">
        <f t="shared" si="91"/>
        <v>0</v>
      </c>
      <c r="AS100" s="187">
        <f t="shared" si="92"/>
        <v>0</v>
      </c>
      <c r="AT100" s="186">
        <f t="shared" si="93"/>
        <v>0</v>
      </c>
      <c r="AU100" s="187">
        <f t="shared" si="94"/>
        <v>0</v>
      </c>
      <c r="AV100" s="186">
        <f t="shared" si="95"/>
        <v>0</v>
      </c>
      <c r="AW100" s="187">
        <f t="shared" si="96"/>
        <v>0</v>
      </c>
      <c r="AX100" s="186">
        <f t="shared" si="97"/>
        <v>0</v>
      </c>
      <c r="AY100" s="187">
        <f t="shared" si="98"/>
        <v>0</v>
      </c>
      <c r="AZ100" s="186">
        <f t="shared" si="99"/>
        <v>0</v>
      </c>
      <c r="BA100" s="187">
        <f t="shared" si="100"/>
        <v>0</v>
      </c>
      <c r="BB100" s="186">
        <f t="shared" si="101"/>
        <v>0</v>
      </c>
      <c r="BC100" s="187">
        <f t="shared" si="102"/>
        <v>0</v>
      </c>
      <c r="BD100" s="186">
        <f t="shared" si="103"/>
        <v>0</v>
      </c>
      <c r="BE100" s="187">
        <f t="shared" si="104"/>
        <v>0</v>
      </c>
      <c r="BF100" s="186">
        <f t="shared" si="105"/>
        <v>0</v>
      </c>
      <c r="BG100" s="187">
        <f t="shared" si="106"/>
        <v>0</v>
      </c>
      <c r="BH100" s="186">
        <f t="shared" si="107"/>
        <v>0</v>
      </c>
      <c r="BI100" s="187">
        <f t="shared" si="108"/>
        <v>0</v>
      </c>
      <c r="BJ100" s="186">
        <f t="shared" si="109"/>
        <v>0</v>
      </c>
      <c r="BK100" s="187">
        <f t="shared" si="110"/>
        <v>0</v>
      </c>
      <c r="BL100" s="186">
        <f t="shared" si="111"/>
        <v>0</v>
      </c>
      <c r="BM100" s="187">
        <f t="shared" si="112"/>
        <v>0</v>
      </c>
      <c r="BN100" s="186">
        <f t="shared" si="113"/>
        <v>0</v>
      </c>
      <c r="BO100" s="187">
        <f t="shared" si="114"/>
        <v>0</v>
      </c>
      <c r="BP100" s="186">
        <f t="shared" si="115"/>
        <v>0</v>
      </c>
      <c r="BQ100" s="187">
        <f t="shared" si="116"/>
        <v>0</v>
      </c>
      <c r="BR100" s="186">
        <f t="shared" si="117"/>
        <v>0</v>
      </c>
      <c r="BS100" s="187">
        <f t="shared" si="118"/>
        <v>0</v>
      </c>
      <c r="BT100" s="186">
        <f t="shared" si="119"/>
        <v>0</v>
      </c>
      <c r="BU100" s="187">
        <f t="shared" si="120"/>
        <v>0</v>
      </c>
      <c r="BV100" s="186">
        <f t="shared" si="121"/>
        <v>0</v>
      </c>
      <c r="BW100" s="187">
        <f t="shared" si="122"/>
        <v>0</v>
      </c>
      <c r="BX100" s="186">
        <f t="shared" si="123"/>
        <v>0</v>
      </c>
      <c r="BY100" s="187">
        <f t="shared" si="124"/>
        <v>0</v>
      </c>
      <c r="BZ100" s="186">
        <f t="shared" si="125"/>
        <v>0</v>
      </c>
      <c r="CA100" s="187">
        <f t="shared" si="126"/>
        <v>0</v>
      </c>
      <c r="CB100" s="186">
        <f t="shared" si="127"/>
        <v>0</v>
      </c>
    </row>
    <row r="101" spans="1:80" ht="39.9" customHeight="1" x14ac:dyDescent="0.3">
      <c r="A101" s="8">
        <v>165</v>
      </c>
      <c r="B101" s="154"/>
      <c r="C101" s="155"/>
      <c r="D101" s="156"/>
      <c r="E101" s="151"/>
      <c r="F101" s="157"/>
      <c r="G101" s="152"/>
      <c r="H101" s="152"/>
      <c r="I101" s="153"/>
      <c r="P101" s="195"/>
      <c r="Q101" s="183">
        <f t="shared" si="64"/>
        <v>0</v>
      </c>
      <c r="R101" s="184">
        <f t="shared" si="65"/>
        <v>0</v>
      </c>
      <c r="S101" s="183">
        <f t="shared" si="66"/>
        <v>0</v>
      </c>
      <c r="T101" s="184">
        <f t="shared" si="67"/>
        <v>0</v>
      </c>
      <c r="U101" s="185">
        <f t="shared" si="68"/>
        <v>0</v>
      </c>
      <c r="V101" s="186">
        <f t="shared" si="69"/>
        <v>0</v>
      </c>
      <c r="W101" s="187">
        <f t="shared" si="70"/>
        <v>0</v>
      </c>
      <c r="X101" s="186">
        <f t="shared" si="71"/>
        <v>0</v>
      </c>
      <c r="Y101" s="187">
        <f t="shared" si="72"/>
        <v>0</v>
      </c>
      <c r="Z101" s="186">
        <f t="shared" si="73"/>
        <v>0</v>
      </c>
      <c r="AA101" s="187">
        <f t="shared" si="74"/>
        <v>0</v>
      </c>
      <c r="AB101" s="186">
        <f t="shared" si="75"/>
        <v>0</v>
      </c>
      <c r="AC101" s="187">
        <f t="shared" si="76"/>
        <v>0</v>
      </c>
      <c r="AD101" s="186">
        <f t="shared" si="77"/>
        <v>0</v>
      </c>
      <c r="AE101" s="187">
        <f t="shared" si="78"/>
        <v>0</v>
      </c>
      <c r="AF101" s="186">
        <f t="shared" si="79"/>
        <v>0</v>
      </c>
      <c r="AG101" s="187">
        <f t="shared" si="80"/>
        <v>0</v>
      </c>
      <c r="AH101" s="186">
        <f t="shared" si="81"/>
        <v>0</v>
      </c>
      <c r="AI101" s="187">
        <f t="shared" si="82"/>
        <v>0</v>
      </c>
      <c r="AJ101" s="186">
        <f t="shared" si="83"/>
        <v>0</v>
      </c>
      <c r="AK101" s="187">
        <f t="shared" si="84"/>
        <v>0</v>
      </c>
      <c r="AL101" s="186">
        <f t="shared" si="85"/>
        <v>0</v>
      </c>
      <c r="AM101" s="187">
        <f t="shared" si="86"/>
        <v>0</v>
      </c>
      <c r="AN101" s="186">
        <f t="shared" si="87"/>
        <v>0</v>
      </c>
      <c r="AO101" s="187">
        <f t="shared" si="88"/>
        <v>0</v>
      </c>
      <c r="AP101" s="186">
        <f t="shared" si="89"/>
        <v>0</v>
      </c>
      <c r="AQ101" s="187">
        <f t="shared" si="90"/>
        <v>0</v>
      </c>
      <c r="AR101" s="186">
        <f t="shared" si="91"/>
        <v>0</v>
      </c>
      <c r="AS101" s="187">
        <f t="shared" si="92"/>
        <v>0</v>
      </c>
      <c r="AT101" s="186">
        <f t="shared" si="93"/>
        <v>0</v>
      </c>
      <c r="AU101" s="187">
        <f t="shared" si="94"/>
        <v>0</v>
      </c>
      <c r="AV101" s="186">
        <f t="shared" si="95"/>
        <v>0</v>
      </c>
      <c r="AW101" s="187">
        <f t="shared" si="96"/>
        <v>0</v>
      </c>
      <c r="AX101" s="186">
        <f t="shared" si="97"/>
        <v>0</v>
      </c>
      <c r="AY101" s="187">
        <f t="shared" si="98"/>
        <v>0</v>
      </c>
      <c r="AZ101" s="186">
        <f t="shared" si="99"/>
        <v>0</v>
      </c>
      <c r="BA101" s="187">
        <f t="shared" si="100"/>
        <v>0</v>
      </c>
      <c r="BB101" s="186">
        <f t="shared" si="101"/>
        <v>0</v>
      </c>
      <c r="BC101" s="187">
        <f t="shared" si="102"/>
        <v>0</v>
      </c>
      <c r="BD101" s="186">
        <f t="shared" si="103"/>
        <v>0</v>
      </c>
      <c r="BE101" s="187">
        <f t="shared" si="104"/>
        <v>0</v>
      </c>
      <c r="BF101" s="186">
        <f t="shared" si="105"/>
        <v>0</v>
      </c>
      <c r="BG101" s="187">
        <f t="shared" si="106"/>
        <v>0</v>
      </c>
      <c r="BH101" s="186">
        <f t="shared" si="107"/>
        <v>0</v>
      </c>
      <c r="BI101" s="187">
        <f t="shared" si="108"/>
        <v>0</v>
      </c>
      <c r="BJ101" s="186">
        <f t="shared" si="109"/>
        <v>0</v>
      </c>
      <c r="BK101" s="187">
        <f t="shared" si="110"/>
        <v>0</v>
      </c>
      <c r="BL101" s="186">
        <f t="shared" si="111"/>
        <v>0</v>
      </c>
      <c r="BM101" s="187">
        <f t="shared" si="112"/>
        <v>0</v>
      </c>
      <c r="BN101" s="186">
        <f t="shared" si="113"/>
        <v>0</v>
      </c>
      <c r="BO101" s="187">
        <f t="shared" si="114"/>
        <v>0</v>
      </c>
      <c r="BP101" s="186">
        <f t="shared" si="115"/>
        <v>0</v>
      </c>
      <c r="BQ101" s="187">
        <f t="shared" si="116"/>
        <v>0</v>
      </c>
      <c r="BR101" s="186">
        <f t="shared" si="117"/>
        <v>0</v>
      </c>
      <c r="BS101" s="187">
        <f t="shared" si="118"/>
        <v>0</v>
      </c>
      <c r="BT101" s="186">
        <f t="shared" si="119"/>
        <v>0</v>
      </c>
      <c r="BU101" s="187">
        <f t="shared" si="120"/>
        <v>0</v>
      </c>
      <c r="BV101" s="186">
        <f t="shared" si="121"/>
        <v>0</v>
      </c>
      <c r="BW101" s="187">
        <f t="shared" si="122"/>
        <v>0</v>
      </c>
      <c r="BX101" s="186">
        <f t="shared" si="123"/>
        <v>0</v>
      </c>
      <c r="BY101" s="187">
        <f t="shared" si="124"/>
        <v>0</v>
      </c>
      <c r="BZ101" s="186">
        <f t="shared" si="125"/>
        <v>0</v>
      </c>
      <c r="CA101" s="187">
        <f t="shared" si="126"/>
        <v>0</v>
      </c>
      <c r="CB101" s="186">
        <f t="shared" si="127"/>
        <v>0</v>
      </c>
    </row>
    <row r="102" spans="1:80" ht="39.9" customHeight="1" x14ac:dyDescent="0.3">
      <c r="A102" s="8">
        <v>166</v>
      </c>
      <c r="B102" s="154"/>
      <c r="C102" s="155"/>
      <c r="D102" s="156"/>
      <c r="E102" s="151"/>
      <c r="F102" s="157"/>
      <c r="G102" s="152"/>
      <c r="H102" s="152"/>
      <c r="I102" s="153"/>
      <c r="P102" s="195"/>
      <c r="Q102" s="183">
        <f t="shared" si="64"/>
        <v>0</v>
      </c>
      <c r="R102" s="184">
        <f t="shared" si="65"/>
        <v>0</v>
      </c>
      <c r="S102" s="183">
        <f t="shared" si="66"/>
        <v>0</v>
      </c>
      <c r="T102" s="184">
        <f t="shared" si="67"/>
        <v>0</v>
      </c>
      <c r="U102" s="185">
        <f t="shared" si="68"/>
        <v>0</v>
      </c>
      <c r="V102" s="186">
        <f t="shared" si="69"/>
        <v>0</v>
      </c>
      <c r="W102" s="187">
        <f t="shared" si="70"/>
        <v>0</v>
      </c>
      <c r="X102" s="186">
        <f t="shared" si="71"/>
        <v>0</v>
      </c>
      <c r="Y102" s="187">
        <f t="shared" si="72"/>
        <v>0</v>
      </c>
      <c r="Z102" s="186">
        <f t="shared" si="73"/>
        <v>0</v>
      </c>
      <c r="AA102" s="187">
        <f t="shared" si="74"/>
        <v>0</v>
      </c>
      <c r="AB102" s="186">
        <f t="shared" si="75"/>
        <v>0</v>
      </c>
      <c r="AC102" s="187">
        <f t="shared" si="76"/>
        <v>0</v>
      </c>
      <c r="AD102" s="186">
        <f t="shared" si="77"/>
        <v>0</v>
      </c>
      <c r="AE102" s="187">
        <f t="shared" si="78"/>
        <v>0</v>
      </c>
      <c r="AF102" s="186">
        <f t="shared" si="79"/>
        <v>0</v>
      </c>
      <c r="AG102" s="187">
        <f t="shared" si="80"/>
        <v>0</v>
      </c>
      <c r="AH102" s="186">
        <f t="shared" si="81"/>
        <v>0</v>
      </c>
      <c r="AI102" s="187">
        <f t="shared" si="82"/>
        <v>0</v>
      </c>
      <c r="AJ102" s="186">
        <f t="shared" si="83"/>
        <v>0</v>
      </c>
      <c r="AK102" s="187">
        <f t="shared" si="84"/>
        <v>0</v>
      </c>
      <c r="AL102" s="186">
        <f t="shared" si="85"/>
        <v>0</v>
      </c>
      <c r="AM102" s="187">
        <f t="shared" si="86"/>
        <v>0</v>
      </c>
      <c r="AN102" s="186">
        <f t="shared" si="87"/>
        <v>0</v>
      </c>
      <c r="AO102" s="187">
        <f t="shared" si="88"/>
        <v>0</v>
      </c>
      <c r="AP102" s="186">
        <f t="shared" si="89"/>
        <v>0</v>
      </c>
      <c r="AQ102" s="187">
        <f t="shared" si="90"/>
        <v>0</v>
      </c>
      <c r="AR102" s="186">
        <f t="shared" si="91"/>
        <v>0</v>
      </c>
      <c r="AS102" s="187">
        <f t="shared" si="92"/>
        <v>0</v>
      </c>
      <c r="AT102" s="186">
        <f t="shared" si="93"/>
        <v>0</v>
      </c>
      <c r="AU102" s="187">
        <f t="shared" si="94"/>
        <v>0</v>
      </c>
      <c r="AV102" s="186">
        <f t="shared" si="95"/>
        <v>0</v>
      </c>
      <c r="AW102" s="187">
        <f t="shared" si="96"/>
        <v>0</v>
      </c>
      <c r="AX102" s="186">
        <f t="shared" si="97"/>
        <v>0</v>
      </c>
      <c r="AY102" s="187">
        <f t="shared" si="98"/>
        <v>0</v>
      </c>
      <c r="AZ102" s="186">
        <f t="shared" si="99"/>
        <v>0</v>
      </c>
      <c r="BA102" s="187">
        <f t="shared" si="100"/>
        <v>0</v>
      </c>
      <c r="BB102" s="186">
        <f t="shared" si="101"/>
        <v>0</v>
      </c>
      <c r="BC102" s="187">
        <f t="shared" si="102"/>
        <v>0</v>
      </c>
      <c r="BD102" s="186">
        <f t="shared" si="103"/>
        <v>0</v>
      </c>
      <c r="BE102" s="187">
        <f t="shared" si="104"/>
        <v>0</v>
      </c>
      <c r="BF102" s="186">
        <f t="shared" si="105"/>
        <v>0</v>
      </c>
      <c r="BG102" s="187">
        <f t="shared" si="106"/>
        <v>0</v>
      </c>
      <c r="BH102" s="186">
        <f t="shared" si="107"/>
        <v>0</v>
      </c>
      <c r="BI102" s="187">
        <f t="shared" si="108"/>
        <v>0</v>
      </c>
      <c r="BJ102" s="186">
        <f t="shared" si="109"/>
        <v>0</v>
      </c>
      <c r="BK102" s="187">
        <f t="shared" si="110"/>
        <v>0</v>
      </c>
      <c r="BL102" s="186">
        <f t="shared" si="111"/>
        <v>0</v>
      </c>
      <c r="BM102" s="187">
        <f t="shared" si="112"/>
        <v>0</v>
      </c>
      <c r="BN102" s="186">
        <f t="shared" si="113"/>
        <v>0</v>
      </c>
      <c r="BO102" s="187">
        <f t="shared" si="114"/>
        <v>0</v>
      </c>
      <c r="BP102" s="186">
        <f t="shared" si="115"/>
        <v>0</v>
      </c>
      <c r="BQ102" s="187">
        <f t="shared" si="116"/>
        <v>0</v>
      </c>
      <c r="BR102" s="186">
        <f t="shared" si="117"/>
        <v>0</v>
      </c>
      <c r="BS102" s="187">
        <f t="shared" si="118"/>
        <v>0</v>
      </c>
      <c r="BT102" s="186">
        <f t="shared" si="119"/>
        <v>0</v>
      </c>
      <c r="BU102" s="187">
        <f t="shared" si="120"/>
        <v>0</v>
      </c>
      <c r="BV102" s="186">
        <f t="shared" si="121"/>
        <v>0</v>
      </c>
      <c r="BW102" s="187">
        <f t="shared" si="122"/>
        <v>0</v>
      </c>
      <c r="BX102" s="186">
        <f t="shared" si="123"/>
        <v>0</v>
      </c>
      <c r="BY102" s="187">
        <f t="shared" si="124"/>
        <v>0</v>
      </c>
      <c r="BZ102" s="186">
        <f t="shared" si="125"/>
        <v>0</v>
      </c>
      <c r="CA102" s="187">
        <f t="shared" si="126"/>
        <v>0</v>
      </c>
      <c r="CB102" s="186">
        <f t="shared" si="127"/>
        <v>0</v>
      </c>
    </row>
    <row r="103" spans="1:80" ht="39.9" customHeight="1" x14ac:dyDescent="0.3">
      <c r="A103" s="8">
        <v>167</v>
      </c>
      <c r="B103" s="154"/>
      <c r="C103" s="155"/>
      <c r="D103" s="156"/>
      <c r="E103" s="151"/>
      <c r="F103" s="157"/>
      <c r="G103" s="152"/>
      <c r="H103" s="152"/>
      <c r="I103" s="153"/>
      <c r="P103" s="195"/>
      <c r="Q103" s="183">
        <f t="shared" si="64"/>
        <v>0</v>
      </c>
      <c r="R103" s="184">
        <f t="shared" si="65"/>
        <v>0</v>
      </c>
      <c r="S103" s="183">
        <f t="shared" si="66"/>
        <v>0</v>
      </c>
      <c r="T103" s="184">
        <f t="shared" si="67"/>
        <v>0</v>
      </c>
      <c r="U103" s="185">
        <f t="shared" si="68"/>
        <v>0</v>
      </c>
      <c r="V103" s="186">
        <f t="shared" si="69"/>
        <v>0</v>
      </c>
      <c r="W103" s="187">
        <f t="shared" si="70"/>
        <v>0</v>
      </c>
      <c r="X103" s="186">
        <f t="shared" si="71"/>
        <v>0</v>
      </c>
      <c r="Y103" s="187">
        <f t="shared" si="72"/>
        <v>0</v>
      </c>
      <c r="Z103" s="186">
        <f t="shared" si="73"/>
        <v>0</v>
      </c>
      <c r="AA103" s="187">
        <f t="shared" si="74"/>
        <v>0</v>
      </c>
      <c r="AB103" s="186">
        <f t="shared" si="75"/>
        <v>0</v>
      </c>
      <c r="AC103" s="187">
        <f t="shared" si="76"/>
        <v>0</v>
      </c>
      <c r="AD103" s="186">
        <f t="shared" si="77"/>
        <v>0</v>
      </c>
      <c r="AE103" s="187">
        <f t="shared" si="78"/>
        <v>0</v>
      </c>
      <c r="AF103" s="186">
        <f t="shared" si="79"/>
        <v>0</v>
      </c>
      <c r="AG103" s="187">
        <f t="shared" si="80"/>
        <v>0</v>
      </c>
      <c r="AH103" s="186">
        <f t="shared" si="81"/>
        <v>0</v>
      </c>
      <c r="AI103" s="187">
        <f t="shared" si="82"/>
        <v>0</v>
      </c>
      <c r="AJ103" s="186">
        <f t="shared" si="83"/>
        <v>0</v>
      </c>
      <c r="AK103" s="187">
        <f t="shared" si="84"/>
        <v>0</v>
      </c>
      <c r="AL103" s="186">
        <f t="shared" si="85"/>
        <v>0</v>
      </c>
      <c r="AM103" s="187">
        <f t="shared" si="86"/>
        <v>0</v>
      </c>
      <c r="AN103" s="186">
        <f t="shared" si="87"/>
        <v>0</v>
      </c>
      <c r="AO103" s="187">
        <f t="shared" si="88"/>
        <v>0</v>
      </c>
      <c r="AP103" s="186">
        <f t="shared" si="89"/>
        <v>0</v>
      </c>
      <c r="AQ103" s="187">
        <f t="shared" si="90"/>
        <v>0</v>
      </c>
      <c r="AR103" s="186">
        <f t="shared" si="91"/>
        <v>0</v>
      </c>
      <c r="AS103" s="187">
        <f t="shared" si="92"/>
        <v>0</v>
      </c>
      <c r="AT103" s="186">
        <f t="shared" si="93"/>
        <v>0</v>
      </c>
      <c r="AU103" s="187">
        <f t="shared" si="94"/>
        <v>0</v>
      </c>
      <c r="AV103" s="186">
        <f t="shared" si="95"/>
        <v>0</v>
      </c>
      <c r="AW103" s="187">
        <f t="shared" si="96"/>
        <v>0</v>
      </c>
      <c r="AX103" s="186">
        <f t="shared" si="97"/>
        <v>0</v>
      </c>
      <c r="AY103" s="187">
        <f t="shared" si="98"/>
        <v>0</v>
      </c>
      <c r="AZ103" s="186">
        <f t="shared" si="99"/>
        <v>0</v>
      </c>
      <c r="BA103" s="187">
        <f t="shared" si="100"/>
        <v>0</v>
      </c>
      <c r="BB103" s="186">
        <f t="shared" si="101"/>
        <v>0</v>
      </c>
      <c r="BC103" s="187">
        <f t="shared" si="102"/>
        <v>0</v>
      </c>
      <c r="BD103" s="186">
        <f t="shared" si="103"/>
        <v>0</v>
      </c>
      <c r="BE103" s="187">
        <f t="shared" si="104"/>
        <v>0</v>
      </c>
      <c r="BF103" s="186">
        <f t="shared" si="105"/>
        <v>0</v>
      </c>
      <c r="BG103" s="187">
        <f t="shared" si="106"/>
        <v>0</v>
      </c>
      <c r="BH103" s="186">
        <f t="shared" si="107"/>
        <v>0</v>
      </c>
      <c r="BI103" s="187">
        <f t="shared" si="108"/>
        <v>0</v>
      </c>
      <c r="BJ103" s="186">
        <f t="shared" si="109"/>
        <v>0</v>
      </c>
      <c r="BK103" s="187">
        <f t="shared" si="110"/>
        <v>0</v>
      </c>
      <c r="BL103" s="186">
        <f t="shared" si="111"/>
        <v>0</v>
      </c>
      <c r="BM103" s="187">
        <f t="shared" si="112"/>
        <v>0</v>
      </c>
      <c r="BN103" s="186">
        <f t="shared" si="113"/>
        <v>0</v>
      </c>
      <c r="BO103" s="187">
        <f t="shared" si="114"/>
        <v>0</v>
      </c>
      <c r="BP103" s="186">
        <f t="shared" si="115"/>
        <v>0</v>
      </c>
      <c r="BQ103" s="187">
        <f t="shared" si="116"/>
        <v>0</v>
      </c>
      <c r="BR103" s="186">
        <f t="shared" si="117"/>
        <v>0</v>
      </c>
      <c r="BS103" s="187">
        <f t="shared" si="118"/>
        <v>0</v>
      </c>
      <c r="BT103" s="186">
        <f t="shared" si="119"/>
        <v>0</v>
      </c>
      <c r="BU103" s="187">
        <f t="shared" si="120"/>
        <v>0</v>
      </c>
      <c r="BV103" s="186">
        <f t="shared" si="121"/>
        <v>0</v>
      </c>
      <c r="BW103" s="187">
        <f t="shared" si="122"/>
        <v>0</v>
      </c>
      <c r="BX103" s="186">
        <f t="shared" si="123"/>
        <v>0</v>
      </c>
      <c r="BY103" s="187">
        <f t="shared" si="124"/>
        <v>0</v>
      </c>
      <c r="BZ103" s="186">
        <f t="shared" si="125"/>
        <v>0</v>
      </c>
      <c r="CA103" s="187">
        <f t="shared" si="126"/>
        <v>0</v>
      </c>
      <c r="CB103" s="186">
        <f t="shared" si="127"/>
        <v>0</v>
      </c>
    </row>
    <row r="104" spans="1:80" ht="39.9" customHeight="1" x14ac:dyDescent="0.3">
      <c r="A104" s="8">
        <v>168</v>
      </c>
      <c r="B104" s="154"/>
      <c r="C104" s="155"/>
      <c r="D104" s="156"/>
      <c r="E104" s="151"/>
      <c r="F104" s="157"/>
      <c r="G104" s="152"/>
      <c r="H104" s="152"/>
      <c r="I104" s="153"/>
      <c r="P104" s="195"/>
      <c r="Q104" s="183">
        <f t="shared" si="64"/>
        <v>0</v>
      </c>
      <c r="R104" s="184">
        <f t="shared" si="65"/>
        <v>0</v>
      </c>
      <c r="S104" s="183">
        <f t="shared" si="66"/>
        <v>0</v>
      </c>
      <c r="T104" s="184">
        <f t="shared" si="67"/>
        <v>0</v>
      </c>
      <c r="U104" s="185">
        <f t="shared" si="68"/>
        <v>0</v>
      </c>
      <c r="V104" s="186">
        <f t="shared" si="69"/>
        <v>0</v>
      </c>
      <c r="W104" s="187">
        <f t="shared" si="70"/>
        <v>0</v>
      </c>
      <c r="X104" s="186">
        <f t="shared" si="71"/>
        <v>0</v>
      </c>
      <c r="Y104" s="187">
        <f t="shared" si="72"/>
        <v>0</v>
      </c>
      <c r="Z104" s="186">
        <f t="shared" si="73"/>
        <v>0</v>
      </c>
      <c r="AA104" s="187">
        <f t="shared" si="74"/>
        <v>0</v>
      </c>
      <c r="AB104" s="186">
        <f t="shared" si="75"/>
        <v>0</v>
      </c>
      <c r="AC104" s="187">
        <f t="shared" si="76"/>
        <v>0</v>
      </c>
      <c r="AD104" s="186">
        <f t="shared" si="77"/>
        <v>0</v>
      </c>
      <c r="AE104" s="187">
        <f t="shared" si="78"/>
        <v>0</v>
      </c>
      <c r="AF104" s="186">
        <f t="shared" si="79"/>
        <v>0</v>
      </c>
      <c r="AG104" s="187">
        <f t="shared" si="80"/>
        <v>0</v>
      </c>
      <c r="AH104" s="186">
        <f t="shared" si="81"/>
        <v>0</v>
      </c>
      <c r="AI104" s="187">
        <f t="shared" si="82"/>
        <v>0</v>
      </c>
      <c r="AJ104" s="186">
        <f t="shared" si="83"/>
        <v>0</v>
      </c>
      <c r="AK104" s="187">
        <f t="shared" si="84"/>
        <v>0</v>
      </c>
      <c r="AL104" s="186">
        <f t="shared" si="85"/>
        <v>0</v>
      </c>
      <c r="AM104" s="187">
        <f t="shared" si="86"/>
        <v>0</v>
      </c>
      <c r="AN104" s="186">
        <f t="shared" si="87"/>
        <v>0</v>
      </c>
      <c r="AO104" s="187">
        <f t="shared" si="88"/>
        <v>0</v>
      </c>
      <c r="AP104" s="186">
        <f t="shared" si="89"/>
        <v>0</v>
      </c>
      <c r="AQ104" s="187">
        <f t="shared" si="90"/>
        <v>0</v>
      </c>
      <c r="AR104" s="186">
        <f t="shared" si="91"/>
        <v>0</v>
      </c>
      <c r="AS104" s="187">
        <f t="shared" si="92"/>
        <v>0</v>
      </c>
      <c r="AT104" s="186">
        <f t="shared" si="93"/>
        <v>0</v>
      </c>
      <c r="AU104" s="187">
        <f t="shared" si="94"/>
        <v>0</v>
      </c>
      <c r="AV104" s="186">
        <f t="shared" si="95"/>
        <v>0</v>
      </c>
      <c r="AW104" s="187">
        <f t="shared" si="96"/>
        <v>0</v>
      </c>
      <c r="AX104" s="186">
        <f t="shared" si="97"/>
        <v>0</v>
      </c>
      <c r="AY104" s="187">
        <f t="shared" si="98"/>
        <v>0</v>
      </c>
      <c r="AZ104" s="186">
        <f t="shared" si="99"/>
        <v>0</v>
      </c>
      <c r="BA104" s="187">
        <f t="shared" si="100"/>
        <v>0</v>
      </c>
      <c r="BB104" s="186">
        <f t="shared" si="101"/>
        <v>0</v>
      </c>
      <c r="BC104" s="187">
        <f t="shared" si="102"/>
        <v>0</v>
      </c>
      <c r="BD104" s="186">
        <f t="shared" si="103"/>
        <v>0</v>
      </c>
      <c r="BE104" s="187">
        <f t="shared" si="104"/>
        <v>0</v>
      </c>
      <c r="BF104" s="186">
        <f t="shared" si="105"/>
        <v>0</v>
      </c>
      <c r="BG104" s="187">
        <f t="shared" si="106"/>
        <v>0</v>
      </c>
      <c r="BH104" s="186">
        <f t="shared" si="107"/>
        <v>0</v>
      </c>
      <c r="BI104" s="187">
        <f t="shared" si="108"/>
        <v>0</v>
      </c>
      <c r="BJ104" s="186">
        <f t="shared" si="109"/>
        <v>0</v>
      </c>
      <c r="BK104" s="187">
        <f t="shared" si="110"/>
        <v>0</v>
      </c>
      <c r="BL104" s="186">
        <f t="shared" si="111"/>
        <v>0</v>
      </c>
      <c r="BM104" s="187">
        <f t="shared" si="112"/>
        <v>0</v>
      </c>
      <c r="BN104" s="186">
        <f t="shared" si="113"/>
        <v>0</v>
      </c>
      <c r="BO104" s="187">
        <f t="shared" si="114"/>
        <v>0</v>
      </c>
      <c r="BP104" s="186">
        <f t="shared" si="115"/>
        <v>0</v>
      </c>
      <c r="BQ104" s="187">
        <f t="shared" si="116"/>
        <v>0</v>
      </c>
      <c r="BR104" s="186">
        <f t="shared" si="117"/>
        <v>0</v>
      </c>
      <c r="BS104" s="187">
        <f t="shared" si="118"/>
        <v>0</v>
      </c>
      <c r="BT104" s="186">
        <f t="shared" si="119"/>
        <v>0</v>
      </c>
      <c r="BU104" s="187">
        <f t="shared" si="120"/>
        <v>0</v>
      </c>
      <c r="BV104" s="186">
        <f t="shared" si="121"/>
        <v>0</v>
      </c>
      <c r="BW104" s="187">
        <f t="shared" si="122"/>
        <v>0</v>
      </c>
      <c r="BX104" s="186">
        <f t="shared" si="123"/>
        <v>0</v>
      </c>
      <c r="BY104" s="187">
        <f t="shared" si="124"/>
        <v>0</v>
      </c>
      <c r="BZ104" s="186">
        <f t="shared" si="125"/>
        <v>0</v>
      </c>
      <c r="CA104" s="187">
        <f t="shared" si="126"/>
        <v>0</v>
      </c>
      <c r="CB104" s="186">
        <f t="shared" si="127"/>
        <v>0</v>
      </c>
    </row>
    <row r="105" spans="1:80" ht="39.9" customHeight="1" x14ac:dyDescent="0.3">
      <c r="A105" s="8">
        <v>169</v>
      </c>
      <c r="B105" s="154"/>
      <c r="C105" s="155"/>
      <c r="D105" s="156"/>
      <c r="E105" s="151"/>
      <c r="F105" s="157"/>
      <c r="G105" s="152"/>
      <c r="H105" s="152"/>
      <c r="I105" s="153"/>
      <c r="P105" s="195"/>
      <c r="Q105" s="183">
        <f t="shared" si="64"/>
        <v>0</v>
      </c>
      <c r="R105" s="184">
        <f t="shared" si="65"/>
        <v>0</v>
      </c>
      <c r="S105" s="183">
        <f t="shared" si="66"/>
        <v>0</v>
      </c>
      <c r="T105" s="184">
        <f t="shared" si="67"/>
        <v>0</v>
      </c>
      <c r="U105" s="185">
        <f t="shared" si="68"/>
        <v>0</v>
      </c>
      <c r="V105" s="186">
        <f t="shared" si="69"/>
        <v>0</v>
      </c>
      <c r="W105" s="187">
        <f t="shared" si="70"/>
        <v>0</v>
      </c>
      <c r="X105" s="186">
        <f t="shared" si="71"/>
        <v>0</v>
      </c>
      <c r="Y105" s="187">
        <f t="shared" si="72"/>
        <v>0</v>
      </c>
      <c r="Z105" s="186">
        <f t="shared" si="73"/>
        <v>0</v>
      </c>
      <c r="AA105" s="187">
        <f t="shared" si="74"/>
        <v>0</v>
      </c>
      <c r="AB105" s="186">
        <f t="shared" si="75"/>
        <v>0</v>
      </c>
      <c r="AC105" s="187">
        <f t="shared" si="76"/>
        <v>0</v>
      </c>
      <c r="AD105" s="186">
        <f t="shared" si="77"/>
        <v>0</v>
      </c>
      <c r="AE105" s="187">
        <f t="shared" si="78"/>
        <v>0</v>
      </c>
      <c r="AF105" s="186">
        <f t="shared" si="79"/>
        <v>0</v>
      </c>
      <c r="AG105" s="187">
        <f t="shared" si="80"/>
        <v>0</v>
      </c>
      <c r="AH105" s="186">
        <f t="shared" si="81"/>
        <v>0</v>
      </c>
      <c r="AI105" s="187">
        <f t="shared" si="82"/>
        <v>0</v>
      </c>
      <c r="AJ105" s="186">
        <f t="shared" si="83"/>
        <v>0</v>
      </c>
      <c r="AK105" s="187">
        <f t="shared" si="84"/>
        <v>0</v>
      </c>
      <c r="AL105" s="186">
        <f t="shared" si="85"/>
        <v>0</v>
      </c>
      <c r="AM105" s="187">
        <f t="shared" si="86"/>
        <v>0</v>
      </c>
      <c r="AN105" s="186">
        <f t="shared" si="87"/>
        <v>0</v>
      </c>
      <c r="AO105" s="187">
        <f t="shared" si="88"/>
        <v>0</v>
      </c>
      <c r="AP105" s="186">
        <f t="shared" si="89"/>
        <v>0</v>
      </c>
      <c r="AQ105" s="187">
        <f t="shared" si="90"/>
        <v>0</v>
      </c>
      <c r="AR105" s="186">
        <f t="shared" si="91"/>
        <v>0</v>
      </c>
      <c r="AS105" s="187">
        <f t="shared" si="92"/>
        <v>0</v>
      </c>
      <c r="AT105" s="186">
        <f t="shared" si="93"/>
        <v>0</v>
      </c>
      <c r="AU105" s="187">
        <f t="shared" si="94"/>
        <v>0</v>
      </c>
      <c r="AV105" s="186">
        <f t="shared" si="95"/>
        <v>0</v>
      </c>
      <c r="AW105" s="187">
        <f t="shared" si="96"/>
        <v>0</v>
      </c>
      <c r="AX105" s="186">
        <f t="shared" si="97"/>
        <v>0</v>
      </c>
      <c r="AY105" s="187">
        <f t="shared" si="98"/>
        <v>0</v>
      </c>
      <c r="AZ105" s="186">
        <f t="shared" si="99"/>
        <v>0</v>
      </c>
      <c r="BA105" s="187">
        <f t="shared" si="100"/>
        <v>0</v>
      </c>
      <c r="BB105" s="186">
        <f t="shared" si="101"/>
        <v>0</v>
      </c>
      <c r="BC105" s="187">
        <f t="shared" si="102"/>
        <v>0</v>
      </c>
      <c r="BD105" s="186">
        <f t="shared" si="103"/>
        <v>0</v>
      </c>
      <c r="BE105" s="187">
        <f t="shared" si="104"/>
        <v>0</v>
      </c>
      <c r="BF105" s="186">
        <f t="shared" si="105"/>
        <v>0</v>
      </c>
      <c r="BG105" s="187">
        <f t="shared" si="106"/>
        <v>0</v>
      </c>
      <c r="BH105" s="186">
        <f t="shared" si="107"/>
        <v>0</v>
      </c>
      <c r="BI105" s="187">
        <f t="shared" si="108"/>
        <v>0</v>
      </c>
      <c r="BJ105" s="186">
        <f t="shared" si="109"/>
        <v>0</v>
      </c>
      <c r="BK105" s="187">
        <f t="shared" si="110"/>
        <v>0</v>
      </c>
      <c r="BL105" s="186">
        <f t="shared" si="111"/>
        <v>0</v>
      </c>
      <c r="BM105" s="187">
        <f t="shared" si="112"/>
        <v>0</v>
      </c>
      <c r="BN105" s="186">
        <f t="shared" si="113"/>
        <v>0</v>
      </c>
      <c r="BO105" s="187">
        <f t="shared" si="114"/>
        <v>0</v>
      </c>
      <c r="BP105" s="186">
        <f t="shared" si="115"/>
        <v>0</v>
      </c>
      <c r="BQ105" s="187">
        <f t="shared" si="116"/>
        <v>0</v>
      </c>
      <c r="BR105" s="186">
        <f t="shared" si="117"/>
        <v>0</v>
      </c>
      <c r="BS105" s="187">
        <f t="shared" si="118"/>
        <v>0</v>
      </c>
      <c r="BT105" s="186">
        <f t="shared" si="119"/>
        <v>0</v>
      </c>
      <c r="BU105" s="187">
        <f t="shared" si="120"/>
        <v>0</v>
      </c>
      <c r="BV105" s="186">
        <f t="shared" si="121"/>
        <v>0</v>
      </c>
      <c r="BW105" s="187">
        <f t="shared" si="122"/>
        <v>0</v>
      </c>
      <c r="BX105" s="186">
        <f t="shared" si="123"/>
        <v>0</v>
      </c>
      <c r="BY105" s="187">
        <f t="shared" si="124"/>
        <v>0</v>
      </c>
      <c r="BZ105" s="186">
        <f t="shared" si="125"/>
        <v>0</v>
      </c>
      <c r="CA105" s="187">
        <f t="shared" si="126"/>
        <v>0</v>
      </c>
      <c r="CB105" s="186">
        <f t="shared" si="127"/>
        <v>0</v>
      </c>
    </row>
    <row r="106" spans="1:80" ht="39.9" customHeight="1" x14ac:dyDescent="0.3">
      <c r="A106" s="8">
        <v>170</v>
      </c>
      <c r="B106" s="154"/>
      <c r="C106" s="155"/>
      <c r="D106" s="156"/>
      <c r="E106" s="151"/>
      <c r="F106" s="157"/>
      <c r="G106" s="152"/>
      <c r="H106" s="152"/>
      <c r="I106" s="153"/>
      <c r="P106" s="195"/>
      <c r="Q106" s="183">
        <f t="shared" si="64"/>
        <v>0</v>
      </c>
      <c r="R106" s="184">
        <f t="shared" si="65"/>
        <v>0</v>
      </c>
      <c r="S106" s="183">
        <f t="shared" si="66"/>
        <v>0</v>
      </c>
      <c r="T106" s="184">
        <f t="shared" si="67"/>
        <v>0</v>
      </c>
      <c r="U106" s="185">
        <f t="shared" si="68"/>
        <v>0</v>
      </c>
      <c r="V106" s="186">
        <f t="shared" si="69"/>
        <v>0</v>
      </c>
      <c r="W106" s="187">
        <f t="shared" si="70"/>
        <v>0</v>
      </c>
      <c r="X106" s="186">
        <f t="shared" si="71"/>
        <v>0</v>
      </c>
      <c r="Y106" s="187">
        <f t="shared" si="72"/>
        <v>0</v>
      </c>
      <c r="Z106" s="186">
        <f t="shared" si="73"/>
        <v>0</v>
      </c>
      <c r="AA106" s="187">
        <f t="shared" si="74"/>
        <v>0</v>
      </c>
      <c r="AB106" s="186">
        <f t="shared" si="75"/>
        <v>0</v>
      </c>
      <c r="AC106" s="187">
        <f t="shared" si="76"/>
        <v>0</v>
      </c>
      <c r="AD106" s="186">
        <f t="shared" si="77"/>
        <v>0</v>
      </c>
      <c r="AE106" s="187">
        <f t="shared" si="78"/>
        <v>0</v>
      </c>
      <c r="AF106" s="186">
        <f t="shared" si="79"/>
        <v>0</v>
      </c>
      <c r="AG106" s="187">
        <f t="shared" si="80"/>
        <v>0</v>
      </c>
      <c r="AH106" s="186">
        <f t="shared" si="81"/>
        <v>0</v>
      </c>
      <c r="AI106" s="187">
        <f t="shared" si="82"/>
        <v>0</v>
      </c>
      <c r="AJ106" s="186">
        <f t="shared" si="83"/>
        <v>0</v>
      </c>
      <c r="AK106" s="187">
        <f t="shared" si="84"/>
        <v>0</v>
      </c>
      <c r="AL106" s="186">
        <f t="shared" si="85"/>
        <v>0</v>
      </c>
      <c r="AM106" s="187">
        <f t="shared" si="86"/>
        <v>0</v>
      </c>
      <c r="AN106" s="186">
        <f t="shared" si="87"/>
        <v>0</v>
      </c>
      <c r="AO106" s="187">
        <f t="shared" si="88"/>
        <v>0</v>
      </c>
      <c r="AP106" s="186">
        <f t="shared" si="89"/>
        <v>0</v>
      </c>
      <c r="AQ106" s="187">
        <f t="shared" si="90"/>
        <v>0</v>
      </c>
      <c r="AR106" s="186">
        <f t="shared" si="91"/>
        <v>0</v>
      </c>
      <c r="AS106" s="187">
        <f t="shared" si="92"/>
        <v>0</v>
      </c>
      <c r="AT106" s="186">
        <f t="shared" si="93"/>
        <v>0</v>
      </c>
      <c r="AU106" s="187">
        <f t="shared" si="94"/>
        <v>0</v>
      </c>
      <c r="AV106" s="186">
        <f t="shared" si="95"/>
        <v>0</v>
      </c>
      <c r="AW106" s="187">
        <f t="shared" si="96"/>
        <v>0</v>
      </c>
      <c r="AX106" s="186">
        <f t="shared" si="97"/>
        <v>0</v>
      </c>
      <c r="AY106" s="187">
        <f t="shared" si="98"/>
        <v>0</v>
      </c>
      <c r="AZ106" s="186">
        <f t="shared" si="99"/>
        <v>0</v>
      </c>
      <c r="BA106" s="187">
        <f t="shared" si="100"/>
        <v>0</v>
      </c>
      <c r="BB106" s="186">
        <f t="shared" si="101"/>
        <v>0</v>
      </c>
      <c r="BC106" s="187">
        <f t="shared" si="102"/>
        <v>0</v>
      </c>
      <c r="BD106" s="186">
        <f t="shared" si="103"/>
        <v>0</v>
      </c>
      <c r="BE106" s="187">
        <f t="shared" si="104"/>
        <v>0</v>
      </c>
      <c r="BF106" s="186">
        <f t="shared" si="105"/>
        <v>0</v>
      </c>
      <c r="BG106" s="187">
        <f t="shared" si="106"/>
        <v>0</v>
      </c>
      <c r="BH106" s="186">
        <f t="shared" si="107"/>
        <v>0</v>
      </c>
      <c r="BI106" s="187">
        <f t="shared" si="108"/>
        <v>0</v>
      </c>
      <c r="BJ106" s="186">
        <f t="shared" si="109"/>
        <v>0</v>
      </c>
      <c r="BK106" s="187">
        <f t="shared" si="110"/>
        <v>0</v>
      </c>
      <c r="BL106" s="186">
        <f t="shared" si="111"/>
        <v>0</v>
      </c>
      <c r="BM106" s="187">
        <f t="shared" si="112"/>
        <v>0</v>
      </c>
      <c r="BN106" s="186">
        <f t="shared" si="113"/>
        <v>0</v>
      </c>
      <c r="BO106" s="187">
        <f t="shared" si="114"/>
        <v>0</v>
      </c>
      <c r="BP106" s="186">
        <f t="shared" si="115"/>
        <v>0</v>
      </c>
      <c r="BQ106" s="187">
        <f t="shared" si="116"/>
        <v>0</v>
      </c>
      <c r="BR106" s="186">
        <f t="shared" si="117"/>
        <v>0</v>
      </c>
      <c r="BS106" s="187">
        <f t="shared" si="118"/>
        <v>0</v>
      </c>
      <c r="BT106" s="186">
        <f t="shared" si="119"/>
        <v>0</v>
      </c>
      <c r="BU106" s="187">
        <f t="shared" si="120"/>
        <v>0</v>
      </c>
      <c r="BV106" s="186">
        <f t="shared" si="121"/>
        <v>0</v>
      </c>
      <c r="BW106" s="187">
        <f t="shared" si="122"/>
        <v>0</v>
      </c>
      <c r="BX106" s="186">
        <f t="shared" si="123"/>
        <v>0</v>
      </c>
      <c r="BY106" s="187">
        <f t="shared" si="124"/>
        <v>0</v>
      </c>
      <c r="BZ106" s="186">
        <f t="shared" si="125"/>
        <v>0</v>
      </c>
      <c r="CA106" s="187">
        <f t="shared" si="126"/>
        <v>0</v>
      </c>
      <c r="CB106" s="186">
        <f t="shared" si="127"/>
        <v>0</v>
      </c>
    </row>
    <row r="107" spans="1:80" ht="39.9" customHeight="1" x14ac:dyDescent="0.3">
      <c r="A107" s="8">
        <v>171</v>
      </c>
      <c r="B107" s="154"/>
      <c r="C107" s="155"/>
      <c r="D107" s="156"/>
      <c r="E107" s="151"/>
      <c r="F107" s="157"/>
      <c r="G107" s="152"/>
      <c r="H107" s="152"/>
      <c r="I107" s="153"/>
      <c r="P107" s="195"/>
      <c r="Q107" s="183">
        <f t="shared" si="64"/>
        <v>0</v>
      </c>
      <c r="R107" s="184">
        <f t="shared" si="65"/>
        <v>0</v>
      </c>
      <c r="S107" s="183">
        <f t="shared" si="66"/>
        <v>0</v>
      </c>
      <c r="T107" s="184">
        <f t="shared" si="67"/>
        <v>0</v>
      </c>
      <c r="U107" s="185">
        <f t="shared" si="68"/>
        <v>0</v>
      </c>
      <c r="V107" s="186">
        <f t="shared" si="69"/>
        <v>0</v>
      </c>
      <c r="W107" s="187">
        <f t="shared" si="70"/>
        <v>0</v>
      </c>
      <c r="X107" s="186">
        <f t="shared" si="71"/>
        <v>0</v>
      </c>
      <c r="Y107" s="187">
        <f t="shared" si="72"/>
        <v>0</v>
      </c>
      <c r="Z107" s="186">
        <f t="shared" si="73"/>
        <v>0</v>
      </c>
      <c r="AA107" s="187">
        <f t="shared" si="74"/>
        <v>0</v>
      </c>
      <c r="AB107" s="186">
        <f t="shared" si="75"/>
        <v>0</v>
      </c>
      <c r="AC107" s="187">
        <f t="shared" si="76"/>
        <v>0</v>
      </c>
      <c r="AD107" s="186">
        <f t="shared" si="77"/>
        <v>0</v>
      </c>
      <c r="AE107" s="187">
        <f t="shared" si="78"/>
        <v>0</v>
      </c>
      <c r="AF107" s="186">
        <f t="shared" si="79"/>
        <v>0</v>
      </c>
      <c r="AG107" s="187">
        <f t="shared" si="80"/>
        <v>0</v>
      </c>
      <c r="AH107" s="186">
        <f t="shared" si="81"/>
        <v>0</v>
      </c>
      <c r="AI107" s="187">
        <f t="shared" si="82"/>
        <v>0</v>
      </c>
      <c r="AJ107" s="186">
        <f t="shared" si="83"/>
        <v>0</v>
      </c>
      <c r="AK107" s="187">
        <f t="shared" si="84"/>
        <v>0</v>
      </c>
      <c r="AL107" s="186">
        <f t="shared" si="85"/>
        <v>0</v>
      </c>
      <c r="AM107" s="187">
        <f t="shared" si="86"/>
        <v>0</v>
      </c>
      <c r="AN107" s="186">
        <f t="shared" si="87"/>
        <v>0</v>
      </c>
      <c r="AO107" s="187">
        <f t="shared" si="88"/>
        <v>0</v>
      </c>
      <c r="AP107" s="186">
        <f t="shared" si="89"/>
        <v>0</v>
      </c>
      <c r="AQ107" s="187">
        <f t="shared" si="90"/>
        <v>0</v>
      </c>
      <c r="AR107" s="186">
        <f t="shared" si="91"/>
        <v>0</v>
      </c>
      <c r="AS107" s="187">
        <f t="shared" si="92"/>
        <v>0</v>
      </c>
      <c r="AT107" s="186">
        <f t="shared" si="93"/>
        <v>0</v>
      </c>
      <c r="AU107" s="187">
        <f t="shared" si="94"/>
        <v>0</v>
      </c>
      <c r="AV107" s="186">
        <f t="shared" si="95"/>
        <v>0</v>
      </c>
      <c r="AW107" s="187">
        <f t="shared" si="96"/>
        <v>0</v>
      </c>
      <c r="AX107" s="186">
        <f t="shared" si="97"/>
        <v>0</v>
      </c>
      <c r="AY107" s="187">
        <f t="shared" si="98"/>
        <v>0</v>
      </c>
      <c r="AZ107" s="186">
        <f t="shared" si="99"/>
        <v>0</v>
      </c>
      <c r="BA107" s="187">
        <f t="shared" si="100"/>
        <v>0</v>
      </c>
      <c r="BB107" s="186">
        <f t="shared" si="101"/>
        <v>0</v>
      </c>
      <c r="BC107" s="187">
        <f t="shared" si="102"/>
        <v>0</v>
      </c>
      <c r="BD107" s="186">
        <f t="shared" si="103"/>
        <v>0</v>
      </c>
      <c r="BE107" s="187">
        <f t="shared" si="104"/>
        <v>0</v>
      </c>
      <c r="BF107" s="186">
        <f t="shared" si="105"/>
        <v>0</v>
      </c>
      <c r="BG107" s="187">
        <f t="shared" si="106"/>
        <v>0</v>
      </c>
      <c r="BH107" s="186">
        <f t="shared" si="107"/>
        <v>0</v>
      </c>
      <c r="BI107" s="187">
        <f t="shared" si="108"/>
        <v>0</v>
      </c>
      <c r="BJ107" s="186">
        <f t="shared" si="109"/>
        <v>0</v>
      </c>
      <c r="BK107" s="187">
        <f t="shared" si="110"/>
        <v>0</v>
      </c>
      <c r="BL107" s="186">
        <f t="shared" si="111"/>
        <v>0</v>
      </c>
      <c r="BM107" s="187">
        <f t="shared" si="112"/>
        <v>0</v>
      </c>
      <c r="BN107" s="186">
        <f t="shared" si="113"/>
        <v>0</v>
      </c>
      <c r="BO107" s="187">
        <f t="shared" si="114"/>
        <v>0</v>
      </c>
      <c r="BP107" s="186">
        <f t="shared" si="115"/>
        <v>0</v>
      </c>
      <c r="BQ107" s="187">
        <f t="shared" si="116"/>
        <v>0</v>
      </c>
      <c r="BR107" s="186">
        <f t="shared" si="117"/>
        <v>0</v>
      </c>
      <c r="BS107" s="187">
        <f t="shared" si="118"/>
        <v>0</v>
      </c>
      <c r="BT107" s="186">
        <f t="shared" si="119"/>
        <v>0</v>
      </c>
      <c r="BU107" s="187">
        <f t="shared" si="120"/>
        <v>0</v>
      </c>
      <c r="BV107" s="186">
        <f t="shared" si="121"/>
        <v>0</v>
      </c>
      <c r="BW107" s="187">
        <f t="shared" si="122"/>
        <v>0</v>
      </c>
      <c r="BX107" s="186">
        <f t="shared" si="123"/>
        <v>0</v>
      </c>
      <c r="BY107" s="187">
        <f t="shared" si="124"/>
        <v>0</v>
      </c>
      <c r="BZ107" s="186">
        <f t="shared" si="125"/>
        <v>0</v>
      </c>
      <c r="CA107" s="187">
        <f t="shared" si="126"/>
        <v>0</v>
      </c>
      <c r="CB107" s="186">
        <f t="shared" si="127"/>
        <v>0</v>
      </c>
    </row>
    <row r="108" spans="1:80" ht="39.9" customHeight="1" x14ac:dyDescent="0.3">
      <c r="A108" s="8">
        <v>172</v>
      </c>
      <c r="B108" s="154"/>
      <c r="C108" s="155"/>
      <c r="D108" s="156"/>
      <c r="E108" s="151"/>
      <c r="F108" s="157"/>
      <c r="G108" s="152"/>
      <c r="H108" s="152"/>
      <c r="I108" s="153"/>
      <c r="P108" s="195"/>
      <c r="Q108" s="183">
        <f t="shared" si="64"/>
        <v>0</v>
      </c>
      <c r="R108" s="184">
        <f t="shared" si="65"/>
        <v>0</v>
      </c>
      <c r="S108" s="183">
        <f t="shared" si="66"/>
        <v>0</v>
      </c>
      <c r="T108" s="184">
        <f t="shared" si="67"/>
        <v>0</v>
      </c>
      <c r="U108" s="185">
        <f t="shared" si="68"/>
        <v>0</v>
      </c>
      <c r="V108" s="186">
        <f t="shared" si="69"/>
        <v>0</v>
      </c>
      <c r="W108" s="187">
        <f t="shared" si="70"/>
        <v>0</v>
      </c>
      <c r="X108" s="186">
        <f t="shared" si="71"/>
        <v>0</v>
      </c>
      <c r="Y108" s="187">
        <f t="shared" si="72"/>
        <v>0</v>
      </c>
      <c r="Z108" s="186">
        <f t="shared" si="73"/>
        <v>0</v>
      </c>
      <c r="AA108" s="187">
        <f t="shared" si="74"/>
        <v>0</v>
      </c>
      <c r="AB108" s="186">
        <f t="shared" si="75"/>
        <v>0</v>
      </c>
      <c r="AC108" s="187">
        <f t="shared" si="76"/>
        <v>0</v>
      </c>
      <c r="AD108" s="186">
        <f t="shared" si="77"/>
        <v>0</v>
      </c>
      <c r="AE108" s="187">
        <f t="shared" si="78"/>
        <v>0</v>
      </c>
      <c r="AF108" s="186">
        <f t="shared" si="79"/>
        <v>0</v>
      </c>
      <c r="AG108" s="187">
        <f t="shared" si="80"/>
        <v>0</v>
      </c>
      <c r="AH108" s="186">
        <f t="shared" si="81"/>
        <v>0</v>
      </c>
      <c r="AI108" s="187">
        <f t="shared" si="82"/>
        <v>0</v>
      </c>
      <c r="AJ108" s="186">
        <f t="shared" si="83"/>
        <v>0</v>
      </c>
      <c r="AK108" s="187">
        <f t="shared" si="84"/>
        <v>0</v>
      </c>
      <c r="AL108" s="186">
        <f t="shared" si="85"/>
        <v>0</v>
      </c>
      <c r="AM108" s="187">
        <f t="shared" si="86"/>
        <v>0</v>
      </c>
      <c r="AN108" s="186">
        <f t="shared" si="87"/>
        <v>0</v>
      </c>
      <c r="AO108" s="187">
        <f t="shared" si="88"/>
        <v>0</v>
      </c>
      <c r="AP108" s="186">
        <f t="shared" si="89"/>
        <v>0</v>
      </c>
      <c r="AQ108" s="187">
        <f t="shared" si="90"/>
        <v>0</v>
      </c>
      <c r="AR108" s="186">
        <f t="shared" si="91"/>
        <v>0</v>
      </c>
      <c r="AS108" s="187">
        <f t="shared" si="92"/>
        <v>0</v>
      </c>
      <c r="AT108" s="186">
        <f t="shared" si="93"/>
        <v>0</v>
      </c>
      <c r="AU108" s="187">
        <f t="shared" si="94"/>
        <v>0</v>
      </c>
      <c r="AV108" s="186">
        <f t="shared" si="95"/>
        <v>0</v>
      </c>
      <c r="AW108" s="187">
        <f t="shared" si="96"/>
        <v>0</v>
      </c>
      <c r="AX108" s="186">
        <f t="shared" si="97"/>
        <v>0</v>
      </c>
      <c r="AY108" s="187">
        <f t="shared" si="98"/>
        <v>0</v>
      </c>
      <c r="AZ108" s="186">
        <f t="shared" si="99"/>
        <v>0</v>
      </c>
      <c r="BA108" s="187">
        <f t="shared" si="100"/>
        <v>0</v>
      </c>
      <c r="BB108" s="186">
        <f t="shared" si="101"/>
        <v>0</v>
      </c>
      <c r="BC108" s="187">
        <f t="shared" si="102"/>
        <v>0</v>
      </c>
      <c r="BD108" s="186">
        <f t="shared" si="103"/>
        <v>0</v>
      </c>
      <c r="BE108" s="187">
        <f t="shared" si="104"/>
        <v>0</v>
      </c>
      <c r="BF108" s="186">
        <f t="shared" si="105"/>
        <v>0</v>
      </c>
      <c r="BG108" s="187">
        <f t="shared" si="106"/>
        <v>0</v>
      </c>
      <c r="BH108" s="186">
        <f t="shared" si="107"/>
        <v>0</v>
      </c>
      <c r="BI108" s="187">
        <f t="shared" si="108"/>
        <v>0</v>
      </c>
      <c r="BJ108" s="186">
        <f t="shared" si="109"/>
        <v>0</v>
      </c>
      <c r="BK108" s="187">
        <f t="shared" si="110"/>
        <v>0</v>
      </c>
      <c r="BL108" s="186">
        <f t="shared" si="111"/>
        <v>0</v>
      </c>
      <c r="BM108" s="187">
        <f t="shared" si="112"/>
        <v>0</v>
      </c>
      <c r="BN108" s="186">
        <f t="shared" si="113"/>
        <v>0</v>
      </c>
      <c r="BO108" s="187">
        <f t="shared" si="114"/>
        <v>0</v>
      </c>
      <c r="BP108" s="186">
        <f t="shared" si="115"/>
        <v>0</v>
      </c>
      <c r="BQ108" s="187">
        <f t="shared" si="116"/>
        <v>0</v>
      </c>
      <c r="BR108" s="186">
        <f t="shared" si="117"/>
        <v>0</v>
      </c>
      <c r="BS108" s="187">
        <f t="shared" si="118"/>
        <v>0</v>
      </c>
      <c r="BT108" s="186">
        <f t="shared" si="119"/>
        <v>0</v>
      </c>
      <c r="BU108" s="187">
        <f t="shared" si="120"/>
        <v>0</v>
      </c>
      <c r="BV108" s="186">
        <f t="shared" si="121"/>
        <v>0</v>
      </c>
      <c r="BW108" s="187">
        <f t="shared" si="122"/>
        <v>0</v>
      </c>
      <c r="BX108" s="186">
        <f t="shared" si="123"/>
        <v>0</v>
      </c>
      <c r="BY108" s="187">
        <f t="shared" si="124"/>
        <v>0</v>
      </c>
      <c r="BZ108" s="186">
        <f t="shared" si="125"/>
        <v>0</v>
      </c>
      <c r="CA108" s="187">
        <f t="shared" si="126"/>
        <v>0</v>
      </c>
      <c r="CB108" s="186">
        <f t="shared" si="127"/>
        <v>0</v>
      </c>
    </row>
    <row r="109" spans="1:80" ht="39.9" customHeight="1" x14ac:dyDescent="0.3">
      <c r="A109" s="8">
        <v>173</v>
      </c>
      <c r="B109" s="154"/>
      <c r="C109" s="155"/>
      <c r="D109" s="156"/>
      <c r="E109" s="151"/>
      <c r="F109" s="157"/>
      <c r="G109" s="152"/>
      <c r="H109" s="152"/>
      <c r="I109" s="153"/>
      <c r="P109" s="195"/>
      <c r="Q109" s="183">
        <f t="shared" si="64"/>
        <v>0</v>
      </c>
      <c r="R109" s="184">
        <f t="shared" si="65"/>
        <v>0</v>
      </c>
      <c r="S109" s="183">
        <f t="shared" si="66"/>
        <v>0</v>
      </c>
      <c r="T109" s="184">
        <f t="shared" si="67"/>
        <v>0</v>
      </c>
      <c r="U109" s="185">
        <f t="shared" si="68"/>
        <v>0</v>
      </c>
      <c r="V109" s="186">
        <f t="shared" si="69"/>
        <v>0</v>
      </c>
      <c r="W109" s="187">
        <f t="shared" si="70"/>
        <v>0</v>
      </c>
      <c r="X109" s="186">
        <f t="shared" si="71"/>
        <v>0</v>
      </c>
      <c r="Y109" s="187">
        <f t="shared" si="72"/>
        <v>0</v>
      </c>
      <c r="Z109" s="186">
        <f t="shared" si="73"/>
        <v>0</v>
      </c>
      <c r="AA109" s="187">
        <f t="shared" si="74"/>
        <v>0</v>
      </c>
      <c r="AB109" s="186">
        <f t="shared" si="75"/>
        <v>0</v>
      </c>
      <c r="AC109" s="187">
        <f t="shared" si="76"/>
        <v>0</v>
      </c>
      <c r="AD109" s="186">
        <f t="shared" si="77"/>
        <v>0</v>
      </c>
      <c r="AE109" s="187">
        <f t="shared" si="78"/>
        <v>0</v>
      </c>
      <c r="AF109" s="186">
        <f t="shared" si="79"/>
        <v>0</v>
      </c>
      <c r="AG109" s="187">
        <f t="shared" si="80"/>
        <v>0</v>
      </c>
      <c r="AH109" s="186">
        <f t="shared" si="81"/>
        <v>0</v>
      </c>
      <c r="AI109" s="187">
        <f t="shared" si="82"/>
        <v>0</v>
      </c>
      <c r="AJ109" s="186">
        <f t="shared" si="83"/>
        <v>0</v>
      </c>
      <c r="AK109" s="187">
        <f t="shared" si="84"/>
        <v>0</v>
      </c>
      <c r="AL109" s="186">
        <f t="shared" si="85"/>
        <v>0</v>
      </c>
      <c r="AM109" s="187">
        <f t="shared" si="86"/>
        <v>0</v>
      </c>
      <c r="AN109" s="186">
        <f t="shared" si="87"/>
        <v>0</v>
      </c>
      <c r="AO109" s="187">
        <f t="shared" si="88"/>
        <v>0</v>
      </c>
      <c r="AP109" s="186">
        <f t="shared" si="89"/>
        <v>0</v>
      </c>
      <c r="AQ109" s="187">
        <f t="shared" si="90"/>
        <v>0</v>
      </c>
      <c r="AR109" s="186">
        <f t="shared" si="91"/>
        <v>0</v>
      </c>
      <c r="AS109" s="187">
        <f t="shared" si="92"/>
        <v>0</v>
      </c>
      <c r="AT109" s="186">
        <f t="shared" si="93"/>
        <v>0</v>
      </c>
      <c r="AU109" s="187">
        <f t="shared" si="94"/>
        <v>0</v>
      </c>
      <c r="AV109" s="186">
        <f t="shared" si="95"/>
        <v>0</v>
      </c>
      <c r="AW109" s="187">
        <f t="shared" si="96"/>
        <v>0</v>
      </c>
      <c r="AX109" s="186">
        <f t="shared" si="97"/>
        <v>0</v>
      </c>
      <c r="AY109" s="187">
        <f t="shared" si="98"/>
        <v>0</v>
      </c>
      <c r="AZ109" s="186">
        <f t="shared" si="99"/>
        <v>0</v>
      </c>
      <c r="BA109" s="187">
        <f t="shared" si="100"/>
        <v>0</v>
      </c>
      <c r="BB109" s="186">
        <f t="shared" si="101"/>
        <v>0</v>
      </c>
      <c r="BC109" s="187">
        <f t="shared" si="102"/>
        <v>0</v>
      </c>
      <c r="BD109" s="186">
        <f t="shared" si="103"/>
        <v>0</v>
      </c>
      <c r="BE109" s="187">
        <f t="shared" si="104"/>
        <v>0</v>
      </c>
      <c r="BF109" s="186">
        <f t="shared" si="105"/>
        <v>0</v>
      </c>
      <c r="BG109" s="187">
        <f t="shared" si="106"/>
        <v>0</v>
      </c>
      <c r="BH109" s="186">
        <f t="shared" si="107"/>
        <v>0</v>
      </c>
      <c r="BI109" s="187">
        <f t="shared" si="108"/>
        <v>0</v>
      </c>
      <c r="BJ109" s="186">
        <f t="shared" si="109"/>
        <v>0</v>
      </c>
      <c r="BK109" s="187">
        <f t="shared" si="110"/>
        <v>0</v>
      </c>
      <c r="BL109" s="186">
        <f t="shared" si="111"/>
        <v>0</v>
      </c>
      <c r="BM109" s="187">
        <f t="shared" si="112"/>
        <v>0</v>
      </c>
      <c r="BN109" s="186">
        <f t="shared" si="113"/>
        <v>0</v>
      </c>
      <c r="BO109" s="187">
        <f t="shared" si="114"/>
        <v>0</v>
      </c>
      <c r="BP109" s="186">
        <f t="shared" si="115"/>
        <v>0</v>
      </c>
      <c r="BQ109" s="187">
        <f t="shared" si="116"/>
        <v>0</v>
      </c>
      <c r="BR109" s="186">
        <f t="shared" si="117"/>
        <v>0</v>
      </c>
      <c r="BS109" s="187">
        <f t="shared" si="118"/>
        <v>0</v>
      </c>
      <c r="BT109" s="186">
        <f t="shared" si="119"/>
        <v>0</v>
      </c>
      <c r="BU109" s="187">
        <f t="shared" si="120"/>
        <v>0</v>
      </c>
      <c r="BV109" s="186">
        <f t="shared" si="121"/>
        <v>0</v>
      </c>
      <c r="BW109" s="187">
        <f t="shared" si="122"/>
        <v>0</v>
      </c>
      <c r="BX109" s="186">
        <f t="shared" si="123"/>
        <v>0</v>
      </c>
      <c r="BY109" s="187">
        <f t="shared" si="124"/>
        <v>0</v>
      </c>
      <c r="BZ109" s="186">
        <f t="shared" si="125"/>
        <v>0</v>
      </c>
      <c r="CA109" s="187">
        <f t="shared" si="126"/>
        <v>0</v>
      </c>
      <c r="CB109" s="186">
        <f t="shared" si="127"/>
        <v>0</v>
      </c>
    </row>
    <row r="110" spans="1:80" ht="39.9" customHeight="1" x14ac:dyDescent="0.3">
      <c r="A110" s="8">
        <v>174</v>
      </c>
      <c r="B110" s="154"/>
      <c r="C110" s="155"/>
      <c r="D110" s="156"/>
      <c r="E110" s="151"/>
      <c r="F110" s="157"/>
      <c r="G110" s="152"/>
      <c r="H110" s="152"/>
      <c r="I110" s="153"/>
      <c r="P110" s="195"/>
      <c r="Q110" s="183">
        <f t="shared" si="64"/>
        <v>0</v>
      </c>
      <c r="R110" s="184">
        <f t="shared" si="65"/>
        <v>0</v>
      </c>
      <c r="S110" s="183">
        <f t="shared" si="66"/>
        <v>0</v>
      </c>
      <c r="T110" s="184">
        <f t="shared" si="67"/>
        <v>0</v>
      </c>
      <c r="U110" s="185">
        <f t="shared" si="68"/>
        <v>0</v>
      </c>
      <c r="V110" s="186">
        <f t="shared" si="69"/>
        <v>0</v>
      </c>
      <c r="W110" s="187">
        <f t="shared" si="70"/>
        <v>0</v>
      </c>
      <c r="X110" s="186">
        <f t="shared" si="71"/>
        <v>0</v>
      </c>
      <c r="Y110" s="187">
        <f t="shared" si="72"/>
        <v>0</v>
      </c>
      <c r="Z110" s="186">
        <f t="shared" si="73"/>
        <v>0</v>
      </c>
      <c r="AA110" s="187">
        <f t="shared" si="74"/>
        <v>0</v>
      </c>
      <c r="AB110" s="186">
        <f t="shared" si="75"/>
        <v>0</v>
      </c>
      <c r="AC110" s="187">
        <f t="shared" si="76"/>
        <v>0</v>
      </c>
      <c r="AD110" s="186">
        <f t="shared" si="77"/>
        <v>0</v>
      </c>
      <c r="AE110" s="187">
        <f t="shared" si="78"/>
        <v>0</v>
      </c>
      <c r="AF110" s="186">
        <f t="shared" si="79"/>
        <v>0</v>
      </c>
      <c r="AG110" s="187">
        <f t="shared" si="80"/>
        <v>0</v>
      </c>
      <c r="AH110" s="186">
        <f t="shared" si="81"/>
        <v>0</v>
      </c>
      <c r="AI110" s="187">
        <f t="shared" si="82"/>
        <v>0</v>
      </c>
      <c r="AJ110" s="186">
        <f t="shared" si="83"/>
        <v>0</v>
      </c>
      <c r="AK110" s="187">
        <f t="shared" si="84"/>
        <v>0</v>
      </c>
      <c r="AL110" s="186">
        <f t="shared" si="85"/>
        <v>0</v>
      </c>
      <c r="AM110" s="187">
        <f t="shared" si="86"/>
        <v>0</v>
      </c>
      <c r="AN110" s="186">
        <f t="shared" si="87"/>
        <v>0</v>
      </c>
      <c r="AO110" s="187">
        <f t="shared" si="88"/>
        <v>0</v>
      </c>
      <c r="AP110" s="186">
        <f t="shared" si="89"/>
        <v>0</v>
      </c>
      <c r="AQ110" s="187">
        <f t="shared" si="90"/>
        <v>0</v>
      </c>
      <c r="AR110" s="186">
        <f t="shared" si="91"/>
        <v>0</v>
      </c>
      <c r="AS110" s="187">
        <f t="shared" si="92"/>
        <v>0</v>
      </c>
      <c r="AT110" s="186">
        <f t="shared" si="93"/>
        <v>0</v>
      </c>
      <c r="AU110" s="187">
        <f t="shared" si="94"/>
        <v>0</v>
      </c>
      <c r="AV110" s="186">
        <f t="shared" si="95"/>
        <v>0</v>
      </c>
      <c r="AW110" s="187">
        <f t="shared" si="96"/>
        <v>0</v>
      </c>
      <c r="AX110" s="186">
        <f t="shared" si="97"/>
        <v>0</v>
      </c>
      <c r="AY110" s="187">
        <f t="shared" si="98"/>
        <v>0</v>
      </c>
      <c r="AZ110" s="186">
        <f t="shared" si="99"/>
        <v>0</v>
      </c>
      <c r="BA110" s="187">
        <f t="shared" si="100"/>
        <v>0</v>
      </c>
      <c r="BB110" s="186">
        <f t="shared" si="101"/>
        <v>0</v>
      </c>
      <c r="BC110" s="187">
        <f t="shared" si="102"/>
        <v>0</v>
      </c>
      <c r="BD110" s="186">
        <f t="shared" si="103"/>
        <v>0</v>
      </c>
      <c r="BE110" s="187">
        <f t="shared" si="104"/>
        <v>0</v>
      </c>
      <c r="BF110" s="186">
        <f t="shared" si="105"/>
        <v>0</v>
      </c>
      <c r="BG110" s="187">
        <f t="shared" si="106"/>
        <v>0</v>
      </c>
      <c r="BH110" s="186">
        <f t="shared" si="107"/>
        <v>0</v>
      </c>
      <c r="BI110" s="187">
        <f t="shared" si="108"/>
        <v>0</v>
      </c>
      <c r="BJ110" s="186">
        <f t="shared" si="109"/>
        <v>0</v>
      </c>
      <c r="BK110" s="187">
        <f t="shared" si="110"/>
        <v>0</v>
      </c>
      <c r="BL110" s="186">
        <f t="shared" si="111"/>
        <v>0</v>
      </c>
      <c r="BM110" s="187">
        <f t="shared" si="112"/>
        <v>0</v>
      </c>
      <c r="BN110" s="186">
        <f t="shared" si="113"/>
        <v>0</v>
      </c>
      <c r="BO110" s="187">
        <f t="shared" si="114"/>
        <v>0</v>
      </c>
      <c r="BP110" s="186">
        <f t="shared" si="115"/>
        <v>0</v>
      </c>
      <c r="BQ110" s="187">
        <f t="shared" si="116"/>
        <v>0</v>
      </c>
      <c r="BR110" s="186">
        <f t="shared" si="117"/>
        <v>0</v>
      </c>
      <c r="BS110" s="187">
        <f t="shared" si="118"/>
        <v>0</v>
      </c>
      <c r="BT110" s="186">
        <f t="shared" si="119"/>
        <v>0</v>
      </c>
      <c r="BU110" s="187">
        <f t="shared" si="120"/>
        <v>0</v>
      </c>
      <c r="BV110" s="186">
        <f t="shared" si="121"/>
        <v>0</v>
      </c>
      <c r="BW110" s="187">
        <f t="shared" si="122"/>
        <v>0</v>
      </c>
      <c r="BX110" s="186">
        <f t="shared" si="123"/>
        <v>0</v>
      </c>
      <c r="BY110" s="187">
        <f t="shared" si="124"/>
        <v>0</v>
      </c>
      <c r="BZ110" s="186">
        <f t="shared" si="125"/>
        <v>0</v>
      </c>
      <c r="CA110" s="187">
        <f t="shared" si="126"/>
        <v>0</v>
      </c>
      <c r="CB110" s="186">
        <f t="shared" si="127"/>
        <v>0</v>
      </c>
    </row>
    <row r="111" spans="1:80" ht="39.9" customHeight="1" x14ac:dyDescent="0.3">
      <c r="A111" s="8">
        <v>175</v>
      </c>
      <c r="B111" s="154"/>
      <c r="C111" s="155"/>
      <c r="D111" s="156"/>
      <c r="E111" s="151"/>
      <c r="F111" s="157"/>
      <c r="G111" s="152"/>
      <c r="H111" s="152"/>
      <c r="I111" s="153"/>
      <c r="P111" s="195"/>
      <c r="Q111" s="183">
        <f t="shared" si="64"/>
        <v>0</v>
      </c>
      <c r="R111" s="184">
        <f t="shared" si="65"/>
        <v>0</v>
      </c>
      <c r="S111" s="183">
        <f t="shared" si="66"/>
        <v>0</v>
      </c>
      <c r="T111" s="184">
        <f t="shared" si="67"/>
        <v>0</v>
      </c>
      <c r="U111" s="185">
        <f t="shared" si="68"/>
        <v>0</v>
      </c>
      <c r="V111" s="186">
        <f t="shared" si="69"/>
        <v>0</v>
      </c>
      <c r="W111" s="187">
        <f t="shared" si="70"/>
        <v>0</v>
      </c>
      <c r="X111" s="186">
        <f t="shared" si="71"/>
        <v>0</v>
      </c>
      <c r="Y111" s="187">
        <f t="shared" si="72"/>
        <v>0</v>
      </c>
      <c r="Z111" s="186">
        <f t="shared" si="73"/>
        <v>0</v>
      </c>
      <c r="AA111" s="187">
        <f t="shared" si="74"/>
        <v>0</v>
      </c>
      <c r="AB111" s="186">
        <f t="shared" si="75"/>
        <v>0</v>
      </c>
      <c r="AC111" s="187">
        <f t="shared" si="76"/>
        <v>0</v>
      </c>
      <c r="AD111" s="186">
        <f t="shared" si="77"/>
        <v>0</v>
      </c>
      <c r="AE111" s="187">
        <f t="shared" si="78"/>
        <v>0</v>
      </c>
      <c r="AF111" s="186">
        <f t="shared" si="79"/>
        <v>0</v>
      </c>
      <c r="AG111" s="187">
        <f t="shared" si="80"/>
        <v>0</v>
      </c>
      <c r="AH111" s="186">
        <f t="shared" si="81"/>
        <v>0</v>
      </c>
      <c r="AI111" s="187">
        <f t="shared" si="82"/>
        <v>0</v>
      </c>
      <c r="AJ111" s="186">
        <f t="shared" si="83"/>
        <v>0</v>
      </c>
      <c r="AK111" s="187">
        <f t="shared" si="84"/>
        <v>0</v>
      </c>
      <c r="AL111" s="186">
        <f t="shared" si="85"/>
        <v>0</v>
      </c>
      <c r="AM111" s="187">
        <f t="shared" si="86"/>
        <v>0</v>
      </c>
      <c r="AN111" s="186">
        <f t="shared" si="87"/>
        <v>0</v>
      </c>
      <c r="AO111" s="187">
        <f t="shared" si="88"/>
        <v>0</v>
      </c>
      <c r="AP111" s="186">
        <f t="shared" si="89"/>
        <v>0</v>
      </c>
      <c r="AQ111" s="187">
        <f t="shared" si="90"/>
        <v>0</v>
      </c>
      <c r="AR111" s="186">
        <f t="shared" si="91"/>
        <v>0</v>
      </c>
      <c r="AS111" s="187">
        <f t="shared" si="92"/>
        <v>0</v>
      </c>
      <c r="AT111" s="186">
        <f t="shared" si="93"/>
        <v>0</v>
      </c>
      <c r="AU111" s="187">
        <f t="shared" si="94"/>
        <v>0</v>
      </c>
      <c r="AV111" s="186">
        <f t="shared" si="95"/>
        <v>0</v>
      </c>
      <c r="AW111" s="187">
        <f t="shared" si="96"/>
        <v>0</v>
      </c>
      <c r="AX111" s="186">
        <f t="shared" si="97"/>
        <v>0</v>
      </c>
      <c r="AY111" s="187">
        <f t="shared" si="98"/>
        <v>0</v>
      </c>
      <c r="AZ111" s="186">
        <f t="shared" si="99"/>
        <v>0</v>
      </c>
      <c r="BA111" s="187">
        <f t="shared" si="100"/>
        <v>0</v>
      </c>
      <c r="BB111" s="186">
        <f t="shared" si="101"/>
        <v>0</v>
      </c>
      <c r="BC111" s="187">
        <f t="shared" si="102"/>
        <v>0</v>
      </c>
      <c r="BD111" s="186">
        <f t="shared" si="103"/>
        <v>0</v>
      </c>
      <c r="BE111" s="187">
        <f t="shared" si="104"/>
        <v>0</v>
      </c>
      <c r="BF111" s="186">
        <f t="shared" si="105"/>
        <v>0</v>
      </c>
      <c r="BG111" s="187">
        <f t="shared" si="106"/>
        <v>0</v>
      </c>
      <c r="BH111" s="186">
        <f t="shared" si="107"/>
        <v>0</v>
      </c>
      <c r="BI111" s="187">
        <f t="shared" si="108"/>
        <v>0</v>
      </c>
      <c r="BJ111" s="186">
        <f t="shared" si="109"/>
        <v>0</v>
      </c>
      <c r="BK111" s="187">
        <f t="shared" si="110"/>
        <v>0</v>
      </c>
      <c r="BL111" s="186">
        <f t="shared" si="111"/>
        <v>0</v>
      </c>
      <c r="BM111" s="187">
        <f t="shared" si="112"/>
        <v>0</v>
      </c>
      <c r="BN111" s="186">
        <f t="shared" si="113"/>
        <v>0</v>
      </c>
      <c r="BO111" s="187">
        <f t="shared" si="114"/>
        <v>0</v>
      </c>
      <c r="BP111" s="186">
        <f t="shared" si="115"/>
        <v>0</v>
      </c>
      <c r="BQ111" s="187">
        <f t="shared" si="116"/>
        <v>0</v>
      </c>
      <c r="BR111" s="186">
        <f t="shared" si="117"/>
        <v>0</v>
      </c>
      <c r="BS111" s="187">
        <f t="shared" si="118"/>
        <v>0</v>
      </c>
      <c r="BT111" s="186">
        <f t="shared" si="119"/>
        <v>0</v>
      </c>
      <c r="BU111" s="187">
        <f t="shared" si="120"/>
        <v>0</v>
      </c>
      <c r="BV111" s="186">
        <f t="shared" si="121"/>
        <v>0</v>
      </c>
      <c r="BW111" s="187">
        <f t="shared" si="122"/>
        <v>0</v>
      </c>
      <c r="BX111" s="186">
        <f t="shared" si="123"/>
        <v>0</v>
      </c>
      <c r="BY111" s="187">
        <f t="shared" si="124"/>
        <v>0</v>
      </c>
      <c r="BZ111" s="186">
        <f t="shared" si="125"/>
        <v>0</v>
      </c>
      <c r="CA111" s="187">
        <f t="shared" si="126"/>
        <v>0</v>
      </c>
      <c r="CB111" s="186">
        <f t="shared" si="127"/>
        <v>0</v>
      </c>
    </row>
    <row r="112" spans="1:80" ht="39.9" customHeight="1" x14ac:dyDescent="0.3">
      <c r="A112" s="8">
        <v>176</v>
      </c>
      <c r="B112" s="154"/>
      <c r="C112" s="155"/>
      <c r="D112" s="156"/>
      <c r="E112" s="151"/>
      <c r="F112" s="157"/>
      <c r="G112" s="152"/>
      <c r="H112" s="152"/>
      <c r="I112" s="153"/>
      <c r="P112" s="195"/>
      <c r="Q112" s="183">
        <f t="shared" si="64"/>
        <v>0</v>
      </c>
      <c r="R112" s="184">
        <f t="shared" si="65"/>
        <v>0</v>
      </c>
      <c r="S112" s="183">
        <f t="shared" si="66"/>
        <v>0</v>
      </c>
      <c r="T112" s="184">
        <f t="shared" si="67"/>
        <v>0</v>
      </c>
      <c r="U112" s="185">
        <f t="shared" si="68"/>
        <v>0</v>
      </c>
      <c r="V112" s="186">
        <f t="shared" si="69"/>
        <v>0</v>
      </c>
      <c r="W112" s="187">
        <f t="shared" si="70"/>
        <v>0</v>
      </c>
      <c r="X112" s="186">
        <f t="shared" si="71"/>
        <v>0</v>
      </c>
      <c r="Y112" s="187">
        <f t="shared" si="72"/>
        <v>0</v>
      </c>
      <c r="Z112" s="186">
        <f t="shared" si="73"/>
        <v>0</v>
      </c>
      <c r="AA112" s="187">
        <f t="shared" si="74"/>
        <v>0</v>
      </c>
      <c r="AB112" s="186">
        <f t="shared" si="75"/>
        <v>0</v>
      </c>
      <c r="AC112" s="187">
        <f t="shared" si="76"/>
        <v>0</v>
      </c>
      <c r="AD112" s="186">
        <f t="shared" si="77"/>
        <v>0</v>
      </c>
      <c r="AE112" s="187">
        <f t="shared" si="78"/>
        <v>0</v>
      </c>
      <c r="AF112" s="186">
        <f t="shared" si="79"/>
        <v>0</v>
      </c>
      <c r="AG112" s="187">
        <f t="shared" si="80"/>
        <v>0</v>
      </c>
      <c r="AH112" s="186">
        <f t="shared" si="81"/>
        <v>0</v>
      </c>
      <c r="AI112" s="187">
        <f t="shared" si="82"/>
        <v>0</v>
      </c>
      <c r="AJ112" s="186">
        <f t="shared" si="83"/>
        <v>0</v>
      </c>
      <c r="AK112" s="187">
        <f t="shared" si="84"/>
        <v>0</v>
      </c>
      <c r="AL112" s="186">
        <f t="shared" si="85"/>
        <v>0</v>
      </c>
      <c r="AM112" s="187">
        <f t="shared" si="86"/>
        <v>0</v>
      </c>
      <c r="AN112" s="186">
        <f t="shared" si="87"/>
        <v>0</v>
      </c>
      <c r="AO112" s="187">
        <f t="shared" si="88"/>
        <v>0</v>
      </c>
      <c r="AP112" s="186">
        <f t="shared" si="89"/>
        <v>0</v>
      </c>
      <c r="AQ112" s="187">
        <f t="shared" si="90"/>
        <v>0</v>
      </c>
      <c r="AR112" s="186">
        <f t="shared" si="91"/>
        <v>0</v>
      </c>
      <c r="AS112" s="187">
        <f t="shared" si="92"/>
        <v>0</v>
      </c>
      <c r="AT112" s="186">
        <f t="shared" si="93"/>
        <v>0</v>
      </c>
      <c r="AU112" s="187">
        <f t="shared" si="94"/>
        <v>0</v>
      </c>
      <c r="AV112" s="186">
        <f t="shared" si="95"/>
        <v>0</v>
      </c>
      <c r="AW112" s="187">
        <f t="shared" si="96"/>
        <v>0</v>
      </c>
      <c r="AX112" s="186">
        <f t="shared" si="97"/>
        <v>0</v>
      </c>
      <c r="AY112" s="187">
        <f t="shared" si="98"/>
        <v>0</v>
      </c>
      <c r="AZ112" s="186">
        <f t="shared" si="99"/>
        <v>0</v>
      </c>
      <c r="BA112" s="187">
        <f t="shared" si="100"/>
        <v>0</v>
      </c>
      <c r="BB112" s="186">
        <f t="shared" si="101"/>
        <v>0</v>
      </c>
      <c r="BC112" s="187">
        <f t="shared" si="102"/>
        <v>0</v>
      </c>
      <c r="BD112" s="186">
        <f t="shared" si="103"/>
        <v>0</v>
      </c>
      <c r="BE112" s="187">
        <f t="shared" si="104"/>
        <v>0</v>
      </c>
      <c r="BF112" s="186">
        <f t="shared" si="105"/>
        <v>0</v>
      </c>
      <c r="BG112" s="187">
        <f t="shared" si="106"/>
        <v>0</v>
      </c>
      <c r="BH112" s="186">
        <f t="shared" si="107"/>
        <v>0</v>
      </c>
      <c r="BI112" s="187">
        <f t="shared" si="108"/>
        <v>0</v>
      </c>
      <c r="BJ112" s="186">
        <f t="shared" si="109"/>
        <v>0</v>
      </c>
      <c r="BK112" s="187">
        <f t="shared" si="110"/>
        <v>0</v>
      </c>
      <c r="BL112" s="186">
        <f t="shared" si="111"/>
        <v>0</v>
      </c>
      <c r="BM112" s="187">
        <f t="shared" si="112"/>
        <v>0</v>
      </c>
      <c r="BN112" s="186">
        <f t="shared" si="113"/>
        <v>0</v>
      </c>
      <c r="BO112" s="187">
        <f t="shared" si="114"/>
        <v>0</v>
      </c>
      <c r="BP112" s="186">
        <f t="shared" si="115"/>
        <v>0</v>
      </c>
      <c r="BQ112" s="187">
        <f t="shared" si="116"/>
        <v>0</v>
      </c>
      <c r="BR112" s="186">
        <f t="shared" si="117"/>
        <v>0</v>
      </c>
      <c r="BS112" s="187">
        <f t="shared" si="118"/>
        <v>0</v>
      </c>
      <c r="BT112" s="186">
        <f t="shared" si="119"/>
        <v>0</v>
      </c>
      <c r="BU112" s="187">
        <f t="shared" si="120"/>
        <v>0</v>
      </c>
      <c r="BV112" s="186">
        <f t="shared" si="121"/>
        <v>0</v>
      </c>
      <c r="BW112" s="187">
        <f t="shared" si="122"/>
        <v>0</v>
      </c>
      <c r="BX112" s="186">
        <f t="shared" si="123"/>
        <v>0</v>
      </c>
      <c r="BY112" s="187">
        <f t="shared" si="124"/>
        <v>0</v>
      </c>
      <c r="BZ112" s="186">
        <f t="shared" si="125"/>
        <v>0</v>
      </c>
      <c r="CA112" s="187">
        <f t="shared" si="126"/>
        <v>0</v>
      </c>
      <c r="CB112" s="186">
        <f t="shared" si="127"/>
        <v>0</v>
      </c>
    </row>
    <row r="113" spans="1:80" ht="39.9" customHeight="1" x14ac:dyDescent="0.3">
      <c r="A113" s="8">
        <v>177</v>
      </c>
      <c r="B113" s="154"/>
      <c r="C113" s="155"/>
      <c r="D113" s="156"/>
      <c r="E113" s="151"/>
      <c r="F113" s="157"/>
      <c r="G113" s="152"/>
      <c r="H113" s="152"/>
      <c r="I113" s="153"/>
      <c r="P113" s="195"/>
      <c r="Q113" s="183">
        <f t="shared" si="64"/>
        <v>0</v>
      </c>
      <c r="R113" s="184">
        <f t="shared" si="65"/>
        <v>0</v>
      </c>
      <c r="S113" s="183">
        <f t="shared" si="66"/>
        <v>0</v>
      </c>
      <c r="T113" s="184">
        <f t="shared" si="67"/>
        <v>0</v>
      </c>
      <c r="U113" s="185">
        <f t="shared" si="68"/>
        <v>0</v>
      </c>
      <c r="V113" s="186">
        <f t="shared" si="69"/>
        <v>0</v>
      </c>
      <c r="W113" s="187">
        <f t="shared" si="70"/>
        <v>0</v>
      </c>
      <c r="X113" s="186">
        <f t="shared" si="71"/>
        <v>0</v>
      </c>
      <c r="Y113" s="187">
        <f t="shared" si="72"/>
        <v>0</v>
      </c>
      <c r="Z113" s="186">
        <f t="shared" si="73"/>
        <v>0</v>
      </c>
      <c r="AA113" s="187">
        <f t="shared" si="74"/>
        <v>0</v>
      </c>
      <c r="AB113" s="186">
        <f t="shared" si="75"/>
        <v>0</v>
      </c>
      <c r="AC113" s="187">
        <f t="shared" si="76"/>
        <v>0</v>
      </c>
      <c r="AD113" s="186">
        <f t="shared" si="77"/>
        <v>0</v>
      </c>
      <c r="AE113" s="187">
        <f t="shared" si="78"/>
        <v>0</v>
      </c>
      <c r="AF113" s="186">
        <f t="shared" si="79"/>
        <v>0</v>
      </c>
      <c r="AG113" s="187">
        <f t="shared" si="80"/>
        <v>0</v>
      </c>
      <c r="AH113" s="186">
        <f t="shared" si="81"/>
        <v>0</v>
      </c>
      <c r="AI113" s="187">
        <f t="shared" si="82"/>
        <v>0</v>
      </c>
      <c r="AJ113" s="186">
        <f t="shared" si="83"/>
        <v>0</v>
      </c>
      <c r="AK113" s="187">
        <f t="shared" si="84"/>
        <v>0</v>
      </c>
      <c r="AL113" s="186">
        <f t="shared" si="85"/>
        <v>0</v>
      </c>
      <c r="AM113" s="187">
        <f t="shared" si="86"/>
        <v>0</v>
      </c>
      <c r="AN113" s="186">
        <f t="shared" si="87"/>
        <v>0</v>
      </c>
      <c r="AO113" s="187">
        <f t="shared" si="88"/>
        <v>0</v>
      </c>
      <c r="AP113" s="186">
        <f t="shared" si="89"/>
        <v>0</v>
      </c>
      <c r="AQ113" s="187">
        <f t="shared" si="90"/>
        <v>0</v>
      </c>
      <c r="AR113" s="186">
        <f t="shared" si="91"/>
        <v>0</v>
      </c>
      <c r="AS113" s="187">
        <f t="shared" si="92"/>
        <v>0</v>
      </c>
      <c r="AT113" s="186">
        <f t="shared" si="93"/>
        <v>0</v>
      </c>
      <c r="AU113" s="187">
        <f t="shared" si="94"/>
        <v>0</v>
      </c>
      <c r="AV113" s="186">
        <f t="shared" si="95"/>
        <v>0</v>
      </c>
      <c r="AW113" s="187">
        <f t="shared" si="96"/>
        <v>0</v>
      </c>
      <c r="AX113" s="186">
        <f t="shared" si="97"/>
        <v>0</v>
      </c>
      <c r="AY113" s="187">
        <f t="shared" si="98"/>
        <v>0</v>
      </c>
      <c r="AZ113" s="186">
        <f t="shared" si="99"/>
        <v>0</v>
      </c>
      <c r="BA113" s="187">
        <f t="shared" si="100"/>
        <v>0</v>
      </c>
      <c r="BB113" s="186">
        <f t="shared" si="101"/>
        <v>0</v>
      </c>
      <c r="BC113" s="187">
        <f t="shared" si="102"/>
        <v>0</v>
      </c>
      <c r="BD113" s="186">
        <f t="shared" si="103"/>
        <v>0</v>
      </c>
      <c r="BE113" s="187">
        <f t="shared" si="104"/>
        <v>0</v>
      </c>
      <c r="BF113" s="186">
        <f t="shared" si="105"/>
        <v>0</v>
      </c>
      <c r="BG113" s="187">
        <f t="shared" si="106"/>
        <v>0</v>
      </c>
      <c r="BH113" s="186">
        <f t="shared" si="107"/>
        <v>0</v>
      </c>
      <c r="BI113" s="187">
        <f t="shared" si="108"/>
        <v>0</v>
      </c>
      <c r="BJ113" s="186">
        <f t="shared" si="109"/>
        <v>0</v>
      </c>
      <c r="BK113" s="187">
        <f t="shared" si="110"/>
        <v>0</v>
      </c>
      <c r="BL113" s="186">
        <f t="shared" si="111"/>
        <v>0</v>
      </c>
      <c r="BM113" s="187">
        <f t="shared" si="112"/>
        <v>0</v>
      </c>
      <c r="BN113" s="186">
        <f t="shared" si="113"/>
        <v>0</v>
      </c>
      <c r="BO113" s="187">
        <f t="shared" si="114"/>
        <v>0</v>
      </c>
      <c r="BP113" s="186">
        <f t="shared" si="115"/>
        <v>0</v>
      </c>
      <c r="BQ113" s="187">
        <f t="shared" si="116"/>
        <v>0</v>
      </c>
      <c r="BR113" s="186">
        <f t="shared" si="117"/>
        <v>0</v>
      </c>
      <c r="BS113" s="187">
        <f t="shared" si="118"/>
        <v>0</v>
      </c>
      <c r="BT113" s="186">
        <f t="shared" si="119"/>
        <v>0</v>
      </c>
      <c r="BU113" s="187">
        <f t="shared" si="120"/>
        <v>0</v>
      </c>
      <c r="BV113" s="186">
        <f t="shared" si="121"/>
        <v>0</v>
      </c>
      <c r="BW113" s="187">
        <f t="shared" si="122"/>
        <v>0</v>
      </c>
      <c r="BX113" s="186">
        <f t="shared" si="123"/>
        <v>0</v>
      </c>
      <c r="BY113" s="187">
        <f t="shared" si="124"/>
        <v>0</v>
      </c>
      <c r="BZ113" s="186">
        <f t="shared" si="125"/>
        <v>0</v>
      </c>
      <c r="CA113" s="187">
        <f t="shared" si="126"/>
        <v>0</v>
      </c>
      <c r="CB113" s="186">
        <f t="shared" si="127"/>
        <v>0</v>
      </c>
    </row>
    <row r="114" spans="1:80" ht="39.9" customHeight="1" x14ac:dyDescent="0.3">
      <c r="A114" s="8">
        <v>178</v>
      </c>
      <c r="B114" s="154"/>
      <c r="C114" s="155"/>
      <c r="D114" s="156"/>
      <c r="E114" s="151"/>
      <c r="F114" s="157"/>
      <c r="G114" s="152"/>
      <c r="H114" s="152"/>
      <c r="I114" s="153"/>
      <c r="P114" s="195"/>
      <c r="Q114" s="183">
        <f t="shared" si="64"/>
        <v>0</v>
      </c>
      <c r="R114" s="184">
        <f t="shared" si="65"/>
        <v>0</v>
      </c>
      <c r="S114" s="183">
        <f t="shared" si="66"/>
        <v>0</v>
      </c>
      <c r="T114" s="184">
        <f t="shared" si="67"/>
        <v>0</v>
      </c>
      <c r="U114" s="185">
        <f t="shared" si="68"/>
        <v>0</v>
      </c>
      <c r="V114" s="186">
        <f t="shared" si="69"/>
        <v>0</v>
      </c>
      <c r="W114" s="187">
        <f t="shared" si="70"/>
        <v>0</v>
      </c>
      <c r="X114" s="186">
        <f t="shared" si="71"/>
        <v>0</v>
      </c>
      <c r="Y114" s="187">
        <f t="shared" si="72"/>
        <v>0</v>
      </c>
      <c r="Z114" s="186">
        <f t="shared" si="73"/>
        <v>0</v>
      </c>
      <c r="AA114" s="187">
        <f t="shared" si="74"/>
        <v>0</v>
      </c>
      <c r="AB114" s="186">
        <f t="shared" si="75"/>
        <v>0</v>
      </c>
      <c r="AC114" s="187">
        <f t="shared" si="76"/>
        <v>0</v>
      </c>
      <c r="AD114" s="186">
        <f t="shared" si="77"/>
        <v>0</v>
      </c>
      <c r="AE114" s="187">
        <f t="shared" si="78"/>
        <v>0</v>
      </c>
      <c r="AF114" s="186">
        <f t="shared" si="79"/>
        <v>0</v>
      </c>
      <c r="AG114" s="187">
        <f t="shared" si="80"/>
        <v>0</v>
      </c>
      <c r="AH114" s="186">
        <f t="shared" si="81"/>
        <v>0</v>
      </c>
      <c r="AI114" s="187">
        <f t="shared" si="82"/>
        <v>0</v>
      </c>
      <c r="AJ114" s="186">
        <f t="shared" si="83"/>
        <v>0</v>
      </c>
      <c r="AK114" s="187">
        <f t="shared" si="84"/>
        <v>0</v>
      </c>
      <c r="AL114" s="186">
        <f t="shared" si="85"/>
        <v>0</v>
      </c>
      <c r="AM114" s="187">
        <f t="shared" si="86"/>
        <v>0</v>
      </c>
      <c r="AN114" s="186">
        <f t="shared" si="87"/>
        <v>0</v>
      </c>
      <c r="AO114" s="187">
        <f t="shared" si="88"/>
        <v>0</v>
      </c>
      <c r="AP114" s="186">
        <f t="shared" si="89"/>
        <v>0</v>
      </c>
      <c r="AQ114" s="187">
        <f t="shared" si="90"/>
        <v>0</v>
      </c>
      <c r="AR114" s="186">
        <f t="shared" si="91"/>
        <v>0</v>
      </c>
      <c r="AS114" s="187">
        <f t="shared" si="92"/>
        <v>0</v>
      </c>
      <c r="AT114" s="186">
        <f t="shared" si="93"/>
        <v>0</v>
      </c>
      <c r="AU114" s="187">
        <f t="shared" si="94"/>
        <v>0</v>
      </c>
      <c r="AV114" s="186">
        <f t="shared" si="95"/>
        <v>0</v>
      </c>
      <c r="AW114" s="187">
        <f t="shared" si="96"/>
        <v>0</v>
      </c>
      <c r="AX114" s="186">
        <f t="shared" si="97"/>
        <v>0</v>
      </c>
      <c r="AY114" s="187">
        <f t="shared" si="98"/>
        <v>0</v>
      </c>
      <c r="AZ114" s="186">
        <f t="shared" si="99"/>
        <v>0</v>
      </c>
      <c r="BA114" s="187">
        <f t="shared" si="100"/>
        <v>0</v>
      </c>
      <c r="BB114" s="186">
        <f t="shared" si="101"/>
        <v>0</v>
      </c>
      <c r="BC114" s="187">
        <f t="shared" si="102"/>
        <v>0</v>
      </c>
      <c r="BD114" s="186">
        <f t="shared" si="103"/>
        <v>0</v>
      </c>
      <c r="BE114" s="187">
        <f t="shared" si="104"/>
        <v>0</v>
      </c>
      <c r="BF114" s="186">
        <f t="shared" si="105"/>
        <v>0</v>
      </c>
      <c r="BG114" s="187">
        <f t="shared" si="106"/>
        <v>0</v>
      </c>
      <c r="BH114" s="186">
        <f t="shared" si="107"/>
        <v>0</v>
      </c>
      <c r="BI114" s="187">
        <f t="shared" si="108"/>
        <v>0</v>
      </c>
      <c r="BJ114" s="186">
        <f t="shared" si="109"/>
        <v>0</v>
      </c>
      <c r="BK114" s="187">
        <f t="shared" si="110"/>
        <v>0</v>
      </c>
      <c r="BL114" s="186">
        <f t="shared" si="111"/>
        <v>0</v>
      </c>
      <c r="BM114" s="187">
        <f t="shared" si="112"/>
        <v>0</v>
      </c>
      <c r="BN114" s="186">
        <f t="shared" si="113"/>
        <v>0</v>
      </c>
      <c r="BO114" s="187">
        <f t="shared" si="114"/>
        <v>0</v>
      </c>
      <c r="BP114" s="186">
        <f t="shared" si="115"/>
        <v>0</v>
      </c>
      <c r="BQ114" s="187">
        <f t="shared" si="116"/>
        <v>0</v>
      </c>
      <c r="BR114" s="186">
        <f t="shared" si="117"/>
        <v>0</v>
      </c>
      <c r="BS114" s="187">
        <f t="shared" si="118"/>
        <v>0</v>
      </c>
      <c r="BT114" s="186">
        <f t="shared" si="119"/>
        <v>0</v>
      </c>
      <c r="BU114" s="187">
        <f t="shared" si="120"/>
        <v>0</v>
      </c>
      <c r="BV114" s="186">
        <f t="shared" si="121"/>
        <v>0</v>
      </c>
      <c r="BW114" s="187">
        <f t="shared" si="122"/>
        <v>0</v>
      </c>
      <c r="BX114" s="186">
        <f t="shared" si="123"/>
        <v>0</v>
      </c>
      <c r="BY114" s="187">
        <f t="shared" si="124"/>
        <v>0</v>
      </c>
      <c r="BZ114" s="186">
        <f t="shared" si="125"/>
        <v>0</v>
      </c>
      <c r="CA114" s="187">
        <f t="shared" si="126"/>
        <v>0</v>
      </c>
      <c r="CB114" s="186">
        <f t="shared" si="127"/>
        <v>0</v>
      </c>
    </row>
    <row r="115" spans="1:80" ht="39.9" customHeight="1" x14ac:dyDescent="0.3">
      <c r="A115" s="8">
        <v>179</v>
      </c>
      <c r="B115" s="154"/>
      <c r="C115" s="155"/>
      <c r="D115" s="156"/>
      <c r="E115" s="151"/>
      <c r="F115" s="157"/>
      <c r="G115" s="152"/>
      <c r="H115" s="152"/>
      <c r="I115" s="153"/>
      <c r="P115" s="195"/>
      <c r="Q115" s="183">
        <f t="shared" si="64"/>
        <v>0</v>
      </c>
      <c r="R115" s="184">
        <f t="shared" si="65"/>
        <v>0</v>
      </c>
      <c r="S115" s="183">
        <f t="shared" si="66"/>
        <v>0</v>
      </c>
      <c r="T115" s="184">
        <f t="shared" si="67"/>
        <v>0</v>
      </c>
      <c r="U115" s="185">
        <f t="shared" si="68"/>
        <v>0</v>
      </c>
      <c r="V115" s="186">
        <f t="shared" si="69"/>
        <v>0</v>
      </c>
      <c r="W115" s="187">
        <f t="shared" si="70"/>
        <v>0</v>
      </c>
      <c r="X115" s="186">
        <f t="shared" si="71"/>
        <v>0</v>
      </c>
      <c r="Y115" s="187">
        <f t="shared" si="72"/>
        <v>0</v>
      </c>
      <c r="Z115" s="186">
        <f t="shared" si="73"/>
        <v>0</v>
      </c>
      <c r="AA115" s="187">
        <f t="shared" si="74"/>
        <v>0</v>
      </c>
      <c r="AB115" s="186">
        <f t="shared" si="75"/>
        <v>0</v>
      </c>
      <c r="AC115" s="187">
        <f t="shared" si="76"/>
        <v>0</v>
      </c>
      <c r="AD115" s="186">
        <f t="shared" si="77"/>
        <v>0</v>
      </c>
      <c r="AE115" s="187">
        <f t="shared" si="78"/>
        <v>0</v>
      </c>
      <c r="AF115" s="186">
        <f t="shared" si="79"/>
        <v>0</v>
      </c>
      <c r="AG115" s="187">
        <f t="shared" si="80"/>
        <v>0</v>
      </c>
      <c r="AH115" s="186">
        <f t="shared" si="81"/>
        <v>0</v>
      </c>
      <c r="AI115" s="187">
        <f t="shared" si="82"/>
        <v>0</v>
      </c>
      <c r="AJ115" s="186">
        <f t="shared" si="83"/>
        <v>0</v>
      </c>
      <c r="AK115" s="187">
        <f t="shared" si="84"/>
        <v>0</v>
      </c>
      <c r="AL115" s="186">
        <f t="shared" si="85"/>
        <v>0</v>
      </c>
      <c r="AM115" s="187">
        <f t="shared" si="86"/>
        <v>0</v>
      </c>
      <c r="AN115" s="186">
        <f t="shared" si="87"/>
        <v>0</v>
      </c>
      <c r="AO115" s="187">
        <f t="shared" si="88"/>
        <v>0</v>
      </c>
      <c r="AP115" s="186">
        <f t="shared" si="89"/>
        <v>0</v>
      </c>
      <c r="AQ115" s="187">
        <f t="shared" si="90"/>
        <v>0</v>
      </c>
      <c r="AR115" s="186">
        <f t="shared" si="91"/>
        <v>0</v>
      </c>
      <c r="AS115" s="187">
        <f t="shared" si="92"/>
        <v>0</v>
      </c>
      <c r="AT115" s="186">
        <f t="shared" si="93"/>
        <v>0</v>
      </c>
      <c r="AU115" s="187">
        <f t="shared" si="94"/>
        <v>0</v>
      </c>
      <c r="AV115" s="186">
        <f t="shared" si="95"/>
        <v>0</v>
      </c>
      <c r="AW115" s="187">
        <f t="shared" si="96"/>
        <v>0</v>
      </c>
      <c r="AX115" s="186">
        <f t="shared" si="97"/>
        <v>0</v>
      </c>
      <c r="AY115" s="187">
        <f t="shared" si="98"/>
        <v>0</v>
      </c>
      <c r="AZ115" s="186">
        <f t="shared" si="99"/>
        <v>0</v>
      </c>
      <c r="BA115" s="187">
        <f t="shared" si="100"/>
        <v>0</v>
      </c>
      <c r="BB115" s="186">
        <f t="shared" si="101"/>
        <v>0</v>
      </c>
      <c r="BC115" s="187">
        <f t="shared" si="102"/>
        <v>0</v>
      </c>
      <c r="BD115" s="186">
        <f t="shared" si="103"/>
        <v>0</v>
      </c>
      <c r="BE115" s="187">
        <f t="shared" si="104"/>
        <v>0</v>
      </c>
      <c r="BF115" s="186">
        <f t="shared" si="105"/>
        <v>0</v>
      </c>
      <c r="BG115" s="187">
        <f t="shared" si="106"/>
        <v>0</v>
      </c>
      <c r="BH115" s="186">
        <f t="shared" si="107"/>
        <v>0</v>
      </c>
      <c r="BI115" s="187">
        <f t="shared" si="108"/>
        <v>0</v>
      </c>
      <c r="BJ115" s="186">
        <f t="shared" si="109"/>
        <v>0</v>
      </c>
      <c r="BK115" s="187">
        <f t="shared" si="110"/>
        <v>0</v>
      </c>
      <c r="BL115" s="186">
        <f t="shared" si="111"/>
        <v>0</v>
      </c>
      <c r="BM115" s="187">
        <f t="shared" si="112"/>
        <v>0</v>
      </c>
      <c r="BN115" s="186">
        <f t="shared" si="113"/>
        <v>0</v>
      </c>
      <c r="BO115" s="187">
        <f t="shared" si="114"/>
        <v>0</v>
      </c>
      <c r="BP115" s="186">
        <f t="shared" si="115"/>
        <v>0</v>
      </c>
      <c r="BQ115" s="187">
        <f t="shared" si="116"/>
        <v>0</v>
      </c>
      <c r="BR115" s="186">
        <f t="shared" si="117"/>
        <v>0</v>
      </c>
      <c r="BS115" s="187">
        <f t="shared" si="118"/>
        <v>0</v>
      </c>
      <c r="BT115" s="186">
        <f t="shared" si="119"/>
        <v>0</v>
      </c>
      <c r="BU115" s="187">
        <f t="shared" si="120"/>
        <v>0</v>
      </c>
      <c r="BV115" s="186">
        <f t="shared" si="121"/>
        <v>0</v>
      </c>
      <c r="BW115" s="187">
        <f t="shared" si="122"/>
        <v>0</v>
      </c>
      <c r="BX115" s="186">
        <f t="shared" si="123"/>
        <v>0</v>
      </c>
      <c r="BY115" s="187">
        <f t="shared" si="124"/>
        <v>0</v>
      </c>
      <c r="BZ115" s="186">
        <f t="shared" si="125"/>
        <v>0</v>
      </c>
      <c r="CA115" s="187">
        <f t="shared" si="126"/>
        <v>0</v>
      </c>
      <c r="CB115" s="186">
        <f t="shared" si="127"/>
        <v>0</v>
      </c>
    </row>
    <row r="116" spans="1:80" ht="39.9" customHeight="1" x14ac:dyDescent="0.3">
      <c r="A116" s="8">
        <v>180</v>
      </c>
      <c r="B116" s="154"/>
      <c r="C116" s="155"/>
      <c r="D116" s="156"/>
      <c r="E116" s="151"/>
      <c r="F116" s="157"/>
      <c r="G116" s="152"/>
      <c r="H116" s="152"/>
      <c r="I116" s="153"/>
      <c r="P116" s="195"/>
      <c r="Q116" s="183">
        <f t="shared" si="64"/>
        <v>0</v>
      </c>
      <c r="R116" s="184">
        <f t="shared" si="65"/>
        <v>0</v>
      </c>
      <c r="S116" s="183">
        <f t="shared" si="66"/>
        <v>0</v>
      </c>
      <c r="T116" s="184">
        <f t="shared" si="67"/>
        <v>0</v>
      </c>
      <c r="U116" s="185">
        <f t="shared" si="68"/>
        <v>0</v>
      </c>
      <c r="V116" s="186">
        <f t="shared" si="69"/>
        <v>0</v>
      </c>
      <c r="W116" s="187">
        <f t="shared" si="70"/>
        <v>0</v>
      </c>
      <c r="X116" s="186">
        <f t="shared" si="71"/>
        <v>0</v>
      </c>
      <c r="Y116" s="187">
        <f t="shared" si="72"/>
        <v>0</v>
      </c>
      <c r="Z116" s="186">
        <f t="shared" si="73"/>
        <v>0</v>
      </c>
      <c r="AA116" s="187">
        <f t="shared" si="74"/>
        <v>0</v>
      </c>
      <c r="AB116" s="186">
        <f t="shared" si="75"/>
        <v>0</v>
      </c>
      <c r="AC116" s="187">
        <f t="shared" si="76"/>
        <v>0</v>
      </c>
      <c r="AD116" s="186">
        <f t="shared" si="77"/>
        <v>0</v>
      </c>
      <c r="AE116" s="187">
        <f t="shared" si="78"/>
        <v>0</v>
      </c>
      <c r="AF116" s="186">
        <f t="shared" si="79"/>
        <v>0</v>
      </c>
      <c r="AG116" s="187">
        <f t="shared" si="80"/>
        <v>0</v>
      </c>
      <c r="AH116" s="186">
        <f t="shared" si="81"/>
        <v>0</v>
      </c>
      <c r="AI116" s="187">
        <f t="shared" si="82"/>
        <v>0</v>
      </c>
      <c r="AJ116" s="186">
        <f t="shared" si="83"/>
        <v>0</v>
      </c>
      <c r="AK116" s="187">
        <f t="shared" si="84"/>
        <v>0</v>
      </c>
      <c r="AL116" s="186">
        <f t="shared" si="85"/>
        <v>0</v>
      </c>
      <c r="AM116" s="187">
        <f t="shared" si="86"/>
        <v>0</v>
      </c>
      <c r="AN116" s="186">
        <f t="shared" si="87"/>
        <v>0</v>
      </c>
      <c r="AO116" s="187">
        <f t="shared" si="88"/>
        <v>0</v>
      </c>
      <c r="AP116" s="186">
        <f t="shared" si="89"/>
        <v>0</v>
      </c>
      <c r="AQ116" s="187">
        <f t="shared" si="90"/>
        <v>0</v>
      </c>
      <c r="AR116" s="186">
        <f t="shared" si="91"/>
        <v>0</v>
      </c>
      <c r="AS116" s="187">
        <f t="shared" si="92"/>
        <v>0</v>
      </c>
      <c r="AT116" s="186">
        <f t="shared" si="93"/>
        <v>0</v>
      </c>
      <c r="AU116" s="187">
        <f t="shared" si="94"/>
        <v>0</v>
      </c>
      <c r="AV116" s="186">
        <f t="shared" si="95"/>
        <v>0</v>
      </c>
      <c r="AW116" s="187">
        <f t="shared" si="96"/>
        <v>0</v>
      </c>
      <c r="AX116" s="186">
        <f t="shared" si="97"/>
        <v>0</v>
      </c>
      <c r="AY116" s="187">
        <f t="shared" si="98"/>
        <v>0</v>
      </c>
      <c r="AZ116" s="186">
        <f t="shared" si="99"/>
        <v>0</v>
      </c>
      <c r="BA116" s="187">
        <f t="shared" si="100"/>
        <v>0</v>
      </c>
      <c r="BB116" s="186">
        <f t="shared" si="101"/>
        <v>0</v>
      </c>
      <c r="BC116" s="187">
        <f t="shared" si="102"/>
        <v>0</v>
      </c>
      <c r="BD116" s="186">
        <f t="shared" si="103"/>
        <v>0</v>
      </c>
      <c r="BE116" s="187">
        <f t="shared" si="104"/>
        <v>0</v>
      </c>
      <c r="BF116" s="186">
        <f t="shared" si="105"/>
        <v>0</v>
      </c>
      <c r="BG116" s="187">
        <f t="shared" si="106"/>
        <v>0</v>
      </c>
      <c r="BH116" s="186">
        <f t="shared" si="107"/>
        <v>0</v>
      </c>
      <c r="BI116" s="187">
        <f t="shared" si="108"/>
        <v>0</v>
      </c>
      <c r="BJ116" s="186">
        <f t="shared" si="109"/>
        <v>0</v>
      </c>
      <c r="BK116" s="187">
        <f t="shared" si="110"/>
        <v>0</v>
      </c>
      <c r="BL116" s="186">
        <f t="shared" si="111"/>
        <v>0</v>
      </c>
      <c r="BM116" s="187">
        <f t="shared" si="112"/>
        <v>0</v>
      </c>
      <c r="BN116" s="186">
        <f t="shared" si="113"/>
        <v>0</v>
      </c>
      <c r="BO116" s="187">
        <f t="shared" si="114"/>
        <v>0</v>
      </c>
      <c r="BP116" s="186">
        <f t="shared" si="115"/>
        <v>0</v>
      </c>
      <c r="BQ116" s="187">
        <f t="shared" si="116"/>
        <v>0</v>
      </c>
      <c r="BR116" s="186">
        <f t="shared" si="117"/>
        <v>0</v>
      </c>
      <c r="BS116" s="187">
        <f t="shared" si="118"/>
        <v>0</v>
      </c>
      <c r="BT116" s="186">
        <f t="shared" si="119"/>
        <v>0</v>
      </c>
      <c r="BU116" s="187">
        <f t="shared" si="120"/>
        <v>0</v>
      </c>
      <c r="BV116" s="186">
        <f t="shared" si="121"/>
        <v>0</v>
      </c>
      <c r="BW116" s="187">
        <f t="shared" si="122"/>
        <v>0</v>
      </c>
      <c r="BX116" s="186">
        <f t="shared" si="123"/>
        <v>0</v>
      </c>
      <c r="BY116" s="187">
        <f t="shared" si="124"/>
        <v>0</v>
      </c>
      <c r="BZ116" s="186">
        <f t="shared" si="125"/>
        <v>0</v>
      </c>
      <c r="CA116" s="187">
        <f t="shared" si="126"/>
        <v>0</v>
      </c>
      <c r="CB116" s="186">
        <f t="shared" si="127"/>
        <v>0</v>
      </c>
    </row>
    <row r="117" spans="1:80" ht="39.9" customHeight="1" x14ac:dyDescent="0.3">
      <c r="A117" s="8">
        <v>181</v>
      </c>
      <c r="B117" s="154"/>
      <c r="C117" s="155"/>
      <c r="D117" s="156"/>
      <c r="E117" s="151"/>
      <c r="F117" s="157"/>
      <c r="G117" s="152"/>
      <c r="H117" s="152"/>
      <c r="I117" s="153"/>
      <c r="P117" s="195"/>
      <c r="Q117" s="183">
        <f t="shared" si="64"/>
        <v>0</v>
      </c>
      <c r="R117" s="184">
        <f t="shared" si="65"/>
        <v>0</v>
      </c>
      <c r="S117" s="183">
        <f t="shared" si="66"/>
        <v>0</v>
      </c>
      <c r="T117" s="184">
        <f t="shared" si="67"/>
        <v>0</v>
      </c>
      <c r="U117" s="185">
        <f t="shared" si="68"/>
        <v>0</v>
      </c>
      <c r="V117" s="186">
        <f t="shared" si="69"/>
        <v>0</v>
      </c>
      <c r="W117" s="187">
        <f t="shared" si="70"/>
        <v>0</v>
      </c>
      <c r="X117" s="186">
        <f t="shared" si="71"/>
        <v>0</v>
      </c>
      <c r="Y117" s="187">
        <f t="shared" si="72"/>
        <v>0</v>
      </c>
      <c r="Z117" s="186">
        <f t="shared" si="73"/>
        <v>0</v>
      </c>
      <c r="AA117" s="187">
        <f t="shared" si="74"/>
        <v>0</v>
      </c>
      <c r="AB117" s="186">
        <f t="shared" si="75"/>
        <v>0</v>
      </c>
      <c r="AC117" s="187">
        <f t="shared" si="76"/>
        <v>0</v>
      </c>
      <c r="AD117" s="186">
        <f t="shared" si="77"/>
        <v>0</v>
      </c>
      <c r="AE117" s="187">
        <f t="shared" si="78"/>
        <v>0</v>
      </c>
      <c r="AF117" s="186">
        <f t="shared" si="79"/>
        <v>0</v>
      </c>
      <c r="AG117" s="187">
        <f t="shared" si="80"/>
        <v>0</v>
      </c>
      <c r="AH117" s="186">
        <f t="shared" si="81"/>
        <v>0</v>
      </c>
      <c r="AI117" s="187">
        <f t="shared" si="82"/>
        <v>0</v>
      </c>
      <c r="AJ117" s="186">
        <f t="shared" si="83"/>
        <v>0</v>
      </c>
      <c r="AK117" s="187">
        <f t="shared" si="84"/>
        <v>0</v>
      </c>
      <c r="AL117" s="186">
        <f t="shared" si="85"/>
        <v>0</v>
      </c>
      <c r="AM117" s="187">
        <f t="shared" si="86"/>
        <v>0</v>
      </c>
      <c r="AN117" s="186">
        <f t="shared" si="87"/>
        <v>0</v>
      </c>
      <c r="AO117" s="187">
        <f t="shared" si="88"/>
        <v>0</v>
      </c>
      <c r="AP117" s="186">
        <f t="shared" si="89"/>
        <v>0</v>
      </c>
      <c r="AQ117" s="187">
        <f t="shared" si="90"/>
        <v>0</v>
      </c>
      <c r="AR117" s="186">
        <f t="shared" si="91"/>
        <v>0</v>
      </c>
      <c r="AS117" s="187">
        <f t="shared" si="92"/>
        <v>0</v>
      </c>
      <c r="AT117" s="186">
        <f t="shared" si="93"/>
        <v>0</v>
      </c>
      <c r="AU117" s="187">
        <f t="shared" si="94"/>
        <v>0</v>
      </c>
      <c r="AV117" s="186">
        <f t="shared" si="95"/>
        <v>0</v>
      </c>
      <c r="AW117" s="187">
        <f t="shared" si="96"/>
        <v>0</v>
      </c>
      <c r="AX117" s="186">
        <f t="shared" si="97"/>
        <v>0</v>
      </c>
      <c r="AY117" s="187">
        <f t="shared" si="98"/>
        <v>0</v>
      </c>
      <c r="AZ117" s="186">
        <f t="shared" si="99"/>
        <v>0</v>
      </c>
      <c r="BA117" s="187">
        <f t="shared" si="100"/>
        <v>0</v>
      </c>
      <c r="BB117" s="186">
        <f t="shared" si="101"/>
        <v>0</v>
      </c>
      <c r="BC117" s="187">
        <f t="shared" si="102"/>
        <v>0</v>
      </c>
      <c r="BD117" s="186">
        <f t="shared" si="103"/>
        <v>0</v>
      </c>
      <c r="BE117" s="187">
        <f t="shared" si="104"/>
        <v>0</v>
      </c>
      <c r="BF117" s="186">
        <f t="shared" si="105"/>
        <v>0</v>
      </c>
      <c r="BG117" s="187">
        <f t="shared" si="106"/>
        <v>0</v>
      </c>
      <c r="BH117" s="186">
        <f t="shared" si="107"/>
        <v>0</v>
      </c>
      <c r="BI117" s="187">
        <f t="shared" si="108"/>
        <v>0</v>
      </c>
      <c r="BJ117" s="186">
        <f t="shared" si="109"/>
        <v>0</v>
      </c>
      <c r="BK117" s="187">
        <f t="shared" si="110"/>
        <v>0</v>
      </c>
      <c r="BL117" s="186">
        <f t="shared" si="111"/>
        <v>0</v>
      </c>
      <c r="BM117" s="187">
        <f t="shared" si="112"/>
        <v>0</v>
      </c>
      <c r="BN117" s="186">
        <f t="shared" si="113"/>
        <v>0</v>
      </c>
      <c r="BO117" s="187">
        <f t="shared" si="114"/>
        <v>0</v>
      </c>
      <c r="BP117" s="186">
        <f t="shared" si="115"/>
        <v>0</v>
      </c>
      <c r="BQ117" s="187">
        <f t="shared" si="116"/>
        <v>0</v>
      </c>
      <c r="BR117" s="186">
        <f t="shared" si="117"/>
        <v>0</v>
      </c>
      <c r="BS117" s="187">
        <f t="shared" si="118"/>
        <v>0</v>
      </c>
      <c r="BT117" s="186">
        <f t="shared" si="119"/>
        <v>0</v>
      </c>
      <c r="BU117" s="187">
        <f t="shared" si="120"/>
        <v>0</v>
      </c>
      <c r="BV117" s="186">
        <f t="shared" si="121"/>
        <v>0</v>
      </c>
      <c r="BW117" s="187">
        <f t="shared" si="122"/>
        <v>0</v>
      </c>
      <c r="BX117" s="186">
        <f t="shared" si="123"/>
        <v>0</v>
      </c>
      <c r="BY117" s="187">
        <f t="shared" si="124"/>
        <v>0</v>
      </c>
      <c r="BZ117" s="186">
        <f t="shared" si="125"/>
        <v>0</v>
      </c>
      <c r="CA117" s="187">
        <f t="shared" si="126"/>
        <v>0</v>
      </c>
      <c r="CB117" s="186">
        <f t="shared" si="127"/>
        <v>0</v>
      </c>
    </row>
    <row r="118" spans="1:80" ht="39.9" customHeight="1" x14ac:dyDescent="0.3">
      <c r="A118" s="8">
        <v>182</v>
      </c>
      <c r="B118" s="154"/>
      <c r="C118" s="155"/>
      <c r="D118" s="156"/>
      <c r="E118" s="151"/>
      <c r="F118" s="157"/>
      <c r="G118" s="152"/>
      <c r="H118" s="152"/>
      <c r="I118" s="153"/>
      <c r="P118" s="195"/>
      <c r="Q118" s="183">
        <f t="shared" si="64"/>
        <v>0</v>
      </c>
      <c r="R118" s="184">
        <f t="shared" si="65"/>
        <v>0</v>
      </c>
      <c r="S118" s="183">
        <f t="shared" si="66"/>
        <v>0</v>
      </c>
      <c r="T118" s="184">
        <f t="shared" si="67"/>
        <v>0</v>
      </c>
      <c r="U118" s="185">
        <f t="shared" si="68"/>
        <v>0</v>
      </c>
      <c r="V118" s="186">
        <f t="shared" si="69"/>
        <v>0</v>
      </c>
      <c r="W118" s="187">
        <f t="shared" si="70"/>
        <v>0</v>
      </c>
      <c r="X118" s="186">
        <f t="shared" si="71"/>
        <v>0</v>
      </c>
      <c r="Y118" s="187">
        <f t="shared" si="72"/>
        <v>0</v>
      </c>
      <c r="Z118" s="186">
        <f t="shared" si="73"/>
        <v>0</v>
      </c>
      <c r="AA118" s="187">
        <f t="shared" si="74"/>
        <v>0</v>
      </c>
      <c r="AB118" s="186">
        <f t="shared" si="75"/>
        <v>0</v>
      </c>
      <c r="AC118" s="187">
        <f t="shared" si="76"/>
        <v>0</v>
      </c>
      <c r="AD118" s="186">
        <f t="shared" si="77"/>
        <v>0</v>
      </c>
      <c r="AE118" s="187">
        <f t="shared" si="78"/>
        <v>0</v>
      </c>
      <c r="AF118" s="186">
        <f t="shared" si="79"/>
        <v>0</v>
      </c>
      <c r="AG118" s="187">
        <f t="shared" si="80"/>
        <v>0</v>
      </c>
      <c r="AH118" s="186">
        <f t="shared" si="81"/>
        <v>0</v>
      </c>
      <c r="AI118" s="187">
        <f t="shared" si="82"/>
        <v>0</v>
      </c>
      <c r="AJ118" s="186">
        <f t="shared" si="83"/>
        <v>0</v>
      </c>
      <c r="AK118" s="187">
        <f t="shared" si="84"/>
        <v>0</v>
      </c>
      <c r="AL118" s="186">
        <f t="shared" si="85"/>
        <v>0</v>
      </c>
      <c r="AM118" s="187">
        <f t="shared" si="86"/>
        <v>0</v>
      </c>
      <c r="AN118" s="186">
        <f t="shared" si="87"/>
        <v>0</v>
      </c>
      <c r="AO118" s="187">
        <f t="shared" si="88"/>
        <v>0</v>
      </c>
      <c r="AP118" s="186">
        <f t="shared" si="89"/>
        <v>0</v>
      </c>
      <c r="AQ118" s="187">
        <f t="shared" si="90"/>
        <v>0</v>
      </c>
      <c r="AR118" s="186">
        <f t="shared" si="91"/>
        <v>0</v>
      </c>
      <c r="AS118" s="187">
        <f t="shared" si="92"/>
        <v>0</v>
      </c>
      <c r="AT118" s="186">
        <f t="shared" si="93"/>
        <v>0</v>
      </c>
      <c r="AU118" s="187">
        <f t="shared" si="94"/>
        <v>0</v>
      </c>
      <c r="AV118" s="186">
        <f t="shared" si="95"/>
        <v>0</v>
      </c>
      <c r="AW118" s="187">
        <f t="shared" si="96"/>
        <v>0</v>
      </c>
      <c r="AX118" s="186">
        <f t="shared" si="97"/>
        <v>0</v>
      </c>
      <c r="AY118" s="187">
        <f t="shared" si="98"/>
        <v>0</v>
      </c>
      <c r="AZ118" s="186">
        <f t="shared" si="99"/>
        <v>0</v>
      </c>
      <c r="BA118" s="187">
        <f t="shared" si="100"/>
        <v>0</v>
      </c>
      <c r="BB118" s="186">
        <f t="shared" si="101"/>
        <v>0</v>
      </c>
      <c r="BC118" s="187">
        <f t="shared" si="102"/>
        <v>0</v>
      </c>
      <c r="BD118" s="186">
        <f t="shared" si="103"/>
        <v>0</v>
      </c>
      <c r="BE118" s="187">
        <f t="shared" si="104"/>
        <v>0</v>
      </c>
      <c r="BF118" s="186">
        <f t="shared" si="105"/>
        <v>0</v>
      </c>
      <c r="BG118" s="187">
        <f t="shared" si="106"/>
        <v>0</v>
      </c>
      <c r="BH118" s="186">
        <f t="shared" si="107"/>
        <v>0</v>
      </c>
      <c r="BI118" s="187">
        <f t="shared" si="108"/>
        <v>0</v>
      </c>
      <c r="BJ118" s="186">
        <f t="shared" si="109"/>
        <v>0</v>
      </c>
      <c r="BK118" s="187">
        <f t="shared" si="110"/>
        <v>0</v>
      </c>
      <c r="BL118" s="186">
        <f t="shared" si="111"/>
        <v>0</v>
      </c>
      <c r="BM118" s="187">
        <f t="shared" si="112"/>
        <v>0</v>
      </c>
      <c r="BN118" s="186">
        <f t="shared" si="113"/>
        <v>0</v>
      </c>
      <c r="BO118" s="187">
        <f t="shared" si="114"/>
        <v>0</v>
      </c>
      <c r="BP118" s="186">
        <f t="shared" si="115"/>
        <v>0</v>
      </c>
      <c r="BQ118" s="187">
        <f t="shared" si="116"/>
        <v>0</v>
      </c>
      <c r="BR118" s="186">
        <f t="shared" si="117"/>
        <v>0</v>
      </c>
      <c r="BS118" s="187">
        <f t="shared" si="118"/>
        <v>0</v>
      </c>
      <c r="BT118" s="186">
        <f t="shared" si="119"/>
        <v>0</v>
      </c>
      <c r="BU118" s="187">
        <f t="shared" si="120"/>
        <v>0</v>
      </c>
      <c r="BV118" s="186">
        <f t="shared" si="121"/>
        <v>0</v>
      </c>
      <c r="BW118" s="187">
        <f t="shared" si="122"/>
        <v>0</v>
      </c>
      <c r="BX118" s="186">
        <f t="shared" si="123"/>
        <v>0</v>
      </c>
      <c r="BY118" s="187">
        <f t="shared" si="124"/>
        <v>0</v>
      </c>
      <c r="BZ118" s="186">
        <f t="shared" si="125"/>
        <v>0</v>
      </c>
      <c r="CA118" s="187">
        <f t="shared" si="126"/>
        <v>0</v>
      </c>
      <c r="CB118" s="186">
        <f t="shared" si="127"/>
        <v>0</v>
      </c>
    </row>
    <row r="119" spans="1:80" ht="39.9" customHeight="1" x14ac:dyDescent="0.3">
      <c r="A119" s="8">
        <v>183</v>
      </c>
      <c r="B119" s="154"/>
      <c r="C119" s="155"/>
      <c r="D119" s="156"/>
      <c r="E119" s="151"/>
      <c r="F119" s="157"/>
      <c r="G119" s="152"/>
      <c r="H119" s="152"/>
      <c r="I119" s="153"/>
      <c r="P119" s="195"/>
      <c r="Q119" s="183">
        <f t="shared" si="64"/>
        <v>0</v>
      </c>
      <c r="R119" s="184">
        <f t="shared" si="65"/>
        <v>0</v>
      </c>
      <c r="S119" s="183">
        <f t="shared" si="66"/>
        <v>0</v>
      </c>
      <c r="T119" s="184">
        <f t="shared" si="67"/>
        <v>0</v>
      </c>
      <c r="U119" s="185">
        <f t="shared" si="68"/>
        <v>0</v>
      </c>
      <c r="V119" s="186">
        <f t="shared" si="69"/>
        <v>0</v>
      </c>
      <c r="W119" s="187">
        <f t="shared" si="70"/>
        <v>0</v>
      </c>
      <c r="X119" s="186">
        <f t="shared" si="71"/>
        <v>0</v>
      </c>
      <c r="Y119" s="187">
        <f t="shared" si="72"/>
        <v>0</v>
      </c>
      <c r="Z119" s="186">
        <f t="shared" si="73"/>
        <v>0</v>
      </c>
      <c r="AA119" s="187">
        <f t="shared" si="74"/>
        <v>0</v>
      </c>
      <c r="AB119" s="186">
        <f t="shared" si="75"/>
        <v>0</v>
      </c>
      <c r="AC119" s="187">
        <f t="shared" si="76"/>
        <v>0</v>
      </c>
      <c r="AD119" s="186">
        <f t="shared" si="77"/>
        <v>0</v>
      </c>
      <c r="AE119" s="187">
        <f t="shared" si="78"/>
        <v>0</v>
      </c>
      <c r="AF119" s="186">
        <f t="shared" si="79"/>
        <v>0</v>
      </c>
      <c r="AG119" s="187">
        <f t="shared" si="80"/>
        <v>0</v>
      </c>
      <c r="AH119" s="186">
        <f t="shared" si="81"/>
        <v>0</v>
      </c>
      <c r="AI119" s="187">
        <f t="shared" si="82"/>
        <v>0</v>
      </c>
      <c r="AJ119" s="186">
        <f t="shared" si="83"/>
        <v>0</v>
      </c>
      <c r="AK119" s="187">
        <f t="shared" si="84"/>
        <v>0</v>
      </c>
      <c r="AL119" s="186">
        <f t="shared" si="85"/>
        <v>0</v>
      </c>
      <c r="AM119" s="187">
        <f t="shared" si="86"/>
        <v>0</v>
      </c>
      <c r="AN119" s="186">
        <f t="shared" si="87"/>
        <v>0</v>
      </c>
      <c r="AO119" s="187">
        <f t="shared" si="88"/>
        <v>0</v>
      </c>
      <c r="AP119" s="186">
        <f t="shared" si="89"/>
        <v>0</v>
      </c>
      <c r="AQ119" s="187">
        <f t="shared" si="90"/>
        <v>0</v>
      </c>
      <c r="AR119" s="186">
        <f t="shared" si="91"/>
        <v>0</v>
      </c>
      <c r="AS119" s="187">
        <f t="shared" si="92"/>
        <v>0</v>
      </c>
      <c r="AT119" s="186">
        <f t="shared" si="93"/>
        <v>0</v>
      </c>
      <c r="AU119" s="187">
        <f t="shared" si="94"/>
        <v>0</v>
      </c>
      <c r="AV119" s="186">
        <f t="shared" si="95"/>
        <v>0</v>
      </c>
      <c r="AW119" s="187">
        <f t="shared" si="96"/>
        <v>0</v>
      </c>
      <c r="AX119" s="186">
        <f t="shared" si="97"/>
        <v>0</v>
      </c>
      <c r="AY119" s="187">
        <f t="shared" si="98"/>
        <v>0</v>
      </c>
      <c r="AZ119" s="186">
        <f t="shared" si="99"/>
        <v>0</v>
      </c>
      <c r="BA119" s="187">
        <f t="shared" si="100"/>
        <v>0</v>
      </c>
      <c r="BB119" s="186">
        <f t="shared" si="101"/>
        <v>0</v>
      </c>
      <c r="BC119" s="187">
        <f t="shared" si="102"/>
        <v>0</v>
      </c>
      <c r="BD119" s="186">
        <f t="shared" si="103"/>
        <v>0</v>
      </c>
      <c r="BE119" s="187">
        <f t="shared" si="104"/>
        <v>0</v>
      </c>
      <c r="BF119" s="186">
        <f t="shared" si="105"/>
        <v>0</v>
      </c>
      <c r="BG119" s="187">
        <f t="shared" si="106"/>
        <v>0</v>
      </c>
      <c r="BH119" s="186">
        <f t="shared" si="107"/>
        <v>0</v>
      </c>
      <c r="BI119" s="187">
        <f t="shared" si="108"/>
        <v>0</v>
      </c>
      <c r="BJ119" s="186">
        <f t="shared" si="109"/>
        <v>0</v>
      </c>
      <c r="BK119" s="187">
        <f t="shared" si="110"/>
        <v>0</v>
      </c>
      <c r="BL119" s="186">
        <f t="shared" si="111"/>
        <v>0</v>
      </c>
      <c r="BM119" s="187">
        <f t="shared" si="112"/>
        <v>0</v>
      </c>
      <c r="BN119" s="186">
        <f t="shared" si="113"/>
        <v>0</v>
      </c>
      <c r="BO119" s="187">
        <f t="shared" si="114"/>
        <v>0</v>
      </c>
      <c r="BP119" s="186">
        <f t="shared" si="115"/>
        <v>0</v>
      </c>
      <c r="BQ119" s="187">
        <f t="shared" si="116"/>
        <v>0</v>
      </c>
      <c r="BR119" s="186">
        <f t="shared" si="117"/>
        <v>0</v>
      </c>
      <c r="BS119" s="187">
        <f t="shared" si="118"/>
        <v>0</v>
      </c>
      <c r="BT119" s="186">
        <f t="shared" si="119"/>
        <v>0</v>
      </c>
      <c r="BU119" s="187">
        <f t="shared" si="120"/>
        <v>0</v>
      </c>
      <c r="BV119" s="186">
        <f t="shared" si="121"/>
        <v>0</v>
      </c>
      <c r="BW119" s="187">
        <f t="shared" si="122"/>
        <v>0</v>
      </c>
      <c r="BX119" s="186">
        <f t="shared" si="123"/>
        <v>0</v>
      </c>
      <c r="BY119" s="187">
        <f t="shared" si="124"/>
        <v>0</v>
      </c>
      <c r="BZ119" s="186">
        <f t="shared" si="125"/>
        <v>0</v>
      </c>
      <c r="CA119" s="187">
        <f t="shared" si="126"/>
        <v>0</v>
      </c>
      <c r="CB119" s="186">
        <f t="shared" si="127"/>
        <v>0</v>
      </c>
    </row>
    <row r="120" spans="1:80" ht="39.9" customHeight="1" x14ac:dyDescent="0.3">
      <c r="A120" s="8">
        <v>184</v>
      </c>
      <c r="B120" s="154"/>
      <c r="C120" s="155"/>
      <c r="D120" s="156"/>
      <c r="E120" s="151"/>
      <c r="F120" s="157"/>
      <c r="G120" s="152"/>
      <c r="H120" s="152"/>
      <c r="I120" s="153"/>
      <c r="P120" s="195"/>
      <c r="Q120" s="183">
        <f t="shared" si="64"/>
        <v>0</v>
      </c>
      <c r="R120" s="184">
        <f t="shared" si="65"/>
        <v>0</v>
      </c>
      <c r="S120" s="183">
        <f t="shared" si="66"/>
        <v>0</v>
      </c>
      <c r="T120" s="184">
        <f t="shared" si="67"/>
        <v>0</v>
      </c>
      <c r="U120" s="185">
        <f t="shared" si="68"/>
        <v>0</v>
      </c>
      <c r="V120" s="186">
        <f t="shared" si="69"/>
        <v>0</v>
      </c>
      <c r="W120" s="187">
        <f t="shared" si="70"/>
        <v>0</v>
      </c>
      <c r="X120" s="186">
        <f t="shared" si="71"/>
        <v>0</v>
      </c>
      <c r="Y120" s="187">
        <f t="shared" si="72"/>
        <v>0</v>
      </c>
      <c r="Z120" s="186">
        <f t="shared" si="73"/>
        <v>0</v>
      </c>
      <c r="AA120" s="187">
        <f t="shared" si="74"/>
        <v>0</v>
      </c>
      <c r="AB120" s="186">
        <f t="shared" si="75"/>
        <v>0</v>
      </c>
      <c r="AC120" s="187">
        <f t="shared" si="76"/>
        <v>0</v>
      </c>
      <c r="AD120" s="186">
        <f t="shared" si="77"/>
        <v>0</v>
      </c>
      <c r="AE120" s="187">
        <f t="shared" si="78"/>
        <v>0</v>
      </c>
      <c r="AF120" s="186">
        <f t="shared" si="79"/>
        <v>0</v>
      </c>
      <c r="AG120" s="187">
        <f t="shared" si="80"/>
        <v>0</v>
      </c>
      <c r="AH120" s="186">
        <f t="shared" si="81"/>
        <v>0</v>
      </c>
      <c r="AI120" s="187">
        <f t="shared" si="82"/>
        <v>0</v>
      </c>
      <c r="AJ120" s="186">
        <f t="shared" si="83"/>
        <v>0</v>
      </c>
      <c r="AK120" s="187">
        <f t="shared" si="84"/>
        <v>0</v>
      </c>
      <c r="AL120" s="186">
        <f t="shared" si="85"/>
        <v>0</v>
      </c>
      <c r="AM120" s="187">
        <f t="shared" si="86"/>
        <v>0</v>
      </c>
      <c r="AN120" s="186">
        <f t="shared" si="87"/>
        <v>0</v>
      </c>
      <c r="AO120" s="187">
        <f t="shared" si="88"/>
        <v>0</v>
      </c>
      <c r="AP120" s="186">
        <f t="shared" si="89"/>
        <v>0</v>
      </c>
      <c r="AQ120" s="187">
        <f t="shared" si="90"/>
        <v>0</v>
      </c>
      <c r="AR120" s="186">
        <f t="shared" si="91"/>
        <v>0</v>
      </c>
      <c r="AS120" s="187">
        <f t="shared" si="92"/>
        <v>0</v>
      </c>
      <c r="AT120" s="186">
        <f t="shared" si="93"/>
        <v>0</v>
      </c>
      <c r="AU120" s="187">
        <f t="shared" si="94"/>
        <v>0</v>
      </c>
      <c r="AV120" s="186">
        <f t="shared" si="95"/>
        <v>0</v>
      </c>
      <c r="AW120" s="187">
        <f t="shared" si="96"/>
        <v>0</v>
      </c>
      <c r="AX120" s="186">
        <f t="shared" si="97"/>
        <v>0</v>
      </c>
      <c r="AY120" s="187">
        <f t="shared" si="98"/>
        <v>0</v>
      </c>
      <c r="AZ120" s="186">
        <f t="shared" si="99"/>
        <v>0</v>
      </c>
      <c r="BA120" s="187">
        <f t="shared" si="100"/>
        <v>0</v>
      </c>
      <c r="BB120" s="186">
        <f t="shared" si="101"/>
        <v>0</v>
      </c>
      <c r="BC120" s="187">
        <f t="shared" si="102"/>
        <v>0</v>
      </c>
      <c r="BD120" s="186">
        <f t="shared" si="103"/>
        <v>0</v>
      </c>
      <c r="BE120" s="187">
        <f t="shared" si="104"/>
        <v>0</v>
      </c>
      <c r="BF120" s="186">
        <f t="shared" si="105"/>
        <v>0</v>
      </c>
      <c r="BG120" s="187">
        <f t="shared" si="106"/>
        <v>0</v>
      </c>
      <c r="BH120" s="186">
        <f t="shared" si="107"/>
        <v>0</v>
      </c>
      <c r="BI120" s="187">
        <f t="shared" si="108"/>
        <v>0</v>
      </c>
      <c r="BJ120" s="186">
        <f t="shared" si="109"/>
        <v>0</v>
      </c>
      <c r="BK120" s="187">
        <f t="shared" si="110"/>
        <v>0</v>
      </c>
      <c r="BL120" s="186">
        <f t="shared" si="111"/>
        <v>0</v>
      </c>
      <c r="BM120" s="187">
        <f t="shared" si="112"/>
        <v>0</v>
      </c>
      <c r="BN120" s="186">
        <f t="shared" si="113"/>
        <v>0</v>
      </c>
      <c r="BO120" s="187">
        <f t="shared" si="114"/>
        <v>0</v>
      </c>
      <c r="BP120" s="186">
        <f t="shared" si="115"/>
        <v>0</v>
      </c>
      <c r="BQ120" s="187">
        <f t="shared" si="116"/>
        <v>0</v>
      </c>
      <c r="BR120" s="186">
        <f t="shared" si="117"/>
        <v>0</v>
      </c>
      <c r="BS120" s="187">
        <f t="shared" si="118"/>
        <v>0</v>
      </c>
      <c r="BT120" s="186">
        <f t="shared" si="119"/>
        <v>0</v>
      </c>
      <c r="BU120" s="187">
        <f t="shared" si="120"/>
        <v>0</v>
      </c>
      <c r="BV120" s="186">
        <f t="shared" si="121"/>
        <v>0</v>
      </c>
      <c r="BW120" s="187">
        <f t="shared" si="122"/>
        <v>0</v>
      </c>
      <c r="BX120" s="186">
        <f t="shared" si="123"/>
        <v>0</v>
      </c>
      <c r="BY120" s="187">
        <f t="shared" si="124"/>
        <v>0</v>
      </c>
      <c r="BZ120" s="186">
        <f t="shared" si="125"/>
        <v>0</v>
      </c>
      <c r="CA120" s="187">
        <f t="shared" si="126"/>
        <v>0</v>
      </c>
      <c r="CB120" s="186">
        <f t="shared" si="127"/>
        <v>0</v>
      </c>
    </row>
    <row r="121" spans="1:80" ht="39.9" customHeight="1" x14ac:dyDescent="0.3">
      <c r="A121" s="8">
        <v>185</v>
      </c>
      <c r="B121" s="154"/>
      <c r="C121" s="155"/>
      <c r="D121" s="156"/>
      <c r="E121" s="151"/>
      <c r="F121" s="157"/>
      <c r="G121" s="152"/>
      <c r="H121" s="152"/>
      <c r="I121" s="153"/>
      <c r="P121" s="195"/>
      <c r="Q121" s="183">
        <f t="shared" si="64"/>
        <v>0</v>
      </c>
      <c r="R121" s="184">
        <f t="shared" si="65"/>
        <v>0</v>
      </c>
      <c r="S121" s="183">
        <f t="shared" si="66"/>
        <v>0</v>
      </c>
      <c r="T121" s="184">
        <f t="shared" si="67"/>
        <v>0</v>
      </c>
      <c r="U121" s="185">
        <f t="shared" si="68"/>
        <v>0</v>
      </c>
      <c r="V121" s="186">
        <f t="shared" si="69"/>
        <v>0</v>
      </c>
      <c r="W121" s="187">
        <f t="shared" si="70"/>
        <v>0</v>
      </c>
      <c r="X121" s="186">
        <f t="shared" si="71"/>
        <v>0</v>
      </c>
      <c r="Y121" s="187">
        <f t="shared" si="72"/>
        <v>0</v>
      </c>
      <c r="Z121" s="186">
        <f t="shared" si="73"/>
        <v>0</v>
      </c>
      <c r="AA121" s="187">
        <f t="shared" si="74"/>
        <v>0</v>
      </c>
      <c r="AB121" s="186">
        <f t="shared" si="75"/>
        <v>0</v>
      </c>
      <c r="AC121" s="187">
        <f t="shared" si="76"/>
        <v>0</v>
      </c>
      <c r="AD121" s="186">
        <f t="shared" si="77"/>
        <v>0</v>
      </c>
      <c r="AE121" s="187">
        <f t="shared" si="78"/>
        <v>0</v>
      </c>
      <c r="AF121" s="186">
        <f t="shared" si="79"/>
        <v>0</v>
      </c>
      <c r="AG121" s="187">
        <f t="shared" si="80"/>
        <v>0</v>
      </c>
      <c r="AH121" s="186">
        <f t="shared" si="81"/>
        <v>0</v>
      </c>
      <c r="AI121" s="187">
        <f t="shared" si="82"/>
        <v>0</v>
      </c>
      <c r="AJ121" s="186">
        <f t="shared" si="83"/>
        <v>0</v>
      </c>
      <c r="AK121" s="187">
        <f t="shared" si="84"/>
        <v>0</v>
      </c>
      <c r="AL121" s="186">
        <f t="shared" si="85"/>
        <v>0</v>
      </c>
      <c r="AM121" s="187">
        <f t="shared" si="86"/>
        <v>0</v>
      </c>
      <c r="AN121" s="186">
        <f t="shared" si="87"/>
        <v>0</v>
      </c>
      <c r="AO121" s="187">
        <f t="shared" si="88"/>
        <v>0</v>
      </c>
      <c r="AP121" s="186">
        <f t="shared" si="89"/>
        <v>0</v>
      </c>
      <c r="AQ121" s="187">
        <f t="shared" si="90"/>
        <v>0</v>
      </c>
      <c r="AR121" s="186">
        <f t="shared" si="91"/>
        <v>0</v>
      </c>
      <c r="AS121" s="187">
        <f t="shared" si="92"/>
        <v>0</v>
      </c>
      <c r="AT121" s="186">
        <f t="shared" si="93"/>
        <v>0</v>
      </c>
      <c r="AU121" s="187">
        <f t="shared" si="94"/>
        <v>0</v>
      </c>
      <c r="AV121" s="186">
        <f t="shared" si="95"/>
        <v>0</v>
      </c>
      <c r="AW121" s="187">
        <f t="shared" si="96"/>
        <v>0</v>
      </c>
      <c r="AX121" s="186">
        <f t="shared" si="97"/>
        <v>0</v>
      </c>
      <c r="AY121" s="187">
        <f t="shared" si="98"/>
        <v>0</v>
      </c>
      <c r="AZ121" s="186">
        <f t="shared" si="99"/>
        <v>0</v>
      </c>
      <c r="BA121" s="187">
        <f t="shared" si="100"/>
        <v>0</v>
      </c>
      <c r="BB121" s="186">
        <f t="shared" si="101"/>
        <v>0</v>
      </c>
      <c r="BC121" s="187">
        <f t="shared" si="102"/>
        <v>0</v>
      </c>
      <c r="BD121" s="186">
        <f t="shared" si="103"/>
        <v>0</v>
      </c>
      <c r="BE121" s="187">
        <f t="shared" si="104"/>
        <v>0</v>
      </c>
      <c r="BF121" s="186">
        <f t="shared" si="105"/>
        <v>0</v>
      </c>
      <c r="BG121" s="187">
        <f t="shared" si="106"/>
        <v>0</v>
      </c>
      <c r="BH121" s="186">
        <f t="shared" si="107"/>
        <v>0</v>
      </c>
      <c r="BI121" s="187">
        <f t="shared" si="108"/>
        <v>0</v>
      </c>
      <c r="BJ121" s="186">
        <f t="shared" si="109"/>
        <v>0</v>
      </c>
      <c r="BK121" s="187">
        <f t="shared" si="110"/>
        <v>0</v>
      </c>
      <c r="BL121" s="186">
        <f t="shared" si="111"/>
        <v>0</v>
      </c>
      <c r="BM121" s="187">
        <f t="shared" si="112"/>
        <v>0</v>
      </c>
      <c r="BN121" s="186">
        <f t="shared" si="113"/>
        <v>0</v>
      </c>
      <c r="BO121" s="187">
        <f t="shared" si="114"/>
        <v>0</v>
      </c>
      <c r="BP121" s="186">
        <f t="shared" si="115"/>
        <v>0</v>
      </c>
      <c r="BQ121" s="187">
        <f t="shared" si="116"/>
        <v>0</v>
      </c>
      <c r="BR121" s="186">
        <f t="shared" si="117"/>
        <v>0</v>
      </c>
      <c r="BS121" s="187">
        <f t="shared" si="118"/>
        <v>0</v>
      </c>
      <c r="BT121" s="186">
        <f t="shared" si="119"/>
        <v>0</v>
      </c>
      <c r="BU121" s="187">
        <f t="shared" si="120"/>
        <v>0</v>
      </c>
      <c r="BV121" s="186">
        <f t="shared" si="121"/>
        <v>0</v>
      </c>
      <c r="BW121" s="187">
        <f t="shared" si="122"/>
        <v>0</v>
      </c>
      <c r="BX121" s="186">
        <f t="shared" si="123"/>
        <v>0</v>
      </c>
      <c r="BY121" s="187">
        <f t="shared" si="124"/>
        <v>0</v>
      </c>
      <c r="BZ121" s="186">
        <f t="shared" si="125"/>
        <v>0</v>
      </c>
      <c r="CA121" s="187">
        <f t="shared" si="126"/>
        <v>0</v>
      </c>
      <c r="CB121" s="186">
        <f t="shared" si="127"/>
        <v>0</v>
      </c>
    </row>
    <row r="122" spans="1:80" ht="39.9" customHeight="1" x14ac:dyDescent="0.3">
      <c r="A122" s="8">
        <v>186</v>
      </c>
      <c r="B122" s="154"/>
      <c r="C122" s="155"/>
      <c r="D122" s="156"/>
      <c r="E122" s="151"/>
      <c r="F122" s="157"/>
      <c r="G122" s="152"/>
      <c r="H122" s="152"/>
      <c r="I122" s="153"/>
      <c r="P122" s="195"/>
      <c r="Q122" s="183">
        <f t="shared" si="64"/>
        <v>0</v>
      </c>
      <c r="R122" s="184">
        <f t="shared" si="65"/>
        <v>0</v>
      </c>
      <c r="S122" s="183">
        <f t="shared" si="66"/>
        <v>0</v>
      </c>
      <c r="T122" s="184">
        <f t="shared" si="67"/>
        <v>0</v>
      </c>
      <c r="U122" s="185">
        <f t="shared" si="68"/>
        <v>0</v>
      </c>
      <c r="V122" s="186">
        <f t="shared" si="69"/>
        <v>0</v>
      </c>
      <c r="W122" s="187">
        <f t="shared" si="70"/>
        <v>0</v>
      </c>
      <c r="X122" s="186">
        <f t="shared" si="71"/>
        <v>0</v>
      </c>
      <c r="Y122" s="187">
        <f t="shared" si="72"/>
        <v>0</v>
      </c>
      <c r="Z122" s="186">
        <f t="shared" si="73"/>
        <v>0</v>
      </c>
      <c r="AA122" s="187">
        <f t="shared" si="74"/>
        <v>0</v>
      </c>
      <c r="AB122" s="186">
        <f t="shared" si="75"/>
        <v>0</v>
      </c>
      <c r="AC122" s="187">
        <f t="shared" si="76"/>
        <v>0</v>
      </c>
      <c r="AD122" s="186">
        <f t="shared" si="77"/>
        <v>0</v>
      </c>
      <c r="AE122" s="187">
        <f t="shared" si="78"/>
        <v>0</v>
      </c>
      <c r="AF122" s="186">
        <f t="shared" si="79"/>
        <v>0</v>
      </c>
      <c r="AG122" s="187">
        <f t="shared" si="80"/>
        <v>0</v>
      </c>
      <c r="AH122" s="186">
        <f t="shared" si="81"/>
        <v>0</v>
      </c>
      <c r="AI122" s="187">
        <f t="shared" si="82"/>
        <v>0</v>
      </c>
      <c r="AJ122" s="186">
        <f t="shared" si="83"/>
        <v>0</v>
      </c>
      <c r="AK122" s="187">
        <f t="shared" si="84"/>
        <v>0</v>
      </c>
      <c r="AL122" s="186">
        <f t="shared" si="85"/>
        <v>0</v>
      </c>
      <c r="AM122" s="187">
        <f t="shared" si="86"/>
        <v>0</v>
      </c>
      <c r="AN122" s="186">
        <f t="shared" si="87"/>
        <v>0</v>
      </c>
      <c r="AO122" s="187">
        <f t="shared" si="88"/>
        <v>0</v>
      </c>
      <c r="AP122" s="186">
        <f t="shared" si="89"/>
        <v>0</v>
      </c>
      <c r="AQ122" s="187">
        <f t="shared" si="90"/>
        <v>0</v>
      </c>
      <c r="AR122" s="186">
        <f t="shared" si="91"/>
        <v>0</v>
      </c>
      <c r="AS122" s="187">
        <f t="shared" si="92"/>
        <v>0</v>
      </c>
      <c r="AT122" s="186">
        <f t="shared" si="93"/>
        <v>0</v>
      </c>
      <c r="AU122" s="187">
        <f t="shared" si="94"/>
        <v>0</v>
      </c>
      <c r="AV122" s="186">
        <f t="shared" si="95"/>
        <v>0</v>
      </c>
      <c r="AW122" s="187">
        <f t="shared" si="96"/>
        <v>0</v>
      </c>
      <c r="AX122" s="186">
        <f t="shared" si="97"/>
        <v>0</v>
      </c>
      <c r="AY122" s="187">
        <f t="shared" si="98"/>
        <v>0</v>
      </c>
      <c r="AZ122" s="186">
        <f t="shared" si="99"/>
        <v>0</v>
      </c>
      <c r="BA122" s="187">
        <f t="shared" si="100"/>
        <v>0</v>
      </c>
      <c r="BB122" s="186">
        <f t="shared" si="101"/>
        <v>0</v>
      </c>
      <c r="BC122" s="187">
        <f t="shared" si="102"/>
        <v>0</v>
      </c>
      <c r="BD122" s="186">
        <f t="shared" si="103"/>
        <v>0</v>
      </c>
      <c r="BE122" s="187">
        <f t="shared" si="104"/>
        <v>0</v>
      </c>
      <c r="BF122" s="186">
        <f t="shared" si="105"/>
        <v>0</v>
      </c>
      <c r="BG122" s="187">
        <f t="shared" si="106"/>
        <v>0</v>
      </c>
      <c r="BH122" s="186">
        <f t="shared" si="107"/>
        <v>0</v>
      </c>
      <c r="BI122" s="187">
        <f t="shared" si="108"/>
        <v>0</v>
      </c>
      <c r="BJ122" s="186">
        <f t="shared" si="109"/>
        <v>0</v>
      </c>
      <c r="BK122" s="187">
        <f t="shared" si="110"/>
        <v>0</v>
      </c>
      <c r="BL122" s="186">
        <f t="shared" si="111"/>
        <v>0</v>
      </c>
      <c r="BM122" s="187">
        <f t="shared" si="112"/>
        <v>0</v>
      </c>
      <c r="BN122" s="186">
        <f t="shared" si="113"/>
        <v>0</v>
      </c>
      <c r="BO122" s="187">
        <f t="shared" si="114"/>
        <v>0</v>
      </c>
      <c r="BP122" s="186">
        <f t="shared" si="115"/>
        <v>0</v>
      </c>
      <c r="BQ122" s="187">
        <f t="shared" si="116"/>
        <v>0</v>
      </c>
      <c r="BR122" s="186">
        <f t="shared" si="117"/>
        <v>0</v>
      </c>
      <c r="BS122" s="187">
        <f t="shared" si="118"/>
        <v>0</v>
      </c>
      <c r="BT122" s="186">
        <f t="shared" si="119"/>
        <v>0</v>
      </c>
      <c r="BU122" s="187">
        <f t="shared" si="120"/>
        <v>0</v>
      </c>
      <c r="BV122" s="186">
        <f t="shared" si="121"/>
        <v>0</v>
      </c>
      <c r="BW122" s="187">
        <f t="shared" si="122"/>
        <v>0</v>
      </c>
      <c r="BX122" s="186">
        <f t="shared" si="123"/>
        <v>0</v>
      </c>
      <c r="BY122" s="187">
        <f t="shared" si="124"/>
        <v>0</v>
      </c>
      <c r="BZ122" s="186">
        <f t="shared" si="125"/>
        <v>0</v>
      </c>
      <c r="CA122" s="187">
        <f t="shared" si="126"/>
        <v>0</v>
      </c>
      <c r="CB122" s="186">
        <f t="shared" si="127"/>
        <v>0</v>
      </c>
    </row>
    <row r="123" spans="1:80" ht="39.9" customHeight="1" x14ac:dyDescent="0.3">
      <c r="A123" s="8">
        <v>187</v>
      </c>
      <c r="B123" s="154"/>
      <c r="C123" s="155"/>
      <c r="D123" s="156"/>
      <c r="E123" s="151"/>
      <c r="F123" s="157"/>
      <c r="G123" s="152"/>
      <c r="H123" s="152"/>
      <c r="I123" s="153"/>
      <c r="P123" s="195"/>
      <c r="Q123" s="183">
        <f t="shared" si="64"/>
        <v>0</v>
      </c>
      <c r="R123" s="184">
        <f t="shared" si="65"/>
        <v>0</v>
      </c>
      <c r="S123" s="183">
        <f t="shared" si="66"/>
        <v>0</v>
      </c>
      <c r="T123" s="184">
        <f t="shared" si="67"/>
        <v>0</v>
      </c>
      <c r="U123" s="185">
        <f t="shared" si="68"/>
        <v>0</v>
      </c>
      <c r="V123" s="186">
        <f t="shared" si="69"/>
        <v>0</v>
      </c>
      <c r="W123" s="187">
        <f t="shared" si="70"/>
        <v>0</v>
      </c>
      <c r="X123" s="186">
        <f t="shared" si="71"/>
        <v>0</v>
      </c>
      <c r="Y123" s="187">
        <f t="shared" si="72"/>
        <v>0</v>
      </c>
      <c r="Z123" s="186">
        <f t="shared" si="73"/>
        <v>0</v>
      </c>
      <c r="AA123" s="187">
        <f t="shared" si="74"/>
        <v>0</v>
      </c>
      <c r="AB123" s="186">
        <f t="shared" si="75"/>
        <v>0</v>
      </c>
      <c r="AC123" s="187">
        <f t="shared" si="76"/>
        <v>0</v>
      </c>
      <c r="AD123" s="186">
        <f t="shared" si="77"/>
        <v>0</v>
      </c>
      <c r="AE123" s="187">
        <f t="shared" si="78"/>
        <v>0</v>
      </c>
      <c r="AF123" s="186">
        <f t="shared" si="79"/>
        <v>0</v>
      </c>
      <c r="AG123" s="187">
        <f t="shared" si="80"/>
        <v>0</v>
      </c>
      <c r="AH123" s="186">
        <f t="shared" si="81"/>
        <v>0</v>
      </c>
      <c r="AI123" s="187">
        <f t="shared" si="82"/>
        <v>0</v>
      </c>
      <c r="AJ123" s="186">
        <f t="shared" si="83"/>
        <v>0</v>
      </c>
      <c r="AK123" s="187">
        <f t="shared" si="84"/>
        <v>0</v>
      </c>
      <c r="AL123" s="186">
        <f t="shared" si="85"/>
        <v>0</v>
      </c>
      <c r="AM123" s="187">
        <f t="shared" si="86"/>
        <v>0</v>
      </c>
      <c r="AN123" s="186">
        <f t="shared" si="87"/>
        <v>0</v>
      </c>
      <c r="AO123" s="187">
        <f t="shared" si="88"/>
        <v>0</v>
      </c>
      <c r="AP123" s="186">
        <f t="shared" si="89"/>
        <v>0</v>
      </c>
      <c r="AQ123" s="187">
        <f t="shared" si="90"/>
        <v>0</v>
      </c>
      <c r="AR123" s="186">
        <f t="shared" si="91"/>
        <v>0</v>
      </c>
      <c r="AS123" s="187">
        <f t="shared" si="92"/>
        <v>0</v>
      </c>
      <c r="AT123" s="186">
        <f t="shared" si="93"/>
        <v>0</v>
      </c>
      <c r="AU123" s="187">
        <f t="shared" si="94"/>
        <v>0</v>
      </c>
      <c r="AV123" s="186">
        <f t="shared" si="95"/>
        <v>0</v>
      </c>
      <c r="AW123" s="187">
        <f t="shared" si="96"/>
        <v>0</v>
      </c>
      <c r="AX123" s="186">
        <f t="shared" si="97"/>
        <v>0</v>
      </c>
      <c r="AY123" s="187">
        <f t="shared" si="98"/>
        <v>0</v>
      </c>
      <c r="AZ123" s="186">
        <f t="shared" si="99"/>
        <v>0</v>
      </c>
      <c r="BA123" s="187">
        <f t="shared" si="100"/>
        <v>0</v>
      </c>
      <c r="BB123" s="186">
        <f t="shared" si="101"/>
        <v>0</v>
      </c>
      <c r="BC123" s="187">
        <f t="shared" si="102"/>
        <v>0</v>
      </c>
      <c r="BD123" s="186">
        <f t="shared" si="103"/>
        <v>0</v>
      </c>
      <c r="BE123" s="187">
        <f t="shared" si="104"/>
        <v>0</v>
      </c>
      <c r="BF123" s="186">
        <f t="shared" si="105"/>
        <v>0</v>
      </c>
      <c r="BG123" s="187">
        <f t="shared" si="106"/>
        <v>0</v>
      </c>
      <c r="BH123" s="186">
        <f t="shared" si="107"/>
        <v>0</v>
      </c>
      <c r="BI123" s="187">
        <f t="shared" si="108"/>
        <v>0</v>
      </c>
      <c r="BJ123" s="186">
        <f t="shared" si="109"/>
        <v>0</v>
      </c>
      <c r="BK123" s="187">
        <f t="shared" si="110"/>
        <v>0</v>
      </c>
      <c r="BL123" s="186">
        <f t="shared" si="111"/>
        <v>0</v>
      </c>
      <c r="BM123" s="187">
        <f t="shared" si="112"/>
        <v>0</v>
      </c>
      <c r="BN123" s="186">
        <f t="shared" si="113"/>
        <v>0</v>
      </c>
      <c r="BO123" s="187">
        <f t="shared" si="114"/>
        <v>0</v>
      </c>
      <c r="BP123" s="186">
        <f t="shared" si="115"/>
        <v>0</v>
      </c>
      <c r="BQ123" s="187">
        <f t="shared" si="116"/>
        <v>0</v>
      </c>
      <c r="BR123" s="186">
        <f t="shared" si="117"/>
        <v>0</v>
      </c>
      <c r="BS123" s="187">
        <f t="shared" si="118"/>
        <v>0</v>
      </c>
      <c r="BT123" s="186">
        <f t="shared" si="119"/>
        <v>0</v>
      </c>
      <c r="BU123" s="187">
        <f t="shared" si="120"/>
        <v>0</v>
      </c>
      <c r="BV123" s="186">
        <f t="shared" si="121"/>
        <v>0</v>
      </c>
      <c r="BW123" s="187">
        <f t="shared" si="122"/>
        <v>0</v>
      </c>
      <c r="BX123" s="186">
        <f t="shared" si="123"/>
        <v>0</v>
      </c>
      <c r="BY123" s="187">
        <f t="shared" si="124"/>
        <v>0</v>
      </c>
      <c r="BZ123" s="186">
        <f t="shared" si="125"/>
        <v>0</v>
      </c>
      <c r="CA123" s="187">
        <f t="shared" si="126"/>
        <v>0</v>
      </c>
      <c r="CB123" s="186">
        <f t="shared" si="127"/>
        <v>0</v>
      </c>
    </row>
    <row r="124" spans="1:80" ht="39.9" customHeight="1" x14ac:dyDescent="0.3">
      <c r="A124" s="8">
        <v>188</v>
      </c>
      <c r="B124" s="154"/>
      <c r="C124" s="155"/>
      <c r="D124" s="156"/>
      <c r="E124" s="151"/>
      <c r="F124" s="157"/>
      <c r="G124" s="152"/>
      <c r="H124" s="152"/>
      <c r="I124" s="153"/>
      <c r="P124" s="195"/>
      <c r="Q124" s="183">
        <f t="shared" si="64"/>
        <v>0</v>
      </c>
      <c r="R124" s="184">
        <f t="shared" si="65"/>
        <v>0</v>
      </c>
      <c r="S124" s="183">
        <f t="shared" si="66"/>
        <v>0</v>
      </c>
      <c r="T124" s="184">
        <f t="shared" si="67"/>
        <v>0</v>
      </c>
      <c r="U124" s="185">
        <f t="shared" si="68"/>
        <v>0</v>
      </c>
      <c r="V124" s="186">
        <f t="shared" si="69"/>
        <v>0</v>
      </c>
      <c r="W124" s="187">
        <f t="shared" si="70"/>
        <v>0</v>
      </c>
      <c r="X124" s="186">
        <f t="shared" si="71"/>
        <v>0</v>
      </c>
      <c r="Y124" s="187">
        <f t="shared" si="72"/>
        <v>0</v>
      </c>
      <c r="Z124" s="186">
        <f t="shared" si="73"/>
        <v>0</v>
      </c>
      <c r="AA124" s="187">
        <f t="shared" si="74"/>
        <v>0</v>
      </c>
      <c r="AB124" s="186">
        <f t="shared" si="75"/>
        <v>0</v>
      </c>
      <c r="AC124" s="187">
        <f t="shared" si="76"/>
        <v>0</v>
      </c>
      <c r="AD124" s="186">
        <f t="shared" si="77"/>
        <v>0</v>
      </c>
      <c r="AE124" s="187">
        <f t="shared" si="78"/>
        <v>0</v>
      </c>
      <c r="AF124" s="186">
        <f t="shared" si="79"/>
        <v>0</v>
      </c>
      <c r="AG124" s="187">
        <f t="shared" si="80"/>
        <v>0</v>
      </c>
      <c r="AH124" s="186">
        <f t="shared" si="81"/>
        <v>0</v>
      </c>
      <c r="AI124" s="187">
        <f t="shared" si="82"/>
        <v>0</v>
      </c>
      <c r="AJ124" s="186">
        <f t="shared" si="83"/>
        <v>0</v>
      </c>
      <c r="AK124" s="187">
        <f t="shared" si="84"/>
        <v>0</v>
      </c>
      <c r="AL124" s="186">
        <f t="shared" si="85"/>
        <v>0</v>
      </c>
      <c r="AM124" s="187">
        <f t="shared" si="86"/>
        <v>0</v>
      </c>
      <c r="AN124" s="186">
        <f t="shared" si="87"/>
        <v>0</v>
      </c>
      <c r="AO124" s="187">
        <f t="shared" si="88"/>
        <v>0</v>
      </c>
      <c r="AP124" s="186">
        <f t="shared" si="89"/>
        <v>0</v>
      </c>
      <c r="AQ124" s="187">
        <f t="shared" si="90"/>
        <v>0</v>
      </c>
      <c r="AR124" s="186">
        <f t="shared" si="91"/>
        <v>0</v>
      </c>
      <c r="AS124" s="187">
        <f t="shared" si="92"/>
        <v>0</v>
      </c>
      <c r="AT124" s="186">
        <f t="shared" si="93"/>
        <v>0</v>
      </c>
      <c r="AU124" s="187">
        <f t="shared" si="94"/>
        <v>0</v>
      </c>
      <c r="AV124" s="186">
        <f t="shared" si="95"/>
        <v>0</v>
      </c>
      <c r="AW124" s="187">
        <f t="shared" si="96"/>
        <v>0</v>
      </c>
      <c r="AX124" s="186">
        <f t="shared" si="97"/>
        <v>0</v>
      </c>
      <c r="AY124" s="187">
        <f t="shared" si="98"/>
        <v>0</v>
      </c>
      <c r="AZ124" s="186">
        <f t="shared" si="99"/>
        <v>0</v>
      </c>
      <c r="BA124" s="187">
        <f t="shared" si="100"/>
        <v>0</v>
      </c>
      <c r="BB124" s="186">
        <f t="shared" si="101"/>
        <v>0</v>
      </c>
      <c r="BC124" s="187">
        <f t="shared" si="102"/>
        <v>0</v>
      </c>
      <c r="BD124" s="186">
        <f t="shared" si="103"/>
        <v>0</v>
      </c>
      <c r="BE124" s="187">
        <f t="shared" si="104"/>
        <v>0</v>
      </c>
      <c r="BF124" s="186">
        <f t="shared" si="105"/>
        <v>0</v>
      </c>
      <c r="BG124" s="187">
        <f t="shared" si="106"/>
        <v>0</v>
      </c>
      <c r="BH124" s="186">
        <f t="shared" si="107"/>
        <v>0</v>
      </c>
      <c r="BI124" s="187">
        <f t="shared" si="108"/>
        <v>0</v>
      </c>
      <c r="BJ124" s="186">
        <f t="shared" si="109"/>
        <v>0</v>
      </c>
      <c r="BK124" s="187">
        <f t="shared" si="110"/>
        <v>0</v>
      </c>
      <c r="BL124" s="186">
        <f t="shared" si="111"/>
        <v>0</v>
      </c>
      <c r="BM124" s="187">
        <f t="shared" si="112"/>
        <v>0</v>
      </c>
      <c r="BN124" s="186">
        <f t="shared" si="113"/>
        <v>0</v>
      </c>
      <c r="BO124" s="187">
        <f t="shared" si="114"/>
        <v>0</v>
      </c>
      <c r="BP124" s="186">
        <f t="shared" si="115"/>
        <v>0</v>
      </c>
      <c r="BQ124" s="187">
        <f t="shared" si="116"/>
        <v>0</v>
      </c>
      <c r="BR124" s="186">
        <f t="shared" si="117"/>
        <v>0</v>
      </c>
      <c r="BS124" s="187">
        <f t="shared" si="118"/>
        <v>0</v>
      </c>
      <c r="BT124" s="186">
        <f t="shared" si="119"/>
        <v>0</v>
      </c>
      <c r="BU124" s="187">
        <f t="shared" si="120"/>
        <v>0</v>
      </c>
      <c r="BV124" s="186">
        <f t="shared" si="121"/>
        <v>0</v>
      </c>
      <c r="BW124" s="187">
        <f t="shared" si="122"/>
        <v>0</v>
      </c>
      <c r="BX124" s="186">
        <f t="shared" si="123"/>
        <v>0</v>
      </c>
      <c r="BY124" s="187">
        <f t="shared" si="124"/>
        <v>0</v>
      </c>
      <c r="BZ124" s="186">
        <f t="shared" si="125"/>
        <v>0</v>
      </c>
      <c r="CA124" s="187">
        <f t="shared" si="126"/>
        <v>0</v>
      </c>
      <c r="CB124" s="186">
        <f t="shared" si="127"/>
        <v>0</v>
      </c>
    </row>
    <row r="125" spans="1:80" ht="39.9" customHeight="1" x14ac:dyDescent="0.3">
      <c r="A125" s="8">
        <v>189</v>
      </c>
      <c r="B125" s="154"/>
      <c r="C125" s="155"/>
      <c r="D125" s="156"/>
      <c r="E125" s="151"/>
      <c r="F125" s="157"/>
      <c r="G125" s="152"/>
      <c r="H125" s="152"/>
      <c r="I125" s="153"/>
      <c r="P125" s="195"/>
      <c r="Q125" s="183">
        <f t="shared" si="64"/>
        <v>0</v>
      </c>
      <c r="R125" s="184">
        <f t="shared" si="65"/>
        <v>0</v>
      </c>
      <c r="S125" s="183">
        <f t="shared" si="66"/>
        <v>0</v>
      </c>
      <c r="T125" s="184">
        <f t="shared" si="67"/>
        <v>0</v>
      </c>
      <c r="U125" s="185">
        <f t="shared" si="68"/>
        <v>0</v>
      </c>
      <c r="V125" s="186">
        <f t="shared" si="69"/>
        <v>0</v>
      </c>
      <c r="W125" s="187">
        <f t="shared" si="70"/>
        <v>0</v>
      </c>
      <c r="X125" s="186">
        <f t="shared" si="71"/>
        <v>0</v>
      </c>
      <c r="Y125" s="187">
        <f t="shared" si="72"/>
        <v>0</v>
      </c>
      <c r="Z125" s="186">
        <f t="shared" si="73"/>
        <v>0</v>
      </c>
      <c r="AA125" s="187">
        <f t="shared" si="74"/>
        <v>0</v>
      </c>
      <c r="AB125" s="186">
        <f t="shared" si="75"/>
        <v>0</v>
      </c>
      <c r="AC125" s="187">
        <f t="shared" si="76"/>
        <v>0</v>
      </c>
      <c r="AD125" s="186">
        <f t="shared" si="77"/>
        <v>0</v>
      </c>
      <c r="AE125" s="187">
        <f t="shared" si="78"/>
        <v>0</v>
      </c>
      <c r="AF125" s="186">
        <f t="shared" si="79"/>
        <v>0</v>
      </c>
      <c r="AG125" s="187">
        <f t="shared" si="80"/>
        <v>0</v>
      </c>
      <c r="AH125" s="186">
        <f t="shared" si="81"/>
        <v>0</v>
      </c>
      <c r="AI125" s="187">
        <f t="shared" si="82"/>
        <v>0</v>
      </c>
      <c r="AJ125" s="186">
        <f t="shared" si="83"/>
        <v>0</v>
      </c>
      <c r="AK125" s="187">
        <f t="shared" si="84"/>
        <v>0</v>
      </c>
      <c r="AL125" s="186">
        <f t="shared" si="85"/>
        <v>0</v>
      </c>
      <c r="AM125" s="187">
        <f t="shared" si="86"/>
        <v>0</v>
      </c>
      <c r="AN125" s="186">
        <f t="shared" si="87"/>
        <v>0</v>
      </c>
      <c r="AO125" s="187">
        <f t="shared" si="88"/>
        <v>0</v>
      </c>
      <c r="AP125" s="186">
        <f t="shared" si="89"/>
        <v>0</v>
      </c>
      <c r="AQ125" s="187">
        <f t="shared" si="90"/>
        <v>0</v>
      </c>
      <c r="AR125" s="186">
        <f t="shared" si="91"/>
        <v>0</v>
      </c>
      <c r="AS125" s="187">
        <f t="shared" si="92"/>
        <v>0</v>
      </c>
      <c r="AT125" s="186">
        <f t="shared" si="93"/>
        <v>0</v>
      </c>
      <c r="AU125" s="187">
        <f t="shared" si="94"/>
        <v>0</v>
      </c>
      <c r="AV125" s="186">
        <f t="shared" si="95"/>
        <v>0</v>
      </c>
      <c r="AW125" s="187">
        <f t="shared" si="96"/>
        <v>0</v>
      </c>
      <c r="AX125" s="186">
        <f t="shared" si="97"/>
        <v>0</v>
      </c>
      <c r="AY125" s="187">
        <f t="shared" si="98"/>
        <v>0</v>
      </c>
      <c r="AZ125" s="186">
        <f t="shared" si="99"/>
        <v>0</v>
      </c>
      <c r="BA125" s="187">
        <f t="shared" si="100"/>
        <v>0</v>
      </c>
      <c r="BB125" s="186">
        <f t="shared" si="101"/>
        <v>0</v>
      </c>
      <c r="BC125" s="187">
        <f t="shared" si="102"/>
        <v>0</v>
      </c>
      <c r="BD125" s="186">
        <f t="shared" si="103"/>
        <v>0</v>
      </c>
      <c r="BE125" s="187">
        <f t="shared" si="104"/>
        <v>0</v>
      </c>
      <c r="BF125" s="186">
        <f t="shared" si="105"/>
        <v>0</v>
      </c>
      <c r="BG125" s="187">
        <f t="shared" si="106"/>
        <v>0</v>
      </c>
      <c r="BH125" s="186">
        <f t="shared" si="107"/>
        <v>0</v>
      </c>
      <c r="BI125" s="187">
        <f t="shared" si="108"/>
        <v>0</v>
      </c>
      <c r="BJ125" s="186">
        <f t="shared" si="109"/>
        <v>0</v>
      </c>
      <c r="BK125" s="187">
        <f t="shared" si="110"/>
        <v>0</v>
      </c>
      <c r="BL125" s="186">
        <f t="shared" si="111"/>
        <v>0</v>
      </c>
      <c r="BM125" s="187">
        <f t="shared" si="112"/>
        <v>0</v>
      </c>
      <c r="BN125" s="186">
        <f t="shared" si="113"/>
        <v>0</v>
      </c>
      <c r="BO125" s="187">
        <f t="shared" si="114"/>
        <v>0</v>
      </c>
      <c r="BP125" s="186">
        <f t="shared" si="115"/>
        <v>0</v>
      </c>
      <c r="BQ125" s="187">
        <f t="shared" si="116"/>
        <v>0</v>
      </c>
      <c r="BR125" s="186">
        <f t="shared" si="117"/>
        <v>0</v>
      </c>
      <c r="BS125" s="187">
        <f t="shared" si="118"/>
        <v>0</v>
      </c>
      <c r="BT125" s="186">
        <f t="shared" si="119"/>
        <v>0</v>
      </c>
      <c r="BU125" s="187">
        <f t="shared" si="120"/>
        <v>0</v>
      </c>
      <c r="BV125" s="186">
        <f t="shared" si="121"/>
        <v>0</v>
      </c>
      <c r="BW125" s="187">
        <f t="shared" si="122"/>
        <v>0</v>
      </c>
      <c r="BX125" s="186">
        <f t="shared" si="123"/>
        <v>0</v>
      </c>
      <c r="BY125" s="187">
        <f t="shared" si="124"/>
        <v>0</v>
      </c>
      <c r="BZ125" s="186">
        <f t="shared" si="125"/>
        <v>0</v>
      </c>
      <c r="CA125" s="187">
        <f t="shared" si="126"/>
        <v>0</v>
      </c>
      <c r="CB125" s="186">
        <f t="shared" si="127"/>
        <v>0</v>
      </c>
    </row>
    <row r="126" spans="1:80" ht="39.9" customHeight="1" x14ac:dyDescent="0.3">
      <c r="A126" s="8">
        <v>190</v>
      </c>
      <c r="B126" s="154"/>
      <c r="C126" s="155"/>
      <c r="D126" s="156"/>
      <c r="E126" s="151"/>
      <c r="F126" s="157"/>
      <c r="G126" s="152"/>
      <c r="H126" s="152"/>
      <c r="I126" s="153"/>
      <c r="P126" s="195"/>
      <c r="Q126" s="183">
        <f t="shared" si="64"/>
        <v>0</v>
      </c>
      <c r="R126" s="184">
        <f t="shared" si="65"/>
        <v>0</v>
      </c>
      <c r="S126" s="183">
        <f t="shared" si="66"/>
        <v>0</v>
      </c>
      <c r="T126" s="184">
        <f t="shared" si="67"/>
        <v>0</v>
      </c>
      <c r="U126" s="185">
        <f t="shared" si="68"/>
        <v>0</v>
      </c>
      <c r="V126" s="186">
        <f t="shared" si="69"/>
        <v>0</v>
      </c>
      <c r="W126" s="187">
        <f t="shared" si="70"/>
        <v>0</v>
      </c>
      <c r="X126" s="186">
        <f t="shared" si="71"/>
        <v>0</v>
      </c>
      <c r="Y126" s="187">
        <f t="shared" si="72"/>
        <v>0</v>
      </c>
      <c r="Z126" s="186">
        <f t="shared" si="73"/>
        <v>0</v>
      </c>
      <c r="AA126" s="187">
        <f t="shared" si="74"/>
        <v>0</v>
      </c>
      <c r="AB126" s="186">
        <f t="shared" si="75"/>
        <v>0</v>
      </c>
      <c r="AC126" s="187">
        <f t="shared" si="76"/>
        <v>0</v>
      </c>
      <c r="AD126" s="186">
        <f t="shared" si="77"/>
        <v>0</v>
      </c>
      <c r="AE126" s="187">
        <f t="shared" si="78"/>
        <v>0</v>
      </c>
      <c r="AF126" s="186">
        <f t="shared" si="79"/>
        <v>0</v>
      </c>
      <c r="AG126" s="187">
        <f t="shared" si="80"/>
        <v>0</v>
      </c>
      <c r="AH126" s="186">
        <f t="shared" si="81"/>
        <v>0</v>
      </c>
      <c r="AI126" s="187">
        <f t="shared" si="82"/>
        <v>0</v>
      </c>
      <c r="AJ126" s="186">
        <f t="shared" si="83"/>
        <v>0</v>
      </c>
      <c r="AK126" s="187">
        <f t="shared" si="84"/>
        <v>0</v>
      </c>
      <c r="AL126" s="186">
        <f t="shared" si="85"/>
        <v>0</v>
      </c>
      <c r="AM126" s="187">
        <f t="shared" si="86"/>
        <v>0</v>
      </c>
      <c r="AN126" s="186">
        <f t="shared" si="87"/>
        <v>0</v>
      </c>
      <c r="AO126" s="187">
        <f t="shared" si="88"/>
        <v>0</v>
      </c>
      <c r="AP126" s="186">
        <f t="shared" si="89"/>
        <v>0</v>
      </c>
      <c r="AQ126" s="187">
        <f t="shared" si="90"/>
        <v>0</v>
      </c>
      <c r="AR126" s="186">
        <f t="shared" si="91"/>
        <v>0</v>
      </c>
      <c r="AS126" s="187">
        <f t="shared" si="92"/>
        <v>0</v>
      </c>
      <c r="AT126" s="186">
        <f t="shared" si="93"/>
        <v>0</v>
      </c>
      <c r="AU126" s="187">
        <f t="shared" si="94"/>
        <v>0</v>
      </c>
      <c r="AV126" s="186">
        <f t="shared" si="95"/>
        <v>0</v>
      </c>
      <c r="AW126" s="187">
        <f t="shared" si="96"/>
        <v>0</v>
      </c>
      <c r="AX126" s="186">
        <f t="shared" si="97"/>
        <v>0</v>
      </c>
      <c r="AY126" s="187">
        <f t="shared" si="98"/>
        <v>0</v>
      </c>
      <c r="AZ126" s="186">
        <f t="shared" si="99"/>
        <v>0</v>
      </c>
      <c r="BA126" s="187">
        <f t="shared" si="100"/>
        <v>0</v>
      </c>
      <c r="BB126" s="186">
        <f t="shared" si="101"/>
        <v>0</v>
      </c>
      <c r="BC126" s="187">
        <f t="shared" si="102"/>
        <v>0</v>
      </c>
      <c r="BD126" s="186">
        <f t="shared" si="103"/>
        <v>0</v>
      </c>
      <c r="BE126" s="187">
        <f t="shared" si="104"/>
        <v>0</v>
      </c>
      <c r="BF126" s="186">
        <f t="shared" si="105"/>
        <v>0</v>
      </c>
      <c r="BG126" s="187">
        <f t="shared" si="106"/>
        <v>0</v>
      </c>
      <c r="BH126" s="186">
        <f t="shared" si="107"/>
        <v>0</v>
      </c>
      <c r="BI126" s="187">
        <f t="shared" si="108"/>
        <v>0</v>
      </c>
      <c r="BJ126" s="186">
        <f t="shared" si="109"/>
        <v>0</v>
      </c>
      <c r="BK126" s="187">
        <f t="shared" si="110"/>
        <v>0</v>
      </c>
      <c r="BL126" s="186">
        <f t="shared" si="111"/>
        <v>0</v>
      </c>
      <c r="BM126" s="187">
        <f t="shared" si="112"/>
        <v>0</v>
      </c>
      <c r="BN126" s="186">
        <f t="shared" si="113"/>
        <v>0</v>
      </c>
      <c r="BO126" s="187">
        <f t="shared" si="114"/>
        <v>0</v>
      </c>
      <c r="BP126" s="186">
        <f t="shared" si="115"/>
        <v>0</v>
      </c>
      <c r="BQ126" s="187">
        <f t="shared" si="116"/>
        <v>0</v>
      </c>
      <c r="BR126" s="186">
        <f t="shared" si="117"/>
        <v>0</v>
      </c>
      <c r="BS126" s="187">
        <f t="shared" si="118"/>
        <v>0</v>
      </c>
      <c r="BT126" s="186">
        <f t="shared" si="119"/>
        <v>0</v>
      </c>
      <c r="BU126" s="187">
        <f t="shared" si="120"/>
        <v>0</v>
      </c>
      <c r="BV126" s="186">
        <f t="shared" si="121"/>
        <v>0</v>
      </c>
      <c r="BW126" s="187">
        <f t="shared" si="122"/>
        <v>0</v>
      </c>
      <c r="BX126" s="186">
        <f t="shared" si="123"/>
        <v>0</v>
      </c>
      <c r="BY126" s="187">
        <f t="shared" si="124"/>
        <v>0</v>
      </c>
      <c r="BZ126" s="186">
        <f t="shared" si="125"/>
        <v>0</v>
      </c>
      <c r="CA126" s="187">
        <f t="shared" si="126"/>
        <v>0</v>
      </c>
      <c r="CB126" s="186">
        <f t="shared" si="127"/>
        <v>0</v>
      </c>
    </row>
    <row r="127" spans="1:80" ht="39.9" customHeight="1" x14ac:dyDescent="0.3">
      <c r="A127" s="8">
        <v>191</v>
      </c>
      <c r="B127" s="154"/>
      <c r="C127" s="155"/>
      <c r="D127" s="156"/>
      <c r="E127" s="151"/>
      <c r="F127" s="157"/>
      <c r="G127" s="152"/>
      <c r="H127" s="152"/>
      <c r="I127" s="153"/>
      <c r="P127" s="195"/>
      <c r="Q127" s="183">
        <f t="shared" si="64"/>
        <v>0</v>
      </c>
      <c r="R127" s="184">
        <f t="shared" si="65"/>
        <v>0</v>
      </c>
      <c r="S127" s="183">
        <f t="shared" si="66"/>
        <v>0</v>
      </c>
      <c r="T127" s="184">
        <f t="shared" si="67"/>
        <v>0</v>
      </c>
      <c r="U127" s="185">
        <f t="shared" si="68"/>
        <v>0</v>
      </c>
      <c r="V127" s="186">
        <f t="shared" si="69"/>
        <v>0</v>
      </c>
      <c r="W127" s="187">
        <f t="shared" si="70"/>
        <v>0</v>
      </c>
      <c r="X127" s="186">
        <f t="shared" si="71"/>
        <v>0</v>
      </c>
      <c r="Y127" s="187">
        <f t="shared" si="72"/>
        <v>0</v>
      </c>
      <c r="Z127" s="186">
        <f t="shared" si="73"/>
        <v>0</v>
      </c>
      <c r="AA127" s="187">
        <f t="shared" si="74"/>
        <v>0</v>
      </c>
      <c r="AB127" s="186">
        <f t="shared" si="75"/>
        <v>0</v>
      </c>
      <c r="AC127" s="187">
        <f t="shared" si="76"/>
        <v>0</v>
      </c>
      <c r="AD127" s="186">
        <f t="shared" si="77"/>
        <v>0</v>
      </c>
      <c r="AE127" s="187">
        <f t="shared" si="78"/>
        <v>0</v>
      </c>
      <c r="AF127" s="186">
        <f t="shared" si="79"/>
        <v>0</v>
      </c>
      <c r="AG127" s="187">
        <f t="shared" si="80"/>
        <v>0</v>
      </c>
      <c r="AH127" s="186">
        <f t="shared" si="81"/>
        <v>0</v>
      </c>
      <c r="AI127" s="187">
        <f t="shared" si="82"/>
        <v>0</v>
      </c>
      <c r="AJ127" s="186">
        <f t="shared" si="83"/>
        <v>0</v>
      </c>
      <c r="AK127" s="187">
        <f t="shared" si="84"/>
        <v>0</v>
      </c>
      <c r="AL127" s="186">
        <f t="shared" si="85"/>
        <v>0</v>
      </c>
      <c r="AM127" s="187">
        <f t="shared" si="86"/>
        <v>0</v>
      </c>
      <c r="AN127" s="186">
        <f t="shared" si="87"/>
        <v>0</v>
      </c>
      <c r="AO127" s="187">
        <f t="shared" si="88"/>
        <v>0</v>
      </c>
      <c r="AP127" s="186">
        <f t="shared" si="89"/>
        <v>0</v>
      </c>
      <c r="AQ127" s="187">
        <f t="shared" si="90"/>
        <v>0</v>
      </c>
      <c r="AR127" s="186">
        <f t="shared" si="91"/>
        <v>0</v>
      </c>
      <c r="AS127" s="187">
        <f t="shared" si="92"/>
        <v>0</v>
      </c>
      <c r="AT127" s="186">
        <f t="shared" si="93"/>
        <v>0</v>
      </c>
      <c r="AU127" s="187">
        <f t="shared" si="94"/>
        <v>0</v>
      </c>
      <c r="AV127" s="186">
        <f t="shared" si="95"/>
        <v>0</v>
      </c>
      <c r="AW127" s="187">
        <f t="shared" si="96"/>
        <v>0</v>
      </c>
      <c r="AX127" s="186">
        <f t="shared" si="97"/>
        <v>0</v>
      </c>
      <c r="AY127" s="187">
        <f t="shared" si="98"/>
        <v>0</v>
      </c>
      <c r="AZ127" s="186">
        <f t="shared" si="99"/>
        <v>0</v>
      </c>
      <c r="BA127" s="187">
        <f t="shared" si="100"/>
        <v>0</v>
      </c>
      <c r="BB127" s="186">
        <f t="shared" si="101"/>
        <v>0</v>
      </c>
      <c r="BC127" s="187">
        <f t="shared" si="102"/>
        <v>0</v>
      </c>
      <c r="BD127" s="186">
        <f t="shared" si="103"/>
        <v>0</v>
      </c>
      <c r="BE127" s="187">
        <f t="shared" si="104"/>
        <v>0</v>
      </c>
      <c r="BF127" s="186">
        <f t="shared" si="105"/>
        <v>0</v>
      </c>
      <c r="BG127" s="187">
        <f t="shared" si="106"/>
        <v>0</v>
      </c>
      <c r="BH127" s="186">
        <f t="shared" si="107"/>
        <v>0</v>
      </c>
      <c r="BI127" s="187">
        <f t="shared" si="108"/>
        <v>0</v>
      </c>
      <c r="BJ127" s="186">
        <f t="shared" si="109"/>
        <v>0</v>
      </c>
      <c r="BK127" s="187">
        <f t="shared" si="110"/>
        <v>0</v>
      </c>
      <c r="BL127" s="186">
        <f t="shared" si="111"/>
        <v>0</v>
      </c>
      <c r="BM127" s="187">
        <f t="shared" si="112"/>
        <v>0</v>
      </c>
      <c r="BN127" s="186">
        <f t="shared" si="113"/>
        <v>0</v>
      </c>
      <c r="BO127" s="187">
        <f t="shared" si="114"/>
        <v>0</v>
      </c>
      <c r="BP127" s="186">
        <f t="shared" si="115"/>
        <v>0</v>
      </c>
      <c r="BQ127" s="187">
        <f t="shared" si="116"/>
        <v>0</v>
      </c>
      <c r="BR127" s="186">
        <f t="shared" si="117"/>
        <v>0</v>
      </c>
      <c r="BS127" s="187">
        <f t="shared" si="118"/>
        <v>0</v>
      </c>
      <c r="BT127" s="186">
        <f t="shared" si="119"/>
        <v>0</v>
      </c>
      <c r="BU127" s="187">
        <f t="shared" si="120"/>
        <v>0</v>
      </c>
      <c r="BV127" s="186">
        <f t="shared" si="121"/>
        <v>0</v>
      </c>
      <c r="BW127" s="187">
        <f t="shared" si="122"/>
        <v>0</v>
      </c>
      <c r="BX127" s="186">
        <f t="shared" si="123"/>
        <v>0</v>
      </c>
      <c r="BY127" s="187">
        <f t="shared" si="124"/>
        <v>0</v>
      </c>
      <c r="BZ127" s="186">
        <f t="shared" si="125"/>
        <v>0</v>
      </c>
      <c r="CA127" s="187">
        <f t="shared" si="126"/>
        <v>0</v>
      </c>
      <c r="CB127" s="186">
        <f t="shared" si="127"/>
        <v>0</v>
      </c>
    </row>
    <row r="128" spans="1:80" ht="39.9" customHeight="1" x14ac:dyDescent="0.3">
      <c r="A128" s="8">
        <v>192</v>
      </c>
      <c r="B128" s="154"/>
      <c r="C128" s="155"/>
      <c r="D128" s="156"/>
      <c r="E128" s="151"/>
      <c r="F128" s="157"/>
      <c r="G128" s="152"/>
      <c r="H128" s="152"/>
      <c r="I128" s="153"/>
      <c r="P128" s="195"/>
      <c r="Q128" s="183">
        <f t="shared" si="64"/>
        <v>0</v>
      </c>
      <c r="R128" s="184">
        <f t="shared" si="65"/>
        <v>0</v>
      </c>
      <c r="S128" s="183">
        <f t="shared" si="66"/>
        <v>0</v>
      </c>
      <c r="T128" s="184">
        <f t="shared" si="67"/>
        <v>0</v>
      </c>
      <c r="U128" s="185">
        <f t="shared" si="68"/>
        <v>0</v>
      </c>
      <c r="V128" s="186">
        <f t="shared" si="69"/>
        <v>0</v>
      </c>
      <c r="W128" s="187">
        <f t="shared" si="70"/>
        <v>0</v>
      </c>
      <c r="X128" s="186">
        <f t="shared" si="71"/>
        <v>0</v>
      </c>
      <c r="Y128" s="187">
        <f t="shared" si="72"/>
        <v>0</v>
      </c>
      <c r="Z128" s="186">
        <f t="shared" si="73"/>
        <v>0</v>
      </c>
      <c r="AA128" s="187">
        <f t="shared" si="74"/>
        <v>0</v>
      </c>
      <c r="AB128" s="186">
        <f t="shared" si="75"/>
        <v>0</v>
      </c>
      <c r="AC128" s="187">
        <f t="shared" si="76"/>
        <v>0</v>
      </c>
      <c r="AD128" s="186">
        <f t="shared" si="77"/>
        <v>0</v>
      </c>
      <c r="AE128" s="187">
        <f t="shared" si="78"/>
        <v>0</v>
      </c>
      <c r="AF128" s="186">
        <f t="shared" si="79"/>
        <v>0</v>
      </c>
      <c r="AG128" s="187">
        <f t="shared" si="80"/>
        <v>0</v>
      </c>
      <c r="AH128" s="186">
        <f t="shared" si="81"/>
        <v>0</v>
      </c>
      <c r="AI128" s="187">
        <f t="shared" si="82"/>
        <v>0</v>
      </c>
      <c r="AJ128" s="186">
        <f t="shared" si="83"/>
        <v>0</v>
      </c>
      <c r="AK128" s="187">
        <f t="shared" si="84"/>
        <v>0</v>
      </c>
      <c r="AL128" s="186">
        <f t="shared" si="85"/>
        <v>0</v>
      </c>
      <c r="AM128" s="187">
        <f t="shared" si="86"/>
        <v>0</v>
      </c>
      <c r="AN128" s="186">
        <f t="shared" si="87"/>
        <v>0</v>
      </c>
      <c r="AO128" s="187">
        <f t="shared" si="88"/>
        <v>0</v>
      </c>
      <c r="AP128" s="186">
        <f t="shared" si="89"/>
        <v>0</v>
      </c>
      <c r="AQ128" s="187">
        <f t="shared" si="90"/>
        <v>0</v>
      </c>
      <c r="AR128" s="186">
        <f t="shared" si="91"/>
        <v>0</v>
      </c>
      <c r="AS128" s="187">
        <f t="shared" si="92"/>
        <v>0</v>
      </c>
      <c r="AT128" s="186">
        <f t="shared" si="93"/>
        <v>0</v>
      </c>
      <c r="AU128" s="187">
        <f t="shared" si="94"/>
        <v>0</v>
      </c>
      <c r="AV128" s="186">
        <f t="shared" si="95"/>
        <v>0</v>
      </c>
      <c r="AW128" s="187">
        <f t="shared" si="96"/>
        <v>0</v>
      </c>
      <c r="AX128" s="186">
        <f t="shared" si="97"/>
        <v>0</v>
      </c>
      <c r="AY128" s="187">
        <f t="shared" si="98"/>
        <v>0</v>
      </c>
      <c r="AZ128" s="186">
        <f t="shared" si="99"/>
        <v>0</v>
      </c>
      <c r="BA128" s="187">
        <f t="shared" si="100"/>
        <v>0</v>
      </c>
      <c r="BB128" s="186">
        <f t="shared" si="101"/>
        <v>0</v>
      </c>
      <c r="BC128" s="187">
        <f t="shared" si="102"/>
        <v>0</v>
      </c>
      <c r="BD128" s="186">
        <f t="shared" si="103"/>
        <v>0</v>
      </c>
      <c r="BE128" s="187">
        <f t="shared" si="104"/>
        <v>0</v>
      </c>
      <c r="BF128" s="186">
        <f t="shared" si="105"/>
        <v>0</v>
      </c>
      <c r="BG128" s="187">
        <f t="shared" si="106"/>
        <v>0</v>
      </c>
      <c r="BH128" s="186">
        <f t="shared" si="107"/>
        <v>0</v>
      </c>
      <c r="BI128" s="187">
        <f t="shared" si="108"/>
        <v>0</v>
      </c>
      <c r="BJ128" s="186">
        <f t="shared" si="109"/>
        <v>0</v>
      </c>
      <c r="BK128" s="187">
        <f t="shared" si="110"/>
        <v>0</v>
      </c>
      <c r="BL128" s="186">
        <f t="shared" si="111"/>
        <v>0</v>
      </c>
      <c r="BM128" s="187">
        <f t="shared" si="112"/>
        <v>0</v>
      </c>
      <c r="BN128" s="186">
        <f t="shared" si="113"/>
        <v>0</v>
      </c>
      <c r="BO128" s="187">
        <f t="shared" si="114"/>
        <v>0</v>
      </c>
      <c r="BP128" s="186">
        <f t="shared" si="115"/>
        <v>0</v>
      </c>
      <c r="BQ128" s="187">
        <f t="shared" si="116"/>
        <v>0</v>
      </c>
      <c r="BR128" s="186">
        <f t="shared" si="117"/>
        <v>0</v>
      </c>
      <c r="BS128" s="187">
        <f t="shared" si="118"/>
        <v>0</v>
      </c>
      <c r="BT128" s="186">
        <f t="shared" si="119"/>
        <v>0</v>
      </c>
      <c r="BU128" s="187">
        <f t="shared" si="120"/>
        <v>0</v>
      </c>
      <c r="BV128" s="186">
        <f t="shared" si="121"/>
        <v>0</v>
      </c>
      <c r="BW128" s="187">
        <f t="shared" si="122"/>
        <v>0</v>
      </c>
      <c r="BX128" s="186">
        <f t="shared" si="123"/>
        <v>0</v>
      </c>
      <c r="BY128" s="187">
        <f t="shared" si="124"/>
        <v>0</v>
      </c>
      <c r="BZ128" s="186">
        <f t="shared" si="125"/>
        <v>0</v>
      </c>
      <c r="CA128" s="187">
        <f t="shared" si="126"/>
        <v>0</v>
      </c>
      <c r="CB128" s="186">
        <f t="shared" si="127"/>
        <v>0</v>
      </c>
    </row>
    <row r="129" spans="1:81" ht="39.9" customHeight="1" thickBot="1" x14ac:dyDescent="0.35">
      <c r="A129" s="8">
        <v>193</v>
      </c>
      <c r="B129" s="154"/>
      <c r="C129" s="155"/>
      <c r="D129" s="156"/>
      <c r="E129" s="151"/>
      <c r="F129" s="157"/>
      <c r="G129" s="152"/>
      <c r="H129" s="152"/>
      <c r="I129" s="153"/>
      <c r="P129" s="195"/>
      <c r="Q129" s="183">
        <f t="shared" si="64"/>
        <v>0</v>
      </c>
      <c r="R129" s="184">
        <f t="shared" si="65"/>
        <v>0</v>
      </c>
      <c r="S129" s="183">
        <f t="shared" si="66"/>
        <v>0</v>
      </c>
      <c r="T129" s="184">
        <f t="shared" si="67"/>
        <v>0</v>
      </c>
      <c r="U129" s="185">
        <f t="shared" si="68"/>
        <v>0</v>
      </c>
      <c r="V129" s="186">
        <f t="shared" si="69"/>
        <v>0</v>
      </c>
      <c r="W129" s="187">
        <f t="shared" si="70"/>
        <v>0</v>
      </c>
      <c r="X129" s="186">
        <f t="shared" si="71"/>
        <v>0</v>
      </c>
      <c r="Y129" s="187">
        <f t="shared" si="72"/>
        <v>0</v>
      </c>
      <c r="Z129" s="186">
        <f t="shared" si="73"/>
        <v>0</v>
      </c>
      <c r="AA129" s="187">
        <f t="shared" si="74"/>
        <v>0</v>
      </c>
      <c r="AB129" s="186">
        <f t="shared" si="75"/>
        <v>0</v>
      </c>
      <c r="AC129" s="187">
        <f t="shared" si="76"/>
        <v>0</v>
      </c>
      <c r="AD129" s="186">
        <f t="shared" si="77"/>
        <v>0</v>
      </c>
      <c r="AE129" s="187">
        <f t="shared" si="78"/>
        <v>0</v>
      </c>
      <c r="AF129" s="186">
        <f t="shared" si="79"/>
        <v>0</v>
      </c>
      <c r="AG129" s="187">
        <f t="shared" si="80"/>
        <v>0</v>
      </c>
      <c r="AH129" s="186">
        <f t="shared" si="81"/>
        <v>0</v>
      </c>
      <c r="AI129" s="187">
        <f t="shared" si="82"/>
        <v>0</v>
      </c>
      <c r="AJ129" s="186">
        <f t="shared" si="83"/>
        <v>0</v>
      </c>
      <c r="AK129" s="187">
        <f t="shared" si="84"/>
        <v>0</v>
      </c>
      <c r="AL129" s="186">
        <f t="shared" si="85"/>
        <v>0</v>
      </c>
      <c r="AM129" s="187">
        <f t="shared" si="86"/>
        <v>0</v>
      </c>
      <c r="AN129" s="186">
        <f t="shared" si="87"/>
        <v>0</v>
      </c>
      <c r="AO129" s="187">
        <f t="shared" si="88"/>
        <v>0</v>
      </c>
      <c r="AP129" s="186">
        <f t="shared" si="89"/>
        <v>0</v>
      </c>
      <c r="AQ129" s="187">
        <f t="shared" si="90"/>
        <v>0</v>
      </c>
      <c r="AR129" s="186">
        <f t="shared" si="91"/>
        <v>0</v>
      </c>
      <c r="AS129" s="187">
        <f t="shared" si="92"/>
        <v>0</v>
      </c>
      <c r="AT129" s="186">
        <f t="shared" si="93"/>
        <v>0</v>
      </c>
      <c r="AU129" s="187">
        <f t="shared" si="94"/>
        <v>0</v>
      </c>
      <c r="AV129" s="186">
        <f t="shared" si="95"/>
        <v>0</v>
      </c>
      <c r="AW129" s="187">
        <f t="shared" si="96"/>
        <v>0</v>
      </c>
      <c r="AX129" s="186">
        <f t="shared" si="97"/>
        <v>0</v>
      </c>
      <c r="AY129" s="187">
        <f t="shared" si="98"/>
        <v>0</v>
      </c>
      <c r="AZ129" s="186">
        <f t="shared" si="99"/>
        <v>0</v>
      </c>
      <c r="BA129" s="187">
        <f t="shared" si="100"/>
        <v>0</v>
      </c>
      <c r="BB129" s="186">
        <f t="shared" si="101"/>
        <v>0</v>
      </c>
      <c r="BC129" s="187">
        <f t="shared" si="102"/>
        <v>0</v>
      </c>
      <c r="BD129" s="186">
        <f t="shared" si="103"/>
        <v>0</v>
      </c>
      <c r="BE129" s="187">
        <f t="shared" si="104"/>
        <v>0</v>
      </c>
      <c r="BF129" s="186">
        <f t="shared" si="105"/>
        <v>0</v>
      </c>
      <c r="BG129" s="187">
        <f t="shared" si="106"/>
        <v>0</v>
      </c>
      <c r="BH129" s="186">
        <f t="shared" si="107"/>
        <v>0</v>
      </c>
      <c r="BI129" s="187">
        <f t="shared" si="108"/>
        <v>0</v>
      </c>
      <c r="BJ129" s="186">
        <f t="shared" si="109"/>
        <v>0</v>
      </c>
      <c r="BK129" s="187">
        <f t="shared" si="110"/>
        <v>0</v>
      </c>
      <c r="BL129" s="186">
        <f t="shared" si="111"/>
        <v>0</v>
      </c>
      <c r="BM129" s="187">
        <f t="shared" si="112"/>
        <v>0</v>
      </c>
      <c r="BN129" s="186">
        <f t="shared" si="113"/>
        <v>0</v>
      </c>
      <c r="BO129" s="187">
        <f t="shared" si="114"/>
        <v>0</v>
      </c>
      <c r="BP129" s="186">
        <f t="shared" si="115"/>
        <v>0</v>
      </c>
      <c r="BQ129" s="187">
        <f t="shared" si="116"/>
        <v>0</v>
      </c>
      <c r="BR129" s="186">
        <f t="shared" si="117"/>
        <v>0</v>
      </c>
      <c r="BS129" s="187">
        <f t="shared" si="118"/>
        <v>0</v>
      </c>
      <c r="BT129" s="186">
        <f t="shared" si="119"/>
        <v>0</v>
      </c>
      <c r="BU129" s="187">
        <f t="shared" si="120"/>
        <v>0</v>
      </c>
      <c r="BV129" s="186">
        <f t="shared" si="121"/>
        <v>0</v>
      </c>
      <c r="BW129" s="187">
        <f t="shared" si="122"/>
        <v>0</v>
      </c>
      <c r="BX129" s="186">
        <f t="shared" si="123"/>
        <v>0</v>
      </c>
      <c r="BY129" s="187">
        <f t="shared" si="124"/>
        <v>0</v>
      </c>
      <c r="BZ129" s="186">
        <f t="shared" si="125"/>
        <v>0</v>
      </c>
      <c r="CA129" s="187">
        <f t="shared" si="126"/>
        <v>0</v>
      </c>
      <c r="CB129" s="186">
        <f t="shared" si="127"/>
        <v>0</v>
      </c>
    </row>
    <row r="130" spans="1:81" s="9" customFormat="1" ht="45.75" customHeight="1" thickBot="1" x14ac:dyDescent="0.35">
      <c r="B130" s="258" t="s">
        <v>178</v>
      </c>
      <c r="C130" s="258"/>
      <c r="D130" s="259">
        <f>+E9</f>
        <v>0</v>
      </c>
      <c r="E130" s="259"/>
      <c r="F130" s="105" t="s">
        <v>179</v>
      </c>
      <c r="G130" s="106">
        <f>SUM(G11:G129)</f>
        <v>0</v>
      </c>
      <c r="H130" s="107"/>
      <c r="I130" s="108"/>
      <c r="P130" s="196"/>
      <c r="Q130" s="188">
        <f t="shared" ref="Q130:CB130" si="128">SUM(Q11:Q129)</f>
        <v>0</v>
      </c>
      <c r="R130" s="189">
        <f t="shared" si="128"/>
        <v>0</v>
      </c>
      <c r="S130" s="188">
        <f t="shared" si="128"/>
        <v>0</v>
      </c>
      <c r="T130" s="190">
        <f t="shared" si="128"/>
        <v>0</v>
      </c>
      <c r="U130" s="188">
        <f t="shared" si="128"/>
        <v>0</v>
      </c>
      <c r="V130" s="190">
        <f t="shared" si="128"/>
        <v>0</v>
      </c>
      <c r="W130" s="188">
        <f t="shared" si="128"/>
        <v>0</v>
      </c>
      <c r="X130" s="190">
        <f t="shared" si="128"/>
        <v>0</v>
      </c>
      <c r="Y130" s="188">
        <f t="shared" si="128"/>
        <v>0</v>
      </c>
      <c r="Z130" s="190">
        <f t="shared" si="128"/>
        <v>0</v>
      </c>
      <c r="AA130" s="188">
        <f t="shared" si="128"/>
        <v>0</v>
      </c>
      <c r="AB130" s="190">
        <f t="shared" si="128"/>
        <v>0</v>
      </c>
      <c r="AC130" s="188">
        <f t="shared" si="128"/>
        <v>0</v>
      </c>
      <c r="AD130" s="190">
        <f t="shared" si="128"/>
        <v>0</v>
      </c>
      <c r="AE130" s="188">
        <f t="shared" si="128"/>
        <v>0</v>
      </c>
      <c r="AF130" s="190">
        <f t="shared" si="128"/>
        <v>0</v>
      </c>
      <c r="AG130" s="188">
        <f t="shared" si="128"/>
        <v>0</v>
      </c>
      <c r="AH130" s="190">
        <f t="shared" si="128"/>
        <v>0</v>
      </c>
      <c r="AI130" s="188">
        <f t="shared" si="128"/>
        <v>0</v>
      </c>
      <c r="AJ130" s="190">
        <f t="shared" si="128"/>
        <v>0</v>
      </c>
      <c r="AK130" s="188">
        <f t="shared" si="128"/>
        <v>0</v>
      </c>
      <c r="AL130" s="190">
        <f t="shared" si="128"/>
        <v>0</v>
      </c>
      <c r="AM130" s="188">
        <f t="shared" si="128"/>
        <v>0</v>
      </c>
      <c r="AN130" s="190">
        <f t="shared" si="128"/>
        <v>0</v>
      </c>
      <c r="AO130" s="188">
        <f t="shared" si="128"/>
        <v>0</v>
      </c>
      <c r="AP130" s="190">
        <f t="shared" si="128"/>
        <v>0</v>
      </c>
      <c r="AQ130" s="188">
        <f t="shared" si="128"/>
        <v>0</v>
      </c>
      <c r="AR130" s="190">
        <f t="shared" si="128"/>
        <v>0</v>
      </c>
      <c r="AS130" s="188">
        <f t="shared" si="128"/>
        <v>0</v>
      </c>
      <c r="AT130" s="190">
        <f t="shared" si="128"/>
        <v>0</v>
      </c>
      <c r="AU130" s="188">
        <f t="shared" si="128"/>
        <v>0</v>
      </c>
      <c r="AV130" s="190">
        <f t="shared" si="128"/>
        <v>0</v>
      </c>
      <c r="AW130" s="188">
        <f t="shared" si="128"/>
        <v>0</v>
      </c>
      <c r="AX130" s="190">
        <f t="shared" si="128"/>
        <v>0</v>
      </c>
      <c r="AY130" s="188">
        <f t="shared" si="128"/>
        <v>0</v>
      </c>
      <c r="AZ130" s="190">
        <f t="shared" si="128"/>
        <v>0</v>
      </c>
      <c r="BA130" s="188">
        <f t="shared" si="128"/>
        <v>0</v>
      </c>
      <c r="BB130" s="190">
        <f t="shared" si="128"/>
        <v>0</v>
      </c>
      <c r="BC130" s="188">
        <f t="shared" si="128"/>
        <v>0</v>
      </c>
      <c r="BD130" s="190">
        <f t="shared" si="128"/>
        <v>0</v>
      </c>
      <c r="BE130" s="188">
        <f t="shared" si="128"/>
        <v>0</v>
      </c>
      <c r="BF130" s="190">
        <f t="shared" si="128"/>
        <v>0</v>
      </c>
      <c r="BG130" s="188">
        <f t="shared" si="128"/>
        <v>0</v>
      </c>
      <c r="BH130" s="190">
        <f t="shared" si="128"/>
        <v>0</v>
      </c>
      <c r="BI130" s="188">
        <f t="shared" si="128"/>
        <v>0</v>
      </c>
      <c r="BJ130" s="190">
        <f t="shared" si="128"/>
        <v>0</v>
      </c>
      <c r="BK130" s="188">
        <f t="shared" si="128"/>
        <v>0</v>
      </c>
      <c r="BL130" s="190">
        <f t="shared" si="128"/>
        <v>0</v>
      </c>
      <c r="BM130" s="188">
        <f t="shared" si="128"/>
        <v>0</v>
      </c>
      <c r="BN130" s="190">
        <f t="shared" si="128"/>
        <v>0</v>
      </c>
      <c r="BO130" s="188">
        <f t="shared" si="128"/>
        <v>0</v>
      </c>
      <c r="BP130" s="190">
        <f t="shared" si="128"/>
        <v>0</v>
      </c>
      <c r="BQ130" s="188">
        <f t="shared" si="128"/>
        <v>0</v>
      </c>
      <c r="BR130" s="190">
        <f t="shared" si="128"/>
        <v>0</v>
      </c>
      <c r="BS130" s="188">
        <f t="shared" si="128"/>
        <v>0</v>
      </c>
      <c r="BT130" s="190">
        <f t="shared" si="128"/>
        <v>0</v>
      </c>
      <c r="BU130" s="188">
        <f t="shared" si="128"/>
        <v>0</v>
      </c>
      <c r="BV130" s="190">
        <f t="shared" si="128"/>
        <v>0</v>
      </c>
      <c r="BW130" s="188">
        <f t="shared" si="128"/>
        <v>0</v>
      </c>
      <c r="BX130" s="190">
        <f t="shared" si="128"/>
        <v>0</v>
      </c>
      <c r="BY130" s="188">
        <f t="shared" si="128"/>
        <v>0</v>
      </c>
      <c r="BZ130" s="190">
        <f t="shared" si="128"/>
        <v>0</v>
      </c>
      <c r="CA130" s="188">
        <f t="shared" si="128"/>
        <v>0</v>
      </c>
      <c r="CB130" s="190">
        <f t="shared" si="128"/>
        <v>0</v>
      </c>
      <c r="CC130" s="61">
        <f>+CB130+BZ130+BX130+BV130+BT130+BR130+BP130+BN130+BL130+BJ130+BH130+BF130+BD130+BB130+AZ130+AX130+AV130+AT130+AR130+AP130+AN130+AL130+AJ130+AH130+AF130+AD130+AB130+Z130+X130+V130+T130+R130</f>
        <v>0</v>
      </c>
    </row>
    <row r="131" spans="1:81" s="9" customFormat="1" ht="45.75" customHeight="1" thickBot="1" x14ac:dyDescent="0.35">
      <c r="B131" s="271" t="s">
        <v>190</v>
      </c>
      <c r="C131" s="272"/>
      <c r="D131" s="272"/>
      <c r="E131" s="272"/>
      <c r="F131" s="272"/>
      <c r="G131" s="273"/>
      <c r="H131" s="274" t="e">
        <f>+G130/D130</f>
        <v>#DIV/0!</v>
      </c>
      <c r="I131" s="275"/>
      <c r="P131" s="199"/>
      <c r="Q131" s="172"/>
      <c r="R131" s="172"/>
      <c r="S131" s="172"/>
      <c r="T131" s="172"/>
      <c r="U131" s="172"/>
      <c r="V131" s="172"/>
      <c r="W131" s="172"/>
      <c r="X131" s="172"/>
      <c r="Y131" s="172"/>
      <c r="Z131" s="172"/>
      <c r="AA131" s="172"/>
      <c r="AB131" s="172"/>
      <c r="AC131" s="172"/>
      <c r="AD131" s="172"/>
      <c r="AE131" s="172"/>
      <c r="AF131" s="172"/>
      <c r="AG131" s="172"/>
      <c r="AH131" s="172"/>
      <c r="AI131" s="172"/>
      <c r="AJ131" s="172"/>
      <c r="AK131" s="172"/>
      <c r="AL131" s="172"/>
      <c r="AM131" s="172"/>
      <c r="AN131" s="172"/>
      <c r="AO131" s="172"/>
      <c r="AP131" s="172"/>
      <c r="AQ131" s="172"/>
      <c r="AR131" s="172"/>
      <c r="AS131" s="172"/>
      <c r="AT131" s="172"/>
      <c r="AU131" s="172"/>
      <c r="AV131" s="172"/>
      <c r="AW131" s="172"/>
      <c r="AX131" s="172"/>
      <c r="AY131" s="172"/>
      <c r="AZ131" s="172"/>
      <c r="BA131" s="172"/>
      <c r="BB131" s="172"/>
      <c r="BC131" s="172"/>
      <c r="BD131" s="172"/>
      <c r="BE131" s="172"/>
      <c r="BF131" s="172"/>
      <c r="BG131" s="172"/>
      <c r="BH131" s="172"/>
      <c r="BI131" s="172"/>
      <c r="BJ131" s="172"/>
      <c r="BK131" s="172"/>
      <c r="BL131" s="172"/>
      <c r="BM131" s="172"/>
      <c r="BN131" s="172"/>
      <c r="BO131" s="172"/>
      <c r="BP131" s="172"/>
      <c r="BQ131" s="172"/>
      <c r="BR131" s="172"/>
      <c r="BS131" s="172"/>
      <c r="BT131" s="172"/>
      <c r="BU131" s="172"/>
      <c r="BV131" s="172"/>
      <c r="BW131" s="172"/>
      <c r="BX131" s="172"/>
      <c r="BY131" s="172"/>
      <c r="BZ131" s="172"/>
      <c r="CA131" s="172"/>
      <c r="CB131" s="172"/>
    </row>
    <row r="132" spans="1:81" ht="45.75" customHeight="1" thickBot="1" x14ac:dyDescent="0.35">
      <c r="B132" s="276" t="s">
        <v>6</v>
      </c>
      <c r="C132" s="277"/>
      <c r="D132" s="277"/>
      <c r="E132" s="277"/>
      <c r="F132" s="277"/>
      <c r="G132" s="277"/>
      <c r="H132" s="277"/>
      <c r="I132" s="278"/>
      <c r="P132" s="199"/>
      <c r="Q132" s="172"/>
      <c r="R132" s="172"/>
      <c r="S132" s="172"/>
      <c r="T132" s="172"/>
      <c r="U132" s="172"/>
      <c r="V132" s="172"/>
      <c r="W132" s="172"/>
      <c r="X132" s="172"/>
      <c r="Y132" s="172"/>
      <c r="Z132" s="172"/>
      <c r="AA132" s="172"/>
      <c r="AB132" s="172"/>
      <c r="AC132" s="172"/>
      <c r="AD132" s="172"/>
      <c r="AE132" s="172"/>
      <c r="AF132" s="172"/>
      <c r="AG132" s="172"/>
      <c r="AH132" s="172"/>
      <c r="AI132" s="172"/>
      <c r="AJ132" s="172"/>
      <c r="AK132" s="172"/>
      <c r="AL132" s="172"/>
      <c r="AM132" s="172"/>
      <c r="AN132" s="172"/>
      <c r="AO132" s="172"/>
      <c r="AP132" s="172"/>
      <c r="AQ132" s="172"/>
      <c r="AR132" s="172"/>
      <c r="AS132" s="172"/>
      <c r="AT132" s="172"/>
      <c r="AU132" s="172"/>
      <c r="AV132" s="172"/>
      <c r="AW132" s="172"/>
      <c r="AX132" s="172"/>
      <c r="AY132" s="172"/>
      <c r="AZ132" s="172"/>
      <c r="BA132" s="172"/>
      <c r="BB132" s="172"/>
      <c r="BC132" s="172"/>
      <c r="BD132" s="172"/>
      <c r="BE132" s="172"/>
      <c r="BF132" s="172"/>
      <c r="BG132" s="172"/>
      <c r="BH132" s="172"/>
      <c r="BI132" s="172"/>
      <c r="BJ132" s="172"/>
      <c r="BK132" s="172"/>
      <c r="BL132" s="172"/>
      <c r="BM132" s="172"/>
      <c r="BN132" s="172"/>
      <c r="BO132" s="172"/>
      <c r="BP132" s="172"/>
      <c r="BQ132" s="172"/>
      <c r="BR132" s="172"/>
      <c r="BS132" s="172"/>
      <c r="BT132" s="172"/>
      <c r="BU132" s="172"/>
      <c r="BV132" s="172"/>
      <c r="BW132" s="172"/>
      <c r="BX132" s="172"/>
      <c r="BY132" s="172"/>
      <c r="BZ132" s="172"/>
      <c r="CA132" s="172"/>
      <c r="CB132" s="172"/>
    </row>
    <row r="133" spans="1:81" ht="45.75" customHeight="1" x14ac:dyDescent="0.3">
      <c r="B133" s="279" t="s">
        <v>87</v>
      </c>
      <c r="C133" s="280"/>
      <c r="D133" s="281"/>
      <c r="E133" s="285"/>
      <c r="F133" s="286"/>
      <c r="G133" s="289" t="s">
        <v>43</v>
      </c>
      <c r="H133" s="285"/>
      <c r="I133" s="291"/>
      <c r="P133" s="199"/>
      <c r="Q133" s="172"/>
      <c r="R133" s="172"/>
      <c r="S133" s="172"/>
      <c r="T133" s="172"/>
      <c r="U133" s="172"/>
      <c r="V133" s="172"/>
      <c r="W133" s="172"/>
      <c r="X133" s="172"/>
      <c r="Y133" s="172"/>
      <c r="Z133" s="172"/>
      <c r="AA133" s="172"/>
      <c r="AB133" s="172"/>
      <c r="AC133" s="172"/>
      <c r="AD133" s="172"/>
      <c r="AE133" s="172"/>
      <c r="AF133" s="172"/>
      <c r="AG133" s="172"/>
      <c r="AH133" s="172"/>
      <c r="AI133" s="172"/>
      <c r="AJ133" s="172"/>
      <c r="AK133" s="172"/>
      <c r="AL133" s="172"/>
      <c r="AM133" s="172"/>
      <c r="AN133" s="172"/>
      <c r="AO133" s="172"/>
      <c r="AP133" s="172"/>
      <c r="AQ133" s="172"/>
      <c r="AR133" s="172"/>
      <c r="AS133" s="172"/>
      <c r="AT133" s="172"/>
      <c r="AU133" s="172"/>
      <c r="AV133" s="172"/>
      <c r="AW133" s="172"/>
      <c r="AX133" s="172"/>
      <c r="AY133" s="172"/>
      <c r="AZ133" s="172"/>
      <c r="BA133" s="172"/>
      <c r="BB133" s="172"/>
      <c r="BC133" s="172"/>
      <c r="BD133" s="172"/>
      <c r="BE133" s="172"/>
      <c r="BF133" s="172"/>
      <c r="BG133" s="172"/>
      <c r="BH133" s="172"/>
      <c r="BI133" s="172"/>
      <c r="BJ133" s="172"/>
      <c r="BK133" s="172"/>
      <c r="BL133" s="172"/>
      <c r="BM133" s="172"/>
      <c r="BN133" s="172"/>
      <c r="BO133" s="172"/>
      <c r="BP133" s="172"/>
      <c r="BQ133" s="172"/>
      <c r="BR133" s="172"/>
      <c r="BS133" s="172"/>
      <c r="BT133" s="172"/>
      <c r="BU133" s="172"/>
      <c r="BV133" s="172"/>
      <c r="BW133" s="172"/>
      <c r="BX133" s="172"/>
      <c r="BY133" s="172"/>
      <c r="BZ133" s="172"/>
      <c r="CA133" s="172"/>
      <c r="CB133" s="172"/>
    </row>
    <row r="134" spans="1:81" ht="45.75" customHeight="1" thickBot="1" x14ac:dyDescent="0.35">
      <c r="B134" s="282"/>
      <c r="C134" s="283"/>
      <c r="D134" s="284"/>
      <c r="E134" s="287"/>
      <c r="F134" s="288"/>
      <c r="G134" s="290"/>
      <c r="H134" s="287"/>
      <c r="I134" s="292"/>
      <c r="P134" s="199"/>
      <c r="Q134" s="172"/>
      <c r="R134" s="172"/>
      <c r="S134" s="172"/>
      <c r="T134" s="172"/>
      <c r="U134" s="172"/>
      <c r="V134" s="172"/>
      <c r="W134" s="172"/>
      <c r="X134" s="172"/>
      <c r="Y134" s="172"/>
      <c r="Z134" s="172"/>
      <c r="AA134" s="172"/>
      <c r="AB134" s="172"/>
      <c r="AC134" s="172"/>
      <c r="AD134" s="172"/>
      <c r="AE134" s="172"/>
      <c r="AF134" s="172"/>
      <c r="AG134" s="172"/>
      <c r="AH134" s="172"/>
      <c r="AI134" s="172"/>
      <c r="AJ134" s="172"/>
      <c r="AK134" s="172"/>
      <c r="AL134" s="172"/>
      <c r="AM134" s="172"/>
      <c r="AN134" s="172"/>
      <c r="AO134" s="172"/>
      <c r="AP134" s="172"/>
      <c r="AQ134" s="172"/>
      <c r="AR134" s="172"/>
      <c r="AS134" s="172"/>
      <c r="AT134" s="172"/>
      <c r="AU134" s="172"/>
      <c r="AV134" s="172"/>
      <c r="AW134" s="172"/>
      <c r="AX134" s="172"/>
      <c r="AY134" s="172"/>
      <c r="AZ134" s="172"/>
      <c r="BA134" s="172"/>
      <c r="BB134" s="172"/>
      <c r="BC134" s="172"/>
      <c r="BD134" s="172"/>
      <c r="BE134" s="172"/>
      <c r="BF134" s="172"/>
      <c r="BG134" s="172"/>
      <c r="BH134" s="172"/>
      <c r="BI134" s="172"/>
      <c r="BJ134" s="172"/>
      <c r="BK134" s="172"/>
      <c r="BL134" s="172"/>
      <c r="BM134" s="172"/>
      <c r="BN134" s="172"/>
      <c r="BO134" s="172"/>
      <c r="BP134" s="172"/>
      <c r="BQ134" s="172"/>
      <c r="BR134" s="172"/>
      <c r="BS134" s="172"/>
      <c r="BT134" s="172"/>
      <c r="BU134" s="172"/>
      <c r="BV134" s="172"/>
      <c r="BW134" s="172"/>
      <c r="BX134" s="172"/>
      <c r="BY134" s="172"/>
      <c r="BZ134" s="172"/>
      <c r="CA134" s="172"/>
      <c r="CB134" s="172"/>
    </row>
    <row r="135" spans="1:81" ht="53.25" customHeight="1" thickBot="1" x14ac:dyDescent="0.35">
      <c r="B135" s="263" t="s">
        <v>44</v>
      </c>
      <c r="C135" s="264"/>
      <c r="D135" s="265"/>
      <c r="E135" s="266"/>
      <c r="F135" s="267"/>
      <c r="G135" s="26" t="s">
        <v>43</v>
      </c>
      <c r="H135" s="266"/>
      <c r="I135" s="268"/>
      <c r="P135" s="199"/>
      <c r="Q135" s="172"/>
      <c r="R135" s="172"/>
      <c r="S135" s="172"/>
      <c r="T135" s="172"/>
      <c r="U135" s="172"/>
      <c r="V135" s="172"/>
      <c r="W135" s="172"/>
      <c r="X135" s="172"/>
      <c r="Y135" s="172"/>
      <c r="Z135" s="172"/>
      <c r="AA135" s="172"/>
      <c r="AB135" s="172"/>
      <c r="AC135" s="172"/>
      <c r="AD135" s="172"/>
      <c r="AE135" s="172"/>
      <c r="AF135" s="172"/>
      <c r="AG135" s="172"/>
      <c r="AH135" s="172"/>
      <c r="AI135" s="172"/>
      <c r="AJ135" s="172"/>
      <c r="AK135" s="172"/>
      <c r="AL135" s="172"/>
      <c r="AM135" s="172"/>
      <c r="AN135" s="172"/>
      <c r="AO135" s="172"/>
      <c r="AP135" s="172"/>
      <c r="AQ135" s="172"/>
      <c r="AR135" s="172"/>
      <c r="AS135" s="172"/>
      <c r="AT135" s="172"/>
      <c r="AU135" s="172"/>
      <c r="AV135" s="172"/>
      <c r="AW135" s="172"/>
      <c r="AX135" s="172"/>
      <c r="AY135" s="172"/>
      <c r="AZ135" s="172"/>
      <c r="BA135" s="172"/>
      <c r="BB135" s="172"/>
      <c r="BC135" s="172"/>
      <c r="BD135" s="172"/>
      <c r="BE135" s="172"/>
      <c r="BF135" s="172"/>
      <c r="BG135" s="172"/>
      <c r="BH135" s="172"/>
      <c r="BI135" s="172"/>
      <c r="BJ135" s="172"/>
      <c r="BK135" s="172"/>
      <c r="BL135" s="172"/>
      <c r="BM135" s="172"/>
      <c r="BN135" s="172"/>
      <c r="BO135" s="172"/>
      <c r="BP135" s="172"/>
      <c r="BQ135" s="172"/>
      <c r="BR135" s="172"/>
      <c r="BS135" s="172"/>
      <c r="BT135" s="172"/>
      <c r="BU135" s="172"/>
      <c r="BV135" s="172"/>
      <c r="BW135" s="172"/>
      <c r="BX135" s="172"/>
      <c r="BY135" s="172"/>
      <c r="BZ135" s="172"/>
      <c r="CA135" s="172"/>
      <c r="CB135" s="172"/>
    </row>
    <row r="136" spans="1:81" ht="53.25" customHeight="1" x14ac:dyDescent="0.3">
      <c r="B136" s="9"/>
      <c r="C136" s="9"/>
      <c r="D136" s="9"/>
      <c r="E136" s="9"/>
      <c r="F136" s="9"/>
      <c r="G136" s="9"/>
      <c r="H136" s="9"/>
      <c r="I136" s="9"/>
    </row>
    <row r="137" spans="1:81" ht="53.25" customHeight="1" x14ac:dyDescent="0.3">
      <c r="B137" s="9"/>
      <c r="C137" s="9"/>
      <c r="D137" s="9"/>
      <c r="E137" s="9"/>
      <c r="F137" s="9"/>
      <c r="G137" s="9"/>
      <c r="H137" s="9"/>
      <c r="I137" s="9"/>
    </row>
    <row r="138" spans="1:81" ht="53.25" customHeight="1" x14ac:dyDescent="0.3">
      <c r="B138" s="9"/>
      <c r="C138" s="9"/>
      <c r="D138" s="9"/>
      <c r="E138" s="9"/>
      <c r="F138" s="9"/>
      <c r="G138" s="9"/>
      <c r="H138" s="9"/>
      <c r="I138" s="9"/>
    </row>
    <row r="139" spans="1:81" ht="53.25" customHeight="1" x14ac:dyDescent="0.3">
      <c r="B139" s="9"/>
      <c r="C139" s="9"/>
      <c r="D139" s="9"/>
      <c r="E139" s="9"/>
      <c r="F139" s="9"/>
      <c r="G139" s="9"/>
      <c r="H139" s="9"/>
      <c r="I139" s="9"/>
    </row>
    <row r="140" spans="1:81" ht="53.25" customHeight="1" x14ac:dyDescent="0.3">
      <c r="B140" s="9"/>
      <c r="C140" s="9"/>
      <c r="D140" s="9"/>
      <c r="E140" s="9"/>
      <c r="F140" s="9"/>
      <c r="G140" s="9"/>
      <c r="H140" s="9"/>
      <c r="I140" s="9"/>
    </row>
    <row r="141" spans="1:81" ht="53.25" customHeight="1" x14ac:dyDescent="0.3">
      <c r="B141" s="9"/>
      <c r="C141" s="9"/>
      <c r="D141" s="9"/>
      <c r="E141" s="9"/>
      <c r="F141" s="9"/>
      <c r="G141" s="9"/>
      <c r="H141" s="9"/>
      <c r="I141" s="9"/>
    </row>
    <row r="142" spans="1:81" ht="53.25" customHeight="1" x14ac:dyDescent="0.3">
      <c r="B142" s="9"/>
      <c r="C142" s="9"/>
      <c r="D142" s="9"/>
      <c r="E142" s="9"/>
      <c r="F142" s="9"/>
      <c r="G142" s="9"/>
      <c r="H142" s="9"/>
      <c r="I142" s="9"/>
    </row>
    <row r="143" spans="1:81" ht="53.25" customHeight="1" x14ac:dyDescent="0.3">
      <c r="B143" s="9"/>
      <c r="C143" s="9"/>
      <c r="D143" s="9"/>
      <c r="E143" s="9"/>
      <c r="F143" s="9"/>
      <c r="G143" s="9"/>
      <c r="H143" s="9"/>
      <c r="I143" s="9"/>
    </row>
    <row r="144" spans="1:81" ht="53.25" customHeight="1" x14ac:dyDescent="0.3">
      <c r="B144" s="9"/>
      <c r="C144" s="9"/>
      <c r="D144" s="9"/>
      <c r="E144" s="9"/>
      <c r="F144" s="9"/>
      <c r="G144" s="9"/>
      <c r="H144" s="9"/>
      <c r="I144" s="9"/>
    </row>
    <row r="145" spans="2:9" ht="53.25" customHeight="1" x14ac:dyDescent="0.3">
      <c r="B145" s="9"/>
      <c r="C145" s="9"/>
      <c r="D145" s="9"/>
      <c r="E145" s="9"/>
      <c r="F145" s="9"/>
      <c r="G145" s="9"/>
      <c r="H145" s="9"/>
      <c r="I145" s="9"/>
    </row>
    <row r="146" spans="2:9" ht="53.25" customHeight="1" x14ac:dyDescent="0.3">
      <c r="B146" s="9"/>
      <c r="C146" s="9"/>
      <c r="D146" s="9"/>
      <c r="E146" s="9"/>
      <c r="F146" s="9"/>
      <c r="G146" s="9"/>
      <c r="H146" s="9"/>
      <c r="I146" s="9"/>
    </row>
    <row r="147" spans="2:9" ht="53.25" customHeight="1" x14ac:dyDescent="0.3">
      <c r="B147" s="9"/>
      <c r="C147" s="9"/>
      <c r="D147" s="9"/>
      <c r="E147" s="9"/>
      <c r="F147" s="9"/>
      <c r="G147" s="9"/>
      <c r="H147" s="9"/>
      <c r="I147" s="9"/>
    </row>
    <row r="148" spans="2:9" ht="53.25" customHeight="1" x14ac:dyDescent="0.3">
      <c r="B148" s="9"/>
      <c r="C148" s="9"/>
      <c r="D148" s="9"/>
      <c r="E148" s="9"/>
      <c r="F148" s="9"/>
      <c r="G148" s="9"/>
      <c r="H148" s="9"/>
      <c r="I148" s="9"/>
    </row>
    <row r="149" spans="2:9" ht="53.25" customHeight="1" x14ac:dyDescent="0.3">
      <c r="B149" s="9"/>
      <c r="C149" s="9"/>
      <c r="D149" s="9"/>
      <c r="E149" s="9"/>
      <c r="F149" s="9"/>
      <c r="G149" s="9"/>
      <c r="H149" s="9"/>
      <c r="I149" s="9"/>
    </row>
    <row r="150" spans="2:9" ht="53.25" customHeight="1" x14ac:dyDescent="0.3">
      <c r="B150" s="9"/>
      <c r="C150" s="9"/>
      <c r="D150" s="9"/>
      <c r="E150" s="9"/>
      <c r="F150" s="9"/>
      <c r="G150" s="9"/>
      <c r="H150" s="9"/>
      <c r="I150" s="9"/>
    </row>
    <row r="151" spans="2:9" ht="53.25" customHeight="1" x14ac:dyDescent="0.3">
      <c r="B151" s="9"/>
      <c r="C151" s="9"/>
      <c r="D151" s="9"/>
      <c r="E151" s="9"/>
      <c r="F151" s="9"/>
      <c r="G151" s="9"/>
      <c r="H151" s="9"/>
      <c r="I151" s="9"/>
    </row>
    <row r="152" spans="2:9" ht="53.25" customHeight="1" x14ac:dyDescent="0.3">
      <c r="B152" s="9"/>
      <c r="C152" s="9"/>
      <c r="D152" s="9"/>
      <c r="E152" s="9"/>
      <c r="F152" s="9"/>
      <c r="G152" s="9"/>
      <c r="H152" s="9"/>
      <c r="I152" s="9"/>
    </row>
    <row r="153" spans="2:9" ht="53.25" customHeight="1" x14ac:dyDescent="0.3">
      <c r="B153" s="9"/>
      <c r="C153" s="9"/>
      <c r="D153" s="9"/>
      <c r="E153" s="9"/>
      <c r="F153" s="9"/>
      <c r="G153" s="9"/>
      <c r="H153" s="9"/>
      <c r="I153" s="9"/>
    </row>
    <row r="154" spans="2:9" ht="53.25" customHeight="1" x14ac:dyDescent="0.3">
      <c r="B154" s="9"/>
      <c r="C154" s="9"/>
      <c r="D154" s="9"/>
      <c r="E154" s="9"/>
      <c r="F154" s="9"/>
      <c r="G154" s="9"/>
      <c r="H154" s="9"/>
      <c r="I154" s="9"/>
    </row>
    <row r="155" spans="2:9" ht="53.25" customHeight="1" x14ac:dyDescent="0.3">
      <c r="B155" s="9"/>
      <c r="C155" s="9"/>
      <c r="D155" s="9"/>
      <c r="E155" s="9"/>
      <c r="F155" s="9"/>
      <c r="G155" s="9"/>
      <c r="H155" s="9"/>
      <c r="I155" s="9"/>
    </row>
    <row r="156" spans="2:9" ht="53.25" customHeight="1" x14ac:dyDescent="0.3">
      <c r="B156" s="9"/>
      <c r="C156" s="9"/>
      <c r="D156" s="9"/>
      <c r="E156" s="9"/>
      <c r="F156" s="9"/>
      <c r="G156" s="9"/>
      <c r="H156" s="9"/>
      <c r="I156" s="9"/>
    </row>
    <row r="157" spans="2:9" ht="53.25" customHeight="1" x14ac:dyDescent="0.3">
      <c r="B157" s="9"/>
      <c r="C157" s="9"/>
      <c r="D157" s="9"/>
      <c r="E157" s="9"/>
      <c r="F157" s="9"/>
      <c r="G157" s="9"/>
      <c r="H157" s="9"/>
      <c r="I157" s="9"/>
    </row>
    <row r="158" spans="2:9" ht="53.25" customHeight="1" x14ac:dyDescent="0.3">
      <c r="B158" s="9"/>
      <c r="C158" s="9"/>
      <c r="D158" s="9"/>
      <c r="E158" s="9"/>
      <c r="F158" s="9"/>
      <c r="G158" s="9"/>
      <c r="H158" s="9"/>
      <c r="I158" s="9"/>
    </row>
    <row r="159" spans="2:9" ht="53.25" customHeight="1" x14ac:dyDescent="0.3">
      <c r="B159" s="9"/>
      <c r="C159" s="9"/>
      <c r="D159" s="9"/>
      <c r="E159" s="9"/>
      <c r="F159" s="9"/>
      <c r="G159" s="9"/>
      <c r="H159" s="9"/>
      <c r="I159" s="9"/>
    </row>
    <row r="160" spans="2:9" ht="53.25" customHeight="1" x14ac:dyDescent="0.3">
      <c r="B160" s="9"/>
      <c r="C160" s="9"/>
      <c r="D160" s="9"/>
      <c r="E160" s="9"/>
      <c r="F160" s="9"/>
      <c r="G160" s="9"/>
      <c r="H160" s="9"/>
      <c r="I160" s="9"/>
    </row>
    <row r="161" spans="2:9" ht="53.25" customHeight="1" x14ac:dyDescent="0.3">
      <c r="B161" s="9"/>
      <c r="C161" s="9"/>
      <c r="D161" s="9"/>
      <c r="E161" s="9"/>
      <c r="F161" s="9"/>
      <c r="G161" s="9"/>
      <c r="H161" s="9"/>
      <c r="I161" s="9"/>
    </row>
    <row r="162" spans="2:9" ht="53.25" customHeight="1" x14ac:dyDescent="0.3">
      <c r="B162" s="9"/>
      <c r="C162" s="9"/>
      <c r="D162" s="9"/>
      <c r="E162" s="9"/>
      <c r="F162" s="9"/>
      <c r="G162" s="9"/>
      <c r="H162" s="9"/>
      <c r="I162" s="9"/>
    </row>
    <row r="163" spans="2:9" ht="53.25" customHeight="1" x14ac:dyDescent="0.3">
      <c r="B163" s="9"/>
      <c r="C163" s="9"/>
      <c r="D163" s="9"/>
      <c r="E163" s="9"/>
      <c r="F163" s="9"/>
      <c r="G163" s="9"/>
      <c r="H163" s="9"/>
      <c r="I163" s="9"/>
    </row>
    <row r="164" spans="2:9" ht="53.25" customHeight="1" x14ac:dyDescent="0.3">
      <c r="B164" s="9"/>
      <c r="C164" s="9"/>
      <c r="D164" s="9"/>
      <c r="E164" s="9"/>
      <c r="F164" s="9"/>
      <c r="G164" s="9"/>
      <c r="H164" s="9"/>
      <c r="I164" s="9"/>
    </row>
    <row r="165" spans="2:9" ht="53.25" customHeight="1" x14ac:dyDescent="0.3">
      <c r="B165" s="9"/>
      <c r="C165" s="9"/>
      <c r="D165" s="9"/>
      <c r="E165" s="9"/>
      <c r="F165" s="9"/>
      <c r="G165" s="9"/>
      <c r="H165" s="9"/>
      <c r="I165" s="9"/>
    </row>
    <row r="166" spans="2:9" ht="53.25" customHeight="1" x14ac:dyDescent="0.3">
      <c r="B166" s="9"/>
      <c r="C166" s="9"/>
      <c r="D166" s="9"/>
      <c r="E166" s="9"/>
      <c r="F166" s="9"/>
      <c r="G166" s="9"/>
      <c r="H166" s="9"/>
      <c r="I166" s="9"/>
    </row>
    <row r="167" spans="2:9" ht="53.25" customHeight="1" x14ac:dyDescent="0.3">
      <c r="B167" s="9"/>
      <c r="C167" s="9"/>
      <c r="D167" s="9"/>
      <c r="E167" s="9"/>
      <c r="F167" s="9"/>
      <c r="G167" s="9"/>
      <c r="H167" s="9"/>
      <c r="I167" s="9"/>
    </row>
    <row r="168" spans="2:9" ht="53.25" customHeight="1" x14ac:dyDescent="0.3">
      <c r="B168" s="9"/>
      <c r="C168" s="9"/>
      <c r="D168" s="9"/>
      <c r="E168" s="9"/>
      <c r="F168" s="9"/>
      <c r="G168" s="9"/>
      <c r="H168" s="9"/>
      <c r="I168" s="9"/>
    </row>
    <row r="169" spans="2:9" ht="53.25" customHeight="1" x14ac:dyDescent="0.3">
      <c r="B169" s="9"/>
      <c r="C169" s="9"/>
      <c r="D169" s="9"/>
      <c r="E169" s="9"/>
      <c r="F169" s="9"/>
      <c r="G169" s="9"/>
      <c r="H169" s="9"/>
      <c r="I169" s="9"/>
    </row>
    <row r="170" spans="2:9" ht="53.25" customHeight="1" x14ac:dyDescent="0.3">
      <c r="B170" s="9"/>
      <c r="C170" s="9"/>
      <c r="D170" s="9"/>
      <c r="E170" s="9"/>
      <c r="F170" s="9"/>
      <c r="G170" s="9"/>
      <c r="H170" s="9"/>
      <c r="I170" s="9"/>
    </row>
    <row r="171" spans="2:9" ht="53.25" customHeight="1" x14ac:dyDescent="0.3">
      <c r="B171" s="9"/>
      <c r="C171" s="9"/>
      <c r="D171" s="9"/>
      <c r="E171" s="9"/>
      <c r="F171" s="9"/>
      <c r="G171" s="9"/>
      <c r="H171" s="9"/>
      <c r="I171" s="9"/>
    </row>
    <row r="172" spans="2:9" ht="53.25" customHeight="1" x14ac:dyDescent="0.3">
      <c r="B172" s="9"/>
      <c r="C172" s="9"/>
      <c r="D172" s="9"/>
      <c r="E172" s="9"/>
      <c r="F172" s="9"/>
      <c r="G172" s="9"/>
      <c r="H172" s="9"/>
      <c r="I172" s="9"/>
    </row>
    <row r="173" spans="2:9" ht="53.25" customHeight="1" x14ac:dyDescent="0.3">
      <c r="B173" s="9"/>
      <c r="C173" s="9"/>
      <c r="D173" s="9"/>
      <c r="E173" s="9"/>
      <c r="F173" s="9"/>
      <c r="G173" s="9"/>
      <c r="H173" s="9"/>
      <c r="I173" s="9"/>
    </row>
    <row r="174" spans="2:9" ht="53.25" customHeight="1" x14ac:dyDescent="0.3">
      <c r="B174" s="9"/>
      <c r="C174" s="9"/>
      <c r="D174" s="9"/>
      <c r="E174" s="9"/>
      <c r="F174" s="9"/>
      <c r="G174" s="9"/>
      <c r="H174" s="9"/>
      <c r="I174" s="9"/>
    </row>
    <row r="175" spans="2:9" ht="53.25" customHeight="1" x14ac:dyDescent="0.3">
      <c r="B175" s="9"/>
      <c r="C175" s="9"/>
      <c r="D175" s="9"/>
      <c r="E175" s="9"/>
      <c r="F175" s="9"/>
      <c r="G175" s="9"/>
      <c r="H175" s="9"/>
      <c r="I175" s="9"/>
    </row>
    <row r="176" spans="2:9" ht="53.25" customHeight="1" x14ac:dyDescent="0.3">
      <c r="B176" s="9"/>
      <c r="C176" s="9"/>
      <c r="D176" s="9"/>
      <c r="E176" s="9"/>
      <c r="F176" s="9"/>
      <c r="G176" s="9"/>
      <c r="H176" s="9"/>
      <c r="I176" s="9"/>
    </row>
    <row r="177" spans="2:9" ht="53.25" customHeight="1" x14ac:dyDescent="0.3">
      <c r="B177" s="9"/>
      <c r="C177" s="9"/>
      <c r="D177" s="9"/>
      <c r="E177" s="9"/>
      <c r="F177" s="9"/>
      <c r="G177" s="9"/>
      <c r="H177" s="9"/>
      <c r="I177" s="9"/>
    </row>
    <row r="178" spans="2:9" ht="53.25" customHeight="1" x14ac:dyDescent="0.3">
      <c r="B178" s="9"/>
      <c r="C178" s="9"/>
      <c r="D178" s="9"/>
      <c r="E178" s="9"/>
      <c r="F178" s="9"/>
      <c r="G178" s="9"/>
      <c r="H178" s="9"/>
      <c r="I178" s="9"/>
    </row>
    <row r="179" spans="2:9" ht="53.25" customHeight="1" x14ac:dyDescent="0.3">
      <c r="B179" s="9"/>
      <c r="C179" s="9"/>
      <c r="D179" s="9"/>
      <c r="E179" s="9"/>
      <c r="F179" s="9"/>
      <c r="G179" s="9"/>
      <c r="H179" s="9"/>
      <c r="I179" s="9"/>
    </row>
    <row r="180" spans="2:9" ht="53.25" customHeight="1" x14ac:dyDescent="0.3">
      <c r="B180" s="9"/>
      <c r="C180" s="9"/>
      <c r="D180" s="9"/>
      <c r="E180" s="9"/>
      <c r="F180" s="9"/>
      <c r="G180" s="9"/>
      <c r="H180" s="9"/>
      <c r="I180" s="9"/>
    </row>
    <row r="181" spans="2:9" ht="53.25" customHeight="1" x14ac:dyDescent="0.3">
      <c r="B181" s="9"/>
      <c r="C181" s="9"/>
      <c r="D181" s="9"/>
      <c r="E181" s="9"/>
      <c r="F181" s="9"/>
      <c r="G181" s="9"/>
      <c r="H181" s="9"/>
      <c r="I181" s="9"/>
    </row>
    <row r="182" spans="2:9" ht="53.25" customHeight="1" x14ac:dyDescent="0.3">
      <c r="B182" s="9"/>
      <c r="C182" s="9"/>
      <c r="D182" s="9"/>
      <c r="E182" s="9"/>
      <c r="F182" s="9"/>
      <c r="G182" s="9"/>
      <c r="H182" s="9"/>
      <c r="I182" s="9"/>
    </row>
    <row r="183" spans="2:9" ht="53.25" customHeight="1" x14ac:dyDescent="0.3">
      <c r="B183" s="9"/>
      <c r="C183" s="9"/>
      <c r="D183" s="9"/>
      <c r="E183" s="9"/>
      <c r="F183" s="9"/>
      <c r="G183" s="9"/>
      <c r="H183" s="9"/>
      <c r="I183" s="9"/>
    </row>
    <row r="184" spans="2:9" ht="53.25" customHeight="1" x14ac:dyDescent="0.3">
      <c r="B184" s="9"/>
      <c r="C184" s="9"/>
      <c r="D184" s="9"/>
      <c r="E184" s="9"/>
      <c r="F184" s="9"/>
      <c r="G184" s="9"/>
      <c r="H184" s="9"/>
      <c r="I184" s="9"/>
    </row>
    <row r="185" spans="2:9" ht="53.25" customHeight="1" x14ac:dyDescent="0.3">
      <c r="B185" s="9"/>
      <c r="C185" s="9"/>
      <c r="D185" s="9"/>
      <c r="E185" s="9"/>
      <c r="F185" s="9"/>
      <c r="G185" s="9"/>
      <c r="H185" s="9"/>
      <c r="I185" s="9"/>
    </row>
    <row r="186" spans="2:9" ht="53.25" customHeight="1" x14ac:dyDescent="0.3">
      <c r="B186" s="9"/>
      <c r="C186" s="9"/>
      <c r="D186" s="9"/>
      <c r="E186" s="9"/>
      <c r="F186" s="9"/>
      <c r="G186" s="9"/>
      <c r="H186" s="9"/>
      <c r="I186" s="9"/>
    </row>
    <row r="187" spans="2:9" ht="53.25" customHeight="1" x14ac:dyDescent="0.3">
      <c r="B187" s="9"/>
      <c r="C187" s="9"/>
      <c r="D187" s="9"/>
      <c r="E187" s="9"/>
      <c r="F187" s="9"/>
      <c r="G187" s="9"/>
      <c r="H187" s="9"/>
      <c r="I187" s="9"/>
    </row>
    <row r="188" spans="2:9" ht="53.25" customHeight="1" x14ac:dyDescent="0.3">
      <c r="B188" s="9"/>
      <c r="C188" s="9"/>
      <c r="D188" s="9"/>
      <c r="E188" s="9"/>
      <c r="F188" s="9"/>
      <c r="G188" s="9"/>
      <c r="H188" s="9"/>
      <c r="I188" s="9"/>
    </row>
    <row r="189" spans="2:9" ht="53.25" customHeight="1" x14ac:dyDescent="0.3">
      <c r="B189" s="9"/>
      <c r="C189" s="9"/>
      <c r="D189" s="9"/>
      <c r="E189" s="9"/>
      <c r="F189" s="9"/>
      <c r="G189" s="9"/>
      <c r="H189" s="9"/>
      <c r="I189" s="9"/>
    </row>
    <row r="190" spans="2:9" ht="53.25" customHeight="1" x14ac:dyDescent="0.3">
      <c r="B190" s="9"/>
      <c r="C190" s="9"/>
      <c r="D190" s="9"/>
      <c r="E190" s="9"/>
      <c r="F190" s="9"/>
      <c r="G190" s="9"/>
      <c r="H190" s="9"/>
      <c r="I190" s="9"/>
    </row>
    <row r="191" spans="2:9" ht="53.25" customHeight="1" x14ac:dyDescent="0.3">
      <c r="B191" s="9"/>
      <c r="C191" s="9"/>
      <c r="D191" s="9"/>
      <c r="E191" s="9"/>
      <c r="F191" s="9"/>
      <c r="G191" s="9"/>
      <c r="H191" s="9"/>
      <c r="I191" s="9"/>
    </row>
    <row r="192" spans="2:9" ht="53.25" customHeight="1" x14ac:dyDescent="0.3">
      <c r="B192" s="9"/>
      <c r="C192" s="9"/>
      <c r="D192" s="9"/>
      <c r="E192" s="9"/>
      <c r="F192" s="9"/>
      <c r="G192" s="9"/>
      <c r="H192" s="9"/>
      <c r="I192" s="9"/>
    </row>
    <row r="193" spans="2:9" ht="53.25" customHeight="1" x14ac:dyDescent="0.3">
      <c r="B193" s="9"/>
      <c r="C193" s="9"/>
      <c r="D193" s="9"/>
      <c r="E193" s="9"/>
      <c r="F193" s="9"/>
      <c r="G193" s="9"/>
      <c r="H193" s="9"/>
      <c r="I193" s="9"/>
    </row>
    <row r="194" spans="2:9" ht="53.25" customHeight="1" x14ac:dyDescent="0.3">
      <c r="B194" s="9"/>
      <c r="C194" s="9"/>
      <c r="D194" s="9"/>
      <c r="E194" s="9"/>
      <c r="F194" s="9"/>
      <c r="G194" s="9"/>
      <c r="H194" s="9"/>
      <c r="I194" s="9"/>
    </row>
    <row r="195" spans="2:9" ht="53.25" customHeight="1" x14ac:dyDescent="0.3">
      <c r="B195" s="9"/>
      <c r="C195" s="9"/>
      <c r="D195" s="9"/>
      <c r="E195" s="9"/>
      <c r="F195" s="9"/>
      <c r="G195" s="9"/>
      <c r="H195" s="9"/>
      <c r="I195" s="9"/>
    </row>
    <row r="196" spans="2:9" ht="53.25" customHeight="1" x14ac:dyDescent="0.3">
      <c r="B196" s="9"/>
      <c r="C196" s="9"/>
      <c r="D196" s="9"/>
      <c r="E196" s="9"/>
      <c r="F196" s="9"/>
      <c r="G196" s="9"/>
      <c r="H196" s="9"/>
      <c r="I196" s="9"/>
    </row>
    <row r="197" spans="2:9" ht="53.25" customHeight="1" x14ac:dyDescent="0.3">
      <c r="B197" s="9"/>
      <c r="C197" s="9"/>
      <c r="D197" s="9"/>
      <c r="E197" s="9"/>
      <c r="F197" s="9"/>
      <c r="G197" s="9"/>
      <c r="H197" s="9"/>
      <c r="I197" s="9"/>
    </row>
    <row r="198" spans="2:9" ht="53.25" customHeight="1" x14ac:dyDescent="0.3">
      <c r="B198" s="9"/>
      <c r="C198" s="9"/>
      <c r="D198" s="9"/>
      <c r="E198" s="9"/>
      <c r="F198" s="9"/>
      <c r="G198" s="9"/>
      <c r="H198" s="9"/>
      <c r="I198" s="9"/>
    </row>
    <row r="199" spans="2:9" ht="58.5" customHeight="1" x14ac:dyDescent="0.3">
      <c r="B199" s="9"/>
      <c r="C199" s="9"/>
      <c r="D199" s="9"/>
      <c r="E199" s="9"/>
      <c r="F199" s="9"/>
      <c r="G199" s="9"/>
      <c r="H199" s="9"/>
      <c r="I199" s="9"/>
    </row>
    <row r="200" spans="2:9" ht="66" customHeight="1" x14ac:dyDescent="0.3">
      <c r="B200" s="9"/>
      <c r="C200" s="9"/>
      <c r="D200" s="9"/>
      <c r="E200" s="9"/>
      <c r="F200" s="9"/>
      <c r="G200" s="9"/>
      <c r="H200" s="9"/>
      <c r="I200" s="9"/>
    </row>
    <row r="201" spans="2:9" ht="77.25" customHeight="1" x14ac:dyDescent="0.3">
      <c r="B201" s="9"/>
      <c r="C201" s="9"/>
      <c r="D201" s="9"/>
      <c r="E201" s="9"/>
      <c r="F201" s="9"/>
      <c r="G201" s="9"/>
      <c r="H201" s="9"/>
      <c r="I201" s="9"/>
    </row>
    <row r="202" spans="2:9" ht="69.75" customHeight="1" x14ac:dyDescent="0.3">
      <c r="B202" s="9"/>
      <c r="C202" s="9"/>
      <c r="D202" s="9"/>
      <c r="E202" s="9"/>
      <c r="F202" s="9"/>
      <c r="G202" s="9"/>
      <c r="H202" s="9"/>
      <c r="I202" s="9"/>
    </row>
    <row r="203" spans="2:9" ht="66.75" customHeight="1" x14ac:dyDescent="0.3">
      <c r="B203" s="9"/>
      <c r="C203" s="9"/>
      <c r="D203" s="9"/>
      <c r="E203" s="9"/>
      <c r="F203" s="9"/>
      <c r="G203" s="9"/>
      <c r="H203" s="9"/>
      <c r="I203" s="9"/>
    </row>
    <row r="204" spans="2:9" ht="59.25" customHeight="1" x14ac:dyDescent="0.3">
      <c r="B204" s="9"/>
      <c r="C204" s="9"/>
      <c r="D204" s="9"/>
      <c r="E204" s="9"/>
      <c r="F204" s="9"/>
      <c r="G204" s="9"/>
      <c r="H204" s="9"/>
      <c r="I204" s="9"/>
    </row>
    <row r="205" spans="2:9" ht="105.75" customHeight="1" x14ac:dyDescent="0.3"/>
    <row r="206" spans="2:9" ht="13.8" x14ac:dyDescent="0.3"/>
    <row r="207" spans="2:9" ht="13.8" x14ac:dyDescent="0.3"/>
    <row r="208" spans="2:9" ht="13.8" x14ac:dyDescent="0.3"/>
    <row r="209" spans="2:3" ht="13.8" x14ac:dyDescent="0.3"/>
    <row r="210" spans="2:3" ht="13.8" x14ac:dyDescent="0.3"/>
    <row r="211" spans="2:3" ht="12.75" hidden="1" customHeight="1" x14ac:dyDescent="0.3"/>
    <row r="212" spans="2:3" ht="12.75" hidden="1" customHeight="1" x14ac:dyDescent="0.3">
      <c r="B212" s="13"/>
      <c r="C212" s="13"/>
    </row>
    <row r="213" spans="2:3" ht="12.75" hidden="1" customHeight="1" x14ac:dyDescent="0.3">
      <c r="B213" s="13"/>
      <c r="C213" s="13"/>
    </row>
    <row r="214" spans="2:3" ht="12.75" hidden="1" customHeight="1" x14ac:dyDescent="0.3">
      <c r="B214" s="13"/>
      <c r="C214" s="13"/>
    </row>
    <row r="215" spans="2:3" ht="12.75" hidden="1" customHeight="1" x14ac:dyDescent="0.3">
      <c r="B215" s="13"/>
      <c r="C215" s="13"/>
    </row>
    <row r="216" spans="2:3" ht="12.75" hidden="1" customHeight="1" x14ac:dyDescent="0.3"/>
    <row r="217" spans="2:3" ht="12.75" hidden="1" customHeight="1" x14ac:dyDescent="0.3"/>
    <row r="218" spans="2:3" ht="12.75" hidden="1" customHeight="1" x14ac:dyDescent="0.3"/>
    <row r="219" spans="2:3" ht="12.75" hidden="1" customHeight="1" x14ac:dyDescent="0.3">
      <c r="B219" s="14"/>
      <c r="C219" s="14"/>
    </row>
    <row r="220" spans="2:3" ht="12.75" hidden="1" customHeight="1" x14ac:dyDescent="0.3">
      <c r="B220" s="14"/>
      <c r="C220" s="14"/>
    </row>
    <row r="221" spans="2:3" ht="0" hidden="1" customHeight="1" x14ac:dyDescent="0.3">
      <c r="B221" s="14"/>
      <c r="C221" s="14"/>
    </row>
    <row r="222" spans="2:3" ht="0" hidden="1" customHeight="1" x14ac:dyDescent="0.3">
      <c r="B222" s="14"/>
      <c r="C222" s="14"/>
    </row>
    <row r="223" spans="2:3" ht="0" hidden="1" customHeight="1" x14ac:dyDescent="0.3">
      <c r="B223" s="14"/>
      <c r="C223" s="14"/>
    </row>
    <row r="224" spans="2:3" ht="0" hidden="1" customHeight="1" x14ac:dyDescent="0.3">
      <c r="B224" s="13"/>
      <c r="C224" s="13"/>
    </row>
    <row r="225" spans="2:3" ht="0" hidden="1" customHeight="1" x14ac:dyDescent="0.3">
      <c r="B225" s="13"/>
      <c r="C225" s="13"/>
    </row>
    <row r="226" spans="2:3" ht="0" hidden="1" customHeight="1" x14ac:dyDescent="0.3">
      <c r="B226" s="13"/>
      <c r="C226" s="13"/>
    </row>
    <row r="227" spans="2:3" ht="0" hidden="1" customHeight="1" x14ac:dyDescent="0.3">
      <c r="B227" s="13"/>
      <c r="C227" s="13"/>
    </row>
    <row r="228" spans="2:3" ht="0" hidden="1" customHeight="1" x14ac:dyDescent="0.3">
      <c r="B228" s="13"/>
      <c r="C228" s="13"/>
    </row>
  </sheetData>
  <sheetProtection algorithmName="SHA-512" hashValue="TCLo8a9S5UXYaI32jnUxgjGtD/hej6LFDXIjw0k+cboq4HZOM+Yw1Kv4D+a9Ei7pK9rHyuEyYbBEkQ6es4wv6A==" saltValue="3XYCyxuVOpWHEE69pGpggw==" spinCount="100000" sheet="1" objects="1" scenarios="1" selectLockedCells="1"/>
  <mergeCells count="50">
    <mergeCell ref="B135:D135"/>
    <mergeCell ref="E135:F135"/>
    <mergeCell ref="H135:I135"/>
    <mergeCell ref="B131:G131"/>
    <mergeCell ref="H131:I131"/>
    <mergeCell ref="B132:I132"/>
    <mergeCell ref="B133:D134"/>
    <mergeCell ref="E133:F134"/>
    <mergeCell ref="G133:G134"/>
    <mergeCell ref="H133:I134"/>
    <mergeCell ref="B6:I6"/>
    <mergeCell ref="B2:C4"/>
    <mergeCell ref="D2:G4"/>
    <mergeCell ref="H4:I4"/>
    <mergeCell ref="B130:C130"/>
    <mergeCell ref="D130:E130"/>
    <mergeCell ref="B9:D9"/>
    <mergeCell ref="Q9:R9"/>
    <mergeCell ref="S9:T9"/>
    <mergeCell ref="U9:V9"/>
    <mergeCell ref="W9:X9"/>
    <mergeCell ref="Y9:Z9"/>
    <mergeCell ref="AA9:AB9"/>
    <mergeCell ref="AC9:AD9"/>
    <mergeCell ref="AE9:AF9"/>
    <mergeCell ref="AG9:AH9"/>
    <mergeCell ref="AI9:AJ9"/>
    <mergeCell ref="BA9:BB9"/>
    <mergeCell ref="BC9:BD9"/>
    <mergeCell ref="AK9:AL9"/>
    <mergeCell ref="AM9:AN9"/>
    <mergeCell ref="AO9:AP9"/>
    <mergeCell ref="AQ9:AR9"/>
    <mergeCell ref="AS9:AT9"/>
    <mergeCell ref="Q8:R8"/>
    <mergeCell ref="BY9:BZ9"/>
    <mergeCell ref="CA9:CB9"/>
    <mergeCell ref="BO9:BP9"/>
    <mergeCell ref="BQ9:BR9"/>
    <mergeCell ref="BS9:BT9"/>
    <mergeCell ref="BU9:BV9"/>
    <mergeCell ref="BW9:BX9"/>
    <mergeCell ref="BE9:BF9"/>
    <mergeCell ref="BG9:BH9"/>
    <mergeCell ref="BI9:BJ9"/>
    <mergeCell ref="BK9:BL9"/>
    <mergeCell ref="BM9:BN9"/>
    <mergeCell ref="AU9:AV9"/>
    <mergeCell ref="AW9:AX9"/>
    <mergeCell ref="AY9:AZ9"/>
  </mergeCells>
  <dataValidations count="5">
    <dataValidation type="list" allowBlank="1" showInputMessage="1" showErrorMessage="1" sqref="E11:E129">
      <formula1>"Kilos,Litros,Unidades,Persona"</formula1>
    </dataValidation>
    <dataValidation type="decimal" operator="greaterThan" allowBlank="1" showInputMessage="1" showErrorMessage="1" sqref="F11:F129">
      <formula1>0</formula1>
    </dataValidation>
    <dataValidation type="whole" operator="greaterThan" allowBlank="1" showInputMessage="1" showErrorMessage="1" sqref="G11:G129">
      <formula1>1</formula1>
    </dataValidation>
    <dataValidation type="whole" operator="greaterThan" allowBlank="1" showInputMessage="1" showErrorMessage="1" sqref="B11:B129 E9">
      <formula1>0</formula1>
    </dataValidation>
    <dataValidation type="whole" operator="greaterThanOrEqual" allowBlank="1" showInputMessage="1" showErrorMessage="1" sqref="D130:E130">
      <formula1>0</formula1>
    </dataValidation>
  </dataValidations>
  <printOptions horizontalCentered="1"/>
  <pageMargins left="0.70866141732283472" right="0.70866141732283472" top="0.74803149606299213" bottom="0.74803149606299213" header="0.31496062992125984" footer="0.31496062992125984"/>
  <pageSetup scale="17" orientation="landscape" r:id="rId1"/>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FN173"/>
  <sheetViews>
    <sheetView zoomScale="70" zoomScaleNormal="70" zoomScaleSheetLayoutView="98" workbookViewId="0">
      <selection activeCell="E9" sqref="E9"/>
    </sheetView>
  </sheetViews>
  <sheetFormatPr baseColWidth="10" defaultColWidth="11.44140625" defaultRowHeight="0" customHeight="1" zeroHeight="1" x14ac:dyDescent="0.3"/>
  <cols>
    <col min="1" max="1" width="1.88671875" style="8" customWidth="1"/>
    <col min="2" max="2" width="11.6640625" style="8" customWidth="1"/>
    <col min="3" max="3" width="11.88671875" style="8" customWidth="1"/>
    <col min="4" max="4" width="31.109375" style="8" customWidth="1"/>
    <col min="5" max="5" width="19.5546875" style="8" customWidth="1"/>
    <col min="6" max="6" width="24.5546875" style="8" customWidth="1"/>
    <col min="7" max="7" width="26.109375" style="8" customWidth="1"/>
    <col min="8" max="8" width="25.33203125" style="8" customWidth="1"/>
    <col min="9" max="9" width="26.6640625" style="8" customWidth="1"/>
    <col min="10" max="15" width="11.44140625" style="8"/>
    <col min="16" max="16" width="11.44140625" style="198" hidden="1" customWidth="1"/>
    <col min="17" max="80" width="17.6640625" style="171" hidden="1" customWidth="1"/>
    <col min="81" max="81" width="25.6640625" style="171" hidden="1" customWidth="1"/>
    <col min="82" max="16384" width="11.44140625" style="8"/>
  </cols>
  <sheetData>
    <row r="1" spans="1:170" ht="7.5" customHeight="1" thickBot="1" x14ac:dyDescent="0.35">
      <c r="B1" s="9"/>
      <c r="C1" s="9"/>
      <c r="D1" s="9"/>
      <c r="E1" s="9"/>
      <c r="F1" s="9"/>
      <c r="G1" s="9"/>
      <c r="H1" s="9"/>
      <c r="I1" s="9"/>
    </row>
    <row r="2" spans="1:170" ht="65.25" customHeight="1" x14ac:dyDescent="0.3">
      <c r="B2" s="244"/>
      <c r="C2" s="245"/>
      <c r="D2" s="250" t="s">
        <v>171</v>
      </c>
      <c r="E2" s="250"/>
      <c r="F2" s="250"/>
      <c r="G2" s="251"/>
      <c r="H2" s="93" t="s">
        <v>172</v>
      </c>
      <c r="I2" s="94">
        <v>43089</v>
      </c>
    </row>
    <row r="3" spans="1:170" ht="23.25" customHeight="1" x14ac:dyDescent="0.3">
      <c r="B3" s="246"/>
      <c r="C3" s="247"/>
      <c r="D3" s="252"/>
      <c r="E3" s="252"/>
      <c r="F3" s="252"/>
      <c r="G3" s="253"/>
      <c r="H3" s="95" t="s">
        <v>188</v>
      </c>
      <c r="I3" s="96" t="s">
        <v>173</v>
      </c>
    </row>
    <row r="4" spans="1:170" ht="36.75" customHeight="1" thickBot="1" x14ac:dyDescent="0.35">
      <c r="B4" s="248"/>
      <c r="C4" s="249"/>
      <c r="D4" s="254"/>
      <c r="E4" s="254"/>
      <c r="F4" s="254"/>
      <c r="G4" s="255"/>
      <c r="H4" s="256" t="s">
        <v>174</v>
      </c>
      <c r="I4" s="257"/>
    </row>
    <row r="5" spans="1:170" ht="8.25" customHeight="1" x14ac:dyDescent="0.3">
      <c r="B5" s="10"/>
      <c r="C5" s="10"/>
      <c r="D5" s="10"/>
      <c r="E5" s="10"/>
      <c r="F5" s="10"/>
      <c r="G5" s="10"/>
      <c r="H5" s="10"/>
      <c r="I5" s="10"/>
    </row>
    <row r="6" spans="1:170" s="9" customFormat="1" ht="6.75" customHeight="1" thickBot="1" x14ac:dyDescent="0.35">
      <c r="B6" s="243"/>
      <c r="C6" s="243"/>
      <c r="D6" s="243"/>
      <c r="E6" s="243"/>
      <c r="F6" s="243"/>
      <c r="G6" s="243"/>
      <c r="H6" s="243"/>
      <c r="I6" s="243"/>
      <c r="P6" s="199"/>
      <c r="Q6" s="172"/>
      <c r="R6" s="172"/>
      <c r="S6" s="172"/>
      <c r="T6" s="172"/>
      <c r="U6" s="172"/>
      <c r="V6" s="172"/>
      <c r="W6" s="172"/>
      <c r="X6" s="172"/>
      <c r="Y6" s="172"/>
      <c r="Z6" s="172"/>
      <c r="AA6" s="172"/>
      <c r="AB6" s="172"/>
      <c r="AC6" s="172"/>
      <c r="AD6" s="172"/>
      <c r="AE6" s="172"/>
      <c r="AF6" s="172"/>
      <c r="AG6" s="172"/>
      <c r="AH6" s="172"/>
      <c r="AI6" s="172"/>
      <c r="AJ6" s="172"/>
      <c r="AK6" s="172"/>
      <c r="AL6" s="172"/>
      <c r="AM6" s="172"/>
      <c r="AN6" s="172"/>
      <c r="AO6" s="172"/>
      <c r="AP6" s="172"/>
      <c r="AQ6" s="172"/>
      <c r="AR6" s="172"/>
      <c r="AS6" s="172"/>
      <c r="AT6" s="172"/>
      <c r="AU6" s="172"/>
      <c r="AV6" s="172"/>
      <c r="AW6" s="172"/>
      <c r="AX6" s="172"/>
      <c r="AY6" s="172"/>
      <c r="AZ6" s="172"/>
      <c r="BA6" s="172"/>
      <c r="BB6" s="172"/>
      <c r="BC6" s="172"/>
      <c r="BD6" s="172"/>
      <c r="BE6" s="172"/>
      <c r="BF6" s="172"/>
      <c r="BG6" s="172"/>
      <c r="BH6" s="172"/>
      <c r="BI6" s="172"/>
      <c r="BJ6" s="172"/>
      <c r="BK6" s="172"/>
      <c r="BL6" s="172"/>
      <c r="BM6" s="172"/>
      <c r="BN6" s="172"/>
      <c r="BO6" s="172"/>
      <c r="BP6" s="172"/>
      <c r="BQ6" s="172"/>
      <c r="BR6" s="172"/>
      <c r="BS6" s="172"/>
      <c r="BT6" s="172"/>
      <c r="BU6" s="172"/>
      <c r="BV6" s="172"/>
      <c r="BW6" s="172"/>
      <c r="BX6" s="172"/>
      <c r="BY6" s="172"/>
      <c r="BZ6" s="172"/>
      <c r="CA6" s="172"/>
      <c r="CB6" s="172"/>
      <c r="CC6" s="172"/>
    </row>
    <row r="7" spans="1:170" s="9" customFormat="1" ht="42" customHeight="1" thickBot="1" x14ac:dyDescent="0.35">
      <c r="B7" s="18" t="s">
        <v>2</v>
      </c>
      <c r="C7" s="18" t="s">
        <v>46</v>
      </c>
      <c r="D7" s="18" t="s">
        <v>63</v>
      </c>
      <c r="E7" s="18" t="s">
        <v>62</v>
      </c>
      <c r="F7" s="19" t="s">
        <v>1</v>
      </c>
      <c r="G7" s="20" t="s">
        <v>54</v>
      </c>
      <c r="H7" s="20" t="s">
        <v>175</v>
      </c>
      <c r="I7" s="97" t="s">
        <v>176</v>
      </c>
      <c r="P7" s="199"/>
      <c r="Q7" s="172"/>
      <c r="R7" s="172"/>
      <c r="S7" s="172"/>
      <c r="T7" s="172"/>
      <c r="U7" s="172"/>
      <c r="V7" s="172"/>
      <c r="W7" s="172"/>
      <c r="X7" s="172"/>
      <c r="Y7" s="172"/>
      <c r="Z7" s="172"/>
      <c r="AA7" s="172"/>
      <c r="AB7" s="172"/>
      <c r="AC7" s="172"/>
      <c r="AD7" s="172"/>
      <c r="AE7" s="172"/>
      <c r="AF7" s="172"/>
      <c r="AG7" s="172"/>
      <c r="AH7" s="172"/>
      <c r="AI7" s="172"/>
      <c r="AJ7" s="172"/>
      <c r="AK7" s="172"/>
      <c r="AL7" s="172"/>
      <c r="AM7" s="172"/>
      <c r="AN7" s="172"/>
      <c r="AO7" s="172"/>
      <c r="AP7" s="172"/>
      <c r="AQ7" s="172"/>
      <c r="AR7" s="172"/>
      <c r="AS7" s="172"/>
      <c r="AT7" s="172"/>
      <c r="AU7" s="172"/>
      <c r="AV7" s="172"/>
      <c r="AW7" s="172"/>
      <c r="AX7" s="172"/>
      <c r="AY7" s="172"/>
      <c r="AZ7" s="172"/>
      <c r="BA7" s="172"/>
      <c r="BB7" s="172"/>
      <c r="BC7" s="172"/>
      <c r="BD7" s="172"/>
      <c r="BE7" s="172"/>
      <c r="BF7" s="172"/>
      <c r="BG7" s="172"/>
      <c r="BH7" s="172"/>
      <c r="BI7" s="172"/>
      <c r="BJ7" s="172"/>
      <c r="BK7" s="172"/>
      <c r="BL7" s="172"/>
      <c r="BM7" s="172"/>
      <c r="BN7" s="172"/>
      <c r="BO7" s="172"/>
      <c r="BP7" s="172"/>
      <c r="BQ7" s="172"/>
      <c r="BR7" s="172"/>
      <c r="BS7" s="172"/>
      <c r="BT7" s="172"/>
      <c r="BU7" s="172"/>
      <c r="BV7" s="172"/>
      <c r="BW7" s="172"/>
      <c r="BX7" s="172"/>
      <c r="BY7" s="172"/>
      <c r="BZ7" s="172"/>
      <c r="CA7" s="172"/>
      <c r="CB7" s="172"/>
      <c r="CC7" s="172"/>
      <c r="CD7" s="16"/>
      <c r="CE7" s="16"/>
      <c r="CF7" s="16"/>
      <c r="CG7" s="16"/>
      <c r="CH7" s="16"/>
      <c r="CI7" s="16"/>
      <c r="CJ7" s="16"/>
      <c r="CK7" s="16"/>
      <c r="CL7" s="16"/>
      <c r="CM7" s="16"/>
      <c r="CN7" s="16"/>
      <c r="CO7" s="16"/>
      <c r="CP7" s="16"/>
      <c r="CQ7" s="16"/>
      <c r="CR7" s="16"/>
      <c r="CS7" s="16"/>
      <c r="CT7" s="16"/>
      <c r="CU7" s="16"/>
      <c r="CV7" s="16"/>
      <c r="CW7" s="16"/>
      <c r="CX7" s="16"/>
      <c r="CY7" s="16"/>
      <c r="CZ7" s="16"/>
      <c r="DA7" s="16"/>
      <c r="DB7" s="16"/>
      <c r="DC7" s="16"/>
      <c r="DD7" s="16"/>
      <c r="DE7" s="16"/>
      <c r="DF7" s="16"/>
      <c r="DG7" s="16"/>
      <c r="DH7" s="16"/>
      <c r="DI7" s="16"/>
      <c r="DJ7" s="16"/>
      <c r="DK7" s="16"/>
      <c r="DL7" s="16"/>
      <c r="DM7" s="16"/>
      <c r="DN7" s="16"/>
      <c r="DO7" s="16"/>
      <c r="DP7" s="16"/>
      <c r="DQ7" s="16"/>
      <c r="DR7" s="16"/>
      <c r="DS7" s="16"/>
      <c r="DT7" s="16"/>
      <c r="DU7" s="16"/>
      <c r="DV7" s="16"/>
      <c r="DW7" s="16"/>
      <c r="DX7" s="16"/>
      <c r="DY7" s="16"/>
      <c r="DZ7" s="16"/>
      <c r="EA7" s="16"/>
      <c r="EB7" s="16"/>
      <c r="EC7" s="16"/>
      <c r="ED7" s="16"/>
      <c r="EE7" s="16"/>
      <c r="EF7" s="16"/>
      <c r="EG7" s="16"/>
      <c r="EH7" s="16"/>
      <c r="EI7" s="16"/>
      <c r="EJ7" s="16"/>
      <c r="EK7" s="16"/>
      <c r="EL7" s="16"/>
      <c r="EM7" s="16"/>
      <c r="EN7" s="16"/>
      <c r="EO7" s="16"/>
      <c r="EP7" s="16"/>
      <c r="EQ7" s="16"/>
      <c r="ER7" s="16"/>
      <c r="ES7" s="16"/>
      <c r="ET7" s="16"/>
      <c r="EU7" s="16"/>
      <c r="EV7" s="16"/>
      <c r="EW7" s="16"/>
      <c r="EX7" s="16"/>
      <c r="EY7" s="16"/>
      <c r="EZ7" s="16"/>
      <c r="FA7" s="16"/>
      <c r="FB7" s="16"/>
      <c r="FC7" s="16"/>
      <c r="FD7" s="16"/>
      <c r="FE7" s="16"/>
      <c r="FF7" s="16"/>
      <c r="FG7" s="16"/>
      <c r="FH7" s="16"/>
      <c r="FI7" s="16"/>
      <c r="FJ7" s="16"/>
      <c r="FK7" s="16"/>
      <c r="FL7" s="16"/>
      <c r="FM7" s="16"/>
      <c r="FN7" s="16"/>
    </row>
    <row r="8" spans="1:170" s="17" customFormat="1" ht="60.75" customHeight="1" thickTop="1" thickBot="1" x14ac:dyDescent="0.35">
      <c r="A8" s="15"/>
      <c r="B8" s="98">
        <f>+'2. Ficha del Contrato'!B2</f>
        <v>0</v>
      </c>
      <c r="C8" s="99">
        <f>+'2. Ficha del Contrato'!B3</f>
        <v>0</v>
      </c>
      <c r="D8" s="100">
        <f>+'2. Ficha del Contrato'!B4</f>
        <v>0</v>
      </c>
      <c r="E8" s="101">
        <f>+'2. Ficha del Contrato'!B5</f>
        <v>0</v>
      </c>
      <c r="F8" s="102">
        <f>+'2. Ficha del Contrato'!B7</f>
        <v>0</v>
      </c>
      <c r="G8" s="103">
        <f>+'2. Ficha del Contrato'!B11+'2. Ficha del Contrato'!B13+'2. Ficha del Contrato'!B16+'2. Ficha del Contrato'!B19-'2. Ficha del Contrato'!B22-'2. Ficha del Contrato'!B25-'2. Ficha del Contrato'!B28</f>
        <v>0</v>
      </c>
      <c r="H8" s="111">
        <f>+'2. Ficha del Contrato'!B9</f>
        <v>0</v>
      </c>
      <c r="I8" s="104">
        <f>+'2. Ficha del Contrato'!B10+'2. Ficha del Contrato'!B12+'2. Ficha del Contrato'!B15+'2. Ficha del Contrato'!B18-'2. Ficha del Contrato'!B21-'2. Ficha del Contrato'!B24-'2. Ficha del Contrato'!B27</f>
        <v>0</v>
      </c>
      <c r="J8" s="16"/>
      <c r="K8" s="16"/>
      <c r="L8" s="16"/>
      <c r="M8" s="16"/>
      <c r="N8" s="16"/>
      <c r="O8" s="16"/>
      <c r="P8" s="200"/>
      <c r="Q8" s="237" t="s">
        <v>192</v>
      </c>
      <c r="R8" s="237"/>
      <c r="S8" s="201" t="e">
        <f>+CC130/E9</f>
        <v>#DIV/0!</v>
      </c>
      <c r="T8" s="173"/>
      <c r="U8" s="173"/>
      <c r="V8" s="173"/>
      <c r="W8" s="173"/>
      <c r="X8" s="173"/>
      <c r="Y8" s="173"/>
      <c r="Z8" s="173"/>
      <c r="AA8" s="173"/>
      <c r="AB8" s="173"/>
      <c r="AC8" s="173"/>
      <c r="AD8" s="173"/>
      <c r="AE8" s="173"/>
      <c r="AF8" s="173"/>
      <c r="AG8" s="173"/>
      <c r="AH8" s="173"/>
      <c r="AI8" s="173"/>
      <c r="AJ8" s="173"/>
      <c r="AK8" s="174"/>
      <c r="AL8" s="174"/>
      <c r="AM8" s="174"/>
      <c r="AN8" s="174"/>
      <c r="AO8" s="174"/>
      <c r="AP8" s="174"/>
      <c r="AQ8" s="174"/>
      <c r="AR8" s="174"/>
      <c r="AS8" s="174"/>
      <c r="AT8" s="174"/>
      <c r="AU8" s="174"/>
      <c r="AV8" s="174"/>
      <c r="AW8" s="174"/>
      <c r="AX8" s="174"/>
      <c r="AY8" s="174"/>
      <c r="AZ8" s="174"/>
      <c r="BA8" s="174"/>
      <c r="BB8" s="174"/>
      <c r="BC8" s="174"/>
      <c r="BD8" s="174"/>
      <c r="BE8" s="174"/>
      <c r="BF8" s="174"/>
      <c r="BG8" s="174"/>
      <c r="BH8" s="174"/>
      <c r="BI8" s="174"/>
      <c r="BJ8" s="174"/>
      <c r="BK8" s="174"/>
      <c r="BL8" s="174"/>
      <c r="BM8" s="174"/>
      <c r="BN8" s="174"/>
      <c r="BO8" s="174"/>
      <c r="BP8" s="174"/>
      <c r="BQ8" s="174"/>
      <c r="BR8" s="174"/>
      <c r="BS8" s="174"/>
      <c r="BT8" s="174"/>
      <c r="BU8" s="174"/>
      <c r="BV8" s="174"/>
      <c r="BW8" s="174"/>
      <c r="BX8" s="174"/>
      <c r="BY8" s="174"/>
      <c r="BZ8" s="174"/>
      <c r="CA8" s="174"/>
      <c r="CB8" s="174"/>
      <c r="CC8" s="174"/>
      <c r="CD8" s="16"/>
      <c r="CE8" s="16"/>
      <c r="CF8" s="16"/>
      <c r="CG8" s="16"/>
      <c r="CH8" s="16"/>
      <c r="CI8" s="16"/>
      <c r="CJ8" s="16"/>
      <c r="CK8" s="16"/>
      <c r="CL8" s="16"/>
      <c r="CM8" s="16"/>
      <c r="CN8" s="16"/>
      <c r="CO8" s="16"/>
      <c r="CP8" s="16"/>
      <c r="CQ8" s="16"/>
      <c r="CR8" s="16"/>
      <c r="CS8" s="16"/>
      <c r="CT8" s="16"/>
      <c r="CU8" s="16"/>
      <c r="CV8" s="16"/>
      <c r="CW8" s="16"/>
      <c r="CX8" s="16"/>
      <c r="CY8" s="16"/>
      <c r="CZ8" s="16"/>
      <c r="DA8" s="16"/>
      <c r="DB8" s="16"/>
      <c r="DC8" s="16"/>
      <c r="DD8" s="16"/>
      <c r="DE8" s="16"/>
      <c r="DF8" s="16"/>
      <c r="DG8" s="16"/>
      <c r="DH8" s="16"/>
      <c r="DI8" s="16"/>
      <c r="DJ8" s="16"/>
      <c r="DK8" s="16"/>
      <c r="DL8" s="16"/>
      <c r="DM8" s="16"/>
      <c r="DN8" s="16"/>
      <c r="DO8" s="16"/>
      <c r="DP8" s="16"/>
      <c r="DQ8" s="16"/>
      <c r="DR8" s="16"/>
      <c r="DS8" s="16"/>
      <c r="DT8" s="16"/>
      <c r="DU8" s="16"/>
      <c r="DV8" s="16"/>
      <c r="DW8" s="16"/>
      <c r="DX8" s="16"/>
      <c r="DY8" s="16"/>
      <c r="DZ8" s="16"/>
      <c r="EA8" s="16"/>
      <c r="EB8" s="16"/>
      <c r="EC8" s="16"/>
      <c r="ED8" s="16"/>
      <c r="EE8" s="16"/>
      <c r="EF8" s="16"/>
      <c r="EG8" s="16"/>
      <c r="EH8" s="16"/>
      <c r="EI8" s="16"/>
      <c r="EJ8" s="16"/>
      <c r="EK8" s="16"/>
      <c r="EL8" s="16"/>
      <c r="EM8" s="16"/>
      <c r="EN8" s="16"/>
      <c r="EO8" s="16"/>
      <c r="EP8" s="16"/>
      <c r="EQ8" s="16"/>
      <c r="ER8" s="16"/>
      <c r="ES8" s="16"/>
      <c r="ET8" s="16"/>
      <c r="EU8" s="16"/>
      <c r="EV8" s="16"/>
      <c r="EW8" s="16"/>
      <c r="EX8" s="16"/>
      <c r="EY8" s="16"/>
      <c r="EZ8" s="16"/>
      <c r="FA8" s="16"/>
      <c r="FB8" s="16"/>
      <c r="FC8" s="16"/>
      <c r="FD8" s="16"/>
      <c r="FE8" s="16"/>
      <c r="FF8" s="16"/>
      <c r="FG8" s="16"/>
      <c r="FH8" s="16"/>
      <c r="FI8" s="16"/>
      <c r="FJ8" s="16"/>
      <c r="FK8" s="16"/>
      <c r="FL8" s="16"/>
      <c r="FM8" s="16"/>
      <c r="FN8" s="16"/>
    </row>
    <row r="9" spans="1:170" s="9" customFormat="1" ht="47.25" customHeight="1" thickBot="1" x14ac:dyDescent="0.35">
      <c r="B9" s="260" t="s">
        <v>187</v>
      </c>
      <c r="C9" s="261"/>
      <c r="D9" s="262"/>
      <c r="E9" s="192"/>
      <c r="F9" s="203" t="s">
        <v>189</v>
      </c>
      <c r="G9" s="202" t="e">
        <f>+G130/E9</f>
        <v>#DIV/0!</v>
      </c>
      <c r="H9" s="197"/>
      <c r="I9" s="193"/>
      <c r="P9" s="199"/>
      <c r="Q9" s="293" t="s">
        <v>120</v>
      </c>
      <c r="R9" s="242"/>
      <c r="S9" s="293" t="s">
        <v>121</v>
      </c>
      <c r="T9" s="242"/>
      <c r="U9" s="239" t="s">
        <v>116</v>
      </c>
      <c r="V9" s="239"/>
      <c r="W9" s="239" t="s">
        <v>122</v>
      </c>
      <c r="X9" s="239"/>
      <c r="Y9" s="239" t="s">
        <v>123</v>
      </c>
      <c r="Z9" s="239"/>
      <c r="AA9" s="239" t="s">
        <v>124</v>
      </c>
      <c r="AB9" s="239"/>
      <c r="AC9" s="239" t="s">
        <v>125</v>
      </c>
      <c r="AD9" s="239"/>
      <c r="AE9" s="239" t="s">
        <v>126</v>
      </c>
      <c r="AF9" s="239"/>
      <c r="AG9" s="239" t="s">
        <v>127</v>
      </c>
      <c r="AH9" s="239"/>
      <c r="AI9" s="239" t="s">
        <v>128</v>
      </c>
      <c r="AJ9" s="239"/>
      <c r="AK9" s="239" t="s">
        <v>129</v>
      </c>
      <c r="AL9" s="239"/>
      <c r="AM9" s="239" t="s">
        <v>130</v>
      </c>
      <c r="AN9" s="239"/>
      <c r="AO9" s="239" t="s">
        <v>131</v>
      </c>
      <c r="AP9" s="239"/>
      <c r="AQ9" s="239" t="s">
        <v>132</v>
      </c>
      <c r="AR9" s="239"/>
      <c r="AS9" s="239" t="s">
        <v>133</v>
      </c>
      <c r="AT9" s="239"/>
      <c r="AU9" s="239" t="s">
        <v>134</v>
      </c>
      <c r="AV9" s="239"/>
      <c r="AW9" s="239" t="s">
        <v>135</v>
      </c>
      <c r="AX9" s="239"/>
      <c r="AY9" s="239" t="s">
        <v>136</v>
      </c>
      <c r="AZ9" s="239"/>
      <c r="BA9" s="239" t="s">
        <v>137</v>
      </c>
      <c r="BB9" s="239"/>
      <c r="BC9" s="239" t="s">
        <v>138</v>
      </c>
      <c r="BD9" s="239"/>
      <c r="BE9" s="239" t="s">
        <v>117</v>
      </c>
      <c r="BF9" s="239"/>
      <c r="BG9" s="239" t="s">
        <v>139</v>
      </c>
      <c r="BH9" s="239"/>
      <c r="BI9" s="239" t="s">
        <v>140</v>
      </c>
      <c r="BJ9" s="239"/>
      <c r="BK9" s="239" t="s">
        <v>141</v>
      </c>
      <c r="BL9" s="239"/>
      <c r="BM9" s="239" t="s">
        <v>142</v>
      </c>
      <c r="BN9" s="239"/>
      <c r="BO9" s="239" t="s">
        <v>143</v>
      </c>
      <c r="BP9" s="239"/>
      <c r="BQ9" s="239" t="s">
        <v>144</v>
      </c>
      <c r="BR9" s="239"/>
      <c r="BS9" s="238" t="s">
        <v>145</v>
      </c>
      <c r="BT9" s="238"/>
      <c r="BU9" s="238" t="s">
        <v>115</v>
      </c>
      <c r="BV9" s="238"/>
      <c r="BW9" s="238" t="s">
        <v>146</v>
      </c>
      <c r="BX9" s="238"/>
      <c r="BY9" s="238" t="s">
        <v>147</v>
      </c>
      <c r="BZ9" s="238"/>
      <c r="CA9" s="239" t="s">
        <v>148</v>
      </c>
      <c r="CB9" s="239"/>
      <c r="CC9" s="172"/>
    </row>
    <row r="10" spans="1:170" s="11" customFormat="1" ht="76.5" customHeight="1" x14ac:dyDescent="0.3">
      <c r="B10" s="21" t="s">
        <v>4</v>
      </c>
      <c r="C10" s="22" t="s">
        <v>57</v>
      </c>
      <c r="D10" s="23" t="s">
        <v>58</v>
      </c>
      <c r="E10" s="24" t="s">
        <v>48</v>
      </c>
      <c r="F10" s="24" t="s">
        <v>177</v>
      </c>
      <c r="G10" s="24" t="s">
        <v>59</v>
      </c>
      <c r="H10" s="24" t="s">
        <v>60</v>
      </c>
      <c r="I10" s="25" t="s">
        <v>61</v>
      </c>
      <c r="P10" s="194" t="s">
        <v>151</v>
      </c>
      <c r="Q10" s="175" t="s">
        <v>149</v>
      </c>
      <c r="R10" s="176" t="s">
        <v>150</v>
      </c>
      <c r="S10" s="177" t="s">
        <v>149</v>
      </c>
      <c r="T10" s="178" t="s">
        <v>150</v>
      </c>
      <c r="U10" s="179" t="s">
        <v>149</v>
      </c>
      <c r="V10" s="180" t="s">
        <v>150</v>
      </c>
      <c r="W10" s="181" t="s">
        <v>149</v>
      </c>
      <c r="X10" s="180" t="s">
        <v>150</v>
      </c>
      <c r="Y10" s="181" t="s">
        <v>149</v>
      </c>
      <c r="Z10" s="180" t="s">
        <v>150</v>
      </c>
      <c r="AA10" s="181" t="s">
        <v>149</v>
      </c>
      <c r="AB10" s="180" t="s">
        <v>150</v>
      </c>
      <c r="AC10" s="181" t="s">
        <v>149</v>
      </c>
      <c r="AD10" s="180" t="s">
        <v>150</v>
      </c>
      <c r="AE10" s="181" t="s">
        <v>149</v>
      </c>
      <c r="AF10" s="180" t="s">
        <v>150</v>
      </c>
      <c r="AG10" s="181" t="s">
        <v>149</v>
      </c>
      <c r="AH10" s="180" t="s">
        <v>150</v>
      </c>
      <c r="AI10" s="181" t="s">
        <v>149</v>
      </c>
      <c r="AJ10" s="180" t="s">
        <v>150</v>
      </c>
      <c r="AK10" s="181" t="s">
        <v>149</v>
      </c>
      <c r="AL10" s="180" t="s">
        <v>150</v>
      </c>
      <c r="AM10" s="181" t="s">
        <v>149</v>
      </c>
      <c r="AN10" s="180" t="s">
        <v>150</v>
      </c>
      <c r="AO10" s="181" t="s">
        <v>149</v>
      </c>
      <c r="AP10" s="180" t="s">
        <v>150</v>
      </c>
      <c r="AQ10" s="181" t="s">
        <v>149</v>
      </c>
      <c r="AR10" s="180" t="s">
        <v>150</v>
      </c>
      <c r="AS10" s="181" t="s">
        <v>149</v>
      </c>
      <c r="AT10" s="180" t="s">
        <v>150</v>
      </c>
      <c r="AU10" s="181" t="s">
        <v>149</v>
      </c>
      <c r="AV10" s="180" t="s">
        <v>150</v>
      </c>
      <c r="AW10" s="181" t="s">
        <v>149</v>
      </c>
      <c r="AX10" s="180" t="s">
        <v>150</v>
      </c>
      <c r="AY10" s="181" t="s">
        <v>149</v>
      </c>
      <c r="AZ10" s="180" t="s">
        <v>150</v>
      </c>
      <c r="BA10" s="181" t="s">
        <v>149</v>
      </c>
      <c r="BB10" s="180" t="s">
        <v>150</v>
      </c>
      <c r="BC10" s="181" t="s">
        <v>149</v>
      </c>
      <c r="BD10" s="180" t="s">
        <v>150</v>
      </c>
      <c r="BE10" s="181" t="s">
        <v>149</v>
      </c>
      <c r="BF10" s="180" t="s">
        <v>150</v>
      </c>
      <c r="BG10" s="181" t="s">
        <v>149</v>
      </c>
      <c r="BH10" s="180" t="s">
        <v>150</v>
      </c>
      <c r="BI10" s="181" t="s">
        <v>149</v>
      </c>
      <c r="BJ10" s="180" t="s">
        <v>150</v>
      </c>
      <c r="BK10" s="181" t="s">
        <v>149</v>
      </c>
      <c r="BL10" s="180" t="s">
        <v>150</v>
      </c>
      <c r="BM10" s="181" t="s">
        <v>149</v>
      </c>
      <c r="BN10" s="180" t="s">
        <v>150</v>
      </c>
      <c r="BO10" s="181" t="s">
        <v>149</v>
      </c>
      <c r="BP10" s="180" t="s">
        <v>150</v>
      </c>
      <c r="BQ10" s="181" t="s">
        <v>149</v>
      </c>
      <c r="BR10" s="180" t="s">
        <v>150</v>
      </c>
      <c r="BS10" s="181" t="s">
        <v>149</v>
      </c>
      <c r="BT10" s="180" t="s">
        <v>150</v>
      </c>
      <c r="BU10" s="181" t="s">
        <v>149</v>
      </c>
      <c r="BV10" s="180" t="s">
        <v>150</v>
      </c>
      <c r="BW10" s="181" t="s">
        <v>149</v>
      </c>
      <c r="BX10" s="180" t="s">
        <v>150</v>
      </c>
      <c r="BY10" s="181" t="s">
        <v>149</v>
      </c>
      <c r="BZ10" s="180" t="s">
        <v>150</v>
      </c>
      <c r="CA10" s="181" t="s">
        <v>149</v>
      </c>
      <c r="CB10" s="180" t="s">
        <v>150</v>
      </c>
      <c r="CC10" s="182"/>
    </row>
    <row r="11" spans="1:170" ht="39.9" customHeight="1" x14ac:dyDescent="0.3">
      <c r="A11" s="8">
        <v>75</v>
      </c>
      <c r="B11" s="126"/>
      <c r="C11" s="127"/>
      <c r="D11" s="128"/>
      <c r="E11" s="123"/>
      <c r="F11" s="129"/>
      <c r="G11" s="124"/>
      <c r="H11" s="124"/>
      <c r="I11" s="125"/>
      <c r="P11" s="195"/>
      <c r="Q11" s="183">
        <f>IF($P11=1,$F11,0)</f>
        <v>0</v>
      </c>
      <c r="R11" s="184">
        <f>IF($P11=1,$G11,0)</f>
        <v>0</v>
      </c>
      <c r="S11" s="183">
        <f>IF($P11=2,$F11,0)</f>
        <v>0</v>
      </c>
      <c r="T11" s="184">
        <f>IF($P11=2,$G11,0)</f>
        <v>0</v>
      </c>
      <c r="U11" s="185">
        <f>IF($P11=3,$F11,0)</f>
        <v>0</v>
      </c>
      <c r="V11" s="186">
        <f>IF($P11=3,$G11,0)</f>
        <v>0</v>
      </c>
      <c r="W11" s="187">
        <f>IF($P11=4,$F11,0)</f>
        <v>0</v>
      </c>
      <c r="X11" s="186">
        <f>IF($P11=4,$G11,0)</f>
        <v>0</v>
      </c>
      <c r="Y11" s="187">
        <f>IF($P11=5,$F11,0)</f>
        <v>0</v>
      </c>
      <c r="Z11" s="186">
        <f>IF($P11=5,$G11,0)</f>
        <v>0</v>
      </c>
      <c r="AA11" s="187">
        <f>IF($P11=6,$F11,0)</f>
        <v>0</v>
      </c>
      <c r="AB11" s="186">
        <f>IF($P11=6,$G11,0)</f>
        <v>0</v>
      </c>
      <c r="AC11" s="187">
        <f>IF($P11=7,$F11,0)</f>
        <v>0</v>
      </c>
      <c r="AD11" s="186">
        <f>IF($P11=7,$G11,0)</f>
        <v>0</v>
      </c>
      <c r="AE11" s="187">
        <f>IF($P11=8,$F11,0)</f>
        <v>0</v>
      </c>
      <c r="AF11" s="186">
        <f>IF($P11=8,$G11,0)</f>
        <v>0</v>
      </c>
      <c r="AG11" s="187">
        <f>IF($P11=9,$F11,0)</f>
        <v>0</v>
      </c>
      <c r="AH11" s="186">
        <f>IF($P11=9,$G11,0)</f>
        <v>0</v>
      </c>
      <c r="AI11" s="187">
        <f>IF($P11=10,$F11,0)</f>
        <v>0</v>
      </c>
      <c r="AJ11" s="186">
        <f>IF($P11=10,$G11,0)</f>
        <v>0</v>
      </c>
      <c r="AK11" s="187">
        <f>IF($P11=11,$F11,0)</f>
        <v>0</v>
      </c>
      <c r="AL11" s="186">
        <f>IF($P11=11,$G11,0)</f>
        <v>0</v>
      </c>
      <c r="AM11" s="187">
        <f>IF($P11=12,$F11,0)</f>
        <v>0</v>
      </c>
      <c r="AN11" s="186">
        <f>IF($P11=12,$G11,0)</f>
        <v>0</v>
      </c>
      <c r="AO11" s="187">
        <f>IF($P11=13,$F11,0)</f>
        <v>0</v>
      </c>
      <c r="AP11" s="186">
        <f>IF($P11=13,$G11,0)</f>
        <v>0</v>
      </c>
      <c r="AQ11" s="187">
        <f>IF($P11=14,$F11,0)</f>
        <v>0</v>
      </c>
      <c r="AR11" s="186">
        <f>IF($P11=14,$G11,0)</f>
        <v>0</v>
      </c>
      <c r="AS11" s="187">
        <f>IF($P11=15,$F11,0)</f>
        <v>0</v>
      </c>
      <c r="AT11" s="186">
        <f>IF($P11=15,$G11,0)</f>
        <v>0</v>
      </c>
      <c r="AU11" s="187">
        <f>IF($P11=16,$F11,0)</f>
        <v>0</v>
      </c>
      <c r="AV11" s="186">
        <f>IF($P11=16,$G11,0)</f>
        <v>0</v>
      </c>
      <c r="AW11" s="187">
        <f>IF($P11=17,$F11,0)</f>
        <v>0</v>
      </c>
      <c r="AX11" s="186">
        <f>IF($P11=17,$G11,0)</f>
        <v>0</v>
      </c>
      <c r="AY11" s="187">
        <f>IF($P11=18,$F11,0)</f>
        <v>0</v>
      </c>
      <c r="AZ11" s="186">
        <f>IF($P11=18,$G11,0)</f>
        <v>0</v>
      </c>
      <c r="BA11" s="187">
        <f>IF($P11=19,$F11,0)</f>
        <v>0</v>
      </c>
      <c r="BB11" s="186">
        <f>IF($P11=19,$G11,0)</f>
        <v>0</v>
      </c>
      <c r="BC11" s="187">
        <f>IF($P11=20,$F11,0)</f>
        <v>0</v>
      </c>
      <c r="BD11" s="186">
        <f>IF($P11=20,$G11,0)</f>
        <v>0</v>
      </c>
      <c r="BE11" s="187">
        <f>IF($P11=21,$F11,0)</f>
        <v>0</v>
      </c>
      <c r="BF11" s="186">
        <f>IF($P11=21,$G11,0)</f>
        <v>0</v>
      </c>
      <c r="BG11" s="187">
        <f>IF($P11=22,$F11,0)</f>
        <v>0</v>
      </c>
      <c r="BH11" s="186">
        <f>IF($P11=22,$G11,0)</f>
        <v>0</v>
      </c>
      <c r="BI11" s="187">
        <f>IF($P11=23,$F11,0)</f>
        <v>0</v>
      </c>
      <c r="BJ11" s="186">
        <f>IF($P11=23,$G11,0)</f>
        <v>0</v>
      </c>
      <c r="BK11" s="187">
        <f>IF($P11=24,$F11,0)</f>
        <v>0</v>
      </c>
      <c r="BL11" s="186">
        <f>IF($P11=24,$G11,0)</f>
        <v>0</v>
      </c>
      <c r="BM11" s="187">
        <f>IF($P11=25,$F11,0)</f>
        <v>0</v>
      </c>
      <c r="BN11" s="186">
        <f>IF($P11=25,$G11,0)</f>
        <v>0</v>
      </c>
      <c r="BO11" s="187">
        <f>IF($P11=26,$F11,0)</f>
        <v>0</v>
      </c>
      <c r="BP11" s="186">
        <f>IF($P11=26,$G11,0)</f>
        <v>0</v>
      </c>
      <c r="BQ11" s="187">
        <f>IF($P11=27,$F11,0)</f>
        <v>0</v>
      </c>
      <c r="BR11" s="186">
        <f>IF($P11=27,$G11,0)</f>
        <v>0</v>
      </c>
      <c r="BS11" s="187">
        <f>IF($P11=28,$F11,0)</f>
        <v>0</v>
      </c>
      <c r="BT11" s="186">
        <f>IF($P11=28,$G11,0)</f>
        <v>0</v>
      </c>
      <c r="BU11" s="187">
        <f>IF($P11=29,$F11,0)</f>
        <v>0</v>
      </c>
      <c r="BV11" s="186">
        <f>IF($P11=29,$G11,0)</f>
        <v>0</v>
      </c>
      <c r="BW11" s="187">
        <f>IF($P11=30,$F11,0)</f>
        <v>0</v>
      </c>
      <c r="BX11" s="186">
        <f>IF($P11=30,$G11,0)</f>
        <v>0</v>
      </c>
      <c r="BY11" s="187">
        <f>IF($P11=31,$F11,0)</f>
        <v>0</v>
      </c>
      <c r="BZ11" s="186">
        <f>IF($P11=31,$G11,0)</f>
        <v>0</v>
      </c>
      <c r="CA11" s="187">
        <f>IF($P11=32,$F11,0)</f>
        <v>0</v>
      </c>
      <c r="CB11" s="186">
        <f>IF($P11=32,$G11,0)</f>
        <v>0</v>
      </c>
    </row>
    <row r="12" spans="1:170" ht="39.9" customHeight="1" x14ac:dyDescent="0.3">
      <c r="A12" s="8">
        <v>76</v>
      </c>
      <c r="B12" s="154"/>
      <c r="C12" s="155"/>
      <c r="D12" s="156"/>
      <c r="E12" s="151"/>
      <c r="F12" s="157"/>
      <c r="G12" s="152"/>
      <c r="H12" s="152"/>
      <c r="I12" s="153"/>
      <c r="P12" s="195"/>
      <c r="Q12" s="183">
        <f t="shared" ref="Q12:Q75" si="0">IF($P12=1,$F12,0)</f>
        <v>0</v>
      </c>
      <c r="R12" s="184">
        <f t="shared" ref="R12:R75" si="1">IF($P12=1,$G12,0)</f>
        <v>0</v>
      </c>
      <c r="S12" s="183">
        <f t="shared" ref="S12:S75" si="2">IF($P12=2,$F12,0)</f>
        <v>0</v>
      </c>
      <c r="T12" s="184">
        <f t="shared" ref="T12:T75" si="3">IF($P12=2,$G12,0)</f>
        <v>0</v>
      </c>
      <c r="U12" s="185">
        <f t="shared" ref="U12:U75" si="4">IF($P12=3,$F12,0)</f>
        <v>0</v>
      </c>
      <c r="V12" s="186">
        <f t="shared" ref="V12:V75" si="5">IF($P12=3,$G12,0)</f>
        <v>0</v>
      </c>
      <c r="W12" s="187">
        <f t="shared" ref="W12:W75" si="6">IF($P12=4,$F12,0)</f>
        <v>0</v>
      </c>
      <c r="X12" s="186">
        <f t="shared" ref="X12:X75" si="7">IF($P12=4,$G12,0)</f>
        <v>0</v>
      </c>
      <c r="Y12" s="187">
        <f t="shared" ref="Y12:Y75" si="8">IF($P12=5,$F12,0)</f>
        <v>0</v>
      </c>
      <c r="Z12" s="186">
        <f t="shared" ref="Z12:Z75" si="9">IF($P12=5,$G12,0)</f>
        <v>0</v>
      </c>
      <c r="AA12" s="187">
        <f t="shared" ref="AA12:AA75" si="10">IF($P12=6,$F12,0)</f>
        <v>0</v>
      </c>
      <c r="AB12" s="186">
        <f t="shared" ref="AB12:AB75" si="11">IF($P12=6,$G12,0)</f>
        <v>0</v>
      </c>
      <c r="AC12" s="187">
        <f t="shared" ref="AC12:AC75" si="12">IF($P12=7,$F12,0)</f>
        <v>0</v>
      </c>
      <c r="AD12" s="186">
        <f t="shared" ref="AD12:AD75" si="13">IF($P12=7,$G12,0)</f>
        <v>0</v>
      </c>
      <c r="AE12" s="187">
        <f t="shared" ref="AE12:AE75" si="14">IF($P12=8,$F12,0)</f>
        <v>0</v>
      </c>
      <c r="AF12" s="186">
        <f t="shared" ref="AF12:AF75" si="15">IF($P12=8,$G12,0)</f>
        <v>0</v>
      </c>
      <c r="AG12" s="187">
        <f t="shared" ref="AG12:AG75" si="16">IF($P12=9,$F12,0)</f>
        <v>0</v>
      </c>
      <c r="AH12" s="186">
        <f t="shared" ref="AH12:AH75" si="17">IF($P12=9,$G12,0)</f>
        <v>0</v>
      </c>
      <c r="AI12" s="187">
        <f t="shared" ref="AI12:AI75" si="18">IF($P12=10,$F12,0)</f>
        <v>0</v>
      </c>
      <c r="AJ12" s="186">
        <f t="shared" ref="AJ12:AJ75" si="19">IF($P12=10,$G12,0)</f>
        <v>0</v>
      </c>
      <c r="AK12" s="187">
        <f t="shared" ref="AK12:AK75" si="20">IF($P12=11,$F12,0)</f>
        <v>0</v>
      </c>
      <c r="AL12" s="186">
        <f t="shared" ref="AL12:AL75" si="21">IF($P12=11,$G12,0)</f>
        <v>0</v>
      </c>
      <c r="AM12" s="187">
        <f t="shared" ref="AM12:AM75" si="22">IF($P12=12,$F12,0)</f>
        <v>0</v>
      </c>
      <c r="AN12" s="186">
        <f t="shared" ref="AN12:AN75" si="23">IF($P12=12,$G12,0)</f>
        <v>0</v>
      </c>
      <c r="AO12" s="187">
        <f t="shared" ref="AO12:AO75" si="24">IF($P12=13,$F12,0)</f>
        <v>0</v>
      </c>
      <c r="AP12" s="186">
        <f t="shared" ref="AP12:AP75" si="25">IF($P12=13,$G12,0)</f>
        <v>0</v>
      </c>
      <c r="AQ12" s="187">
        <f t="shared" ref="AQ12:AQ75" si="26">IF($P12=14,$F12,0)</f>
        <v>0</v>
      </c>
      <c r="AR12" s="186">
        <f t="shared" ref="AR12:AR75" si="27">IF($P12=14,$G12,0)</f>
        <v>0</v>
      </c>
      <c r="AS12" s="187">
        <f t="shared" ref="AS12:AS75" si="28">IF($P12=15,$F12,0)</f>
        <v>0</v>
      </c>
      <c r="AT12" s="186">
        <f t="shared" ref="AT12:AT75" si="29">IF($P12=15,$G12,0)</f>
        <v>0</v>
      </c>
      <c r="AU12" s="187">
        <f t="shared" ref="AU12:AU75" si="30">IF($P12=16,$F12,0)</f>
        <v>0</v>
      </c>
      <c r="AV12" s="186">
        <f t="shared" ref="AV12:AV75" si="31">IF($P12=16,$G12,0)</f>
        <v>0</v>
      </c>
      <c r="AW12" s="187">
        <f t="shared" ref="AW12:AW75" si="32">IF($P12=17,$F12,0)</f>
        <v>0</v>
      </c>
      <c r="AX12" s="186">
        <f t="shared" ref="AX12:AX75" si="33">IF($P12=17,$G12,0)</f>
        <v>0</v>
      </c>
      <c r="AY12" s="187">
        <f t="shared" ref="AY12:AY75" si="34">IF($P12=18,$F12,0)</f>
        <v>0</v>
      </c>
      <c r="AZ12" s="186">
        <f t="shared" ref="AZ12:AZ75" si="35">IF($P12=18,$G12,0)</f>
        <v>0</v>
      </c>
      <c r="BA12" s="187">
        <f t="shared" ref="BA12:BA75" si="36">IF($P12=19,$F12,0)</f>
        <v>0</v>
      </c>
      <c r="BB12" s="186">
        <f t="shared" ref="BB12:BB75" si="37">IF($P12=19,$G12,0)</f>
        <v>0</v>
      </c>
      <c r="BC12" s="187">
        <f t="shared" ref="BC12:BC75" si="38">IF($P12=20,$F12,0)</f>
        <v>0</v>
      </c>
      <c r="BD12" s="186">
        <f t="shared" ref="BD12:BD75" si="39">IF($P12=20,$G12,0)</f>
        <v>0</v>
      </c>
      <c r="BE12" s="187">
        <f t="shared" ref="BE12:BE75" si="40">IF($P12=21,$F12,0)</f>
        <v>0</v>
      </c>
      <c r="BF12" s="186">
        <f t="shared" ref="BF12:BF75" si="41">IF($P12=21,$G12,0)</f>
        <v>0</v>
      </c>
      <c r="BG12" s="187">
        <f t="shared" ref="BG12:BG75" si="42">IF($P12=22,$F12,0)</f>
        <v>0</v>
      </c>
      <c r="BH12" s="186">
        <f t="shared" ref="BH12:BH75" si="43">IF($P12=22,$G12,0)</f>
        <v>0</v>
      </c>
      <c r="BI12" s="187">
        <f t="shared" ref="BI12:BI75" si="44">IF($P12=23,$F12,0)</f>
        <v>0</v>
      </c>
      <c r="BJ12" s="186">
        <f t="shared" ref="BJ12:BJ75" si="45">IF($P12=23,$G12,0)</f>
        <v>0</v>
      </c>
      <c r="BK12" s="187">
        <f t="shared" ref="BK12:BK75" si="46">IF($P12=24,$F12,0)</f>
        <v>0</v>
      </c>
      <c r="BL12" s="186">
        <f t="shared" ref="BL12:BL75" si="47">IF($P12=24,$G12,0)</f>
        <v>0</v>
      </c>
      <c r="BM12" s="187">
        <f t="shared" ref="BM12:BM75" si="48">IF($P12=25,$F12,0)</f>
        <v>0</v>
      </c>
      <c r="BN12" s="186">
        <f t="shared" ref="BN12:BN75" si="49">IF($P12=25,$G12,0)</f>
        <v>0</v>
      </c>
      <c r="BO12" s="187">
        <f t="shared" ref="BO12:BO75" si="50">IF($P12=26,$F12,0)</f>
        <v>0</v>
      </c>
      <c r="BP12" s="186">
        <f t="shared" ref="BP12:BP75" si="51">IF($P12=26,$G12,0)</f>
        <v>0</v>
      </c>
      <c r="BQ12" s="187">
        <f t="shared" ref="BQ12:BQ75" si="52">IF($P12=27,$F12,0)</f>
        <v>0</v>
      </c>
      <c r="BR12" s="186">
        <f t="shared" ref="BR12:BR75" si="53">IF($P12=27,$G12,0)</f>
        <v>0</v>
      </c>
      <c r="BS12" s="187">
        <f t="shared" ref="BS12:BS75" si="54">IF($P12=28,$F12,0)</f>
        <v>0</v>
      </c>
      <c r="BT12" s="186">
        <f t="shared" ref="BT12:BT75" si="55">IF($P12=28,$G12,0)</f>
        <v>0</v>
      </c>
      <c r="BU12" s="187">
        <f t="shared" ref="BU12:BU75" si="56">IF($P12=29,$F12,0)</f>
        <v>0</v>
      </c>
      <c r="BV12" s="186">
        <f t="shared" ref="BV12:BV75" si="57">IF($P12=29,$G12,0)</f>
        <v>0</v>
      </c>
      <c r="BW12" s="187">
        <f t="shared" ref="BW12:BW75" si="58">IF($P12=30,$F12,0)</f>
        <v>0</v>
      </c>
      <c r="BX12" s="186">
        <f t="shared" ref="BX12:BX75" si="59">IF($P12=30,$G12,0)</f>
        <v>0</v>
      </c>
      <c r="BY12" s="187">
        <f t="shared" ref="BY12:BY75" si="60">IF($P12=31,$F12,0)</f>
        <v>0</v>
      </c>
      <c r="BZ12" s="186">
        <f t="shared" ref="BZ12:BZ75" si="61">IF($P12=31,$G12,0)</f>
        <v>0</v>
      </c>
      <c r="CA12" s="187">
        <f t="shared" ref="CA12:CA75" si="62">IF($P12=32,$F12,0)</f>
        <v>0</v>
      </c>
      <c r="CB12" s="186">
        <f t="shared" ref="CB12:CB75" si="63">IF($P12=32,$G12,0)</f>
        <v>0</v>
      </c>
    </row>
    <row r="13" spans="1:170" ht="39.9" customHeight="1" x14ac:dyDescent="0.3">
      <c r="A13" s="8">
        <v>77</v>
      </c>
      <c r="B13" s="154"/>
      <c r="C13" s="155"/>
      <c r="D13" s="156"/>
      <c r="E13" s="151"/>
      <c r="F13" s="157"/>
      <c r="G13" s="152"/>
      <c r="H13" s="152"/>
      <c r="I13" s="153"/>
      <c r="P13" s="195"/>
      <c r="Q13" s="183">
        <f t="shared" si="0"/>
        <v>0</v>
      </c>
      <c r="R13" s="184">
        <f t="shared" si="1"/>
        <v>0</v>
      </c>
      <c r="S13" s="183">
        <f t="shared" si="2"/>
        <v>0</v>
      </c>
      <c r="T13" s="184">
        <f t="shared" si="3"/>
        <v>0</v>
      </c>
      <c r="U13" s="185">
        <f t="shared" si="4"/>
        <v>0</v>
      </c>
      <c r="V13" s="186">
        <f t="shared" si="5"/>
        <v>0</v>
      </c>
      <c r="W13" s="187">
        <f t="shared" si="6"/>
        <v>0</v>
      </c>
      <c r="X13" s="186">
        <f t="shared" si="7"/>
        <v>0</v>
      </c>
      <c r="Y13" s="187">
        <f t="shared" si="8"/>
        <v>0</v>
      </c>
      <c r="Z13" s="186">
        <f t="shared" si="9"/>
        <v>0</v>
      </c>
      <c r="AA13" s="187">
        <f t="shared" si="10"/>
        <v>0</v>
      </c>
      <c r="AB13" s="186">
        <f t="shared" si="11"/>
        <v>0</v>
      </c>
      <c r="AC13" s="187">
        <f t="shared" si="12"/>
        <v>0</v>
      </c>
      <c r="AD13" s="186">
        <f t="shared" si="13"/>
        <v>0</v>
      </c>
      <c r="AE13" s="187">
        <f t="shared" si="14"/>
        <v>0</v>
      </c>
      <c r="AF13" s="186">
        <f t="shared" si="15"/>
        <v>0</v>
      </c>
      <c r="AG13" s="187">
        <f t="shared" si="16"/>
        <v>0</v>
      </c>
      <c r="AH13" s="186">
        <f t="shared" si="17"/>
        <v>0</v>
      </c>
      <c r="AI13" s="187">
        <f t="shared" si="18"/>
        <v>0</v>
      </c>
      <c r="AJ13" s="186">
        <f t="shared" si="19"/>
        <v>0</v>
      </c>
      <c r="AK13" s="187">
        <f t="shared" si="20"/>
        <v>0</v>
      </c>
      <c r="AL13" s="186">
        <f t="shared" si="21"/>
        <v>0</v>
      </c>
      <c r="AM13" s="187">
        <f t="shared" si="22"/>
        <v>0</v>
      </c>
      <c r="AN13" s="186">
        <f t="shared" si="23"/>
        <v>0</v>
      </c>
      <c r="AO13" s="187">
        <f t="shared" si="24"/>
        <v>0</v>
      </c>
      <c r="AP13" s="186">
        <f t="shared" si="25"/>
        <v>0</v>
      </c>
      <c r="AQ13" s="187">
        <f t="shared" si="26"/>
        <v>0</v>
      </c>
      <c r="AR13" s="186">
        <f t="shared" si="27"/>
        <v>0</v>
      </c>
      <c r="AS13" s="187">
        <f t="shared" si="28"/>
        <v>0</v>
      </c>
      <c r="AT13" s="186">
        <f t="shared" si="29"/>
        <v>0</v>
      </c>
      <c r="AU13" s="187">
        <f t="shared" si="30"/>
        <v>0</v>
      </c>
      <c r="AV13" s="186">
        <f t="shared" si="31"/>
        <v>0</v>
      </c>
      <c r="AW13" s="187">
        <f t="shared" si="32"/>
        <v>0</v>
      </c>
      <c r="AX13" s="186">
        <f t="shared" si="33"/>
        <v>0</v>
      </c>
      <c r="AY13" s="187">
        <f t="shared" si="34"/>
        <v>0</v>
      </c>
      <c r="AZ13" s="186">
        <f t="shared" si="35"/>
        <v>0</v>
      </c>
      <c r="BA13" s="187">
        <f t="shared" si="36"/>
        <v>0</v>
      </c>
      <c r="BB13" s="186">
        <f t="shared" si="37"/>
        <v>0</v>
      </c>
      <c r="BC13" s="187">
        <f t="shared" si="38"/>
        <v>0</v>
      </c>
      <c r="BD13" s="186">
        <f t="shared" si="39"/>
        <v>0</v>
      </c>
      <c r="BE13" s="187">
        <f t="shared" si="40"/>
        <v>0</v>
      </c>
      <c r="BF13" s="186">
        <f t="shared" si="41"/>
        <v>0</v>
      </c>
      <c r="BG13" s="187">
        <f t="shared" si="42"/>
        <v>0</v>
      </c>
      <c r="BH13" s="186">
        <f t="shared" si="43"/>
        <v>0</v>
      </c>
      <c r="BI13" s="187">
        <f t="shared" si="44"/>
        <v>0</v>
      </c>
      <c r="BJ13" s="186">
        <f t="shared" si="45"/>
        <v>0</v>
      </c>
      <c r="BK13" s="187">
        <f t="shared" si="46"/>
        <v>0</v>
      </c>
      <c r="BL13" s="186">
        <f t="shared" si="47"/>
        <v>0</v>
      </c>
      <c r="BM13" s="187">
        <f t="shared" si="48"/>
        <v>0</v>
      </c>
      <c r="BN13" s="186">
        <f t="shared" si="49"/>
        <v>0</v>
      </c>
      <c r="BO13" s="187">
        <f t="shared" si="50"/>
        <v>0</v>
      </c>
      <c r="BP13" s="186">
        <f t="shared" si="51"/>
        <v>0</v>
      </c>
      <c r="BQ13" s="187">
        <f t="shared" si="52"/>
        <v>0</v>
      </c>
      <c r="BR13" s="186">
        <f t="shared" si="53"/>
        <v>0</v>
      </c>
      <c r="BS13" s="187">
        <f t="shared" si="54"/>
        <v>0</v>
      </c>
      <c r="BT13" s="186">
        <f t="shared" si="55"/>
        <v>0</v>
      </c>
      <c r="BU13" s="187">
        <f t="shared" si="56"/>
        <v>0</v>
      </c>
      <c r="BV13" s="186">
        <f t="shared" si="57"/>
        <v>0</v>
      </c>
      <c r="BW13" s="187">
        <f t="shared" si="58"/>
        <v>0</v>
      </c>
      <c r="BX13" s="186">
        <f t="shared" si="59"/>
        <v>0</v>
      </c>
      <c r="BY13" s="187">
        <f t="shared" si="60"/>
        <v>0</v>
      </c>
      <c r="BZ13" s="186">
        <f t="shared" si="61"/>
        <v>0</v>
      </c>
      <c r="CA13" s="187">
        <f t="shared" si="62"/>
        <v>0</v>
      </c>
      <c r="CB13" s="186">
        <f t="shared" si="63"/>
        <v>0</v>
      </c>
    </row>
    <row r="14" spans="1:170" ht="39.9" customHeight="1" x14ac:dyDescent="0.3">
      <c r="A14" s="8">
        <v>78</v>
      </c>
      <c r="B14" s="154"/>
      <c r="C14" s="155"/>
      <c r="D14" s="156"/>
      <c r="E14" s="151"/>
      <c r="F14" s="157"/>
      <c r="G14" s="152"/>
      <c r="H14" s="152"/>
      <c r="I14" s="153"/>
      <c r="P14" s="195"/>
      <c r="Q14" s="183">
        <f t="shared" si="0"/>
        <v>0</v>
      </c>
      <c r="R14" s="184">
        <f t="shared" si="1"/>
        <v>0</v>
      </c>
      <c r="S14" s="183">
        <f t="shared" si="2"/>
        <v>0</v>
      </c>
      <c r="T14" s="184">
        <f t="shared" si="3"/>
        <v>0</v>
      </c>
      <c r="U14" s="185">
        <f t="shared" si="4"/>
        <v>0</v>
      </c>
      <c r="V14" s="186">
        <f t="shared" si="5"/>
        <v>0</v>
      </c>
      <c r="W14" s="187">
        <f t="shared" si="6"/>
        <v>0</v>
      </c>
      <c r="X14" s="186">
        <f t="shared" si="7"/>
        <v>0</v>
      </c>
      <c r="Y14" s="187">
        <f t="shared" si="8"/>
        <v>0</v>
      </c>
      <c r="Z14" s="186">
        <f t="shared" si="9"/>
        <v>0</v>
      </c>
      <c r="AA14" s="187">
        <f t="shared" si="10"/>
        <v>0</v>
      </c>
      <c r="AB14" s="186">
        <f t="shared" si="11"/>
        <v>0</v>
      </c>
      <c r="AC14" s="187">
        <f t="shared" si="12"/>
        <v>0</v>
      </c>
      <c r="AD14" s="186">
        <f t="shared" si="13"/>
        <v>0</v>
      </c>
      <c r="AE14" s="187">
        <f t="shared" si="14"/>
        <v>0</v>
      </c>
      <c r="AF14" s="186">
        <f t="shared" si="15"/>
        <v>0</v>
      </c>
      <c r="AG14" s="187">
        <f t="shared" si="16"/>
        <v>0</v>
      </c>
      <c r="AH14" s="186">
        <f t="shared" si="17"/>
        <v>0</v>
      </c>
      <c r="AI14" s="187">
        <f t="shared" si="18"/>
        <v>0</v>
      </c>
      <c r="AJ14" s="186">
        <f t="shared" si="19"/>
        <v>0</v>
      </c>
      <c r="AK14" s="187">
        <f t="shared" si="20"/>
        <v>0</v>
      </c>
      <c r="AL14" s="186">
        <f t="shared" si="21"/>
        <v>0</v>
      </c>
      <c r="AM14" s="187">
        <f t="shared" si="22"/>
        <v>0</v>
      </c>
      <c r="AN14" s="186">
        <f t="shared" si="23"/>
        <v>0</v>
      </c>
      <c r="AO14" s="187">
        <f t="shared" si="24"/>
        <v>0</v>
      </c>
      <c r="AP14" s="186">
        <f t="shared" si="25"/>
        <v>0</v>
      </c>
      <c r="AQ14" s="187">
        <f t="shared" si="26"/>
        <v>0</v>
      </c>
      <c r="AR14" s="186">
        <f t="shared" si="27"/>
        <v>0</v>
      </c>
      <c r="AS14" s="187">
        <f t="shared" si="28"/>
        <v>0</v>
      </c>
      <c r="AT14" s="186">
        <f t="shared" si="29"/>
        <v>0</v>
      </c>
      <c r="AU14" s="187">
        <f t="shared" si="30"/>
        <v>0</v>
      </c>
      <c r="AV14" s="186">
        <f t="shared" si="31"/>
        <v>0</v>
      </c>
      <c r="AW14" s="187">
        <f t="shared" si="32"/>
        <v>0</v>
      </c>
      <c r="AX14" s="186">
        <f t="shared" si="33"/>
        <v>0</v>
      </c>
      <c r="AY14" s="187">
        <f t="shared" si="34"/>
        <v>0</v>
      </c>
      <c r="AZ14" s="186">
        <f t="shared" si="35"/>
        <v>0</v>
      </c>
      <c r="BA14" s="187">
        <f t="shared" si="36"/>
        <v>0</v>
      </c>
      <c r="BB14" s="186">
        <f t="shared" si="37"/>
        <v>0</v>
      </c>
      <c r="BC14" s="187">
        <f t="shared" si="38"/>
        <v>0</v>
      </c>
      <c r="BD14" s="186">
        <f t="shared" si="39"/>
        <v>0</v>
      </c>
      <c r="BE14" s="187">
        <f t="shared" si="40"/>
        <v>0</v>
      </c>
      <c r="BF14" s="186">
        <f t="shared" si="41"/>
        <v>0</v>
      </c>
      <c r="BG14" s="187">
        <f t="shared" si="42"/>
        <v>0</v>
      </c>
      <c r="BH14" s="186">
        <f t="shared" si="43"/>
        <v>0</v>
      </c>
      <c r="BI14" s="187">
        <f t="shared" si="44"/>
        <v>0</v>
      </c>
      <c r="BJ14" s="186">
        <f t="shared" si="45"/>
        <v>0</v>
      </c>
      <c r="BK14" s="187">
        <f t="shared" si="46"/>
        <v>0</v>
      </c>
      <c r="BL14" s="186">
        <f t="shared" si="47"/>
        <v>0</v>
      </c>
      <c r="BM14" s="187">
        <f t="shared" si="48"/>
        <v>0</v>
      </c>
      <c r="BN14" s="186">
        <f t="shared" si="49"/>
        <v>0</v>
      </c>
      <c r="BO14" s="187">
        <f t="shared" si="50"/>
        <v>0</v>
      </c>
      <c r="BP14" s="186">
        <f t="shared" si="51"/>
        <v>0</v>
      </c>
      <c r="BQ14" s="187">
        <f t="shared" si="52"/>
        <v>0</v>
      </c>
      <c r="BR14" s="186">
        <f t="shared" si="53"/>
        <v>0</v>
      </c>
      <c r="BS14" s="187">
        <f t="shared" si="54"/>
        <v>0</v>
      </c>
      <c r="BT14" s="186">
        <f t="shared" si="55"/>
        <v>0</v>
      </c>
      <c r="BU14" s="187">
        <f t="shared" si="56"/>
        <v>0</v>
      </c>
      <c r="BV14" s="186">
        <f t="shared" si="57"/>
        <v>0</v>
      </c>
      <c r="BW14" s="187">
        <f t="shared" si="58"/>
        <v>0</v>
      </c>
      <c r="BX14" s="186">
        <f t="shared" si="59"/>
        <v>0</v>
      </c>
      <c r="BY14" s="187">
        <f t="shared" si="60"/>
        <v>0</v>
      </c>
      <c r="BZ14" s="186">
        <f t="shared" si="61"/>
        <v>0</v>
      </c>
      <c r="CA14" s="187">
        <f t="shared" si="62"/>
        <v>0</v>
      </c>
      <c r="CB14" s="186">
        <f t="shared" si="63"/>
        <v>0</v>
      </c>
    </row>
    <row r="15" spans="1:170" ht="39.9" customHeight="1" x14ac:dyDescent="0.3">
      <c r="A15" s="8">
        <v>79</v>
      </c>
      <c r="B15" s="154"/>
      <c r="C15" s="155"/>
      <c r="D15" s="156"/>
      <c r="E15" s="151"/>
      <c r="F15" s="157"/>
      <c r="G15" s="152"/>
      <c r="H15" s="152"/>
      <c r="I15" s="153"/>
      <c r="P15" s="195"/>
      <c r="Q15" s="183">
        <f t="shared" si="0"/>
        <v>0</v>
      </c>
      <c r="R15" s="184">
        <f t="shared" si="1"/>
        <v>0</v>
      </c>
      <c r="S15" s="183">
        <f t="shared" si="2"/>
        <v>0</v>
      </c>
      <c r="T15" s="184">
        <f t="shared" si="3"/>
        <v>0</v>
      </c>
      <c r="U15" s="185">
        <f t="shared" si="4"/>
        <v>0</v>
      </c>
      <c r="V15" s="186">
        <f t="shared" si="5"/>
        <v>0</v>
      </c>
      <c r="W15" s="187">
        <f t="shared" si="6"/>
        <v>0</v>
      </c>
      <c r="X15" s="186">
        <f t="shared" si="7"/>
        <v>0</v>
      </c>
      <c r="Y15" s="187">
        <f t="shared" si="8"/>
        <v>0</v>
      </c>
      <c r="Z15" s="186">
        <f t="shared" si="9"/>
        <v>0</v>
      </c>
      <c r="AA15" s="187">
        <f t="shared" si="10"/>
        <v>0</v>
      </c>
      <c r="AB15" s="186">
        <f t="shared" si="11"/>
        <v>0</v>
      </c>
      <c r="AC15" s="187">
        <f t="shared" si="12"/>
        <v>0</v>
      </c>
      <c r="AD15" s="186">
        <f t="shared" si="13"/>
        <v>0</v>
      </c>
      <c r="AE15" s="187">
        <f t="shared" si="14"/>
        <v>0</v>
      </c>
      <c r="AF15" s="186">
        <f t="shared" si="15"/>
        <v>0</v>
      </c>
      <c r="AG15" s="187">
        <f t="shared" si="16"/>
        <v>0</v>
      </c>
      <c r="AH15" s="186">
        <f t="shared" si="17"/>
        <v>0</v>
      </c>
      <c r="AI15" s="187">
        <f t="shared" si="18"/>
        <v>0</v>
      </c>
      <c r="AJ15" s="186">
        <f t="shared" si="19"/>
        <v>0</v>
      </c>
      <c r="AK15" s="187">
        <f t="shared" si="20"/>
        <v>0</v>
      </c>
      <c r="AL15" s="186">
        <f t="shared" si="21"/>
        <v>0</v>
      </c>
      <c r="AM15" s="187">
        <f t="shared" si="22"/>
        <v>0</v>
      </c>
      <c r="AN15" s="186">
        <f t="shared" si="23"/>
        <v>0</v>
      </c>
      <c r="AO15" s="187">
        <f t="shared" si="24"/>
        <v>0</v>
      </c>
      <c r="AP15" s="186">
        <f t="shared" si="25"/>
        <v>0</v>
      </c>
      <c r="AQ15" s="187">
        <f t="shared" si="26"/>
        <v>0</v>
      </c>
      <c r="AR15" s="186">
        <f t="shared" si="27"/>
        <v>0</v>
      </c>
      <c r="AS15" s="187">
        <f t="shared" si="28"/>
        <v>0</v>
      </c>
      <c r="AT15" s="186">
        <f t="shared" si="29"/>
        <v>0</v>
      </c>
      <c r="AU15" s="187">
        <f t="shared" si="30"/>
        <v>0</v>
      </c>
      <c r="AV15" s="186">
        <f t="shared" si="31"/>
        <v>0</v>
      </c>
      <c r="AW15" s="187">
        <f t="shared" si="32"/>
        <v>0</v>
      </c>
      <c r="AX15" s="186">
        <f t="shared" si="33"/>
        <v>0</v>
      </c>
      <c r="AY15" s="187">
        <f t="shared" si="34"/>
        <v>0</v>
      </c>
      <c r="AZ15" s="186">
        <f t="shared" si="35"/>
        <v>0</v>
      </c>
      <c r="BA15" s="187">
        <f t="shared" si="36"/>
        <v>0</v>
      </c>
      <c r="BB15" s="186">
        <f t="shared" si="37"/>
        <v>0</v>
      </c>
      <c r="BC15" s="187">
        <f t="shared" si="38"/>
        <v>0</v>
      </c>
      <c r="BD15" s="186">
        <f t="shared" si="39"/>
        <v>0</v>
      </c>
      <c r="BE15" s="187">
        <f t="shared" si="40"/>
        <v>0</v>
      </c>
      <c r="BF15" s="186">
        <f t="shared" si="41"/>
        <v>0</v>
      </c>
      <c r="BG15" s="187">
        <f t="shared" si="42"/>
        <v>0</v>
      </c>
      <c r="BH15" s="186">
        <f t="shared" si="43"/>
        <v>0</v>
      </c>
      <c r="BI15" s="187">
        <f t="shared" si="44"/>
        <v>0</v>
      </c>
      <c r="BJ15" s="186">
        <f t="shared" si="45"/>
        <v>0</v>
      </c>
      <c r="BK15" s="187">
        <f t="shared" si="46"/>
        <v>0</v>
      </c>
      <c r="BL15" s="186">
        <f t="shared" si="47"/>
        <v>0</v>
      </c>
      <c r="BM15" s="187">
        <f t="shared" si="48"/>
        <v>0</v>
      </c>
      <c r="BN15" s="186">
        <f t="shared" si="49"/>
        <v>0</v>
      </c>
      <c r="BO15" s="187">
        <f t="shared" si="50"/>
        <v>0</v>
      </c>
      <c r="BP15" s="186">
        <f t="shared" si="51"/>
        <v>0</v>
      </c>
      <c r="BQ15" s="187">
        <f t="shared" si="52"/>
        <v>0</v>
      </c>
      <c r="BR15" s="186">
        <f t="shared" si="53"/>
        <v>0</v>
      </c>
      <c r="BS15" s="187">
        <f t="shared" si="54"/>
        <v>0</v>
      </c>
      <c r="BT15" s="186">
        <f t="shared" si="55"/>
        <v>0</v>
      </c>
      <c r="BU15" s="187">
        <f t="shared" si="56"/>
        <v>0</v>
      </c>
      <c r="BV15" s="186">
        <f t="shared" si="57"/>
        <v>0</v>
      </c>
      <c r="BW15" s="187">
        <f t="shared" si="58"/>
        <v>0</v>
      </c>
      <c r="BX15" s="186">
        <f t="shared" si="59"/>
        <v>0</v>
      </c>
      <c r="BY15" s="187">
        <f t="shared" si="60"/>
        <v>0</v>
      </c>
      <c r="BZ15" s="186">
        <f t="shared" si="61"/>
        <v>0</v>
      </c>
      <c r="CA15" s="187">
        <f t="shared" si="62"/>
        <v>0</v>
      </c>
      <c r="CB15" s="186">
        <f t="shared" si="63"/>
        <v>0</v>
      </c>
    </row>
    <row r="16" spans="1:170" ht="39.9" customHeight="1" x14ac:dyDescent="0.3">
      <c r="A16" s="8">
        <v>80</v>
      </c>
      <c r="B16" s="154"/>
      <c r="C16" s="155"/>
      <c r="D16" s="156"/>
      <c r="E16" s="151"/>
      <c r="F16" s="157"/>
      <c r="G16" s="152"/>
      <c r="H16" s="152"/>
      <c r="I16" s="153"/>
      <c r="P16" s="195"/>
      <c r="Q16" s="183">
        <f t="shared" si="0"/>
        <v>0</v>
      </c>
      <c r="R16" s="184">
        <f t="shared" si="1"/>
        <v>0</v>
      </c>
      <c r="S16" s="183">
        <f t="shared" si="2"/>
        <v>0</v>
      </c>
      <c r="T16" s="184">
        <f t="shared" si="3"/>
        <v>0</v>
      </c>
      <c r="U16" s="185">
        <f t="shared" si="4"/>
        <v>0</v>
      </c>
      <c r="V16" s="186">
        <f t="shared" si="5"/>
        <v>0</v>
      </c>
      <c r="W16" s="187">
        <f t="shared" si="6"/>
        <v>0</v>
      </c>
      <c r="X16" s="186">
        <f t="shared" si="7"/>
        <v>0</v>
      </c>
      <c r="Y16" s="187">
        <f t="shared" si="8"/>
        <v>0</v>
      </c>
      <c r="Z16" s="186">
        <f t="shared" si="9"/>
        <v>0</v>
      </c>
      <c r="AA16" s="187">
        <f t="shared" si="10"/>
        <v>0</v>
      </c>
      <c r="AB16" s="186">
        <f t="shared" si="11"/>
        <v>0</v>
      </c>
      <c r="AC16" s="187">
        <f t="shared" si="12"/>
        <v>0</v>
      </c>
      <c r="AD16" s="186">
        <f t="shared" si="13"/>
        <v>0</v>
      </c>
      <c r="AE16" s="187">
        <f t="shared" si="14"/>
        <v>0</v>
      </c>
      <c r="AF16" s="186">
        <f t="shared" si="15"/>
        <v>0</v>
      </c>
      <c r="AG16" s="187">
        <f t="shared" si="16"/>
        <v>0</v>
      </c>
      <c r="AH16" s="186">
        <f t="shared" si="17"/>
        <v>0</v>
      </c>
      <c r="AI16" s="187">
        <f t="shared" si="18"/>
        <v>0</v>
      </c>
      <c r="AJ16" s="186">
        <f t="shared" si="19"/>
        <v>0</v>
      </c>
      <c r="AK16" s="187">
        <f t="shared" si="20"/>
        <v>0</v>
      </c>
      <c r="AL16" s="186">
        <f t="shared" si="21"/>
        <v>0</v>
      </c>
      <c r="AM16" s="187">
        <f t="shared" si="22"/>
        <v>0</v>
      </c>
      <c r="AN16" s="186">
        <f t="shared" si="23"/>
        <v>0</v>
      </c>
      <c r="AO16" s="187">
        <f t="shared" si="24"/>
        <v>0</v>
      </c>
      <c r="AP16" s="186">
        <f t="shared" si="25"/>
        <v>0</v>
      </c>
      <c r="AQ16" s="187">
        <f t="shared" si="26"/>
        <v>0</v>
      </c>
      <c r="AR16" s="186">
        <f t="shared" si="27"/>
        <v>0</v>
      </c>
      <c r="AS16" s="187">
        <f t="shared" si="28"/>
        <v>0</v>
      </c>
      <c r="AT16" s="186">
        <f t="shared" si="29"/>
        <v>0</v>
      </c>
      <c r="AU16" s="187">
        <f t="shared" si="30"/>
        <v>0</v>
      </c>
      <c r="AV16" s="186">
        <f t="shared" si="31"/>
        <v>0</v>
      </c>
      <c r="AW16" s="187">
        <f t="shared" si="32"/>
        <v>0</v>
      </c>
      <c r="AX16" s="186">
        <f t="shared" si="33"/>
        <v>0</v>
      </c>
      <c r="AY16" s="187">
        <f t="shared" si="34"/>
        <v>0</v>
      </c>
      <c r="AZ16" s="186">
        <f t="shared" si="35"/>
        <v>0</v>
      </c>
      <c r="BA16" s="187">
        <f t="shared" si="36"/>
        <v>0</v>
      </c>
      <c r="BB16" s="186">
        <f t="shared" si="37"/>
        <v>0</v>
      </c>
      <c r="BC16" s="187">
        <f t="shared" si="38"/>
        <v>0</v>
      </c>
      <c r="BD16" s="186">
        <f t="shared" si="39"/>
        <v>0</v>
      </c>
      <c r="BE16" s="187">
        <f t="shared" si="40"/>
        <v>0</v>
      </c>
      <c r="BF16" s="186">
        <f t="shared" si="41"/>
        <v>0</v>
      </c>
      <c r="BG16" s="187">
        <f t="shared" si="42"/>
        <v>0</v>
      </c>
      <c r="BH16" s="186">
        <f t="shared" si="43"/>
        <v>0</v>
      </c>
      <c r="BI16" s="187">
        <f t="shared" si="44"/>
        <v>0</v>
      </c>
      <c r="BJ16" s="186">
        <f t="shared" si="45"/>
        <v>0</v>
      </c>
      <c r="BK16" s="187">
        <f t="shared" si="46"/>
        <v>0</v>
      </c>
      <c r="BL16" s="186">
        <f t="shared" si="47"/>
        <v>0</v>
      </c>
      <c r="BM16" s="187">
        <f t="shared" si="48"/>
        <v>0</v>
      </c>
      <c r="BN16" s="186">
        <f t="shared" si="49"/>
        <v>0</v>
      </c>
      <c r="BO16" s="187">
        <f t="shared" si="50"/>
        <v>0</v>
      </c>
      <c r="BP16" s="186">
        <f t="shared" si="51"/>
        <v>0</v>
      </c>
      <c r="BQ16" s="187">
        <f t="shared" si="52"/>
        <v>0</v>
      </c>
      <c r="BR16" s="186">
        <f t="shared" si="53"/>
        <v>0</v>
      </c>
      <c r="BS16" s="187">
        <f t="shared" si="54"/>
        <v>0</v>
      </c>
      <c r="BT16" s="186">
        <f t="shared" si="55"/>
        <v>0</v>
      </c>
      <c r="BU16" s="187">
        <f t="shared" si="56"/>
        <v>0</v>
      </c>
      <c r="BV16" s="186">
        <f t="shared" si="57"/>
        <v>0</v>
      </c>
      <c r="BW16" s="187">
        <f t="shared" si="58"/>
        <v>0</v>
      </c>
      <c r="BX16" s="186">
        <f t="shared" si="59"/>
        <v>0</v>
      </c>
      <c r="BY16" s="187">
        <f t="shared" si="60"/>
        <v>0</v>
      </c>
      <c r="BZ16" s="186">
        <f t="shared" si="61"/>
        <v>0</v>
      </c>
      <c r="CA16" s="187">
        <f t="shared" si="62"/>
        <v>0</v>
      </c>
      <c r="CB16" s="186">
        <f t="shared" si="63"/>
        <v>0</v>
      </c>
    </row>
    <row r="17" spans="1:80" ht="39.9" customHeight="1" x14ac:dyDescent="0.3">
      <c r="A17" s="8">
        <v>81</v>
      </c>
      <c r="B17" s="154"/>
      <c r="C17" s="155"/>
      <c r="D17" s="156"/>
      <c r="E17" s="151"/>
      <c r="F17" s="157"/>
      <c r="G17" s="152"/>
      <c r="H17" s="152"/>
      <c r="I17" s="153"/>
      <c r="P17" s="195"/>
      <c r="Q17" s="183">
        <f t="shared" si="0"/>
        <v>0</v>
      </c>
      <c r="R17" s="184">
        <f t="shared" si="1"/>
        <v>0</v>
      </c>
      <c r="S17" s="183">
        <f t="shared" si="2"/>
        <v>0</v>
      </c>
      <c r="T17" s="184">
        <f t="shared" si="3"/>
        <v>0</v>
      </c>
      <c r="U17" s="185">
        <f t="shared" si="4"/>
        <v>0</v>
      </c>
      <c r="V17" s="186">
        <f t="shared" si="5"/>
        <v>0</v>
      </c>
      <c r="W17" s="187">
        <f t="shared" si="6"/>
        <v>0</v>
      </c>
      <c r="X17" s="186">
        <f t="shared" si="7"/>
        <v>0</v>
      </c>
      <c r="Y17" s="187">
        <f t="shared" si="8"/>
        <v>0</v>
      </c>
      <c r="Z17" s="186">
        <f t="shared" si="9"/>
        <v>0</v>
      </c>
      <c r="AA17" s="187">
        <f t="shared" si="10"/>
        <v>0</v>
      </c>
      <c r="AB17" s="186">
        <f t="shared" si="11"/>
        <v>0</v>
      </c>
      <c r="AC17" s="187">
        <f t="shared" si="12"/>
        <v>0</v>
      </c>
      <c r="AD17" s="186">
        <f t="shared" si="13"/>
        <v>0</v>
      </c>
      <c r="AE17" s="187">
        <f t="shared" si="14"/>
        <v>0</v>
      </c>
      <c r="AF17" s="186">
        <f t="shared" si="15"/>
        <v>0</v>
      </c>
      <c r="AG17" s="187">
        <f t="shared" si="16"/>
        <v>0</v>
      </c>
      <c r="AH17" s="186">
        <f t="shared" si="17"/>
        <v>0</v>
      </c>
      <c r="AI17" s="187">
        <f t="shared" si="18"/>
        <v>0</v>
      </c>
      <c r="AJ17" s="186">
        <f t="shared" si="19"/>
        <v>0</v>
      </c>
      <c r="AK17" s="187">
        <f t="shared" si="20"/>
        <v>0</v>
      </c>
      <c r="AL17" s="186">
        <f t="shared" si="21"/>
        <v>0</v>
      </c>
      <c r="AM17" s="187">
        <f t="shared" si="22"/>
        <v>0</v>
      </c>
      <c r="AN17" s="186">
        <f t="shared" si="23"/>
        <v>0</v>
      </c>
      <c r="AO17" s="187">
        <f t="shared" si="24"/>
        <v>0</v>
      </c>
      <c r="AP17" s="186">
        <f t="shared" si="25"/>
        <v>0</v>
      </c>
      <c r="AQ17" s="187">
        <f t="shared" si="26"/>
        <v>0</v>
      </c>
      <c r="AR17" s="186">
        <f t="shared" si="27"/>
        <v>0</v>
      </c>
      <c r="AS17" s="187">
        <f t="shared" si="28"/>
        <v>0</v>
      </c>
      <c r="AT17" s="186">
        <f t="shared" si="29"/>
        <v>0</v>
      </c>
      <c r="AU17" s="187">
        <f t="shared" si="30"/>
        <v>0</v>
      </c>
      <c r="AV17" s="186">
        <f t="shared" si="31"/>
        <v>0</v>
      </c>
      <c r="AW17" s="187">
        <f t="shared" si="32"/>
        <v>0</v>
      </c>
      <c r="AX17" s="186">
        <f t="shared" si="33"/>
        <v>0</v>
      </c>
      <c r="AY17" s="187">
        <f t="shared" si="34"/>
        <v>0</v>
      </c>
      <c r="AZ17" s="186">
        <f t="shared" si="35"/>
        <v>0</v>
      </c>
      <c r="BA17" s="187">
        <f t="shared" si="36"/>
        <v>0</v>
      </c>
      <c r="BB17" s="186">
        <f t="shared" si="37"/>
        <v>0</v>
      </c>
      <c r="BC17" s="187">
        <f t="shared" si="38"/>
        <v>0</v>
      </c>
      <c r="BD17" s="186">
        <f t="shared" si="39"/>
        <v>0</v>
      </c>
      <c r="BE17" s="187">
        <f t="shared" si="40"/>
        <v>0</v>
      </c>
      <c r="BF17" s="186">
        <f t="shared" si="41"/>
        <v>0</v>
      </c>
      <c r="BG17" s="187">
        <f t="shared" si="42"/>
        <v>0</v>
      </c>
      <c r="BH17" s="186">
        <f t="shared" si="43"/>
        <v>0</v>
      </c>
      <c r="BI17" s="187">
        <f t="shared" si="44"/>
        <v>0</v>
      </c>
      <c r="BJ17" s="186">
        <f t="shared" si="45"/>
        <v>0</v>
      </c>
      <c r="BK17" s="187">
        <f t="shared" si="46"/>
        <v>0</v>
      </c>
      <c r="BL17" s="186">
        <f t="shared" si="47"/>
        <v>0</v>
      </c>
      <c r="BM17" s="187">
        <f t="shared" si="48"/>
        <v>0</v>
      </c>
      <c r="BN17" s="186">
        <f t="shared" si="49"/>
        <v>0</v>
      </c>
      <c r="BO17" s="187">
        <f t="shared" si="50"/>
        <v>0</v>
      </c>
      <c r="BP17" s="186">
        <f t="shared" si="51"/>
        <v>0</v>
      </c>
      <c r="BQ17" s="187">
        <f t="shared" si="52"/>
        <v>0</v>
      </c>
      <c r="BR17" s="186">
        <f t="shared" si="53"/>
        <v>0</v>
      </c>
      <c r="BS17" s="187">
        <f t="shared" si="54"/>
        <v>0</v>
      </c>
      <c r="BT17" s="186">
        <f t="shared" si="55"/>
        <v>0</v>
      </c>
      <c r="BU17" s="187">
        <f t="shared" si="56"/>
        <v>0</v>
      </c>
      <c r="BV17" s="186">
        <f t="shared" si="57"/>
        <v>0</v>
      </c>
      <c r="BW17" s="187">
        <f t="shared" si="58"/>
        <v>0</v>
      </c>
      <c r="BX17" s="186">
        <f t="shared" si="59"/>
        <v>0</v>
      </c>
      <c r="BY17" s="187">
        <f t="shared" si="60"/>
        <v>0</v>
      </c>
      <c r="BZ17" s="186">
        <f t="shared" si="61"/>
        <v>0</v>
      </c>
      <c r="CA17" s="187">
        <f t="shared" si="62"/>
        <v>0</v>
      </c>
      <c r="CB17" s="186">
        <f t="shared" si="63"/>
        <v>0</v>
      </c>
    </row>
    <row r="18" spans="1:80" ht="39.9" customHeight="1" x14ac:dyDescent="0.3">
      <c r="A18" s="8">
        <v>82</v>
      </c>
      <c r="B18" s="154"/>
      <c r="C18" s="155"/>
      <c r="D18" s="156"/>
      <c r="E18" s="151"/>
      <c r="F18" s="157"/>
      <c r="G18" s="152"/>
      <c r="H18" s="152"/>
      <c r="I18" s="153"/>
      <c r="P18" s="195"/>
      <c r="Q18" s="183">
        <f t="shared" si="0"/>
        <v>0</v>
      </c>
      <c r="R18" s="184">
        <f t="shared" si="1"/>
        <v>0</v>
      </c>
      <c r="S18" s="183">
        <f t="shared" si="2"/>
        <v>0</v>
      </c>
      <c r="T18" s="184">
        <f t="shared" si="3"/>
        <v>0</v>
      </c>
      <c r="U18" s="185">
        <f t="shared" si="4"/>
        <v>0</v>
      </c>
      <c r="V18" s="186">
        <f t="shared" si="5"/>
        <v>0</v>
      </c>
      <c r="W18" s="187">
        <f t="shared" si="6"/>
        <v>0</v>
      </c>
      <c r="X18" s="186">
        <f t="shared" si="7"/>
        <v>0</v>
      </c>
      <c r="Y18" s="187">
        <f t="shared" si="8"/>
        <v>0</v>
      </c>
      <c r="Z18" s="186">
        <f t="shared" si="9"/>
        <v>0</v>
      </c>
      <c r="AA18" s="187">
        <f t="shared" si="10"/>
        <v>0</v>
      </c>
      <c r="AB18" s="186">
        <f t="shared" si="11"/>
        <v>0</v>
      </c>
      <c r="AC18" s="187">
        <f t="shared" si="12"/>
        <v>0</v>
      </c>
      <c r="AD18" s="186">
        <f t="shared" si="13"/>
        <v>0</v>
      </c>
      <c r="AE18" s="187">
        <f t="shared" si="14"/>
        <v>0</v>
      </c>
      <c r="AF18" s="186">
        <f t="shared" si="15"/>
        <v>0</v>
      </c>
      <c r="AG18" s="187">
        <f t="shared" si="16"/>
        <v>0</v>
      </c>
      <c r="AH18" s="186">
        <f t="shared" si="17"/>
        <v>0</v>
      </c>
      <c r="AI18" s="187">
        <f t="shared" si="18"/>
        <v>0</v>
      </c>
      <c r="AJ18" s="186">
        <f t="shared" si="19"/>
        <v>0</v>
      </c>
      <c r="AK18" s="187">
        <f t="shared" si="20"/>
        <v>0</v>
      </c>
      <c r="AL18" s="186">
        <f t="shared" si="21"/>
        <v>0</v>
      </c>
      <c r="AM18" s="187">
        <f t="shared" si="22"/>
        <v>0</v>
      </c>
      <c r="AN18" s="186">
        <f t="shared" si="23"/>
        <v>0</v>
      </c>
      <c r="AO18" s="187">
        <f t="shared" si="24"/>
        <v>0</v>
      </c>
      <c r="AP18" s="186">
        <f t="shared" si="25"/>
        <v>0</v>
      </c>
      <c r="AQ18" s="187">
        <f t="shared" si="26"/>
        <v>0</v>
      </c>
      <c r="AR18" s="186">
        <f t="shared" si="27"/>
        <v>0</v>
      </c>
      <c r="AS18" s="187">
        <f t="shared" si="28"/>
        <v>0</v>
      </c>
      <c r="AT18" s="186">
        <f t="shared" si="29"/>
        <v>0</v>
      </c>
      <c r="AU18" s="187">
        <f t="shared" si="30"/>
        <v>0</v>
      </c>
      <c r="AV18" s="186">
        <f t="shared" si="31"/>
        <v>0</v>
      </c>
      <c r="AW18" s="187">
        <f t="shared" si="32"/>
        <v>0</v>
      </c>
      <c r="AX18" s="186">
        <f t="shared" si="33"/>
        <v>0</v>
      </c>
      <c r="AY18" s="187">
        <f t="shared" si="34"/>
        <v>0</v>
      </c>
      <c r="AZ18" s="186">
        <f t="shared" si="35"/>
        <v>0</v>
      </c>
      <c r="BA18" s="187">
        <f t="shared" si="36"/>
        <v>0</v>
      </c>
      <c r="BB18" s="186">
        <f t="shared" si="37"/>
        <v>0</v>
      </c>
      <c r="BC18" s="187">
        <f t="shared" si="38"/>
        <v>0</v>
      </c>
      <c r="BD18" s="186">
        <f t="shared" si="39"/>
        <v>0</v>
      </c>
      <c r="BE18" s="187">
        <f t="shared" si="40"/>
        <v>0</v>
      </c>
      <c r="BF18" s="186">
        <f t="shared" si="41"/>
        <v>0</v>
      </c>
      <c r="BG18" s="187">
        <f t="shared" si="42"/>
        <v>0</v>
      </c>
      <c r="BH18" s="186">
        <f t="shared" si="43"/>
        <v>0</v>
      </c>
      <c r="BI18" s="187">
        <f t="shared" si="44"/>
        <v>0</v>
      </c>
      <c r="BJ18" s="186">
        <f t="shared" si="45"/>
        <v>0</v>
      </c>
      <c r="BK18" s="187">
        <f t="shared" si="46"/>
        <v>0</v>
      </c>
      <c r="BL18" s="186">
        <f t="shared" si="47"/>
        <v>0</v>
      </c>
      <c r="BM18" s="187">
        <f t="shared" si="48"/>
        <v>0</v>
      </c>
      <c r="BN18" s="186">
        <f t="shared" si="49"/>
        <v>0</v>
      </c>
      <c r="BO18" s="187">
        <f t="shared" si="50"/>
        <v>0</v>
      </c>
      <c r="BP18" s="186">
        <f t="shared" si="51"/>
        <v>0</v>
      </c>
      <c r="BQ18" s="187">
        <f t="shared" si="52"/>
        <v>0</v>
      </c>
      <c r="BR18" s="186">
        <f t="shared" si="53"/>
        <v>0</v>
      </c>
      <c r="BS18" s="187">
        <f t="shared" si="54"/>
        <v>0</v>
      </c>
      <c r="BT18" s="186">
        <f t="shared" si="55"/>
        <v>0</v>
      </c>
      <c r="BU18" s="187">
        <f t="shared" si="56"/>
        <v>0</v>
      </c>
      <c r="BV18" s="186">
        <f t="shared" si="57"/>
        <v>0</v>
      </c>
      <c r="BW18" s="187">
        <f t="shared" si="58"/>
        <v>0</v>
      </c>
      <c r="BX18" s="186">
        <f t="shared" si="59"/>
        <v>0</v>
      </c>
      <c r="BY18" s="187">
        <f t="shared" si="60"/>
        <v>0</v>
      </c>
      <c r="BZ18" s="186">
        <f t="shared" si="61"/>
        <v>0</v>
      </c>
      <c r="CA18" s="187">
        <f t="shared" si="62"/>
        <v>0</v>
      </c>
      <c r="CB18" s="186">
        <f t="shared" si="63"/>
        <v>0</v>
      </c>
    </row>
    <row r="19" spans="1:80" ht="39.9" customHeight="1" x14ac:dyDescent="0.3">
      <c r="A19" s="8">
        <v>83</v>
      </c>
      <c r="B19" s="154"/>
      <c r="C19" s="155"/>
      <c r="D19" s="156"/>
      <c r="E19" s="151"/>
      <c r="F19" s="157"/>
      <c r="G19" s="152"/>
      <c r="H19" s="152"/>
      <c r="I19" s="153"/>
      <c r="P19" s="195"/>
      <c r="Q19" s="183">
        <f t="shared" si="0"/>
        <v>0</v>
      </c>
      <c r="R19" s="184">
        <f t="shared" si="1"/>
        <v>0</v>
      </c>
      <c r="S19" s="183">
        <f t="shared" si="2"/>
        <v>0</v>
      </c>
      <c r="T19" s="184">
        <f t="shared" si="3"/>
        <v>0</v>
      </c>
      <c r="U19" s="185">
        <f t="shared" si="4"/>
        <v>0</v>
      </c>
      <c r="V19" s="186">
        <f t="shared" si="5"/>
        <v>0</v>
      </c>
      <c r="W19" s="187">
        <f t="shared" si="6"/>
        <v>0</v>
      </c>
      <c r="X19" s="186">
        <f t="shared" si="7"/>
        <v>0</v>
      </c>
      <c r="Y19" s="187">
        <f t="shared" si="8"/>
        <v>0</v>
      </c>
      <c r="Z19" s="186">
        <f t="shared" si="9"/>
        <v>0</v>
      </c>
      <c r="AA19" s="187">
        <f t="shared" si="10"/>
        <v>0</v>
      </c>
      <c r="AB19" s="186">
        <f t="shared" si="11"/>
        <v>0</v>
      </c>
      <c r="AC19" s="187">
        <f t="shared" si="12"/>
        <v>0</v>
      </c>
      <c r="AD19" s="186">
        <f t="shared" si="13"/>
        <v>0</v>
      </c>
      <c r="AE19" s="187">
        <f t="shared" si="14"/>
        <v>0</v>
      </c>
      <c r="AF19" s="186">
        <f t="shared" si="15"/>
        <v>0</v>
      </c>
      <c r="AG19" s="187">
        <f t="shared" si="16"/>
        <v>0</v>
      </c>
      <c r="AH19" s="186">
        <f t="shared" si="17"/>
        <v>0</v>
      </c>
      <c r="AI19" s="187">
        <f t="shared" si="18"/>
        <v>0</v>
      </c>
      <c r="AJ19" s="186">
        <f t="shared" si="19"/>
        <v>0</v>
      </c>
      <c r="AK19" s="187">
        <f t="shared" si="20"/>
        <v>0</v>
      </c>
      <c r="AL19" s="186">
        <f t="shared" si="21"/>
        <v>0</v>
      </c>
      <c r="AM19" s="187">
        <f t="shared" si="22"/>
        <v>0</v>
      </c>
      <c r="AN19" s="186">
        <f t="shared" si="23"/>
        <v>0</v>
      </c>
      <c r="AO19" s="187">
        <f t="shared" si="24"/>
        <v>0</v>
      </c>
      <c r="AP19" s="186">
        <f t="shared" si="25"/>
        <v>0</v>
      </c>
      <c r="AQ19" s="187">
        <f t="shared" si="26"/>
        <v>0</v>
      </c>
      <c r="AR19" s="186">
        <f t="shared" si="27"/>
        <v>0</v>
      </c>
      <c r="AS19" s="187">
        <f t="shared" si="28"/>
        <v>0</v>
      </c>
      <c r="AT19" s="186">
        <f t="shared" si="29"/>
        <v>0</v>
      </c>
      <c r="AU19" s="187">
        <f t="shared" si="30"/>
        <v>0</v>
      </c>
      <c r="AV19" s="186">
        <f t="shared" si="31"/>
        <v>0</v>
      </c>
      <c r="AW19" s="187">
        <f t="shared" si="32"/>
        <v>0</v>
      </c>
      <c r="AX19" s="186">
        <f t="shared" si="33"/>
        <v>0</v>
      </c>
      <c r="AY19" s="187">
        <f t="shared" si="34"/>
        <v>0</v>
      </c>
      <c r="AZ19" s="186">
        <f t="shared" si="35"/>
        <v>0</v>
      </c>
      <c r="BA19" s="187">
        <f t="shared" si="36"/>
        <v>0</v>
      </c>
      <c r="BB19" s="186">
        <f t="shared" si="37"/>
        <v>0</v>
      </c>
      <c r="BC19" s="187">
        <f t="shared" si="38"/>
        <v>0</v>
      </c>
      <c r="BD19" s="186">
        <f t="shared" si="39"/>
        <v>0</v>
      </c>
      <c r="BE19" s="187">
        <f t="shared" si="40"/>
        <v>0</v>
      </c>
      <c r="BF19" s="186">
        <f t="shared" si="41"/>
        <v>0</v>
      </c>
      <c r="BG19" s="187">
        <f t="shared" si="42"/>
        <v>0</v>
      </c>
      <c r="BH19" s="186">
        <f t="shared" si="43"/>
        <v>0</v>
      </c>
      <c r="BI19" s="187">
        <f t="shared" si="44"/>
        <v>0</v>
      </c>
      <c r="BJ19" s="186">
        <f t="shared" si="45"/>
        <v>0</v>
      </c>
      <c r="BK19" s="187">
        <f t="shared" si="46"/>
        <v>0</v>
      </c>
      <c r="BL19" s="186">
        <f t="shared" si="47"/>
        <v>0</v>
      </c>
      <c r="BM19" s="187">
        <f t="shared" si="48"/>
        <v>0</v>
      </c>
      <c r="BN19" s="186">
        <f t="shared" si="49"/>
        <v>0</v>
      </c>
      <c r="BO19" s="187">
        <f t="shared" si="50"/>
        <v>0</v>
      </c>
      <c r="BP19" s="186">
        <f t="shared" si="51"/>
        <v>0</v>
      </c>
      <c r="BQ19" s="187">
        <f t="shared" si="52"/>
        <v>0</v>
      </c>
      <c r="BR19" s="186">
        <f t="shared" si="53"/>
        <v>0</v>
      </c>
      <c r="BS19" s="187">
        <f t="shared" si="54"/>
        <v>0</v>
      </c>
      <c r="BT19" s="186">
        <f t="shared" si="55"/>
        <v>0</v>
      </c>
      <c r="BU19" s="187">
        <f t="shared" si="56"/>
        <v>0</v>
      </c>
      <c r="BV19" s="186">
        <f t="shared" si="57"/>
        <v>0</v>
      </c>
      <c r="BW19" s="187">
        <f t="shared" si="58"/>
        <v>0</v>
      </c>
      <c r="BX19" s="186">
        <f t="shared" si="59"/>
        <v>0</v>
      </c>
      <c r="BY19" s="187">
        <f t="shared" si="60"/>
        <v>0</v>
      </c>
      <c r="BZ19" s="186">
        <f t="shared" si="61"/>
        <v>0</v>
      </c>
      <c r="CA19" s="187">
        <f t="shared" si="62"/>
        <v>0</v>
      </c>
      <c r="CB19" s="186">
        <f t="shared" si="63"/>
        <v>0</v>
      </c>
    </row>
    <row r="20" spans="1:80" ht="39.9" customHeight="1" x14ac:dyDescent="0.3">
      <c r="A20" s="8">
        <v>84</v>
      </c>
      <c r="B20" s="154"/>
      <c r="C20" s="155"/>
      <c r="D20" s="156"/>
      <c r="E20" s="151"/>
      <c r="F20" s="157"/>
      <c r="G20" s="152"/>
      <c r="H20" s="152"/>
      <c r="I20" s="153"/>
      <c r="P20" s="195"/>
      <c r="Q20" s="183">
        <f t="shared" si="0"/>
        <v>0</v>
      </c>
      <c r="R20" s="184">
        <f t="shared" si="1"/>
        <v>0</v>
      </c>
      <c r="S20" s="183">
        <f t="shared" si="2"/>
        <v>0</v>
      </c>
      <c r="T20" s="184">
        <f t="shared" si="3"/>
        <v>0</v>
      </c>
      <c r="U20" s="185">
        <f t="shared" si="4"/>
        <v>0</v>
      </c>
      <c r="V20" s="186">
        <f t="shared" si="5"/>
        <v>0</v>
      </c>
      <c r="W20" s="187">
        <f t="shared" si="6"/>
        <v>0</v>
      </c>
      <c r="X20" s="186">
        <f t="shared" si="7"/>
        <v>0</v>
      </c>
      <c r="Y20" s="187">
        <f t="shared" si="8"/>
        <v>0</v>
      </c>
      <c r="Z20" s="186">
        <f t="shared" si="9"/>
        <v>0</v>
      </c>
      <c r="AA20" s="187">
        <f t="shared" si="10"/>
        <v>0</v>
      </c>
      <c r="AB20" s="186">
        <f t="shared" si="11"/>
        <v>0</v>
      </c>
      <c r="AC20" s="187">
        <f t="shared" si="12"/>
        <v>0</v>
      </c>
      <c r="AD20" s="186">
        <f t="shared" si="13"/>
        <v>0</v>
      </c>
      <c r="AE20" s="187">
        <f t="shared" si="14"/>
        <v>0</v>
      </c>
      <c r="AF20" s="186">
        <f t="shared" si="15"/>
        <v>0</v>
      </c>
      <c r="AG20" s="187">
        <f t="shared" si="16"/>
        <v>0</v>
      </c>
      <c r="AH20" s="186">
        <f t="shared" si="17"/>
        <v>0</v>
      </c>
      <c r="AI20" s="187">
        <f t="shared" si="18"/>
        <v>0</v>
      </c>
      <c r="AJ20" s="186">
        <f t="shared" si="19"/>
        <v>0</v>
      </c>
      <c r="AK20" s="187">
        <f t="shared" si="20"/>
        <v>0</v>
      </c>
      <c r="AL20" s="186">
        <f t="shared" si="21"/>
        <v>0</v>
      </c>
      <c r="AM20" s="187">
        <f t="shared" si="22"/>
        <v>0</v>
      </c>
      <c r="AN20" s="186">
        <f t="shared" si="23"/>
        <v>0</v>
      </c>
      <c r="AO20" s="187">
        <f t="shared" si="24"/>
        <v>0</v>
      </c>
      <c r="AP20" s="186">
        <f t="shared" si="25"/>
        <v>0</v>
      </c>
      <c r="AQ20" s="187">
        <f t="shared" si="26"/>
        <v>0</v>
      </c>
      <c r="AR20" s="186">
        <f t="shared" si="27"/>
        <v>0</v>
      </c>
      <c r="AS20" s="187">
        <f t="shared" si="28"/>
        <v>0</v>
      </c>
      <c r="AT20" s="186">
        <f t="shared" si="29"/>
        <v>0</v>
      </c>
      <c r="AU20" s="187">
        <f t="shared" si="30"/>
        <v>0</v>
      </c>
      <c r="AV20" s="186">
        <f t="shared" si="31"/>
        <v>0</v>
      </c>
      <c r="AW20" s="187">
        <f t="shared" si="32"/>
        <v>0</v>
      </c>
      <c r="AX20" s="186">
        <f t="shared" si="33"/>
        <v>0</v>
      </c>
      <c r="AY20" s="187">
        <f t="shared" si="34"/>
        <v>0</v>
      </c>
      <c r="AZ20" s="186">
        <f t="shared" si="35"/>
        <v>0</v>
      </c>
      <c r="BA20" s="187">
        <f t="shared" si="36"/>
        <v>0</v>
      </c>
      <c r="BB20" s="186">
        <f t="shared" si="37"/>
        <v>0</v>
      </c>
      <c r="BC20" s="187">
        <f t="shared" si="38"/>
        <v>0</v>
      </c>
      <c r="BD20" s="186">
        <f t="shared" si="39"/>
        <v>0</v>
      </c>
      <c r="BE20" s="187">
        <f t="shared" si="40"/>
        <v>0</v>
      </c>
      <c r="BF20" s="186">
        <f t="shared" si="41"/>
        <v>0</v>
      </c>
      <c r="BG20" s="187">
        <f t="shared" si="42"/>
        <v>0</v>
      </c>
      <c r="BH20" s="186">
        <f t="shared" si="43"/>
        <v>0</v>
      </c>
      <c r="BI20" s="187">
        <f t="shared" si="44"/>
        <v>0</v>
      </c>
      <c r="BJ20" s="186">
        <f t="shared" si="45"/>
        <v>0</v>
      </c>
      <c r="BK20" s="187">
        <f t="shared" si="46"/>
        <v>0</v>
      </c>
      <c r="BL20" s="186">
        <f t="shared" si="47"/>
        <v>0</v>
      </c>
      <c r="BM20" s="187">
        <f t="shared" si="48"/>
        <v>0</v>
      </c>
      <c r="BN20" s="186">
        <f t="shared" si="49"/>
        <v>0</v>
      </c>
      <c r="BO20" s="187">
        <f t="shared" si="50"/>
        <v>0</v>
      </c>
      <c r="BP20" s="186">
        <f t="shared" si="51"/>
        <v>0</v>
      </c>
      <c r="BQ20" s="187">
        <f t="shared" si="52"/>
        <v>0</v>
      </c>
      <c r="BR20" s="186">
        <f t="shared" si="53"/>
        <v>0</v>
      </c>
      <c r="BS20" s="187">
        <f t="shared" si="54"/>
        <v>0</v>
      </c>
      <c r="BT20" s="186">
        <f t="shared" si="55"/>
        <v>0</v>
      </c>
      <c r="BU20" s="187">
        <f t="shared" si="56"/>
        <v>0</v>
      </c>
      <c r="BV20" s="186">
        <f t="shared" si="57"/>
        <v>0</v>
      </c>
      <c r="BW20" s="187">
        <f t="shared" si="58"/>
        <v>0</v>
      </c>
      <c r="BX20" s="186">
        <f t="shared" si="59"/>
        <v>0</v>
      </c>
      <c r="BY20" s="187">
        <f t="shared" si="60"/>
        <v>0</v>
      </c>
      <c r="BZ20" s="186">
        <f t="shared" si="61"/>
        <v>0</v>
      </c>
      <c r="CA20" s="187">
        <f t="shared" si="62"/>
        <v>0</v>
      </c>
      <c r="CB20" s="186">
        <f t="shared" si="63"/>
        <v>0</v>
      </c>
    </row>
    <row r="21" spans="1:80" ht="39.9" customHeight="1" x14ac:dyDescent="0.3">
      <c r="A21" s="8">
        <v>85</v>
      </c>
      <c r="B21" s="154"/>
      <c r="C21" s="155"/>
      <c r="D21" s="156"/>
      <c r="E21" s="151"/>
      <c r="F21" s="157"/>
      <c r="G21" s="152"/>
      <c r="H21" s="152"/>
      <c r="I21" s="153"/>
      <c r="P21" s="195"/>
      <c r="Q21" s="183">
        <f t="shared" si="0"/>
        <v>0</v>
      </c>
      <c r="R21" s="184">
        <f t="shared" si="1"/>
        <v>0</v>
      </c>
      <c r="S21" s="183">
        <f t="shared" si="2"/>
        <v>0</v>
      </c>
      <c r="T21" s="184">
        <f t="shared" si="3"/>
        <v>0</v>
      </c>
      <c r="U21" s="185">
        <f t="shared" si="4"/>
        <v>0</v>
      </c>
      <c r="V21" s="186">
        <f t="shared" si="5"/>
        <v>0</v>
      </c>
      <c r="W21" s="187">
        <f t="shared" si="6"/>
        <v>0</v>
      </c>
      <c r="X21" s="186">
        <f t="shared" si="7"/>
        <v>0</v>
      </c>
      <c r="Y21" s="187">
        <f t="shared" si="8"/>
        <v>0</v>
      </c>
      <c r="Z21" s="186">
        <f t="shared" si="9"/>
        <v>0</v>
      </c>
      <c r="AA21" s="187">
        <f t="shared" si="10"/>
        <v>0</v>
      </c>
      <c r="AB21" s="186">
        <f t="shared" si="11"/>
        <v>0</v>
      </c>
      <c r="AC21" s="187">
        <f t="shared" si="12"/>
        <v>0</v>
      </c>
      <c r="AD21" s="186">
        <f t="shared" si="13"/>
        <v>0</v>
      </c>
      <c r="AE21" s="187">
        <f t="shared" si="14"/>
        <v>0</v>
      </c>
      <c r="AF21" s="186">
        <f t="shared" si="15"/>
        <v>0</v>
      </c>
      <c r="AG21" s="187">
        <f t="shared" si="16"/>
        <v>0</v>
      </c>
      <c r="AH21" s="186">
        <f t="shared" si="17"/>
        <v>0</v>
      </c>
      <c r="AI21" s="187">
        <f t="shared" si="18"/>
        <v>0</v>
      </c>
      <c r="AJ21" s="186">
        <f t="shared" si="19"/>
        <v>0</v>
      </c>
      <c r="AK21" s="187">
        <f t="shared" si="20"/>
        <v>0</v>
      </c>
      <c r="AL21" s="186">
        <f t="shared" si="21"/>
        <v>0</v>
      </c>
      <c r="AM21" s="187">
        <f t="shared" si="22"/>
        <v>0</v>
      </c>
      <c r="AN21" s="186">
        <f t="shared" si="23"/>
        <v>0</v>
      </c>
      <c r="AO21" s="187">
        <f t="shared" si="24"/>
        <v>0</v>
      </c>
      <c r="AP21" s="186">
        <f t="shared" si="25"/>
        <v>0</v>
      </c>
      <c r="AQ21" s="187">
        <f t="shared" si="26"/>
        <v>0</v>
      </c>
      <c r="AR21" s="186">
        <f t="shared" si="27"/>
        <v>0</v>
      </c>
      <c r="AS21" s="187">
        <f t="shared" si="28"/>
        <v>0</v>
      </c>
      <c r="AT21" s="186">
        <f t="shared" si="29"/>
        <v>0</v>
      </c>
      <c r="AU21" s="187">
        <f t="shared" si="30"/>
        <v>0</v>
      </c>
      <c r="AV21" s="186">
        <f t="shared" si="31"/>
        <v>0</v>
      </c>
      <c r="AW21" s="187">
        <f t="shared" si="32"/>
        <v>0</v>
      </c>
      <c r="AX21" s="186">
        <f t="shared" si="33"/>
        <v>0</v>
      </c>
      <c r="AY21" s="187">
        <f t="shared" si="34"/>
        <v>0</v>
      </c>
      <c r="AZ21" s="186">
        <f t="shared" si="35"/>
        <v>0</v>
      </c>
      <c r="BA21" s="187">
        <f t="shared" si="36"/>
        <v>0</v>
      </c>
      <c r="BB21" s="186">
        <f t="shared" si="37"/>
        <v>0</v>
      </c>
      <c r="BC21" s="187">
        <f t="shared" si="38"/>
        <v>0</v>
      </c>
      <c r="BD21" s="186">
        <f t="shared" si="39"/>
        <v>0</v>
      </c>
      <c r="BE21" s="187">
        <f t="shared" si="40"/>
        <v>0</v>
      </c>
      <c r="BF21" s="186">
        <f t="shared" si="41"/>
        <v>0</v>
      </c>
      <c r="BG21" s="187">
        <f t="shared" si="42"/>
        <v>0</v>
      </c>
      <c r="BH21" s="186">
        <f t="shared" si="43"/>
        <v>0</v>
      </c>
      <c r="BI21" s="187">
        <f t="shared" si="44"/>
        <v>0</v>
      </c>
      <c r="BJ21" s="186">
        <f t="shared" si="45"/>
        <v>0</v>
      </c>
      <c r="BK21" s="187">
        <f t="shared" si="46"/>
        <v>0</v>
      </c>
      <c r="BL21" s="186">
        <f t="shared" si="47"/>
        <v>0</v>
      </c>
      <c r="BM21" s="187">
        <f t="shared" si="48"/>
        <v>0</v>
      </c>
      <c r="BN21" s="186">
        <f t="shared" si="49"/>
        <v>0</v>
      </c>
      <c r="BO21" s="187">
        <f t="shared" si="50"/>
        <v>0</v>
      </c>
      <c r="BP21" s="186">
        <f t="shared" si="51"/>
        <v>0</v>
      </c>
      <c r="BQ21" s="187">
        <f t="shared" si="52"/>
        <v>0</v>
      </c>
      <c r="BR21" s="186">
        <f t="shared" si="53"/>
        <v>0</v>
      </c>
      <c r="BS21" s="187">
        <f t="shared" si="54"/>
        <v>0</v>
      </c>
      <c r="BT21" s="186">
        <f t="shared" si="55"/>
        <v>0</v>
      </c>
      <c r="BU21" s="187">
        <f t="shared" si="56"/>
        <v>0</v>
      </c>
      <c r="BV21" s="186">
        <f t="shared" si="57"/>
        <v>0</v>
      </c>
      <c r="BW21" s="187">
        <f t="shared" si="58"/>
        <v>0</v>
      </c>
      <c r="BX21" s="186">
        <f t="shared" si="59"/>
        <v>0</v>
      </c>
      <c r="BY21" s="187">
        <f t="shared" si="60"/>
        <v>0</v>
      </c>
      <c r="BZ21" s="186">
        <f t="shared" si="61"/>
        <v>0</v>
      </c>
      <c r="CA21" s="187">
        <f t="shared" si="62"/>
        <v>0</v>
      </c>
      <c r="CB21" s="186">
        <f t="shared" si="63"/>
        <v>0</v>
      </c>
    </row>
    <row r="22" spans="1:80" ht="39.9" customHeight="1" x14ac:dyDescent="0.3">
      <c r="A22" s="8">
        <v>86</v>
      </c>
      <c r="B22" s="154"/>
      <c r="C22" s="155"/>
      <c r="D22" s="156"/>
      <c r="E22" s="151"/>
      <c r="F22" s="157"/>
      <c r="G22" s="152"/>
      <c r="H22" s="152"/>
      <c r="I22" s="153"/>
      <c r="P22" s="195"/>
      <c r="Q22" s="183">
        <f t="shared" si="0"/>
        <v>0</v>
      </c>
      <c r="R22" s="184">
        <f t="shared" si="1"/>
        <v>0</v>
      </c>
      <c r="S22" s="183">
        <f t="shared" si="2"/>
        <v>0</v>
      </c>
      <c r="T22" s="184">
        <f t="shared" si="3"/>
        <v>0</v>
      </c>
      <c r="U22" s="185">
        <f t="shared" si="4"/>
        <v>0</v>
      </c>
      <c r="V22" s="186">
        <f t="shared" si="5"/>
        <v>0</v>
      </c>
      <c r="W22" s="187">
        <f t="shared" si="6"/>
        <v>0</v>
      </c>
      <c r="X22" s="186">
        <f t="shared" si="7"/>
        <v>0</v>
      </c>
      <c r="Y22" s="187">
        <f t="shared" si="8"/>
        <v>0</v>
      </c>
      <c r="Z22" s="186">
        <f t="shared" si="9"/>
        <v>0</v>
      </c>
      <c r="AA22" s="187">
        <f t="shared" si="10"/>
        <v>0</v>
      </c>
      <c r="AB22" s="186">
        <f t="shared" si="11"/>
        <v>0</v>
      </c>
      <c r="AC22" s="187">
        <f t="shared" si="12"/>
        <v>0</v>
      </c>
      <c r="AD22" s="186">
        <f t="shared" si="13"/>
        <v>0</v>
      </c>
      <c r="AE22" s="187">
        <f t="shared" si="14"/>
        <v>0</v>
      </c>
      <c r="AF22" s="186">
        <f t="shared" si="15"/>
        <v>0</v>
      </c>
      <c r="AG22" s="187">
        <f t="shared" si="16"/>
        <v>0</v>
      </c>
      <c r="AH22" s="186">
        <f t="shared" si="17"/>
        <v>0</v>
      </c>
      <c r="AI22" s="187">
        <f t="shared" si="18"/>
        <v>0</v>
      </c>
      <c r="AJ22" s="186">
        <f t="shared" si="19"/>
        <v>0</v>
      </c>
      <c r="AK22" s="187">
        <f t="shared" si="20"/>
        <v>0</v>
      </c>
      <c r="AL22" s="186">
        <f t="shared" si="21"/>
        <v>0</v>
      </c>
      <c r="AM22" s="187">
        <f t="shared" si="22"/>
        <v>0</v>
      </c>
      <c r="AN22" s="186">
        <f t="shared" si="23"/>
        <v>0</v>
      </c>
      <c r="AO22" s="187">
        <f t="shared" si="24"/>
        <v>0</v>
      </c>
      <c r="AP22" s="186">
        <f t="shared" si="25"/>
        <v>0</v>
      </c>
      <c r="AQ22" s="187">
        <f t="shared" si="26"/>
        <v>0</v>
      </c>
      <c r="AR22" s="186">
        <f t="shared" si="27"/>
        <v>0</v>
      </c>
      <c r="AS22" s="187">
        <f t="shared" si="28"/>
        <v>0</v>
      </c>
      <c r="AT22" s="186">
        <f t="shared" si="29"/>
        <v>0</v>
      </c>
      <c r="AU22" s="187">
        <f t="shared" si="30"/>
        <v>0</v>
      </c>
      <c r="AV22" s="186">
        <f t="shared" si="31"/>
        <v>0</v>
      </c>
      <c r="AW22" s="187">
        <f t="shared" si="32"/>
        <v>0</v>
      </c>
      <c r="AX22" s="186">
        <f t="shared" si="33"/>
        <v>0</v>
      </c>
      <c r="AY22" s="187">
        <f t="shared" si="34"/>
        <v>0</v>
      </c>
      <c r="AZ22" s="186">
        <f t="shared" si="35"/>
        <v>0</v>
      </c>
      <c r="BA22" s="187">
        <f t="shared" si="36"/>
        <v>0</v>
      </c>
      <c r="BB22" s="186">
        <f t="shared" si="37"/>
        <v>0</v>
      </c>
      <c r="BC22" s="187">
        <f t="shared" si="38"/>
        <v>0</v>
      </c>
      <c r="BD22" s="186">
        <f t="shared" si="39"/>
        <v>0</v>
      </c>
      <c r="BE22" s="187">
        <f t="shared" si="40"/>
        <v>0</v>
      </c>
      <c r="BF22" s="186">
        <f t="shared" si="41"/>
        <v>0</v>
      </c>
      <c r="BG22" s="187">
        <f t="shared" si="42"/>
        <v>0</v>
      </c>
      <c r="BH22" s="186">
        <f t="shared" si="43"/>
        <v>0</v>
      </c>
      <c r="BI22" s="187">
        <f t="shared" si="44"/>
        <v>0</v>
      </c>
      <c r="BJ22" s="186">
        <f t="shared" si="45"/>
        <v>0</v>
      </c>
      <c r="BK22" s="187">
        <f t="shared" si="46"/>
        <v>0</v>
      </c>
      <c r="BL22" s="186">
        <f t="shared" si="47"/>
        <v>0</v>
      </c>
      <c r="BM22" s="187">
        <f t="shared" si="48"/>
        <v>0</v>
      </c>
      <c r="BN22" s="186">
        <f t="shared" si="49"/>
        <v>0</v>
      </c>
      <c r="BO22" s="187">
        <f t="shared" si="50"/>
        <v>0</v>
      </c>
      <c r="BP22" s="186">
        <f t="shared" si="51"/>
        <v>0</v>
      </c>
      <c r="BQ22" s="187">
        <f t="shared" si="52"/>
        <v>0</v>
      </c>
      <c r="BR22" s="186">
        <f t="shared" si="53"/>
        <v>0</v>
      </c>
      <c r="BS22" s="187">
        <f t="shared" si="54"/>
        <v>0</v>
      </c>
      <c r="BT22" s="186">
        <f t="shared" si="55"/>
        <v>0</v>
      </c>
      <c r="BU22" s="187">
        <f t="shared" si="56"/>
        <v>0</v>
      </c>
      <c r="BV22" s="186">
        <f t="shared" si="57"/>
        <v>0</v>
      </c>
      <c r="BW22" s="187">
        <f t="shared" si="58"/>
        <v>0</v>
      </c>
      <c r="BX22" s="186">
        <f t="shared" si="59"/>
        <v>0</v>
      </c>
      <c r="BY22" s="187">
        <f t="shared" si="60"/>
        <v>0</v>
      </c>
      <c r="BZ22" s="186">
        <f t="shared" si="61"/>
        <v>0</v>
      </c>
      <c r="CA22" s="187">
        <f t="shared" si="62"/>
        <v>0</v>
      </c>
      <c r="CB22" s="186">
        <f t="shared" si="63"/>
        <v>0</v>
      </c>
    </row>
    <row r="23" spans="1:80" ht="39.9" customHeight="1" x14ac:dyDescent="0.3">
      <c r="A23" s="8">
        <v>87</v>
      </c>
      <c r="B23" s="154"/>
      <c r="C23" s="155"/>
      <c r="D23" s="156"/>
      <c r="E23" s="151"/>
      <c r="F23" s="157"/>
      <c r="G23" s="152"/>
      <c r="H23" s="152"/>
      <c r="I23" s="153"/>
      <c r="P23" s="195"/>
      <c r="Q23" s="183">
        <f t="shared" si="0"/>
        <v>0</v>
      </c>
      <c r="R23" s="184">
        <f t="shared" si="1"/>
        <v>0</v>
      </c>
      <c r="S23" s="183">
        <f t="shared" si="2"/>
        <v>0</v>
      </c>
      <c r="T23" s="184">
        <f t="shared" si="3"/>
        <v>0</v>
      </c>
      <c r="U23" s="185">
        <f t="shared" si="4"/>
        <v>0</v>
      </c>
      <c r="V23" s="186">
        <f t="shared" si="5"/>
        <v>0</v>
      </c>
      <c r="W23" s="187">
        <f t="shared" si="6"/>
        <v>0</v>
      </c>
      <c r="X23" s="186">
        <f t="shared" si="7"/>
        <v>0</v>
      </c>
      <c r="Y23" s="187">
        <f t="shared" si="8"/>
        <v>0</v>
      </c>
      <c r="Z23" s="186">
        <f t="shared" si="9"/>
        <v>0</v>
      </c>
      <c r="AA23" s="187">
        <f t="shared" si="10"/>
        <v>0</v>
      </c>
      <c r="AB23" s="186">
        <f t="shared" si="11"/>
        <v>0</v>
      </c>
      <c r="AC23" s="187">
        <f t="shared" si="12"/>
        <v>0</v>
      </c>
      <c r="AD23" s="186">
        <f t="shared" si="13"/>
        <v>0</v>
      </c>
      <c r="AE23" s="187">
        <f t="shared" si="14"/>
        <v>0</v>
      </c>
      <c r="AF23" s="186">
        <f t="shared" si="15"/>
        <v>0</v>
      </c>
      <c r="AG23" s="187">
        <f t="shared" si="16"/>
        <v>0</v>
      </c>
      <c r="AH23" s="186">
        <f t="shared" si="17"/>
        <v>0</v>
      </c>
      <c r="AI23" s="187">
        <f t="shared" si="18"/>
        <v>0</v>
      </c>
      <c r="AJ23" s="186">
        <f t="shared" si="19"/>
        <v>0</v>
      </c>
      <c r="AK23" s="187">
        <f t="shared" si="20"/>
        <v>0</v>
      </c>
      <c r="AL23" s="186">
        <f t="shared" si="21"/>
        <v>0</v>
      </c>
      <c r="AM23" s="187">
        <f t="shared" si="22"/>
        <v>0</v>
      </c>
      <c r="AN23" s="186">
        <f t="shared" si="23"/>
        <v>0</v>
      </c>
      <c r="AO23" s="187">
        <f t="shared" si="24"/>
        <v>0</v>
      </c>
      <c r="AP23" s="186">
        <f t="shared" si="25"/>
        <v>0</v>
      </c>
      <c r="AQ23" s="187">
        <f t="shared" si="26"/>
        <v>0</v>
      </c>
      <c r="AR23" s="186">
        <f t="shared" si="27"/>
        <v>0</v>
      </c>
      <c r="AS23" s="187">
        <f t="shared" si="28"/>
        <v>0</v>
      </c>
      <c r="AT23" s="186">
        <f t="shared" si="29"/>
        <v>0</v>
      </c>
      <c r="AU23" s="187">
        <f t="shared" si="30"/>
        <v>0</v>
      </c>
      <c r="AV23" s="186">
        <f t="shared" si="31"/>
        <v>0</v>
      </c>
      <c r="AW23" s="187">
        <f t="shared" si="32"/>
        <v>0</v>
      </c>
      <c r="AX23" s="186">
        <f t="shared" si="33"/>
        <v>0</v>
      </c>
      <c r="AY23" s="187">
        <f t="shared" si="34"/>
        <v>0</v>
      </c>
      <c r="AZ23" s="186">
        <f t="shared" si="35"/>
        <v>0</v>
      </c>
      <c r="BA23" s="187">
        <f t="shared" si="36"/>
        <v>0</v>
      </c>
      <c r="BB23" s="186">
        <f t="shared" si="37"/>
        <v>0</v>
      </c>
      <c r="BC23" s="187">
        <f t="shared" si="38"/>
        <v>0</v>
      </c>
      <c r="BD23" s="186">
        <f t="shared" si="39"/>
        <v>0</v>
      </c>
      <c r="BE23" s="187">
        <f t="shared" si="40"/>
        <v>0</v>
      </c>
      <c r="BF23" s="186">
        <f t="shared" si="41"/>
        <v>0</v>
      </c>
      <c r="BG23" s="187">
        <f t="shared" si="42"/>
        <v>0</v>
      </c>
      <c r="BH23" s="186">
        <f t="shared" si="43"/>
        <v>0</v>
      </c>
      <c r="BI23" s="187">
        <f t="shared" si="44"/>
        <v>0</v>
      </c>
      <c r="BJ23" s="186">
        <f t="shared" si="45"/>
        <v>0</v>
      </c>
      <c r="BK23" s="187">
        <f t="shared" si="46"/>
        <v>0</v>
      </c>
      <c r="BL23" s="186">
        <f t="shared" si="47"/>
        <v>0</v>
      </c>
      <c r="BM23" s="187">
        <f t="shared" si="48"/>
        <v>0</v>
      </c>
      <c r="BN23" s="186">
        <f t="shared" si="49"/>
        <v>0</v>
      </c>
      <c r="BO23" s="187">
        <f t="shared" si="50"/>
        <v>0</v>
      </c>
      <c r="BP23" s="186">
        <f t="shared" si="51"/>
        <v>0</v>
      </c>
      <c r="BQ23" s="187">
        <f t="shared" si="52"/>
        <v>0</v>
      </c>
      <c r="BR23" s="186">
        <f t="shared" si="53"/>
        <v>0</v>
      </c>
      <c r="BS23" s="187">
        <f t="shared" si="54"/>
        <v>0</v>
      </c>
      <c r="BT23" s="186">
        <f t="shared" si="55"/>
        <v>0</v>
      </c>
      <c r="BU23" s="187">
        <f t="shared" si="56"/>
        <v>0</v>
      </c>
      <c r="BV23" s="186">
        <f t="shared" si="57"/>
        <v>0</v>
      </c>
      <c r="BW23" s="187">
        <f t="shared" si="58"/>
        <v>0</v>
      </c>
      <c r="BX23" s="186">
        <f t="shared" si="59"/>
        <v>0</v>
      </c>
      <c r="BY23" s="187">
        <f t="shared" si="60"/>
        <v>0</v>
      </c>
      <c r="BZ23" s="186">
        <f t="shared" si="61"/>
        <v>0</v>
      </c>
      <c r="CA23" s="187">
        <f t="shared" si="62"/>
        <v>0</v>
      </c>
      <c r="CB23" s="186">
        <f t="shared" si="63"/>
        <v>0</v>
      </c>
    </row>
    <row r="24" spans="1:80" ht="39.9" customHeight="1" x14ac:dyDescent="0.3">
      <c r="A24" s="8">
        <v>88</v>
      </c>
      <c r="B24" s="154"/>
      <c r="C24" s="155"/>
      <c r="D24" s="156"/>
      <c r="E24" s="151"/>
      <c r="F24" s="157"/>
      <c r="G24" s="152"/>
      <c r="H24" s="152"/>
      <c r="I24" s="153"/>
      <c r="P24" s="195"/>
      <c r="Q24" s="183">
        <f t="shared" si="0"/>
        <v>0</v>
      </c>
      <c r="R24" s="184">
        <f t="shared" si="1"/>
        <v>0</v>
      </c>
      <c r="S24" s="183">
        <f t="shared" si="2"/>
        <v>0</v>
      </c>
      <c r="T24" s="184">
        <f t="shared" si="3"/>
        <v>0</v>
      </c>
      <c r="U24" s="185">
        <f t="shared" si="4"/>
        <v>0</v>
      </c>
      <c r="V24" s="186">
        <f t="shared" si="5"/>
        <v>0</v>
      </c>
      <c r="W24" s="187">
        <f t="shared" si="6"/>
        <v>0</v>
      </c>
      <c r="X24" s="186">
        <f t="shared" si="7"/>
        <v>0</v>
      </c>
      <c r="Y24" s="187">
        <f t="shared" si="8"/>
        <v>0</v>
      </c>
      <c r="Z24" s="186">
        <f t="shared" si="9"/>
        <v>0</v>
      </c>
      <c r="AA24" s="187">
        <f t="shared" si="10"/>
        <v>0</v>
      </c>
      <c r="AB24" s="186">
        <f t="shared" si="11"/>
        <v>0</v>
      </c>
      <c r="AC24" s="187">
        <f t="shared" si="12"/>
        <v>0</v>
      </c>
      <c r="AD24" s="186">
        <f t="shared" si="13"/>
        <v>0</v>
      </c>
      <c r="AE24" s="187">
        <f t="shared" si="14"/>
        <v>0</v>
      </c>
      <c r="AF24" s="186">
        <f t="shared" si="15"/>
        <v>0</v>
      </c>
      <c r="AG24" s="187">
        <f t="shared" si="16"/>
        <v>0</v>
      </c>
      <c r="AH24" s="186">
        <f t="shared" si="17"/>
        <v>0</v>
      </c>
      <c r="AI24" s="187">
        <f t="shared" si="18"/>
        <v>0</v>
      </c>
      <c r="AJ24" s="186">
        <f t="shared" si="19"/>
        <v>0</v>
      </c>
      <c r="AK24" s="187">
        <f t="shared" si="20"/>
        <v>0</v>
      </c>
      <c r="AL24" s="186">
        <f t="shared" si="21"/>
        <v>0</v>
      </c>
      <c r="AM24" s="187">
        <f t="shared" si="22"/>
        <v>0</v>
      </c>
      <c r="AN24" s="186">
        <f t="shared" si="23"/>
        <v>0</v>
      </c>
      <c r="AO24" s="187">
        <f t="shared" si="24"/>
        <v>0</v>
      </c>
      <c r="AP24" s="186">
        <f t="shared" si="25"/>
        <v>0</v>
      </c>
      <c r="AQ24" s="187">
        <f t="shared" si="26"/>
        <v>0</v>
      </c>
      <c r="AR24" s="186">
        <f t="shared" si="27"/>
        <v>0</v>
      </c>
      <c r="AS24" s="187">
        <f t="shared" si="28"/>
        <v>0</v>
      </c>
      <c r="AT24" s="186">
        <f t="shared" si="29"/>
        <v>0</v>
      </c>
      <c r="AU24" s="187">
        <f t="shared" si="30"/>
        <v>0</v>
      </c>
      <c r="AV24" s="186">
        <f t="shared" si="31"/>
        <v>0</v>
      </c>
      <c r="AW24" s="187">
        <f t="shared" si="32"/>
        <v>0</v>
      </c>
      <c r="AX24" s="186">
        <f t="shared" si="33"/>
        <v>0</v>
      </c>
      <c r="AY24" s="187">
        <f t="shared" si="34"/>
        <v>0</v>
      </c>
      <c r="AZ24" s="186">
        <f t="shared" si="35"/>
        <v>0</v>
      </c>
      <c r="BA24" s="187">
        <f t="shared" si="36"/>
        <v>0</v>
      </c>
      <c r="BB24" s="186">
        <f t="shared" si="37"/>
        <v>0</v>
      </c>
      <c r="BC24" s="187">
        <f t="shared" si="38"/>
        <v>0</v>
      </c>
      <c r="BD24" s="186">
        <f t="shared" si="39"/>
        <v>0</v>
      </c>
      <c r="BE24" s="187">
        <f t="shared" si="40"/>
        <v>0</v>
      </c>
      <c r="BF24" s="186">
        <f t="shared" si="41"/>
        <v>0</v>
      </c>
      <c r="BG24" s="187">
        <f t="shared" si="42"/>
        <v>0</v>
      </c>
      <c r="BH24" s="186">
        <f t="shared" si="43"/>
        <v>0</v>
      </c>
      <c r="BI24" s="187">
        <f t="shared" si="44"/>
        <v>0</v>
      </c>
      <c r="BJ24" s="186">
        <f t="shared" si="45"/>
        <v>0</v>
      </c>
      <c r="BK24" s="187">
        <f t="shared" si="46"/>
        <v>0</v>
      </c>
      <c r="BL24" s="186">
        <f t="shared" si="47"/>
        <v>0</v>
      </c>
      <c r="BM24" s="187">
        <f t="shared" si="48"/>
        <v>0</v>
      </c>
      <c r="BN24" s="186">
        <f t="shared" si="49"/>
        <v>0</v>
      </c>
      <c r="BO24" s="187">
        <f t="shared" si="50"/>
        <v>0</v>
      </c>
      <c r="BP24" s="186">
        <f t="shared" si="51"/>
        <v>0</v>
      </c>
      <c r="BQ24" s="187">
        <f t="shared" si="52"/>
        <v>0</v>
      </c>
      <c r="BR24" s="186">
        <f t="shared" si="53"/>
        <v>0</v>
      </c>
      <c r="BS24" s="187">
        <f t="shared" si="54"/>
        <v>0</v>
      </c>
      <c r="BT24" s="186">
        <f t="shared" si="55"/>
        <v>0</v>
      </c>
      <c r="BU24" s="187">
        <f t="shared" si="56"/>
        <v>0</v>
      </c>
      <c r="BV24" s="186">
        <f t="shared" si="57"/>
        <v>0</v>
      </c>
      <c r="BW24" s="187">
        <f t="shared" si="58"/>
        <v>0</v>
      </c>
      <c r="BX24" s="186">
        <f t="shared" si="59"/>
        <v>0</v>
      </c>
      <c r="BY24" s="187">
        <f t="shared" si="60"/>
        <v>0</v>
      </c>
      <c r="BZ24" s="186">
        <f t="shared" si="61"/>
        <v>0</v>
      </c>
      <c r="CA24" s="187">
        <f t="shared" si="62"/>
        <v>0</v>
      </c>
      <c r="CB24" s="186">
        <f t="shared" si="63"/>
        <v>0</v>
      </c>
    </row>
    <row r="25" spans="1:80" ht="39.9" customHeight="1" x14ac:dyDescent="0.3">
      <c r="A25" s="8">
        <v>89</v>
      </c>
      <c r="B25" s="154"/>
      <c r="C25" s="155"/>
      <c r="D25" s="156"/>
      <c r="E25" s="151"/>
      <c r="F25" s="157"/>
      <c r="G25" s="152"/>
      <c r="H25" s="152"/>
      <c r="I25" s="153"/>
      <c r="P25" s="195"/>
      <c r="Q25" s="183">
        <f t="shared" si="0"/>
        <v>0</v>
      </c>
      <c r="R25" s="184">
        <f t="shared" si="1"/>
        <v>0</v>
      </c>
      <c r="S25" s="183">
        <f t="shared" si="2"/>
        <v>0</v>
      </c>
      <c r="T25" s="184">
        <f t="shared" si="3"/>
        <v>0</v>
      </c>
      <c r="U25" s="185">
        <f t="shared" si="4"/>
        <v>0</v>
      </c>
      <c r="V25" s="186">
        <f t="shared" si="5"/>
        <v>0</v>
      </c>
      <c r="W25" s="187">
        <f t="shared" si="6"/>
        <v>0</v>
      </c>
      <c r="X25" s="186">
        <f t="shared" si="7"/>
        <v>0</v>
      </c>
      <c r="Y25" s="187">
        <f t="shared" si="8"/>
        <v>0</v>
      </c>
      <c r="Z25" s="186">
        <f t="shared" si="9"/>
        <v>0</v>
      </c>
      <c r="AA25" s="187">
        <f t="shared" si="10"/>
        <v>0</v>
      </c>
      <c r="AB25" s="186">
        <f t="shared" si="11"/>
        <v>0</v>
      </c>
      <c r="AC25" s="187">
        <f t="shared" si="12"/>
        <v>0</v>
      </c>
      <c r="AD25" s="186">
        <f t="shared" si="13"/>
        <v>0</v>
      </c>
      <c r="AE25" s="187">
        <f t="shared" si="14"/>
        <v>0</v>
      </c>
      <c r="AF25" s="186">
        <f t="shared" si="15"/>
        <v>0</v>
      </c>
      <c r="AG25" s="187">
        <f t="shared" si="16"/>
        <v>0</v>
      </c>
      <c r="AH25" s="186">
        <f t="shared" si="17"/>
        <v>0</v>
      </c>
      <c r="AI25" s="187">
        <f t="shared" si="18"/>
        <v>0</v>
      </c>
      <c r="AJ25" s="186">
        <f t="shared" si="19"/>
        <v>0</v>
      </c>
      <c r="AK25" s="187">
        <f t="shared" si="20"/>
        <v>0</v>
      </c>
      <c r="AL25" s="186">
        <f t="shared" si="21"/>
        <v>0</v>
      </c>
      <c r="AM25" s="187">
        <f t="shared" si="22"/>
        <v>0</v>
      </c>
      <c r="AN25" s="186">
        <f t="shared" si="23"/>
        <v>0</v>
      </c>
      <c r="AO25" s="187">
        <f t="shared" si="24"/>
        <v>0</v>
      </c>
      <c r="AP25" s="186">
        <f t="shared" si="25"/>
        <v>0</v>
      </c>
      <c r="AQ25" s="187">
        <f t="shared" si="26"/>
        <v>0</v>
      </c>
      <c r="AR25" s="186">
        <f t="shared" si="27"/>
        <v>0</v>
      </c>
      <c r="AS25" s="187">
        <f t="shared" si="28"/>
        <v>0</v>
      </c>
      <c r="AT25" s="186">
        <f t="shared" si="29"/>
        <v>0</v>
      </c>
      <c r="AU25" s="187">
        <f t="shared" si="30"/>
        <v>0</v>
      </c>
      <c r="AV25" s="186">
        <f t="shared" si="31"/>
        <v>0</v>
      </c>
      <c r="AW25" s="187">
        <f t="shared" si="32"/>
        <v>0</v>
      </c>
      <c r="AX25" s="186">
        <f t="shared" si="33"/>
        <v>0</v>
      </c>
      <c r="AY25" s="187">
        <f t="shared" si="34"/>
        <v>0</v>
      </c>
      <c r="AZ25" s="186">
        <f t="shared" si="35"/>
        <v>0</v>
      </c>
      <c r="BA25" s="187">
        <f t="shared" si="36"/>
        <v>0</v>
      </c>
      <c r="BB25" s="186">
        <f t="shared" si="37"/>
        <v>0</v>
      </c>
      <c r="BC25" s="187">
        <f t="shared" si="38"/>
        <v>0</v>
      </c>
      <c r="BD25" s="186">
        <f t="shared" si="39"/>
        <v>0</v>
      </c>
      <c r="BE25" s="187">
        <f t="shared" si="40"/>
        <v>0</v>
      </c>
      <c r="BF25" s="186">
        <f t="shared" si="41"/>
        <v>0</v>
      </c>
      <c r="BG25" s="187">
        <f t="shared" si="42"/>
        <v>0</v>
      </c>
      <c r="BH25" s="186">
        <f t="shared" si="43"/>
        <v>0</v>
      </c>
      <c r="BI25" s="187">
        <f t="shared" si="44"/>
        <v>0</v>
      </c>
      <c r="BJ25" s="186">
        <f t="shared" si="45"/>
        <v>0</v>
      </c>
      <c r="BK25" s="187">
        <f t="shared" si="46"/>
        <v>0</v>
      </c>
      <c r="BL25" s="186">
        <f t="shared" si="47"/>
        <v>0</v>
      </c>
      <c r="BM25" s="187">
        <f t="shared" si="48"/>
        <v>0</v>
      </c>
      <c r="BN25" s="186">
        <f t="shared" si="49"/>
        <v>0</v>
      </c>
      <c r="BO25" s="187">
        <f t="shared" si="50"/>
        <v>0</v>
      </c>
      <c r="BP25" s="186">
        <f t="shared" si="51"/>
        <v>0</v>
      </c>
      <c r="BQ25" s="187">
        <f t="shared" si="52"/>
        <v>0</v>
      </c>
      <c r="BR25" s="186">
        <f t="shared" si="53"/>
        <v>0</v>
      </c>
      <c r="BS25" s="187">
        <f t="shared" si="54"/>
        <v>0</v>
      </c>
      <c r="BT25" s="186">
        <f t="shared" si="55"/>
        <v>0</v>
      </c>
      <c r="BU25" s="187">
        <f t="shared" si="56"/>
        <v>0</v>
      </c>
      <c r="BV25" s="186">
        <f t="shared" si="57"/>
        <v>0</v>
      </c>
      <c r="BW25" s="187">
        <f t="shared" si="58"/>
        <v>0</v>
      </c>
      <c r="BX25" s="186">
        <f t="shared" si="59"/>
        <v>0</v>
      </c>
      <c r="BY25" s="187">
        <f t="shared" si="60"/>
        <v>0</v>
      </c>
      <c r="BZ25" s="186">
        <f t="shared" si="61"/>
        <v>0</v>
      </c>
      <c r="CA25" s="187">
        <f t="shared" si="62"/>
        <v>0</v>
      </c>
      <c r="CB25" s="186">
        <f t="shared" si="63"/>
        <v>0</v>
      </c>
    </row>
    <row r="26" spans="1:80" ht="39.9" customHeight="1" x14ac:dyDescent="0.3">
      <c r="A26" s="8">
        <v>90</v>
      </c>
      <c r="B26" s="154"/>
      <c r="C26" s="155"/>
      <c r="D26" s="156"/>
      <c r="E26" s="151"/>
      <c r="F26" s="157"/>
      <c r="G26" s="152"/>
      <c r="H26" s="152"/>
      <c r="I26" s="153"/>
      <c r="P26" s="195"/>
      <c r="Q26" s="183">
        <f t="shared" si="0"/>
        <v>0</v>
      </c>
      <c r="R26" s="184">
        <f t="shared" si="1"/>
        <v>0</v>
      </c>
      <c r="S26" s="183">
        <f t="shared" si="2"/>
        <v>0</v>
      </c>
      <c r="T26" s="184">
        <f t="shared" si="3"/>
        <v>0</v>
      </c>
      <c r="U26" s="185">
        <f t="shared" si="4"/>
        <v>0</v>
      </c>
      <c r="V26" s="186">
        <f t="shared" si="5"/>
        <v>0</v>
      </c>
      <c r="W26" s="187">
        <f t="shared" si="6"/>
        <v>0</v>
      </c>
      <c r="X26" s="186">
        <f t="shared" si="7"/>
        <v>0</v>
      </c>
      <c r="Y26" s="187">
        <f t="shared" si="8"/>
        <v>0</v>
      </c>
      <c r="Z26" s="186">
        <f t="shared" si="9"/>
        <v>0</v>
      </c>
      <c r="AA26" s="187">
        <f t="shared" si="10"/>
        <v>0</v>
      </c>
      <c r="AB26" s="186">
        <f t="shared" si="11"/>
        <v>0</v>
      </c>
      <c r="AC26" s="187">
        <f t="shared" si="12"/>
        <v>0</v>
      </c>
      <c r="AD26" s="186">
        <f t="shared" si="13"/>
        <v>0</v>
      </c>
      <c r="AE26" s="187">
        <f t="shared" si="14"/>
        <v>0</v>
      </c>
      <c r="AF26" s="186">
        <f t="shared" si="15"/>
        <v>0</v>
      </c>
      <c r="AG26" s="187">
        <f t="shared" si="16"/>
        <v>0</v>
      </c>
      <c r="AH26" s="186">
        <f t="shared" si="17"/>
        <v>0</v>
      </c>
      <c r="AI26" s="187">
        <f t="shared" si="18"/>
        <v>0</v>
      </c>
      <c r="AJ26" s="186">
        <f t="shared" si="19"/>
        <v>0</v>
      </c>
      <c r="AK26" s="187">
        <f t="shared" si="20"/>
        <v>0</v>
      </c>
      <c r="AL26" s="186">
        <f t="shared" si="21"/>
        <v>0</v>
      </c>
      <c r="AM26" s="187">
        <f t="shared" si="22"/>
        <v>0</v>
      </c>
      <c r="AN26" s="186">
        <f t="shared" si="23"/>
        <v>0</v>
      </c>
      <c r="AO26" s="187">
        <f t="shared" si="24"/>
        <v>0</v>
      </c>
      <c r="AP26" s="186">
        <f t="shared" si="25"/>
        <v>0</v>
      </c>
      <c r="AQ26" s="187">
        <f t="shared" si="26"/>
        <v>0</v>
      </c>
      <c r="AR26" s="186">
        <f t="shared" si="27"/>
        <v>0</v>
      </c>
      <c r="AS26" s="187">
        <f t="shared" si="28"/>
        <v>0</v>
      </c>
      <c r="AT26" s="186">
        <f t="shared" si="29"/>
        <v>0</v>
      </c>
      <c r="AU26" s="187">
        <f t="shared" si="30"/>
        <v>0</v>
      </c>
      <c r="AV26" s="186">
        <f t="shared" si="31"/>
        <v>0</v>
      </c>
      <c r="AW26" s="187">
        <f t="shared" si="32"/>
        <v>0</v>
      </c>
      <c r="AX26" s="186">
        <f t="shared" si="33"/>
        <v>0</v>
      </c>
      <c r="AY26" s="187">
        <f t="shared" si="34"/>
        <v>0</v>
      </c>
      <c r="AZ26" s="186">
        <f t="shared" si="35"/>
        <v>0</v>
      </c>
      <c r="BA26" s="187">
        <f t="shared" si="36"/>
        <v>0</v>
      </c>
      <c r="BB26" s="186">
        <f t="shared" si="37"/>
        <v>0</v>
      </c>
      <c r="BC26" s="187">
        <f t="shared" si="38"/>
        <v>0</v>
      </c>
      <c r="BD26" s="186">
        <f t="shared" si="39"/>
        <v>0</v>
      </c>
      <c r="BE26" s="187">
        <f t="shared" si="40"/>
        <v>0</v>
      </c>
      <c r="BF26" s="186">
        <f t="shared" si="41"/>
        <v>0</v>
      </c>
      <c r="BG26" s="187">
        <f t="shared" si="42"/>
        <v>0</v>
      </c>
      <c r="BH26" s="186">
        <f t="shared" si="43"/>
        <v>0</v>
      </c>
      <c r="BI26" s="187">
        <f t="shared" si="44"/>
        <v>0</v>
      </c>
      <c r="BJ26" s="186">
        <f t="shared" si="45"/>
        <v>0</v>
      </c>
      <c r="BK26" s="187">
        <f t="shared" si="46"/>
        <v>0</v>
      </c>
      <c r="BL26" s="186">
        <f t="shared" si="47"/>
        <v>0</v>
      </c>
      <c r="BM26" s="187">
        <f t="shared" si="48"/>
        <v>0</v>
      </c>
      <c r="BN26" s="186">
        <f t="shared" si="49"/>
        <v>0</v>
      </c>
      <c r="BO26" s="187">
        <f t="shared" si="50"/>
        <v>0</v>
      </c>
      <c r="BP26" s="186">
        <f t="shared" si="51"/>
        <v>0</v>
      </c>
      <c r="BQ26" s="187">
        <f t="shared" si="52"/>
        <v>0</v>
      </c>
      <c r="BR26" s="186">
        <f t="shared" si="53"/>
        <v>0</v>
      </c>
      <c r="BS26" s="187">
        <f t="shared" si="54"/>
        <v>0</v>
      </c>
      <c r="BT26" s="186">
        <f t="shared" si="55"/>
        <v>0</v>
      </c>
      <c r="BU26" s="187">
        <f t="shared" si="56"/>
        <v>0</v>
      </c>
      <c r="BV26" s="186">
        <f t="shared" si="57"/>
        <v>0</v>
      </c>
      <c r="BW26" s="187">
        <f t="shared" si="58"/>
        <v>0</v>
      </c>
      <c r="BX26" s="186">
        <f t="shared" si="59"/>
        <v>0</v>
      </c>
      <c r="BY26" s="187">
        <f t="shared" si="60"/>
        <v>0</v>
      </c>
      <c r="BZ26" s="186">
        <f t="shared" si="61"/>
        <v>0</v>
      </c>
      <c r="CA26" s="187">
        <f t="shared" si="62"/>
        <v>0</v>
      </c>
      <c r="CB26" s="186">
        <f t="shared" si="63"/>
        <v>0</v>
      </c>
    </row>
    <row r="27" spans="1:80" ht="39.9" customHeight="1" x14ac:dyDescent="0.3">
      <c r="A27" s="8">
        <v>91</v>
      </c>
      <c r="B27" s="154"/>
      <c r="C27" s="155"/>
      <c r="D27" s="156"/>
      <c r="E27" s="151"/>
      <c r="F27" s="157"/>
      <c r="G27" s="152"/>
      <c r="H27" s="152"/>
      <c r="I27" s="153"/>
      <c r="P27" s="195"/>
      <c r="Q27" s="183">
        <f t="shared" si="0"/>
        <v>0</v>
      </c>
      <c r="R27" s="184">
        <f t="shared" si="1"/>
        <v>0</v>
      </c>
      <c r="S27" s="183">
        <f t="shared" si="2"/>
        <v>0</v>
      </c>
      <c r="T27" s="184">
        <f t="shared" si="3"/>
        <v>0</v>
      </c>
      <c r="U27" s="185">
        <f t="shared" si="4"/>
        <v>0</v>
      </c>
      <c r="V27" s="186">
        <f t="shared" si="5"/>
        <v>0</v>
      </c>
      <c r="W27" s="187">
        <f t="shared" si="6"/>
        <v>0</v>
      </c>
      <c r="X27" s="186">
        <f t="shared" si="7"/>
        <v>0</v>
      </c>
      <c r="Y27" s="187">
        <f t="shared" si="8"/>
        <v>0</v>
      </c>
      <c r="Z27" s="186">
        <f t="shared" si="9"/>
        <v>0</v>
      </c>
      <c r="AA27" s="187">
        <f t="shared" si="10"/>
        <v>0</v>
      </c>
      <c r="AB27" s="186">
        <f t="shared" si="11"/>
        <v>0</v>
      </c>
      <c r="AC27" s="187">
        <f t="shared" si="12"/>
        <v>0</v>
      </c>
      <c r="AD27" s="186">
        <f t="shared" si="13"/>
        <v>0</v>
      </c>
      <c r="AE27" s="187">
        <f t="shared" si="14"/>
        <v>0</v>
      </c>
      <c r="AF27" s="186">
        <f t="shared" si="15"/>
        <v>0</v>
      </c>
      <c r="AG27" s="187">
        <f t="shared" si="16"/>
        <v>0</v>
      </c>
      <c r="AH27" s="186">
        <f t="shared" si="17"/>
        <v>0</v>
      </c>
      <c r="AI27" s="187">
        <f t="shared" si="18"/>
        <v>0</v>
      </c>
      <c r="AJ27" s="186">
        <f t="shared" si="19"/>
        <v>0</v>
      </c>
      <c r="AK27" s="187">
        <f t="shared" si="20"/>
        <v>0</v>
      </c>
      <c r="AL27" s="186">
        <f t="shared" si="21"/>
        <v>0</v>
      </c>
      <c r="AM27" s="187">
        <f t="shared" si="22"/>
        <v>0</v>
      </c>
      <c r="AN27" s="186">
        <f t="shared" si="23"/>
        <v>0</v>
      </c>
      <c r="AO27" s="187">
        <f t="shared" si="24"/>
        <v>0</v>
      </c>
      <c r="AP27" s="186">
        <f t="shared" si="25"/>
        <v>0</v>
      </c>
      <c r="AQ27" s="187">
        <f t="shared" si="26"/>
        <v>0</v>
      </c>
      <c r="AR27" s="186">
        <f t="shared" si="27"/>
        <v>0</v>
      </c>
      <c r="AS27" s="187">
        <f t="shared" si="28"/>
        <v>0</v>
      </c>
      <c r="AT27" s="186">
        <f t="shared" si="29"/>
        <v>0</v>
      </c>
      <c r="AU27" s="187">
        <f t="shared" si="30"/>
        <v>0</v>
      </c>
      <c r="AV27" s="186">
        <f t="shared" si="31"/>
        <v>0</v>
      </c>
      <c r="AW27" s="187">
        <f t="shared" si="32"/>
        <v>0</v>
      </c>
      <c r="AX27" s="186">
        <f t="shared" si="33"/>
        <v>0</v>
      </c>
      <c r="AY27" s="187">
        <f t="shared" si="34"/>
        <v>0</v>
      </c>
      <c r="AZ27" s="186">
        <f t="shared" si="35"/>
        <v>0</v>
      </c>
      <c r="BA27" s="187">
        <f t="shared" si="36"/>
        <v>0</v>
      </c>
      <c r="BB27" s="186">
        <f t="shared" si="37"/>
        <v>0</v>
      </c>
      <c r="BC27" s="187">
        <f t="shared" si="38"/>
        <v>0</v>
      </c>
      <c r="BD27" s="186">
        <f t="shared" si="39"/>
        <v>0</v>
      </c>
      <c r="BE27" s="187">
        <f t="shared" si="40"/>
        <v>0</v>
      </c>
      <c r="BF27" s="186">
        <f t="shared" si="41"/>
        <v>0</v>
      </c>
      <c r="BG27" s="187">
        <f t="shared" si="42"/>
        <v>0</v>
      </c>
      <c r="BH27" s="186">
        <f t="shared" si="43"/>
        <v>0</v>
      </c>
      <c r="BI27" s="187">
        <f t="shared" si="44"/>
        <v>0</v>
      </c>
      <c r="BJ27" s="186">
        <f t="shared" si="45"/>
        <v>0</v>
      </c>
      <c r="BK27" s="187">
        <f t="shared" si="46"/>
        <v>0</v>
      </c>
      <c r="BL27" s="186">
        <f t="shared" si="47"/>
        <v>0</v>
      </c>
      <c r="BM27" s="187">
        <f t="shared" si="48"/>
        <v>0</v>
      </c>
      <c r="BN27" s="186">
        <f t="shared" si="49"/>
        <v>0</v>
      </c>
      <c r="BO27" s="187">
        <f t="shared" si="50"/>
        <v>0</v>
      </c>
      <c r="BP27" s="186">
        <f t="shared" si="51"/>
        <v>0</v>
      </c>
      <c r="BQ27" s="187">
        <f t="shared" si="52"/>
        <v>0</v>
      </c>
      <c r="BR27" s="186">
        <f t="shared" si="53"/>
        <v>0</v>
      </c>
      <c r="BS27" s="187">
        <f t="shared" si="54"/>
        <v>0</v>
      </c>
      <c r="BT27" s="186">
        <f t="shared" si="55"/>
        <v>0</v>
      </c>
      <c r="BU27" s="187">
        <f t="shared" si="56"/>
        <v>0</v>
      </c>
      <c r="BV27" s="186">
        <f t="shared" si="57"/>
        <v>0</v>
      </c>
      <c r="BW27" s="187">
        <f t="shared" si="58"/>
        <v>0</v>
      </c>
      <c r="BX27" s="186">
        <f t="shared" si="59"/>
        <v>0</v>
      </c>
      <c r="BY27" s="187">
        <f t="shared" si="60"/>
        <v>0</v>
      </c>
      <c r="BZ27" s="186">
        <f t="shared" si="61"/>
        <v>0</v>
      </c>
      <c r="CA27" s="187">
        <f t="shared" si="62"/>
        <v>0</v>
      </c>
      <c r="CB27" s="186">
        <f t="shared" si="63"/>
        <v>0</v>
      </c>
    </row>
    <row r="28" spans="1:80" ht="39.9" customHeight="1" x14ac:dyDescent="0.3">
      <c r="A28" s="8">
        <v>92</v>
      </c>
      <c r="B28" s="154"/>
      <c r="C28" s="155"/>
      <c r="D28" s="156"/>
      <c r="E28" s="151"/>
      <c r="F28" s="157"/>
      <c r="G28" s="152"/>
      <c r="H28" s="152"/>
      <c r="I28" s="153"/>
      <c r="P28" s="195"/>
      <c r="Q28" s="183">
        <f t="shared" si="0"/>
        <v>0</v>
      </c>
      <c r="R28" s="184">
        <f t="shared" si="1"/>
        <v>0</v>
      </c>
      <c r="S28" s="183">
        <f t="shared" si="2"/>
        <v>0</v>
      </c>
      <c r="T28" s="184">
        <f t="shared" si="3"/>
        <v>0</v>
      </c>
      <c r="U28" s="185">
        <f t="shared" si="4"/>
        <v>0</v>
      </c>
      <c r="V28" s="186">
        <f t="shared" si="5"/>
        <v>0</v>
      </c>
      <c r="W28" s="187">
        <f t="shared" si="6"/>
        <v>0</v>
      </c>
      <c r="X28" s="186">
        <f t="shared" si="7"/>
        <v>0</v>
      </c>
      <c r="Y28" s="187">
        <f t="shared" si="8"/>
        <v>0</v>
      </c>
      <c r="Z28" s="186">
        <f t="shared" si="9"/>
        <v>0</v>
      </c>
      <c r="AA28" s="187">
        <f t="shared" si="10"/>
        <v>0</v>
      </c>
      <c r="AB28" s="186">
        <f t="shared" si="11"/>
        <v>0</v>
      </c>
      <c r="AC28" s="187">
        <f t="shared" si="12"/>
        <v>0</v>
      </c>
      <c r="AD28" s="186">
        <f t="shared" si="13"/>
        <v>0</v>
      </c>
      <c r="AE28" s="187">
        <f t="shared" si="14"/>
        <v>0</v>
      </c>
      <c r="AF28" s="186">
        <f t="shared" si="15"/>
        <v>0</v>
      </c>
      <c r="AG28" s="187">
        <f t="shared" si="16"/>
        <v>0</v>
      </c>
      <c r="AH28" s="186">
        <f t="shared" si="17"/>
        <v>0</v>
      </c>
      <c r="AI28" s="187">
        <f t="shared" si="18"/>
        <v>0</v>
      </c>
      <c r="AJ28" s="186">
        <f t="shared" si="19"/>
        <v>0</v>
      </c>
      <c r="AK28" s="187">
        <f t="shared" si="20"/>
        <v>0</v>
      </c>
      <c r="AL28" s="186">
        <f t="shared" si="21"/>
        <v>0</v>
      </c>
      <c r="AM28" s="187">
        <f t="shared" si="22"/>
        <v>0</v>
      </c>
      <c r="AN28" s="186">
        <f t="shared" si="23"/>
        <v>0</v>
      </c>
      <c r="AO28" s="187">
        <f t="shared" si="24"/>
        <v>0</v>
      </c>
      <c r="AP28" s="186">
        <f t="shared" si="25"/>
        <v>0</v>
      </c>
      <c r="AQ28" s="187">
        <f t="shared" si="26"/>
        <v>0</v>
      </c>
      <c r="AR28" s="186">
        <f t="shared" si="27"/>
        <v>0</v>
      </c>
      <c r="AS28" s="187">
        <f t="shared" si="28"/>
        <v>0</v>
      </c>
      <c r="AT28" s="186">
        <f t="shared" si="29"/>
        <v>0</v>
      </c>
      <c r="AU28" s="187">
        <f t="shared" si="30"/>
        <v>0</v>
      </c>
      <c r="AV28" s="186">
        <f t="shared" si="31"/>
        <v>0</v>
      </c>
      <c r="AW28" s="187">
        <f t="shared" si="32"/>
        <v>0</v>
      </c>
      <c r="AX28" s="186">
        <f t="shared" si="33"/>
        <v>0</v>
      </c>
      <c r="AY28" s="187">
        <f t="shared" si="34"/>
        <v>0</v>
      </c>
      <c r="AZ28" s="186">
        <f t="shared" si="35"/>
        <v>0</v>
      </c>
      <c r="BA28" s="187">
        <f t="shared" si="36"/>
        <v>0</v>
      </c>
      <c r="BB28" s="186">
        <f t="shared" si="37"/>
        <v>0</v>
      </c>
      <c r="BC28" s="187">
        <f t="shared" si="38"/>
        <v>0</v>
      </c>
      <c r="BD28" s="186">
        <f t="shared" si="39"/>
        <v>0</v>
      </c>
      <c r="BE28" s="187">
        <f t="shared" si="40"/>
        <v>0</v>
      </c>
      <c r="BF28" s="186">
        <f t="shared" si="41"/>
        <v>0</v>
      </c>
      <c r="BG28" s="187">
        <f t="shared" si="42"/>
        <v>0</v>
      </c>
      <c r="BH28" s="186">
        <f t="shared" si="43"/>
        <v>0</v>
      </c>
      <c r="BI28" s="187">
        <f t="shared" si="44"/>
        <v>0</v>
      </c>
      <c r="BJ28" s="186">
        <f t="shared" si="45"/>
        <v>0</v>
      </c>
      <c r="BK28" s="187">
        <f t="shared" si="46"/>
        <v>0</v>
      </c>
      <c r="BL28" s="186">
        <f t="shared" si="47"/>
        <v>0</v>
      </c>
      <c r="BM28" s="187">
        <f t="shared" si="48"/>
        <v>0</v>
      </c>
      <c r="BN28" s="186">
        <f t="shared" si="49"/>
        <v>0</v>
      </c>
      <c r="BO28" s="187">
        <f t="shared" si="50"/>
        <v>0</v>
      </c>
      <c r="BP28" s="186">
        <f t="shared" si="51"/>
        <v>0</v>
      </c>
      <c r="BQ28" s="187">
        <f t="shared" si="52"/>
        <v>0</v>
      </c>
      <c r="BR28" s="186">
        <f t="shared" si="53"/>
        <v>0</v>
      </c>
      <c r="BS28" s="187">
        <f t="shared" si="54"/>
        <v>0</v>
      </c>
      <c r="BT28" s="186">
        <f t="shared" si="55"/>
        <v>0</v>
      </c>
      <c r="BU28" s="187">
        <f t="shared" si="56"/>
        <v>0</v>
      </c>
      <c r="BV28" s="186">
        <f t="shared" si="57"/>
        <v>0</v>
      </c>
      <c r="BW28" s="187">
        <f t="shared" si="58"/>
        <v>0</v>
      </c>
      <c r="BX28" s="186">
        <f t="shared" si="59"/>
        <v>0</v>
      </c>
      <c r="BY28" s="187">
        <f t="shared" si="60"/>
        <v>0</v>
      </c>
      <c r="BZ28" s="186">
        <f t="shared" si="61"/>
        <v>0</v>
      </c>
      <c r="CA28" s="187">
        <f t="shared" si="62"/>
        <v>0</v>
      </c>
      <c r="CB28" s="186">
        <f t="shared" si="63"/>
        <v>0</v>
      </c>
    </row>
    <row r="29" spans="1:80" ht="39.9" customHeight="1" x14ac:dyDescent="0.3">
      <c r="A29" s="8">
        <v>93</v>
      </c>
      <c r="B29" s="154"/>
      <c r="C29" s="155"/>
      <c r="D29" s="156"/>
      <c r="E29" s="151"/>
      <c r="F29" s="157"/>
      <c r="G29" s="152"/>
      <c r="H29" s="152"/>
      <c r="I29" s="153"/>
      <c r="P29" s="195"/>
      <c r="Q29" s="183">
        <f t="shared" si="0"/>
        <v>0</v>
      </c>
      <c r="R29" s="184">
        <f t="shared" si="1"/>
        <v>0</v>
      </c>
      <c r="S29" s="183">
        <f t="shared" si="2"/>
        <v>0</v>
      </c>
      <c r="T29" s="184">
        <f t="shared" si="3"/>
        <v>0</v>
      </c>
      <c r="U29" s="185">
        <f t="shared" si="4"/>
        <v>0</v>
      </c>
      <c r="V29" s="186">
        <f t="shared" si="5"/>
        <v>0</v>
      </c>
      <c r="W29" s="187">
        <f t="shared" si="6"/>
        <v>0</v>
      </c>
      <c r="X29" s="186">
        <f t="shared" si="7"/>
        <v>0</v>
      </c>
      <c r="Y29" s="187">
        <f t="shared" si="8"/>
        <v>0</v>
      </c>
      <c r="Z29" s="186">
        <f t="shared" si="9"/>
        <v>0</v>
      </c>
      <c r="AA29" s="187">
        <f t="shared" si="10"/>
        <v>0</v>
      </c>
      <c r="AB29" s="186">
        <f t="shared" si="11"/>
        <v>0</v>
      </c>
      <c r="AC29" s="187">
        <f t="shared" si="12"/>
        <v>0</v>
      </c>
      <c r="AD29" s="186">
        <f t="shared" si="13"/>
        <v>0</v>
      </c>
      <c r="AE29" s="187">
        <f t="shared" si="14"/>
        <v>0</v>
      </c>
      <c r="AF29" s="186">
        <f t="shared" si="15"/>
        <v>0</v>
      </c>
      <c r="AG29" s="187">
        <f t="shared" si="16"/>
        <v>0</v>
      </c>
      <c r="AH29" s="186">
        <f t="shared" si="17"/>
        <v>0</v>
      </c>
      <c r="AI29" s="187">
        <f t="shared" si="18"/>
        <v>0</v>
      </c>
      <c r="AJ29" s="186">
        <f t="shared" si="19"/>
        <v>0</v>
      </c>
      <c r="AK29" s="187">
        <f t="shared" si="20"/>
        <v>0</v>
      </c>
      <c r="AL29" s="186">
        <f t="shared" si="21"/>
        <v>0</v>
      </c>
      <c r="AM29" s="187">
        <f t="shared" si="22"/>
        <v>0</v>
      </c>
      <c r="AN29" s="186">
        <f t="shared" si="23"/>
        <v>0</v>
      </c>
      <c r="AO29" s="187">
        <f t="shared" si="24"/>
        <v>0</v>
      </c>
      <c r="AP29" s="186">
        <f t="shared" si="25"/>
        <v>0</v>
      </c>
      <c r="AQ29" s="187">
        <f t="shared" si="26"/>
        <v>0</v>
      </c>
      <c r="AR29" s="186">
        <f t="shared" si="27"/>
        <v>0</v>
      </c>
      <c r="AS29" s="187">
        <f t="shared" si="28"/>
        <v>0</v>
      </c>
      <c r="AT29" s="186">
        <f t="shared" si="29"/>
        <v>0</v>
      </c>
      <c r="AU29" s="187">
        <f t="shared" si="30"/>
        <v>0</v>
      </c>
      <c r="AV29" s="186">
        <f t="shared" si="31"/>
        <v>0</v>
      </c>
      <c r="AW29" s="187">
        <f t="shared" si="32"/>
        <v>0</v>
      </c>
      <c r="AX29" s="186">
        <f t="shared" si="33"/>
        <v>0</v>
      </c>
      <c r="AY29" s="187">
        <f t="shared" si="34"/>
        <v>0</v>
      </c>
      <c r="AZ29" s="186">
        <f t="shared" si="35"/>
        <v>0</v>
      </c>
      <c r="BA29" s="187">
        <f t="shared" si="36"/>
        <v>0</v>
      </c>
      <c r="BB29" s="186">
        <f t="shared" si="37"/>
        <v>0</v>
      </c>
      <c r="BC29" s="187">
        <f t="shared" si="38"/>
        <v>0</v>
      </c>
      <c r="BD29" s="186">
        <f t="shared" si="39"/>
        <v>0</v>
      </c>
      <c r="BE29" s="187">
        <f t="shared" si="40"/>
        <v>0</v>
      </c>
      <c r="BF29" s="186">
        <f t="shared" si="41"/>
        <v>0</v>
      </c>
      <c r="BG29" s="187">
        <f t="shared" si="42"/>
        <v>0</v>
      </c>
      <c r="BH29" s="186">
        <f t="shared" si="43"/>
        <v>0</v>
      </c>
      <c r="BI29" s="187">
        <f t="shared" si="44"/>
        <v>0</v>
      </c>
      <c r="BJ29" s="186">
        <f t="shared" si="45"/>
        <v>0</v>
      </c>
      <c r="BK29" s="187">
        <f t="shared" si="46"/>
        <v>0</v>
      </c>
      <c r="BL29" s="186">
        <f t="shared" si="47"/>
        <v>0</v>
      </c>
      <c r="BM29" s="187">
        <f t="shared" si="48"/>
        <v>0</v>
      </c>
      <c r="BN29" s="186">
        <f t="shared" si="49"/>
        <v>0</v>
      </c>
      <c r="BO29" s="187">
        <f t="shared" si="50"/>
        <v>0</v>
      </c>
      <c r="BP29" s="186">
        <f t="shared" si="51"/>
        <v>0</v>
      </c>
      <c r="BQ29" s="187">
        <f t="shared" si="52"/>
        <v>0</v>
      </c>
      <c r="BR29" s="186">
        <f t="shared" si="53"/>
        <v>0</v>
      </c>
      <c r="BS29" s="187">
        <f t="shared" si="54"/>
        <v>0</v>
      </c>
      <c r="BT29" s="186">
        <f t="shared" si="55"/>
        <v>0</v>
      </c>
      <c r="BU29" s="187">
        <f t="shared" si="56"/>
        <v>0</v>
      </c>
      <c r="BV29" s="186">
        <f t="shared" si="57"/>
        <v>0</v>
      </c>
      <c r="BW29" s="187">
        <f t="shared" si="58"/>
        <v>0</v>
      </c>
      <c r="BX29" s="186">
        <f t="shared" si="59"/>
        <v>0</v>
      </c>
      <c r="BY29" s="187">
        <f t="shared" si="60"/>
        <v>0</v>
      </c>
      <c r="BZ29" s="186">
        <f t="shared" si="61"/>
        <v>0</v>
      </c>
      <c r="CA29" s="187">
        <f t="shared" si="62"/>
        <v>0</v>
      </c>
      <c r="CB29" s="186">
        <f t="shared" si="63"/>
        <v>0</v>
      </c>
    </row>
    <row r="30" spans="1:80" ht="39.9" customHeight="1" x14ac:dyDescent="0.3">
      <c r="A30" s="8">
        <v>94</v>
      </c>
      <c r="B30" s="154"/>
      <c r="C30" s="155"/>
      <c r="D30" s="156"/>
      <c r="E30" s="151"/>
      <c r="F30" s="157"/>
      <c r="G30" s="152"/>
      <c r="H30" s="152"/>
      <c r="I30" s="153"/>
      <c r="P30" s="195"/>
      <c r="Q30" s="183">
        <f t="shared" si="0"/>
        <v>0</v>
      </c>
      <c r="R30" s="184">
        <f t="shared" si="1"/>
        <v>0</v>
      </c>
      <c r="S30" s="183">
        <f t="shared" si="2"/>
        <v>0</v>
      </c>
      <c r="T30" s="184">
        <f t="shared" si="3"/>
        <v>0</v>
      </c>
      <c r="U30" s="185">
        <f t="shared" si="4"/>
        <v>0</v>
      </c>
      <c r="V30" s="186">
        <f t="shared" si="5"/>
        <v>0</v>
      </c>
      <c r="W30" s="187">
        <f t="shared" si="6"/>
        <v>0</v>
      </c>
      <c r="X30" s="186">
        <f t="shared" si="7"/>
        <v>0</v>
      </c>
      <c r="Y30" s="187">
        <f t="shared" si="8"/>
        <v>0</v>
      </c>
      <c r="Z30" s="186">
        <f t="shared" si="9"/>
        <v>0</v>
      </c>
      <c r="AA30" s="187">
        <f t="shared" si="10"/>
        <v>0</v>
      </c>
      <c r="AB30" s="186">
        <f t="shared" si="11"/>
        <v>0</v>
      </c>
      <c r="AC30" s="187">
        <f t="shared" si="12"/>
        <v>0</v>
      </c>
      <c r="AD30" s="186">
        <f t="shared" si="13"/>
        <v>0</v>
      </c>
      <c r="AE30" s="187">
        <f t="shared" si="14"/>
        <v>0</v>
      </c>
      <c r="AF30" s="186">
        <f t="shared" si="15"/>
        <v>0</v>
      </c>
      <c r="AG30" s="187">
        <f t="shared" si="16"/>
        <v>0</v>
      </c>
      <c r="AH30" s="186">
        <f t="shared" si="17"/>
        <v>0</v>
      </c>
      <c r="AI30" s="187">
        <f t="shared" si="18"/>
        <v>0</v>
      </c>
      <c r="AJ30" s="186">
        <f t="shared" si="19"/>
        <v>0</v>
      </c>
      <c r="AK30" s="187">
        <f t="shared" si="20"/>
        <v>0</v>
      </c>
      <c r="AL30" s="186">
        <f t="shared" si="21"/>
        <v>0</v>
      </c>
      <c r="AM30" s="187">
        <f t="shared" si="22"/>
        <v>0</v>
      </c>
      <c r="AN30" s="186">
        <f t="shared" si="23"/>
        <v>0</v>
      </c>
      <c r="AO30" s="187">
        <f t="shared" si="24"/>
        <v>0</v>
      </c>
      <c r="AP30" s="186">
        <f t="shared" si="25"/>
        <v>0</v>
      </c>
      <c r="AQ30" s="187">
        <f t="shared" si="26"/>
        <v>0</v>
      </c>
      <c r="AR30" s="186">
        <f t="shared" si="27"/>
        <v>0</v>
      </c>
      <c r="AS30" s="187">
        <f t="shared" si="28"/>
        <v>0</v>
      </c>
      <c r="AT30" s="186">
        <f t="shared" si="29"/>
        <v>0</v>
      </c>
      <c r="AU30" s="187">
        <f t="shared" si="30"/>
        <v>0</v>
      </c>
      <c r="AV30" s="186">
        <f t="shared" si="31"/>
        <v>0</v>
      </c>
      <c r="AW30" s="187">
        <f t="shared" si="32"/>
        <v>0</v>
      </c>
      <c r="AX30" s="186">
        <f t="shared" si="33"/>
        <v>0</v>
      </c>
      <c r="AY30" s="187">
        <f t="shared" si="34"/>
        <v>0</v>
      </c>
      <c r="AZ30" s="186">
        <f t="shared" si="35"/>
        <v>0</v>
      </c>
      <c r="BA30" s="187">
        <f t="shared" si="36"/>
        <v>0</v>
      </c>
      <c r="BB30" s="186">
        <f t="shared" si="37"/>
        <v>0</v>
      </c>
      <c r="BC30" s="187">
        <f t="shared" si="38"/>
        <v>0</v>
      </c>
      <c r="BD30" s="186">
        <f t="shared" si="39"/>
        <v>0</v>
      </c>
      <c r="BE30" s="187">
        <f t="shared" si="40"/>
        <v>0</v>
      </c>
      <c r="BF30" s="186">
        <f t="shared" si="41"/>
        <v>0</v>
      </c>
      <c r="BG30" s="187">
        <f t="shared" si="42"/>
        <v>0</v>
      </c>
      <c r="BH30" s="186">
        <f t="shared" si="43"/>
        <v>0</v>
      </c>
      <c r="BI30" s="187">
        <f t="shared" si="44"/>
        <v>0</v>
      </c>
      <c r="BJ30" s="186">
        <f t="shared" si="45"/>
        <v>0</v>
      </c>
      <c r="BK30" s="187">
        <f t="shared" si="46"/>
        <v>0</v>
      </c>
      <c r="BL30" s="186">
        <f t="shared" si="47"/>
        <v>0</v>
      </c>
      <c r="BM30" s="187">
        <f t="shared" si="48"/>
        <v>0</v>
      </c>
      <c r="BN30" s="186">
        <f t="shared" si="49"/>
        <v>0</v>
      </c>
      <c r="BO30" s="187">
        <f t="shared" si="50"/>
        <v>0</v>
      </c>
      <c r="BP30" s="186">
        <f t="shared" si="51"/>
        <v>0</v>
      </c>
      <c r="BQ30" s="187">
        <f t="shared" si="52"/>
        <v>0</v>
      </c>
      <c r="BR30" s="186">
        <f t="shared" si="53"/>
        <v>0</v>
      </c>
      <c r="BS30" s="187">
        <f t="shared" si="54"/>
        <v>0</v>
      </c>
      <c r="BT30" s="186">
        <f t="shared" si="55"/>
        <v>0</v>
      </c>
      <c r="BU30" s="187">
        <f t="shared" si="56"/>
        <v>0</v>
      </c>
      <c r="BV30" s="186">
        <f t="shared" si="57"/>
        <v>0</v>
      </c>
      <c r="BW30" s="187">
        <f t="shared" si="58"/>
        <v>0</v>
      </c>
      <c r="BX30" s="186">
        <f t="shared" si="59"/>
        <v>0</v>
      </c>
      <c r="BY30" s="187">
        <f t="shared" si="60"/>
        <v>0</v>
      </c>
      <c r="BZ30" s="186">
        <f t="shared" si="61"/>
        <v>0</v>
      </c>
      <c r="CA30" s="187">
        <f t="shared" si="62"/>
        <v>0</v>
      </c>
      <c r="CB30" s="186">
        <f t="shared" si="63"/>
        <v>0</v>
      </c>
    </row>
    <row r="31" spans="1:80" ht="39.9" customHeight="1" x14ac:dyDescent="0.3">
      <c r="A31" s="8">
        <v>95</v>
      </c>
      <c r="B31" s="154"/>
      <c r="C31" s="155"/>
      <c r="D31" s="156"/>
      <c r="E31" s="151"/>
      <c r="F31" s="157"/>
      <c r="G31" s="152"/>
      <c r="H31" s="152"/>
      <c r="I31" s="153"/>
      <c r="P31" s="195"/>
      <c r="Q31" s="183">
        <f t="shared" si="0"/>
        <v>0</v>
      </c>
      <c r="R31" s="184">
        <f t="shared" si="1"/>
        <v>0</v>
      </c>
      <c r="S31" s="183">
        <f t="shared" si="2"/>
        <v>0</v>
      </c>
      <c r="T31" s="184">
        <f t="shared" si="3"/>
        <v>0</v>
      </c>
      <c r="U31" s="185">
        <f t="shared" si="4"/>
        <v>0</v>
      </c>
      <c r="V31" s="186">
        <f t="shared" si="5"/>
        <v>0</v>
      </c>
      <c r="W31" s="187">
        <f t="shared" si="6"/>
        <v>0</v>
      </c>
      <c r="X31" s="186">
        <f t="shared" si="7"/>
        <v>0</v>
      </c>
      <c r="Y31" s="187">
        <f t="shared" si="8"/>
        <v>0</v>
      </c>
      <c r="Z31" s="186">
        <f t="shared" si="9"/>
        <v>0</v>
      </c>
      <c r="AA31" s="187">
        <f t="shared" si="10"/>
        <v>0</v>
      </c>
      <c r="AB31" s="186">
        <f t="shared" si="11"/>
        <v>0</v>
      </c>
      <c r="AC31" s="187">
        <f t="shared" si="12"/>
        <v>0</v>
      </c>
      <c r="AD31" s="186">
        <f t="shared" si="13"/>
        <v>0</v>
      </c>
      <c r="AE31" s="187">
        <f t="shared" si="14"/>
        <v>0</v>
      </c>
      <c r="AF31" s="186">
        <f t="shared" si="15"/>
        <v>0</v>
      </c>
      <c r="AG31" s="187">
        <f t="shared" si="16"/>
        <v>0</v>
      </c>
      <c r="AH31" s="186">
        <f t="shared" si="17"/>
        <v>0</v>
      </c>
      <c r="AI31" s="187">
        <f t="shared" si="18"/>
        <v>0</v>
      </c>
      <c r="AJ31" s="186">
        <f t="shared" si="19"/>
        <v>0</v>
      </c>
      <c r="AK31" s="187">
        <f t="shared" si="20"/>
        <v>0</v>
      </c>
      <c r="AL31" s="186">
        <f t="shared" si="21"/>
        <v>0</v>
      </c>
      <c r="AM31" s="187">
        <f t="shared" si="22"/>
        <v>0</v>
      </c>
      <c r="AN31" s="186">
        <f t="shared" si="23"/>
        <v>0</v>
      </c>
      <c r="AO31" s="187">
        <f t="shared" si="24"/>
        <v>0</v>
      </c>
      <c r="AP31" s="186">
        <f t="shared" si="25"/>
        <v>0</v>
      </c>
      <c r="AQ31" s="187">
        <f t="shared" si="26"/>
        <v>0</v>
      </c>
      <c r="AR31" s="186">
        <f t="shared" si="27"/>
        <v>0</v>
      </c>
      <c r="AS31" s="187">
        <f t="shared" si="28"/>
        <v>0</v>
      </c>
      <c r="AT31" s="186">
        <f t="shared" si="29"/>
        <v>0</v>
      </c>
      <c r="AU31" s="187">
        <f t="shared" si="30"/>
        <v>0</v>
      </c>
      <c r="AV31" s="186">
        <f t="shared" si="31"/>
        <v>0</v>
      </c>
      <c r="AW31" s="187">
        <f t="shared" si="32"/>
        <v>0</v>
      </c>
      <c r="AX31" s="186">
        <f t="shared" si="33"/>
        <v>0</v>
      </c>
      <c r="AY31" s="187">
        <f t="shared" si="34"/>
        <v>0</v>
      </c>
      <c r="AZ31" s="186">
        <f t="shared" si="35"/>
        <v>0</v>
      </c>
      <c r="BA31" s="187">
        <f t="shared" si="36"/>
        <v>0</v>
      </c>
      <c r="BB31" s="186">
        <f t="shared" si="37"/>
        <v>0</v>
      </c>
      <c r="BC31" s="187">
        <f t="shared" si="38"/>
        <v>0</v>
      </c>
      <c r="BD31" s="186">
        <f t="shared" si="39"/>
        <v>0</v>
      </c>
      <c r="BE31" s="187">
        <f t="shared" si="40"/>
        <v>0</v>
      </c>
      <c r="BF31" s="186">
        <f t="shared" si="41"/>
        <v>0</v>
      </c>
      <c r="BG31" s="187">
        <f t="shared" si="42"/>
        <v>0</v>
      </c>
      <c r="BH31" s="186">
        <f t="shared" si="43"/>
        <v>0</v>
      </c>
      <c r="BI31" s="187">
        <f t="shared" si="44"/>
        <v>0</v>
      </c>
      <c r="BJ31" s="186">
        <f t="shared" si="45"/>
        <v>0</v>
      </c>
      <c r="BK31" s="187">
        <f t="shared" si="46"/>
        <v>0</v>
      </c>
      <c r="BL31" s="186">
        <f t="shared" si="47"/>
        <v>0</v>
      </c>
      <c r="BM31" s="187">
        <f t="shared" si="48"/>
        <v>0</v>
      </c>
      <c r="BN31" s="186">
        <f t="shared" si="49"/>
        <v>0</v>
      </c>
      <c r="BO31" s="187">
        <f t="shared" si="50"/>
        <v>0</v>
      </c>
      <c r="BP31" s="186">
        <f t="shared" si="51"/>
        <v>0</v>
      </c>
      <c r="BQ31" s="187">
        <f t="shared" si="52"/>
        <v>0</v>
      </c>
      <c r="BR31" s="186">
        <f t="shared" si="53"/>
        <v>0</v>
      </c>
      <c r="BS31" s="187">
        <f t="shared" si="54"/>
        <v>0</v>
      </c>
      <c r="BT31" s="186">
        <f t="shared" si="55"/>
        <v>0</v>
      </c>
      <c r="BU31" s="187">
        <f t="shared" si="56"/>
        <v>0</v>
      </c>
      <c r="BV31" s="186">
        <f t="shared" si="57"/>
        <v>0</v>
      </c>
      <c r="BW31" s="187">
        <f t="shared" si="58"/>
        <v>0</v>
      </c>
      <c r="BX31" s="186">
        <f t="shared" si="59"/>
        <v>0</v>
      </c>
      <c r="BY31" s="187">
        <f t="shared" si="60"/>
        <v>0</v>
      </c>
      <c r="BZ31" s="186">
        <f t="shared" si="61"/>
        <v>0</v>
      </c>
      <c r="CA31" s="187">
        <f t="shared" si="62"/>
        <v>0</v>
      </c>
      <c r="CB31" s="186">
        <f t="shared" si="63"/>
        <v>0</v>
      </c>
    </row>
    <row r="32" spans="1:80" ht="39.9" customHeight="1" x14ac:dyDescent="0.3">
      <c r="A32" s="8">
        <v>96</v>
      </c>
      <c r="B32" s="154"/>
      <c r="C32" s="155"/>
      <c r="D32" s="156"/>
      <c r="E32" s="151"/>
      <c r="F32" s="157"/>
      <c r="G32" s="152"/>
      <c r="H32" s="152"/>
      <c r="I32" s="153"/>
      <c r="P32" s="195"/>
      <c r="Q32" s="183">
        <f t="shared" si="0"/>
        <v>0</v>
      </c>
      <c r="R32" s="184">
        <f t="shared" si="1"/>
        <v>0</v>
      </c>
      <c r="S32" s="183">
        <f t="shared" si="2"/>
        <v>0</v>
      </c>
      <c r="T32" s="184">
        <f t="shared" si="3"/>
        <v>0</v>
      </c>
      <c r="U32" s="185">
        <f t="shared" si="4"/>
        <v>0</v>
      </c>
      <c r="V32" s="186">
        <f t="shared" si="5"/>
        <v>0</v>
      </c>
      <c r="W32" s="187">
        <f t="shared" si="6"/>
        <v>0</v>
      </c>
      <c r="X32" s="186">
        <f t="shared" si="7"/>
        <v>0</v>
      </c>
      <c r="Y32" s="187">
        <f t="shared" si="8"/>
        <v>0</v>
      </c>
      <c r="Z32" s="186">
        <f t="shared" si="9"/>
        <v>0</v>
      </c>
      <c r="AA32" s="187">
        <f t="shared" si="10"/>
        <v>0</v>
      </c>
      <c r="AB32" s="186">
        <f t="shared" si="11"/>
        <v>0</v>
      </c>
      <c r="AC32" s="187">
        <f t="shared" si="12"/>
        <v>0</v>
      </c>
      <c r="AD32" s="186">
        <f t="shared" si="13"/>
        <v>0</v>
      </c>
      <c r="AE32" s="187">
        <f t="shared" si="14"/>
        <v>0</v>
      </c>
      <c r="AF32" s="186">
        <f t="shared" si="15"/>
        <v>0</v>
      </c>
      <c r="AG32" s="187">
        <f t="shared" si="16"/>
        <v>0</v>
      </c>
      <c r="AH32" s="186">
        <f t="shared" si="17"/>
        <v>0</v>
      </c>
      <c r="AI32" s="187">
        <f t="shared" si="18"/>
        <v>0</v>
      </c>
      <c r="AJ32" s="186">
        <f t="shared" si="19"/>
        <v>0</v>
      </c>
      <c r="AK32" s="187">
        <f t="shared" si="20"/>
        <v>0</v>
      </c>
      <c r="AL32" s="186">
        <f t="shared" si="21"/>
        <v>0</v>
      </c>
      <c r="AM32" s="187">
        <f t="shared" si="22"/>
        <v>0</v>
      </c>
      <c r="AN32" s="186">
        <f t="shared" si="23"/>
        <v>0</v>
      </c>
      <c r="AO32" s="187">
        <f t="shared" si="24"/>
        <v>0</v>
      </c>
      <c r="AP32" s="186">
        <f t="shared" si="25"/>
        <v>0</v>
      </c>
      <c r="AQ32" s="187">
        <f t="shared" si="26"/>
        <v>0</v>
      </c>
      <c r="AR32" s="186">
        <f t="shared" si="27"/>
        <v>0</v>
      </c>
      <c r="AS32" s="187">
        <f t="shared" si="28"/>
        <v>0</v>
      </c>
      <c r="AT32" s="186">
        <f t="shared" si="29"/>
        <v>0</v>
      </c>
      <c r="AU32" s="187">
        <f t="shared" si="30"/>
        <v>0</v>
      </c>
      <c r="AV32" s="186">
        <f t="shared" si="31"/>
        <v>0</v>
      </c>
      <c r="AW32" s="187">
        <f t="shared" si="32"/>
        <v>0</v>
      </c>
      <c r="AX32" s="186">
        <f t="shared" si="33"/>
        <v>0</v>
      </c>
      <c r="AY32" s="187">
        <f t="shared" si="34"/>
        <v>0</v>
      </c>
      <c r="AZ32" s="186">
        <f t="shared" si="35"/>
        <v>0</v>
      </c>
      <c r="BA32" s="187">
        <f t="shared" si="36"/>
        <v>0</v>
      </c>
      <c r="BB32" s="186">
        <f t="shared" si="37"/>
        <v>0</v>
      </c>
      <c r="BC32" s="187">
        <f t="shared" si="38"/>
        <v>0</v>
      </c>
      <c r="BD32" s="186">
        <f t="shared" si="39"/>
        <v>0</v>
      </c>
      <c r="BE32" s="187">
        <f t="shared" si="40"/>
        <v>0</v>
      </c>
      <c r="BF32" s="186">
        <f t="shared" si="41"/>
        <v>0</v>
      </c>
      <c r="BG32" s="187">
        <f t="shared" si="42"/>
        <v>0</v>
      </c>
      <c r="BH32" s="186">
        <f t="shared" si="43"/>
        <v>0</v>
      </c>
      <c r="BI32" s="187">
        <f t="shared" si="44"/>
        <v>0</v>
      </c>
      <c r="BJ32" s="186">
        <f t="shared" si="45"/>
        <v>0</v>
      </c>
      <c r="BK32" s="187">
        <f t="shared" si="46"/>
        <v>0</v>
      </c>
      <c r="BL32" s="186">
        <f t="shared" si="47"/>
        <v>0</v>
      </c>
      <c r="BM32" s="187">
        <f t="shared" si="48"/>
        <v>0</v>
      </c>
      <c r="BN32" s="186">
        <f t="shared" si="49"/>
        <v>0</v>
      </c>
      <c r="BO32" s="187">
        <f t="shared" si="50"/>
        <v>0</v>
      </c>
      <c r="BP32" s="186">
        <f t="shared" si="51"/>
        <v>0</v>
      </c>
      <c r="BQ32" s="187">
        <f t="shared" si="52"/>
        <v>0</v>
      </c>
      <c r="BR32" s="186">
        <f t="shared" si="53"/>
        <v>0</v>
      </c>
      <c r="BS32" s="187">
        <f t="shared" si="54"/>
        <v>0</v>
      </c>
      <c r="BT32" s="186">
        <f t="shared" si="55"/>
        <v>0</v>
      </c>
      <c r="BU32" s="187">
        <f t="shared" si="56"/>
        <v>0</v>
      </c>
      <c r="BV32" s="186">
        <f t="shared" si="57"/>
        <v>0</v>
      </c>
      <c r="BW32" s="187">
        <f t="shared" si="58"/>
        <v>0</v>
      </c>
      <c r="BX32" s="186">
        <f t="shared" si="59"/>
        <v>0</v>
      </c>
      <c r="BY32" s="187">
        <f t="shared" si="60"/>
        <v>0</v>
      </c>
      <c r="BZ32" s="186">
        <f t="shared" si="61"/>
        <v>0</v>
      </c>
      <c r="CA32" s="187">
        <f t="shared" si="62"/>
        <v>0</v>
      </c>
      <c r="CB32" s="186">
        <f t="shared" si="63"/>
        <v>0</v>
      </c>
    </row>
    <row r="33" spans="1:80" ht="39.9" customHeight="1" x14ac:dyDescent="0.3">
      <c r="A33" s="8">
        <v>97</v>
      </c>
      <c r="B33" s="154"/>
      <c r="C33" s="155"/>
      <c r="D33" s="156"/>
      <c r="E33" s="151"/>
      <c r="F33" s="157"/>
      <c r="G33" s="152"/>
      <c r="H33" s="152"/>
      <c r="I33" s="153"/>
      <c r="P33" s="195"/>
      <c r="Q33" s="183">
        <f t="shared" si="0"/>
        <v>0</v>
      </c>
      <c r="R33" s="184">
        <f t="shared" si="1"/>
        <v>0</v>
      </c>
      <c r="S33" s="183">
        <f t="shared" si="2"/>
        <v>0</v>
      </c>
      <c r="T33" s="184">
        <f t="shared" si="3"/>
        <v>0</v>
      </c>
      <c r="U33" s="185">
        <f t="shared" si="4"/>
        <v>0</v>
      </c>
      <c r="V33" s="186">
        <f t="shared" si="5"/>
        <v>0</v>
      </c>
      <c r="W33" s="187">
        <f t="shared" si="6"/>
        <v>0</v>
      </c>
      <c r="X33" s="186">
        <f t="shared" si="7"/>
        <v>0</v>
      </c>
      <c r="Y33" s="187">
        <f t="shared" si="8"/>
        <v>0</v>
      </c>
      <c r="Z33" s="186">
        <f t="shared" si="9"/>
        <v>0</v>
      </c>
      <c r="AA33" s="187">
        <f t="shared" si="10"/>
        <v>0</v>
      </c>
      <c r="AB33" s="186">
        <f t="shared" si="11"/>
        <v>0</v>
      </c>
      <c r="AC33" s="187">
        <f t="shared" si="12"/>
        <v>0</v>
      </c>
      <c r="AD33" s="186">
        <f t="shared" si="13"/>
        <v>0</v>
      </c>
      <c r="AE33" s="187">
        <f t="shared" si="14"/>
        <v>0</v>
      </c>
      <c r="AF33" s="186">
        <f t="shared" si="15"/>
        <v>0</v>
      </c>
      <c r="AG33" s="187">
        <f t="shared" si="16"/>
        <v>0</v>
      </c>
      <c r="AH33" s="186">
        <f t="shared" si="17"/>
        <v>0</v>
      </c>
      <c r="AI33" s="187">
        <f t="shared" si="18"/>
        <v>0</v>
      </c>
      <c r="AJ33" s="186">
        <f t="shared" si="19"/>
        <v>0</v>
      </c>
      <c r="AK33" s="187">
        <f t="shared" si="20"/>
        <v>0</v>
      </c>
      <c r="AL33" s="186">
        <f t="shared" si="21"/>
        <v>0</v>
      </c>
      <c r="AM33" s="187">
        <f t="shared" si="22"/>
        <v>0</v>
      </c>
      <c r="AN33" s="186">
        <f t="shared" si="23"/>
        <v>0</v>
      </c>
      <c r="AO33" s="187">
        <f t="shared" si="24"/>
        <v>0</v>
      </c>
      <c r="AP33" s="186">
        <f t="shared" si="25"/>
        <v>0</v>
      </c>
      <c r="AQ33" s="187">
        <f t="shared" si="26"/>
        <v>0</v>
      </c>
      <c r="AR33" s="186">
        <f t="shared" si="27"/>
        <v>0</v>
      </c>
      <c r="AS33" s="187">
        <f t="shared" si="28"/>
        <v>0</v>
      </c>
      <c r="AT33" s="186">
        <f t="shared" si="29"/>
        <v>0</v>
      </c>
      <c r="AU33" s="187">
        <f t="shared" si="30"/>
        <v>0</v>
      </c>
      <c r="AV33" s="186">
        <f t="shared" si="31"/>
        <v>0</v>
      </c>
      <c r="AW33" s="187">
        <f t="shared" si="32"/>
        <v>0</v>
      </c>
      <c r="AX33" s="186">
        <f t="shared" si="33"/>
        <v>0</v>
      </c>
      <c r="AY33" s="187">
        <f t="shared" si="34"/>
        <v>0</v>
      </c>
      <c r="AZ33" s="186">
        <f t="shared" si="35"/>
        <v>0</v>
      </c>
      <c r="BA33" s="187">
        <f t="shared" si="36"/>
        <v>0</v>
      </c>
      <c r="BB33" s="186">
        <f t="shared" si="37"/>
        <v>0</v>
      </c>
      <c r="BC33" s="187">
        <f t="shared" si="38"/>
        <v>0</v>
      </c>
      <c r="BD33" s="186">
        <f t="shared" si="39"/>
        <v>0</v>
      </c>
      <c r="BE33" s="187">
        <f t="shared" si="40"/>
        <v>0</v>
      </c>
      <c r="BF33" s="186">
        <f t="shared" si="41"/>
        <v>0</v>
      </c>
      <c r="BG33" s="187">
        <f t="shared" si="42"/>
        <v>0</v>
      </c>
      <c r="BH33" s="186">
        <f t="shared" si="43"/>
        <v>0</v>
      </c>
      <c r="BI33" s="187">
        <f t="shared" si="44"/>
        <v>0</v>
      </c>
      <c r="BJ33" s="186">
        <f t="shared" si="45"/>
        <v>0</v>
      </c>
      <c r="BK33" s="187">
        <f t="shared" si="46"/>
        <v>0</v>
      </c>
      <c r="BL33" s="186">
        <f t="shared" si="47"/>
        <v>0</v>
      </c>
      <c r="BM33" s="187">
        <f t="shared" si="48"/>
        <v>0</v>
      </c>
      <c r="BN33" s="186">
        <f t="shared" si="49"/>
        <v>0</v>
      </c>
      <c r="BO33" s="187">
        <f t="shared" si="50"/>
        <v>0</v>
      </c>
      <c r="BP33" s="186">
        <f t="shared" si="51"/>
        <v>0</v>
      </c>
      <c r="BQ33" s="187">
        <f t="shared" si="52"/>
        <v>0</v>
      </c>
      <c r="BR33" s="186">
        <f t="shared" si="53"/>
        <v>0</v>
      </c>
      <c r="BS33" s="187">
        <f t="shared" si="54"/>
        <v>0</v>
      </c>
      <c r="BT33" s="186">
        <f t="shared" si="55"/>
        <v>0</v>
      </c>
      <c r="BU33" s="187">
        <f t="shared" si="56"/>
        <v>0</v>
      </c>
      <c r="BV33" s="186">
        <f t="shared" si="57"/>
        <v>0</v>
      </c>
      <c r="BW33" s="187">
        <f t="shared" si="58"/>
        <v>0</v>
      </c>
      <c r="BX33" s="186">
        <f t="shared" si="59"/>
        <v>0</v>
      </c>
      <c r="BY33" s="187">
        <f t="shared" si="60"/>
        <v>0</v>
      </c>
      <c r="BZ33" s="186">
        <f t="shared" si="61"/>
        <v>0</v>
      </c>
      <c r="CA33" s="187">
        <f t="shared" si="62"/>
        <v>0</v>
      </c>
      <c r="CB33" s="186">
        <f t="shared" si="63"/>
        <v>0</v>
      </c>
    </row>
    <row r="34" spans="1:80" ht="39.9" customHeight="1" x14ac:dyDescent="0.3">
      <c r="A34" s="8">
        <v>98</v>
      </c>
      <c r="B34" s="154"/>
      <c r="C34" s="155"/>
      <c r="D34" s="156"/>
      <c r="E34" s="151"/>
      <c r="F34" s="157"/>
      <c r="G34" s="152"/>
      <c r="H34" s="152"/>
      <c r="I34" s="153"/>
      <c r="P34" s="195"/>
      <c r="Q34" s="183">
        <f t="shared" si="0"/>
        <v>0</v>
      </c>
      <c r="R34" s="184">
        <f t="shared" si="1"/>
        <v>0</v>
      </c>
      <c r="S34" s="183">
        <f t="shared" si="2"/>
        <v>0</v>
      </c>
      <c r="T34" s="184">
        <f t="shared" si="3"/>
        <v>0</v>
      </c>
      <c r="U34" s="185">
        <f t="shared" si="4"/>
        <v>0</v>
      </c>
      <c r="V34" s="186">
        <f t="shared" si="5"/>
        <v>0</v>
      </c>
      <c r="W34" s="187">
        <f t="shared" si="6"/>
        <v>0</v>
      </c>
      <c r="X34" s="186">
        <f t="shared" si="7"/>
        <v>0</v>
      </c>
      <c r="Y34" s="187">
        <f t="shared" si="8"/>
        <v>0</v>
      </c>
      <c r="Z34" s="186">
        <f t="shared" si="9"/>
        <v>0</v>
      </c>
      <c r="AA34" s="187">
        <f t="shared" si="10"/>
        <v>0</v>
      </c>
      <c r="AB34" s="186">
        <f t="shared" si="11"/>
        <v>0</v>
      </c>
      <c r="AC34" s="187">
        <f t="shared" si="12"/>
        <v>0</v>
      </c>
      <c r="AD34" s="186">
        <f t="shared" si="13"/>
        <v>0</v>
      </c>
      <c r="AE34" s="187">
        <f t="shared" si="14"/>
        <v>0</v>
      </c>
      <c r="AF34" s="186">
        <f t="shared" si="15"/>
        <v>0</v>
      </c>
      <c r="AG34" s="187">
        <f t="shared" si="16"/>
        <v>0</v>
      </c>
      <c r="AH34" s="186">
        <f t="shared" si="17"/>
        <v>0</v>
      </c>
      <c r="AI34" s="187">
        <f t="shared" si="18"/>
        <v>0</v>
      </c>
      <c r="AJ34" s="186">
        <f t="shared" si="19"/>
        <v>0</v>
      </c>
      <c r="AK34" s="187">
        <f t="shared" si="20"/>
        <v>0</v>
      </c>
      <c r="AL34" s="186">
        <f t="shared" si="21"/>
        <v>0</v>
      </c>
      <c r="AM34" s="187">
        <f t="shared" si="22"/>
        <v>0</v>
      </c>
      <c r="AN34" s="186">
        <f t="shared" si="23"/>
        <v>0</v>
      </c>
      <c r="AO34" s="187">
        <f t="shared" si="24"/>
        <v>0</v>
      </c>
      <c r="AP34" s="186">
        <f t="shared" si="25"/>
        <v>0</v>
      </c>
      <c r="AQ34" s="187">
        <f t="shared" si="26"/>
        <v>0</v>
      </c>
      <c r="AR34" s="186">
        <f t="shared" si="27"/>
        <v>0</v>
      </c>
      <c r="AS34" s="187">
        <f t="shared" si="28"/>
        <v>0</v>
      </c>
      <c r="AT34" s="186">
        <f t="shared" si="29"/>
        <v>0</v>
      </c>
      <c r="AU34" s="187">
        <f t="shared" si="30"/>
        <v>0</v>
      </c>
      <c r="AV34" s="186">
        <f t="shared" si="31"/>
        <v>0</v>
      </c>
      <c r="AW34" s="187">
        <f t="shared" si="32"/>
        <v>0</v>
      </c>
      <c r="AX34" s="186">
        <f t="shared" si="33"/>
        <v>0</v>
      </c>
      <c r="AY34" s="187">
        <f t="shared" si="34"/>
        <v>0</v>
      </c>
      <c r="AZ34" s="186">
        <f t="shared" si="35"/>
        <v>0</v>
      </c>
      <c r="BA34" s="187">
        <f t="shared" si="36"/>
        <v>0</v>
      </c>
      <c r="BB34" s="186">
        <f t="shared" si="37"/>
        <v>0</v>
      </c>
      <c r="BC34" s="187">
        <f t="shared" si="38"/>
        <v>0</v>
      </c>
      <c r="BD34" s="186">
        <f t="shared" si="39"/>
        <v>0</v>
      </c>
      <c r="BE34" s="187">
        <f t="shared" si="40"/>
        <v>0</v>
      </c>
      <c r="BF34" s="186">
        <f t="shared" si="41"/>
        <v>0</v>
      </c>
      <c r="BG34" s="187">
        <f t="shared" si="42"/>
        <v>0</v>
      </c>
      <c r="BH34" s="186">
        <f t="shared" si="43"/>
        <v>0</v>
      </c>
      <c r="BI34" s="187">
        <f t="shared" si="44"/>
        <v>0</v>
      </c>
      <c r="BJ34" s="186">
        <f t="shared" si="45"/>
        <v>0</v>
      </c>
      <c r="BK34" s="187">
        <f t="shared" si="46"/>
        <v>0</v>
      </c>
      <c r="BL34" s="186">
        <f t="shared" si="47"/>
        <v>0</v>
      </c>
      <c r="BM34" s="187">
        <f t="shared" si="48"/>
        <v>0</v>
      </c>
      <c r="BN34" s="186">
        <f t="shared" si="49"/>
        <v>0</v>
      </c>
      <c r="BO34" s="187">
        <f t="shared" si="50"/>
        <v>0</v>
      </c>
      <c r="BP34" s="186">
        <f t="shared" si="51"/>
        <v>0</v>
      </c>
      <c r="BQ34" s="187">
        <f t="shared" si="52"/>
        <v>0</v>
      </c>
      <c r="BR34" s="186">
        <f t="shared" si="53"/>
        <v>0</v>
      </c>
      <c r="BS34" s="187">
        <f t="shared" si="54"/>
        <v>0</v>
      </c>
      <c r="BT34" s="186">
        <f t="shared" si="55"/>
        <v>0</v>
      </c>
      <c r="BU34" s="187">
        <f t="shared" si="56"/>
        <v>0</v>
      </c>
      <c r="BV34" s="186">
        <f t="shared" si="57"/>
        <v>0</v>
      </c>
      <c r="BW34" s="187">
        <f t="shared" si="58"/>
        <v>0</v>
      </c>
      <c r="BX34" s="186">
        <f t="shared" si="59"/>
        <v>0</v>
      </c>
      <c r="BY34" s="187">
        <f t="shared" si="60"/>
        <v>0</v>
      </c>
      <c r="BZ34" s="186">
        <f t="shared" si="61"/>
        <v>0</v>
      </c>
      <c r="CA34" s="187">
        <f t="shared" si="62"/>
        <v>0</v>
      </c>
      <c r="CB34" s="186">
        <f t="shared" si="63"/>
        <v>0</v>
      </c>
    </row>
    <row r="35" spans="1:80" ht="39.9" customHeight="1" x14ac:dyDescent="0.3">
      <c r="A35" s="8">
        <v>99</v>
      </c>
      <c r="B35" s="154"/>
      <c r="C35" s="155"/>
      <c r="D35" s="156"/>
      <c r="E35" s="151"/>
      <c r="F35" s="157"/>
      <c r="G35" s="152"/>
      <c r="H35" s="152"/>
      <c r="I35" s="153"/>
      <c r="P35" s="195"/>
      <c r="Q35" s="183">
        <f t="shared" si="0"/>
        <v>0</v>
      </c>
      <c r="R35" s="184">
        <f t="shared" si="1"/>
        <v>0</v>
      </c>
      <c r="S35" s="183">
        <f t="shared" si="2"/>
        <v>0</v>
      </c>
      <c r="T35" s="184">
        <f t="shared" si="3"/>
        <v>0</v>
      </c>
      <c r="U35" s="185">
        <f t="shared" si="4"/>
        <v>0</v>
      </c>
      <c r="V35" s="186">
        <f t="shared" si="5"/>
        <v>0</v>
      </c>
      <c r="W35" s="187">
        <f t="shared" si="6"/>
        <v>0</v>
      </c>
      <c r="X35" s="186">
        <f t="shared" si="7"/>
        <v>0</v>
      </c>
      <c r="Y35" s="187">
        <f t="shared" si="8"/>
        <v>0</v>
      </c>
      <c r="Z35" s="186">
        <f t="shared" si="9"/>
        <v>0</v>
      </c>
      <c r="AA35" s="187">
        <f t="shared" si="10"/>
        <v>0</v>
      </c>
      <c r="AB35" s="186">
        <f t="shared" si="11"/>
        <v>0</v>
      </c>
      <c r="AC35" s="187">
        <f t="shared" si="12"/>
        <v>0</v>
      </c>
      <c r="AD35" s="186">
        <f t="shared" si="13"/>
        <v>0</v>
      </c>
      <c r="AE35" s="187">
        <f t="shared" si="14"/>
        <v>0</v>
      </c>
      <c r="AF35" s="186">
        <f t="shared" si="15"/>
        <v>0</v>
      </c>
      <c r="AG35" s="187">
        <f t="shared" si="16"/>
        <v>0</v>
      </c>
      <c r="AH35" s="186">
        <f t="shared" si="17"/>
        <v>0</v>
      </c>
      <c r="AI35" s="187">
        <f t="shared" si="18"/>
        <v>0</v>
      </c>
      <c r="AJ35" s="186">
        <f t="shared" si="19"/>
        <v>0</v>
      </c>
      <c r="AK35" s="187">
        <f t="shared" si="20"/>
        <v>0</v>
      </c>
      <c r="AL35" s="186">
        <f t="shared" si="21"/>
        <v>0</v>
      </c>
      <c r="AM35" s="187">
        <f t="shared" si="22"/>
        <v>0</v>
      </c>
      <c r="AN35" s="186">
        <f t="shared" si="23"/>
        <v>0</v>
      </c>
      <c r="AO35" s="187">
        <f t="shared" si="24"/>
        <v>0</v>
      </c>
      <c r="AP35" s="186">
        <f t="shared" si="25"/>
        <v>0</v>
      </c>
      <c r="AQ35" s="187">
        <f t="shared" si="26"/>
        <v>0</v>
      </c>
      <c r="AR35" s="186">
        <f t="shared" si="27"/>
        <v>0</v>
      </c>
      <c r="AS35" s="187">
        <f t="shared" si="28"/>
        <v>0</v>
      </c>
      <c r="AT35" s="186">
        <f t="shared" si="29"/>
        <v>0</v>
      </c>
      <c r="AU35" s="187">
        <f t="shared" si="30"/>
        <v>0</v>
      </c>
      <c r="AV35" s="186">
        <f t="shared" si="31"/>
        <v>0</v>
      </c>
      <c r="AW35" s="187">
        <f t="shared" si="32"/>
        <v>0</v>
      </c>
      <c r="AX35" s="186">
        <f t="shared" si="33"/>
        <v>0</v>
      </c>
      <c r="AY35" s="187">
        <f t="shared" si="34"/>
        <v>0</v>
      </c>
      <c r="AZ35" s="186">
        <f t="shared" si="35"/>
        <v>0</v>
      </c>
      <c r="BA35" s="187">
        <f t="shared" si="36"/>
        <v>0</v>
      </c>
      <c r="BB35" s="186">
        <f t="shared" si="37"/>
        <v>0</v>
      </c>
      <c r="BC35" s="187">
        <f t="shared" si="38"/>
        <v>0</v>
      </c>
      <c r="BD35" s="186">
        <f t="shared" si="39"/>
        <v>0</v>
      </c>
      <c r="BE35" s="187">
        <f t="shared" si="40"/>
        <v>0</v>
      </c>
      <c r="BF35" s="186">
        <f t="shared" si="41"/>
        <v>0</v>
      </c>
      <c r="BG35" s="187">
        <f t="shared" si="42"/>
        <v>0</v>
      </c>
      <c r="BH35" s="186">
        <f t="shared" si="43"/>
        <v>0</v>
      </c>
      <c r="BI35" s="187">
        <f t="shared" si="44"/>
        <v>0</v>
      </c>
      <c r="BJ35" s="186">
        <f t="shared" si="45"/>
        <v>0</v>
      </c>
      <c r="BK35" s="187">
        <f t="shared" si="46"/>
        <v>0</v>
      </c>
      <c r="BL35" s="186">
        <f t="shared" si="47"/>
        <v>0</v>
      </c>
      <c r="BM35" s="187">
        <f t="shared" si="48"/>
        <v>0</v>
      </c>
      <c r="BN35" s="186">
        <f t="shared" si="49"/>
        <v>0</v>
      </c>
      <c r="BO35" s="187">
        <f t="shared" si="50"/>
        <v>0</v>
      </c>
      <c r="BP35" s="186">
        <f t="shared" si="51"/>
        <v>0</v>
      </c>
      <c r="BQ35" s="187">
        <f t="shared" si="52"/>
        <v>0</v>
      </c>
      <c r="BR35" s="186">
        <f t="shared" si="53"/>
        <v>0</v>
      </c>
      <c r="BS35" s="187">
        <f t="shared" si="54"/>
        <v>0</v>
      </c>
      <c r="BT35" s="186">
        <f t="shared" si="55"/>
        <v>0</v>
      </c>
      <c r="BU35" s="187">
        <f t="shared" si="56"/>
        <v>0</v>
      </c>
      <c r="BV35" s="186">
        <f t="shared" si="57"/>
        <v>0</v>
      </c>
      <c r="BW35" s="187">
        <f t="shared" si="58"/>
        <v>0</v>
      </c>
      <c r="BX35" s="186">
        <f t="shared" si="59"/>
        <v>0</v>
      </c>
      <c r="BY35" s="187">
        <f t="shared" si="60"/>
        <v>0</v>
      </c>
      <c r="BZ35" s="186">
        <f t="shared" si="61"/>
        <v>0</v>
      </c>
      <c r="CA35" s="187">
        <f t="shared" si="62"/>
        <v>0</v>
      </c>
      <c r="CB35" s="186">
        <f t="shared" si="63"/>
        <v>0</v>
      </c>
    </row>
    <row r="36" spans="1:80" ht="39.9" customHeight="1" x14ac:dyDescent="0.3">
      <c r="A36" s="8">
        <v>100</v>
      </c>
      <c r="B36" s="154"/>
      <c r="C36" s="155"/>
      <c r="D36" s="156"/>
      <c r="E36" s="151"/>
      <c r="F36" s="157"/>
      <c r="G36" s="152"/>
      <c r="H36" s="152"/>
      <c r="I36" s="153"/>
      <c r="P36" s="195"/>
      <c r="Q36" s="183">
        <f t="shared" si="0"/>
        <v>0</v>
      </c>
      <c r="R36" s="184">
        <f t="shared" si="1"/>
        <v>0</v>
      </c>
      <c r="S36" s="183">
        <f t="shared" si="2"/>
        <v>0</v>
      </c>
      <c r="T36" s="184">
        <f t="shared" si="3"/>
        <v>0</v>
      </c>
      <c r="U36" s="185">
        <f t="shared" si="4"/>
        <v>0</v>
      </c>
      <c r="V36" s="186">
        <f t="shared" si="5"/>
        <v>0</v>
      </c>
      <c r="W36" s="187">
        <f t="shared" si="6"/>
        <v>0</v>
      </c>
      <c r="X36" s="186">
        <f t="shared" si="7"/>
        <v>0</v>
      </c>
      <c r="Y36" s="187">
        <f t="shared" si="8"/>
        <v>0</v>
      </c>
      <c r="Z36" s="186">
        <f t="shared" si="9"/>
        <v>0</v>
      </c>
      <c r="AA36" s="187">
        <f t="shared" si="10"/>
        <v>0</v>
      </c>
      <c r="AB36" s="186">
        <f t="shared" si="11"/>
        <v>0</v>
      </c>
      <c r="AC36" s="187">
        <f t="shared" si="12"/>
        <v>0</v>
      </c>
      <c r="AD36" s="186">
        <f t="shared" si="13"/>
        <v>0</v>
      </c>
      <c r="AE36" s="187">
        <f t="shared" si="14"/>
        <v>0</v>
      </c>
      <c r="AF36" s="186">
        <f t="shared" si="15"/>
        <v>0</v>
      </c>
      <c r="AG36" s="187">
        <f t="shared" si="16"/>
        <v>0</v>
      </c>
      <c r="AH36" s="186">
        <f t="shared" si="17"/>
        <v>0</v>
      </c>
      <c r="AI36" s="187">
        <f t="shared" si="18"/>
        <v>0</v>
      </c>
      <c r="AJ36" s="186">
        <f t="shared" si="19"/>
        <v>0</v>
      </c>
      <c r="AK36" s="187">
        <f t="shared" si="20"/>
        <v>0</v>
      </c>
      <c r="AL36" s="186">
        <f t="shared" si="21"/>
        <v>0</v>
      </c>
      <c r="AM36" s="187">
        <f t="shared" si="22"/>
        <v>0</v>
      </c>
      <c r="AN36" s="186">
        <f t="shared" si="23"/>
        <v>0</v>
      </c>
      <c r="AO36" s="187">
        <f t="shared" si="24"/>
        <v>0</v>
      </c>
      <c r="AP36" s="186">
        <f t="shared" si="25"/>
        <v>0</v>
      </c>
      <c r="AQ36" s="187">
        <f t="shared" si="26"/>
        <v>0</v>
      </c>
      <c r="AR36" s="186">
        <f t="shared" si="27"/>
        <v>0</v>
      </c>
      <c r="AS36" s="187">
        <f t="shared" si="28"/>
        <v>0</v>
      </c>
      <c r="AT36" s="186">
        <f t="shared" si="29"/>
        <v>0</v>
      </c>
      <c r="AU36" s="187">
        <f t="shared" si="30"/>
        <v>0</v>
      </c>
      <c r="AV36" s="186">
        <f t="shared" si="31"/>
        <v>0</v>
      </c>
      <c r="AW36" s="187">
        <f t="shared" si="32"/>
        <v>0</v>
      </c>
      <c r="AX36" s="186">
        <f t="shared" si="33"/>
        <v>0</v>
      </c>
      <c r="AY36" s="187">
        <f t="shared" si="34"/>
        <v>0</v>
      </c>
      <c r="AZ36" s="186">
        <f t="shared" si="35"/>
        <v>0</v>
      </c>
      <c r="BA36" s="187">
        <f t="shared" si="36"/>
        <v>0</v>
      </c>
      <c r="BB36" s="186">
        <f t="shared" si="37"/>
        <v>0</v>
      </c>
      <c r="BC36" s="187">
        <f t="shared" si="38"/>
        <v>0</v>
      </c>
      <c r="BD36" s="186">
        <f t="shared" si="39"/>
        <v>0</v>
      </c>
      <c r="BE36" s="187">
        <f t="shared" si="40"/>
        <v>0</v>
      </c>
      <c r="BF36" s="186">
        <f t="shared" si="41"/>
        <v>0</v>
      </c>
      <c r="BG36" s="187">
        <f t="shared" si="42"/>
        <v>0</v>
      </c>
      <c r="BH36" s="186">
        <f t="shared" si="43"/>
        <v>0</v>
      </c>
      <c r="BI36" s="187">
        <f t="shared" si="44"/>
        <v>0</v>
      </c>
      <c r="BJ36" s="186">
        <f t="shared" si="45"/>
        <v>0</v>
      </c>
      <c r="BK36" s="187">
        <f t="shared" si="46"/>
        <v>0</v>
      </c>
      <c r="BL36" s="186">
        <f t="shared" si="47"/>
        <v>0</v>
      </c>
      <c r="BM36" s="187">
        <f t="shared" si="48"/>
        <v>0</v>
      </c>
      <c r="BN36" s="186">
        <f t="shared" si="49"/>
        <v>0</v>
      </c>
      <c r="BO36" s="187">
        <f t="shared" si="50"/>
        <v>0</v>
      </c>
      <c r="BP36" s="186">
        <f t="shared" si="51"/>
        <v>0</v>
      </c>
      <c r="BQ36" s="187">
        <f t="shared" si="52"/>
        <v>0</v>
      </c>
      <c r="BR36" s="186">
        <f t="shared" si="53"/>
        <v>0</v>
      </c>
      <c r="BS36" s="187">
        <f t="shared" si="54"/>
        <v>0</v>
      </c>
      <c r="BT36" s="186">
        <f t="shared" si="55"/>
        <v>0</v>
      </c>
      <c r="BU36" s="187">
        <f t="shared" si="56"/>
        <v>0</v>
      </c>
      <c r="BV36" s="186">
        <f t="shared" si="57"/>
        <v>0</v>
      </c>
      <c r="BW36" s="187">
        <f t="shared" si="58"/>
        <v>0</v>
      </c>
      <c r="BX36" s="186">
        <f t="shared" si="59"/>
        <v>0</v>
      </c>
      <c r="BY36" s="187">
        <f t="shared" si="60"/>
        <v>0</v>
      </c>
      <c r="BZ36" s="186">
        <f t="shared" si="61"/>
        <v>0</v>
      </c>
      <c r="CA36" s="187">
        <f t="shared" si="62"/>
        <v>0</v>
      </c>
      <c r="CB36" s="186">
        <f t="shared" si="63"/>
        <v>0</v>
      </c>
    </row>
    <row r="37" spans="1:80" ht="39.9" customHeight="1" x14ac:dyDescent="0.3">
      <c r="A37" s="8">
        <v>101</v>
      </c>
      <c r="B37" s="154"/>
      <c r="C37" s="155"/>
      <c r="D37" s="156"/>
      <c r="E37" s="151"/>
      <c r="F37" s="157"/>
      <c r="G37" s="152"/>
      <c r="H37" s="152"/>
      <c r="I37" s="153"/>
      <c r="P37" s="195"/>
      <c r="Q37" s="183">
        <f t="shared" si="0"/>
        <v>0</v>
      </c>
      <c r="R37" s="184">
        <f t="shared" si="1"/>
        <v>0</v>
      </c>
      <c r="S37" s="183">
        <f t="shared" si="2"/>
        <v>0</v>
      </c>
      <c r="T37" s="184">
        <f t="shared" si="3"/>
        <v>0</v>
      </c>
      <c r="U37" s="185">
        <f t="shared" si="4"/>
        <v>0</v>
      </c>
      <c r="V37" s="186">
        <f t="shared" si="5"/>
        <v>0</v>
      </c>
      <c r="W37" s="187">
        <f t="shared" si="6"/>
        <v>0</v>
      </c>
      <c r="X37" s="186">
        <f t="shared" si="7"/>
        <v>0</v>
      </c>
      <c r="Y37" s="187">
        <f t="shared" si="8"/>
        <v>0</v>
      </c>
      <c r="Z37" s="186">
        <f t="shared" si="9"/>
        <v>0</v>
      </c>
      <c r="AA37" s="187">
        <f t="shared" si="10"/>
        <v>0</v>
      </c>
      <c r="AB37" s="186">
        <f t="shared" si="11"/>
        <v>0</v>
      </c>
      <c r="AC37" s="187">
        <f t="shared" si="12"/>
        <v>0</v>
      </c>
      <c r="AD37" s="186">
        <f t="shared" si="13"/>
        <v>0</v>
      </c>
      <c r="AE37" s="187">
        <f t="shared" si="14"/>
        <v>0</v>
      </c>
      <c r="AF37" s="186">
        <f t="shared" si="15"/>
        <v>0</v>
      </c>
      <c r="AG37" s="187">
        <f t="shared" si="16"/>
        <v>0</v>
      </c>
      <c r="AH37" s="186">
        <f t="shared" si="17"/>
        <v>0</v>
      </c>
      <c r="AI37" s="187">
        <f t="shared" si="18"/>
        <v>0</v>
      </c>
      <c r="AJ37" s="186">
        <f t="shared" si="19"/>
        <v>0</v>
      </c>
      <c r="AK37" s="187">
        <f t="shared" si="20"/>
        <v>0</v>
      </c>
      <c r="AL37" s="186">
        <f t="shared" si="21"/>
        <v>0</v>
      </c>
      <c r="AM37" s="187">
        <f t="shared" si="22"/>
        <v>0</v>
      </c>
      <c r="AN37" s="186">
        <f t="shared" si="23"/>
        <v>0</v>
      </c>
      <c r="AO37" s="187">
        <f t="shared" si="24"/>
        <v>0</v>
      </c>
      <c r="AP37" s="186">
        <f t="shared" si="25"/>
        <v>0</v>
      </c>
      <c r="AQ37" s="187">
        <f t="shared" si="26"/>
        <v>0</v>
      </c>
      <c r="AR37" s="186">
        <f t="shared" si="27"/>
        <v>0</v>
      </c>
      <c r="AS37" s="187">
        <f t="shared" si="28"/>
        <v>0</v>
      </c>
      <c r="AT37" s="186">
        <f t="shared" si="29"/>
        <v>0</v>
      </c>
      <c r="AU37" s="187">
        <f t="shared" si="30"/>
        <v>0</v>
      </c>
      <c r="AV37" s="186">
        <f t="shared" si="31"/>
        <v>0</v>
      </c>
      <c r="AW37" s="187">
        <f t="shared" si="32"/>
        <v>0</v>
      </c>
      <c r="AX37" s="186">
        <f t="shared" si="33"/>
        <v>0</v>
      </c>
      <c r="AY37" s="187">
        <f t="shared" si="34"/>
        <v>0</v>
      </c>
      <c r="AZ37" s="186">
        <f t="shared" si="35"/>
        <v>0</v>
      </c>
      <c r="BA37" s="187">
        <f t="shared" si="36"/>
        <v>0</v>
      </c>
      <c r="BB37" s="186">
        <f t="shared" si="37"/>
        <v>0</v>
      </c>
      <c r="BC37" s="187">
        <f t="shared" si="38"/>
        <v>0</v>
      </c>
      <c r="BD37" s="186">
        <f t="shared" si="39"/>
        <v>0</v>
      </c>
      <c r="BE37" s="187">
        <f t="shared" si="40"/>
        <v>0</v>
      </c>
      <c r="BF37" s="186">
        <f t="shared" si="41"/>
        <v>0</v>
      </c>
      <c r="BG37" s="187">
        <f t="shared" si="42"/>
        <v>0</v>
      </c>
      <c r="BH37" s="186">
        <f t="shared" si="43"/>
        <v>0</v>
      </c>
      <c r="BI37" s="187">
        <f t="shared" si="44"/>
        <v>0</v>
      </c>
      <c r="BJ37" s="186">
        <f t="shared" si="45"/>
        <v>0</v>
      </c>
      <c r="BK37" s="187">
        <f t="shared" si="46"/>
        <v>0</v>
      </c>
      <c r="BL37" s="186">
        <f t="shared" si="47"/>
        <v>0</v>
      </c>
      <c r="BM37" s="187">
        <f t="shared" si="48"/>
        <v>0</v>
      </c>
      <c r="BN37" s="186">
        <f t="shared" si="49"/>
        <v>0</v>
      </c>
      <c r="BO37" s="187">
        <f t="shared" si="50"/>
        <v>0</v>
      </c>
      <c r="BP37" s="186">
        <f t="shared" si="51"/>
        <v>0</v>
      </c>
      <c r="BQ37" s="187">
        <f t="shared" si="52"/>
        <v>0</v>
      </c>
      <c r="BR37" s="186">
        <f t="shared" si="53"/>
        <v>0</v>
      </c>
      <c r="BS37" s="187">
        <f t="shared" si="54"/>
        <v>0</v>
      </c>
      <c r="BT37" s="186">
        <f t="shared" si="55"/>
        <v>0</v>
      </c>
      <c r="BU37" s="187">
        <f t="shared" si="56"/>
        <v>0</v>
      </c>
      <c r="BV37" s="186">
        <f t="shared" si="57"/>
        <v>0</v>
      </c>
      <c r="BW37" s="187">
        <f t="shared" si="58"/>
        <v>0</v>
      </c>
      <c r="BX37" s="186">
        <f t="shared" si="59"/>
        <v>0</v>
      </c>
      <c r="BY37" s="187">
        <f t="shared" si="60"/>
        <v>0</v>
      </c>
      <c r="BZ37" s="186">
        <f t="shared" si="61"/>
        <v>0</v>
      </c>
      <c r="CA37" s="187">
        <f t="shared" si="62"/>
        <v>0</v>
      </c>
      <c r="CB37" s="186">
        <f t="shared" si="63"/>
        <v>0</v>
      </c>
    </row>
    <row r="38" spans="1:80" ht="39.9" customHeight="1" x14ac:dyDescent="0.3">
      <c r="A38" s="8">
        <v>102</v>
      </c>
      <c r="B38" s="154"/>
      <c r="C38" s="155"/>
      <c r="D38" s="156"/>
      <c r="E38" s="151"/>
      <c r="F38" s="157"/>
      <c r="G38" s="152"/>
      <c r="H38" s="152"/>
      <c r="I38" s="153"/>
      <c r="P38" s="195"/>
      <c r="Q38" s="183">
        <f t="shared" si="0"/>
        <v>0</v>
      </c>
      <c r="R38" s="184">
        <f t="shared" si="1"/>
        <v>0</v>
      </c>
      <c r="S38" s="183">
        <f t="shared" si="2"/>
        <v>0</v>
      </c>
      <c r="T38" s="184">
        <f t="shared" si="3"/>
        <v>0</v>
      </c>
      <c r="U38" s="185">
        <f t="shared" si="4"/>
        <v>0</v>
      </c>
      <c r="V38" s="186">
        <f t="shared" si="5"/>
        <v>0</v>
      </c>
      <c r="W38" s="187">
        <f t="shared" si="6"/>
        <v>0</v>
      </c>
      <c r="X38" s="186">
        <f t="shared" si="7"/>
        <v>0</v>
      </c>
      <c r="Y38" s="187">
        <f t="shared" si="8"/>
        <v>0</v>
      </c>
      <c r="Z38" s="186">
        <f t="shared" si="9"/>
        <v>0</v>
      </c>
      <c r="AA38" s="187">
        <f t="shared" si="10"/>
        <v>0</v>
      </c>
      <c r="AB38" s="186">
        <f t="shared" si="11"/>
        <v>0</v>
      </c>
      <c r="AC38" s="187">
        <f t="shared" si="12"/>
        <v>0</v>
      </c>
      <c r="AD38" s="186">
        <f t="shared" si="13"/>
        <v>0</v>
      </c>
      <c r="AE38" s="187">
        <f t="shared" si="14"/>
        <v>0</v>
      </c>
      <c r="AF38" s="186">
        <f t="shared" si="15"/>
        <v>0</v>
      </c>
      <c r="AG38" s="187">
        <f t="shared" si="16"/>
        <v>0</v>
      </c>
      <c r="AH38" s="186">
        <f t="shared" si="17"/>
        <v>0</v>
      </c>
      <c r="AI38" s="187">
        <f t="shared" si="18"/>
        <v>0</v>
      </c>
      <c r="AJ38" s="186">
        <f t="shared" si="19"/>
        <v>0</v>
      </c>
      <c r="AK38" s="187">
        <f t="shared" si="20"/>
        <v>0</v>
      </c>
      <c r="AL38" s="186">
        <f t="shared" si="21"/>
        <v>0</v>
      </c>
      <c r="AM38" s="187">
        <f t="shared" si="22"/>
        <v>0</v>
      </c>
      <c r="AN38" s="186">
        <f t="shared" si="23"/>
        <v>0</v>
      </c>
      <c r="AO38" s="187">
        <f t="shared" si="24"/>
        <v>0</v>
      </c>
      <c r="AP38" s="186">
        <f t="shared" si="25"/>
        <v>0</v>
      </c>
      <c r="AQ38" s="187">
        <f t="shared" si="26"/>
        <v>0</v>
      </c>
      <c r="AR38" s="186">
        <f t="shared" si="27"/>
        <v>0</v>
      </c>
      <c r="AS38" s="187">
        <f t="shared" si="28"/>
        <v>0</v>
      </c>
      <c r="AT38" s="186">
        <f t="shared" si="29"/>
        <v>0</v>
      </c>
      <c r="AU38" s="187">
        <f t="shared" si="30"/>
        <v>0</v>
      </c>
      <c r="AV38" s="186">
        <f t="shared" si="31"/>
        <v>0</v>
      </c>
      <c r="AW38" s="187">
        <f t="shared" si="32"/>
        <v>0</v>
      </c>
      <c r="AX38" s="186">
        <f t="shared" si="33"/>
        <v>0</v>
      </c>
      <c r="AY38" s="187">
        <f t="shared" si="34"/>
        <v>0</v>
      </c>
      <c r="AZ38" s="186">
        <f t="shared" si="35"/>
        <v>0</v>
      </c>
      <c r="BA38" s="187">
        <f t="shared" si="36"/>
        <v>0</v>
      </c>
      <c r="BB38" s="186">
        <f t="shared" si="37"/>
        <v>0</v>
      </c>
      <c r="BC38" s="187">
        <f t="shared" si="38"/>
        <v>0</v>
      </c>
      <c r="BD38" s="186">
        <f t="shared" si="39"/>
        <v>0</v>
      </c>
      <c r="BE38" s="187">
        <f t="shared" si="40"/>
        <v>0</v>
      </c>
      <c r="BF38" s="186">
        <f t="shared" si="41"/>
        <v>0</v>
      </c>
      <c r="BG38" s="187">
        <f t="shared" si="42"/>
        <v>0</v>
      </c>
      <c r="BH38" s="186">
        <f t="shared" si="43"/>
        <v>0</v>
      </c>
      <c r="BI38" s="187">
        <f t="shared" si="44"/>
        <v>0</v>
      </c>
      <c r="BJ38" s="186">
        <f t="shared" si="45"/>
        <v>0</v>
      </c>
      <c r="BK38" s="187">
        <f t="shared" si="46"/>
        <v>0</v>
      </c>
      <c r="BL38" s="186">
        <f t="shared" si="47"/>
        <v>0</v>
      </c>
      <c r="BM38" s="187">
        <f t="shared" si="48"/>
        <v>0</v>
      </c>
      <c r="BN38" s="186">
        <f t="shared" si="49"/>
        <v>0</v>
      </c>
      <c r="BO38" s="187">
        <f t="shared" si="50"/>
        <v>0</v>
      </c>
      <c r="BP38" s="186">
        <f t="shared" si="51"/>
        <v>0</v>
      </c>
      <c r="BQ38" s="187">
        <f t="shared" si="52"/>
        <v>0</v>
      </c>
      <c r="BR38" s="186">
        <f t="shared" si="53"/>
        <v>0</v>
      </c>
      <c r="BS38" s="187">
        <f t="shared" si="54"/>
        <v>0</v>
      </c>
      <c r="BT38" s="186">
        <f t="shared" si="55"/>
        <v>0</v>
      </c>
      <c r="BU38" s="187">
        <f t="shared" si="56"/>
        <v>0</v>
      </c>
      <c r="BV38" s="186">
        <f t="shared" si="57"/>
        <v>0</v>
      </c>
      <c r="BW38" s="187">
        <f t="shared" si="58"/>
        <v>0</v>
      </c>
      <c r="BX38" s="186">
        <f t="shared" si="59"/>
        <v>0</v>
      </c>
      <c r="BY38" s="187">
        <f t="shared" si="60"/>
        <v>0</v>
      </c>
      <c r="BZ38" s="186">
        <f t="shared" si="61"/>
        <v>0</v>
      </c>
      <c r="CA38" s="187">
        <f t="shared" si="62"/>
        <v>0</v>
      </c>
      <c r="CB38" s="186">
        <f t="shared" si="63"/>
        <v>0</v>
      </c>
    </row>
    <row r="39" spans="1:80" ht="39.9" customHeight="1" x14ac:dyDescent="0.3">
      <c r="A39" s="8">
        <v>103</v>
      </c>
      <c r="B39" s="154"/>
      <c r="C39" s="155"/>
      <c r="D39" s="156"/>
      <c r="E39" s="151"/>
      <c r="F39" s="157"/>
      <c r="G39" s="152"/>
      <c r="H39" s="152"/>
      <c r="I39" s="153"/>
      <c r="P39" s="195"/>
      <c r="Q39" s="183">
        <f t="shared" si="0"/>
        <v>0</v>
      </c>
      <c r="R39" s="184">
        <f t="shared" si="1"/>
        <v>0</v>
      </c>
      <c r="S39" s="183">
        <f t="shared" si="2"/>
        <v>0</v>
      </c>
      <c r="T39" s="184">
        <f t="shared" si="3"/>
        <v>0</v>
      </c>
      <c r="U39" s="185">
        <f t="shared" si="4"/>
        <v>0</v>
      </c>
      <c r="V39" s="186">
        <f t="shared" si="5"/>
        <v>0</v>
      </c>
      <c r="W39" s="187">
        <f t="shared" si="6"/>
        <v>0</v>
      </c>
      <c r="X39" s="186">
        <f t="shared" si="7"/>
        <v>0</v>
      </c>
      <c r="Y39" s="187">
        <f t="shared" si="8"/>
        <v>0</v>
      </c>
      <c r="Z39" s="186">
        <f t="shared" si="9"/>
        <v>0</v>
      </c>
      <c r="AA39" s="187">
        <f t="shared" si="10"/>
        <v>0</v>
      </c>
      <c r="AB39" s="186">
        <f t="shared" si="11"/>
        <v>0</v>
      </c>
      <c r="AC39" s="187">
        <f t="shared" si="12"/>
        <v>0</v>
      </c>
      <c r="AD39" s="186">
        <f t="shared" si="13"/>
        <v>0</v>
      </c>
      <c r="AE39" s="187">
        <f t="shared" si="14"/>
        <v>0</v>
      </c>
      <c r="AF39" s="186">
        <f t="shared" si="15"/>
        <v>0</v>
      </c>
      <c r="AG39" s="187">
        <f t="shared" si="16"/>
        <v>0</v>
      </c>
      <c r="AH39" s="186">
        <f t="shared" si="17"/>
        <v>0</v>
      </c>
      <c r="AI39" s="187">
        <f t="shared" si="18"/>
        <v>0</v>
      </c>
      <c r="AJ39" s="186">
        <f t="shared" si="19"/>
        <v>0</v>
      </c>
      <c r="AK39" s="187">
        <f t="shared" si="20"/>
        <v>0</v>
      </c>
      <c r="AL39" s="186">
        <f t="shared" si="21"/>
        <v>0</v>
      </c>
      <c r="AM39" s="187">
        <f t="shared" si="22"/>
        <v>0</v>
      </c>
      <c r="AN39" s="186">
        <f t="shared" si="23"/>
        <v>0</v>
      </c>
      <c r="AO39" s="187">
        <f t="shared" si="24"/>
        <v>0</v>
      </c>
      <c r="AP39" s="186">
        <f t="shared" si="25"/>
        <v>0</v>
      </c>
      <c r="AQ39" s="187">
        <f t="shared" si="26"/>
        <v>0</v>
      </c>
      <c r="AR39" s="186">
        <f t="shared" si="27"/>
        <v>0</v>
      </c>
      <c r="AS39" s="187">
        <f t="shared" si="28"/>
        <v>0</v>
      </c>
      <c r="AT39" s="186">
        <f t="shared" si="29"/>
        <v>0</v>
      </c>
      <c r="AU39" s="187">
        <f t="shared" si="30"/>
        <v>0</v>
      </c>
      <c r="AV39" s="186">
        <f t="shared" si="31"/>
        <v>0</v>
      </c>
      <c r="AW39" s="187">
        <f t="shared" si="32"/>
        <v>0</v>
      </c>
      <c r="AX39" s="186">
        <f t="shared" si="33"/>
        <v>0</v>
      </c>
      <c r="AY39" s="187">
        <f t="shared" si="34"/>
        <v>0</v>
      </c>
      <c r="AZ39" s="186">
        <f t="shared" si="35"/>
        <v>0</v>
      </c>
      <c r="BA39" s="187">
        <f t="shared" si="36"/>
        <v>0</v>
      </c>
      <c r="BB39" s="186">
        <f t="shared" si="37"/>
        <v>0</v>
      </c>
      <c r="BC39" s="187">
        <f t="shared" si="38"/>
        <v>0</v>
      </c>
      <c r="BD39" s="186">
        <f t="shared" si="39"/>
        <v>0</v>
      </c>
      <c r="BE39" s="187">
        <f t="shared" si="40"/>
        <v>0</v>
      </c>
      <c r="BF39" s="186">
        <f t="shared" si="41"/>
        <v>0</v>
      </c>
      <c r="BG39" s="187">
        <f t="shared" si="42"/>
        <v>0</v>
      </c>
      <c r="BH39" s="186">
        <f t="shared" si="43"/>
        <v>0</v>
      </c>
      <c r="BI39" s="187">
        <f t="shared" si="44"/>
        <v>0</v>
      </c>
      <c r="BJ39" s="186">
        <f t="shared" si="45"/>
        <v>0</v>
      </c>
      <c r="BK39" s="187">
        <f t="shared" si="46"/>
        <v>0</v>
      </c>
      <c r="BL39" s="186">
        <f t="shared" si="47"/>
        <v>0</v>
      </c>
      <c r="BM39" s="187">
        <f t="shared" si="48"/>
        <v>0</v>
      </c>
      <c r="BN39" s="186">
        <f t="shared" si="49"/>
        <v>0</v>
      </c>
      <c r="BO39" s="187">
        <f t="shared" si="50"/>
        <v>0</v>
      </c>
      <c r="BP39" s="186">
        <f t="shared" si="51"/>
        <v>0</v>
      </c>
      <c r="BQ39" s="187">
        <f t="shared" si="52"/>
        <v>0</v>
      </c>
      <c r="BR39" s="186">
        <f t="shared" si="53"/>
        <v>0</v>
      </c>
      <c r="BS39" s="187">
        <f t="shared" si="54"/>
        <v>0</v>
      </c>
      <c r="BT39" s="186">
        <f t="shared" si="55"/>
        <v>0</v>
      </c>
      <c r="BU39" s="187">
        <f t="shared" si="56"/>
        <v>0</v>
      </c>
      <c r="BV39" s="186">
        <f t="shared" si="57"/>
        <v>0</v>
      </c>
      <c r="BW39" s="187">
        <f t="shared" si="58"/>
        <v>0</v>
      </c>
      <c r="BX39" s="186">
        <f t="shared" si="59"/>
        <v>0</v>
      </c>
      <c r="BY39" s="187">
        <f t="shared" si="60"/>
        <v>0</v>
      </c>
      <c r="BZ39" s="186">
        <f t="shared" si="61"/>
        <v>0</v>
      </c>
      <c r="CA39" s="187">
        <f t="shared" si="62"/>
        <v>0</v>
      </c>
      <c r="CB39" s="186">
        <f t="shared" si="63"/>
        <v>0</v>
      </c>
    </row>
    <row r="40" spans="1:80" ht="39.9" customHeight="1" x14ac:dyDescent="0.3">
      <c r="A40" s="8">
        <v>104</v>
      </c>
      <c r="B40" s="154"/>
      <c r="C40" s="155"/>
      <c r="D40" s="156"/>
      <c r="E40" s="151"/>
      <c r="F40" s="157"/>
      <c r="G40" s="152"/>
      <c r="H40" s="152"/>
      <c r="I40" s="153"/>
      <c r="P40" s="195"/>
      <c r="Q40" s="183">
        <f t="shared" si="0"/>
        <v>0</v>
      </c>
      <c r="R40" s="184">
        <f t="shared" si="1"/>
        <v>0</v>
      </c>
      <c r="S40" s="183">
        <f t="shared" si="2"/>
        <v>0</v>
      </c>
      <c r="T40" s="184">
        <f t="shared" si="3"/>
        <v>0</v>
      </c>
      <c r="U40" s="185">
        <f t="shared" si="4"/>
        <v>0</v>
      </c>
      <c r="V40" s="186">
        <f t="shared" si="5"/>
        <v>0</v>
      </c>
      <c r="W40" s="187">
        <f t="shared" si="6"/>
        <v>0</v>
      </c>
      <c r="X40" s="186">
        <f t="shared" si="7"/>
        <v>0</v>
      </c>
      <c r="Y40" s="187">
        <f t="shared" si="8"/>
        <v>0</v>
      </c>
      <c r="Z40" s="186">
        <f t="shared" si="9"/>
        <v>0</v>
      </c>
      <c r="AA40" s="187">
        <f t="shared" si="10"/>
        <v>0</v>
      </c>
      <c r="AB40" s="186">
        <f t="shared" si="11"/>
        <v>0</v>
      </c>
      <c r="AC40" s="187">
        <f t="shared" si="12"/>
        <v>0</v>
      </c>
      <c r="AD40" s="186">
        <f t="shared" si="13"/>
        <v>0</v>
      </c>
      <c r="AE40" s="187">
        <f t="shared" si="14"/>
        <v>0</v>
      </c>
      <c r="AF40" s="186">
        <f t="shared" si="15"/>
        <v>0</v>
      </c>
      <c r="AG40" s="187">
        <f t="shared" si="16"/>
        <v>0</v>
      </c>
      <c r="AH40" s="186">
        <f t="shared" si="17"/>
        <v>0</v>
      </c>
      <c r="AI40" s="187">
        <f t="shared" si="18"/>
        <v>0</v>
      </c>
      <c r="AJ40" s="186">
        <f t="shared" si="19"/>
        <v>0</v>
      </c>
      <c r="AK40" s="187">
        <f t="shared" si="20"/>
        <v>0</v>
      </c>
      <c r="AL40" s="186">
        <f t="shared" si="21"/>
        <v>0</v>
      </c>
      <c r="AM40" s="187">
        <f t="shared" si="22"/>
        <v>0</v>
      </c>
      <c r="AN40" s="186">
        <f t="shared" si="23"/>
        <v>0</v>
      </c>
      <c r="AO40" s="187">
        <f t="shared" si="24"/>
        <v>0</v>
      </c>
      <c r="AP40" s="186">
        <f t="shared" si="25"/>
        <v>0</v>
      </c>
      <c r="AQ40" s="187">
        <f t="shared" si="26"/>
        <v>0</v>
      </c>
      <c r="AR40" s="186">
        <f t="shared" si="27"/>
        <v>0</v>
      </c>
      <c r="AS40" s="187">
        <f t="shared" si="28"/>
        <v>0</v>
      </c>
      <c r="AT40" s="186">
        <f t="shared" si="29"/>
        <v>0</v>
      </c>
      <c r="AU40" s="187">
        <f t="shared" si="30"/>
        <v>0</v>
      </c>
      <c r="AV40" s="186">
        <f t="shared" si="31"/>
        <v>0</v>
      </c>
      <c r="AW40" s="187">
        <f t="shared" si="32"/>
        <v>0</v>
      </c>
      <c r="AX40" s="186">
        <f t="shared" si="33"/>
        <v>0</v>
      </c>
      <c r="AY40" s="187">
        <f t="shared" si="34"/>
        <v>0</v>
      </c>
      <c r="AZ40" s="186">
        <f t="shared" si="35"/>
        <v>0</v>
      </c>
      <c r="BA40" s="187">
        <f t="shared" si="36"/>
        <v>0</v>
      </c>
      <c r="BB40" s="186">
        <f t="shared" si="37"/>
        <v>0</v>
      </c>
      <c r="BC40" s="187">
        <f t="shared" si="38"/>
        <v>0</v>
      </c>
      <c r="BD40" s="186">
        <f t="shared" si="39"/>
        <v>0</v>
      </c>
      <c r="BE40" s="187">
        <f t="shared" si="40"/>
        <v>0</v>
      </c>
      <c r="BF40" s="186">
        <f t="shared" si="41"/>
        <v>0</v>
      </c>
      <c r="BG40" s="187">
        <f t="shared" si="42"/>
        <v>0</v>
      </c>
      <c r="BH40" s="186">
        <f t="shared" si="43"/>
        <v>0</v>
      </c>
      <c r="BI40" s="187">
        <f t="shared" si="44"/>
        <v>0</v>
      </c>
      <c r="BJ40" s="186">
        <f t="shared" si="45"/>
        <v>0</v>
      </c>
      <c r="BK40" s="187">
        <f t="shared" si="46"/>
        <v>0</v>
      </c>
      <c r="BL40" s="186">
        <f t="shared" si="47"/>
        <v>0</v>
      </c>
      <c r="BM40" s="187">
        <f t="shared" si="48"/>
        <v>0</v>
      </c>
      <c r="BN40" s="186">
        <f t="shared" si="49"/>
        <v>0</v>
      </c>
      <c r="BO40" s="187">
        <f t="shared" si="50"/>
        <v>0</v>
      </c>
      <c r="BP40" s="186">
        <f t="shared" si="51"/>
        <v>0</v>
      </c>
      <c r="BQ40" s="187">
        <f t="shared" si="52"/>
        <v>0</v>
      </c>
      <c r="BR40" s="186">
        <f t="shared" si="53"/>
        <v>0</v>
      </c>
      <c r="BS40" s="187">
        <f t="shared" si="54"/>
        <v>0</v>
      </c>
      <c r="BT40" s="186">
        <f t="shared" si="55"/>
        <v>0</v>
      </c>
      <c r="BU40" s="187">
        <f t="shared" si="56"/>
        <v>0</v>
      </c>
      <c r="BV40" s="186">
        <f t="shared" si="57"/>
        <v>0</v>
      </c>
      <c r="BW40" s="187">
        <f t="shared" si="58"/>
        <v>0</v>
      </c>
      <c r="BX40" s="186">
        <f t="shared" si="59"/>
        <v>0</v>
      </c>
      <c r="BY40" s="187">
        <f t="shared" si="60"/>
        <v>0</v>
      </c>
      <c r="BZ40" s="186">
        <f t="shared" si="61"/>
        <v>0</v>
      </c>
      <c r="CA40" s="187">
        <f t="shared" si="62"/>
        <v>0</v>
      </c>
      <c r="CB40" s="186">
        <f t="shared" si="63"/>
        <v>0</v>
      </c>
    </row>
    <row r="41" spans="1:80" ht="39.9" customHeight="1" x14ac:dyDescent="0.3">
      <c r="A41" s="8">
        <v>105</v>
      </c>
      <c r="B41" s="154"/>
      <c r="C41" s="155"/>
      <c r="D41" s="156"/>
      <c r="E41" s="151"/>
      <c r="F41" s="157"/>
      <c r="G41" s="152"/>
      <c r="H41" s="152"/>
      <c r="I41" s="153"/>
      <c r="P41" s="195"/>
      <c r="Q41" s="183">
        <f t="shared" si="0"/>
        <v>0</v>
      </c>
      <c r="R41" s="184">
        <f t="shared" si="1"/>
        <v>0</v>
      </c>
      <c r="S41" s="183">
        <f t="shared" si="2"/>
        <v>0</v>
      </c>
      <c r="T41" s="184">
        <f t="shared" si="3"/>
        <v>0</v>
      </c>
      <c r="U41" s="185">
        <f t="shared" si="4"/>
        <v>0</v>
      </c>
      <c r="V41" s="186">
        <f t="shared" si="5"/>
        <v>0</v>
      </c>
      <c r="W41" s="187">
        <f t="shared" si="6"/>
        <v>0</v>
      </c>
      <c r="X41" s="186">
        <f t="shared" si="7"/>
        <v>0</v>
      </c>
      <c r="Y41" s="187">
        <f t="shared" si="8"/>
        <v>0</v>
      </c>
      <c r="Z41" s="186">
        <f t="shared" si="9"/>
        <v>0</v>
      </c>
      <c r="AA41" s="187">
        <f t="shared" si="10"/>
        <v>0</v>
      </c>
      <c r="AB41" s="186">
        <f t="shared" si="11"/>
        <v>0</v>
      </c>
      <c r="AC41" s="187">
        <f t="shared" si="12"/>
        <v>0</v>
      </c>
      <c r="AD41" s="186">
        <f t="shared" si="13"/>
        <v>0</v>
      </c>
      <c r="AE41" s="187">
        <f t="shared" si="14"/>
        <v>0</v>
      </c>
      <c r="AF41" s="186">
        <f t="shared" si="15"/>
        <v>0</v>
      </c>
      <c r="AG41" s="187">
        <f t="shared" si="16"/>
        <v>0</v>
      </c>
      <c r="AH41" s="186">
        <f t="shared" si="17"/>
        <v>0</v>
      </c>
      <c r="AI41" s="187">
        <f t="shared" si="18"/>
        <v>0</v>
      </c>
      <c r="AJ41" s="186">
        <f t="shared" si="19"/>
        <v>0</v>
      </c>
      <c r="AK41" s="187">
        <f t="shared" si="20"/>
        <v>0</v>
      </c>
      <c r="AL41" s="186">
        <f t="shared" si="21"/>
        <v>0</v>
      </c>
      <c r="AM41" s="187">
        <f t="shared" si="22"/>
        <v>0</v>
      </c>
      <c r="AN41" s="186">
        <f t="shared" si="23"/>
        <v>0</v>
      </c>
      <c r="AO41" s="187">
        <f t="shared" si="24"/>
        <v>0</v>
      </c>
      <c r="AP41" s="186">
        <f t="shared" si="25"/>
        <v>0</v>
      </c>
      <c r="AQ41" s="187">
        <f t="shared" si="26"/>
        <v>0</v>
      </c>
      <c r="AR41" s="186">
        <f t="shared" si="27"/>
        <v>0</v>
      </c>
      <c r="AS41" s="187">
        <f t="shared" si="28"/>
        <v>0</v>
      </c>
      <c r="AT41" s="186">
        <f t="shared" si="29"/>
        <v>0</v>
      </c>
      <c r="AU41" s="187">
        <f t="shared" si="30"/>
        <v>0</v>
      </c>
      <c r="AV41" s="186">
        <f t="shared" si="31"/>
        <v>0</v>
      </c>
      <c r="AW41" s="187">
        <f t="shared" si="32"/>
        <v>0</v>
      </c>
      <c r="AX41" s="186">
        <f t="shared" si="33"/>
        <v>0</v>
      </c>
      <c r="AY41" s="187">
        <f t="shared" si="34"/>
        <v>0</v>
      </c>
      <c r="AZ41" s="186">
        <f t="shared" si="35"/>
        <v>0</v>
      </c>
      <c r="BA41" s="187">
        <f t="shared" si="36"/>
        <v>0</v>
      </c>
      <c r="BB41" s="186">
        <f t="shared" si="37"/>
        <v>0</v>
      </c>
      <c r="BC41" s="187">
        <f t="shared" si="38"/>
        <v>0</v>
      </c>
      <c r="BD41" s="186">
        <f t="shared" si="39"/>
        <v>0</v>
      </c>
      <c r="BE41" s="187">
        <f t="shared" si="40"/>
        <v>0</v>
      </c>
      <c r="BF41" s="186">
        <f t="shared" si="41"/>
        <v>0</v>
      </c>
      <c r="BG41" s="187">
        <f t="shared" si="42"/>
        <v>0</v>
      </c>
      <c r="BH41" s="186">
        <f t="shared" si="43"/>
        <v>0</v>
      </c>
      <c r="BI41" s="187">
        <f t="shared" si="44"/>
        <v>0</v>
      </c>
      <c r="BJ41" s="186">
        <f t="shared" si="45"/>
        <v>0</v>
      </c>
      <c r="BK41" s="187">
        <f t="shared" si="46"/>
        <v>0</v>
      </c>
      <c r="BL41" s="186">
        <f t="shared" si="47"/>
        <v>0</v>
      </c>
      <c r="BM41" s="187">
        <f t="shared" si="48"/>
        <v>0</v>
      </c>
      <c r="BN41" s="186">
        <f t="shared" si="49"/>
        <v>0</v>
      </c>
      <c r="BO41" s="187">
        <f t="shared" si="50"/>
        <v>0</v>
      </c>
      <c r="BP41" s="186">
        <f t="shared" si="51"/>
        <v>0</v>
      </c>
      <c r="BQ41" s="187">
        <f t="shared" si="52"/>
        <v>0</v>
      </c>
      <c r="BR41" s="186">
        <f t="shared" si="53"/>
        <v>0</v>
      </c>
      <c r="BS41" s="187">
        <f t="shared" si="54"/>
        <v>0</v>
      </c>
      <c r="BT41" s="186">
        <f t="shared" si="55"/>
        <v>0</v>
      </c>
      <c r="BU41" s="187">
        <f t="shared" si="56"/>
        <v>0</v>
      </c>
      <c r="BV41" s="186">
        <f t="shared" si="57"/>
        <v>0</v>
      </c>
      <c r="BW41" s="187">
        <f t="shared" si="58"/>
        <v>0</v>
      </c>
      <c r="BX41" s="186">
        <f t="shared" si="59"/>
        <v>0</v>
      </c>
      <c r="BY41" s="187">
        <f t="shared" si="60"/>
        <v>0</v>
      </c>
      <c r="BZ41" s="186">
        <f t="shared" si="61"/>
        <v>0</v>
      </c>
      <c r="CA41" s="187">
        <f t="shared" si="62"/>
        <v>0</v>
      </c>
      <c r="CB41" s="186">
        <f t="shared" si="63"/>
        <v>0</v>
      </c>
    </row>
    <row r="42" spans="1:80" ht="39.9" customHeight="1" x14ac:dyDescent="0.3">
      <c r="A42" s="8">
        <v>106</v>
      </c>
      <c r="B42" s="154"/>
      <c r="C42" s="155"/>
      <c r="D42" s="156"/>
      <c r="E42" s="151"/>
      <c r="F42" s="157"/>
      <c r="G42" s="152"/>
      <c r="H42" s="152"/>
      <c r="I42" s="153"/>
      <c r="P42" s="195"/>
      <c r="Q42" s="183">
        <f t="shared" si="0"/>
        <v>0</v>
      </c>
      <c r="R42" s="184">
        <f t="shared" si="1"/>
        <v>0</v>
      </c>
      <c r="S42" s="183">
        <f t="shared" si="2"/>
        <v>0</v>
      </c>
      <c r="T42" s="184">
        <f t="shared" si="3"/>
        <v>0</v>
      </c>
      <c r="U42" s="185">
        <f t="shared" si="4"/>
        <v>0</v>
      </c>
      <c r="V42" s="186">
        <f t="shared" si="5"/>
        <v>0</v>
      </c>
      <c r="W42" s="187">
        <f t="shared" si="6"/>
        <v>0</v>
      </c>
      <c r="X42" s="186">
        <f t="shared" si="7"/>
        <v>0</v>
      </c>
      <c r="Y42" s="187">
        <f t="shared" si="8"/>
        <v>0</v>
      </c>
      <c r="Z42" s="186">
        <f t="shared" si="9"/>
        <v>0</v>
      </c>
      <c r="AA42" s="187">
        <f t="shared" si="10"/>
        <v>0</v>
      </c>
      <c r="AB42" s="186">
        <f t="shared" si="11"/>
        <v>0</v>
      </c>
      <c r="AC42" s="187">
        <f t="shared" si="12"/>
        <v>0</v>
      </c>
      <c r="AD42" s="186">
        <f t="shared" si="13"/>
        <v>0</v>
      </c>
      <c r="AE42" s="187">
        <f t="shared" si="14"/>
        <v>0</v>
      </c>
      <c r="AF42" s="186">
        <f t="shared" si="15"/>
        <v>0</v>
      </c>
      <c r="AG42" s="187">
        <f t="shared" si="16"/>
        <v>0</v>
      </c>
      <c r="AH42" s="186">
        <f t="shared" si="17"/>
        <v>0</v>
      </c>
      <c r="AI42" s="187">
        <f t="shared" si="18"/>
        <v>0</v>
      </c>
      <c r="AJ42" s="186">
        <f t="shared" si="19"/>
        <v>0</v>
      </c>
      <c r="AK42" s="187">
        <f t="shared" si="20"/>
        <v>0</v>
      </c>
      <c r="AL42" s="186">
        <f t="shared" si="21"/>
        <v>0</v>
      </c>
      <c r="AM42" s="187">
        <f t="shared" si="22"/>
        <v>0</v>
      </c>
      <c r="AN42" s="186">
        <f t="shared" si="23"/>
        <v>0</v>
      </c>
      <c r="AO42" s="187">
        <f t="shared" si="24"/>
        <v>0</v>
      </c>
      <c r="AP42" s="186">
        <f t="shared" si="25"/>
        <v>0</v>
      </c>
      <c r="AQ42" s="187">
        <f t="shared" si="26"/>
        <v>0</v>
      </c>
      <c r="AR42" s="186">
        <f t="shared" si="27"/>
        <v>0</v>
      </c>
      <c r="AS42" s="187">
        <f t="shared" si="28"/>
        <v>0</v>
      </c>
      <c r="AT42" s="186">
        <f t="shared" si="29"/>
        <v>0</v>
      </c>
      <c r="AU42" s="187">
        <f t="shared" si="30"/>
        <v>0</v>
      </c>
      <c r="AV42" s="186">
        <f t="shared" si="31"/>
        <v>0</v>
      </c>
      <c r="AW42" s="187">
        <f t="shared" si="32"/>
        <v>0</v>
      </c>
      <c r="AX42" s="186">
        <f t="shared" si="33"/>
        <v>0</v>
      </c>
      <c r="AY42" s="187">
        <f t="shared" si="34"/>
        <v>0</v>
      </c>
      <c r="AZ42" s="186">
        <f t="shared" si="35"/>
        <v>0</v>
      </c>
      <c r="BA42" s="187">
        <f t="shared" si="36"/>
        <v>0</v>
      </c>
      <c r="BB42" s="186">
        <f t="shared" si="37"/>
        <v>0</v>
      </c>
      <c r="BC42" s="187">
        <f t="shared" si="38"/>
        <v>0</v>
      </c>
      <c r="BD42" s="186">
        <f t="shared" si="39"/>
        <v>0</v>
      </c>
      <c r="BE42" s="187">
        <f t="shared" si="40"/>
        <v>0</v>
      </c>
      <c r="BF42" s="186">
        <f t="shared" si="41"/>
        <v>0</v>
      </c>
      <c r="BG42" s="187">
        <f t="shared" si="42"/>
        <v>0</v>
      </c>
      <c r="BH42" s="186">
        <f t="shared" si="43"/>
        <v>0</v>
      </c>
      <c r="BI42" s="187">
        <f t="shared" si="44"/>
        <v>0</v>
      </c>
      <c r="BJ42" s="186">
        <f t="shared" si="45"/>
        <v>0</v>
      </c>
      <c r="BK42" s="187">
        <f t="shared" si="46"/>
        <v>0</v>
      </c>
      <c r="BL42" s="186">
        <f t="shared" si="47"/>
        <v>0</v>
      </c>
      <c r="BM42" s="187">
        <f t="shared" si="48"/>
        <v>0</v>
      </c>
      <c r="BN42" s="186">
        <f t="shared" si="49"/>
        <v>0</v>
      </c>
      <c r="BO42" s="187">
        <f t="shared" si="50"/>
        <v>0</v>
      </c>
      <c r="BP42" s="186">
        <f t="shared" si="51"/>
        <v>0</v>
      </c>
      <c r="BQ42" s="187">
        <f t="shared" si="52"/>
        <v>0</v>
      </c>
      <c r="BR42" s="186">
        <f t="shared" si="53"/>
        <v>0</v>
      </c>
      <c r="BS42" s="187">
        <f t="shared" si="54"/>
        <v>0</v>
      </c>
      <c r="BT42" s="186">
        <f t="shared" si="55"/>
        <v>0</v>
      </c>
      <c r="BU42" s="187">
        <f t="shared" si="56"/>
        <v>0</v>
      </c>
      <c r="BV42" s="186">
        <f t="shared" si="57"/>
        <v>0</v>
      </c>
      <c r="BW42" s="187">
        <f t="shared" si="58"/>
        <v>0</v>
      </c>
      <c r="BX42" s="186">
        <f t="shared" si="59"/>
        <v>0</v>
      </c>
      <c r="BY42" s="187">
        <f t="shared" si="60"/>
        <v>0</v>
      </c>
      <c r="BZ42" s="186">
        <f t="shared" si="61"/>
        <v>0</v>
      </c>
      <c r="CA42" s="187">
        <f t="shared" si="62"/>
        <v>0</v>
      </c>
      <c r="CB42" s="186">
        <f t="shared" si="63"/>
        <v>0</v>
      </c>
    </row>
    <row r="43" spans="1:80" ht="39.9" customHeight="1" x14ac:dyDescent="0.3">
      <c r="A43" s="8">
        <v>107</v>
      </c>
      <c r="B43" s="154"/>
      <c r="C43" s="155"/>
      <c r="D43" s="156"/>
      <c r="E43" s="151"/>
      <c r="F43" s="157"/>
      <c r="G43" s="152"/>
      <c r="H43" s="152"/>
      <c r="I43" s="153"/>
      <c r="P43" s="195"/>
      <c r="Q43" s="183">
        <f t="shared" si="0"/>
        <v>0</v>
      </c>
      <c r="R43" s="184">
        <f t="shared" si="1"/>
        <v>0</v>
      </c>
      <c r="S43" s="183">
        <f t="shared" si="2"/>
        <v>0</v>
      </c>
      <c r="T43" s="184">
        <f t="shared" si="3"/>
        <v>0</v>
      </c>
      <c r="U43" s="185">
        <f t="shared" si="4"/>
        <v>0</v>
      </c>
      <c r="V43" s="186">
        <f t="shared" si="5"/>
        <v>0</v>
      </c>
      <c r="W43" s="187">
        <f t="shared" si="6"/>
        <v>0</v>
      </c>
      <c r="X43" s="186">
        <f t="shared" si="7"/>
        <v>0</v>
      </c>
      <c r="Y43" s="187">
        <f t="shared" si="8"/>
        <v>0</v>
      </c>
      <c r="Z43" s="186">
        <f t="shared" si="9"/>
        <v>0</v>
      </c>
      <c r="AA43" s="187">
        <f t="shared" si="10"/>
        <v>0</v>
      </c>
      <c r="AB43" s="186">
        <f t="shared" si="11"/>
        <v>0</v>
      </c>
      <c r="AC43" s="187">
        <f t="shared" si="12"/>
        <v>0</v>
      </c>
      <c r="AD43" s="186">
        <f t="shared" si="13"/>
        <v>0</v>
      </c>
      <c r="AE43" s="187">
        <f t="shared" si="14"/>
        <v>0</v>
      </c>
      <c r="AF43" s="186">
        <f t="shared" si="15"/>
        <v>0</v>
      </c>
      <c r="AG43" s="187">
        <f t="shared" si="16"/>
        <v>0</v>
      </c>
      <c r="AH43" s="186">
        <f t="shared" si="17"/>
        <v>0</v>
      </c>
      <c r="AI43" s="187">
        <f t="shared" si="18"/>
        <v>0</v>
      </c>
      <c r="AJ43" s="186">
        <f t="shared" si="19"/>
        <v>0</v>
      </c>
      <c r="AK43" s="187">
        <f t="shared" si="20"/>
        <v>0</v>
      </c>
      <c r="AL43" s="186">
        <f t="shared" si="21"/>
        <v>0</v>
      </c>
      <c r="AM43" s="187">
        <f t="shared" si="22"/>
        <v>0</v>
      </c>
      <c r="AN43" s="186">
        <f t="shared" si="23"/>
        <v>0</v>
      </c>
      <c r="AO43" s="187">
        <f t="shared" si="24"/>
        <v>0</v>
      </c>
      <c r="AP43" s="186">
        <f t="shared" si="25"/>
        <v>0</v>
      </c>
      <c r="AQ43" s="187">
        <f t="shared" si="26"/>
        <v>0</v>
      </c>
      <c r="AR43" s="186">
        <f t="shared" si="27"/>
        <v>0</v>
      </c>
      <c r="AS43" s="187">
        <f t="shared" si="28"/>
        <v>0</v>
      </c>
      <c r="AT43" s="186">
        <f t="shared" si="29"/>
        <v>0</v>
      </c>
      <c r="AU43" s="187">
        <f t="shared" si="30"/>
        <v>0</v>
      </c>
      <c r="AV43" s="186">
        <f t="shared" si="31"/>
        <v>0</v>
      </c>
      <c r="AW43" s="187">
        <f t="shared" si="32"/>
        <v>0</v>
      </c>
      <c r="AX43" s="186">
        <f t="shared" si="33"/>
        <v>0</v>
      </c>
      <c r="AY43" s="187">
        <f t="shared" si="34"/>
        <v>0</v>
      </c>
      <c r="AZ43" s="186">
        <f t="shared" si="35"/>
        <v>0</v>
      </c>
      <c r="BA43" s="187">
        <f t="shared" si="36"/>
        <v>0</v>
      </c>
      <c r="BB43" s="186">
        <f t="shared" si="37"/>
        <v>0</v>
      </c>
      <c r="BC43" s="187">
        <f t="shared" si="38"/>
        <v>0</v>
      </c>
      <c r="BD43" s="186">
        <f t="shared" si="39"/>
        <v>0</v>
      </c>
      <c r="BE43" s="187">
        <f t="shared" si="40"/>
        <v>0</v>
      </c>
      <c r="BF43" s="186">
        <f t="shared" si="41"/>
        <v>0</v>
      </c>
      <c r="BG43" s="187">
        <f t="shared" si="42"/>
        <v>0</v>
      </c>
      <c r="BH43" s="186">
        <f t="shared" si="43"/>
        <v>0</v>
      </c>
      <c r="BI43" s="187">
        <f t="shared" si="44"/>
        <v>0</v>
      </c>
      <c r="BJ43" s="186">
        <f t="shared" si="45"/>
        <v>0</v>
      </c>
      <c r="BK43" s="187">
        <f t="shared" si="46"/>
        <v>0</v>
      </c>
      <c r="BL43" s="186">
        <f t="shared" si="47"/>
        <v>0</v>
      </c>
      <c r="BM43" s="187">
        <f t="shared" si="48"/>
        <v>0</v>
      </c>
      <c r="BN43" s="186">
        <f t="shared" si="49"/>
        <v>0</v>
      </c>
      <c r="BO43" s="187">
        <f t="shared" si="50"/>
        <v>0</v>
      </c>
      <c r="BP43" s="186">
        <f t="shared" si="51"/>
        <v>0</v>
      </c>
      <c r="BQ43" s="187">
        <f t="shared" si="52"/>
        <v>0</v>
      </c>
      <c r="BR43" s="186">
        <f t="shared" si="53"/>
        <v>0</v>
      </c>
      <c r="BS43" s="187">
        <f t="shared" si="54"/>
        <v>0</v>
      </c>
      <c r="BT43" s="186">
        <f t="shared" si="55"/>
        <v>0</v>
      </c>
      <c r="BU43" s="187">
        <f t="shared" si="56"/>
        <v>0</v>
      </c>
      <c r="BV43" s="186">
        <f t="shared" si="57"/>
        <v>0</v>
      </c>
      <c r="BW43" s="187">
        <f t="shared" si="58"/>
        <v>0</v>
      </c>
      <c r="BX43" s="186">
        <f t="shared" si="59"/>
        <v>0</v>
      </c>
      <c r="BY43" s="187">
        <f t="shared" si="60"/>
        <v>0</v>
      </c>
      <c r="BZ43" s="186">
        <f t="shared" si="61"/>
        <v>0</v>
      </c>
      <c r="CA43" s="187">
        <f t="shared" si="62"/>
        <v>0</v>
      </c>
      <c r="CB43" s="186">
        <f t="shared" si="63"/>
        <v>0</v>
      </c>
    </row>
    <row r="44" spans="1:80" ht="39.9" customHeight="1" x14ac:dyDescent="0.3">
      <c r="A44" s="8">
        <v>108</v>
      </c>
      <c r="B44" s="154"/>
      <c r="C44" s="155"/>
      <c r="D44" s="156"/>
      <c r="E44" s="151"/>
      <c r="F44" s="157"/>
      <c r="G44" s="152"/>
      <c r="H44" s="152"/>
      <c r="I44" s="153"/>
      <c r="P44" s="195"/>
      <c r="Q44" s="183">
        <f t="shared" si="0"/>
        <v>0</v>
      </c>
      <c r="R44" s="184">
        <f t="shared" si="1"/>
        <v>0</v>
      </c>
      <c r="S44" s="183">
        <f t="shared" si="2"/>
        <v>0</v>
      </c>
      <c r="T44" s="184">
        <f t="shared" si="3"/>
        <v>0</v>
      </c>
      <c r="U44" s="185">
        <f t="shared" si="4"/>
        <v>0</v>
      </c>
      <c r="V44" s="186">
        <f t="shared" si="5"/>
        <v>0</v>
      </c>
      <c r="W44" s="187">
        <f t="shared" si="6"/>
        <v>0</v>
      </c>
      <c r="X44" s="186">
        <f t="shared" si="7"/>
        <v>0</v>
      </c>
      <c r="Y44" s="187">
        <f t="shared" si="8"/>
        <v>0</v>
      </c>
      <c r="Z44" s="186">
        <f t="shared" si="9"/>
        <v>0</v>
      </c>
      <c r="AA44" s="187">
        <f t="shared" si="10"/>
        <v>0</v>
      </c>
      <c r="AB44" s="186">
        <f t="shared" si="11"/>
        <v>0</v>
      </c>
      <c r="AC44" s="187">
        <f t="shared" si="12"/>
        <v>0</v>
      </c>
      <c r="AD44" s="186">
        <f t="shared" si="13"/>
        <v>0</v>
      </c>
      <c r="AE44" s="187">
        <f t="shared" si="14"/>
        <v>0</v>
      </c>
      <c r="AF44" s="186">
        <f t="shared" si="15"/>
        <v>0</v>
      </c>
      <c r="AG44" s="187">
        <f t="shared" si="16"/>
        <v>0</v>
      </c>
      <c r="AH44" s="186">
        <f t="shared" si="17"/>
        <v>0</v>
      </c>
      <c r="AI44" s="187">
        <f t="shared" si="18"/>
        <v>0</v>
      </c>
      <c r="AJ44" s="186">
        <f t="shared" si="19"/>
        <v>0</v>
      </c>
      <c r="AK44" s="187">
        <f t="shared" si="20"/>
        <v>0</v>
      </c>
      <c r="AL44" s="186">
        <f t="shared" si="21"/>
        <v>0</v>
      </c>
      <c r="AM44" s="187">
        <f t="shared" si="22"/>
        <v>0</v>
      </c>
      <c r="AN44" s="186">
        <f t="shared" si="23"/>
        <v>0</v>
      </c>
      <c r="AO44" s="187">
        <f t="shared" si="24"/>
        <v>0</v>
      </c>
      <c r="AP44" s="186">
        <f t="shared" si="25"/>
        <v>0</v>
      </c>
      <c r="AQ44" s="187">
        <f t="shared" si="26"/>
        <v>0</v>
      </c>
      <c r="AR44" s="186">
        <f t="shared" si="27"/>
        <v>0</v>
      </c>
      <c r="AS44" s="187">
        <f t="shared" si="28"/>
        <v>0</v>
      </c>
      <c r="AT44" s="186">
        <f t="shared" si="29"/>
        <v>0</v>
      </c>
      <c r="AU44" s="187">
        <f t="shared" si="30"/>
        <v>0</v>
      </c>
      <c r="AV44" s="186">
        <f t="shared" si="31"/>
        <v>0</v>
      </c>
      <c r="AW44" s="187">
        <f t="shared" si="32"/>
        <v>0</v>
      </c>
      <c r="AX44" s="186">
        <f t="shared" si="33"/>
        <v>0</v>
      </c>
      <c r="AY44" s="187">
        <f t="shared" si="34"/>
        <v>0</v>
      </c>
      <c r="AZ44" s="186">
        <f t="shared" si="35"/>
        <v>0</v>
      </c>
      <c r="BA44" s="187">
        <f t="shared" si="36"/>
        <v>0</v>
      </c>
      <c r="BB44" s="186">
        <f t="shared" si="37"/>
        <v>0</v>
      </c>
      <c r="BC44" s="187">
        <f t="shared" si="38"/>
        <v>0</v>
      </c>
      <c r="BD44" s="186">
        <f t="shared" si="39"/>
        <v>0</v>
      </c>
      <c r="BE44" s="187">
        <f t="shared" si="40"/>
        <v>0</v>
      </c>
      <c r="BF44" s="186">
        <f t="shared" si="41"/>
        <v>0</v>
      </c>
      <c r="BG44" s="187">
        <f t="shared" si="42"/>
        <v>0</v>
      </c>
      <c r="BH44" s="186">
        <f t="shared" si="43"/>
        <v>0</v>
      </c>
      <c r="BI44" s="187">
        <f t="shared" si="44"/>
        <v>0</v>
      </c>
      <c r="BJ44" s="186">
        <f t="shared" si="45"/>
        <v>0</v>
      </c>
      <c r="BK44" s="187">
        <f t="shared" si="46"/>
        <v>0</v>
      </c>
      <c r="BL44" s="186">
        <f t="shared" si="47"/>
        <v>0</v>
      </c>
      <c r="BM44" s="187">
        <f t="shared" si="48"/>
        <v>0</v>
      </c>
      <c r="BN44" s="186">
        <f t="shared" si="49"/>
        <v>0</v>
      </c>
      <c r="BO44" s="187">
        <f t="shared" si="50"/>
        <v>0</v>
      </c>
      <c r="BP44" s="186">
        <f t="shared" si="51"/>
        <v>0</v>
      </c>
      <c r="BQ44" s="187">
        <f t="shared" si="52"/>
        <v>0</v>
      </c>
      <c r="BR44" s="186">
        <f t="shared" si="53"/>
        <v>0</v>
      </c>
      <c r="BS44" s="187">
        <f t="shared" si="54"/>
        <v>0</v>
      </c>
      <c r="BT44" s="186">
        <f t="shared" si="55"/>
        <v>0</v>
      </c>
      <c r="BU44" s="187">
        <f t="shared" si="56"/>
        <v>0</v>
      </c>
      <c r="BV44" s="186">
        <f t="shared" si="57"/>
        <v>0</v>
      </c>
      <c r="BW44" s="187">
        <f t="shared" si="58"/>
        <v>0</v>
      </c>
      <c r="BX44" s="186">
        <f t="shared" si="59"/>
        <v>0</v>
      </c>
      <c r="BY44" s="187">
        <f t="shared" si="60"/>
        <v>0</v>
      </c>
      <c r="BZ44" s="186">
        <f t="shared" si="61"/>
        <v>0</v>
      </c>
      <c r="CA44" s="187">
        <f t="shared" si="62"/>
        <v>0</v>
      </c>
      <c r="CB44" s="186">
        <f t="shared" si="63"/>
        <v>0</v>
      </c>
    </row>
    <row r="45" spans="1:80" ht="39.9" customHeight="1" x14ac:dyDescent="0.3">
      <c r="A45" s="8">
        <v>109</v>
      </c>
      <c r="B45" s="154"/>
      <c r="C45" s="155"/>
      <c r="D45" s="156"/>
      <c r="E45" s="151"/>
      <c r="F45" s="157"/>
      <c r="G45" s="152"/>
      <c r="H45" s="152"/>
      <c r="I45" s="153"/>
      <c r="P45" s="195"/>
      <c r="Q45" s="183">
        <f t="shared" si="0"/>
        <v>0</v>
      </c>
      <c r="R45" s="184">
        <f t="shared" si="1"/>
        <v>0</v>
      </c>
      <c r="S45" s="183">
        <f t="shared" si="2"/>
        <v>0</v>
      </c>
      <c r="T45" s="184">
        <f t="shared" si="3"/>
        <v>0</v>
      </c>
      <c r="U45" s="185">
        <f t="shared" si="4"/>
        <v>0</v>
      </c>
      <c r="V45" s="186">
        <f t="shared" si="5"/>
        <v>0</v>
      </c>
      <c r="W45" s="187">
        <f t="shared" si="6"/>
        <v>0</v>
      </c>
      <c r="X45" s="186">
        <f t="shared" si="7"/>
        <v>0</v>
      </c>
      <c r="Y45" s="187">
        <f t="shared" si="8"/>
        <v>0</v>
      </c>
      <c r="Z45" s="186">
        <f t="shared" si="9"/>
        <v>0</v>
      </c>
      <c r="AA45" s="187">
        <f t="shared" si="10"/>
        <v>0</v>
      </c>
      <c r="AB45" s="186">
        <f t="shared" si="11"/>
        <v>0</v>
      </c>
      <c r="AC45" s="187">
        <f t="shared" si="12"/>
        <v>0</v>
      </c>
      <c r="AD45" s="186">
        <f t="shared" si="13"/>
        <v>0</v>
      </c>
      <c r="AE45" s="187">
        <f t="shared" si="14"/>
        <v>0</v>
      </c>
      <c r="AF45" s="186">
        <f t="shared" si="15"/>
        <v>0</v>
      </c>
      <c r="AG45" s="187">
        <f t="shared" si="16"/>
        <v>0</v>
      </c>
      <c r="AH45" s="186">
        <f t="shared" si="17"/>
        <v>0</v>
      </c>
      <c r="AI45" s="187">
        <f t="shared" si="18"/>
        <v>0</v>
      </c>
      <c r="AJ45" s="186">
        <f t="shared" si="19"/>
        <v>0</v>
      </c>
      <c r="AK45" s="187">
        <f t="shared" si="20"/>
        <v>0</v>
      </c>
      <c r="AL45" s="186">
        <f t="shared" si="21"/>
        <v>0</v>
      </c>
      <c r="AM45" s="187">
        <f t="shared" si="22"/>
        <v>0</v>
      </c>
      <c r="AN45" s="186">
        <f t="shared" si="23"/>
        <v>0</v>
      </c>
      <c r="AO45" s="187">
        <f t="shared" si="24"/>
        <v>0</v>
      </c>
      <c r="AP45" s="186">
        <f t="shared" si="25"/>
        <v>0</v>
      </c>
      <c r="AQ45" s="187">
        <f t="shared" si="26"/>
        <v>0</v>
      </c>
      <c r="AR45" s="186">
        <f t="shared" si="27"/>
        <v>0</v>
      </c>
      <c r="AS45" s="187">
        <f t="shared" si="28"/>
        <v>0</v>
      </c>
      <c r="AT45" s="186">
        <f t="shared" si="29"/>
        <v>0</v>
      </c>
      <c r="AU45" s="187">
        <f t="shared" si="30"/>
        <v>0</v>
      </c>
      <c r="AV45" s="186">
        <f t="shared" si="31"/>
        <v>0</v>
      </c>
      <c r="AW45" s="187">
        <f t="shared" si="32"/>
        <v>0</v>
      </c>
      <c r="AX45" s="186">
        <f t="shared" si="33"/>
        <v>0</v>
      </c>
      <c r="AY45" s="187">
        <f t="shared" si="34"/>
        <v>0</v>
      </c>
      <c r="AZ45" s="186">
        <f t="shared" si="35"/>
        <v>0</v>
      </c>
      <c r="BA45" s="187">
        <f t="shared" si="36"/>
        <v>0</v>
      </c>
      <c r="BB45" s="186">
        <f t="shared" si="37"/>
        <v>0</v>
      </c>
      <c r="BC45" s="187">
        <f t="shared" si="38"/>
        <v>0</v>
      </c>
      <c r="BD45" s="186">
        <f t="shared" si="39"/>
        <v>0</v>
      </c>
      <c r="BE45" s="187">
        <f t="shared" si="40"/>
        <v>0</v>
      </c>
      <c r="BF45" s="186">
        <f t="shared" si="41"/>
        <v>0</v>
      </c>
      <c r="BG45" s="187">
        <f t="shared" si="42"/>
        <v>0</v>
      </c>
      <c r="BH45" s="186">
        <f t="shared" si="43"/>
        <v>0</v>
      </c>
      <c r="BI45" s="187">
        <f t="shared" si="44"/>
        <v>0</v>
      </c>
      <c r="BJ45" s="186">
        <f t="shared" si="45"/>
        <v>0</v>
      </c>
      <c r="BK45" s="187">
        <f t="shared" si="46"/>
        <v>0</v>
      </c>
      <c r="BL45" s="186">
        <f t="shared" si="47"/>
        <v>0</v>
      </c>
      <c r="BM45" s="187">
        <f t="shared" si="48"/>
        <v>0</v>
      </c>
      <c r="BN45" s="186">
        <f t="shared" si="49"/>
        <v>0</v>
      </c>
      <c r="BO45" s="187">
        <f t="shared" si="50"/>
        <v>0</v>
      </c>
      <c r="BP45" s="186">
        <f t="shared" si="51"/>
        <v>0</v>
      </c>
      <c r="BQ45" s="187">
        <f t="shared" si="52"/>
        <v>0</v>
      </c>
      <c r="BR45" s="186">
        <f t="shared" si="53"/>
        <v>0</v>
      </c>
      <c r="BS45" s="187">
        <f t="shared" si="54"/>
        <v>0</v>
      </c>
      <c r="BT45" s="186">
        <f t="shared" si="55"/>
        <v>0</v>
      </c>
      <c r="BU45" s="187">
        <f t="shared" si="56"/>
        <v>0</v>
      </c>
      <c r="BV45" s="186">
        <f t="shared" si="57"/>
        <v>0</v>
      </c>
      <c r="BW45" s="187">
        <f t="shared" si="58"/>
        <v>0</v>
      </c>
      <c r="BX45" s="186">
        <f t="shared" si="59"/>
        <v>0</v>
      </c>
      <c r="BY45" s="187">
        <f t="shared" si="60"/>
        <v>0</v>
      </c>
      <c r="BZ45" s="186">
        <f t="shared" si="61"/>
        <v>0</v>
      </c>
      <c r="CA45" s="187">
        <f t="shared" si="62"/>
        <v>0</v>
      </c>
      <c r="CB45" s="186">
        <f t="shared" si="63"/>
        <v>0</v>
      </c>
    </row>
    <row r="46" spans="1:80" ht="39.9" customHeight="1" x14ac:dyDescent="0.3">
      <c r="A46" s="8">
        <v>110</v>
      </c>
      <c r="B46" s="154"/>
      <c r="C46" s="155"/>
      <c r="D46" s="156"/>
      <c r="E46" s="151"/>
      <c r="F46" s="157"/>
      <c r="G46" s="152"/>
      <c r="H46" s="152"/>
      <c r="I46" s="153"/>
      <c r="P46" s="195"/>
      <c r="Q46" s="183">
        <f t="shared" si="0"/>
        <v>0</v>
      </c>
      <c r="R46" s="184">
        <f t="shared" si="1"/>
        <v>0</v>
      </c>
      <c r="S46" s="183">
        <f t="shared" si="2"/>
        <v>0</v>
      </c>
      <c r="T46" s="184">
        <f t="shared" si="3"/>
        <v>0</v>
      </c>
      <c r="U46" s="185">
        <f t="shared" si="4"/>
        <v>0</v>
      </c>
      <c r="V46" s="186">
        <f t="shared" si="5"/>
        <v>0</v>
      </c>
      <c r="W46" s="187">
        <f t="shared" si="6"/>
        <v>0</v>
      </c>
      <c r="X46" s="186">
        <f t="shared" si="7"/>
        <v>0</v>
      </c>
      <c r="Y46" s="187">
        <f t="shared" si="8"/>
        <v>0</v>
      </c>
      <c r="Z46" s="186">
        <f t="shared" si="9"/>
        <v>0</v>
      </c>
      <c r="AA46" s="187">
        <f t="shared" si="10"/>
        <v>0</v>
      </c>
      <c r="AB46" s="186">
        <f t="shared" si="11"/>
        <v>0</v>
      </c>
      <c r="AC46" s="187">
        <f t="shared" si="12"/>
        <v>0</v>
      </c>
      <c r="AD46" s="186">
        <f t="shared" si="13"/>
        <v>0</v>
      </c>
      <c r="AE46" s="187">
        <f t="shared" si="14"/>
        <v>0</v>
      </c>
      <c r="AF46" s="186">
        <f t="shared" si="15"/>
        <v>0</v>
      </c>
      <c r="AG46" s="187">
        <f t="shared" si="16"/>
        <v>0</v>
      </c>
      <c r="AH46" s="186">
        <f t="shared" si="17"/>
        <v>0</v>
      </c>
      <c r="AI46" s="187">
        <f t="shared" si="18"/>
        <v>0</v>
      </c>
      <c r="AJ46" s="186">
        <f t="shared" si="19"/>
        <v>0</v>
      </c>
      <c r="AK46" s="187">
        <f t="shared" si="20"/>
        <v>0</v>
      </c>
      <c r="AL46" s="186">
        <f t="shared" si="21"/>
        <v>0</v>
      </c>
      <c r="AM46" s="187">
        <f t="shared" si="22"/>
        <v>0</v>
      </c>
      <c r="AN46" s="186">
        <f t="shared" si="23"/>
        <v>0</v>
      </c>
      <c r="AO46" s="187">
        <f t="shared" si="24"/>
        <v>0</v>
      </c>
      <c r="AP46" s="186">
        <f t="shared" si="25"/>
        <v>0</v>
      </c>
      <c r="AQ46" s="187">
        <f t="shared" si="26"/>
        <v>0</v>
      </c>
      <c r="AR46" s="186">
        <f t="shared" si="27"/>
        <v>0</v>
      </c>
      <c r="AS46" s="187">
        <f t="shared" si="28"/>
        <v>0</v>
      </c>
      <c r="AT46" s="186">
        <f t="shared" si="29"/>
        <v>0</v>
      </c>
      <c r="AU46" s="187">
        <f t="shared" si="30"/>
        <v>0</v>
      </c>
      <c r="AV46" s="186">
        <f t="shared" si="31"/>
        <v>0</v>
      </c>
      <c r="AW46" s="187">
        <f t="shared" si="32"/>
        <v>0</v>
      </c>
      <c r="AX46" s="186">
        <f t="shared" si="33"/>
        <v>0</v>
      </c>
      <c r="AY46" s="187">
        <f t="shared" si="34"/>
        <v>0</v>
      </c>
      <c r="AZ46" s="186">
        <f t="shared" si="35"/>
        <v>0</v>
      </c>
      <c r="BA46" s="187">
        <f t="shared" si="36"/>
        <v>0</v>
      </c>
      <c r="BB46" s="186">
        <f t="shared" si="37"/>
        <v>0</v>
      </c>
      <c r="BC46" s="187">
        <f t="shared" si="38"/>
        <v>0</v>
      </c>
      <c r="BD46" s="186">
        <f t="shared" si="39"/>
        <v>0</v>
      </c>
      <c r="BE46" s="187">
        <f t="shared" si="40"/>
        <v>0</v>
      </c>
      <c r="BF46" s="186">
        <f t="shared" si="41"/>
        <v>0</v>
      </c>
      <c r="BG46" s="187">
        <f t="shared" si="42"/>
        <v>0</v>
      </c>
      <c r="BH46" s="186">
        <f t="shared" si="43"/>
        <v>0</v>
      </c>
      <c r="BI46" s="187">
        <f t="shared" si="44"/>
        <v>0</v>
      </c>
      <c r="BJ46" s="186">
        <f t="shared" si="45"/>
        <v>0</v>
      </c>
      <c r="BK46" s="187">
        <f t="shared" si="46"/>
        <v>0</v>
      </c>
      <c r="BL46" s="186">
        <f t="shared" si="47"/>
        <v>0</v>
      </c>
      <c r="BM46" s="187">
        <f t="shared" si="48"/>
        <v>0</v>
      </c>
      <c r="BN46" s="186">
        <f t="shared" si="49"/>
        <v>0</v>
      </c>
      <c r="BO46" s="187">
        <f t="shared" si="50"/>
        <v>0</v>
      </c>
      <c r="BP46" s="186">
        <f t="shared" si="51"/>
        <v>0</v>
      </c>
      <c r="BQ46" s="187">
        <f t="shared" si="52"/>
        <v>0</v>
      </c>
      <c r="BR46" s="186">
        <f t="shared" si="53"/>
        <v>0</v>
      </c>
      <c r="BS46" s="187">
        <f t="shared" si="54"/>
        <v>0</v>
      </c>
      <c r="BT46" s="186">
        <f t="shared" si="55"/>
        <v>0</v>
      </c>
      <c r="BU46" s="187">
        <f t="shared" si="56"/>
        <v>0</v>
      </c>
      <c r="BV46" s="186">
        <f t="shared" si="57"/>
        <v>0</v>
      </c>
      <c r="BW46" s="187">
        <f t="shared" si="58"/>
        <v>0</v>
      </c>
      <c r="BX46" s="186">
        <f t="shared" si="59"/>
        <v>0</v>
      </c>
      <c r="BY46" s="187">
        <f t="shared" si="60"/>
        <v>0</v>
      </c>
      <c r="BZ46" s="186">
        <f t="shared" si="61"/>
        <v>0</v>
      </c>
      <c r="CA46" s="187">
        <f t="shared" si="62"/>
        <v>0</v>
      </c>
      <c r="CB46" s="186">
        <f t="shared" si="63"/>
        <v>0</v>
      </c>
    </row>
    <row r="47" spans="1:80" ht="39.9" customHeight="1" x14ac:dyDescent="0.3">
      <c r="A47" s="8">
        <v>111</v>
      </c>
      <c r="B47" s="154"/>
      <c r="C47" s="155"/>
      <c r="D47" s="156"/>
      <c r="E47" s="151"/>
      <c r="F47" s="157"/>
      <c r="G47" s="152"/>
      <c r="H47" s="152"/>
      <c r="I47" s="153"/>
      <c r="P47" s="195"/>
      <c r="Q47" s="183">
        <f t="shared" si="0"/>
        <v>0</v>
      </c>
      <c r="R47" s="184">
        <f t="shared" si="1"/>
        <v>0</v>
      </c>
      <c r="S47" s="183">
        <f t="shared" si="2"/>
        <v>0</v>
      </c>
      <c r="T47" s="184">
        <f t="shared" si="3"/>
        <v>0</v>
      </c>
      <c r="U47" s="185">
        <f t="shared" si="4"/>
        <v>0</v>
      </c>
      <c r="V47" s="186">
        <f t="shared" si="5"/>
        <v>0</v>
      </c>
      <c r="W47" s="187">
        <f t="shared" si="6"/>
        <v>0</v>
      </c>
      <c r="X47" s="186">
        <f t="shared" si="7"/>
        <v>0</v>
      </c>
      <c r="Y47" s="187">
        <f t="shared" si="8"/>
        <v>0</v>
      </c>
      <c r="Z47" s="186">
        <f t="shared" si="9"/>
        <v>0</v>
      </c>
      <c r="AA47" s="187">
        <f t="shared" si="10"/>
        <v>0</v>
      </c>
      <c r="AB47" s="186">
        <f t="shared" si="11"/>
        <v>0</v>
      </c>
      <c r="AC47" s="187">
        <f t="shared" si="12"/>
        <v>0</v>
      </c>
      <c r="AD47" s="186">
        <f t="shared" si="13"/>
        <v>0</v>
      </c>
      <c r="AE47" s="187">
        <f t="shared" si="14"/>
        <v>0</v>
      </c>
      <c r="AF47" s="186">
        <f t="shared" si="15"/>
        <v>0</v>
      </c>
      <c r="AG47" s="187">
        <f t="shared" si="16"/>
        <v>0</v>
      </c>
      <c r="AH47" s="186">
        <f t="shared" si="17"/>
        <v>0</v>
      </c>
      <c r="AI47" s="187">
        <f t="shared" si="18"/>
        <v>0</v>
      </c>
      <c r="AJ47" s="186">
        <f t="shared" si="19"/>
        <v>0</v>
      </c>
      <c r="AK47" s="187">
        <f t="shared" si="20"/>
        <v>0</v>
      </c>
      <c r="AL47" s="186">
        <f t="shared" si="21"/>
        <v>0</v>
      </c>
      <c r="AM47" s="187">
        <f t="shared" si="22"/>
        <v>0</v>
      </c>
      <c r="AN47" s="186">
        <f t="shared" si="23"/>
        <v>0</v>
      </c>
      <c r="AO47" s="187">
        <f t="shared" si="24"/>
        <v>0</v>
      </c>
      <c r="AP47" s="186">
        <f t="shared" si="25"/>
        <v>0</v>
      </c>
      <c r="AQ47" s="187">
        <f t="shared" si="26"/>
        <v>0</v>
      </c>
      <c r="AR47" s="186">
        <f t="shared" si="27"/>
        <v>0</v>
      </c>
      <c r="AS47" s="187">
        <f t="shared" si="28"/>
        <v>0</v>
      </c>
      <c r="AT47" s="186">
        <f t="shared" si="29"/>
        <v>0</v>
      </c>
      <c r="AU47" s="187">
        <f t="shared" si="30"/>
        <v>0</v>
      </c>
      <c r="AV47" s="186">
        <f t="shared" si="31"/>
        <v>0</v>
      </c>
      <c r="AW47" s="187">
        <f t="shared" si="32"/>
        <v>0</v>
      </c>
      <c r="AX47" s="186">
        <f t="shared" si="33"/>
        <v>0</v>
      </c>
      <c r="AY47" s="187">
        <f t="shared" si="34"/>
        <v>0</v>
      </c>
      <c r="AZ47" s="186">
        <f t="shared" si="35"/>
        <v>0</v>
      </c>
      <c r="BA47" s="187">
        <f t="shared" si="36"/>
        <v>0</v>
      </c>
      <c r="BB47" s="186">
        <f t="shared" si="37"/>
        <v>0</v>
      </c>
      <c r="BC47" s="187">
        <f t="shared" si="38"/>
        <v>0</v>
      </c>
      <c r="BD47" s="186">
        <f t="shared" si="39"/>
        <v>0</v>
      </c>
      <c r="BE47" s="187">
        <f t="shared" si="40"/>
        <v>0</v>
      </c>
      <c r="BF47" s="186">
        <f t="shared" si="41"/>
        <v>0</v>
      </c>
      <c r="BG47" s="187">
        <f t="shared" si="42"/>
        <v>0</v>
      </c>
      <c r="BH47" s="186">
        <f t="shared" si="43"/>
        <v>0</v>
      </c>
      <c r="BI47" s="187">
        <f t="shared" si="44"/>
        <v>0</v>
      </c>
      <c r="BJ47" s="186">
        <f t="shared" si="45"/>
        <v>0</v>
      </c>
      <c r="BK47" s="187">
        <f t="shared" si="46"/>
        <v>0</v>
      </c>
      <c r="BL47" s="186">
        <f t="shared" si="47"/>
        <v>0</v>
      </c>
      <c r="BM47" s="187">
        <f t="shared" si="48"/>
        <v>0</v>
      </c>
      <c r="BN47" s="186">
        <f t="shared" si="49"/>
        <v>0</v>
      </c>
      <c r="BO47" s="187">
        <f t="shared" si="50"/>
        <v>0</v>
      </c>
      <c r="BP47" s="186">
        <f t="shared" si="51"/>
        <v>0</v>
      </c>
      <c r="BQ47" s="187">
        <f t="shared" si="52"/>
        <v>0</v>
      </c>
      <c r="BR47" s="186">
        <f t="shared" si="53"/>
        <v>0</v>
      </c>
      <c r="BS47" s="187">
        <f t="shared" si="54"/>
        <v>0</v>
      </c>
      <c r="BT47" s="186">
        <f t="shared" si="55"/>
        <v>0</v>
      </c>
      <c r="BU47" s="187">
        <f t="shared" si="56"/>
        <v>0</v>
      </c>
      <c r="BV47" s="186">
        <f t="shared" si="57"/>
        <v>0</v>
      </c>
      <c r="BW47" s="187">
        <f t="shared" si="58"/>
        <v>0</v>
      </c>
      <c r="BX47" s="186">
        <f t="shared" si="59"/>
        <v>0</v>
      </c>
      <c r="BY47" s="187">
        <f t="shared" si="60"/>
        <v>0</v>
      </c>
      <c r="BZ47" s="186">
        <f t="shared" si="61"/>
        <v>0</v>
      </c>
      <c r="CA47" s="187">
        <f t="shared" si="62"/>
        <v>0</v>
      </c>
      <c r="CB47" s="186">
        <f t="shared" si="63"/>
        <v>0</v>
      </c>
    </row>
    <row r="48" spans="1:80" ht="39.9" customHeight="1" x14ac:dyDescent="0.3">
      <c r="A48" s="8">
        <v>112</v>
      </c>
      <c r="B48" s="154"/>
      <c r="C48" s="155"/>
      <c r="D48" s="156"/>
      <c r="E48" s="151"/>
      <c r="F48" s="157"/>
      <c r="G48" s="152"/>
      <c r="H48" s="152"/>
      <c r="I48" s="153"/>
      <c r="P48" s="195"/>
      <c r="Q48" s="183">
        <f t="shared" si="0"/>
        <v>0</v>
      </c>
      <c r="R48" s="184">
        <f t="shared" si="1"/>
        <v>0</v>
      </c>
      <c r="S48" s="183">
        <f t="shared" si="2"/>
        <v>0</v>
      </c>
      <c r="T48" s="184">
        <f t="shared" si="3"/>
        <v>0</v>
      </c>
      <c r="U48" s="185">
        <f t="shared" si="4"/>
        <v>0</v>
      </c>
      <c r="V48" s="186">
        <f t="shared" si="5"/>
        <v>0</v>
      </c>
      <c r="W48" s="187">
        <f t="shared" si="6"/>
        <v>0</v>
      </c>
      <c r="X48" s="186">
        <f t="shared" si="7"/>
        <v>0</v>
      </c>
      <c r="Y48" s="187">
        <f t="shared" si="8"/>
        <v>0</v>
      </c>
      <c r="Z48" s="186">
        <f t="shared" si="9"/>
        <v>0</v>
      </c>
      <c r="AA48" s="187">
        <f t="shared" si="10"/>
        <v>0</v>
      </c>
      <c r="AB48" s="186">
        <f t="shared" si="11"/>
        <v>0</v>
      </c>
      <c r="AC48" s="187">
        <f t="shared" si="12"/>
        <v>0</v>
      </c>
      <c r="AD48" s="186">
        <f t="shared" si="13"/>
        <v>0</v>
      </c>
      <c r="AE48" s="187">
        <f t="shared" si="14"/>
        <v>0</v>
      </c>
      <c r="AF48" s="186">
        <f t="shared" si="15"/>
        <v>0</v>
      </c>
      <c r="AG48" s="187">
        <f t="shared" si="16"/>
        <v>0</v>
      </c>
      <c r="AH48" s="186">
        <f t="shared" si="17"/>
        <v>0</v>
      </c>
      <c r="AI48" s="187">
        <f t="shared" si="18"/>
        <v>0</v>
      </c>
      <c r="AJ48" s="186">
        <f t="shared" si="19"/>
        <v>0</v>
      </c>
      <c r="AK48" s="187">
        <f t="shared" si="20"/>
        <v>0</v>
      </c>
      <c r="AL48" s="186">
        <f t="shared" si="21"/>
        <v>0</v>
      </c>
      <c r="AM48" s="187">
        <f t="shared" si="22"/>
        <v>0</v>
      </c>
      <c r="AN48" s="186">
        <f t="shared" si="23"/>
        <v>0</v>
      </c>
      <c r="AO48" s="187">
        <f t="shared" si="24"/>
        <v>0</v>
      </c>
      <c r="AP48" s="186">
        <f t="shared" si="25"/>
        <v>0</v>
      </c>
      <c r="AQ48" s="187">
        <f t="shared" si="26"/>
        <v>0</v>
      </c>
      <c r="AR48" s="186">
        <f t="shared" si="27"/>
        <v>0</v>
      </c>
      <c r="AS48" s="187">
        <f t="shared" si="28"/>
        <v>0</v>
      </c>
      <c r="AT48" s="186">
        <f t="shared" si="29"/>
        <v>0</v>
      </c>
      <c r="AU48" s="187">
        <f t="shared" si="30"/>
        <v>0</v>
      </c>
      <c r="AV48" s="186">
        <f t="shared" si="31"/>
        <v>0</v>
      </c>
      <c r="AW48" s="187">
        <f t="shared" si="32"/>
        <v>0</v>
      </c>
      <c r="AX48" s="186">
        <f t="shared" si="33"/>
        <v>0</v>
      </c>
      <c r="AY48" s="187">
        <f t="shared" si="34"/>
        <v>0</v>
      </c>
      <c r="AZ48" s="186">
        <f t="shared" si="35"/>
        <v>0</v>
      </c>
      <c r="BA48" s="187">
        <f t="shared" si="36"/>
        <v>0</v>
      </c>
      <c r="BB48" s="186">
        <f t="shared" si="37"/>
        <v>0</v>
      </c>
      <c r="BC48" s="187">
        <f t="shared" si="38"/>
        <v>0</v>
      </c>
      <c r="BD48" s="186">
        <f t="shared" si="39"/>
        <v>0</v>
      </c>
      <c r="BE48" s="187">
        <f t="shared" si="40"/>
        <v>0</v>
      </c>
      <c r="BF48" s="186">
        <f t="shared" si="41"/>
        <v>0</v>
      </c>
      <c r="BG48" s="187">
        <f t="shared" si="42"/>
        <v>0</v>
      </c>
      <c r="BH48" s="186">
        <f t="shared" si="43"/>
        <v>0</v>
      </c>
      <c r="BI48" s="187">
        <f t="shared" si="44"/>
        <v>0</v>
      </c>
      <c r="BJ48" s="186">
        <f t="shared" si="45"/>
        <v>0</v>
      </c>
      <c r="BK48" s="187">
        <f t="shared" si="46"/>
        <v>0</v>
      </c>
      <c r="BL48" s="186">
        <f t="shared" si="47"/>
        <v>0</v>
      </c>
      <c r="BM48" s="187">
        <f t="shared" si="48"/>
        <v>0</v>
      </c>
      <c r="BN48" s="186">
        <f t="shared" si="49"/>
        <v>0</v>
      </c>
      <c r="BO48" s="187">
        <f t="shared" si="50"/>
        <v>0</v>
      </c>
      <c r="BP48" s="186">
        <f t="shared" si="51"/>
        <v>0</v>
      </c>
      <c r="BQ48" s="187">
        <f t="shared" si="52"/>
        <v>0</v>
      </c>
      <c r="BR48" s="186">
        <f t="shared" si="53"/>
        <v>0</v>
      </c>
      <c r="BS48" s="187">
        <f t="shared" si="54"/>
        <v>0</v>
      </c>
      <c r="BT48" s="186">
        <f t="shared" si="55"/>
        <v>0</v>
      </c>
      <c r="BU48" s="187">
        <f t="shared" si="56"/>
        <v>0</v>
      </c>
      <c r="BV48" s="186">
        <f t="shared" si="57"/>
        <v>0</v>
      </c>
      <c r="BW48" s="187">
        <f t="shared" si="58"/>
        <v>0</v>
      </c>
      <c r="BX48" s="186">
        <f t="shared" si="59"/>
        <v>0</v>
      </c>
      <c r="BY48" s="187">
        <f t="shared" si="60"/>
        <v>0</v>
      </c>
      <c r="BZ48" s="186">
        <f t="shared" si="61"/>
        <v>0</v>
      </c>
      <c r="CA48" s="187">
        <f t="shared" si="62"/>
        <v>0</v>
      </c>
      <c r="CB48" s="186">
        <f t="shared" si="63"/>
        <v>0</v>
      </c>
    </row>
    <row r="49" spans="1:80" ht="39.9" customHeight="1" x14ac:dyDescent="0.3">
      <c r="A49" s="8">
        <v>113</v>
      </c>
      <c r="B49" s="154"/>
      <c r="C49" s="155"/>
      <c r="D49" s="156"/>
      <c r="E49" s="151"/>
      <c r="F49" s="157"/>
      <c r="G49" s="152"/>
      <c r="H49" s="152"/>
      <c r="I49" s="153"/>
      <c r="P49" s="195"/>
      <c r="Q49" s="183">
        <f t="shared" si="0"/>
        <v>0</v>
      </c>
      <c r="R49" s="184">
        <f t="shared" si="1"/>
        <v>0</v>
      </c>
      <c r="S49" s="183">
        <f t="shared" si="2"/>
        <v>0</v>
      </c>
      <c r="T49" s="184">
        <f t="shared" si="3"/>
        <v>0</v>
      </c>
      <c r="U49" s="185">
        <f t="shared" si="4"/>
        <v>0</v>
      </c>
      <c r="V49" s="186">
        <f t="shared" si="5"/>
        <v>0</v>
      </c>
      <c r="W49" s="187">
        <f t="shared" si="6"/>
        <v>0</v>
      </c>
      <c r="X49" s="186">
        <f t="shared" si="7"/>
        <v>0</v>
      </c>
      <c r="Y49" s="187">
        <f t="shared" si="8"/>
        <v>0</v>
      </c>
      <c r="Z49" s="186">
        <f t="shared" si="9"/>
        <v>0</v>
      </c>
      <c r="AA49" s="187">
        <f t="shared" si="10"/>
        <v>0</v>
      </c>
      <c r="AB49" s="186">
        <f t="shared" si="11"/>
        <v>0</v>
      </c>
      <c r="AC49" s="187">
        <f t="shared" si="12"/>
        <v>0</v>
      </c>
      <c r="AD49" s="186">
        <f t="shared" si="13"/>
        <v>0</v>
      </c>
      <c r="AE49" s="187">
        <f t="shared" si="14"/>
        <v>0</v>
      </c>
      <c r="AF49" s="186">
        <f t="shared" si="15"/>
        <v>0</v>
      </c>
      <c r="AG49" s="187">
        <f t="shared" si="16"/>
        <v>0</v>
      </c>
      <c r="AH49" s="186">
        <f t="shared" si="17"/>
        <v>0</v>
      </c>
      <c r="AI49" s="187">
        <f t="shared" si="18"/>
        <v>0</v>
      </c>
      <c r="AJ49" s="186">
        <f t="shared" si="19"/>
        <v>0</v>
      </c>
      <c r="AK49" s="187">
        <f t="shared" si="20"/>
        <v>0</v>
      </c>
      <c r="AL49" s="186">
        <f t="shared" si="21"/>
        <v>0</v>
      </c>
      <c r="AM49" s="187">
        <f t="shared" si="22"/>
        <v>0</v>
      </c>
      <c r="AN49" s="186">
        <f t="shared" si="23"/>
        <v>0</v>
      </c>
      <c r="AO49" s="187">
        <f t="shared" si="24"/>
        <v>0</v>
      </c>
      <c r="AP49" s="186">
        <f t="shared" si="25"/>
        <v>0</v>
      </c>
      <c r="AQ49" s="187">
        <f t="shared" si="26"/>
        <v>0</v>
      </c>
      <c r="AR49" s="186">
        <f t="shared" si="27"/>
        <v>0</v>
      </c>
      <c r="AS49" s="187">
        <f t="shared" si="28"/>
        <v>0</v>
      </c>
      <c r="AT49" s="186">
        <f t="shared" si="29"/>
        <v>0</v>
      </c>
      <c r="AU49" s="187">
        <f t="shared" si="30"/>
        <v>0</v>
      </c>
      <c r="AV49" s="186">
        <f t="shared" si="31"/>
        <v>0</v>
      </c>
      <c r="AW49" s="187">
        <f t="shared" si="32"/>
        <v>0</v>
      </c>
      <c r="AX49" s="186">
        <f t="shared" si="33"/>
        <v>0</v>
      </c>
      <c r="AY49" s="187">
        <f t="shared" si="34"/>
        <v>0</v>
      </c>
      <c r="AZ49" s="186">
        <f t="shared" si="35"/>
        <v>0</v>
      </c>
      <c r="BA49" s="187">
        <f t="shared" si="36"/>
        <v>0</v>
      </c>
      <c r="BB49" s="186">
        <f t="shared" si="37"/>
        <v>0</v>
      </c>
      <c r="BC49" s="187">
        <f t="shared" si="38"/>
        <v>0</v>
      </c>
      <c r="BD49" s="186">
        <f t="shared" si="39"/>
        <v>0</v>
      </c>
      <c r="BE49" s="187">
        <f t="shared" si="40"/>
        <v>0</v>
      </c>
      <c r="BF49" s="186">
        <f t="shared" si="41"/>
        <v>0</v>
      </c>
      <c r="BG49" s="187">
        <f t="shared" si="42"/>
        <v>0</v>
      </c>
      <c r="BH49" s="186">
        <f t="shared" si="43"/>
        <v>0</v>
      </c>
      <c r="BI49" s="187">
        <f t="shared" si="44"/>
        <v>0</v>
      </c>
      <c r="BJ49" s="186">
        <f t="shared" si="45"/>
        <v>0</v>
      </c>
      <c r="BK49" s="187">
        <f t="shared" si="46"/>
        <v>0</v>
      </c>
      <c r="BL49" s="186">
        <f t="shared" si="47"/>
        <v>0</v>
      </c>
      <c r="BM49" s="187">
        <f t="shared" si="48"/>
        <v>0</v>
      </c>
      <c r="BN49" s="186">
        <f t="shared" si="49"/>
        <v>0</v>
      </c>
      <c r="BO49" s="187">
        <f t="shared" si="50"/>
        <v>0</v>
      </c>
      <c r="BP49" s="186">
        <f t="shared" si="51"/>
        <v>0</v>
      </c>
      <c r="BQ49" s="187">
        <f t="shared" si="52"/>
        <v>0</v>
      </c>
      <c r="BR49" s="186">
        <f t="shared" si="53"/>
        <v>0</v>
      </c>
      <c r="BS49" s="187">
        <f t="shared" si="54"/>
        <v>0</v>
      </c>
      <c r="BT49" s="186">
        <f t="shared" si="55"/>
        <v>0</v>
      </c>
      <c r="BU49" s="187">
        <f t="shared" si="56"/>
        <v>0</v>
      </c>
      <c r="BV49" s="186">
        <f t="shared" si="57"/>
        <v>0</v>
      </c>
      <c r="BW49" s="187">
        <f t="shared" si="58"/>
        <v>0</v>
      </c>
      <c r="BX49" s="186">
        <f t="shared" si="59"/>
        <v>0</v>
      </c>
      <c r="BY49" s="187">
        <f t="shared" si="60"/>
        <v>0</v>
      </c>
      <c r="BZ49" s="186">
        <f t="shared" si="61"/>
        <v>0</v>
      </c>
      <c r="CA49" s="187">
        <f t="shared" si="62"/>
        <v>0</v>
      </c>
      <c r="CB49" s="186">
        <f t="shared" si="63"/>
        <v>0</v>
      </c>
    </row>
    <row r="50" spans="1:80" ht="39.9" customHeight="1" x14ac:dyDescent="0.3">
      <c r="A50" s="8">
        <v>114</v>
      </c>
      <c r="B50" s="154"/>
      <c r="C50" s="155"/>
      <c r="D50" s="156"/>
      <c r="E50" s="151"/>
      <c r="F50" s="157"/>
      <c r="G50" s="152"/>
      <c r="H50" s="152"/>
      <c r="I50" s="153"/>
      <c r="P50" s="195"/>
      <c r="Q50" s="183">
        <f t="shared" si="0"/>
        <v>0</v>
      </c>
      <c r="R50" s="184">
        <f t="shared" si="1"/>
        <v>0</v>
      </c>
      <c r="S50" s="183">
        <f t="shared" si="2"/>
        <v>0</v>
      </c>
      <c r="T50" s="184">
        <f t="shared" si="3"/>
        <v>0</v>
      </c>
      <c r="U50" s="185">
        <f t="shared" si="4"/>
        <v>0</v>
      </c>
      <c r="V50" s="186">
        <f t="shared" si="5"/>
        <v>0</v>
      </c>
      <c r="W50" s="187">
        <f t="shared" si="6"/>
        <v>0</v>
      </c>
      <c r="X50" s="186">
        <f t="shared" si="7"/>
        <v>0</v>
      </c>
      <c r="Y50" s="187">
        <f t="shared" si="8"/>
        <v>0</v>
      </c>
      <c r="Z50" s="186">
        <f t="shared" si="9"/>
        <v>0</v>
      </c>
      <c r="AA50" s="187">
        <f t="shared" si="10"/>
        <v>0</v>
      </c>
      <c r="AB50" s="186">
        <f t="shared" si="11"/>
        <v>0</v>
      </c>
      <c r="AC50" s="187">
        <f t="shared" si="12"/>
        <v>0</v>
      </c>
      <c r="AD50" s="186">
        <f t="shared" si="13"/>
        <v>0</v>
      </c>
      <c r="AE50" s="187">
        <f t="shared" si="14"/>
        <v>0</v>
      </c>
      <c r="AF50" s="186">
        <f t="shared" si="15"/>
        <v>0</v>
      </c>
      <c r="AG50" s="187">
        <f t="shared" si="16"/>
        <v>0</v>
      </c>
      <c r="AH50" s="186">
        <f t="shared" si="17"/>
        <v>0</v>
      </c>
      <c r="AI50" s="187">
        <f t="shared" si="18"/>
        <v>0</v>
      </c>
      <c r="AJ50" s="186">
        <f t="shared" si="19"/>
        <v>0</v>
      </c>
      <c r="AK50" s="187">
        <f t="shared" si="20"/>
        <v>0</v>
      </c>
      <c r="AL50" s="186">
        <f t="shared" si="21"/>
        <v>0</v>
      </c>
      <c r="AM50" s="187">
        <f t="shared" si="22"/>
        <v>0</v>
      </c>
      <c r="AN50" s="186">
        <f t="shared" si="23"/>
        <v>0</v>
      </c>
      <c r="AO50" s="187">
        <f t="shared" si="24"/>
        <v>0</v>
      </c>
      <c r="AP50" s="186">
        <f t="shared" si="25"/>
        <v>0</v>
      </c>
      <c r="AQ50" s="187">
        <f t="shared" si="26"/>
        <v>0</v>
      </c>
      <c r="AR50" s="186">
        <f t="shared" si="27"/>
        <v>0</v>
      </c>
      <c r="AS50" s="187">
        <f t="shared" si="28"/>
        <v>0</v>
      </c>
      <c r="AT50" s="186">
        <f t="shared" si="29"/>
        <v>0</v>
      </c>
      <c r="AU50" s="187">
        <f t="shared" si="30"/>
        <v>0</v>
      </c>
      <c r="AV50" s="186">
        <f t="shared" si="31"/>
        <v>0</v>
      </c>
      <c r="AW50" s="187">
        <f t="shared" si="32"/>
        <v>0</v>
      </c>
      <c r="AX50" s="186">
        <f t="shared" si="33"/>
        <v>0</v>
      </c>
      <c r="AY50" s="187">
        <f t="shared" si="34"/>
        <v>0</v>
      </c>
      <c r="AZ50" s="186">
        <f t="shared" si="35"/>
        <v>0</v>
      </c>
      <c r="BA50" s="187">
        <f t="shared" si="36"/>
        <v>0</v>
      </c>
      <c r="BB50" s="186">
        <f t="shared" si="37"/>
        <v>0</v>
      </c>
      <c r="BC50" s="187">
        <f t="shared" si="38"/>
        <v>0</v>
      </c>
      <c r="BD50" s="186">
        <f t="shared" si="39"/>
        <v>0</v>
      </c>
      <c r="BE50" s="187">
        <f t="shared" si="40"/>
        <v>0</v>
      </c>
      <c r="BF50" s="186">
        <f t="shared" si="41"/>
        <v>0</v>
      </c>
      <c r="BG50" s="187">
        <f t="shared" si="42"/>
        <v>0</v>
      </c>
      <c r="BH50" s="186">
        <f t="shared" si="43"/>
        <v>0</v>
      </c>
      <c r="BI50" s="187">
        <f t="shared" si="44"/>
        <v>0</v>
      </c>
      <c r="BJ50" s="186">
        <f t="shared" si="45"/>
        <v>0</v>
      </c>
      <c r="BK50" s="187">
        <f t="shared" si="46"/>
        <v>0</v>
      </c>
      <c r="BL50" s="186">
        <f t="shared" si="47"/>
        <v>0</v>
      </c>
      <c r="BM50" s="187">
        <f t="shared" si="48"/>
        <v>0</v>
      </c>
      <c r="BN50" s="186">
        <f t="shared" si="49"/>
        <v>0</v>
      </c>
      <c r="BO50" s="187">
        <f t="shared" si="50"/>
        <v>0</v>
      </c>
      <c r="BP50" s="186">
        <f t="shared" si="51"/>
        <v>0</v>
      </c>
      <c r="BQ50" s="187">
        <f t="shared" si="52"/>
        <v>0</v>
      </c>
      <c r="BR50" s="186">
        <f t="shared" si="53"/>
        <v>0</v>
      </c>
      <c r="BS50" s="187">
        <f t="shared" si="54"/>
        <v>0</v>
      </c>
      <c r="BT50" s="186">
        <f t="shared" si="55"/>
        <v>0</v>
      </c>
      <c r="BU50" s="187">
        <f t="shared" si="56"/>
        <v>0</v>
      </c>
      <c r="BV50" s="186">
        <f t="shared" si="57"/>
        <v>0</v>
      </c>
      <c r="BW50" s="187">
        <f t="shared" si="58"/>
        <v>0</v>
      </c>
      <c r="BX50" s="186">
        <f t="shared" si="59"/>
        <v>0</v>
      </c>
      <c r="BY50" s="187">
        <f t="shared" si="60"/>
        <v>0</v>
      </c>
      <c r="BZ50" s="186">
        <f t="shared" si="61"/>
        <v>0</v>
      </c>
      <c r="CA50" s="187">
        <f t="shared" si="62"/>
        <v>0</v>
      </c>
      <c r="CB50" s="186">
        <f t="shared" si="63"/>
        <v>0</v>
      </c>
    </row>
    <row r="51" spans="1:80" ht="39.9" customHeight="1" x14ac:dyDescent="0.3">
      <c r="A51" s="8">
        <v>115</v>
      </c>
      <c r="B51" s="154"/>
      <c r="C51" s="155"/>
      <c r="D51" s="156"/>
      <c r="E51" s="151"/>
      <c r="F51" s="157"/>
      <c r="G51" s="152"/>
      <c r="H51" s="152"/>
      <c r="I51" s="153"/>
      <c r="P51" s="195"/>
      <c r="Q51" s="183">
        <f t="shared" si="0"/>
        <v>0</v>
      </c>
      <c r="R51" s="184">
        <f t="shared" si="1"/>
        <v>0</v>
      </c>
      <c r="S51" s="183">
        <f t="shared" si="2"/>
        <v>0</v>
      </c>
      <c r="T51" s="184">
        <f t="shared" si="3"/>
        <v>0</v>
      </c>
      <c r="U51" s="185">
        <f t="shared" si="4"/>
        <v>0</v>
      </c>
      <c r="V51" s="186">
        <f t="shared" si="5"/>
        <v>0</v>
      </c>
      <c r="W51" s="187">
        <f t="shared" si="6"/>
        <v>0</v>
      </c>
      <c r="X51" s="186">
        <f t="shared" si="7"/>
        <v>0</v>
      </c>
      <c r="Y51" s="187">
        <f t="shared" si="8"/>
        <v>0</v>
      </c>
      <c r="Z51" s="186">
        <f t="shared" si="9"/>
        <v>0</v>
      </c>
      <c r="AA51" s="187">
        <f t="shared" si="10"/>
        <v>0</v>
      </c>
      <c r="AB51" s="186">
        <f t="shared" si="11"/>
        <v>0</v>
      </c>
      <c r="AC51" s="187">
        <f t="shared" si="12"/>
        <v>0</v>
      </c>
      <c r="AD51" s="186">
        <f t="shared" si="13"/>
        <v>0</v>
      </c>
      <c r="AE51" s="187">
        <f t="shared" si="14"/>
        <v>0</v>
      </c>
      <c r="AF51" s="186">
        <f t="shared" si="15"/>
        <v>0</v>
      </c>
      <c r="AG51" s="187">
        <f t="shared" si="16"/>
        <v>0</v>
      </c>
      <c r="AH51" s="186">
        <f t="shared" si="17"/>
        <v>0</v>
      </c>
      <c r="AI51" s="187">
        <f t="shared" si="18"/>
        <v>0</v>
      </c>
      <c r="AJ51" s="186">
        <f t="shared" si="19"/>
        <v>0</v>
      </c>
      <c r="AK51" s="187">
        <f t="shared" si="20"/>
        <v>0</v>
      </c>
      <c r="AL51" s="186">
        <f t="shared" si="21"/>
        <v>0</v>
      </c>
      <c r="AM51" s="187">
        <f t="shared" si="22"/>
        <v>0</v>
      </c>
      <c r="AN51" s="186">
        <f t="shared" si="23"/>
        <v>0</v>
      </c>
      <c r="AO51" s="187">
        <f t="shared" si="24"/>
        <v>0</v>
      </c>
      <c r="AP51" s="186">
        <f t="shared" si="25"/>
        <v>0</v>
      </c>
      <c r="AQ51" s="187">
        <f t="shared" si="26"/>
        <v>0</v>
      </c>
      <c r="AR51" s="186">
        <f t="shared" si="27"/>
        <v>0</v>
      </c>
      <c r="AS51" s="187">
        <f t="shared" si="28"/>
        <v>0</v>
      </c>
      <c r="AT51" s="186">
        <f t="shared" si="29"/>
        <v>0</v>
      </c>
      <c r="AU51" s="187">
        <f t="shared" si="30"/>
        <v>0</v>
      </c>
      <c r="AV51" s="186">
        <f t="shared" si="31"/>
        <v>0</v>
      </c>
      <c r="AW51" s="187">
        <f t="shared" si="32"/>
        <v>0</v>
      </c>
      <c r="AX51" s="186">
        <f t="shared" si="33"/>
        <v>0</v>
      </c>
      <c r="AY51" s="187">
        <f t="shared" si="34"/>
        <v>0</v>
      </c>
      <c r="AZ51" s="186">
        <f t="shared" si="35"/>
        <v>0</v>
      </c>
      <c r="BA51" s="187">
        <f t="shared" si="36"/>
        <v>0</v>
      </c>
      <c r="BB51" s="186">
        <f t="shared" si="37"/>
        <v>0</v>
      </c>
      <c r="BC51" s="187">
        <f t="shared" si="38"/>
        <v>0</v>
      </c>
      <c r="BD51" s="186">
        <f t="shared" si="39"/>
        <v>0</v>
      </c>
      <c r="BE51" s="187">
        <f t="shared" si="40"/>
        <v>0</v>
      </c>
      <c r="BF51" s="186">
        <f t="shared" si="41"/>
        <v>0</v>
      </c>
      <c r="BG51" s="187">
        <f t="shared" si="42"/>
        <v>0</v>
      </c>
      <c r="BH51" s="186">
        <f t="shared" si="43"/>
        <v>0</v>
      </c>
      <c r="BI51" s="187">
        <f t="shared" si="44"/>
        <v>0</v>
      </c>
      <c r="BJ51" s="186">
        <f t="shared" si="45"/>
        <v>0</v>
      </c>
      <c r="BK51" s="187">
        <f t="shared" si="46"/>
        <v>0</v>
      </c>
      <c r="BL51" s="186">
        <f t="shared" si="47"/>
        <v>0</v>
      </c>
      <c r="BM51" s="187">
        <f t="shared" si="48"/>
        <v>0</v>
      </c>
      <c r="BN51" s="186">
        <f t="shared" si="49"/>
        <v>0</v>
      </c>
      <c r="BO51" s="187">
        <f t="shared" si="50"/>
        <v>0</v>
      </c>
      <c r="BP51" s="186">
        <f t="shared" si="51"/>
        <v>0</v>
      </c>
      <c r="BQ51" s="187">
        <f t="shared" si="52"/>
        <v>0</v>
      </c>
      <c r="BR51" s="186">
        <f t="shared" si="53"/>
        <v>0</v>
      </c>
      <c r="BS51" s="187">
        <f t="shared" si="54"/>
        <v>0</v>
      </c>
      <c r="BT51" s="186">
        <f t="shared" si="55"/>
        <v>0</v>
      </c>
      <c r="BU51" s="187">
        <f t="shared" si="56"/>
        <v>0</v>
      </c>
      <c r="BV51" s="186">
        <f t="shared" si="57"/>
        <v>0</v>
      </c>
      <c r="BW51" s="187">
        <f t="shared" si="58"/>
        <v>0</v>
      </c>
      <c r="BX51" s="186">
        <f t="shared" si="59"/>
        <v>0</v>
      </c>
      <c r="BY51" s="187">
        <f t="shared" si="60"/>
        <v>0</v>
      </c>
      <c r="BZ51" s="186">
        <f t="shared" si="61"/>
        <v>0</v>
      </c>
      <c r="CA51" s="187">
        <f t="shared" si="62"/>
        <v>0</v>
      </c>
      <c r="CB51" s="186">
        <f t="shared" si="63"/>
        <v>0</v>
      </c>
    </row>
    <row r="52" spans="1:80" ht="39.9" customHeight="1" x14ac:dyDescent="0.3">
      <c r="A52" s="8">
        <v>116</v>
      </c>
      <c r="B52" s="154"/>
      <c r="C52" s="155"/>
      <c r="D52" s="156"/>
      <c r="E52" s="151"/>
      <c r="F52" s="157"/>
      <c r="G52" s="152"/>
      <c r="H52" s="152"/>
      <c r="I52" s="153"/>
      <c r="P52" s="195"/>
      <c r="Q52" s="183">
        <f t="shared" si="0"/>
        <v>0</v>
      </c>
      <c r="R52" s="184">
        <f t="shared" si="1"/>
        <v>0</v>
      </c>
      <c r="S52" s="183">
        <f t="shared" si="2"/>
        <v>0</v>
      </c>
      <c r="T52" s="184">
        <f t="shared" si="3"/>
        <v>0</v>
      </c>
      <c r="U52" s="185">
        <f t="shared" si="4"/>
        <v>0</v>
      </c>
      <c r="V52" s="186">
        <f t="shared" si="5"/>
        <v>0</v>
      </c>
      <c r="W52" s="187">
        <f t="shared" si="6"/>
        <v>0</v>
      </c>
      <c r="X52" s="186">
        <f t="shared" si="7"/>
        <v>0</v>
      </c>
      <c r="Y52" s="187">
        <f t="shared" si="8"/>
        <v>0</v>
      </c>
      <c r="Z52" s="186">
        <f t="shared" si="9"/>
        <v>0</v>
      </c>
      <c r="AA52" s="187">
        <f t="shared" si="10"/>
        <v>0</v>
      </c>
      <c r="AB52" s="186">
        <f t="shared" si="11"/>
        <v>0</v>
      </c>
      <c r="AC52" s="187">
        <f t="shared" si="12"/>
        <v>0</v>
      </c>
      <c r="AD52" s="186">
        <f t="shared" si="13"/>
        <v>0</v>
      </c>
      <c r="AE52" s="187">
        <f t="shared" si="14"/>
        <v>0</v>
      </c>
      <c r="AF52" s="186">
        <f t="shared" si="15"/>
        <v>0</v>
      </c>
      <c r="AG52" s="187">
        <f t="shared" si="16"/>
        <v>0</v>
      </c>
      <c r="AH52" s="186">
        <f t="shared" si="17"/>
        <v>0</v>
      </c>
      <c r="AI52" s="187">
        <f t="shared" si="18"/>
        <v>0</v>
      </c>
      <c r="AJ52" s="186">
        <f t="shared" si="19"/>
        <v>0</v>
      </c>
      <c r="AK52" s="187">
        <f t="shared" si="20"/>
        <v>0</v>
      </c>
      <c r="AL52" s="186">
        <f t="shared" si="21"/>
        <v>0</v>
      </c>
      <c r="AM52" s="187">
        <f t="shared" si="22"/>
        <v>0</v>
      </c>
      <c r="AN52" s="186">
        <f t="shared" si="23"/>
        <v>0</v>
      </c>
      <c r="AO52" s="187">
        <f t="shared" si="24"/>
        <v>0</v>
      </c>
      <c r="AP52" s="186">
        <f t="shared" si="25"/>
        <v>0</v>
      </c>
      <c r="AQ52" s="187">
        <f t="shared" si="26"/>
        <v>0</v>
      </c>
      <c r="AR52" s="186">
        <f t="shared" si="27"/>
        <v>0</v>
      </c>
      <c r="AS52" s="187">
        <f t="shared" si="28"/>
        <v>0</v>
      </c>
      <c r="AT52" s="186">
        <f t="shared" si="29"/>
        <v>0</v>
      </c>
      <c r="AU52" s="187">
        <f t="shared" si="30"/>
        <v>0</v>
      </c>
      <c r="AV52" s="186">
        <f t="shared" si="31"/>
        <v>0</v>
      </c>
      <c r="AW52" s="187">
        <f t="shared" si="32"/>
        <v>0</v>
      </c>
      <c r="AX52" s="186">
        <f t="shared" si="33"/>
        <v>0</v>
      </c>
      <c r="AY52" s="187">
        <f t="shared" si="34"/>
        <v>0</v>
      </c>
      <c r="AZ52" s="186">
        <f t="shared" si="35"/>
        <v>0</v>
      </c>
      <c r="BA52" s="187">
        <f t="shared" si="36"/>
        <v>0</v>
      </c>
      <c r="BB52" s="186">
        <f t="shared" si="37"/>
        <v>0</v>
      </c>
      <c r="BC52" s="187">
        <f t="shared" si="38"/>
        <v>0</v>
      </c>
      <c r="BD52" s="186">
        <f t="shared" si="39"/>
        <v>0</v>
      </c>
      <c r="BE52" s="187">
        <f t="shared" si="40"/>
        <v>0</v>
      </c>
      <c r="BF52" s="186">
        <f t="shared" si="41"/>
        <v>0</v>
      </c>
      <c r="BG52" s="187">
        <f t="shared" si="42"/>
        <v>0</v>
      </c>
      <c r="BH52" s="186">
        <f t="shared" si="43"/>
        <v>0</v>
      </c>
      <c r="BI52" s="187">
        <f t="shared" si="44"/>
        <v>0</v>
      </c>
      <c r="BJ52" s="186">
        <f t="shared" si="45"/>
        <v>0</v>
      </c>
      <c r="BK52" s="187">
        <f t="shared" si="46"/>
        <v>0</v>
      </c>
      <c r="BL52" s="186">
        <f t="shared" si="47"/>
        <v>0</v>
      </c>
      <c r="BM52" s="187">
        <f t="shared" si="48"/>
        <v>0</v>
      </c>
      <c r="BN52" s="186">
        <f t="shared" si="49"/>
        <v>0</v>
      </c>
      <c r="BO52" s="187">
        <f t="shared" si="50"/>
        <v>0</v>
      </c>
      <c r="BP52" s="186">
        <f t="shared" si="51"/>
        <v>0</v>
      </c>
      <c r="BQ52" s="187">
        <f t="shared" si="52"/>
        <v>0</v>
      </c>
      <c r="BR52" s="186">
        <f t="shared" si="53"/>
        <v>0</v>
      </c>
      <c r="BS52" s="187">
        <f t="shared" si="54"/>
        <v>0</v>
      </c>
      <c r="BT52" s="186">
        <f t="shared" si="55"/>
        <v>0</v>
      </c>
      <c r="BU52" s="187">
        <f t="shared" si="56"/>
        <v>0</v>
      </c>
      <c r="BV52" s="186">
        <f t="shared" si="57"/>
        <v>0</v>
      </c>
      <c r="BW52" s="187">
        <f t="shared" si="58"/>
        <v>0</v>
      </c>
      <c r="BX52" s="186">
        <f t="shared" si="59"/>
        <v>0</v>
      </c>
      <c r="BY52" s="187">
        <f t="shared" si="60"/>
        <v>0</v>
      </c>
      <c r="BZ52" s="186">
        <f t="shared" si="61"/>
        <v>0</v>
      </c>
      <c r="CA52" s="187">
        <f t="shared" si="62"/>
        <v>0</v>
      </c>
      <c r="CB52" s="186">
        <f t="shared" si="63"/>
        <v>0</v>
      </c>
    </row>
    <row r="53" spans="1:80" ht="39.9" customHeight="1" x14ac:dyDescent="0.3">
      <c r="A53" s="8">
        <v>117</v>
      </c>
      <c r="B53" s="154"/>
      <c r="C53" s="155"/>
      <c r="D53" s="156"/>
      <c r="E53" s="151"/>
      <c r="F53" s="157"/>
      <c r="G53" s="152"/>
      <c r="H53" s="152"/>
      <c r="I53" s="153"/>
      <c r="P53" s="195"/>
      <c r="Q53" s="183">
        <f t="shared" si="0"/>
        <v>0</v>
      </c>
      <c r="R53" s="184">
        <f t="shared" si="1"/>
        <v>0</v>
      </c>
      <c r="S53" s="183">
        <f t="shared" si="2"/>
        <v>0</v>
      </c>
      <c r="T53" s="184">
        <f t="shared" si="3"/>
        <v>0</v>
      </c>
      <c r="U53" s="185">
        <f t="shared" si="4"/>
        <v>0</v>
      </c>
      <c r="V53" s="186">
        <f t="shared" si="5"/>
        <v>0</v>
      </c>
      <c r="W53" s="187">
        <f t="shared" si="6"/>
        <v>0</v>
      </c>
      <c r="X53" s="186">
        <f t="shared" si="7"/>
        <v>0</v>
      </c>
      <c r="Y53" s="187">
        <f t="shared" si="8"/>
        <v>0</v>
      </c>
      <c r="Z53" s="186">
        <f t="shared" si="9"/>
        <v>0</v>
      </c>
      <c r="AA53" s="187">
        <f t="shared" si="10"/>
        <v>0</v>
      </c>
      <c r="AB53" s="186">
        <f t="shared" si="11"/>
        <v>0</v>
      </c>
      <c r="AC53" s="187">
        <f t="shared" si="12"/>
        <v>0</v>
      </c>
      <c r="AD53" s="186">
        <f t="shared" si="13"/>
        <v>0</v>
      </c>
      <c r="AE53" s="187">
        <f t="shared" si="14"/>
        <v>0</v>
      </c>
      <c r="AF53" s="186">
        <f t="shared" si="15"/>
        <v>0</v>
      </c>
      <c r="AG53" s="187">
        <f t="shared" si="16"/>
        <v>0</v>
      </c>
      <c r="AH53" s="186">
        <f t="shared" si="17"/>
        <v>0</v>
      </c>
      <c r="AI53" s="187">
        <f t="shared" si="18"/>
        <v>0</v>
      </c>
      <c r="AJ53" s="186">
        <f t="shared" si="19"/>
        <v>0</v>
      </c>
      <c r="AK53" s="187">
        <f t="shared" si="20"/>
        <v>0</v>
      </c>
      <c r="AL53" s="186">
        <f t="shared" si="21"/>
        <v>0</v>
      </c>
      <c r="AM53" s="187">
        <f t="shared" si="22"/>
        <v>0</v>
      </c>
      <c r="AN53" s="186">
        <f t="shared" si="23"/>
        <v>0</v>
      </c>
      <c r="AO53" s="187">
        <f t="shared" si="24"/>
        <v>0</v>
      </c>
      <c r="AP53" s="186">
        <f t="shared" si="25"/>
        <v>0</v>
      </c>
      <c r="AQ53" s="187">
        <f t="shared" si="26"/>
        <v>0</v>
      </c>
      <c r="AR53" s="186">
        <f t="shared" si="27"/>
        <v>0</v>
      </c>
      <c r="AS53" s="187">
        <f t="shared" si="28"/>
        <v>0</v>
      </c>
      <c r="AT53" s="186">
        <f t="shared" si="29"/>
        <v>0</v>
      </c>
      <c r="AU53" s="187">
        <f t="shared" si="30"/>
        <v>0</v>
      </c>
      <c r="AV53" s="186">
        <f t="shared" si="31"/>
        <v>0</v>
      </c>
      <c r="AW53" s="187">
        <f t="shared" si="32"/>
        <v>0</v>
      </c>
      <c r="AX53" s="186">
        <f t="shared" si="33"/>
        <v>0</v>
      </c>
      <c r="AY53" s="187">
        <f t="shared" si="34"/>
        <v>0</v>
      </c>
      <c r="AZ53" s="186">
        <f t="shared" si="35"/>
        <v>0</v>
      </c>
      <c r="BA53" s="187">
        <f t="shared" si="36"/>
        <v>0</v>
      </c>
      <c r="BB53" s="186">
        <f t="shared" si="37"/>
        <v>0</v>
      </c>
      <c r="BC53" s="187">
        <f t="shared" si="38"/>
        <v>0</v>
      </c>
      <c r="BD53" s="186">
        <f t="shared" si="39"/>
        <v>0</v>
      </c>
      <c r="BE53" s="187">
        <f t="shared" si="40"/>
        <v>0</v>
      </c>
      <c r="BF53" s="186">
        <f t="shared" si="41"/>
        <v>0</v>
      </c>
      <c r="BG53" s="187">
        <f t="shared" si="42"/>
        <v>0</v>
      </c>
      <c r="BH53" s="186">
        <f t="shared" si="43"/>
        <v>0</v>
      </c>
      <c r="BI53" s="187">
        <f t="shared" si="44"/>
        <v>0</v>
      </c>
      <c r="BJ53" s="186">
        <f t="shared" si="45"/>
        <v>0</v>
      </c>
      <c r="BK53" s="187">
        <f t="shared" si="46"/>
        <v>0</v>
      </c>
      <c r="BL53" s="186">
        <f t="shared" si="47"/>
        <v>0</v>
      </c>
      <c r="BM53" s="187">
        <f t="shared" si="48"/>
        <v>0</v>
      </c>
      <c r="BN53" s="186">
        <f t="shared" si="49"/>
        <v>0</v>
      </c>
      <c r="BO53" s="187">
        <f t="shared" si="50"/>
        <v>0</v>
      </c>
      <c r="BP53" s="186">
        <f t="shared" si="51"/>
        <v>0</v>
      </c>
      <c r="BQ53" s="187">
        <f t="shared" si="52"/>
        <v>0</v>
      </c>
      <c r="BR53" s="186">
        <f t="shared" si="53"/>
        <v>0</v>
      </c>
      <c r="BS53" s="187">
        <f t="shared" si="54"/>
        <v>0</v>
      </c>
      <c r="BT53" s="186">
        <f t="shared" si="55"/>
        <v>0</v>
      </c>
      <c r="BU53" s="187">
        <f t="shared" si="56"/>
        <v>0</v>
      </c>
      <c r="BV53" s="186">
        <f t="shared" si="57"/>
        <v>0</v>
      </c>
      <c r="BW53" s="187">
        <f t="shared" si="58"/>
        <v>0</v>
      </c>
      <c r="BX53" s="186">
        <f t="shared" si="59"/>
        <v>0</v>
      </c>
      <c r="BY53" s="187">
        <f t="shared" si="60"/>
        <v>0</v>
      </c>
      <c r="BZ53" s="186">
        <f t="shared" si="61"/>
        <v>0</v>
      </c>
      <c r="CA53" s="187">
        <f t="shared" si="62"/>
        <v>0</v>
      </c>
      <c r="CB53" s="186">
        <f t="shared" si="63"/>
        <v>0</v>
      </c>
    </row>
    <row r="54" spans="1:80" ht="39.9" customHeight="1" x14ac:dyDescent="0.3">
      <c r="A54" s="8">
        <v>118</v>
      </c>
      <c r="B54" s="154"/>
      <c r="C54" s="155"/>
      <c r="D54" s="156"/>
      <c r="E54" s="151"/>
      <c r="F54" s="157"/>
      <c r="G54" s="152"/>
      <c r="H54" s="152"/>
      <c r="I54" s="153"/>
      <c r="P54" s="195"/>
      <c r="Q54" s="183">
        <f t="shared" si="0"/>
        <v>0</v>
      </c>
      <c r="R54" s="184">
        <f t="shared" si="1"/>
        <v>0</v>
      </c>
      <c r="S54" s="183">
        <f t="shared" si="2"/>
        <v>0</v>
      </c>
      <c r="T54" s="184">
        <f t="shared" si="3"/>
        <v>0</v>
      </c>
      <c r="U54" s="185">
        <f t="shared" si="4"/>
        <v>0</v>
      </c>
      <c r="V54" s="186">
        <f t="shared" si="5"/>
        <v>0</v>
      </c>
      <c r="W54" s="187">
        <f t="shared" si="6"/>
        <v>0</v>
      </c>
      <c r="X54" s="186">
        <f t="shared" si="7"/>
        <v>0</v>
      </c>
      <c r="Y54" s="187">
        <f t="shared" si="8"/>
        <v>0</v>
      </c>
      <c r="Z54" s="186">
        <f t="shared" si="9"/>
        <v>0</v>
      </c>
      <c r="AA54" s="187">
        <f t="shared" si="10"/>
        <v>0</v>
      </c>
      <c r="AB54" s="186">
        <f t="shared" si="11"/>
        <v>0</v>
      </c>
      <c r="AC54" s="187">
        <f t="shared" si="12"/>
        <v>0</v>
      </c>
      <c r="AD54" s="186">
        <f t="shared" si="13"/>
        <v>0</v>
      </c>
      <c r="AE54" s="187">
        <f t="shared" si="14"/>
        <v>0</v>
      </c>
      <c r="AF54" s="186">
        <f t="shared" si="15"/>
        <v>0</v>
      </c>
      <c r="AG54" s="187">
        <f t="shared" si="16"/>
        <v>0</v>
      </c>
      <c r="AH54" s="186">
        <f t="shared" si="17"/>
        <v>0</v>
      </c>
      <c r="AI54" s="187">
        <f t="shared" si="18"/>
        <v>0</v>
      </c>
      <c r="AJ54" s="186">
        <f t="shared" si="19"/>
        <v>0</v>
      </c>
      <c r="AK54" s="187">
        <f t="shared" si="20"/>
        <v>0</v>
      </c>
      <c r="AL54" s="186">
        <f t="shared" si="21"/>
        <v>0</v>
      </c>
      <c r="AM54" s="187">
        <f t="shared" si="22"/>
        <v>0</v>
      </c>
      <c r="AN54" s="186">
        <f t="shared" si="23"/>
        <v>0</v>
      </c>
      <c r="AO54" s="187">
        <f t="shared" si="24"/>
        <v>0</v>
      </c>
      <c r="AP54" s="186">
        <f t="shared" si="25"/>
        <v>0</v>
      </c>
      <c r="AQ54" s="187">
        <f t="shared" si="26"/>
        <v>0</v>
      </c>
      <c r="AR54" s="186">
        <f t="shared" si="27"/>
        <v>0</v>
      </c>
      <c r="AS54" s="187">
        <f t="shared" si="28"/>
        <v>0</v>
      </c>
      <c r="AT54" s="186">
        <f t="shared" si="29"/>
        <v>0</v>
      </c>
      <c r="AU54" s="187">
        <f t="shared" si="30"/>
        <v>0</v>
      </c>
      <c r="AV54" s="186">
        <f t="shared" si="31"/>
        <v>0</v>
      </c>
      <c r="AW54" s="187">
        <f t="shared" si="32"/>
        <v>0</v>
      </c>
      <c r="AX54" s="186">
        <f t="shared" si="33"/>
        <v>0</v>
      </c>
      <c r="AY54" s="187">
        <f t="shared" si="34"/>
        <v>0</v>
      </c>
      <c r="AZ54" s="186">
        <f t="shared" si="35"/>
        <v>0</v>
      </c>
      <c r="BA54" s="187">
        <f t="shared" si="36"/>
        <v>0</v>
      </c>
      <c r="BB54" s="186">
        <f t="shared" si="37"/>
        <v>0</v>
      </c>
      <c r="BC54" s="187">
        <f t="shared" si="38"/>
        <v>0</v>
      </c>
      <c r="BD54" s="186">
        <f t="shared" si="39"/>
        <v>0</v>
      </c>
      <c r="BE54" s="187">
        <f t="shared" si="40"/>
        <v>0</v>
      </c>
      <c r="BF54" s="186">
        <f t="shared" si="41"/>
        <v>0</v>
      </c>
      <c r="BG54" s="187">
        <f t="shared" si="42"/>
        <v>0</v>
      </c>
      <c r="BH54" s="186">
        <f t="shared" si="43"/>
        <v>0</v>
      </c>
      <c r="BI54" s="187">
        <f t="shared" si="44"/>
        <v>0</v>
      </c>
      <c r="BJ54" s="186">
        <f t="shared" si="45"/>
        <v>0</v>
      </c>
      <c r="BK54" s="187">
        <f t="shared" si="46"/>
        <v>0</v>
      </c>
      <c r="BL54" s="186">
        <f t="shared" si="47"/>
        <v>0</v>
      </c>
      <c r="BM54" s="187">
        <f t="shared" si="48"/>
        <v>0</v>
      </c>
      <c r="BN54" s="186">
        <f t="shared" si="49"/>
        <v>0</v>
      </c>
      <c r="BO54" s="187">
        <f t="shared" si="50"/>
        <v>0</v>
      </c>
      <c r="BP54" s="186">
        <f t="shared" si="51"/>
        <v>0</v>
      </c>
      <c r="BQ54" s="187">
        <f t="shared" si="52"/>
        <v>0</v>
      </c>
      <c r="BR54" s="186">
        <f t="shared" si="53"/>
        <v>0</v>
      </c>
      <c r="BS54" s="187">
        <f t="shared" si="54"/>
        <v>0</v>
      </c>
      <c r="BT54" s="186">
        <f t="shared" si="55"/>
        <v>0</v>
      </c>
      <c r="BU54" s="187">
        <f t="shared" si="56"/>
        <v>0</v>
      </c>
      <c r="BV54" s="186">
        <f t="shared" si="57"/>
        <v>0</v>
      </c>
      <c r="BW54" s="187">
        <f t="shared" si="58"/>
        <v>0</v>
      </c>
      <c r="BX54" s="186">
        <f t="shared" si="59"/>
        <v>0</v>
      </c>
      <c r="BY54" s="187">
        <f t="shared" si="60"/>
        <v>0</v>
      </c>
      <c r="BZ54" s="186">
        <f t="shared" si="61"/>
        <v>0</v>
      </c>
      <c r="CA54" s="187">
        <f t="shared" si="62"/>
        <v>0</v>
      </c>
      <c r="CB54" s="186">
        <f t="shared" si="63"/>
        <v>0</v>
      </c>
    </row>
    <row r="55" spans="1:80" ht="39.9" customHeight="1" x14ac:dyDescent="0.3">
      <c r="A55" s="8">
        <v>119</v>
      </c>
      <c r="B55" s="154"/>
      <c r="C55" s="155"/>
      <c r="D55" s="156"/>
      <c r="E55" s="151"/>
      <c r="F55" s="157"/>
      <c r="G55" s="152"/>
      <c r="H55" s="152"/>
      <c r="I55" s="153"/>
      <c r="P55" s="195"/>
      <c r="Q55" s="183">
        <f t="shared" si="0"/>
        <v>0</v>
      </c>
      <c r="R55" s="184">
        <f t="shared" si="1"/>
        <v>0</v>
      </c>
      <c r="S55" s="183">
        <f t="shared" si="2"/>
        <v>0</v>
      </c>
      <c r="T55" s="184">
        <f t="shared" si="3"/>
        <v>0</v>
      </c>
      <c r="U55" s="185">
        <f t="shared" si="4"/>
        <v>0</v>
      </c>
      <c r="V55" s="186">
        <f t="shared" si="5"/>
        <v>0</v>
      </c>
      <c r="W55" s="187">
        <f t="shared" si="6"/>
        <v>0</v>
      </c>
      <c r="X55" s="186">
        <f t="shared" si="7"/>
        <v>0</v>
      </c>
      <c r="Y55" s="187">
        <f t="shared" si="8"/>
        <v>0</v>
      </c>
      <c r="Z55" s="186">
        <f t="shared" si="9"/>
        <v>0</v>
      </c>
      <c r="AA55" s="187">
        <f t="shared" si="10"/>
        <v>0</v>
      </c>
      <c r="AB55" s="186">
        <f t="shared" si="11"/>
        <v>0</v>
      </c>
      <c r="AC55" s="187">
        <f t="shared" si="12"/>
        <v>0</v>
      </c>
      <c r="AD55" s="186">
        <f t="shared" si="13"/>
        <v>0</v>
      </c>
      <c r="AE55" s="187">
        <f t="shared" si="14"/>
        <v>0</v>
      </c>
      <c r="AF55" s="186">
        <f t="shared" si="15"/>
        <v>0</v>
      </c>
      <c r="AG55" s="187">
        <f t="shared" si="16"/>
        <v>0</v>
      </c>
      <c r="AH55" s="186">
        <f t="shared" si="17"/>
        <v>0</v>
      </c>
      <c r="AI55" s="187">
        <f t="shared" si="18"/>
        <v>0</v>
      </c>
      <c r="AJ55" s="186">
        <f t="shared" si="19"/>
        <v>0</v>
      </c>
      <c r="AK55" s="187">
        <f t="shared" si="20"/>
        <v>0</v>
      </c>
      <c r="AL55" s="186">
        <f t="shared" si="21"/>
        <v>0</v>
      </c>
      <c r="AM55" s="187">
        <f t="shared" si="22"/>
        <v>0</v>
      </c>
      <c r="AN55" s="186">
        <f t="shared" si="23"/>
        <v>0</v>
      </c>
      <c r="AO55" s="187">
        <f t="shared" si="24"/>
        <v>0</v>
      </c>
      <c r="AP55" s="186">
        <f t="shared" si="25"/>
        <v>0</v>
      </c>
      <c r="AQ55" s="187">
        <f t="shared" si="26"/>
        <v>0</v>
      </c>
      <c r="AR55" s="186">
        <f t="shared" si="27"/>
        <v>0</v>
      </c>
      <c r="AS55" s="187">
        <f t="shared" si="28"/>
        <v>0</v>
      </c>
      <c r="AT55" s="186">
        <f t="shared" si="29"/>
        <v>0</v>
      </c>
      <c r="AU55" s="187">
        <f t="shared" si="30"/>
        <v>0</v>
      </c>
      <c r="AV55" s="186">
        <f t="shared" si="31"/>
        <v>0</v>
      </c>
      <c r="AW55" s="187">
        <f t="shared" si="32"/>
        <v>0</v>
      </c>
      <c r="AX55" s="186">
        <f t="shared" si="33"/>
        <v>0</v>
      </c>
      <c r="AY55" s="187">
        <f t="shared" si="34"/>
        <v>0</v>
      </c>
      <c r="AZ55" s="186">
        <f t="shared" si="35"/>
        <v>0</v>
      </c>
      <c r="BA55" s="187">
        <f t="shared" si="36"/>
        <v>0</v>
      </c>
      <c r="BB55" s="186">
        <f t="shared" si="37"/>
        <v>0</v>
      </c>
      <c r="BC55" s="187">
        <f t="shared" si="38"/>
        <v>0</v>
      </c>
      <c r="BD55" s="186">
        <f t="shared" si="39"/>
        <v>0</v>
      </c>
      <c r="BE55" s="187">
        <f t="shared" si="40"/>
        <v>0</v>
      </c>
      <c r="BF55" s="186">
        <f t="shared" si="41"/>
        <v>0</v>
      </c>
      <c r="BG55" s="187">
        <f t="shared" si="42"/>
        <v>0</v>
      </c>
      <c r="BH55" s="186">
        <f t="shared" si="43"/>
        <v>0</v>
      </c>
      <c r="BI55" s="187">
        <f t="shared" si="44"/>
        <v>0</v>
      </c>
      <c r="BJ55" s="186">
        <f t="shared" si="45"/>
        <v>0</v>
      </c>
      <c r="BK55" s="187">
        <f t="shared" si="46"/>
        <v>0</v>
      </c>
      <c r="BL55" s="186">
        <f t="shared" si="47"/>
        <v>0</v>
      </c>
      <c r="BM55" s="187">
        <f t="shared" si="48"/>
        <v>0</v>
      </c>
      <c r="BN55" s="186">
        <f t="shared" si="49"/>
        <v>0</v>
      </c>
      <c r="BO55" s="187">
        <f t="shared" si="50"/>
        <v>0</v>
      </c>
      <c r="BP55" s="186">
        <f t="shared" si="51"/>
        <v>0</v>
      </c>
      <c r="BQ55" s="187">
        <f t="shared" si="52"/>
        <v>0</v>
      </c>
      <c r="BR55" s="186">
        <f t="shared" si="53"/>
        <v>0</v>
      </c>
      <c r="BS55" s="187">
        <f t="shared" si="54"/>
        <v>0</v>
      </c>
      <c r="BT55" s="186">
        <f t="shared" si="55"/>
        <v>0</v>
      </c>
      <c r="BU55" s="187">
        <f t="shared" si="56"/>
        <v>0</v>
      </c>
      <c r="BV55" s="186">
        <f t="shared" si="57"/>
        <v>0</v>
      </c>
      <c r="BW55" s="187">
        <f t="shared" si="58"/>
        <v>0</v>
      </c>
      <c r="BX55" s="186">
        <f t="shared" si="59"/>
        <v>0</v>
      </c>
      <c r="BY55" s="187">
        <f t="shared" si="60"/>
        <v>0</v>
      </c>
      <c r="BZ55" s="186">
        <f t="shared" si="61"/>
        <v>0</v>
      </c>
      <c r="CA55" s="187">
        <f t="shared" si="62"/>
        <v>0</v>
      </c>
      <c r="CB55" s="186">
        <f t="shared" si="63"/>
        <v>0</v>
      </c>
    </row>
    <row r="56" spans="1:80" ht="39.9" customHeight="1" x14ac:dyDescent="0.3">
      <c r="A56" s="8">
        <v>120</v>
      </c>
      <c r="B56" s="154"/>
      <c r="C56" s="155"/>
      <c r="D56" s="156"/>
      <c r="E56" s="151"/>
      <c r="F56" s="157"/>
      <c r="G56" s="152"/>
      <c r="H56" s="152"/>
      <c r="I56" s="153"/>
      <c r="P56" s="195"/>
      <c r="Q56" s="183">
        <f t="shared" si="0"/>
        <v>0</v>
      </c>
      <c r="R56" s="184">
        <f t="shared" si="1"/>
        <v>0</v>
      </c>
      <c r="S56" s="183">
        <f t="shared" si="2"/>
        <v>0</v>
      </c>
      <c r="T56" s="184">
        <f t="shared" si="3"/>
        <v>0</v>
      </c>
      <c r="U56" s="185">
        <f t="shared" si="4"/>
        <v>0</v>
      </c>
      <c r="V56" s="186">
        <f t="shared" si="5"/>
        <v>0</v>
      </c>
      <c r="W56" s="187">
        <f t="shared" si="6"/>
        <v>0</v>
      </c>
      <c r="X56" s="186">
        <f t="shared" si="7"/>
        <v>0</v>
      </c>
      <c r="Y56" s="187">
        <f t="shared" si="8"/>
        <v>0</v>
      </c>
      <c r="Z56" s="186">
        <f t="shared" si="9"/>
        <v>0</v>
      </c>
      <c r="AA56" s="187">
        <f t="shared" si="10"/>
        <v>0</v>
      </c>
      <c r="AB56" s="186">
        <f t="shared" si="11"/>
        <v>0</v>
      </c>
      <c r="AC56" s="187">
        <f t="shared" si="12"/>
        <v>0</v>
      </c>
      <c r="AD56" s="186">
        <f t="shared" si="13"/>
        <v>0</v>
      </c>
      <c r="AE56" s="187">
        <f t="shared" si="14"/>
        <v>0</v>
      </c>
      <c r="AF56" s="186">
        <f t="shared" si="15"/>
        <v>0</v>
      </c>
      <c r="AG56" s="187">
        <f t="shared" si="16"/>
        <v>0</v>
      </c>
      <c r="AH56" s="186">
        <f t="shared" si="17"/>
        <v>0</v>
      </c>
      <c r="AI56" s="187">
        <f t="shared" si="18"/>
        <v>0</v>
      </c>
      <c r="AJ56" s="186">
        <f t="shared" si="19"/>
        <v>0</v>
      </c>
      <c r="AK56" s="187">
        <f t="shared" si="20"/>
        <v>0</v>
      </c>
      <c r="AL56" s="186">
        <f t="shared" si="21"/>
        <v>0</v>
      </c>
      <c r="AM56" s="187">
        <f t="shared" si="22"/>
        <v>0</v>
      </c>
      <c r="AN56" s="186">
        <f t="shared" si="23"/>
        <v>0</v>
      </c>
      <c r="AO56" s="187">
        <f t="shared" si="24"/>
        <v>0</v>
      </c>
      <c r="AP56" s="186">
        <f t="shared" si="25"/>
        <v>0</v>
      </c>
      <c r="AQ56" s="187">
        <f t="shared" si="26"/>
        <v>0</v>
      </c>
      <c r="AR56" s="186">
        <f t="shared" si="27"/>
        <v>0</v>
      </c>
      <c r="AS56" s="187">
        <f t="shared" si="28"/>
        <v>0</v>
      </c>
      <c r="AT56" s="186">
        <f t="shared" si="29"/>
        <v>0</v>
      </c>
      <c r="AU56" s="187">
        <f t="shared" si="30"/>
        <v>0</v>
      </c>
      <c r="AV56" s="186">
        <f t="shared" si="31"/>
        <v>0</v>
      </c>
      <c r="AW56" s="187">
        <f t="shared" si="32"/>
        <v>0</v>
      </c>
      <c r="AX56" s="186">
        <f t="shared" si="33"/>
        <v>0</v>
      </c>
      <c r="AY56" s="187">
        <f t="shared" si="34"/>
        <v>0</v>
      </c>
      <c r="AZ56" s="186">
        <f t="shared" si="35"/>
        <v>0</v>
      </c>
      <c r="BA56" s="187">
        <f t="shared" si="36"/>
        <v>0</v>
      </c>
      <c r="BB56" s="186">
        <f t="shared" si="37"/>
        <v>0</v>
      </c>
      <c r="BC56" s="187">
        <f t="shared" si="38"/>
        <v>0</v>
      </c>
      <c r="BD56" s="186">
        <f t="shared" si="39"/>
        <v>0</v>
      </c>
      <c r="BE56" s="187">
        <f t="shared" si="40"/>
        <v>0</v>
      </c>
      <c r="BF56" s="186">
        <f t="shared" si="41"/>
        <v>0</v>
      </c>
      <c r="BG56" s="187">
        <f t="shared" si="42"/>
        <v>0</v>
      </c>
      <c r="BH56" s="186">
        <f t="shared" si="43"/>
        <v>0</v>
      </c>
      <c r="BI56" s="187">
        <f t="shared" si="44"/>
        <v>0</v>
      </c>
      <c r="BJ56" s="186">
        <f t="shared" si="45"/>
        <v>0</v>
      </c>
      <c r="BK56" s="187">
        <f t="shared" si="46"/>
        <v>0</v>
      </c>
      <c r="BL56" s="186">
        <f t="shared" si="47"/>
        <v>0</v>
      </c>
      <c r="BM56" s="187">
        <f t="shared" si="48"/>
        <v>0</v>
      </c>
      <c r="BN56" s="186">
        <f t="shared" si="49"/>
        <v>0</v>
      </c>
      <c r="BO56" s="187">
        <f t="shared" si="50"/>
        <v>0</v>
      </c>
      <c r="BP56" s="186">
        <f t="shared" si="51"/>
        <v>0</v>
      </c>
      <c r="BQ56" s="187">
        <f t="shared" si="52"/>
        <v>0</v>
      </c>
      <c r="BR56" s="186">
        <f t="shared" si="53"/>
        <v>0</v>
      </c>
      <c r="BS56" s="187">
        <f t="shared" si="54"/>
        <v>0</v>
      </c>
      <c r="BT56" s="186">
        <f t="shared" si="55"/>
        <v>0</v>
      </c>
      <c r="BU56" s="187">
        <f t="shared" si="56"/>
        <v>0</v>
      </c>
      <c r="BV56" s="186">
        <f t="shared" si="57"/>
        <v>0</v>
      </c>
      <c r="BW56" s="187">
        <f t="shared" si="58"/>
        <v>0</v>
      </c>
      <c r="BX56" s="186">
        <f t="shared" si="59"/>
        <v>0</v>
      </c>
      <c r="BY56" s="187">
        <f t="shared" si="60"/>
        <v>0</v>
      </c>
      <c r="BZ56" s="186">
        <f t="shared" si="61"/>
        <v>0</v>
      </c>
      <c r="CA56" s="187">
        <f t="shared" si="62"/>
        <v>0</v>
      </c>
      <c r="CB56" s="186">
        <f t="shared" si="63"/>
        <v>0</v>
      </c>
    </row>
    <row r="57" spans="1:80" ht="39.9" customHeight="1" x14ac:dyDescent="0.3">
      <c r="A57" s="8">
        <v>121</v>
      </c>
      <c r="B57" s="154"/>
      <c r="C57" s="155"/>
      <c r="D57" s="156"/>
      <c r="E57" s="151"/>
      <c r="F57" s="157"/>
      <c r="G57" s="152"/>
      <c r="H57" s="152"/>
      <c r="I57" s="153"/>
      <c r="P57" s="195"/>
      <c r="Q57" s="183">
        <f t="shared" si="0"/>
        <v>0</v>
      </c>
      <c r="R57" s="184">
        <f t="shared" si="1"/>
        <v>0</v>
      </c>
      <c r="S57" s="183">
        <f t="shared" si="2"/>
        <v>0</v>
      </c>
      <c r="T57" s="184">
        <f t="shared" si="3"/>
        <v>0</v>
      </c>
      <c r="U57" s="185">
        <f t="shared" si="4"/>
        <v>0</v>
      </c>
      <c r="V57" s="186">
        <f t="shared" si="5"/>
        <v>0</v>
      </c>
      <c r="W57" s="187">
        <f t="shared" si="6"/>
        <v>0</v>
      </c>
      <c r="X57" s="186">
        <f t="shared" si="7"/>
        <v>0</v>
      </c>
      <c r="Y57" s="187">
        <f t="shared" si="8"/>
        <v>0</v>
      </c>
      <c r="Z57" s="186">
        <f t="shared" si="9"/>
        <v>0</v>
      </c>
      <c r="AA57" s="187">
        <f t="shared" si="10"/>
        <v>0</v>
      </c>
      <c r="AB57" s="186">
        <f t="shared" si="11"/>
        <v>0</v>
      </c>
      <c r="AC57" s="187">
        <f t="shared" si="12"/>
        <v>0</v>
      </c>
      <c r="AD57" s="186">
        <f t="shared" si="13"/>
        <v>0</v>
      </c>
      <c r="AE57" s="187">
        <f t="shared" si="14"/>
        <v>0</v>
      </c>
      <c r="AF57" s="186">
        <f t="shared" si="15"/>
        <v>0</v>
      </c>
      <c r="AG57" s="187">
        <f t="shared" si="16"/>
        <v>0</v>
      </c>
      <c r="AH57" s="186">
        <f t="shared" si="17"/>
        <v>0</v>
      </c>
      <c r="AI57" s="187">
        <f t="shared" si="18"/>
        <v>0</v>
      </c>
      <c r="AJ57" s="186">
        <f t="shared" si="19"/>
        <v>0</v>
      </c>
      <c r="AK57" s="187">
        <f t="shared" si="20"/>
        <v>0</v>
      </c>
      <c r="AL57" s="186">
        <f t="shared" si="21"/>
        <v>0</v>
      </c>
      <c r="AM57" s="187">
        <f t="shared" si="22"/>
        <v>0</v>
      </c>
      <c r="AN57" s="186">
        <f t="shared" si="23"/>
        <v>0</v>
      </c>
      <c r="AO57" s="187">
        <f t="shared" si="24"/>
        <v>0</v>
      </c>
      <c r="AP57" s="186">
        <f t="shared" si="25"/>
        <v>0</v>
      </c>
      <c r="AQ57" s="187">
        <f t="shared" si="26"/>
        <v>0</v>
      </c>
      <c r="AR57" s="186">
        <f t="shared" si="27"/>
        <v>0</v>
      </c>
      <c r="AS57" s="187">
        <f t="shared" si="28"/>
        <v>0</v>
      </c>
      <c r="AT57" s="186">
        <f t="shared" si="29"/>
        <v>0</v>
      </c>
      <c r="AU57" s="187">
        <f t="shared" si="30"/>
        <v>0</v>
      </c>
      <c r="AV57" s="186">
        <f t="shared" si="31"/>
        <v>0</v>
      </c>
      <c r="AW57" s="187">
        <f t="shared" si="32"/>
        <v>0</v>
      </c>
      <c r="AX57" s="186">
        <f t="shared" si="33"/>
        <v>0</v>
      </c>
      <c r="AY57" s="187">
        <f t="shared" si="34"/>
        <v>0</v>
      </c>
      <c r="AZ57" s="186">
        <f t="shared" si="35"/>
        <v>0</v>
      </c>
      <c r="BA57" s="187">
        <f t="shared" si="36"/>
        <v>0</v>
      </c>
      <c r="BB57" s="186">
        <f t="shared" si="37"/>
        <v>0</v>
      </c>
      <c r="BC57" s="187">
        <f t="shared" si="38"/>
        <v>0</v>
      </c>
      <c r="BD57" s="186">
        <f t="shared" si="39"/>
        <v>0</v>
      </c>
      <c r="BE57" s="187">
        <f t="shared" si="40"/>
        <v>0</v>
      </c>
      <c r="BF57" s="186">
        <f t="shared" si="41"/>
        <v>0</v>
      </c>
      <c r="BG57" s="187">
        <f t="shared" si="42"/>
        <v>0</v>
      </c>
      <c r="BH57" s="186">
        <f t="shared" si="43"/>
        <v>0</v>
      </c>
      <c r="BI57" s="187">
        <f t="shared" si="44"/>
        <v>0</v>
      </c>
      <c r="BJ57" s="186">
        <f t="shared" si="45"/>
        <v>0</v>
      </c>
      <c r="BK57" s="187">
        <f t="shared" si="46"/>
        <v>0</v>
      </c>
      <c r="BL57" s="186">
        <f t="shared" si="47"/>
        <v>0</v>
      </c>
      <c r="BM57" s="187">
        <f t="shared" si="48"/>
        <v>0</v>
      </c>
      <c r="BN57" s="186">
        <f t="shared" si="49"/>
        <v>0</v>
      </c>
      <c r="BO57" s="187">
        <f t="shared" si="50"/>
        <v>0</v>
      </c>
      <c r="BP57" s="186">
        <f t="shared" si="51"/>
        <v>0</v>
      </c>
      <c r="BQ57" s="187">
        <f t="shared" si="52"/>
        <v>0</v>
      </c>
      <c r="BR57" s="186">
        <f t="shared" si="53"/>
        <v>0</v>
      </c>
      <c r="BS57" s="187">
        <f t="shared" si="54"/>
        <v>0</v>
      </c>
      <c r="BT57" s="186">
        <f t="shared" si="55"/>
        <v>0</v>
      </c>
      <c r="BU57" s="187">
        <f t="shared" si="56"/>
        <v>0</v>
      </c>
      <c r="BV57" s="186">
        <f t="shared" si="57"/>
        <v>0</v>
      </c>
      <c r="BW57" s="187">
        <f t="shared" si="58"/>
        <v>0</v>
      </c>
      <c r="BX57" s="186">
        <f t="shared" si="59"/>
        <v>0</v>
      </c>
      <c r="BY57" s="187">
        <f t="shared" si="60"/>
        <v>0</v>
      </c>
      <c r="BZ57" s="186">
        <f t="shared" si="61"/>
        <v>0</v>
      </c>
      <c r="CA57" s="187">
        <f t="shared" si="62"/>
        <v>0</v>
      </c>
      <c r="CB57" s="186">
        <f t="shared" si="63"/>
        <v>0</v>
      </c>
    </row>
    <row r="58" spans="1:80" ht="39.9" customHeight="1" x14ac:dyDescent="0.3">
      <c r="A58" s="8">
        <v>122</v>
      </c>
      <c r="B58" s="154"/>
      <c r="C58" s="155"/>
      <c r="D58" s="156"/>
      <c r="E58" s="151"/>
      <c r="F58" s="157"/>
      <c r="G58" s="152"/>
      <c r="H58" s="152"/>
      <c r="I58" s="153"/>
      <c r="P58" s="195"/>
      <c r="Q58" s="183">
        <f t="shared" si="0"/>
        <v>0</v>
      </c>
      <c r="R58" s="184">
        <f t="shared" si="1"/>
        <v>0</v>
      </c>
      <c r="S58" s="183">
        <f t="shared" si="2"/>
        <v>0</v>
      </c>
      <c r="T58" s="184">
        <f t="shared" si="3"/>
        <v>0</v>
      </c>
      <c r="U58" s="185">
        <f t="shared" si="4"/>
        <v>0</v>
      </c>
      <c r="V58" s="186">
        <f t="shared" si="5"/>
        <v>0</v>
      </c>
      <c r="W58" s="187">
        <f t="shared" si="6"/>
        <v>0</v>
      </c>
      <c r="X58" s="186">
        <f t="shared" si="7"/>
        <v>0</v>
      </c>
      <c r="Y58" s="187">
        <f t="shared" si="8"/>
        <v>0</v>
      </c>
      <c r="Z58" s="186">
        <f t="shared" si="9"/>
        <v>0</v>
      </c>
      <c r="AA58" s="187">
        <f t="shared" si="10"/>
        <v>0</v>
      </c>
      <c r="AB58" s="186">
        <f t="shared" si="11"/>
        <v>0</v>
      </c>
      <c r="AC58" s="187">
        <f t="shared" si="12"/>
        <v>0</v>
      </c>
      <c r="AD58" s="186">
        <f t="shared" si="13"/>
        <v>0</v>
      </c>
      <c r="AE58" s="187">
        <f t="shared" si="14"/>
        <v>0</v>
      </c>
      <c r="AF58" s="186">
        <f t="shared" si="15"/>
        <v>0</v>
      </c>
      <c r="AG58" s="187">
        <f t="shared" si="16"/>
        <v>0</v>
      </c>
      <c r="AH58" s="186">
        <f t="shared" si="17"/>
        <v>0</v>
      </c>
      <c r="AI58" s="187">
        <f t="shared" si="18"/>
        <v>0</v>
      </c>
      <c r="AJ58" s="186">
        <f t="shared" si="19"/>
        <v>0</v>
      </c>
      <c r="AK58" s="187">
        <f t="shared" si="20"/>
        <v>0</v>
      </c>
      <c r="AL58" s="186">
        <f t="shared" si="21"/>
        <v>0</v>
      </c>
      <c r="AM58" s="187">
        <f t="shared" si="22"/>
        <v>0</v>
      </c>
      <c r="AN58" s="186">
        <f t="shared" si="23"/>
        <v>0</v>
      </c>
      <c r="AO58" s="187">
        <f t="shared" si="24"/>
        <v>0</v>
      </c>
      <c r="AP58" s="186">
        <f t="shared" si="25"/>
        <v>0</v>
      </c>
      <c r="AQ58" s="187">
        <f t="shared" si="26"/>
        <v>0</v>
      </c>
      <c r="AR58" s="186">
        <f t="shared" si="27"/>
        <v>0</v>
      </c>
      <c r="AS58" s="187">
        <f t="shared" si="28"/>
        <v>0</v>
      </c>
      <c r="AT58" s="186">
        <f t="shared" si="29"/>
        <v>0</v>
      </c>
      <c r="AU58" s="187">
        <f t="shared" si="30"/>
        <v>0</v>
      </c>
      <c r="AV58" s="186">
        <f t="shared" si="31"/>
        <v>0</v>
      </c>
      <c r="AW58" s="187">
        <f t="shared" si="32"/>
        <v>0</v>
      </c>
      <c r="AX58" s="186">
        <f t="shared" si="33"/>
        <v>0</v>
      </c>
      <c r="AY58" s="187">
        <f t="shared" si="34"/>
        <v>0</v>
      </c>
      <c r="AZ58" s="186">
        <f t="shared" si="35"/>
        <v>0</v>
      </c>
      <c r="BA58" s="187">
        <f t="shared" si="36"/>
        <v>0</v>
      </c>
      <c r="BB58" s="186">
        <f t="shared" si="37"/>
        <v>0</v>
      </c>
      <c r="BC58" s="187">
        <f t="shared" si="38"/>
        <v>0</v>
      </c>
      <c r="BD58" s="186">
        <f t="shared" si="39"/>
        <v>0</v>
      </c>
      <c r="BE58" s="187">
        <f t="shared" si="40"/>
        <v>0</v>
      </c>
      <c r="BF58" s="186">
        <f t="shared" si="41"/>
        <v>0</v>
      </c>
      <c r="BG58" s="187">
        <f t="shared" si="42"/>
        <v>0</v>
      </c>
      <c r="BH58" s="186">
        <f t="shared" si="43"/>
        <v>0</v>
      </c>
      <c r="BI58" s="187">
        <f t="shared" si="44"/>
        <v>0</v>
      </c>
      <c r="BJ58" s="186">
        <f t="shared" si="45"/>
        <v>0</v>
      </c>
      <c r="BK58" s="187">
        <f t="shared" si="46"/>
        <v>0</v>
      </c>
      <c r="BL58" s="186">
        <f t="shared" si="47"/>
        <v>0</v>
      </c>
      <c r="BM58" s="187">
        <f t="shared" si="48"/>
        <v>0</v>
      </c>
      <c r="BN58" s="186">
        <f t="shared" si="49"/>
        <v>0</v>
      </c>
      <c r="BO58" s="187">
        <f t="shared" si="50"/>
        <v>0</v>
      </c>
      <c r="BP58" s="186">
        <f t="shared" si="51"/>
        <v>0</v>
      </c>
      <c r="BQ58" s="187">
        <f t="shared" si="52"/>
        <v>0</v>
      </c>
      <c r="BR58" s="186">
        <f t="shared" si="53"/>
        <v>0</v>
      </c>
      <c r="BS58" s="187">
        <f t="shared" si="54"/>
        <v>0</v>
      </c>
      <c r="BT58" s="186">
        <f t="shared" si="55"/>
        <v>0</v>
      </c>
      <c r="BU58" s="187">
        <f t="shared" si="56"/>
        <v>0</v>
      </c>
      <c r="BV58" s="186">
        <f t="shared" si="57"/>
        <v>0</v>
      </c>
      <c r="BW58" s="187">
        <f t="shared" si="58"/>
        <v>0</v>
      </c>
      <c r="BX58" s="186">
        <f t="shared" si="59"/>
        <v>0</v>
      </c>
      <c r="BY58" s="187">
        <f t="shared" si="60"/>
        <v>0</v>
      </c>
      <c r="BZ58" s="186">
        <f t="shared" si="61"/>
        <v>0</v>
      </c>
      <c r="CA58" s="187">
        <f t="shared" si="62"/>
        <v>0</v>
      </c>
      <c r="CB58" s="186">
        <f t="shared" si="63"/>
        <v>0</v>
      </c>
    </row>
    <row r="59" spans="1:80" ht="39.9" customHeight="1" x14ac:dyDescent="0.3">
      <c r="A59" s="8">
        <v>123</v>
      </c>
      <c r="B59" s="154"/>
      <c r="C59" s="155"/>
      <c r="D59" s="156"/>
      <c r="E59" s="151"/>
      <c r="F59" s="157"/>
      <c r="G59" s="152"/>
      <c r="H59" s="152"/>
      <c r="I59" s="153"/>
      <c r="P59" s="195"/>
      <c r="Q59" s="183">
        <f t="shared" si="0"/>
        <v>0</v>
      </c>
      <c r="R59" s="184">
        <f t="shared" si="1"/>
        <v>0</v>
      </c>
      <c r="S59" s="183">
        <f t="shared" si="2"/>
        <v>0</v>
      </c>
      <c r="T59" s="184">
        <f t="shared" si="3"/>
        <v>0</v>
      </c>
      <c r="U59" s="185">
        <f t="shared" si="4"/>
        <v>0</v>
      </c>
      <c r="V59" s="186">
        <f t="shared" si="5"/>
        <v>0</v>
      </c>
      <c r="W59" s="187">
        <f t="shared" si="6"/>
        <v>0</v>
      </c>
      <c r="X59" s="186">
        <f t="shared" si="7"/>
        <v>0</v>
      </c>
      <c r="Y59" s="187">
        <f t="shared" si="8"/>
        <v>0</v>
      </c>
      <c r="Z59" s="186">
        <f t="shared" si="9"/>
        <v>0</v>
      </c>
      <c r="AA59" s="187">
        <f t="shared" si="10"/>
        <v>0</v>
      </c>
      <c r="AB59" s="186">
        <f t="shared" si="11"/>
        <v>0</v>
      </c>
      <c r="AC59" s="187">
        <f t="shared" si="12"/>
        <v>0</v>
      </c>
      <c r="AD59" s="186">
        <f t="shared" si="13"/>
        <v>0</v>
      </c>
      <c r="AE59" s="187">
        <f t="shared" si="14"/>
        <v>0</v>
      </c>
      <c r="AF59" s="186">
        <f t="shared" si="15"/>
        <v>0</v>
      </c>
      <c r="AG59" s="187">
        <f t="shared" si="16"/>
        <v>0</v>
      </c>
      <c r="AH59" s="186">
        <f t="shared" si="17"/>
        <v>0</v>
      </c>
      <c r="AI59" s="187">
        <f t="shared" si="18"/>
        <v>0</v>
      </c>
      <c r="AJ59" s="186">
        <f t="shared" si="19"/>
        <v>0</v>
      </c>
      <c r="AK59" s="187">
        <f t="shared" si="20"/>
        <v>0</v>
      </c>
      <c r="AL59" s="186">
        <f t="shared" si="21"/>
        <v>0</v>
      </c>
      <c r="AM59" s="187">
        <f t="shared" si="22"/>
        <v>0</v>
      </c>
      <c r="AN59" s="186">
        <f t="shared" si="23"/>
        <v>0</v>
      </c>
      <c r="AO59" s="187">
        <f t="shared" si="24"/>
        <v>0</v>
      </c>
      <c r="AP59" s="186">
        <f t="shared" si="25"/>
        <v>0</v>
      </c>
      <c r="AQ59" s="187">
        <f t="shared" si="26"/>
        <v>0</v>
      </c>
      <c r="AR59" s="186">
        <f t="shared" si="27"/>
        <v>0</v>
      </c>
      <c r="AS59" s="187">
        <f t="shared" si="28"/>
        <v>0</v>
      </c>
      <c r="AT59" s="186">
        <f t="shared" si="29"/>
        <v>0</v>
      </c>
      <c r="AU59" s="187">
        <f t="shared" si="30"/>
        <v>0</v>
      </c>
      <c r="AV59" s="186">
        <f t="shared" si="31"/>
        <v>0</v>
      </c>
      <c r="AW59" s="187">
        <f t="shared" si="32"/>
        <v>0</v>
      </c>
      <c r="AX59" s="186">
        <f t="shared" si="33"/>
        <v>0</v>
      </c>
      <c r="AY59" s="187">
        <f t="shared" si="34"/>
        <v>0</v>
      </c>
      <c r="AZ59" s="186">
        <f t="shared" si="35"/>
        <v>0</v>
      </c>
      <c r="BA59" s="187">
        <f t="shared" si="36"/>
        <v>0</v>
      </c>
      <c r="BB59" s="186">
        <f t="shared" si="37"/>
        <v>0</v>
      </c>
      <c r="BC59" s="187">
        <f t="shared" si="38"/>
        <v>0</v>
      </c>
      <c r="BD59" s="186">
        <f t="shared" si="39"/>
        <v>0</v>
      </c>
      <c r="BE59" s="187">
        <f t="shared" si="40"/>
        <v>0</v>
      </c>
      <c r="BF59" s="186">
        <f t="shared" si="41"/>
        <v>0</v>
      </c>
      <c r="BG59" s="187">
        <f t="shared" si="42"/>
        <v>0</v>
      </c>
      <c r="BH59" s="186">
        <f t="shared" si="43"/>
        <v>0</v>
      </c>
      <c r="BI59" s="187">
        <f t="shared" si="44"/>
        <v>0</v>
      </c>
      <c r="BJ59" s="186">
        <f t="shared" si="45"/>
        <v>0</v>
      </c>
      <c r="BK59" s="187">
        <f t="shared" si="46"/>
        <v>0</v>
      </c>
      <c r="BL59" s="186">
        <f t="shared" si="47"/>
        <v>0</v>
      </c>
      <c r="BM59" s="187">
        <f t="shared" si="48"/>
        <v>0</v>
      </c>
      <c r="BN59" s="186">
        <f t="shared" si="49"/>
        <v>0</v>
      </c>
      <c r="BO59" s="187">
        <f t="shared" si="50"/>
        <v>0</v>
      </c>
      <c r="BP59" s="186">
        <f t="shared" si="51"/>
        <v>0</v>
      </c>
      <c r="BQ59" s="187">
        <f t="shared" si="52"/>
        <v>0</v>
      </c>
      <c r="BR59" s="186">
        <f t="shared" si="53"/>
        <v>0</v>
      </c>
      <c r="BS59" s="187">
        <f t="shared" si="54"/>
        <v>0</v>
      </c>
      <c r="BT59" s="186">
        <f t="shared" si="55"/>
        <v>0</v>
      </c>
      <c r="BU59" s="187">
        <f t="shared" si="56"/>
        <v>0</v>
      </c>
      <c r="BV59" s="186">
        <f t="shared" si="57"/>
        <v>0</v>
      </c>
      <c r="BW59" s="187">
        <f t="shared" si="58"/>
        <v>0</v>
      </c>
      <c r="BX59" s="186">
        <f t="shared" si="59"/>
        <v>0</v>
      </c>
      <c r="BY59" s="187">
        <f t="shared" si="60"/>
        <v>0</v>
      </c>
      <c r="BZ59" s="186">
        <f t="shared" si="61"/>
        <v>0</v>
      </c>
      <c r="CA59" s="187">
        <f t="shared" si="62"/>
        <v>0</v>
      </c>
      <c r="CB59" s="186">
        <f t="shared" si="63"/>
        <v>0</v>
      </c>
    </row>
    <row r="60" spans="1:80" ht="39.9" customHeight="1" x14ac:dyDescent="0.3">
      <c r="A60" s="8">
        <v>124</v>
      </c>
      <c r="B60" s="154"/>
      <c r="C60" s="155"/>
      <c r="D60" s="156"/>
      <c r="E60" s="151"/>
      <c r="F60" s="157"/>
      <c r="G60" s="152"/>
      <c r="H60" s="152"/>
      <c r="I60" s="153"/>
      <c r="P60" s="195"/>
      <c r="Q60" s="183">
        <f t="shared" si="0"/>
        <v>0</v>
      </c>
      <c r="R60" s="184">
        <f t="shared" si="1"/>
        <v>0</v>
      </c>
      <c r="S60" s="183">
        <f t="shared" si="2"/>
        <v>0</v>
      </c>
      <c r="T60" s="184">
        <f t="shared" si="3"/>
        <v>0</v>
      </c>
      <c r="U60" s="185">
        <f t="shared" si="4"/>
        <v>0</v>
      </c>
      <c r="V60" s="186">
        <f t="shared" si="5"/>
        <v>0</v>
      </c>
      <c r="W60" s="187">
        <f t="shared" si="6"/>
        <v>0</v>
      </c>
      <c r="X60" s="186">
        <f t="shared" si="7"/>
        <v>0</v>
      </c>
      <c r="Y60" s="187">
        <f t="shared" si="8"/>
        <v>0</v>
      </c>
      <c r="Z60" s="186">
        <f t="shared" si="9"/>
        <v>0</v>
      </c>
      <c r="AA60" s="187">
        <f t="shared" si="10"/>
        <v>0</v>
      </c>
      <c r="AB60" s="186">
        <f t="shared" si="11"/>
        <v>0</v>
      </c>
      <c r="AC60" s="187">
        <f t="shared" si="12"/>
        <v>0</v>
      </c>
      <c r="AD60" s="186">
        <f t="shared" si="13"/>
        <v>0</v>
      </c>
      <c r="AE60" s="187">
        <f t="shared" si="14"/>
        <v>0</v>
      </c>
      <c r="AF60" s="186">
        <f t="shared" si="15"/>
        <v>0</v>
      </c>
      <c r="AG60" s="187">
        <f t="shared" si="16"/>
        <v>0</v>
      </c>
      <c r="AH60" s="186">
        <f t="shared" si="17"/>
        <v>0</v>
      </c>
      <c r="AI60" s="187">
        <f t="shared" si="18"/>
        <v>0</v>
      </c>
      <c r="AJ60" s="186">
        <f t="shared" si="19"/>
        <v>0</v>
      </c>
      <c r="AK60" s="187">
        <f t="shared" si="20"/>
        <v>0</v>
      </c>
      <c r="AL60" s="186">
        <f t="shared" si="21"/>
        <v>0</v>
      </c>
      <c r="AM60" s="187">
        <f t="shared" si="22"/>
        <v>0</v>
      </c>
      <c r="AN60" s="186">
        <f t="shared" si="23"/>
        <v>0</v>
      </c>
      <c r="AO60" s="187">
        <f t="shared" si="24"/>
        <v>0</v>
      </c>
      <c r="AP60" s="186">
        <f t="shared" si="25"/>
        <v>0</v>
      </c>
      <c r="AQ60" s="187">
        <f t="shared" si="26"/>
        <v>0</v>
      </c>
      <c r="AR60" s="186">
        <f t="shared" si="27"/>
        <v>0</v>
      </c>
      <c r="AS60" s="187">
        <f t="shared" si="28"/>
        <v>0</v>
      </c>
      <c r="AT60" s="186">
        <f t="shared" si="29"/>
        <v>0</v>
      </c>
      <c r="AU60" s="187">
        <f t="shared" si="30"/>
        <v>0</v>
      </c>
      <c r="AV60" s="186">
        <f t="shared" si="31"/>
        <v>0</v>
      </c>
      <c r="AW60" s="187">
        <f t="shared" si="32"/>
        <v>0</v>
      </c>
      <c r="AX60" s="186">
        <f t="shared" si="33"/>
        <v>0</v>
      </c>
      <c r="AY60" s="187">
        <f t="shared" si="34"/>
        <v>0</v>
      </c>
      <c r="AZ60" s="186">
        <f t="shared" si="35"/>
        <v>0</v>
      </c>
      <c r="BA60" s="187">
        <f t="shared" si="36"/>
        <v>0</v>
      </c>
      <c r="BB60" s="186">
        <f t="shared" si="37"/>
        <v>0</v>
      </c>
      <c r="BC60" s="187">
        <f t="shared" si="38"/>
        <v>0</v>
      </c>
      <c r="BD60" s="186">
        <f t="shared" si="39"/>
        <v>0</v>
      </c>
      <c r="BE60" s="187">
        <f t="shared" si="40"/>
        <v>0</v>
      </c>
      <c r="BF60" s="186">
        <f t="shared" si="41"/>
        <v>0</v>
      </c>
      <c r="BG60" s="187">
        <f t="shared" si="42"/>
        <v>0</v>
      </c>
      <c r="BH60" s="186">
        <f t="shared" si="43"/>
        <v>0</v>
      </c>
      <c r="BI60" s="187">
        <f t="shared" si="44"/>
        <v>0</v>
      </c>
      <c r="BJ60" s="186">
        <f t="shared" si="45"/>
        <v>0</v>
      </c>
      <c r="BK60" s="187">
        <f t="shared" si="46"/>
        <v>0</v>
      </c>
      <c r="BL60" s="186">
        <f t="shared" si="47"/>
        <v>0</v>
      </c>
      <c r="BM60" s="187">
        <f t="shared" si="48"/>
        <v>0</v>
      </c>
      <c r="BN60" s="186">
        <f t="shared" si="49"/>
        <v>0</v>
      </c>
      <c r="BO60" s="187">
        <f t="shared" si="50"/>
        <v>0</v>
      </c>
      <c r="BP60" s="186">
        <f t="shared" si="51"/>
        <v>0</v>
      </c>
      <c r="BQ60" s="187">
        <f t="shared" si="52"/>
        <v>0</v>
      </c>
      <c r="BR60" s="186">
        <f t="shared" si="53"/>
        <v>0</v>
      </c>
      <c r="BS60" s="187">
        <f t="shared" si="54"/>
        <v>0</v>
      </c>
      <c r="BT60" s="186">
        <f t="shared" si="55"/>
        <v>0</v>
      </c>
      <c r="BU60" s="187">
        <f t="shared" si="56"/>
        <v>0</v>
      </c>
      <c r="BV60" s="186">
        <f t="shared" si="57"/>
        <v>0</v>
      </c>
      <c r="BW60" s="187">
        <f t="shared" si="58"/>
        <v>0</v>
      </c>
      <c r="BX60" s="186">
        <f t="shared" si="59"/>
        <v>0</v>
      </c>
      <c r="BY60" s="187">
        <f t="shared" si="60"/>
        <v>0</v>
      </c>
      <c r="BZ60" s="186">
        <f t="shared" si="61"/>
        <v>0</v>
      </c>
      <c r="CA60" s="187">
        <f t="shared" si="62"/>
        <v>0</v>
      </c>
      <c r="CB60" s="186">
        <f t="shared" si="63"/>
        <v>0</v>
      </c>
    </row>
    <row r="61" spans="1:80" ht="39.9" customHeight="1" x14ac:dyDescent="0.3">
      <c r="A61" s="8">
        <v>125</v>
      </c>
      <c r="B61" s="154"/>
      <c r="C61" s="155"/>
      <c r="D61" s="156"/>
      <c r="E61" s="151"/>
      <c r="F61" s="157"/>
      <c r="G61" s="152"/>
      <c r="H61" s="152"/>
      <c r="I61" s="153"/>
      <c r="P61" s="195"/>
      <c r="Q61" s="183">
        <f t="shared" si="0"/>
        <v>0</v>
      </c>
      <c r="R61" s="184">
        <f t="shared" si="1"/>
        <v>0</v>
      </c>
      <c r="S61" s="183">
        <f t="shared" si="2"/>
        <v>0</v>
      </c>
      <c r="T61" s="184">
        <f t="shared" si="3"/>
        <v>0</v>
      </c>
      <c r="U61" s="185">
        <f t="shared" si="4"/>
        <v>0</v>
      </c>
      <c r="V61" s="186">
        <f t="shared" si="5"/>
        <v>0</v>
      </c>
      <c r="W61" s="187">
        <f t="shared" si="6"/>
        <v>0</v>
      </c>
      <c r="X61" s="186">
        <f t="shared" si="7"/>
        <v>0</v>
      </c>
      <c r="Y61" s="187">
        <f t="shared" si="8"/>
        <v>0</v>
      </c>
      <c r="Z61" s="186">
        <f t="shared" si="9"/>
        <v>0</v>
      </c>
      <c r="AA61" s="187">
        <f t="shared" si="10"/>
        <v>0</v>
      </c>
      <c r="AB61" s="186">
        <f t="shared" si="11"/>
        <v>0</v>
      </c>
      <c r="AC61" s="187">
        <f t="shared" si="12"/>
        <v>0</v>
      </c>
      <c r="AD61" s="186">
        <f t="shared" si="13"/>
        <v>0</v>
      </c>
      <c r="AE61" s="187">
        <f t="shared" si="14"/>
        <v>0</v>
      </c>
      <c r="AF61" s="186">
        <f t="shared" si="15"/>
        <v>0</v>
      </c>
      <c r="AG61" s="187">
        <f t="shared" si="16"/>
        <v>0</v>
      </c>
      <c r="AH61" s="186">
        <f t="shared" si="17"/>
        <v>0</v>
      </c>
      <c r="AI61" s="187">
        <f t="shared" si="18"/>
        <v>0</v>
      </c>
      <c r="AJ61" s="186">
        <f t="shared" si="19"/>
        <v>0</v>
      </c>
      <c r="AK61" s="187">
        <f t="shared" si="20"/>
        <v>0</v>
      </c>
      <c r="AL61" s="186">
        <f t="shared" si="21"/>
        <v>0</v>
      </c>
      <c r="AM61" s="187">
        <f t="shared" si="22"/>
        <v>0</v>
      </c>
      <c r="AN61" s="186">
        <f t="shared" si="23"/>
        <v>0</v>
      </c>
      <c r="AO61" s="187">
        <f t="shared" si="24"/>
        <v>0</v>
      </c>
      <c r="AP61" s="186">
        <f t="shared" si="25"/>
        <v>0</v>
      </c>
      <c r="AQ61" s="187">
        <f t="shared" si="26"/>
        <v>0</v>
      </c>
      <c r="AR61" s="186">
        <f t="shared" si="27"/>
        <v>0</v>
      </c>
      <c r="AS61" s="187">
        <f t="shared" si="28"/>
        <v>0</v>
      </c>
      <c r="AT61" s="186">
        <f t="shared" si="29"/>
        <v>0</v>
      </c>
      <c r="AU61" s="187">
        <f t="shared" si="30"/>
        <v>0</v>
      </c>
      <c r="AV61" s="186">
        <f t="shared" si="31"/>
        <v>0</v>
      </c>
      <c r="AW61" s="187">
        <f t="shared" si="32"/>
        <v>0</v>
      </c>
      <c r="AX61" s="186">
        <f t="shared" si="33"/>
        <v>0</v>
      </c>
      <c r="AY61" s="187">
        <f t="shared" si="34"/>
        <v>0</v>
      </c>
      <c r="AZ61" s="186">
        <f t="shared" si="35"/>
        <v>0</v>
      </c>
      <c r="BA61" s="187">
        <f t="shared" si="36"/>
        <v>0</v>
      </c>
      <c r="BB61" s="186">
        <f t="shared" si="37"/>
        <v>0</v>
      </c>
      <c r="BC61" s="187">
        <f t="shared" si="38"/>
        <v>0</v>
      </c>
      <c r="BD61" s="186">
        <f t="shared" si="39"/>
        <v>0</v>
      </c>
      <c r="BE61" s="187">
        <f t="shared" si="40"/>
        <v>0</v>
      </c>
      <c r="BF61" s="186">
        <f t="shared" si="41"/>
        <v>0</v>
      </c>
      <c r="BG61" s="187">
        <f t="shared" si="42"/>
        <v>0</v>
      </c>
      <c r="BH61" s="186">
        <f t="shared" si="43"/>
        <v>0</v>
      </c>
      <c r="BI61" s="187">
        <f t="shared" si="44"/>
        <v>0</v>
      </c>
      <c r="BJ61" s="186">
        <f t="shared" si="45"/>
        <v>0</v>
      </c>
      <c r="BK61" s="187">
        <f t="shared" si="46"/>
        <v>0</v>
      </c>
      <c r="BL61" s="186">
        <f t="shared" si="47"/>
        <v>0</v>
      </c>
      <c r="BM61" s="187">
        <f t="shared" si="48"/>
        <v>0</v>
      </c>
      <c r="BN61" s="186">
        <f t="shared" si="49"/>
        <v>0</v>
      </c>
      <c r="BO61" s="187">
        <f t="shared" si="50"/>
        <v>0</v>
      </c>
      <c r="BP61" s="186">
        <f t="shared" si="51"/>
        <v>0</v>
      </c>
      <c r="BQ61" s="187">
        <f t="shared" si="52"/>
        <v>0</v>
      </c>
      <c r="BR61" s="186">
        <f t="shared" si="53"/>
        <v>0</v>
      </c>
      <c r="BS61" s="187">
        <f t="shared" si="54"/>
        <v>0</v>
      </c>
      <c r="BT61" s="186">
        <f t="shared" si="55"/>
        <v>0</v>
      </c>
      <c r="BU61" s="187">
        <f t="shared" si="56"/>
        <v>0</v>
      </c>
      <c r="BV61" s="186">
        <f t="shared" si="57"/>
        <v>0</v>
      </c>
      <c r="BW61" s="187">
        <f t="shared" si="58"/>
        <v>0</v>
      </c>
      <c r="BX61" s="186">
        <f t="shared" si="59"/>
        <v>0</v>
      </c>
      <c r="BY61" s="187">
        <f t="shared" si="60"/>
        <v>0</v>
      </c>
      <c r="BZ61" s="186">
        <f t="shared" si="61"/>
        <v>0</v>
      </c>
      <c r="CA61" s="187">
        <f t="shared" si="62"/>
        <v>0</v>
      </c>
      <c r="CB61" s="186">
        <f t="shared" si="63"/>
        <v>0</v>
      </c>
    </row>
    <row r="62" spans="1:80" ht="39.9" customHeight="1" x14ac:dyDescent="0.3">
      <c r="A62" s="8">
        <v>126</v>
      </c>
      <c r="B62" s="154"/>
      <c r="C62" s="155"/>
      <c r="D62" s="156"/>
      <c r="E62" s="151"/>
      <c r="F62" s="157"/>
      <c r="G62" s="152"/>
      <c r="H62" s="152"/>
      <c r="I62" s="153"/>
      <c r="P62" s="195"/>
      <c r="Q62" s="183">
        <f t="shared" si="0"/>
        <v>0</v>
      </c>
      <c r="R62" s="184">
        <f t="shared" si="1"/>
        <v>0</v>
      </c>
      <c r="S62" s="183">
        <f t="shared" si="2"/>
        <v>0</v>
      </c>
      <c r="T62" s="184">
        <f t="shared" si="3"/>
        <v>0</v>
      </c>
      <c r="U62" s="185">
        <f t="shared" si="4"/>
        <v>0</v>
      </c>
      <c r="V62" s="186">
        <f t="shared" si="5"/>
        <v>0</v>
      </c>
      <c r="W62" s="187">
        <f t="shared" si="6"/>
        <v>0</v>
      </c>
      <c r="X62" s="186">
        <f t="shared" si="7"/>
        <v>0</v>
      </c>
      <c r="Y62" s="187">
        <f t="shared" si="8"/>
        <v>0</v>
      </c>
      <c r="Z62" s="186">
        <f t="shared" si="9"/>
        <v>0</v>
      </c>
      <c r="AA62" s="187">
        <f t="shared" si="10"/>
        <v>0</v>
      </c>
      <c r="AB62" s="186">
        <f t="shared" si="11"/>
        <v>0</v>
      </c>
      <c r="AC62" s="187">
        <f t="shared" si="12"/>
        <v>0</v>
      </c>
      <c r="AD62" s="186">
        <f t="shared" si="13"/>
        <v>0</v>
      </c>
      <c r="AE62" s="187">
        <f t="shared" si="14"/>
        <v>0</v>
      </c>
      <c r="AF62" s="186">
        <f t="shared" si="15"/>
        <v>0</v>
      </c>
      <c r="AG62" s="187">
        <f t="shared" si="16"/>
        <v>0</v>
      </c>
      <c r="AH62" s="186">
        <f t="shared" si="17"/>
        <v>0</v>
      </c>
      <c r="AI62" s="187">
        <f t="shared" si="18"/>
        <v>0</v>
      </c>
      <c r="AJ62" s="186">
        <f t="shared" si="19"/>
        <v>0</v>
      </c>
      <c r="AK62" s="187">
        <f t="shared" si="20"/>
        <v>0</v>
      </c>
      <c r="AL62" s="186">
        <f t="shared" si="21"/>
        <v>0</v>
      </c>
      <c r="AM62" s="187">
        <f t="shared" si="22"/>
        <v>0</v>
      </c>
      <c r="AN62" s="186">
        <f t="shared" si="23"/>
        <v>0</v>
      </c>
      <c r="AO62" s="187">
        <f t="shared" si="24"/>
        <v>0</v>
      </c>
      <c r="AP62" s="186">
        <f t="shared" si="25"/>
        <v>0</v>
      </c>
      <c r="AQ62" s="187">
        <f t="shared" si="26"/>
        <v>0</v>
      </c>
      <c r="AR62" s="186">
        <f t="shared" si="27"/>
        <v>0</v>
      </c>
      <c r="AS62" s="187">
        <f t="shared" si="28"/>
        <v>0</v>
      </c>
      <c r="AT62" s="186">
        <f t="shared" si="29"/>
        <v>0</v>
      </c>
      <c r="AU62" s="187">
        <f t="shared" si="30"/>
        <v>0</v>
      </c>
      <c r="AV62" s="186">
        <f t="shared" si="31"/>
        <v>0</v>
      </c>
      <c r="AW62" s="187">
        <f t="shared" si="32"/>
        <v>0</v>
      </c>
      <c r="AX62" s="186">
        <f t="shared" si="33"/>
        <v>0</v>
      </c>
      <c r="AY62" s="187">
        <f t="shared" si="34"/>
        <v>0</v>
      </c>
      <c r="AZ62" s="186">
        <f t="shared" si="35"/>
        <v>0</v>
      </c>
      <c r="BA62" s="187">
        <f t="shared" si="36"/>
        <v>0</v>
      </c>
      <c r="BB62" s="186">
        <f t="shared" si="37"/>
        <v>0</v>
      </c>
      <c r="BC62" s="187">
        <f t="shared" si="38"/>
        <v>0</v>
      </c>
      <c r="BD62" s="186">
        <f t="shared" si="39"/>
        <v>0</v>
      </c>
      <c r="BE62" s="187">
        <f t="shared" si="40"/>
        <v>0</v>
      </c>
      <c r="BF62" s="186">
        <f t="shared" si="41"/>
        <v>0</v>
      </c>
      <c r="BG62" s="187">
        <f t="shared" si="42"/>
        <v>0</v>
      </c>
      <c r="BH62" s="186">
        <f t="shared" si="43"/>
        <v>0</v>
      </c>
      <c r="BI62" s="187">
        <f t="shared" si="44"/>
        <v>0</v>
      </c>
      <c r="BJ62" s="186">
        <f t="shared" si="45"/>
        <v>0</v>
      </c>
      <c r="BK62" s="187">
        <f t="shared" si="46"/>
        <v>0</v>
      </c>
      <c r="BL62" s="186">
        <f t="shared" si="47"/>
        <v>0</v>
      </c>
      <c r="BM62" s="187">
        <f t="shared" si="48"/>
        <v>0</v>
      </c>
      <c r="BN62" s="186">
        <f t="shared" si="49"/>
        <v>0</v>
      </c>
      <c r="BO62" s="187">
        <f t="shared" si="50"/>
        <v>0</v>
      </c>
      <c r="BP62" s="186">
        <f t="shared" si="51"/>
        <v>0</v>
      </c>
      <c r="BQ62" s="187">
        <f t="shared" si="52"/>
        <v>0</v>
      </c>
      <c r="BR62" s="186">
        <f t="shared" si="53"/>
        <v>0</v>
      </c>
      <c r="BS62" s="187">
        <f t="shared" si="54"/>
        <v>0</v>
      </c>
      <c r="BT62" s="186">
        <f t="shared" si="55"/>
        <v>0</v>
      </c>
      <c r="BU62" s="187">
        <f t="shared" si="56"/>
        <v>0</v>
      </c>
      <c r="BV62" s="186">
        <f t="shared" si="57"/>
        <v>0</v>
      </c>
      <c r="BW62" s="187">
        <f t="shared" si="58"/>
        <v>0</v>
      </c>
      <c r="BX62" s="186">
        <f t="shared" si="59"/>
        <v>0</v>
      </c>
      <c r="BY62" s="187">
        <f t="shared" si="60"/>
        <v>0</v>
      </c>
      <c r="BZ62" s="186">
        <f t="shared" si="61"/>
        <v>0</v>
      </c>
      <c r="CA62" s="187">
        <f t="shared" si="62"/>
        <v>0</v>
      </c>
      <c r="CB62" s="186">
        <f t="shared" si="63"/>
        <v>0</v>
      </c>
    </row>
    <row r="63" spans="1:80" ht="39.9" customHeight="1" x14ac:dyDescent="0.3">
      <c r="A63" s="8">
        <v>127</v>
      </c>
      <c r="B63" s="154"/>
      <c r="C63" s="155"/>
      <c r="D63" s="156"/>
      <c r="E63" s="151"/>
      <c r="F63" s="157"/>
      <c r="G63" s="152"/>
      <c r="H63" s="152"/>
      <c r="I63" s="153"/>
      <c r="P63" s="195"/>
      <c r="Q63" s="183">
        <f t="shared" si="0"/>
        <v>0</v>
      </c>
      <c r="R63" s="184">
        <f t="shared" si="1"/>
        <v>0</v>
      </c>
      <c r="S63" s="183">
        <f t="shared" si="2"/>
        <v>0</v>
      </c>
      <c r="T63" s="184">
        <f t="shared" si="3"/>
        <v>0</v>
      </c>
      <c r="U63" s="185">
        <f t="shared" si="4"/>
        <v>0</v>
      </c>
      <c r="V63" s="186">
        <f t="shared" si="5"/>
        <v>0</v>
      </c>
      <c r="W63" s="187">
        <f t="shared" si="6"/>
        <v>0</v>
      </c>
      <c r="X63" s="186">
        <f t="shared" si="7"/>
        <v>0</v>
      </c>
      <c r="Y63" s="187">
        <f t="shared" si="8"/>
        <v>0</v>
      </c>
      <c r="Z63" s="186">
        <f t="shared" si="9"/>
        <v>0</v>
      </c>
      <c r="AA63" s="187">
        <f t="shared" si="10"/>
        <v>0</v>
      </c>
      <c r="AB63" s="186">
        <f t="shared" si="11"/>
        <v>0</v>
      </c>
      <c r="AC63" s="187">
        <f t="shared" si="12"/>
        <v>0</v>
      </c>
      <c r="AD63" s="186">
        <f t="shared" si="13"/>
        <v>0</v>
      </c>
      <c r="AE63" s="187">
        <f t="shared" si="14"/>
        <v>0</v>
      </c>
      <c r="AF63" s="186">
        <f t="shared" si="15"/>
        <v>0</v>
      </c>
      <c r="AG63" s="187">
        <f t="shared" si="16"/>
        <v>0</v>
      </c>
      <c r="AH63" s="186">
        <f t="shared" si="17"/>
        <v>0</v>
      </c>
      <c r="AI63" s="187">
        <f t="shared" si="18"/>
        <v>0</v>
      </c>
      <c r="AJ63" s="186">
        <f t="shared" si="19"/>
        <v>0</v>
      </c>
      <c r="AK63" s="187">
        <f t="shared" si="20"/>
        <v>0</v>
      </c>
      <c r="AL63" s="186">
        <f t="shared" si="21"/>
        <v>0</v>
      </c>
      <c r="AM63" s="187">
        <f t="shared" si="22"/>
        <v>0</v>
      </c>
      <c r="AN63" s="186">
        <f t="shared" si="23"/>
        <v>0</v>
      </c>
      <c r="AO63" s="187">
        <f t="shared" si="24"/>
        <v>0</v>
      </c>
      <c r="AP63" s="186">
        <f t="shared" si="25"/>
        <v>0</v>
      </c>
      <c r="AQ63" s="187">
        <f t="shared" si="26"/>
        <v>0</v>
      </c>
      <c r="AR63" s="186">
        <f t="shared" si="27"/>
        <v>0</v>
      </c>
      <c r="AS63" s="187">
        <f t="shared" si="28"/>
        <v>0</v>
      </c>
      <c r="AT63" s="186">
        <f t="shared" si="29"/>
        <v>0</v>
      </c>
      <c r="AU63" s="187">
        <f t="shared" si="30"/>
        <v>0</v>
      </c>
      <c r="AV63" s="186">
        <f t="shared" si="31"/>
        <v>0</v>
      </c>
      <c r="AW63" s="187">
        <f t="shared" si="32"/>
        <v>0</v>
      </c>
      <c r="AX63" s="186">
        <f t="shared" si="33"/>
        <v>0</v>
      </c>
      <c r="AY63" s="187">
        <f t="shared" si="34"/>
        <v>0</v>
      </c>
      <c r="AZ63" s="186">
        <f t="shared" si="35"/>
        <v>0</v>
      </c>
      <c r="BA63" s="187">
        <f t="shared" si="36"/>
        <v>0</v>
      </c>
      <c r="BB63" s="186">
        <f t="shared" si="37"/>
        <v>0</v>
      </c>
      <c r="BC63" s="187">
        <f t="shared" si="38"/>
        <v>0</v>
      </c>
      <c r="BD63" s="186">
        <f t="shared" si="39"/>
        <v>0</v>
      </c>
      <c r="BE63" s="187">
        <f t="shared" si="40"/>
        <v>0</v>
      </c>
      <c r="BF63" s="186">
        <f t="shared" si="41"/>
        <v>0</v>
      </c>
      <c r="BG63" s="187">
        <f t="shared" si="42"/>
        <v>0</v>
      </c>
      <c r="BH63" s="186">
        <f t="shared" si="43"/>
        <v>0</v>
      </c>
      <c r="BI63" s="187">
        <f t="shared" si="44"/>
        <v>0</v>
      </c>
      <c r="BJ63" s="186">
        <f t="shared" si="45"/>
        <v>0</v>
      </c>
      <c r="BK63" s="187">
        <f t="shared" si="46"/>
        <v>0</v>
      </c>
      <c r="BL63" s="186">
        <f t="shared" si="47"/>
        <v>0</v>
      </c>
      <c r="BM63" s="187">
        <f t="shared" si="48"/>
        <v>0</v>
      </c>
      <c r="BN63" s="186">
        <f t="shared" si="49"/>
        <v>0</v>
      </c>
      <c r="BO63" s="187">
        <f t="shared" si="50"/>
        <v>0</v>
      </c>
      <c r="BP63" s="186">
        <f t="shared" si="51"/>
        <v>0</v>
      </c>
      <c r="BQ63" s="187">
        <f t="shared" si="52"/>
        <v>0</v>
      </c>
      <c r="BR63" s="186">
        <f t="shared" si="53"/>
        <v>0</v>
      </c>
      <c r="BS63" s="187">
        <f t="shared" si="54"/>
        <v>0</v>
      </c>
      <c r="BT63" s="186">
        <f t="shared" si="55"/>
        <v>0</v>
      </c>
      <c r="BU63" s="187">
        <f t="shared" si="56"/>
        <v>0</v>
      </c>
      <c r="BV63" s="186">
        <f t="shared" si="57"/>
        <v>0</v>
      </c>
      <c r="BW63" s="187">
        <f t="shared" si="58"/>
        <v>0</v>
      </c>
      <c r="BX63" s="186">
        <f t="shared" si="59"/>
        <v>0</v>
      </c>
      <c r="BY63" s="187">
        <f t="shared" si="60"/>
        <v>0</v>
      </c>
      <c r="BZ63" s="186">
        <f t="shared" si="61"/>
        <v>0</v>
      </c>
      <c r="CA63" s="187">
        <f t="shared" si="62"/>
        <v>0</v>
      </c>
      <c r="CB63" s="186">
        <f t="shared" si="63"/>
        <v>0</v>
      </c>
    </row>
    <row r="64" spans="1:80" ht="39.9" customHeight="1" x14ac:dyDescent="0.3">
      <c r="A64" s="8">
        <v>128</v>
      </c>
      <c r="B64" s="154"/>
      <c r="C64" s="155"/>
      <c r="D64" s="156"/>
      <c r="E64" s="151"/>
      <c r="F64" s="157"/>
      <c r="G64" s="152"/>
      <c r="H64" s="152"/>
      <c r="I64" s="153"/>
      <c r="P64" s="195"/>
      <c r="Q64" s="183">
        <f t="shared" si="0"/>
        <v>0</v>
      </c>
      <c r="R64" s="184">
        <f t="shared" si="1"/>
        <v>0</v>
      </c>
      <c r="S64" s="183">
        <f t="shared" si="2"/>
        <v>0</v>
      </c>
      <c r="T64" s="184">
        <f t="shared" si="3"/>
        <v>0</v>
      </c>
      <c r="U64" s="185">
        <f t="shared" si="4"/>
        <v>0</v>
      </c>
      <c r="V64" s="186">
        <f t="shared" si="5"/>
        <v>0</v>
      </c>
      <c r="W64" s="187">
        <f t="shared" si="6"/>
        <v>0</v>
      </c>
      <c r="X64" s="186">
        <f t="shared" si="7"/>
        <v>0</v>
      </c>
      <c r="Y64" s="187">
        <f t="shared" si="8"/>
        <v>0</v>
      </c>
      <c r="Z64" s="186">
        <f t="shared" si="9"/>
        <v>0</v>
      </c>
      <c r="AA64" s="187">
        <f t="shared" si="10"/>
        <v>0</v>
      </c>
      <c r="AB64" s="186">
        <f t="shared" si="11"/>
        <v>0</v>
      </c>
      <c r="AC64" s="187">
        <f t="shared" si="12"/>
        <v>0</v>
      </c>
      <c r="AD64" s="186">
        <f t="shared" si="13"/>
        <v>0</v>
      </c>
      <c r="AE64" s="187">
        <f t="shared" si="14"/>
        <v>0</v>
      </c>
      <c r="AF64" s="186">
        <f t="shared" si="15"/>
        <v>0</v>
      </c>
      <c r="AG64" s="187">
        <f t="shared" si="16"/>
        <v>0</v>
      </c>
      <c r="AH64" s="186">
        <f t="shared" si="17"/>
        <v>0</v>
      </c>
      <c r="AI64" s="187">
        <f t="shared" si="18"/>
        <v>0</v>
      </c>
      <c r="AJ64" s="186">
        <f t="shared" si="19"/>
        <v>0</v>
      </c>
      <c r="AK64" s="187">
        <f t="shared" si="20"/>
        <v>0</v>
      </c>
      <c r="AL64" s="186">
        <f t="shared" si="21"/>
        <v>0</v>
      </c>
      <c r="AM64" s="187">
        <f t="shared" si="22"/>
        <v>0</v>
      </c>
      <c r="AN64" s="186">
        <f t="shared" si="23"/>
        <v>0</v>
      </c>
      <c r="AO64" s="187">
        <f t="shared" si="24"/>
        <v>0</v>
      </c>
      <c r="AP64" s="186">
        <f t="shared" si="25"/>
        <v>0</v>
      </c>
      <c r="AQ64" s="187">
        <f t="shared" si="26"/>
        <v>0</v>
      </c>
      <c r="AR64" s="186">
        <f t="shared" si="27"/>
        <v>0</v>
      </c>
      <c r="AS64" s="187">
        <f t="shared" si="28"/>
        <v>0</v>
      </c>
      <c r="AT64" s="186">
        <f t="shared" si="29"/>
        <v>0</v>
      </c>
      <c r="AU64" s="187">
        <f t="shared" si="30"/>
        <v>0</v>
      </c>
      <c r="AV64" s="186">
        <f t="shared" si="31"/>
        <v>0</v>
      </c>
      <c r="AW64" s="187">
        <f t="shared" si="32"/>
        <v>0</v>
      </c>
      <c r="AX64" s="186">
        <f t="shared" si="33"/>
        <v>0</v>
      </c>
      <c r="AY64" s="187">
        <f t="shared" si="34"/>
        <v>0</v>
      </c>
      <c r="AZ64" s="186">
        <f t="shared" si="35"/>
        <v>0</v>
      </c>
      <c r="BA64" s="187">
        <f t="shared" si="36"/>
        <v>0</v>
      </c>
      <c r="BB64" s="186">
        <f t="shared" si="37"/>
        <v>0</v>
      </c>
      <c r="BC64" s="187">
        <f t="shared" si="38"/>
        <v>0</v>
      </c>
      <c r="BD64" s="186">
        <f t="shared" si="39"/>
        <v>0</v>
      </c>
      <c r="BE64" s="187">
        <f t="shared" si="40"/>
        <v>0</v>
      </c>
      <c r="BF64" s="186">
        <f t="shared" si="41"/>
        <v>0</v>
      </c>
      <c r="BG64" s="187">
        <f t="shared" si="42"/>
        <v>0</v>
      </c>
      <c r="BH64" s="186">
        <f t="shared" si="43"/>
        <v>0</v>
      </c>
      <c r="BI64" s="187">
        <f t="shared" si="44"/>
        <v>0</v>
      </c>
      <c r="BJ64" s="186">
        <f t="shared" si="45"/>
        <v>0</v>
      </c>
      <c r="BK64" s="187">
        <f t="shared" si="46"/>
        <v>0</v>
      </c>
      <c r="BL64" s="186">
        <f t="shared" si="47"/>
        <v>0</v>
      </c>
      <c r="BM64" s="187">
        <f t="shared" si="48"/>
        <v>0</v>
      </c>
      <c r="BN64" s="186">
        <f t="shared" si="49"/>
        <v>0</v>
      </c>
      <c r="BO64" s="187">
        <f t="shared" si="50"/>
        <v>0</v>
      </c>
      <c r="BP64" s="186">
        <f t="shared" si="51"/>
        <v>0</v>
      </c>
      <c r="BQ64" s="187">
        <f t="shared" si="52"/>
        <v>0</v>
      </c>
      <c r="BR64" s="186">
        <f t="shared" si="53"/>
        <v>0</v>
      </c>
      <c r="BS64" s="187">
        <f t="shared" si="54"/>
        <v>0</v>
      </c>
      <c r="BT64" s="186">
        <f t="shared" si="55"/>
        <v>0</v>
      </c>
      <c r="BU64" s="187">
        <f t="shared" si="56"/>
        <v>0</v>
      </c>
      <c r="BV64" s="186">
        <f t="shared" si="57"/>
        <v>0</v>
      </c>
      <c r="BW64" s="187">
        <f t="shared" si="58"/>
        <v>0</v>
      </c>
      <c r="BX64" s="186">
        <f t="shared" si="59"/>
        <v>0</v>
      </c>
      <c r="BY64" s="187">
        <f t="shared" si="60"/>
        <v>0</v>
      </c>
      <c r="BZ64" s="186">
        <f t="shared" si="61"/>
        <v>0</v>
      </c>
      <c r="CA64" s="187">
        <f t="shared" si="62"/>
        <v>0</v>
      </c>
      <c r="CB64" s="186">
        <f t="shared" si="63"/>
        <v>0</v>
      </c>
    </row>
    <row r="65" spans="1:80" ht="39.9" customHeight="1" x14ac:dyDescent="0.3">
      <c r="A65" s="8">
        <v>129</v>
      </c>
      <c r="B65" s="154"/>
      <c r="C65" s="155"/>
      <c r="D65" s="156"/>
      <c r="E65" s="151"/>
      <c r="F65" s="157"/>
      <c r="G65" s="152"/>
      <c r="H65" s="152"/>
      <c r="I65" s="153"/>
      <c r="P65" s="195"/>
      <c r="Q65" s="183">
        <f t="shared" si="0"/>
        <v>0</v>
      </c>
      <c r="R65" s="184">
        <f t="shared" si="1"/>
        <v>0</v>
      </c>
      <c r="S65" s="183">
        <f t="shared" si="2"/>
        <v>0</v>
      </c>
      <c r="T65" s="184">
        <f t="shared" si="3"/>
        <v>0</v>
      </c>
      <c r="U65" s="185">
        <f t="shared" si="4"/>
        <v>0</v>
      </c>
      <c r="V65" s="186">
        <f t="shared" si="5"/>
        <v>0</v>
      </c>
      <c r="W65" s="187">
        <f t="shared" si="6"/>
        <v>0</v>
      </c>
      <c r="X65" s="186">
        <f t="shared" si="7"/>
        <v>0</v>
      </c>
      <c r="Y65" s="187">
        <f t="shared" si="8"/>
        <v>0</v>
      </c>
      <c r="Z65" s="186">
        <f t="shared" si="9"/>
        <v>0</v>
      </c>
      <c r="AA65" s="187">
        <f t="shared" si="10"/>
        <v>0</v>
      </c>
      <c r="AB65" s="186">
        <f t="shared" si="11"/>
        <v>0</v>
      </c>
      <c r="AC65" s="187">
        <f t="shared" si="12"/>
        <v>0</v>
      </c>
      <c r="AD65" s="186">
        <f t="shared" si="13"/>
        <v>0</v>
      </c>
      <c r="AE65" s="187">
        <f t="shared" si="14"/>
        <v>0</v>
      </c>
      <c r="AF65" s="186">
        <f t="shared" si="15"/>
        <v>0</v>
      </c>
      <c r="AG65" s="187">
        <f t="shared" si="16"/>
        <v>0</v>
      </c>
      <c r="AH65" s="186">
        <f t="shared" si="17"/>
        <v>0</v>
      </c>
      <c r="AI65" s="187">
        <f t="shared" si="18"/>
        <v>0</v>
      </c>
      <c r="AJ65" s="186">
        <f t="shared" si="19"/>
        <v>0</v>
      </c>
      <c r="AK65" s="187">
        <f t="shared" si="20"/>
        <v>0</v>
      </c>
      <c r="AL65" s="186">
        <f t="shared" si="21"/>
        <v>0</v>
      </c>
      <c r="AM65" s="187">
        <f t="shared" si="22"/>
        <v>0</v>
      </c>
      <c r="AN65" s="186">
        <f t="shared" si="23"/>
        <v>0</v>
      </c>
      <c r="AO65" s="187">
        <f t="shared" si="24"/>
        <v>0</v>
      </c>
      <c r="AP65" s="186">
        <f t="shared" si="25"/>
        <v>0</v>
      </c>
      <c r="AQ65" s="187">
        <f t="shared" si="26"/>
        <v>0</v>
      </c>
      <c r="AR65" s="186">
        <f t="shared" si="27"/>
        <v>0</v>
      </c>
      <c r="AS65" s="187">
        <f t="shared" si="28"/>
        <v>0</v>
      </c>
      <c r="AT65" s="186">
        <f t="shared" si="29"/>
        <v>0</v>
      </c>
      <c r="AU65" s="187">
        <f t="shared" si="30"/>
        <v>0</v>
      </c>
      <c r="AV65" s="186">
        <f t="shared" si="31"/>
        <v>0</v>
      </c>
      <c r="AW65" s="187">
        <f t="shared" si="32"/>
        <v>0</v>
      </c>
      <c r="AX65" s="186">
        <f t="shared" si="33"/>
        <v>0</v>
      </c>
      <c r="AY65" s="187">
        <f t="shared" si="34"/>
        <v>0</v>
      </c>
      <c r="AZ65" s="186">
        <f t="shared" si="35"/>
        <v>0</v>
      </c>
      <c r="BA65" s="187">
        <f t="shared" si="36"/>
        <v>0</v>
      </c>
      <c r="BB65" s="186">
        <f t="shared" si="37"/>
        <v>0</v>
      </c>
      <c r="BC65" s="187">
        <f t="shared" si="38"/>
        <v>0</v>
      </c>
      <c r="BD65" s="186">
        <f t="shared" si="39"/>
        <v>0</v>
      </c>
      <c r="BE65" s="187">
        <f t="shared" si="40"/>
        <v>0</v>
      </c>
      <c r="BF65" s="186">
        <f t="shared" si="41"/>
        <v>0</v>
      </c>
      <c r="BG65" s="187">
        <f t="shared" si="42"/>
        <v>0</v>
      </c>
      <c r="BH65" s="186">
        <f t="shared" si="43"/>
        <v>0</v>
      </c>
      <c r="BI65" s="187">
        <f t="shared" si="44"/>
        <v>0</v>
      </c>
      <c r="BJ65" s="186">
        <f t="shared" si="45"/>
        <v>0</v>
      </c>
      <c r="BK65" s="187">
        <f t="shared" si="46"/>
        <v>0</v>
      </c>
      <c r="BL65" s="186">
        <f t="shared" si="47"/>
        <v>0</v>
      </c>
      <c r="BM65" s="187">
        <f t="shared" si="48"/>
        <v>0</v>
      </c>
      <c r="BN65" s="186">
        <f t="shared" si="49"/>
        <v>0</v>
      </c>
      <c r="BO65" s="187">
        <f t="shared" si="50"/>
        <v>0</v>
      </c>
      <c r="BP65" s="186">
        <f t="shared" si="51"/>
        <v>0</v>
      </c>
      <c r="BQ65" s="187">
        <f t="shared" si="52"/>
        <v>0</v>
      </c>
      <c r="BR65" s="186">
        <f t="shared" si="53"/>
        <v>0</v>
      </c>
      <c r="BS65" s="187">
        <f t="shared" si="54"/>
        <v>0</v>
      </c>
      <c r="BT65" s="186">
        <f t="shared" si="55"/>
        <v>0</v>
      </c>
      <c r="BU65" s="187">
        <f t="shared" si="56"/>
        <v>0</v>
      </c>
      <c r="BV65" s="186">
        <f t="shared" si="57"/>
        <v>0</v>
      </c>
      <c r="BW65" s="187">
        <f t="shared" si="58"/>
        <v>0</v>
      </c>
      <c r="BX65" s="186">
        <f t="shared" si="59"/>
        <v>0</v>
      </c>
      <c r="BY65" s="187">
        <f t="shared" si="60"/>
        <v>0</v>
      </c>
      <c r="BZ65" s="186">
        <f t="shared" si="61"/>
        <v>0</v>
      </c>
      <c r="CA65" s="187">
        <f t="shared" si="62"/>
        <v>0</v>
      </c>
      <c r="CB65" s="186">
        <f t="shared" si="63"/>
        <v>0</v>
      </c>
    </row>
    <row r="66" spans="1:80" ht="39.9" customHeight="1" x14ac:dyDescent="0.3">
      <c r="A66" s="8">
        <v>130</v>
      </c>
      <c r="B66" s="154"/>
      <c r="C66" s="155"/>
      <c r="D66" s="156"/>
      <c r="E66" s="151"/>
      <c r="F66" s="157"/>
      <c r="G66" s="152"/>
      <c r="H66" s="152"/>
      <c r="I66" s="153"/>
      <c r="P66" s="195"/>
      <c r="Q66" s="183">
        <f t="shared" si="0"/>
        <v>0</v>
      </c>
      <c r="R66" s="184">
        <f t="shared" si="1"/>
        <v>0</v>
      </c>
      <c r="S66" s="183">
        <f t="shared" si="2"/>
        <v>0</v>
      </c>
      <c r="T66" s="184">
        <f t="shared" si="3"/>
        <v>0</v>
      </c>
      <c r="U66" s="185">
        <f t="shared" si="4"/>
        <v>0</v>
      </c>
      <c r="V66" s="186">
        <f t="shared" si="5"/>
        <v>0</v>
      </c>
      <c r="W66" s="187">
        <f t="shared" si="6"/>
        <v>0</v>
      </c>
      <c r="X66" s="186">
        <f t="shared" si="7"/>
        <v>0</v>
      </c>
      <c r="Y66" s="187">
        <f t="shared" si="8"/>
        <v>0</v>
      </c>
      <c r="Z66" s="186">
        <f t="shared" si="9"/>
        <v>0</v>
      </c>
      <c r="AA66" s="187">
        <f t="shared" si="10"/>
        <v>0</v>
      </c>
      <c r="AB66" s="186">
        <f t="shared" si="11"/>
        <v>0</v>
      </c>
      <c r="AC66" s="187">
        <f t="shared" si="12"/>
        <v>0</v>
      </c>
      <c r="AD66" s="186">
        <f t="shared" si="13"/>
        <v>0</v>
      </c>
      <c r="AE66" s="187">
        <f t="shared" si="14"/>
        <v>0</v>
      </c>
      <c r="AF66" s="186">
        <f t="shared" si="15"/>
        <v>0</v>
      </c>
      <c r="AG66" s="187">
        <f t="shared" si="16"/>
        <v>0</v>
      </c>
      <c r="AH66" s="186">
        <f t="shared" si="17"/>
        <v>0</v>
      </c>
      <c r="AI66" s="187">
        <f t="shared" si="18"/>
        <v>0</v>
      </c>
      <c r="AJ66" s="186">
        <f t="shared" si="19"/>
        <v>0</v>
      </c>
      <c r="AK66" s="187">
        <f t="shared" si="20"/>
        <v>0</v>
      </c>
      <c r="AL66" s="186">
        <f t="shared" si="21"/>
        <v>0</v>
      </c>
      <c r="AM66" s="187">
        <f t="shared" si="22"/>
        <v>0</v>
      </c>
      <c r="AN66" s="186">
        <f t="shared" si="23"/>
        <v>0</v>
      </c>
      <c r="AO66" s="187">
        <f t="shared" si="24"/>
        <v>0</v>
      </c>
      <c r="AP66" s="186">
        <f t="shared" si="25"/>
        <v>0</v>
      </c>
      <c r="AQ66" s="187">
        <f t="shared" si="26"/>
        <v>0</v>
      </c>
      <c r="AR66" s="186">
        <f t="shared" si="27"/>
        <v>0</v>
      </c>
      <c r="AS66" s="187">
        <f t="shared" si="28"/>
        <v>0</v>
      </c>
      <c r="AT66" s="186">
        <f t="shared" si="29"/>
        <v>0</v>
      </c>
      <c r="AU66" s="187">
        <f t="shared" si="30"/>
        <v>0</v>
      </c>
      <c r="AV66" s="186">
        <f t="shared" si="31"/>
        <v>0</v>
      </c>
      <c r="AW66" s="187">
        <f t="shared" si="32"/>
        <v>0</v>
      </c>
      <c r="AX66" s="186">
        <f t="shared" si="33"/>
        <v>0</v>
      </c>
      <c r="AY66" s="187">
        <f t="shared" si="34"/>
        <v>0</v>
      </c>
      <c r="AZ66" s="186">
        <f t="shared" si="35"/>
        <v>0</v>
      </c>
      <c r="BA66" s="187">
        <f t="shared" si="36"/>
        <v>0</v>
      </c>
      <c r="BB66" s="186">
        <f t="shared" si="37"/>
        <v>0</v>
      </c>
      <c r="BC66" s="187">
        <f t="shared" si="38"/>
        <v>0</v>
      </c>
      <c r="BD66" s="186">
        <f t="shared" si="39"/>
        <v>0</v>
      </c>
      <c r="BE66" s="187">
        <f t="shared" si="40"/>
        <v>0</v>
      </c>
      <c r="BF66" s="186">
        <f t="shared" si="41"/>
        <v>0</v>
      </c>
      <c r="BG66" s="187">
        <f t="shared" si="42"/>
        <v>0</v>
      </c>
      <c r="BH66" s="186">
        <f t="shared" si="43"/>
        <v>0</v>
      </c>
      <c r="BI66" s="187">
        <f t="shared" si="44"/>
        <v>0</v>
      </c>
      <c r="BJ66" s="186">
        <f t="shared" si="45"/>
        <v>0</v>
      </c>
      <c r="BK66" s="187">
        <f t="shared" si="46"/>
        <v>0</v>
      </c>
      <c r="BL66" s="186">
        <f t="shared" si="47"/>
        <v>0</v>
      </c>
      <c r="BM66" s="187">
        <f t="shared" si="48"/>
        <v>0</v>
      </c>
      <c r="BN66" s="186">
        <f t="shared" si="49"/>
        <v>0</v>
      </c>
      <c r="BO66" s="187">
        <f t="shared" si="50"/>
        <v>0</v>
      </c>
      <c r="BP66" s="186">
        <f t="shared" si="51"/>
        <v>0</v>
      </c>
      <c r="BQ66" s="187">
        <f t="shared" si="52"/>
        <v>0</v>
      </c>
      <c r="BR66" s="186">
        <f t="shared" si="53"/>
        <v>0</v>
      </c>
      <c r="BS66" s="187">
        <f t="shared" si="54"/>
        <v>0</v>
      </c>
      <c r="BT66" s="186">
        <f t="shared" si="55"/>
        <v>0</v>
      </c>
      <c r="BU66" s="187">
        <f t="shared" si="56"/>
        <v>0</v>
      </c>
      <c r="BV66" s="186">
        <f t="shared" si="57"/>
        <v>0</v>
      </c>
      <c r="BW66" s="187">
        <f t="shared" si="58"/>
        <v>0</v>
      </c>
      <c r="BX66" s="186">
        <f t="shared" si="59"/>
        <v>0</v>
      </c>
      <c r="BY66" s="187">
        <f t="shared" si="60"/>
        <v>0</v>
      </c>
      <c r="BZ66" s="186">
        <f t="shared" si="61"/>
        <v>0</v>
      </c>
      <c r="CA66" s="187">
        <f t="shared" si="62"/>
        <v>0</v>
      </c>
      <c r="CB66" s="186">
        <f t="shared" si="63"/>
        <v>0</v>
      </c>
    </row>
    <row r="67" spans="1:80" ht="39.9" customHeight="1" x14ac:dyDescent="0.3">
      <c r="A67" s="8">
        <v>131</v>
      </c>
      <c r="B67" s="154"/>
      <c r="C67" s="155"/>
      <c r="D67" s="156"/>
      <c r="E67" s="151"/>
      <c r="F67" s="157"/>
      <c r="G67" s="152"/>
      <c r="H67" s="152"/>
      <c r="I67" s="153"/>
      <c r="P67" s="195"/>
      <c r="Q67" s="183">
        <f t="shared" si="0"/>
        <v>0</v>
      </c>
      <c r="R67" s="184">
        <f t="shared" si="1"/>
        <v>0</v>
      </c>
      <c r="S67" s="183">
        <f t="shared" si="2"/>
        <v>0</v>
      </c>
      <c r="T67" s="184">
        <f t="shared" si="3"/>
        <v>0</v>
      </c>
      <c r="U67" s="185">
        <f t="shared" si="4"/>
        <v>0</v>
      </c>
      <c r="V67" s="186">
        <f t="shared" si="5"/>
        <v>0</v>
      </c>
      <c r="W67" s="187">
        <f t="shared" si="6"/>
        <v>0</v>
      </c>
      <c r="X67" s="186">
        <f t="shared" si="7"/>
        <v>0</v>
      </c>
      <c r="Y67" s="187">
        <f t="shared" si="8"/>
        <v>0</v>
      </c>
      <c r="Z67" s="186">
        <f t="shared" si="9"/>
        <v>0</v>
      </c>
      <c r="AA67" s="187">
        <f t="shared" si="10"/>
        <v>0</v>
      </c>
      <c r="AB67" s="186">
        <f t="shared" si="11"/>
        <v>0</v>
      </c>
      <c r="AC67" s="187">
        <f t="shared" si="12"/>
        <v>0</v>
      </c>
      <c r="AD67" s="186">
        <f t="shared" si="13"/>
        <v>0</v>
      </c>
      <c r="AE67" s="187">
        <f t="shared" si="14"/>
        <v>0</v>
      </c>
      <c r="AF67" s="186">
        <f t="shared" si="15"/>
        <v>0</v>
      </c>
      <c r="AG67" s="187">
        <f t="shared" si="16"/>
        <v>0</v>
      </c>
      <c r="AH67" s="186">
        <f t="shared" si="17"/>
        <v>0</v>
      </c>
      <c r="AI67" s="187">
        <f t="shared" si="18"/>
        <v>0</v>
      </c>
      <c r="AJ67" s="186">
        <f t="shared" si="19"/>
        <v>0</v>
      </c>
      <c r="AK67" s="187">
        <f t="shared" si="20"/>
        <v>0</v>
      </c>
      <c r="AL67" s="186">
        <f t="shared" si="21"/>
        <v>0</v>
      </c>
      <c r="AM67" s="187">
        <f t="shared" si="22"/>
        <v>0</v>
      </c>
      <c r="AN67" s="186">
        <f t="shared" si="23"/>
        <v>0</v>
      </c>
      <c r="AO67" s="187">
        <f t="shared" si="24"/>
        <v>0</v>
      </c>
      <c r="AP67" s="186">
        <f t="shared" si="25"/>
        <v>0</v>
      </c>
      <c r="AQ67" s="187">
        <f t="shared" si="26"/>
        <v>0</v>
      </c>
      <c r="AR67" s="186">
        <f t="shared" si="27"/>
        <v>0</v>
      </c>
      <c r="AS67" s="187">
        <f t="shared" si="28"/>
        <v>0</v>
      </c>
      <c r="AT67" s="186">
        <f t="shared" si="29"/>
        <v>0</v>
      </c>
      <c r="AU67" s="187">
        <f t="shared" si="30"/>
        <v>0</v>
      </c>
      <c r="AV67" s="186">
        <f t="shared" si="31"/>
        <v>0</v>
      </c>
      <c r="AW67" s="187">
        <f t="shared" si="32"/>
        <v>0</v>
      </c>
      <c r="AX67" s="186">
        <f t="shared" si="33"/>
        <v>0</v>
      </c>
      <c r="AY67" s="187">
        <f t="shared" si="34"/>
        <v>0</v>
      </c>
      <c r="AZ67" s="186">
        <f t="shared" si="35"/>
        <v>0</v>
      </c>
      <c r="BA67" s="187">
        <f t="shared" si="36"/>
        <v>0</v>
      </c>
      <c r="BB67" s="186">
        <f t="shared" si="37"/>
        <v>0</v>
      </c>
      <c r="BC67" s="187">
        <f t="shared" si="38"/>
        <v>0</v>
      </c>
      <c r="BD67" s="186">
        <f t="shared" si="39"/>
        <v>0</v>
      </c>
      <c r="BE67" s="187">
        <f t="shared" si="40"/>
        <v>0</v>
      </c>
      <c r="BF67" s="186">
        <f t="shared" si="41"/>
        <v>0</v>
      </c>
      <c r="BG67" s="187">
        <f t="shared" si="42"/>
        <v>0</v>
      </c>
      <c r="BH67" s="186">
        <f t="shared" si="43"/>
        <v>0</v>
      </c>
      <c r="BI67" s="187">
        <f t="shared" si="44"/>
        <v>0</v>
      </c>
      <c r="BJ67" s="186">
        <f t="shared" si="45"/>
        <v>0</v>
      </c>
      <c r="BK67" s="187">
        <f t="shared" si="46"/>
        <v>0</v>
      </c>
      <c r="BL67" s="186">
        <f t="shared" si="47"/>
        <v>0</v>
      </c>
      <c r="BM67" s="187">
        <f t="shared" si="48"/>
        <v>0</v>
      </c>
      <c r="BN67" s="186">
        <f t="shared" si="49"/>
        <v>0</v>
      </c>
      <c r="BO67" s="187">
        <f t="shared" si="50"/>
        <v>0</v>
      </c>
      <c r="BP67" s="186">
        <f t="shared" si="51"/>
        <v>0</v>
      </c>
      <c r="BQ67" s="187">
        <f t="shared" si="52"/>
        <v>0</v>
      </c>
      <c r="BR67" s="186">
        <f t="shared" si="53"/>
        <v>0</v>
      </c>
      <c r="BS67" s="187">
        <f t="shared" si="54"/>
        <v>0</v>
      </c>
      <c r="BT67" s="186">
        <f t="shared" si="55"/>
        <v>0</v>
      </c>
      <c r="BU67" s="187">
        <f t="shared" si="56"/>
        <v>0</v>
      </c>
      <c r="BV67" s="186">
        <f t="shared" si="57"/>
        <v>0</v>
      </c>
      <c r="BW67" s="187">
        <f t="shared" si="58"/>
        <v>0</v>
      </c>
      <c r="BX67" s="186">
        <f t="shared" si="59"/>
        <v>0</v>
      </c>
      <c r="BY67" s="187">
        <f t="shared" si="60"/>
        <v>0</v>
      </c>
      <c r="BZ67" s="186">
        <f t="shared" si="61"/>
        <v>0</v>
      </c>
      <c r="CA67" s="187">
        <f t="shared" si="62"/>
        <v>0</v>
      </c>
      <c r="CB67" s="186">
        <f t="shared" si="63"/>
        <v>0</v>
      </c>
    </row>
    <row r="68" spans="1:80" ht="39.9" customHeight="1" x14ac:dyDescent="0.3">
      <c r="A68" s="8">
        <v>132</v>
      </c>
      <c r="B68" s="154"/>
      <c r="C68" s="155"/>
      <c r="D68" s="156"/>
      <c r="E68" s="151"/>
      <c r="F68" s="157"/>
      <c r="G68" s="152"/>
      <c r="H68" s="152"/>
      <c r="I68" s="153"/>
      <c r="P68" s="195"/>
      <c r="Q68" s="183">
        <f t="shared" si="0"/>
        <v>0</v>
      </c>
      <c r="R68" s="184">
        <f t="shared" si="1"/>
        <v>0</v>
      </c>
      <c r="S68" s="183">
        <f t="shared" si="2"/>
        <v>0</v>
      </c>
      <c r="T68" s="184">
        <f t="shared" si="3"/>
        <v>0</v>
      </c>
      <c r="U68" s="185">
        <f t="shared" si="4"/>
        <v>0</v>
      </c>
      <c r="V68" s="186">
        <f t="shared" si="5"/>
        <v>0</v>
      </c>
      <c r="W68" s="187">
        <f t="shared" si="6"/>
        <v>0</v>
      </c>
      <c r="X68" s="186">
        <f t="shared" si="7"/>
        <v>0</v>
      </c>
      <c r="Y68" s="187">
        <f t="shared" si="8"/>
        <v>0</v>
      </c>
      <c r="Z68" s="186">
        <f t="shared" si="9"/>
        <v>0</v>
      </c>
      <c r="AA68" s="187">
        <f t="shared" si="10"/>
        <v>0</v>
      </c>
      <c r="AB68" s="186">
        <f t="shared" si="11"/>
        <v>0</v>
      </c>
      <c r="AC68" s="187">
        <f t="shared" si="12"/>
        <v>0</v>
      </c>
      <c r="AD68" s="186">
        <f t="shared" si="13"/>
        <v>0</v>
      </c>
      <c r="AE68" s="187">
        <f t="shared" si="14"/>
        <v>0</v>
      </c>
      <c r="AF68" s="186">
        <f t="shared" si="15"/>
        <v>0</v>
      </c>
      <c r="AG68" s="187">
        <f t="shared" si="16"/>
        <v>0</v>
      </c>
      <c r="AH68" s="186">
        <f t="shared" si="17"/>
        <v>0</v>
      </c>
      <c r="AI68" s="187">
        <f t="shared" si="18"/>
        <v>0</v>
      </c>
      <c r="AJ68" s="186">
        <f t="shared" si="19"/>
        <v>0</v>
      </c>
      <c r="AK68" s="187">
        <f t="shared" si="20"/>
        <v>0</v>
      </c>
      <c r="AL68" s="186">
        <f t="shared" si="21"/>
        <v>0</v>
      </c>
      <c r="AM68" s="187">
        <f t="shared" si="22"/>
        <v>0</v>
      </c>
      <c r="AN68" s="186">
        <f t="shared" si="23"/>
        <v>0</v>
      </c>
      <c r="AO68" s="187">
        <f t="shared" si="24"/>
        <v>0</v>
      </c>
      <c r="AP68" s="186">
        <f t="shared" si="25"/>
        <v>0</v>
      </c>
      <c r="AQ68" s="187">
        <f t="shared" si="26"/>
        <v>0</v>
      </c>
      <c r="AR68" s="186">
        <f t="shared" si="27"/>
        <v>0</v>
      </c>
      <c r="AS68" s="187">
        <f t="shared" si="28"/>
        <v>0</v>
      </c>
      <c r="AT68" s="186">
        <f t="shared" si="29"/>
        <v>0</v>
      </c>
      <c r="AU68" s="187">
        <f t="shared" si="30"/>
        <v>0</v>
      </c>
      <c r="AV68" s="186">
        <f t="shared" si="31"/>
        <v>0</v>
      </c>
      <c r="AW68" s="187">
        <f t="shared" si="32"/>
        <v>0</v>
      </c>
      <c r="AX68" s="186">
        <f t="shared" si="33"/>
        <v>0</v>
      </c>
      <c r="AY68" s="187">
        <f t="shared" si="34"/>
        <v>0</v>
      </c>
      <c r="AZ68" s="186">
        <f t="shared" si="35"/>
        <v>0</v>
      </c>
      <c r="BA68" s="187">
        <f t="shared" si="36"/>
        <v>0</v>
      </c>
      <c r="BB68" s="186">
        <f t="shared" si="37"/>
        <v>0</v>
      </c>
      <c r="BC68" s="187">
        <f t="shared" si="38"/>
        <v>0</v>
      </c>
      <c r="BD68" s="186">
        <f t="shared" si="39"/>
        <v>0</v>
      </c>
      <c r="BE68" s="187">
        <f t="shared" si="40"/>
        <v>0</v>
      </c>
      <c r="BF68" s="186">
        <f t="shared" si="41"/>
        <v>0</v>
      </c>
      <c r="BG68" s="187">
        <f t="shared" si="42"/>
        <v>0</v>
      </c>
      <c r="BH68" s="186">
        <f t="shared" si="43"/>
        <v>0</v>
      </c>
      <c r="BI68" s="187">
        <f t="shared" si="44"/>
        <v>0</v>
      </c>
      <c r="BJ68" s="186">
        <f t="shared" si="45"/>
        <v>0</v>
      </c>
      <c r="BK68" s="187">
        <f t="shared" si="46"/>
        <v>0</v>
      </c>
      <c r="BL68" s="186">
        <f t="shared" si="47"/>
        <v>0</v>
      </c>
      <c r="BM68" s="187">
        <f t="shared" si="48"/>
        <v>0</v>
      </c>
      <c r="BN68" s="186">
        <f t="shared" si="49"/>
        <v>0</v>
      </c>
      <c r="BO68" s="187">
        <f t="shared" si="50"/>
        <v>0</v>
      </c>
      <c r="BP68" s="186">
        <f t="shared" si="51"/>
        <v>0</v>
      </c>
      <c r="BQ68" s="187">
        <f t="shared" si="52"/>
        <v>0</v>
      </c>
      <c r="BR68" s="186">
        <f t="shared" si="53"/>
        <v>0</v>
      </c>
      <c r="BS68" s="187">
        <f t="shared" si="54"/>
        <v>0</v>
      </c>
      <c r="BT68" s="186">
        <f t="shared" si="55"/>
        <v>0</v>
      </c>
      <c r="BU68" s="187">
        <f t="shared" si="56"/>
        <v>0</v>
      </c>
      <c r="BV68" s="186">
        <f t="shared" si="57"/>
        <v>0</v>
      </c>
      <c r="BW68" s="187">
        <f t="shared" si="58"/>
        <v>0</v>
      </c>
      <c r="BX68" s="186">
        <f t="shared" si="59"/>
        <v>0</v>
      </c>
      <c r="BY68" s="187">
        <f t="shared" si="60"/>
        <v>0</v>
      </c>
      <c r="BZ68" s="186">
        <f t="shared" si="61"/>
        <v>0</v>
      </c>
      <c r="CA68" s="187">
        <f t="shared" si="62"/>
        <v>0</v>
      </c>
      <c r="CB68" s="186">
        <f t="shared" si="63"/>
        <v>0</v>
      </c>
    </row>
    <row r="69" spans="1:80" ht="39.9" customHeight="1" x14ac:dyDescent="0.3">
      <c r="A69" s="8">
        <v>133</v>
      </c>
      <c r="B69" s="154"/>
      <c r="C69" s="155"/>
      <c r="D69" s="156"/>
      <c r="E69" s="151"/>
      <c r="F69" s="157"/>
      <c r="G69" s="152"/>
      <c r="H69" s="152"/>
      <c r="I69" s="153"/>
      <c r="P69" s="195"/>
      <c r="Q69" s="183">
        <f t="shared" si="0"/>
        <v>0</v>
      </c>
      <c r="R69" s="184">
        <f t="shared" si="1"/>
        <v>0</v>
      </c>
      <c r="S69" s="183">
        <f t="shared" si="2"/>
        <v>0</v>
      </c>
      <c r="T69" s="184">
        <f t="shared" si="3"/>
        <v>0</v>
      </c>
      <c r="U69" s="185">
        <f t="shared" si="4"/>
        <v>0</v>
      </c>
      <c r="V69" s="186">
        <f t="shared" si="5"/>
        <v>0</v>
      </c>
      <c r="W69" s="187">
        <f t="shared" si="6"/>
        <v>0</v>
      </c>
      <c r="X69" s="186">
        <f t="shared" si="7"/>
        <v>0</v>
      </c>
      <c r="Y69" s="187">
        <f t="shared" si="8"/>
        <v>0</v>
      </c>
      <c r="Z69" s="186">
        <f t="shared" si="9"/>
        <v>0</v>
      </c>
      <c r="AA69" s="187">
        <f t="shared" si="10"/>
        <v>0</v>
      </c>
      <c r="AB69" s="186">
        <f t="shared" si="11"/>
        <v>0</v>
      </c>
      <c r="AC69" s="187">
        <f t="shared" si="12"/>
        <v>0</v>
      </c>
      <c r="AD69" s="186">
        <f t="shared" si="13"/>
        <v>0</v>
      </c>
      <c r="AE69" s="187">
        <f t="shared" si="14"/>
        <v>0</v>
      </c>
      <c r="AF69" s="186">
        <f t="shared" si="15"/>
        <v>0</v>
      </c>
      <c r="AG69" s="187">
        <f t="shared" si="16"/>
        <v>0</v>
      </c>
      <c r="AH69" s="186">
        <f t="shared" si="17"/>
        <v>0</v>
      </c>
      <c r="AI69" s="187">
        <f t="shared" si="18"/>
        <v>0</v>
      </c>
      <c r="AJ69" s="186">
        <f t="shared" si="19"/>
        <v>0</v>
      </c>
      <c r="AK69" s="187">
        <f t="shared" si="20"/>
        <v>0</v>
      </c>
      <c r="AL69" s="186">
        <f t="shared" si="21"/>
        <v>0</v>
      </c>
      <c r="AM69" s="187">
        <f t="shared" si="22"/>
        <v>0</v>
      </c>
      <c r="AN69" s="186">
        <f t="shared" si="23"/>
        <v>0</v>
      </c>
      <c r="AO69" s="187">
        <f t="shared" si="24"/>
        <v>0</v>
      </c>
      <c r="AP69" s="186">
        <f t="shared" si="25"/>
        <v>0</v>
      </c>
      <c r="AQ69" s="187">
        <f t="shared" si="26"/>
        <v>0</v>
      </c>
      <c r="AR69" s="186">
        <f t="shared" si="27"/>
        <v>0</v>
      </c>
      <c r="AS69" s="187">
        <f t="shared" si="28"/>
        <v>0</v>
      </c>
      <c r="AT69" s="186">
        <f t="shared" si="29"/>
        <v>0</v>
      </c>
      <c r="AU69" s="187">
        <f t="shared" si="30"/>
        <v>0</v>
      </c>
      <c r="AV69" s="186">
        <f t="shared" si="31"/>
        <v>0</v>
      </c>
      <c r="AW69" s="187">
        <f t="shared" si="32"/>
        <v>0</v>
      </c>
      <c r="AX69" s="186">
        <f t="shared" si="33"/>
        <v>0</v>
      </c>
      <c r="AY69" s="187">
        <f t="shared" si="34"/>
        <v>0</v>
      </c>
      <c r="AZ69" s="186">
        <f t="shared" si="35"/>
        <v>0</v>
      </c>
      <c r="BA69" s="187">
        <f t="shared" si="36"/>
        <v>0</v>
      </c>
      <c r="BB69" s="186">
        <f t="shared" si="37"/>
        <v>0</v>
      </c>
      <c r="BC69" s="187">
        <f t="shared" si="38"/>
        <v>0</v>
      </c>
      <c r="BD69" s="186">
        <f t="shared" si="39"/>
        <v>0</v>
      </c>
      <c r="BE69" s="187">
        <f t="shared" si="40"/>
        <v>0</v>
      </c>
      <c r="BF69" s="186">
        <f t="shared" si="41"/>
        <v>0</v>
      </c>
      <c r="BG69" s="187">
        <f t="shared" si="42"/>
        <v>0</v>
      </c>
      <c r="BH69" s="186">
        <f t="shared" si="43"/>
        <v>0</v>
      </c>
      <c r="BI69" s="187">
        <f t="shared" si="44"/>
        <v>0</v>
      </c>
      <c r="BJ69" s="186">
        <f t="shared" si="45"/>
        <v>0</v>
      </c>
      <c r="BK69" s="187">
        <f t="shared" si="46"/>
        <v>0</v>
      </c>
      <c r="BL69" s="186">
        <f t="shared" si="47"/>
        <v>0</v>
      </c>
      <c r="BM69" s="187">
        <f t="shared" si="48"/>
        <v>0</v>
      </c>
      <c r="BN69" s="186">
        <f t="shared" si="49"/>
        <v>0</v>
      </c>
      <c r="BO69" s="187">
        <f t="shared" si="50"/>
        <v>0</v>
      </c>
      <c r="BP69" s="186">
        <f t="shared" si="51"/>
        <v>0</v>
      </c>
      <c r="BQ69" s="187">
        <f t="shared" si="52"/>
        <v>0</v>
      </c>
      <c r="BR69" s="186">
        <f t="shared" si="53"/>
        <v>0</v>
      </c>
      <c r="BS69" s="187">
        <f t="shared" si="54"/>
        <v>0</v>
      </c>
      <c r="BT69" s="186">
        <f t="shared" si="55"/>
        <v>0</v>
      </c>
      <c r="BU69" s="187">
        <f t="shared" si="56"/>
        <v>0</v>
      </c>
      <c r="BV69" s="186">
        <f t="shared" si="57"/>
        <v>0</v>
      </c>
      <c r="BW69" s="187">
        <f t="shared" si="58"/>
        <v>0</v>
      </c>
      <c r="BX69" s="186">
        <f t="shared" si="59"/>
        <v>0</v>
      </c>
      <c r="BY69" s="187">
        <f t="shared" si="60"/>
        <v>0</v>
      </c>
      <c r="BZ69" s="186">
        <f t="shared" si="61"/>
        <v>0</v>
      </c>
      <c r="CA69" s="187">
        <f t="shared" si="62"/>
        <v>0</v>
      </c>
      <c r="CB69" s="186">
        <f t="shared" si="63"/>
        <v>0</v>
      </c>
    </row>
    <row r="70" spans="1:80" ht="39.9" customHeight="1" x14ac:dyDescent="0.3">
      <c r="A70" s="8">
        <v>134</v>
      </c>
      <c r="B70" s="154"/>
      <c r="C70" s="155"/>
      <c r="D70" s="156"/>
      <c r="E70" s="151"/>
      <c r="F70" s="157"/>
      <c r="G70" s="152"/>
      <c r="H70" s="152"/>
      <c r="I70" s="153"/>
      <c r="P70" s="195"/>
      <c r="Q70" s="183">
        <f t="shared" si="0"/>
        <v>0</v>
      </c>
      <c r="R70" s="184">
        <f t="shared" si="1"/>
        <v>0</v>
      </c>
      <c r="S70" s="183">
        <f t="shared" si="2"/>
        <v>0</v>
      </c>
      <c r="T70" s="184">
        <f t="shared" si="3"/>
        <v>0</v>
      </c>
      <c r="U70" s="185">
        <f t="shared" si="4"/>
        <v>0</v>
      </c>
      <c r="V70" s="186">
        <f t="shared" si="5"/>
        <v>0</v>
      </c>
      <c r="W70" s="187">
        <f t="shared" si="6"/>
        <v>0</v>
      </c>
      <c r="X70" s="186">
        <f t="shared" si="7"/>
        <v>0</v>
      </c>
      <c r="Y70" s="187">
        <f t="shared" si="8"/>
        <v>0</v>
      </c>
      <c r="Z70" s="186">
        <f t="shared" si="9"/>
        <v>0</v>
      </c>
      <c r="AA70" s="187">
        <f t="shared" si="10"/>
        <v>0</v>
      </c>
      <c r="AB70" s="186">
        <f t="shared" si="11"/>
        <v>0</v>
      </c>
      <c r="AC70" s="187">
        <f t="shared" si="12"/>
        <v>0</v>
      </c>
      <c r="AD70" s="186">
        <f t="shared" si="13"/>
        <v>0</v>
      </c>
      <c r="AE70" s="187">
        <f t="shared" si="14"/>
        <v>0</v>
      </c>
      <c r="AF70" s="186">
        <f t="shared" si="15"/>
        <v>0</v>
      </c>
      <c r="AG70" s="187">
        <f t="shared" si="16"/>
        <v>0</v>
      </c>
      <c r="AH70" s="186">
        <f t="shared" si="17"/>
        <v>0</v>
      </c>
      <c r="AI70" s="187">
        <f t="shared" si="18"/>
        <v>0</v>
      </c>
      <c r="AJ70" s="186">
        <f t="shared" si="19"/>
        <v>0</v>
      </c>
      <c r="AK70" s="187">
        <f t="shared" si="20"/>
        <v>0</v>
      </c>
      <c r="AL70" s="186">
        <f t="shared" si="21"/>
        <v>0</v>
      </c>
      <c r="AM70" s="187">
        <f t="shared" si="22"/>
        <v>0</v>
      </c>
      <c r="AN70" s="186">
        <f t="shared" si="23"/>
        <v>0</v>
      </c>
      <c r="AO70" s="187">
        <f t="shared" si="24"/>
        <v>0</v>
      </c>
      <c r="AP70" s="186">
        <f t="shared" si="25"/>
        <v>0</v>
      </c>
      <c r="AQ70" s="187">
        <f t="shared" si="26"/>
        <v>0</v>
      </c>
      <c r="AR70" s="186">
        <f t="shared" si="27"/>
        <v>0</v>
      </c>
      <c r="AS70" s="187">
        <f t="shared" si="28"/>
        <v>0</v>
      </c>
      <c r="AT70" s="186">
        <f t="shared" si="29"/>
        <v>0</v>
      </c>
      <c r="AU70" s="187">
        <f t="shared" si="30"/>
        <v>0</v>
      </c>
      <c r="AV70" s="186">
        <f t="shared" si="31"/>
        <v>0</v>
      </c>
      <c r="AW70" s="187">
        <f t="shared" si="32"/>
        <v>0</v>
      </c>
      <c r="AX70" s="186">
        <f t="shared" si="33"/>
        <v>0</v>
      </c>
      <c r="AY70" s="187">
        <f t="shared" si="34"/>
        <v>0</v>
      </c>
      <c r="AZ70" s="186">
        <f t="shared" si="35"/>
        <v>0</v>
      </c>
      <c r="BA70" s="187">
        <f t="shared" si="36"/>
        <v>0</v>
      </c>
      <c r="BB70" s="186">
        <f t="shared" si="37"/>
        <v>0</v>
      </c>
      <c r="BC70" s="187">
        <f t="shared" si="38"/>
        <v>0</v>
      </c>
      <c r="BD70" s="186">
        <f t="shared" si="39"/>
        <v>0</v>
      </c>
      <c r="BE70" s="187">
        <f t="shared" si="40"/>
        <v>0</v>
      </c>
      <c r="BF70" s="186">
        <f t="shared" si="41"/>
        <v>0</v>
      </c>
      <c r="BG70" s="187">
        <f t="shared" si="42"/>
        <v>0</v>
      </c>
      <c r="BH70" s="186">
        <f t="shared" si="43"/>
        <v>0</v>
      </c>
      <c r="BI70" s="187">
        <f t="shared" si="44"/>
        <v>0</v>
      </c>
      <c r="BJ70" s="186">
        <f t="shared" si="45"/>
        <v>0</v>
      </c>
      <c r="BK70" s="187">
        <f t="shared" si="46"/>
        <v>0</v>
      </c>
      <c r="BL70" s="186">
        <f t="shared" si="47"/>
        <v>0</v>
      </c>
      <c r="BM70" s="187">
        <f t="shared" si="48"/>
        <v>0</v>
      </c>
      <c r="BN70" s="186">
        <f t="shared" si="49"/>
        <v>0</v>
      </c>
      <c r="BO70" s="187">
        <f t="shared" si="50"/>
        <v>0</v>
      </c>
      <c r="BP70" s="186">
        <f t="shared" si="51"/>
        <v>0</v>
      </c>
      <c r="BQ70" s="187">
        <f t="shared" si="52"/>
        <v>0</v>
      </c>
      <c r="BR70" s="186">
        <f t="shared" si="53"/>
        <v>0</v>
      </c>
      <c r="BS70" s="187">
        <f t="shared" si="54"/>
        <v>0</v>
      </c>
      <c r="BT70" s="186">
        <f t="shared" si="55"/>
        <v>0</v>
      </c>
      <c r="BU70" s="187">
        <f t="shared" si="56"/>
        <v>0</v>
      </c>
      <c r="BV70" s="186">
        <f t="shared" si="57"/>
        <v>0</v>
      </c>
      <c r="BW70" s="187">
        <f t="shared" si="58"/>
        <v>0</v>
      </c>
      <c r="BX70" s="186">
        <f t="shared" si="59"/>
        <v>0</v>
      </c>
      <c r="BY70" s="187">
        <f t="shared" si="60"/>
        <v>0</v>
      </c>
      <c r="BZ70" s="186">
        <f t="shared" si="61"/>
        <v>0</v>
      </c>
      <c r="CA70" s="187">
        <f t="shared" si="62"/>
        <v>0</v>
      </c>
      <c r="CB70" s="186">
        <f t="shared" si="63"/>
        <v>0</v>
      </c>
    </row>
    <row r="71" spans="1:80" ht="39.9" customHeight="1" x14ac:dyDescent="0.3">
      <c r="A71" s="8">
        <v>135</v>
      </c>
      <c r="B71" s="154"/>
      <c r="C71" s="155"/>
      <c r="D71" s="156"/>
      <c r="E71" s="151"/>
      <c r="F71" s="157"/>
      <c r="G71" s="152"/>
      <c r="H71" s="152"/>
      <c r="I71" s="153"/>
      <c r="P71" s="195"/>
      <c r="Q71" s="183">
        <f t="shared" si="0"/>
        <v>0</v>
      </c>
      <c r="R71" s="184">
        <f t="shared" si="1"/>
        <v>0</v>
      </c>
      <c r="S71" s="183">
        <f t="shared" si="2"/>
        <v>0</v>
      </c>
      <c r="T71" s="184">
        <f t="shared" si="3"/>
        <v>0</v>
      </c>
      <c r="U71" s="185">
        <f t="shared" si="4"/>
        <v>0</v>
      </c>
      <c r="V71" s="186">
        <f t="shared" si="5"/>
        <v>0</v>
      </c>
      <c r="W71" s="187">
        <f t="shared" si="6"/>
        <v>0</v>
      </c>
      <c r="X71" s="186">
        <f t="shared" si="7"/>
        <v>0</v>
      </c>
      <c r="Y71" s="187">
        <f t="shared" si="8"/>
        <v>0</v>
      </c>
      <c r="Z71" s="186">
        <f t="shared" si="9"/>
        <v>0</v>
      </c>
      <c r="AA71" s="187">
        <f t="shared" si="10"/>
        <v>0</v>
      </c>
      <c r="AB71" s="186">
        <f t="shared" si="11"/>
        <v>0</v>
      </c>
      <c r="AC71" s="187">
        <f t="shared" si="12"/>
        <v>0</v>
      </c>
      <c r="AD71" s="186">
        <f t="shared" si="13"/>
        <v>0</v>
      </c>
      <c r="AE71" s="187">
        <f t="shared" si="14"/>
        <v>0</v>
      </c>
      <c r="AF71" s="186">
        <f t="shared" si="15"/>
        <v>0</v>
      </c>
      <c r="AG71" s="187">
        <f t="shared" si="16"/>
        <v>0</v>
      </c>
      <c r="AH71" s="186">
        <f t="shared" si="17"/>
        <v>0</v>
      </c>
      <c r="AI71" s="187">
        <f t="shared" si="18"/>
        <v>0</v>
      </c>
      <c r="AJ71" s="186">
        <f t="shared" si="19"/>
        <v>0</v>
      </c>
      <c r="AK71" s="187">
        <f t="shared" si="20"/>
        <v>0</v>
      </c>
      <c r="AL71" s="186">
        <f t="shared" si="21"/>
        <v>0</v>
      </c>
      <c r="AM71" s="187">
        <f t="shared" si="22"/>
        <v>0</v>
      </c>
      <c r="AN71" s="186">
        <f t="shared" si="23"/>
        <v>0</v>
      </c>
      <c r="AO71" s="187">
        <f t="shared" si="24"/>
        <v>0</v>
      </c>
      <c r="AP71" s="186">
        <f t="shared" si="25"/>
        <v>0</v>
      </c>
      <c r="AQ71" s="187">
        <f t="shared" si="26"/>
        <v>0</v>
      </c>
      <c r="AR71" s="186">
        <f t="shared" si="27"/>
        <v>0</v>
      </c>
      <c r="AS71" s="187">
        <f t="shared" si="28"/>
        <v>0</v>
      </c>
      <c r="AT71" s="186">
        <f t="shared" si="29"/>
        <v>0</v>
      </c>
      <c r="AU71" s="187">
        <f t="shared" si="30"/>
        <v>0</v>
      </c>
      <c r="AV71" s="186">
        <f t="shared" si="31"/>
        <v>0</v>
      </c>
      <c r="AW71" s="187">
        <f t="shared" si="32"/>
        <v>0</v>
      </c>
      <c r="AX71" s="186">
        <f t="shared" si="33"/>
        <v>0</v>
      </c>
      <c r="AY71" s="187">
        <f t="shared" si="34"/>
        <v>0</v>
      </c>
      <c r="AZ71" s="186">
        <f t="shared" si="35"/>
        <v>0</v>
      </c>
      <c r="BA71" s="187">
        <f t="shared" si="36"/>
        <v>0</v>
      </c>
      <c r="BB71" s="186">
        <f t="shared" si="37"/>
        <v>0</v>
      </c>
      <c r="BC71" s="187">
        <f t="shared" si="38"/>
        <v>0</v>
      </c>
      <c r="BD71" s="186">
        <f t="shared" si="39"/>
        <v>0</v>
      </c>
      <c r="BE71" s="187">
        <f t="shared" si="40"/>
        <v>0</v>
      </c>
      <c r="BF71" s="186">
        <f t="shared" si="41"/>
        <v>0</v>
      </c>
      <c r="BG71" s="187">
        <f t="shared" si="42"/>
        <v>0</v>
      </c>
      <c r="BH71" s="186">
        <f t="shared" si="43"/>
        <v>0</v>
      </c>
      <c r="BI71" s="187">
        <f t="shared" si="44"/>
        <v>0</v>
      </c>
      <c r="BJ71" s="186">
        <f t="shared" si="45"/>
        <v>0</v>
      </c>
      <c r="BK71" s="187">
        <f t="shared" si="46"/>
        <v>0</v>
      </c>
      <c r="BL71" s="186">
        <f t="shared" si="47"/>
        <v>0</v>
      </c>
      <c r="BM71" s="187">
        <f t="shared" si="48"/>
        <v>0</v>
      </c>
      <c r="BN71" s="186">
        <f t="shared" si="49"/>
        <v>0</v>
      </c>
      <c r="BO71" s="187">
        <f t="shared" si="50"/>
        <v>0</v>
      </c>
      <c r="BP71" s="186">
        <f t="shared" si="51"/>
        <v>0</v>
      </c>
      <c r="BQ71" s="187">
        <f t="shared" si="52"/>
        <v>0</v>
      </c>
      <c r="BR71" s="186">
        <f t="shared" si="53"/>
        <v>0</v>
      </c>
      <c r="BS71" s="187">
        <f t="shared" si="54"/>
        <v>0</v>
      </c>
      <c r="BT71" s="186">
        <f t="shared" si="55"/>
        <v>0</v>
      </c>
      <c r="BU71" s="187">
        <f t="shared" si="56"/>
        <v>0</v>
      </c>
      <c r="BV71" s="186">
        <f t="shared" si="57"/>
        <v>0</v>
      </c>
      <c r="BW71" s="187">
        <f t="shared" si="58"/>
        <v>0</v>
      </c>
      <c r="BX71" s="186">
        <f t="shared" si="59"/>
        <v>0</v>
      </c>
      <c r="BY71" s="187">
        <f t="shared" si="60"/>
        <v>0</v>
      </c>
      <c r="BZ71" s="186">
        <f t="shared" si="61"/>
        <v>0</v>
      </c>
      <c r="CA71" s="187">
        <f t="shared" si="62"/>
        <v>0</v>
      </c>
      <c r="CB71" s="186">
        <f t="shared" si="63"/>
        <v>0</v>
      </c>
    </row>
    <row r="72" spans="1:80" ht="39.9" customHeight="1" x14ac:dyDescent="0.3">
      <c r="A72" s="8">
        <v>136</v>
      </c>
      <c r="B72" s="154"/>
      <c r="C72" s="155"/>
      <c r="D72" s="156"/>
      <c r="E72" s="151"/>
      <c r="F72" s="157"/>
      <c r="G72" s="152"/>
      <c r="H72" s="152"/>
      <c r="I72" s="153"/>
      <c r="P72" s="195"/>
      <c r="Q72" s="183">
        <f t="shared" si="0"/>
        <v>0</v>
      </c>
      <c r="R72" s="184">
        <f t="shared" si="1"/>
        <v>0</v>
      </c>
      <c r="S72" s="183">
        <f t="shared" si="2"/>
        <v>0</v>
      </c>
      <c r="T72" s="184">
        <f t="shared" si="3"/>
        <v>0</v>
      </c>
      <c r="U72" s="185">
        <f t="shared" si="4"/>
        <v>0</v>
      </c>
      <c r="V72" s="186">
        <f t="shared" si="5"/>
        <v>0</v>
      </c>
      <c r="W72" s="187">
        <f t="shared" si="6"/>
        <v>0</v>
      </c>
      <c r="X72" s="186">
        <f t="shared" si="7"/>
        <v>0</v>
      </c>
      <c r="Y72" s="187">
        <f t="shared" si="8"/>
        <v>0</v>
      </c>
      <c r="Z72" s="186">
        <f t="shared" si="9"/>
        <v>0</v>
      </c>
      <c r="AA72" s="187">
        <f t="shared" si="10"/>
        <v>0</v>
      </c>
      <c r="AB72" s="186">
        <f t="shared" si="11"/>
        <v>0</v>
      </c>
      <c r="AC72" s="187">
        <f t="shared" si="12"/>
        <v>0</v>
      </c>
      <c r="AD72" s="186">
        <f t="shared" si="13"/>
        <v>0</v>
      </c>
      <c r="AE72" s="187">
        <f t="shared" si="14"/>
        <v>0</v>
      </c>
      <c r="AF72" s="186">
        <f t="shared" si="15"/>
        <v>0</v>
      </c>
      <c r="AG72" s="187">
        <f t="shared" si="16"/>
        <v>0</v>
      </c>
      <c r="AH72" s="186">
        <f t="shared" si="17"/>
        <v>0</v>
      </c>
      <c r="AI72" s="187">
        <f t="shared" si="18"/>
        <v>0</v>
      </c>
      <c r="AJ72" s="186">
        <f t="shared" si="19"/>
        <v>0</v>
      </c>
      <c r="AK72" s="187">
        <f t="shared" si="20"/>
        <v>0</v>
      </c>
      <c r="AL72" s="186">
        <f t="shared" si="21"/>
        <v>0</v>
      </c>
      <c r="AM72" s="187">
        <f t="shared" si="22"/>
        <v>0</v>
      </c>
      <c r="AN72" s="186">
        <f t="shared" si="23"/>
        <v>0</v>
      </c>
      <c r="AO72" s="187">
        <f t="shared" si="24"/>
        <v>0</v>
      </c>
      <c r="AP72" s="186">
        <f t="shared" si="25"/>
        <v>0</v>
      </c>
      <c r="AQ72" s="187">
        <f t="shared" si="26"/>
        <v>0</v>
      </c>
      <c r="AR72" s="186">
        <f t="shared" si="27"/>
        <v>0</v>
      </c>
      <c r="AS72" s="187">
        <f t="shared" si="28"/>
        <v>0</v>
      </c>
      <c r="AT72" s="186">
        <f t="shared" si="29"/>
        <v>0</v>
      </c>
      <c r="AU72" s="187">
        <f t="shared" si="30"/>
        <v>0</v>
      </c>
      <c r="AV72" s="186">
        <f t="shared" si="31"/>
        <v>0</v>
      </c>
      <c r="AW72" s="187">
        <f t="shared" si="32"/>
        <v>0</v>
      </c>
      <c r="AX72" s="186">
        <f t="shared" si="33"/>
        <v>0</v>
      </c>
      <c r="AY72" s="187">
        <f t="shared" si="34"/>
        <v>0</v>
      </c>
      <c r="AZ72" s="186">
        <f t="shared" si="35"/>
        <v>0</v>
      </c>
      <c r="BA72" s="187">
        <f t="shared" si="36"/>
        <v>0</v>
      </c>
      <c r="BB72" s="186">
        <f t="shared" si="37"/>
        <v>0</v>
      </c>
      <c r="BC72" s="187">
        <f t="shared" si="38"/>
        <v>0</v>
      </c>
      <c r="BD72" s="186">
        <f t="shared" si="39"/>
        <v>0</v>
      </c>
      <c r="BE72" s="187">
        <f t="shared" si="40"/>
        <v>0</v>
      </c>
      <c r="BF72" s="186">
        <f t="shared" si="41"/>
        <v>0</v>
      </c>
      <c r="BG72" s="187">
        <f t="shared" si="42"/>
        <v>0</v>
      </c>
      <c r="BH72" s="186">
        <f t="shared" si="43"/>
        <v>0</v>
      </c>
      <c r="BI72" s="187">
        <f t="shared" si="44"/>
        <v>0</v>
      </c>
      <c r="BJ72" s="186">
        <f t="shared" si="45"/>
        <v>0</v>
      </c>
      <c r="BK72" s="187">
        <f t="shared" si="46"/>
        <v>0</v>
      </c>
      <c r="BL72" s="186">
        <f t="shared" si="47"/>
        <v>0</v>
      </c>
      <c r="BM72" s="187">
        <f t="shared" si="48"/>
        <v>0</v>
      </c>
      <c r="BN72" s="186">
        <f t="shared" si="49"/>
        <v>0</v>
      </c>
      <c r="BO72" s="187">
        <f t="shared" si="50"/>
        <v>0</v>
      </c>
      <c r="BP72" s="186">
        <f t="shared" si="51"/>
        <v>0</v>
      </c>
      <c r="BQ72" s="187">
        <f t="shared" si="52"/>
        <v>0</v>
      </c>
      <c r="BR72" s="186">
        <f t="shared" si="53"/>
        <v>0</v>
      </c>
      <c r="BS72" s="187">
        <f t="shared" si="54"/>
        <v>0</v>
      </c>
      <c r="BT72" s="186">
        <f t="shared" si="55"/>
        <v>0</v>
      </c>
      <c r="BU72" s="187">
        <f t="shared" si="56"/>
        <v>0</v>
      </c>
      <c r="BV72" s="186">
        <f t="shared" si="57"/>
        <v>0</v>
      </c>
      <c r="BW72" s="187">
        <f t="shared" si="58"/>
        <v>0</v>
      </c>
      <c r="BX72" s="186">
        <f t="shared" si="59"/>
        <v>0</v>
      </c>
      <c r="BY72" s="187">
        <f t="shared" si="60"/>
        <v>0</v>
      </c>
      <c r="BZ72" s="186">
        <f t="shared" si="61"/>
        <v>0</v>
      </c>
      <c r="CA72" s="187">
        <f t="shared" si="62"/>
        <v>0</v>
      </c>
      <c r="CB72" s="186">
        <f t="shared" si="63"/>
        <v>0</v>
      </c>
    </row>
    <row r="73" spans="1:80" ht="39.9" customHeight="1" x14ac:dyDescent="0.3">
      <c r="A73" s="8">
        <v>137</v>
      </c>
      <c r="B73" s="154"/>
      <c r="C73" s="155"/>
      <c r="D73" s="156"/>
      <c r="E73" s="151"/>
      <c r="F73" s="157"/>
      <c r="G73" s="152"/>
      <c r="H73" s="152"/>
      <c r="I73" s="153"/>
      <c r="P73" s="195"/>
      <c r="Q73" s="183">
        <f t="shared" si="0"/>
        <v>0</v>
      </c>
      <c r="R73" s="184">
        <f t="shared" si="1"/>
        <v>0</v>
      </c>
      <c r="S73" s="183">
        <f t="shared" si="2"/>
        <v>0</v>
      </c>
      <c r="T73" s="184">
        <f t="shared" si="3"/>
        <v>0</v>
      </c>
      <c r="U73" s="185">
        <f t="shared" si="4"/>
        <v>0</v>
      </c>
      <c r="V73" s="186">
        <f t="shared" si="5"/>
        <v>0</v>
      </c>
      <c r="W73" s="187">
        <f t="shared" si="6"/>
        <v>0</v>
      </c>
      <c r="X73" s="186">
        <f t="shared" si="7"/>
        <v>0</v>
      </c>
      <c r="Y73" s="187">
        <f t="shared" si="8"/>
        <v>0</v>
      </c>
      <c r="Z73" s="186">
        <f t="shared" si="9"/>
        <v>0</v>
      </c>
      <c r="AA73" s="187">
        <f t="shared" si="10"/>
        <v>0</v>
      </c>
      <c r="AB73" s="186">
        <f t="shared" si="11"/>
        <v>0</v>
      </c>
      <c r="AC73" s="187">
        <f t="shared" si="12"/>
        <v>0</v>
      </c>
      <c r="AD73" s="186">
        <f t="shared" si="13"/>
        <v>0</v>
      </c>
      <c r="AE73" s="187">
        <f t="shared" si="14"/>
        <v>0</v>
      </c>
      <c r="AF73" s="186">
        <f t="shared" si="15"/>
        <v>0</v>
      </c>
      <c r="AG73" s="187">
        <f t="shared" si="16"/>
        <v>0</v>
      </c>
      <c r="AH73" s="186">
        <f t="shared" si="17"/>
        <v>0</v>
      </c>
      <c r="AI73" s="187">
        <f t="shared" si="18"/>
        <v>0</v>
      </c>
      <c r="AJ73" s="186">
        <f t="shared" si="19"/>
        <v>0</v>
      </c>
      <c r="AK73" s="187">
        <f t="shared" si="20"/>
        <v>0</v>
      </c>
      <c r="AL73" s="186">
        <f t="shared" si="21"/>
        <v>0</v>
      </c>
      <c r="AM73" s="187">
        <f t="shared" si="22"/>
        <v>0</v>
      </c>
      <c r="AN73" s="186">
        <f t="shared" si="23"/>
        <v>0</v>
      </c>
      <c r="AO73" s="187">
        <f t="shared" si="24"/>
        <v>0</v>
      </c>
      <c r="AP73" s="186">
        <f t="shared" si="25"/>
        <v>0</v>
      </c>
      <c r="AQ73" s="187">
        <f t="shared" si="26"/>
        <v>0</v>
      </c>
      <c r="AR73" s="186">
        <f t="shared" si="27"/>
        <v>0</v>
      </c>
      <c r="AS73" s="187">
        <f t="shared" si="28"/>
        <v>0</v>
      </c>
      <c r="AT73" s="186">
        <f t="shared" si="29"/>
        <v>0</v>
      </c>
      <c r="AU73" s="187">
        <f t="shared" si="30"/>
        <v>0</v>
      </c>
      <c r="AV73" s="186">
        <f t="shared" si="31"/>
        <v>0</v>
      </c>
      <c r="AW73" s="187">
        <f t="shared" si="32"/>
        <v>0</v>
      </c>
      <c r="AX73" s="186">
        <f t="shared" si="33"/>
        <v>0</v>
      </c>
      <c r="AY73" s="187">
        <f t="shared" si="34"/>
        <v>0</v>
      </c>
      <c r="AZ73" s="186">
        <f t="shared" si="35"/>
        <v>0</v>
      </c>
      <c r="BA73" s="187">
        <f t="shared" si="36"/>
        <v>0</v>
      </c>
      <c r="BB73" s="186">
        <f t="shared" si="37"/>
        <v>0</v>
      </c>
      <c r="BC73" s="187">
        <f t="shared" si="38"/>
        <v>0</v>
      </c>
      <c r="BD73" s="186">
        <f t="shared" si="39"/>
        <v>0</v>
      </c>
      <c r="BE73" s="187">
        <f t="shared" si="40"/>
        <v>0</v>
      </c>
      <c r="BF73" s="186">
        <f t="shared" si="41"/>
        <v>0</v>
      </c>
      <c r="BG73" s="187">
        <f t="shared" si="42"/>
        <v>0</v>
      </c>
      <c r="BH73" s="186">
        <f t="shared" si="43"/>
        <v>0</v>
      </c>
      <c r="BI73" s="187">
        <f t="shared" si="44"/>
        <v>0</v>
      </c>
      <c r="BJ73" s="186">
        <f t="shared" si="45"/>
        <v>0</v>
      </c>
      <c r="BK73" s="187">
        <f t="shared" si="46"/>
        <v>0</v>
      </c>
      <c r="BL73" s="186">
        <f t="shared" si="47"/>
        <v>0</v>
      </c>
      <c r="BM73" s="187">
        <f t="shared" si="48"/>
        <v>0</v>
      </c>
      <c r="BN73" s="186">
        <f t="shared" si="49"/>
        <v>0</v>
      </c>
      <c r="BO73" s="187">
        <f t="shared" si="50"/>
        <v>0</v>
      </c>
      <c r="BP73" s="186">
        <f t="shared" si="51"/>
        <v>0</v>
      </c>
      <c r="BQ73" s="187">
        <f t="shared" si="52"/>
        <v>0</v>
      </c>
      <c r="BR73" s="186">
        <f t="shared" si="53"/>
        <v>0</v>
      </c>
      <c r="BS73" s="187">
        <f t="shared" si="54"/>
        <v>0</v>
      </c>
      <c r="BT73" s="186">
        <f t="shared" si="55"/>
        <v>0</v>
      </c>
      <c r="BU73" s="187">
        <f t="shared" si="56"/>
        <v>0</v>
      </c>
      <c r="BV73" s="186">
        <f t="shared" si="57"/>
        <v>0</v>
      </c>
      <c r="BW73" s="187">
        <f t="shared" si="58"/>
        <v>0</v>
      </c>
      <c r="BX73" s="186">
        <f t="shared" si="59"/>
        <v>0</v>
      </c>
      <c r="BY73" s="187">
        <f t="shared" si="60"/>
        <v>0</v>
      </c>
      <c r="BZ73" s="186">
        <f t="shared" si="61"/>
        <v>0</v>
      </c>
      <c r="CA73" s="187">
        <f t="shared" si="62"/>
        <v>0</v>
      </c>
      <c r="CB73" s="186">
        <f t="shared" si="63"/>
        <v>0</v>
      </c>
    </row>
    <row r="74" spans="1:80" ht="39.9" customHeight="1" x14ac:dyDescent="0.3">
      <c r="A74" s="8">
        <v>138</v>
      </c>
      <c r="B74" s="154"/>
      <c r="C74" s="155"/>
      <c r="D74" s="156"/>
      <c r="E74" s="151"/>
      <c r="F74" s="157"/>
      <c r="G74" s="152"/>
      <c r="H74" s="152"/>
      <c r="I74" s="153"/>
      <c r="P74" s="195"/>
      <c r="Q74" s="183">
        <f t="shared" si="0"/>
        <v>0</v>
      </c>
      <c r="R74" s="184">
        <f t="shared" si="1"/>
        <v>0</v>
      </c>
      <c r="S74" s="183">
        <f t="shared" si="2"/>
        <v>0</v>
      </c>
      <c r="T74" s="184">
        <f t="shared" si="3"/>
        <v>0</v>
      </c>
      <c r="U74" s="185">
        <f t="shared" si="4"/>
        <v>0</v>
      </c>
      <c r="V74" s="186">
        <f t="shared" si="5"/>
        <v>0</v>
      </c>
      <c r="W74" s="187">
        <f t="shared" si="6"/>
        <v>0</v>
      </c>
      <c r="X74" s="186">
        <f t="shared" si="7"/>
        <v>0</v>
      </c>
      <c r="Y74" s="187">
        <f t="shared" si="8"/>
        <v>0</v>
      </c>
      <c r="Z74" s="186">
        <f t="shared" si="9"/>
        <v>0</v>
      </c>
      <c r="AA74" s="187">
        <f t="shared" si="10"/>
        <v>0</v>
      </c>
      <c r="AB74" s="186">
        <f t="shared" si="11"/>
        <v>0</v>
      </c>
      <c r="AC74" s="187">
        <f t="shared" si="12"/>
        <v>0</v>
      </c>
      <c r="AD74" s="186">
        <f t="shared" si="13"/>
        <v>0</v>
      </c>
      <c r="AE74" s="187">
        <f t="shared" si="14"/>
        <v>0</v>
      </c>
      <c r="AF74" s="186">
        <f t="shared" si="15"/>
        <v>0</v>
      </c>
      <c r="AG74" s="187">
        <f t="shared" si="16"/>
        <v>0</v>
      </c>
      <c r="AH74" s="186">
        <f t="shared" si="17"/>
        <v>0</v>
      </c>
      <c r="AI74" s="187">
        <f t="shared" si="18"/>
        <v>0</v>
      </c>
      <c r="AJ74" s="186">
        <f t="shared" si="19"/>
        <v>0</v>
      </c>
      <c r="AK74" s="187">
        <f t="shared" si="20"/>
        <v>0</v>
      </c>
      <c r="AL74" s="186">
        <f t="shared" si="21"/>
        <v>0</v>
      </c>
      <c r="AM74" s="187">
        <f t="shared" si="22"/>
        <v>0</v>
      </c>
      <c r="AN74" s="186">
        <f t="shared" si="23"/>
        <v>0</v>
      </c>
      <c r="AO74" s="187">
        <f t="shared" si="24"/>
        <v>0</v>
      </c>
      <c r="AP74" s="186">
        <f t="shared" si="25"/>
        <v>0</v>
      </c>
      <c r="AQ74" s="187">
        <f t="shared" si="26"/>
        <v>0</v>
      </c>
      <c r="AR74" s="186">
        <f t="shared" si="27"/>
        <v>0</v>
      </c>
      <c r="AS74" s="187">
        <f t="shared" si="28"/>
        <v>0</v>
      </c>
      <c r="AT74" s="186">
        <f t="shared" si="29"/>
        <v>0</v>
      </c>
      <c r="AU74" s="187">
        <f t="shared" si="30"/>
        <v>0</v>
      </c>
      <c r="AV74" s="186">
        <f t="shared" si="31"/>
        <v>0</v>
      </c>
      <c r="AW74" s="187">
        <f t="shared" si="32"/>
        <v>0</v>
      </c>
      <c r="AX74" s="186">
        <f t="shared" si="33"/>
        <v>0</v>
      </c>
      <c r="AY74" s="187">
        <f t="shared" si="34"/>
        <v>0</v>
      </c>
      <c r="AZ74" s="186">
        <f t="shared" si="35"/>
        <v>0</v>
      </c>
      <c r="BA74" s="187">
        <f t="shared" si="36"/>
        <v>0</v>
      </c>
      <c r="BB74" s="186">
        <f t="shared" si="37"/>
        <v>0</v>
      </c>
      <c r="BC74" s="187">
        <f t="shared" si="38"/>
        <v>0</v>
      </c>
      <c r="BD74" s="186">
        <f t="shared" si="39"/>
        <v>0</v>
      </c>
      <c r="BE74" s="187">
        <f t="shared" si="40"/>
        <v>0</v>
      </c>
      <c r="BF74" s="186">
        <f t="shared" si="41"/>
        <v>0</v>
      </c>
      <c r="BG74" s="187">
        <f t="shared" si="42"/>
        <v>0</v>
      </c>
      <c r="BH74" s="186">
        <f t="shared" si="43"/>
        <v>0</v>
      </c>
      <c r="BI74" s="187">
        <f t="shared" si="44"/>
        <v>0</v>
      </c>
      <c r="BJ74" s="186">
        <f t="shared" si="45"/>
        <v>0</v>
      </c>
      <c r="BK74" s="187">
        <f t="shared" si="46"/>
        <v>0</v>
      </c>
      <c r="BL74" s="186">
        <f t="shared" si="47"/>
        <v>0</v>
      </c>
      <c r="BM74" s="187">
        <f t="shared" si="48"/>
        <v>0</v>
      </c>
      <c r="BN74" s="186">
        <f t="shared" si="49"/>
        <v>0</v>
      </c>
      <c r="BO74" s="187">
        <f t="shared" si="50"/>
        <v>0</v>
      </c>
      <c r="BP74" s="186">
        <f t="shared" si="51"/>
        <v>0</v>
      </c>
      <c r="BQ74" s="187">
        <f t="shared" si="52"/>
        <v>0</v>
      </c>
      <c r="BR74" s="186">
        <f t="shared" si="53"/>
        <v>0</v>
      </c>
      <c r="BS74" s="187">
        <f t="shared" si="54"/>
        <v>0</v>
      </c>
      <c r="BT74" s="186">
        <f t="shared" si="55"/>
        <v>0</v>
      </c>
      <c r="BU74" s="187">
        <f t="shared" si="56"/>
        <v>0</v>
      </c>
      <c r="BV74" s="186">
        <f t="shared" si="57"/>
        <v>0</v>
      </c>
      <c r="BW74" s="187">
        <f t="shared" si="58"/>
        <v>0</v>
      </c>
      <c r="BX74" s="186">
        <f t="shared" si="59"/>
        <v>0</v>
      </c>
      <c r="BY74" s="187">
        <f t="shared" si="60"/>
        <v>0</v>
      </c>
      <c r="BZ74" s="186">
        <f t="shared" si="61"/>
        <v>0</v>
      </c>
      <c r="CA74" s="187">
        <f t="shared" si="62"/>
        <v>0</v>
      </c>
      <c r="CB74" s="186">
        <f t="shared" si="63"/>
        <v>0</v>
      </c>
    </row>
    <row r="75" spans="1:80" ht="39.9" customHeight="1" x14ac:dyDescent="0.3">
      <c r="A75" s="8">
        <v>139</v>
      </c>
      <c r="B75" s="154"/>
      <c r="C75" s="155"/>
      <c r="D75" s="156"/>
      <c r="E75" s="151"/>
      <c r="F75" s="157"/>
      <c r="G75" s="152"/>
      <c r="H75" s="152"/>
      <c r="I75" s="153"/>
      <c r="P75" s="195"/>
      <c r="Q75" s="183">
        <f t="shared" si="0"/>
        <v>0</v>
      </c>
      <c r="R75" s="184">
        <f t="shared" si="1"/>
        <v>0</v>
      </c>
      <c r="S75" s="183">
        <f t="shared" si="2"/>
        <v>0</v>
      </c>
      <c r="T75" s="184">
        <f t="shared" si="3"/>
        <v>0</v>
      </c>
      <c r="U75" s="185">
        <f t="shared" si="4"/>
        <v>0</v>
      </c>
      <c r="V75" s="186">
        <f t="shared" si="5"/>
        <v>0</v>
      </c>
      <c r="W75" s="187">
        <f t="shared" si="6"/>
        <v>0</v>
      </c>
      <c r="X75" s="186">
        <f t="shared" si="7"/>
        <v>0</v>
      </c>
      <c r="Y75" s="187">
        <f t="shared" si="8"/>
        <v>0</v>
      </c>
      <c r="Z75" s="186">
        <f t="shared" si="9"/>
        <v>0</v>
      </c>
      <c r="AA75" s="187">
        <f t="shared" si="10"/>
        <v>0</v>
      </c>
      <c r="AB75" s="186">
        <f t="shared" si="11"/>
        <v>0</v>
      </c>
      <c r="AC75" s="187">
        <f t="shared" si="12"/>
        <v>0</v>
      </c>
      <c r="AD75" s="186">
        <f t="shared" si="13"/>
        <v>0</v>
      </c>
      <c r="AE75" s="187">
        <f t="shared" si="14"/>
        <v>0</v>
      </c>
      <c r="AF75" s="186">
        <f t="shared" si="15"/>
        <v>0</v>
      </c>
      <c r="AG75" s="187">
        <f t="shared" si="16"/>
        <v>0</v>
      </c>
      <c r="AH75" s="186">
        <f t="shared" si="17"/>
        <v>0</v>
      </c>
      <c r="AI75" s="187">
        <f t="shared" si="18"/>
        <v>0</v>
      </c>
      <c r="AJ75" s="186">
        <f t="shared" si="19"/>
        <v>0</v>
      </c>
      <c r="AK75" s="187">
        <f t="shared" si="20"/>
        <v>0</v>
      </c>
      <c r="AL75" s="186">
        <f t="shared" si="21"/>
        <v>0</v>
      </c>
      <c r="AM75" s="187">
        <f t="shared" si="22"/>
        <v>0</v>
      </c>
      <c r="AN75" s="186">
        <f t="shared" si="23"/>
        <v>0</v>
      </c>
      <c r="AO75" s="187">
        <f t="shared" si="24"/>
        <v>0</v>
      </c>
      <c r="AP75" s="186">
        <f t="shared" si="25"/>
        <v>0</v>
      </c>
      <c r="AQ75" s="187">
        <f t="shared" si="26"/>
        <v>0</v>
      </c>
      <c r="AR75" s="186">
        <f t="shared" si="27"/>
        <v>0</v>
      </c>
      <c r="AS75" s="187">
        <f t="shared" si="28"/>
        <v>0</v>
      </c>
      <c r="AT75" s="186">
        <f t="shared" si="29"/>
        <v>0</v>
      </c>
      <c r="AU75" s="187">
        <f t="shared" si="30"/>
        <v>0</v>
      </c>
      <c r="AV75" s="186">
        <f t="shared" si="31"/>
        <v>0</v>
      </c>
      <c r="AW75" s="187">
        <f t="shared" si="32"/>
        <v>0</v>
      </c>
      <c r="AX75" s="186">
        <f t="shared" si="33"/>
        <v>0</v>
      </c>
      <c r="AY75" s="187">
        <f t="shared" si="34"/>
        <v>0</v>
      </c>
      <c r="AZ75" s="186">
        <f t="shared" si="35"/>
        <v>0</v>
      </c>
      <c r="BA75" s="187">
        <f t="shared" si="36"/>
        <v>0</v>
      </c>
      <c r="BB75" s="186">
        <f t="shared" si="37"/>
        <v>0</v>
      </c>
      <c r="BC75" s="187">
        <f t="shared" si="38"/>
        <v>0</v>
      </c>
      <c r="BD75" s="186">
        <f t="shared" si="39"/>
        <v>0</v>
      </c>
      <c r="BE75" s="187">
        <f t="shared" si="40"/>
        <v>0</v>
      </c>
      <c r="BF75" s="186">
        <f t="shared" si="41"/>
        <v>0</v>
      </c>
      <c r="BG75" s="187">
        <f t="shared" si="42"/>
        <v>0</v>
      </c>
      <c r="BH75" s="186">
        <f t="shared" si="43"/>
        <v>0</v>
      </c>
      <c r="BI75" s="187">
        <f t="shared" si="44"/>
        <v>0</v>
      </c>
      <c r="BJ75" s="186">
        <f t="shared" si="45"/>
        <v>0</v>
      </c>
      <c r="BK75" s="187">
        <f t="shared" si="46"/>
        <v>0</v>
      </c>
      <c r="BL75" s="186">
        <f t="shared" si="47"/>
        <v>0</v>
      </c>
      <c r="BM75" s="187">
        <f t="shared" si="48"/>
        <v>0</v>
      </c>
      <c r="BN75" s="186">
        <f t="shared" si="49"/>
        <v>0</v>
      </c>
      <c r="BO75" s="187">
        <f t="shared" si="50"/>
        <v>0</v>
      </c>
      <c r="BP75" s="186">
        <f t="shared" si="51"/>
        <v>0</v>
      </c>
      <c r="BQ75" s="187">
        <f t="shared" si="52"/>
        <v>0</v>
      </c>
      <c r="BR75" s="186">
        <f t="shared" si="53"/>
        <v>0</v>
      </c>
      <c r="BS75" s="187">
        <f t="shared" si="54"/>
        <v>0</v>
      </c>
      <c r="BT75" s="186">
        <f t="shared" si="55"/>
        <v>0</v>
      </c>
      <c r="BU75" s="187">
        <f t="shared" si="56"/>
        <v>0</v>
      </c>
      <c r="BV75" s="186">
        <f t="shared" si="57"/>
        <v>0</v>
      </c>
      <c r="BW75" s="187">
        <f t="shared" si="58"/>
        <v>0</v>
      </c>
      <c r="BX75" s="186">
        <f t="shared" si="59"/>
        <v>0</v>
      </c>
      <c r="BY75" s="187">
        <f t="shared" si="60"/>
        <v>0</v>
      </c>
      <c r="BZ75" s="186">
        <f t="shared" si="61"/>
        <v>0</v>
      </c>
      <c r="CA75" s="187">
        <f t="shared" si="62"/>
        <v>0</v>
      </c>
      <c r="CB75" s="186">
        <f t="shared" si="63"/>
        <v>0</v>
      </c>
    </row>
    <row r="76" spans="1:80" ht="39.9" customHeight="1" x14ac:dyDescent="0.3">
      <c r="A76" s="8">
        <v>140</v>
      </c>
      <c r="B76" s="154"/>
      <c r="C76" s="155"/>
      <c r="D76" s="156"/>
      <c r="E76" s="151"/>
      <c r="F76" s="157"/>
      <c r="G76" s="152"/>
      <c r="H76" s="152"/>
      <c r="I76" s="153"/>
      <c r="P76" s="195"/>
      <c r="Q76" s="183">
        <f t="shared" ref="Q76:Q129" si="64">IF($P76=1,$F76,0)</f>
        <v>0</v>
      </c>
      <c r="R76" s="184">
        <f t="shared" ref="R76:R129" si="65">IF($P76=1,$G76,0)</f>
        <v>0</v>
      </c>
      <c r="S76" s="183">
        <f t="shared" ref="S76:S129" si="66">IF($P76=2,$F76,0)</f>
        <v>0</v>
      </c>
      <c r="T76" s="184">
        <f t="shared" ref="T76:T129" si="67">IF($P76=2,$G76,0)</f>
        <v>0</v>
      </c>
      <c r="U76" s="185">
        <f t="shared" ref="U76:U129" si="68">IF($P76=3,$F76,0)</f>
        <v>0</v>
      </c>
      <c r="V76" s="186">
        <f t="shared" ref="V76:V129" si="69">IF($P76=3,$G76,0)</f>
        <v>0</v>
      </c>
      <c r="W76" s="187">
        <f t="shared" ref="W76:W129" si="70">IF($P76=4,$F76,0)</f>
        <v>0</v>
      </c>
      <c r="X76" s="186">
        <f t="shared" ref="X76:X129" si="71">IF($P76=4,$G76,0)</f>
        <v>0</v>
      </c>
      <c r="Y76" s="187">
        <f t="shared" ref="Y76:Y129" si="72">IF($P76=5,$F76,0)</f>
        <v>0</v>
      </c>
      <c r="Z76" s="186">
        <f t="shared" ref="Z76:Z129" si="73">IF($P76=5,$G76,0)</f>
        <v>0</v>
      </c>
      <c r="AA76" s="187">
        <f t="shared" ref="AA76:AA129" si="74">IF($P76=6,$F76,0)</f>
        <v>0</v>
      </c>
      <c r="AB76" s="186">
        <f t="shared" ref="AB76:AB129" si="75">IF($P76=6,$G76,0)</f>
        <v>0</v>
      </c>
      <c r="AC76" s="187">
        <f t="shared" ref="AC76:AC129" si="76">IF($P76=7,$F76,0)</f>
        <v>0</v>
      </c>
      <c r="AD76" s="186">
        <f t="shared" ref="AD76:AD129" si="77">IF($P76=7,$G76,0)</f>
        <v>0</v>
      </c>
      <c r="AE76" s="187">
        <f t="shared" ref="AE76:AE129" si="78">IF($P76=8,$F76,0)</f>
        <v>0</v>
      </c>
      <c r="AF76" s="186">
        <f t="shared" ref="AF76:AF129" si="79">IF($P76=8,$G76,0)</f>
        <v>0</v>
      </c>
      <c r="AG76" s="187">
        <f t="shared" ref="AG76:AG129" si="80">IF($P76=9,$F76,0)</f>
        <v>0</v>
      </c>
      <c r="AH76" s="186">
        <f t="shared" ref="AH76:AH129" si="81">IF($P76=9,$G76,0)</f>
        <v>0</v>
      </c>
      <c r="AI76" s="187">
        <f t="shared" ref="AI76:AI129" si="82">IF($P76=10,$F76,0)</f>
        <v>0</v>
      </c>
      <c r="AJ76" s="186">
        <f t="shared" ref="AJ76:AJ129" si="83">IF($P76=10,$G76,0)</f>
        <v>0</v>
      </c>
      <c r="AK76" s="187">
        <f t="shared" ref="AK76:AK129" si="84">IF($P76=11,$F76,0)</f>
        <v>0</v>
      </c>
      <c r="AL76" s="186">
        <f t="shared" ref="AL76:AL129" si="85">IF($P76=11,$G76,0)</f>
        <v>0</v>
      </c>
      <c r="AM76" s="187">
        <f t="shared" ref="AM76:AM129" si="86">IF($P76=12,$F76,0)</f>
        <v>0</v>
      </c>
      <c r="AN76" s="186">
        <f t="shared" ref="AN76:AN129" si="87">IF($P76=12,$G76,0)</f>
        <v>0</v>
      </c>
      <c r="AO76" s="187">
        <f t="shared" ref="AO76:AO129" si="88">IF($P76=13,$F76,0)</f>
        <v>0</v>
      </c>
      <c r="AP76" s="186">
        <f t="shared" ref="AP76:AP129" si="89">IF($P76=13,$G76,0)</f>
        <v>0</v>
      </c>
      <c r="AQ76" s="187">
        <f t="shared" ref="AQ76:AQ129" si="90">IF($P76=14,$F76,0)</f>
        <v>0</v>
      </c>
      <c r="AR76" s="186">
        <f t="shared" ref="AR76:AR129" si="91">IF($P76=14,$G76,0)</f>
        <v>0</v>
      </c>
      <c r="AS76" s="187">
        <f t="shared" ref="AS76:AS129" si="92">IF($P76=15,$F76,0)</f>
        <v>0</v>
      </c>
      <c r="AT76" s="186">
        <f t="shared" ref="AT76:AT129" si="93">IF($P76=15,$G76,0)</f>
        <v>0</v>
      </c>
      <c r="AU76" s="187">
        <f t="shared" ref="AU76:AU129" si="94">IF($P76=16,$F76,0)</f>
        <v>0</v>
      </c>
      <c r="AV76" s="186">
        <f t="shared" ref="AV76:AV129" si="95">IF($P76=16,$G76,0)</f>
        <v>0</v>
      </c>
      <c r="AW76" s="187">
        <f t="shared" ref="AW76:AW129" si="96">IF($P76=17,$F76,0)</f>
        <v>0</v>
      </c>
      <c r="AX76" s="186">
        <f t="shared" ref="AX76:AX129" si="97">IF($P76=17,$G76,0)</f>
        <v>0</v>
      </c>
      <c r="AY76" s="187">
        <f t="shared" ref="AY76:AY129" si="98">IF($P76=18,$F76,0)</f>
        <v>0</v>
      </c>
      <c r="AZ76" s="186">
        <f t="shared" ref="AZ76:AZ129" si="99">IF($P76=18,$G76,0)</f>
        <v>0</v>
      </c>
      <c r="BA76" s="187">
        <f t="shared" ref="BA76:BA129" si="100">IF($P76=19,$F76,0)</f>
        <v>0</v>
      </c>
      <c r="BB76" s="186">
        <f t="shared" ref="BB76:BB129" si="101">IF($P76=19,$G76,0)</f>
        <v>0</v>
      </c>
      <c r="BC76" s="187">
        <f t="shared" ref="BC76:BC129" si="102">IF($P76=20,$F76,0)</f>
        <v>0</v>
      </c>
      <c r="BD76" s="186">
        <f t="shared" ref="BD76:BD129" si="103">IF($P76=20,$G76,0)</f>
        <v>0</v>
      </c>
      <c r="BE76" s="187">
        <f t="shared" ref="BE76:BE129" si="104">IF($P76=21,$F76,0)</f>
        <v>0</v>
      </c>
      <c r="BF76" s="186">
        <f t="shared" ref="BF76:BF129" si="105">IF($P76=21,$G76,0)</f>
        <v>0</v>
      </c>
      <c r="BG76" s="187">
        <f t="shared" ref="BG76:BG129" si="106">IF($P76=22,$F76,0)</f>
        <v>0</v>
      </c>
      <c r="BH76" s="186">
        <f t="shared" ref="BH76:BH129" si="107">IF($P76=22,$G76,0)</f>
        <v>0</v>
      </c>
      <c r="BI76" s="187">
        <f t="shared" ref="BI76:BI129" si="108">IF($P76=23,$F76,0)</f>
        <v>0</v>
      </c>
      <c r="BJ76" s="186">
        <f t="shared" ref="BJ76:BJ129" si="109">IF($P76=23,$G76,0)</f>
        <v>0</v>
      </c>
      <c r="BK76" s="187">
        <f t="shared" ref="BK76:BK129" si="110">IF($P76=24,$F76,0)</f>
        <v>0</v>
      </c>
      <c r="BL76" s="186">
        <f t="shared" ref="BL76:BL129" si="111">IF($P76=24,$G76,0)</f>
        <v>0</v>
      </c>
      <c r="BM76" s="187">
        <f t="shared" ref="BM76:BM129" si="112">IF($P76=25,$F76,0)</f>
        <v>0</v>
      </c>
      <c r="BN76" s="186">
        <f t="shared" ref="BN76:BN129" si="113">IF($P76=25,$G76,0)</f>
        <v>0</v>
      </c>
      <c r="BO76" s="187">
        <f t="shared" ref="BO76:BO129" si="114">IF($P76=26,$F76,0)</f>
        <v>0</v>
      </c>
      <c r="BP76" s="186">
        <f t="shared" ref="BP76:BP129" si="115">IF($P76=26,$G76,0)</f>
        <v>0</v>
      </c>
      <c r="BQ76" s="187">
        <f t="shared" ref="BQ76:BQ129" si="116">IF($P76=27,$F76,0)</f>
        <v>0</v>
      </c>
      <c r="BR76" s="186">
        <f t="shared" ref="BR76:BR129" si="117">IF($P76=27,$G76,0)</f>
        <v>0</v>
      </c>
      <c r="BS76" s="187">
        <f t="shared" ref="BS76:BS129" si="118">IF($P76=28,$F76,0)</f>
        <v>0</v>
      </c>
      <c r="BT76" s="186">
        <f t="shared" ref="BT76:BT129" si="119">IF($P76=28,$G76,0)</f>
        <v>0</v>
      </c>
      <c r="BU76" s="187">
        <f t="shared" ref="BU76:BU129" si="120">IF($P76=29,$F76,0)</f>
        <v>0</v>
      </c>
      <c r="BV76" s="186">
        <f t="shared" ref="BV76:BV129" si="121">IF($P76=29,$G76,0)</f>
        <v>0</v>
      </c>
      <c r="BW76" s="187">
        <f t="shared" ref="BW76:BW129" si="122">IF($P76=30,$F76,0)</f>
        <v>0</v>
      </c>
      <c r="BX76" s="186">
        <f t="shared" ref="BX76:BX129" si="123">IF($P76=30,$G76,0)</f>
        <v>0</v>
      </c>
      <c r="BY76" s="187">
        <f t="shared" ref="BY76:BY129" si="124">IF($P76=31,$F76,0)</f>
        <v>0</v>
      </c>
      <c r="BZ76" s="186">
        <f t="shared" ref="BZ76:BZ129" si="125">IF($P76=31,$G76,0)</f>
        <v>0</v>
      </c>
      <c r="CA76" s="187">
        <f t="shared" ref="CA76:CA129" si="126">IF($P76=32,$F76,0)</f>
        <v>0</v>
      </c>
      <c r="CB76" s="186">
        <f t="shared" ref="CB76:CB129" si="127">IF($P76=32,$G76,0)</f>
        <v>0</v>
      </c>
    </row>
    <row r="77" spans="1:80" ht="39.9" customHeight="1" x14ac:dyDescent="0.3">
      <c r="A77" s="8">
        <v>141</v>
      </c>
      <c r="B77" s="154"/>
      <c r="C77" s="155"/>
      <c r="D77" s="156"/>
      <c r="E77" s="151"/>
      <c r="F77" s="157"/>
      <c r="G77" s="152"/>
      <c r="H77" s="152"/>
      <c r="I77" s="153"/>
      <c r="P77" s="195"/>
      <c r="Q77" s="183">
        <f t="shared" si="64"/>
        <v>0</v>
      </c>
      <c r="R77" s="184">
        <f t="shared" si="65"/>
        <v>0</v>
      </c>
      <c r="S77" s="183">
        <f t="shared" si="66"/>
        <v>0</v>
      </c>
      <c r="T77" s="184">
        <f t="shared" si="67"/>
        <v>0</v>
      </c>
      <c r="U77" s="185">
        <f t="shared" si="68"/>
        <v>0</v>
      </c>
      <c r="V77" s="186">
        <f t="shared" si="69"/>
        <v>0</v>
      </c>
      <c r="W77" s="187">
        <f t="shared" si="70"/>
        <v>0</v>
      </c>
      <c r="X77" s="186">
        <f t="shared" si="71"/>
        <v>0</v>
      </c>
      <c r="Y77" s="187">
        <f t="shared" si="72"/>
        <v>0</v>
      </c>
      <c r="Z77" s="186">
        <f t="shared" si="73"/>
        <v>0</v>
      </c>
      <c r="AA77" s="187">
        <f t="shared" si="74"/>
        <v>0</v>
      </c>
      <c r="AB77" s="186">
        <f t="shared" si="75"/>
        <v>0</v>
      </c>
      <c r="AC77" s="187">
        <f t="shared" si="76"/>
        <v>0</v>
      </c>
      <c r="AD77" s="186">
        <f t="shared" si="77"/>
        <v>0</v>
      </c>
      <c r="AE77" s="187">
        <f t="shared" si="78"/>
        <v>0</v>
      </c>
      <c r="AF77" s="186">
        <f t="shared" si="79"/>
        <v>0</v>
      </c>
      <c r="AG77" s="187">
        <f t="shared" si="80"/>
        <v>0</v>
      </c>
      <c r="AH77" s="186">
        <f t="shared" si="81"/>
        <v>0</v>
      </c>
      <c r="AI77" s="187">
        <f t="shared" si="82"/>
        <v>0</v>
      </c>
      <c r="AJ77" s="186">
        <f t="shared" si="83"/>
        <v>0</v>
      </c>
      <c r="AK77" s="187">
        <f t="shared" si="84"/>
        <v>0</v>
      </c>
      <c r="AL77" s="186">
        <f t="shared" si="85"/>
        <v>0</v>
      </c>
      <c r="AM77" s="187">
        <f t="shared" si="86"/>
        <v>0</v>
      </c>
      <c r="AN77" s="186">
        <f t="shared" si="87"/>
        <v>0</v>
      </c>
      <c r="AO77" s="187">
        <f t="shared" si="88"/>
        <v>0</v>
      </c>
      <c r="AP77" s="186">
        <f t="shared" si="89"/>
        <v>0</v>
      </c>
      <c r="AQ77" s="187">
        <f t="shared" si="90"/>
        <v>0</v>
      </c>
      <c r="AR77" s="186">
        <f t="shared" si="91"/>
        <v>0</v>
      </c>
      <c r="AS77" s="187">
        <f t="shared" si="92"/>
        <v>0</v>
      </c>
      <c r="AT77" s="186">
        <f t="shared" si="93"/>
        <v>0</v>
      </c>
      <c r="AU77" s="187">
        <f t="shared" si="94"/>
        <v>0</v>
      </c>
      <c r="AV77" s="186">
        <f t="shared" si="95"/>
        <v>0</v>
      </c>
      <c r="AW77" s="187">
        <f t="shared" si="96"/>
        <v>0</v>
      </c>
      <c r="AX77" s="186">
        <f t="shared" si="97"/>
        <v>0</v>
      </c>
      <c r="AY77" s="187">
        <f t="shared" si="98"/>
        <v>0</v>
      </c>
      <c r="AZ77" s="186">
        <f t="shared" si="99"/>
        <v>0</v>
      </c>
      <c r="BA77" s="187">
        <f t="shared" si="100"/>
        <v>0</v>
      </c>
      <c r="BB77" s="186">
        <f t="shared" si="101"/>
        <v>0</v>
      </c>
      <c r="BC77" s="187">
        <f t="shared" si="102"/>
        <v>0</v>
      </c>
      <c r="BD77" s="186">
        <f t="shared" si="103"/>
        <v>0</v>
      </c>
      <c r="BE77" s="187">
        <f t="shared" si="104"/>
        <v>0</v>
      </c>
      <c r="BF77" s="186">
        <f t="shared" si="105"/>
        <v>0</v>
      </c>
      <c r="BG77" s="187">
        <f t="shared" si="106"/>
        <v>0</v>
      </c>
      <c r="BH77" s="186">
        <f t="shared" si="107"/>
        <v>0</v>
      </c>
      <c r="BI77" s="187">
        <f t="shared" si="108"/>
        <v>0</v>
      </c>
      <c r="BJ77" s="186">
        <f t="shared" si="109"/>
        <v>0</v>
      </c>
      <c r="BK77" s="187">
        <f t="shared" si="110"/>
        <v>0</v>
      </c>
      <c r="BL77" s="186">
        <f t="shared" si="111"/>
        <v>0</v>
      </c>
      <c r="BM77" s="187">
        <f t="shared" si="112"/>
        <v>0</v>
      </c>
      <c r="BN77" s="186">
        <f t="shared" si="113"/>
        <v>0</v>
      </c>
      <c r="BO77" s="187">
        <f t="shared" si="114"/>
        <v>0</v>
      </c>
      <c r="BP77" s="186">
        <f t="shared" si="115"/>
        <v>0</v>
      </c>
      <c r="BQ77" s="187">
        <f t="shared" si="116"/>
        <v>0</v>
      </c>
      <c r="BR77" s="186">
        <f t="shared" si="117"/>
        <v>0</v>
      </c>
      <c r="BS77" s="187">
        <f t="shared" si="118"/>
        <v>0</v>
      </c>
      <c r="BT77" s="186">
        <f t="shared" si="119"/>
        <v>0</v>
      </c>
      <c r="BU77" s="187">
        <f t="shared" si="120"/>
        <v>0</v>
      </c>
      <c r="BV77" s="186">
        <f t="shared" si="121"/>
        <v>0</v>
      </c>
      <c r="BW77" s="187">
        <f t="shared" si="122"/>
        <v>0</v>
      </c>
      <c r="BX77" s="186">
        <f t="shared" si="123"/>
        <v>0</v>
      </c>
      <c r="BY77" s="187">
        <f t="shared" si="124"/>
        <v>0</v>
      </c>
      <c r="BZ77" s="186">
        <f t="shared" si="125"/>
        <v>0</v>
      </c>
      <c r="CA77" s="187">
        <f t="shared" si="126"/>
        <v>0</v>
      </c>
      <c r="CB77" s="186">
        <f t="shared" si="127"/>
        <v>0</v>
      </c>
    </row>
    <row r="78" spans="1:80" ht="39.9" customHeight="1" x14ac:dyDescent="0.3">
      <c r="A78" s="8">
        <v>142</v>
      </c>
      <c r="B78" s="154"/>
      <c r="C78" s="155"/>
      <c r="D78" s="156"/>
      <c r="E78" s="151"/>
      <c r="F78" s="157"/>
      <c r="G78" s="152"/>
      <c r="H78" s="152"/>
      <c r="I78" s="153"/>
      <c r="P78" s="195"/>
      <c r="Q78" s="183">
        <f t="shared" si="64"/>
        <v>0</v>
      </c>
      <c r="R78" s="184">
        <f t="shared" si="65"/>
        <v>0</v>
      </c>
      <c r="S78" s="183">
        <f t="shared" si="66"/>
        <v>0</v>
      </c>
      <c r="T78" s="184">
        <f t="shared" si="67"/>
        <v>0</v>
      </c>
      <c r="U78" s="185">
        <f t="shared" si="68"/>
        <v>0</v>
      </c>
      <c r="V78" s="186">
        <f t="shared" si="69"/>
        <v>0</v>
      </c>
      <c r="W78" s="187">
        <f t="shared" si="70"/>
        <v>0</v>
      </c>
      <c r="X78" s="186">
        <f t="shared" si="71"/>
        <v>0</v>
      </c>
      <c r="Y78" s="187">
        <f t="shared" si="72"/>
        <v>0</v>
      </c>
      <c r="Z78" s="186">
        <f t="shared" si="73"/>
        <v>0</v>
      </c>
      <c r="AA78" s="187">
        <f t="shared" si="74"/>
        <v>0</v>
      </c>
      <c r="AB78" s="186">
        <f t="shared" si="75"/>
        <v>0</v>
      </c>
      <c r="AC78" s="187">
        <f t="shared" si="76"/>
        <v>0</v>
      </c>
      <c r="AD78" s="186">
        <f t="shared" si="77"/>
        <v>0</v>
      </c>
      <c r="AE78" s="187">
        <f t="shared" si="78"/>
        <v>0</v>
      </c>
      <c r="AF78" s="186">
        <f t="shared" si="79"/>
        <v>0</v>
      </c>
      <c r="AG78" s="187">
        <f t="shared" si="80"/>
        <v>0</v>
      </c>
      <c r="AH78" s="186">
        <f t="shared" si="81"/>
        <v>0</v>
      </c>
      <c r="AI78" s="187">
        <f t="shared" si="82"/>
        <v>0</v>
      </c>
      <c r="AJ78" s="186">
        <f t="shared" si="83"/>
        <v>0</v>
      </c>
      <c r="AK78" s="187">
        <f t="shared" si="84"/>
        <v>0</v>
      </c>
      <c r="AL78" s="186">
        <f t="shared" si="85"/>
        <v>0</v>
      </c>
      <c r="AM78" s="187">
        <f t="shared" si="86"/>
        <v>0</v>
      </c>
      <c r="AN78" s="186">
        <f t="shared" si="87"/>
        <v>0</v>
      </c>
      <c r="AO78" s="187">
        <f t="shared" si="88"/>
        <v>0</v>
      </c>
      <c r="AP78" s="186">
        <f t="shared" si="89"/>
        <v>0</v>
      </c>
      <c r="AQ78" s="187">
        <f t="shared" si="90"/>
        <v>0</v>
      </c>
      <c r="AR78" s="186">
        <f t="shared" si="91"/>
        <v>0</v>
      </c>
      <c r="AS78" s="187">
        <f t="shared" si="92"/>
        <v>0</v>
      </c>
      <c r="AT78" s="186">
        <f t="shared" si="93"/>
        <v>0</v>
      </c>
      <c r="AU78" s="187">
        <f t="shared" si="94"/>
        <v>0</v>
      </c>
      <c r="AV78" s="186">
        <f t="shared" si="95"/>
        <v>0</v>
      </c>
      <c r="AW78" s="187">
        <f t="shared" si="96"/>
        <v>0</v>
      </c>
      <c r="AX78" s="186">
        <f t="shared" si="97"/>
        <v>0</v>
      </c>
      <c r="AY78" s="187">
        <f t="shared" si="98"/>
        <v>0</v>
      </c>
      <c r="AZ78" s="186">
        <f t="shared" si="99"/>
        <v>0</v>
      </c>
      <c r="BA78" s="187">
        <f t="shared" si="100"/>
        <v>0</v>
      </c>
      <c r="BB78" s="186">
        <f t="shared" si="101"/>
        <v>0</v>
      </c>
      <c r="BC78" s="187">
        <f t="shared" si="102"/>
        <v>0</v>
      </c>
      <c r="BD78" s="186">
        <f t="shared" si="103"/>
        <v>0</v>
      </c>
      <c r="BE78" s="187">
        <f t="shared" si="104"/>
        <v>0</v>
      </c>
      <c r="BF78" s="186">
        <f t="shared" si="105"/>
        <v>0</v>
      </c>
      <c r="BG78" s="187">
        <f t="shared" si="106"/>
        <v>0</v>
      </c>
      <c r="BH78" s="186">
        <f t="shared" si="107"/>
        <v>0</v>
      </c>
      <c r="BI78" s="187">
        <f t="shared" si="108"/>
        <v>0</v>
      </c>
      <c r="BJ78" s="186">
        <f t="shared" si="109"/>
        <v>0</v>
      </c>
      <c r="BK78" s="187">
        <f t="shared" si="110"/>
        <v>0</v>
      </c>
      <c r="BL78" s="186">
        <f t="shared" si="111"/>
        <v>0</v>
      </c>
      <c r="BM78" s="187">
        <f t="shared" si="112"/>
        <v>0</v>
      </c>
      <c r="BN78" s="186">
        <f t="shared" si="113"/>
        <v>0</v>
      </c>
      <c r="BO78" s="187">
        <f t="shared" si="114"/>
        <v>0</v>
      </c>
      <c r="BP78" s="186">
        <f t="shared" si="115"/>
        <v>0</v>
      </c>
      <c r="BQ78" s="187">
        <f t="shared" si="116"/>
        <v>0</v>
      </c>
      <c r="BR78" s="186">
        <f t="shared" si="117"/>
        <v>0</v>
      </c>
      <c r="BS78" s="187">
        <f t="shared" si="118"/>
        <v>0</v>
      </c>
      <c r="BT78" s="186">
        <f t="shared" si="119"/>
        <v>0</v>
      </c>
      <c r="BU78" s="187">
        <f t="shared" si="120"/>
        <v>0</v>
      </c>
      <c r="BV78" s="186">
        <f t="shared" si="121"/>
        <v>0</v>
      </c>
      <c r="BW78" s="187">
        <f t="shared" si="122"/>
        <v>0</v>
      </c>
      <c r="BX78" s="186">
        <f t="shared" si="123"/>
        <v>0</v>
      </c>
      <c r="BY78" s="187">
        <f t="shared" si="124"/>
        <v>0</v>
      </c>
      <c r="BZ78" s="186">
        <f t="shared" si="125"/>
        <v>0</v>
      </c>
      <c r="CA78" s="187">
        <f t="shared" si="126"/>
        <v>0</v>
      </c>
      <c r="CB78" s="186">
        <f t="shared" si="127"/>
        <v>0</v>
      </c>
    </row>
    <row r="79" spans="1:80" ht="39.9" customHeight="1" x14ac:dyDescent="0.3">
      <c r="A79" s="8">
        <v>143</v>
      </c>
      <c r="B79" s="154"/>
      <c r="C79" s="155"/>
      <c r="D79" s="156"/>
      <c r="E79" s="151"/>
      <c r="F79" s="157"/>
      <c r="G79" s="152"/>
      <c r="H79" s="152"/>
      <c r="I79" s="153"/>
      <c r="P79" s="195"/>
      <c r="Q79" s="183">
        <f t="shared" si="64"/>
        <v>0</v>
      </c>
      <c r="R79" s="184">
        <f t="shared" si="65"/>
        <v>0</v>
      </c>
      <c r="S79" s="183">
        <f t="shared" si="66"/>
        <v>0</v>
      </c>
      <c r="T79" s="184">
        <f t="shared" si="67"/>
        <v>0</v>
      </c>
      <c r="U79" s="185">
        <f t="shared" si="68"/>
        <v>0</v>
      </c>
      <c r="V79" s="186">
        <f t="shared" si="69"/>
        <v>0</v>
      </c>
      <c r="W79" s="187">
        <f t="shared" si="70"/>
        <v>0</v>
      </c>
      <c r="X79" s="186">
        <f t="shared" si="71"/>
        <v>0</v>
      </c>
      <c r="Y79" s="187">
        <f t="shared" si="72"/>
        <v>0</v>
      </c>
      <c r="Z79" s="186">
        <f t="shared" si="73"/>
        <v>0</v>
      </c>
      <c r="AA79" s="187">
        <f t="shared" si="74"/>
        <v>0</v>
      </c>
      <c r="AB79" s="186">
        <f t="shared" si="75"/>
        <v>0</v>
      </c>
      <c r="AC79" s="187">
        <f t="shared" si="76"/>
        <v>0</v>
      </c>
      <c r="AD79" s="186">
        <f t="shared" si="77"/>
        <v>0</v>
      </c>
      <c r="AE79" s="187">
        <f t="shared" si="78"/>
        <v>0</v>
      </c>
      <c r="AF79" s="186">
        <f t="shared" si="79"/>
        <v>0</v>
      </c>
      <c r="AG79" s="187">
        <f t="shared" si="80"/>
        <v>0</v>
      </c>
      <c r="AH79" s="186">
        <f t="shared" si="81"/>
        <v>0</v>
      </c>
      <c r="AI79" s="187">
        <f t="shared" si="82"/>
        <v>0</v>
      </c>
      <c r="AJ79" s="186">
        <f t="shared" si="83"/>
        <v>0</v>
      </c>
      <c r="AK79" s="187">
        <f t="shared" si="84"/>
        <v>0</v>
      </c>
      <c r="AL79" s="186">
        <f t="shared" si="85"/>
        <v>0</v>
      </c>
      <c r="AM79" s="187">
        <f t="shared" si="86"/>
        <v>0</v>
      </c>
      <c r="AN79" s="186">
        <f t="shared" si="87"/>
        <v>0</v>
      </c>
      <c r="AO79" s="187">
        <f t="shared" si="88"/>
        <v>0</v>
      </c>
      <c r="AP79" s="186">
        <f t="shared" si="89"/>
        <v>0</v>
      </c>
      <c r="AQ79" s="187">
        <f t="shared" si="90"/>
        <v>0</v>
      </c>
      <c r="AR79" s="186">
        <f t="shared" si="91"/>
        <v>0</v>
      </c>
      <c r="AS79" s="187">
        <f t="shared" si="92"/>
        <v>0</v>
      </c>
      <c r="AT79" s="186">
        <f t="shared" si="93"/>
        <v>0</v>
      </c>
      <c r="AU79" s="187">
        <f t="shared" si="94"/>
        <v>0</v>
      </c>
      <c r="AV79" s="186">
        <f t="shared" si="95"/>
        <v>0</v>
      </c>
      <c r="AW79" s="187">
        <f t="shared" si="96"/>
        <v>0</v>
      </c>
      <c r="AX79" s="186">
        <f t="shared" si="97"/>
        <v>0</v>
      </c>
      <c r="AY79" s="187">
        <f t="shared" si="98"/>
        <v>0</v>
      </c>
      <c r="AZ79" s="186">
        <f t="shared" si="99"/>
        <v>0</v>
      </c>
      <c r="BA79" s="187">
        <f t="shared" si="100"/>
        <v>0</v>
      </c>
      <c r="BB79" s="186">
        <f t="shared" si="101"/>
        <v>0</v>
      </c>
      <c r="BC79" s="187">
        <f t="shared" si="102"/>
        <v>0</v>
      </c>
      <c r="BD79" s="186">
        <f t="shared" si="103"/>
        <v>0</v>
      </c>
      <c r="BE79" s="187">
        <f t="shared" si="104"/>
        <v>0</v>
      </c>
      <c r="BF79" s="186">
        <f t="shared" si="105"/>
        <v>0</v>
      </c>
      <c r="BG79" s="187">
        <f t="shared" si="106"/>
        <v>0</v>
      </c>
      <c r="BH79" s="186">
        <f t="shared" si="107"/>
        <v>0</v>
      </c>
      <c r="BI79" s="187">
        <f t="shared" si="108"/>
        <v>0</v>
      </c>
      <c r="BJ79" s="186">
        <f t="shared" si="109"/>
        <v>0</v>
      </c>
      <c r="BK79" s="187">
        <f t="shared" si="110"/>
        <v>0</v>
      </c>
      <c r="BL79" s="186">
        <f t="shared" si="111"/>
        <v>0</v>
      </c>
      <c r="BM79" s="187">
        <f t="shared" si="112"/>
        <v>0</v>
      </c>
      <c r="BN79" s="186">
        <f t="shared" si="113"/>
        <v>0</v>
      </c>
      <c r="BO79" s="187">
        <f t="shared" si="114"/>
        <v>0</v>
      </c>
      <c r="BP79" s="186">
        <f t="shared" si="115"/>
        <v>0</v>
      </c>
      <c r="BQ79" s="187">
        <f t="shared" si="116"/>
        <v>0</v>
      </c>
      <c r="BR79" s="186">
        <f t="shared" si="117"/>
        <v>0</v>
      </c>
      <c r="BS79" s="187">
        <f t="shared" si="118"/>
        <v>0</v>
      </c>
      <c r="BT79" s="186">
        <f t="shared" si="119"/>
        <v>0</v>
      </c>
      <c r="BU79" s="187">
        <f t="shared" si="120"/>
        <v>0</v>
      </c>
      <c r="BV79" s="186">
        <f t="shared" si="121"/>
        <v>0</v>
      </c>
      <c r="BW79" s="187">
        <f t="shared" si="122"/>
        <v>0</v>
      </c>
      <c r="BX79" s="186">
        <f t="shared" si="123"/>
        <v>0</v>
      </c>
      <c r="BY79" s="187">
        <f t="shared" si="124"/>
        <v>0</v>
      </c>
      <c r="BZ79" s="186">
        <f t="shared" si="125"/>
        <v>0</v>
      </c>
      <c r="CA79" s="187">
        <f t="shared" si="126"/>
        <v>0</v>
      </c>
      <c r="CB79" s="186">
        <f t="shared" si="127"/>
        <v>0</v>
      </c>
    </row>
    <row r="80" spans="1:80" ht="39.9" customHeight="1" x14ac:dyDescent="0.3">
      <c r="A80" s="8">
        <v>144</v>
      </c>
      <c r="B80" s="154"/>
      <c r="C80" s="155"/>
      <c r="D80" s="156"/>
      <c r="E80" s="151"/>
      <c r="F80" s="157"/>
      <c r="G80" s="152"/>
      <c r="H80" s="152"/>
      <c r="I80" s="153"/>
      <c r="P80" s="195"/>
      <c r="Q80" s="183">
        <f t="shared" si="64"/>
        <v>0</v>
      </c>
      <c r="R80" s="184">
        <f t="shared" si="65"/>
        <v>0</v>
      </c>
      <c r="S80" s="183">
        <f t="shared" si="66"/>
        <v>0</v>
      </c>
      <c r="T80" s="184">
        <f t="shared" si="67"/>
        <v>0</v>
      </c>
      <c r="U80" s="185">
        <f t="shared" si="68"/>
        <v>0</v>
      </c>
      <c r="V80" s="186">
        <f t="shared" si="69"/>
        <v>0</v>
      </c>
      <c r="W80" s="187">
        <f t="shared" si="70"/>
        <v>0</v>
      </c>
      <c r="X80" s="186">
        <f t="shared" si="71"/>
        <v>0</v>
      </c>
      <c r="Y80" s="187">
        <f t="shared" si="72"/>
        <v>0</v>
      </c>
      <c r="Z80" s="186">
        <f t="shared" si="73"/>
        <v>0</v>
      </c>
      <c r="AA80" s="187">
        <f t="shared" si="74"/>
        <v>0</v>
      </c>
      <c r="AB80" s="186">
        <f t="shared" si="75"/>
        <v>0</v>
      </c>
      <c r="AC80" s="187">
        <f t="shared" si="76"/>
        <v>0</v>
      </c>
      <c r="AD80" s="186">
        <f t="shared" si="77"/>
        <v>0</v>
      </c>
      <c r="AE80" s="187">
        <f t="shared" si="78"/>
        <v>0</v>
      </c>
      <c r="AF80" s="186">
        <f t="shared" si="79"/>
        <v>0</v>
      </c>
      <c r="AG80" s="187">
        <f t="shared" si="80"/>
        <v>0</v>
      </c>
      <c r="AH80" s="186">
        <f t="shared" si="81"/>
        <v>0</v>
      </c>
      <c r="AI80" s="187">
        <f t="shared" si="82"/>
        <v>0</v>
      </c>
      <c r="AJ80" s="186">
        <f t="shared" si="83"/>
        <v>0</v>
      </c>
      <c r="AK80" s="187">
        <f t="shared" si="84"/>
        <v>0</v>
      </c>
      <c r="AL80" s="186">
        <f t="shared" si="85"/>
        <v>0</v>
      </c>
      <c r="AM80" s="187">
        <f t="shared" si="86"/>
        <v>0</v>
      </c>
      <c r="AN80" s="186">
        <f t="shared" si="87"/>
        <v>0</v>
      </c>
      <c r="AO80" s="187">
        <f t="shared" si="88"/>
        <v>0</v>
      </c>
      <c r="AP80" s="186">
        <f t="shared" si="89"/>
        <v>0</v>
      </c>
      <c r="AQ80" s="187">
        <f t="shared" si="90"/>
        <v>0</v>
      </c>
      <c r="AR80" s="186">
        <f t="shared" si="91"/>
        <v>0</v>
      </c>
      <c r="AS80" s="187">
        <f t="shared" si="92"/>
        <v>0</v>
      </c>
      <c r="AT80" s="186">
        <f t="shared" si="93"/>
        <v>0</v>
      </c>
      <c r="AU80" s="187">
        <f t="shared" si="94"/>
        <v>0</v>
      </c>
      <c r="AV80" s="186">
        <f t="shared" si="95"/>
        <v>0</v>
      </c>
      <c r="AW80" s="187">
        <f t="shared" si="96"/>
        <v>0</v>
      </c>
      <c r="AX80" s="186">
        <f t="shared" si="97"/>
        <v>0</v>
      </c>
      <c r="AY80" s="187">
        <f t="shared" si="98"/>
        <v>0</v>
      </c>
      <c r="AZ80" s="186">
        <f t="shared" si="99"/>
        <v>0</v>
      </c>
      <c r="BA80" s="187">
        <f t="shared" si="100"/>
        <v>0</v>
      </c>
      <c r="BB80" s="186">
        <f t="shared" si="101"/>
        <v>0</v>
      </c>
      <c r="BC80" s="187">
        <f t="shared" si="102"/>
        <v>0</v>
      </c>
      <c r="BD80" s="186">
        <f t="shared" si="103"/>
        <v>0</v>
      </c>
      <c r="BE80" s="187">
        <f t="shared" si="104"/>
        <v>0</v>
      </c>
      <c r="BF80" s="186">
        <f t="shared" si="105"/>
        <v>0</v>
      </c>
      <c r="BG80" s="187">
        <f t="shared" si="106"/>
        <v>0</v>
      </c>
      <c r="BH80" s="186">
        <f t="shared" si="107"/>
        <v>0</v>
      </c>
      <c r="BI80" s="187">
        <f t="shared" si="108"/>
        <v>0</v>
      </c>
      <c r="BJ80" s="186">
        <f t="shared" si="109"/>
        <v>0</v>
      </c>
      <c r="BK80" s="187">
        <f t="shared" si="110"/>
        <v>0</v>
      </c>
      <c r="BL80" s="186">
        <f t="shared" si="111"/>
        <v>0</v>
      </c>
      <c r="BM80" s="187">
        <f t="shared" si="112"/>
        <v>0</v>
      </c>
      <c r="BN80" s="186">
        <f t="shared" si="113"/>
        <v>0</v>
      </c>
      <c r="BO80" s="187">
        <f t="shared" si="114"/>
        <v>0</v>
      </c>
      <c r="BP80" s="186">
        <f t="shared" si="115"/>
        <v>0</v>
      </c>
      <c r="BQ80" s="187">
        <f t="shared" si="116"/>
        <v>0</v>
      </c>
      <c r="BR80" s="186">
        <f t="shared" si="117"/>
        <v>0</v>
      </c>
      <c r="BS80" s="187">
        <f t="shared" si="118"/>
        <v>0</v>
      </c>
      <c r="BT80" s="186">
        <f t="shared" si="119"/>
        <v>0</v>
      </c>
      <c r="BU80" s="187">
        <f t="shared" si="120"/>
        <v>0</v>
      </c>
      <c r="BV80" s="186">
        <f t="shared" si="121"/>
        <v>0</v>
      </c>
      <c r="BW80" s="187">
        <f t="shared" si="122"/>
        <v>0</v>
      </c>
      <c r="BX80" s="186">
        <f t="shared" si="123"/>
        <v>0</v>
      </c>
      <c r="BY80" s="187">
        <f t="shared" si="124"/>
        <v>0</v>
      </c>
      <c r="BZ80" s="186">
        <f t="shared" si="125"/>
        <v>0</v>
      </c>
      <c r="CA80" s="187">
        <f t="shared" si="126"/>
        <v>0</v>
      </c>
      <c r="CB80" s="186">
        <f t="shared" si="127"/>
        <v>0</v>
      </c>
    </row>
    <row r="81" spans="1:80" ht="39.9" customHeight="1" x14ac:dyDescent="0.3">
      <c r="A81" s="8">
        <v>145</v>
      </c>
      <c r="B81" s="154"/>
      <c r="C81" s="155"/>
      <c r="D81" s="156"/>
      <c r="E81" s="151"/>
      <c r="F81" s="157"/>
      <c r="G81" s="152"/>
      <c r="H81" s="152"/>
      <c r="I81" s="153"/>
      <c r="P81" s="195"/>
      <c r="Q81" s="183">
        <f t="shared" si="64"/>
        <v>0</v>
      </c>
      <c r="R81" s="184">
        <f t="shared" si="65"/>
        <v>0</v>
      </c>
      <c r="S81" s="183">
        <f t="shared" si="66"/>
        <v>0</v>
      </c>
      <c r="T81" s="184">
        <f t="shared" si="67"/>
        <v>0</v>
      </c>
      <c r="U81" s="185">
        <f t="shared" si="68"/>
        <v>0</v>
      </c>
      <c r="V81" s="186">
        <f t="shared" si="69"/>
        <v>0</v>
      </c>
      <c r="W81" s="187">
        <f t="shared" si="70"/>
        <v>0</v>
      </c>
      <c r="X81" s="186">
        <f t="shared" si="71"/>
        <v>0</v>
      </c>
      <c r="Y81" s="187">
        <f t="shared" si="72"/>
        <v>0</v>
      </c>
      <c r="Z81" s="186">
        <f t="shared" si="73"/>
        <v>0</v>
      </c>
      <c r="AA81" s="187">
        <f t="shared" si="74"/>
        <v>0</v>
      </c>
      <c r="AB81" s="186">
        <f t="shared" si="75"/>
        <v>0</v>
      </c>
      <c r="AC81" s="187">
        <f t="shared" si="76"/>
        <v>0</v>
      </c>
      <c r="AD81" s="186">
        <f t="shared" si="77"/>
        <v>0</v>
      </c>
      <c r="AE81" s="187">
        <f t="shared" si="78"/>
        <v>0</v>
      </c>
      <c r="AF81" s="186">
        <f t="shared" si="79"/>
        <v>0</v>
      </c>
      <c r="AG81" s="187">
        <f t="shared" si="80"/>
        <v>0</v>
      </c>
      <c r="AH81" s="186">
        <f t="shared" si="81"/>
        <v>0</v>
      </c>
      <c r="AI81" s="187">
        <f t="shared" si="82"/>
        <v>0</v>
      </c>
      <c r="AJ81" s="186">
        <f t="shared" si="83"/>
        <v>0</v>
      </c>
      <c r="AK81" s="187">
        <f t="shared" si="84"/>
        <v>0</v>
      </c>
      <c r="AL81" s="186">
        <f t="shared" si="85"/>
        <v>0</v>
      </c>
      <c r="AM81" s="187">
        <f t="shared" si="86"/>
        <v>0</v>
      </c>
      <c r="AN81" s="186">
        <f t="shared" si="87"/>
        <v>0</v>
      </c>
      <c r="AO81" s="187">
        <f t="shared" si="88"/>
        <v>0</v>
      </c>
      <c r="AP81" s="186">
        <f t="shared" si="89"/>
        <v>0</v>
      </c>
      <c r="AQ81" s="187">
        <f t="shared" si="90"/>
        <v>0</v>
      </c>
      <c r="AR81" s="186">
        <f t="shared" si="91"/>
        <v>0</v>
      </c>
      <c r="AS81" s="187">
        <f t="shared" si="92"/>
        <v>0</v>
      </c>
      <c r="AT81" s="186">
        <f t="shared" si="93"/>
        <v>0</v>
      </c>
      <c r="AU81" s="187">
        <f t="shared" si="94"/>
        <v>0</v>
      </c>
      <c r="AV81" s="186">
        <f t="shared" si="95"/>
        <v>0</v>
      </c>
      <c r="AW81" s="187">
        <f t="shared" si="96"/>
        <v>0</v>
      </c>
      <c r="AX81" s="186">
        <f t="shared" si="97"/>
        <v>0</v>
      </c>
      <c r="AY81" s="187">
        <f t="shared" si="98"/>
        <v>0</v>
      </c>
      <c r="AZ81" s="186">
        <f t="shared" si="99"/>
        <v>0</v>
      </c>
      <c r="BA81" s="187">
        <f t="shared" si="100"/>
        <v>0</v>
      </c>
      <c r="BB81" s="186">
        <f t="shared" si="101"/>
        <v>0</v>
      </c>
      <c r="BC81" s="187">
        <f t="shared" si="102"/>
        <v>0</v>
      </c>
      <c r="BD81" s="186">
        <f t="shared" si="103"/>
        <v>0</v>
      </c>
      <c r="BE81" s="187">
        <f t="shared" si="104"/>
        <v>0</v>
      </c>
      <c r="BF81" s="186">
        <f t="shared" si="105"/>
        <v>0</v>
      </c>
      <c r="BG81" s="187">
        <f t="shared" si="106"/>
        <v>0</v>
      </c>
      <c r="BH81" s="186">
        <f t="shared" si="107"/>
        <v>0</v>
      </c>
      <c r="BI81" s="187">
        <f t="shared" si="108"/>
        <v>0</v>
      </c>
      <c r="BJ81" s="186">
        <f t="shared" si="109"/>
        <v>0</v>
      </c>
      <c r="BK81" s="187">
        <f t="shared" si="110"/>
        <v>0</v>
      </c>
      <c r="BL81" s="186">
        <f t="shared" si="111"/>
        <v>0</v>
      </c>
      <c r="BM81" s="187">
        <f t="shared" si="112"/>
        <v>0</v>
      </c>
      <c r="BN81" s="186">
        <f t="shared" si="113"/>
        <v>0</v>
      </c>
      <c r="BO81" s="187">
        <f t="shared" si="114"/>
        <v>0</v>
      </c>
      <c r="BP81" s="186">
        <f t="shared" si="115"/>
        <v>0</v>
      </c>
      <c r="BQ81" s="187">
        <f t="shared" si="116"/>
        <v>0</v>
      </c>
      <c r="BR81" s="186">
        <f t="shared" si="117"/>
        <v>0</v>
      </c>
      <c r="BS81" s="187">
        <f t="shared" si="118"/>
        <v>0</v>
      </c>
      <c r="BT81" s="186">
        <f t="shared" si="119"/>
        <v>0</v>
      </c>
      <c r="BU81" s="187">
        <f t="shared" si="120"/>
        <v>0</v>
      </c>
      <c r="BV81" s="186">
        <f t="shared" si="121"/>
        <v>0</v>
      </c>
      <c r="BW81" s="187">
        <f t="shared" si="122"/>
        <v>0</v>
      </c>
      <c r="BX81" s="186">
        <f t="shared" si="123"/>
        <v>0</v>
      </c>
      <c r="BY81" s="187">
        <f t="shared" si="124"/>
        <v>0</v>
      </c>
      <c r="BZ81" s="186">
        <f t="shared" si="125"/>
        <v>0</v>
      </c>
      <c r="CA81" s="187">
        <f t="shared" si="126"/>
        <v>0</v>
      </c>
      <c r="CB81" s="186">
        <f t="shared" si="127"/>
        <v>0</v>
      </c>
    </row>
    <row r="82" spans="1:80" ht="39.9" customHeight="1" x14ac:dyDescent="0.3">
      <c r="A82" s="8">
        <v>146</v>
      </c>
      <c r="B82" s="154"/>
      <c r="C82" s="155"/>
      <c r="D82" s="156"/>
      <c r="E82" s="151"/>
      <c r="F82" s="157"/>
      <c r="G82" s="152"/>
      <c r="H82" s="152"/>
      <c r="I82" s="153"/>
      <c r="P82" s="195"/>
      <c r="Q82" s="183">
        <f t="shared" si="64"/>
        <v>0</v>
      </c>
      <c r="R82" s="184">
        <f t="shared" si="65"/>
        <v>0</v>
      </c>
      <c r="S82" s="183">
        <f t="shared" si="66"/>
        <v>0</v>
      </c>
      <c r="T82" s="184">
        <f t="shared" si="67"/>
        <v>0</v>
      </c>
      <c r="U82" s="185">
        <f t="shared" si="68"/>
        <v>0</v>
      </c>
      <c r="V82" s="186">
        <f t="shared" si="69"/>
        <v>0</v>
      </c>
      <c r="W82" s="187">
        <f t="shared" si="70"/>
        <v>0</v>
      </c>
      <c r="X82" s="186">
        <f t="shared" si="71"/>
        <v>0</v>
      </c>
      <c r="Y82" s="187">
        <f t="shared" si="72"/>
        <v>0</v>
      </c>
      <c r="Z82" s="186">
        <f t="shared" si="73"/>
        <v>0</v>
      </c>
      <c r="AA82" s="187">
        <f t="shared" si="74"/>
        <v>0</v>
      </c>
      <c r="AB82" s="186">
        <f t="shared" si="75"/>
        <v>0</v>
      </c>
      <c r="AC82" s="187">
        <f t="shared" si="76"/>
        <v>0</v>
      </c>
      <c r="AD82" s="186">
        <f t="shared" si="77"/>
        <v>0</v>
      </c>
      <c r="AE82" s="187">
        <f t="shared" si="78"/>
        <v>0</v>
      </c>
      <c r="AF82" s="186">
        <f t="shared" si="79"/>
        <v>0</v>
      </c>
      <c r="AG82" s="187">
        <f t="shared" si="80"/>
        <v>0</v>
      </c>
      <c r="AH82" s="186">
        <f t="shared" si="81"/>
        <v>0</v>
      </c>
      <c r="AI82" s="187">
        <f t="shared" si="82"/>
        <v>0</v>
      </c>
      <c r="AJ82" s="186">
        <f t="shared" si="83"/>
        <v>0</v>
      </c>
      <c r="AK82" s="187">
        <f t="shared" si="84"/>
        <v>0</v>
      </c>
      <c r="AL82" s="186">
        <f t="shared" si="85"/>
        <v>0</v>
      </c>
      <c r="AM82" s="187">
        <f t="shared" si="86"/>
        <v>0</v>
      </c>
      <c r="AN82" s="186">
        <f t="shared" si="87"/>
        <v>0</v>
      </c>
      <c r="AO82" s="187">
        <f t="shared" si="88"/>
        <v>0</v>
      </c>
      <c r="AP82" s="186">
        <f t="shared" si="89"/>
        <v>0</v>
      </c>
      <c r="AQ82" s="187">
        <f t="shared" si="90"/>
        <v>0</v>
      </c>
      <c r="AR82" s="186">
        <f t="shared" si="91"/>
        <v>0</v>
      </c>
      <c r="AS82" s="187">
        <f t="shared" si="92"/>
        <v>0</v>
      </c>
      <c r="AT82" s="186">
        <f t="shared" si="93"/>
        <v>0</v>
      </c>
      <c r="AU82" s="187">
        <f t="shared" si="94"/>
        <v>0</v>
      </c>
      <c r="AV82" s="186">
        <f t="shared" si="95"/>
        <v>0</v>
      </c>
      <c r="AW82" s="187">
        <f t="shared" si="96"/>
        <v>0</v>
      </c>
      <c r="AX82" s="186">
        <f t="shared" si="97"/>
        <v>0</v>
      </c>
      <c r="AY82" s="187">
        <f t="shared" si="98"/>
        <v>0</v>
      </c>
      <c r="AZ82" s="186">
        <f t="shared" si="99"/>
        <v>0</v>
      </c>
      <c r="BA82" s="187">
        <f t="shared" si="100"/>
        <v>0</v>
      </c>
      <c r="BB82" s="186">
        <f t="shared" si="101"/>
        <v>0</v>
      </c>
      <c r="BC82" s="187">
        <f t="shared" si="102"/>
        <v>0</v>
      </c>
      <c r="BD82" s="186">
        <f t="shared" si="103"/>
        <v>0</v>
      </c>
      <c r="BE82" s="187">
        <f t="shared" si="104"/>
        <v>0</v>
      </c>
      <c r="BF82" s="186">
        <f t="shared" si="105"/>
        <v>0</v>
      </c>
      <c r="BG82" s="187">
        <f t="shared" si="106"/>
        <v>0</v>
      </c>
      <c r="BH82" s="186">
        <f t="shared" si="107"/>
        <v>0</v>
      </c>
      <c r="BI82" s="187">
        <f t="shared" si="108"/>
        <v>0</v>
      </c>
      <c r="BJ82" s="186">
        <f t="shared" si="109"/>
        <v>0</v>
      </c>
      <c r="BK82" s="187">
        <f t="shared" si="110"/>
        <v>0</v>
      </c>
      <c r="BL82" s="186">
        <f t="shared" si="111"/>
        <v>0</v>
      </c>
      <c r="BM82" s="187">
        <f t="shared" si="112"/>
        <v>0</v>
      </c>
      <c r="BN82" s="186">
        <f t="shared" si="113"/>
        <v>0</v>
      </c>
      <c r="BO82" s="187">
        <f t="shared" si="114"/>
        <v>0</v>
      </c>
      <c r="BP82" s="186">
        <f t="shared" si="115"/>
        <v>0</v>
      </c>
      <c r="BQ82" s="187">
        <f t="shared" si="116"/>
        <v>0</v>
      </c>
      <c r="BR82" s="186">
        <f t="shared" si="117"/>
        <v>0</v>
      </c>
      <c r="BS82" s="187">
        <f t="shared" si="118"/>
        <v>0</v>
      </c>
      <c r="BT82" s="186">
        <f t="shared" si="119"/>
        <v>0</v>
      </c>
      <c r="BU82" s="187">
        <f t="shared" si="120"/>
        <v>0</v>
      </c>
      <c r="BV82" s="186">
        <f t="shared" si="121"/>
        <v>0</v>
      </c>
      <c r="BW82" s="187">
        <f t="shared" si="122"/>
        <v>0</v>
      </c>
      <c r="BX82" s="186">
        <f t="shared" si="123"/>
        <v>0</v>
      </c>
      <c r="BY82" s="187">
        <f t="shared" si="124"/>
        <v>0</v>
      </c>
      <c r="BZ82" s="186">
        <f t="shared" si="125"/>
        <v>0</v>
      </c>
      <c r="CA82" s="187">
        <f t="shared" si="126"/>
        <v>0</v>
      </c>
      <c r="CB82" s="186">
        <f t="shared" si="127"/>
        <v>0</v>
      </c>
    </row>
    <row r="83" spans="1:80" ht="39.9" customHeight="1" x14ac:dyDescent="0.3">
      <c r="A83" s="8">
        <v>147</v>
      </c>
      <c r="B83" s="154"/>
      <c r="C83" s="155"/>
      <c r="D83" s="156"/>
      <c r="E83" s="151"/>
      <c r="F83" s="157"/>
      <c r="G83" s="152"/>
      <c r="H83" s="152"/>
      <c r="I83" s="153"/>
      <c r="P83" s="195"/>
      <c r="Q83" s="183">
        <f t="shared" si="64"/>
        <v>0</v>
      </c>
      <c r="R83" s="184">
        <f t="shared" si="65"/>
        <v>0</v>
      </c>
      <c r="S83" s="183">
        <f t="shared" si="66"/>
        <v>0</v>
      </c>
      <c r="T83" s="184">
        <f t="shared" si="67"/>
        <v>0</v>
      </c>
      <c r="U83" s="185">
        <f t="shared" si="68"/>
        <v>0</v>
      </c>
      <c r="V83" s="186">
        <f t="shared" si="69"/>
        <v>0</v>
      </c>
      <c r="W83" s="187">
        <f t="shared" si="70"/>
        <v>0</v>
      </c>
      <c r="X83" s="186">
        <f t="shared" si="71"/>
        <v>0</v>
      </c>
      <c r="Y83" s="187">
        <f t="shared" si="72"/>
        <v>0</v>
      </c>
      <c r="Z83" s="186">
        <f t="shared" si="73"/>
        <v>0</v>
      </c>
      <c r="AA83" s="187">
        <f t="shared" si="74"/>
        <v>0</v>
      </c>
      <c r="AB83" s="186">
        <f t="shared" si="75"/>
        <v>0</v>
      </c>
      <c r="AC83" s="187">
        <f t="shared" si="76"/>
        <v>0</v>
      </c>
      <c r="AD83" s="186">
        <f t="shared" si="77"/>
        <v>0</v>
      </c>
      <c r="AE83" s="187">
        <f t="shared" si="78"/>
        <v>0</v>
      </c>
      <c r="AF83" s="186">
        <f t="shared" si="79"/>
        <v>0</v>
      </c>
      <c r="AG83" s="187">
        <f t="shared" si="80"/>
        <v>0</v>
      </c>
      <c r="AH83" s="186">
        <f t="shared" si="81"/>
        <v>0</v>
      </c>
      <c r="AI83" s="187">
        <f t="shared" si="82"/>
        <v>0</v>
      </c>
      <c r="AJ83" s="186">
        <f t="shared" si="83"/>
        <v>0</v>
      </c>
      <c r="AK83" s="187">
        <f t="shared" si="84"/>
        <v>0</v>
      </c>
      <c r="AL83" s="186">
        <f t="shared" si="85"/>
        <v>0</v>
      </c>
      <c r="AM83" s="187">
        <f t="shared" si="86"/>
        <v>0</v>
      </c>
      <c r="AN83" s="186">
        <f t="shared" si="87"/>
        <v>0</v>
      </c>
      <c r="AO83" s="187">
        <f t="shared" si="88"/>
        <v>0</v>
      </c>
      <c r="AP83" s="186">
        <f t="shared" si="89"/>
        <v>0</v>
      </c>
      <c r="AQ83" s="187">
        <f t="shared" si="90"/>
        <v>0</v>
      </c>
      <c r="AR83" s="186">
        <f t="shared" si="91"/>
        <v>0</v>
      </c>
      <c r="AS83" s="187">
        <f t="shared" si="92"/>
        <v>0</v>
      </c>
      <c r="AT83" s="186">
        <f t="shared" si="93"/>
        <v>0</v>
      </c>
      <c r="AU83" s="187">
        <f t="shared" si="94"/>
        <v>0</v>
      </c>
      <c r="AV83" s="186">
        <f t="shared" si="95"/>
        <v>0</v>
      </c>
      <c r="AW83" s="187">
        <f t="shared" si="96"/>
        <v>0</v>
      </c>
      <c r="AX83" s="186">
        <f t="shared" si="97"/>
        <v>0</v>
      </c>
      <c r="AY83" s="187">
        <f t="shared" si="98"/>
        <v>0</v>
      </c>
      <c r="AZ83" s="186">
        <f t="shared" si="99"/>
        <v>0</v>
      </c>
      <c r="BA83" s="187">
        <f t="shared" si="100"/>
        <v>0</v>
      </c>
      <c r="BB83" s="186">
        <f t="shared" si="101"/>
        <v>0</v>
      </c>
      <c r="BC83" s="187">
        <f t="shared" si="102"/>
        <v>0</v>
      </c>
      <c r="BD83" s="186">
        <f t="shared" si="103"/>
        <v>0</v>
      </c>
      <c r="BE83" s="187">
        <f t="shared" si="104"/>
        <v>0</v>
      </c>
      <c r="BF83" s="186">
        <f t="shared" si="105"/>
        <v>0</v>
      </c>
      <c r="BG83" s="187">
        <f t="shared" si="106"/>
        <v>0</v>
      </c>
      <c r="BH83" s="186">
        <f t="shared" si="107"/>
        <v>0</v>
      </c>
      <c r="BI83" s="187">
        <f t="shared" si="108"/>
        <v>0</v>
      </c>
      <c r="BJ83" s="186">
        <f t="shared" si="109"/>
        <v>0</v>
      </c>
      <c r="BK83" s="187">
        <f t="shared" si="110"/>
        <v>0</v>
      </c>
      <c r="BL83" s="186">
        <f t="shared" si="111"/>
        <v>0</v>
      </c>
      <c r="BM83" s="187">
        <f t="shared" si="112"/>
        <v>0</v>
      </c>
      <c r="BN83" s="186">
        <f t="shared" si="113"/>
        <v>0</v>
      </c>
      <c r="BO83" s="187">
        <f t="shared" si="114"/>
        <v>0</v>
      </c>
      <c r="BP83" s="186">
        <f t="shared" si="115"/>
        <v>0</v>
      </c>
      <c r="BQ83" s="187">
        <f t="shared" si="116"/>
        <v>0</v>
      </c>
      <c r="BR83" s="186">
        <f t="shared" si="117"/>
        <v>0</v>
      </c>
      <c r="BS83" s="187">
        <f t="shared" si="118"/>
        <v>0</v>
      </c>
      <c r="BT83" s="186">
        <f t="shared" si="119"/>
        <v>0</v>
      </c>
      <c r="BU83" s="187">
        <f t="shared" si="120"/>
        <v>0</v>
      </c>
      <c r="BV83" s="186">
        <f t="shared" si="121"/>
        <v>0</v>
      </c>
      <c r="BW83" s="187">
        <f t="shared" si="122"/>
        <v>0</v>
      </c>
      <c r="BX83" s="186">
        <f t="shared" si="123"/>
        <v>0</v>
      </c>
      <c r="BY83" s="187">
        <f t="shared" si="124"/>
        <v>0</v>
      </c>
      <c r="BZ83" s="186">
        <f t="shared" si="125"/>
        <v>0</v>
      </c>
      <c r="CA83" s="187">
        <f t="shared" si="126"/>
        <v>0</v>
      </c>
      <c r="CB83" s="186">
        <f t="shared" si="127"/>
        <v>0</v>
      </c>
    </row>
    <row r="84" spans="1:80" ht="39.9" customHeight="1" x14ac:dyDescent="0.3">
      <c r="A84" s="8">
        <v>148</v>
      </c>
      <c r="B84" s="154"/>
      <c r="C84" s="155"/>
      <c r="D84" s="156"/>
      <c r="E84" s="151"/>
      <c r="F84" s="157"/>
      <c r="G84" s="152"/>
      <c r="H84" s="152"/>
      <c r="I84" s="153"/>
      <c r="P84" s="195"/>
      <c r="Q84" s="183">
        <f t="shared" si="64"/>
        <v>0</v>
      </c>
      <c r="R84" s="184">
        <f t="shared" si="65"/>
        <v>0</v>
      </c>
      <c r="S84" s="183">
        <f t="shared" si="66"/>
        <v>0</v>
      </c>
      <c r="T84" s="184">
        <f t="shared" si="67"/>
        <v>0</v>
      </c>
      <c r="U84" s="185">
        <f t="shared" si="68"/>
        <v>0</v>
      </c>
      <c r="V84" s="186">
        <f t="shared" si="69"/>
        <v>0</v>
      </c>
      <c r="W84" s="187">
        <f t="shared" si="70"/>
        <v>0</v>
      </c>
      <c r="X84" s="186">
        <f t="shared" si="71"/>
        <v>0</v>
      </c>
      <c r="Y84" s="187">
        <f t="shared" si="72"/>
        <v>0</v>
      </c>
      <c r="Z84" s="186">
        <f t="shared" si="73"/>
        <v>0</v>
      </c>
      <c r="AA84" s="187">
        <f t="shared" si="74"/>
        <v>0</v>
      </c>
      <c r="AB84" s="186">
        <f t="shared" si="75"/>
        <v>0</v>
      </c>
      <c r="AC84" s="187">
        <f t="shared" si="76"/>
        <v>0</v>
      </c>
      <c r="AD84" s="186">
        <f t="shared" si="77"/>
        <v>0</v>
      </c>
      <c r="AE84" s="187">
        <f t="shared" si="78"/>
        <v>0</v>
      </c>
      <c r="AF84" s="186">
        <f t="shared" si="79"/>
        <v>0</v>
      </c>
      <c r="AG84" s="187">
        <f t="shared" si="80"/>
        <v>0</v>
      </c>
      <c r="AH84" s="186">
        <f t="shared" si="81"/>
        <v>0</v>
      </c>
      <c r="AI84" s="187">
        <f t="shared" si="82"/>
        <v>0</v>
      </c>
      <c r="AJ84" s="186">
        <f t="shared" si="83"/>
        <v>0</v>
      </c>
      <c r="AK84" s="187">
        <f t="shared" si="84"/>
        <v>0</v>
      </c>
      <c r="AL84" s="186">
        <f t="shared" si="85"/>
        <v>0</v>
      </c>
      <c r="AM84" s="187">
        <f t="shared" si="86"/>
        <v>0</v>
      </c>
      <c r="AN84" s="186">
        <f t="shared" si="87"/>
        <v>0</v>
      </c>
      <c r="AO84" s="187">
        <f t="shared" si="88"/>
        <v>0</v>
      </c>
      <c r="AP84" s="186">
        <f t="shared" si="89"/>
        <v>0</v>
      </c>
      <c r="AQ84" s="187">
        <f t="shared" si="90"/>
        <v>0</v>
      </c>
      <c r="AR84" s="186">
        <f t="shared" si="91"/>
        <v>0</v>
      </c>
      <c r="AS84" s="187">
        <f t="shared" si="92"/>
        <v>0</v>
      </c>
      <c r="AT84" s="186">
        <f t="shared" si="93"/>
        <v>0</v>
      </c>
      <c r="AU84" s="187">
        <f t="shared" si="94"/>
        <v>0</v>
      </c>
      <c r="AV84" s="186">
        <f t="shared" si="95"/>
        <v>0</v>
      </c>
      <c r="AW84" s="187">
        <f t="shared" si="96"/>
        <v>0</v>
      </c>
      <c r="AX84" s="186">
        <f t="shared" si="97"/>
        <v>0</v>
      </c>
      <c r="AY84" s="187">
        <f t="shared" si="98"/>
        <v>0</v>
      </c>
      <c r="AZ84" s="186">
        <f t="shared" si="99"/>
        <v>0</v>
      </c>
      <c r="BA84" s="187">
        <f t="shared" si="100"/>
        <v>0</v>
      </c>
      <c r="BB84" s="186">
        <f t="shared" si="101"/>
        <v>0</v>
      </c>
      <c r="BC84" s="187">
        <f t="shared" si="102"/>
        <v>0</v>
      </c>
      <c r="BD84" s="186">
        <f t="shared" si="103"/>
        <v>0</v>
      </c>
      <c r="BE84" s="187">
        <f t="shared" si="104"/>
        <v>0</v>
      </c>
      <c r="BF84" s="186">
        <f t="shared" si="105"/>
        <v>0</v>
      </c>
      <c r="BG84" s="187">
        <f t="shared" si="106"/>
        <v>0</v>
      </c>
      <c r="BH84" s="186">
        <f t="shared" si="107"/>
        <v>0</v>
      </c>
      <c r="BI84" s="187">
        <f t="shared" si="108"/>
        <v>0</v>
      </c>
      <c r="BJ84" s="186">
        <f t="shared" si="109"/>
        <v>0</v>
      </c>
      <c r="BK84" s="187">
        <f t="shared" si="110"/>
        <v>0</v>
      </c>
      <c r="BL84" s="186">
        <f t="shared" si="111"/>
        <v>0</v>
      </c>
      <c r="BM84" s="187">
        <f t="shared" si="112"/>
        <v>0</v>
      </c>
      <c r="BN84" s="186">
        <f t="shared" si="113"/>
        <v>0</v>
      </c>
      <c r="BO84" s="187">
        <f t="shared" si="114"/>
        <v>0</v>
      </c>
      <c r="BP84" s="186">
        <f t="shared" si="115"/>
        <v>0</v>
      </c>
      <c r="BQ84" s="187">
        <f t="shared" si="116"/>
        <v>0</v>
      </c>
      <c r="BR84" s="186">
        <f t="shared" si="117"/>
        <v>0</v>
      </c>
      <c r="BS84" s="187">
        <f t="shared" si="118"/>
        <v>0</v>
      </c>
      <c r="BT84" s="186">
        <f t="shared" si="119"/>
        <v>0</v>
      </c>
      <c r="BU84" s="187">
        <f t="shared" si="120"/>
        <v>0</v>
      </c>
      <c r="BV84" s="186">
        <f t="shared" si="121"/>
        <v>0</v>
      </c>
      <c r="BW84" s="187">
        <f t="shared" si="122"/>
        <v>0</v>
      </c>
      <c r="BX84" s="186">
        <f t="shared" si="123"/>
        <v>0</v>
      </c>
      <c r="BY84" s="187">
        <f t="shared" si="124"/>
        <v>0</v>
      </c>
      <c r="BZ84" s="186">
        <f t="shared" si="125"/>
        <v>0</v>
      </c>
      <c r="CA84" s="187">
        <f t="shared" si="126"/>
        <v>0</v>
      </c>
      <c r="CB84" s="186">
        <f t="shared" si="127"/>
        <v>0</v>
      </c>
    </row>
    <row r="85" spans="1:80" ht="39.9" customHeight="1" x14ac:dyDescent="0.3">
      <c r="A85" s="8">
        <v>149</v>
      </c>
      <c r="B85" s="154"/>
      <c r="C85" s="155"/>
      <c r="D85" s="156"/>
      <c r="E85" s="151"/>
      <c r="F85" s="157"/>
      <c r="G85" s="152"/>
      <c r="H85" s="152"/>
      <c r="I85" s="153"/>
      <c r="P85" s="195"/>
      <c r="Q85" s="183">
        <f t="shared" si="64"/>
        <v>0</v>
      </c>
      <c r="R85" s="184">
        <f t="shared" si="65"/>
        <v>0</v>
      </c>
      <c r="S85" s="183">
        <f t="shared" si="66"/>
        <v>0</v>
      </c>
      <c r="T85" s="184">
        <f t="shared" si="67"/>
        <v>0</v>
      </c>
      <c r="U85" s="185">
        <f t="shared" si="68"/>
        <v>0</v>
      </c>
      <c r="V85" s="186">
        <f t="shared" si="69"/>
        <v>0</v>
      </c>
      <c r="W85" s="187">
        <f t="shared" si="70"/>
        <v>0</v>
      </c>
      <c r="X85" s="186">
        <f t="shared" si="71"/>
        <v>0</v>
      </c>
      <c r="Y85" s="187">
        <f t="shared" si="72"/>
        <v>0</v>
      </c>
      <c r="Z85" s="186">
        <f t="shared" si="73"/>
        <v>0</v>
      </c>
      <c r="AA85" s="187">
        <f t="shared" si="74"/>
        <v>0</v>
      </c>
      <c r="AB85" s="186">
        <f t="shared" si="75"/>
        <v>0</v>
      </c>
      <c r="AC85" s="187">
        <f t="shared" si="76"/>
        <v>0</v>
      </c>
      <c r="AD85" s="186">
        <f t="shared" si="77"/>
        <v>0</v>
      </c>
      <c r="AE85" s="187">
        <f t="shared" si="78"/>
        <v>0</v>
      </c>
      <c r="AF85" s="186">
        <f t="shared" si="79"/>
        <v>0</v>
      </c>
      <c r="AG85" s="187">
        <f t="shared" si="80"/>
        <v>0</v>
      </c>
      <c r="AH85" s="186">
        <f t="shared" si="81"/>
        <v>0</v>
      </c>
      <c r="AI85" s="187">
        <f t="shared" si="82"/>
        <v>0</v>
      </c>
      <c r="AJ85" s="186">
        <f t="shared" si="83"/>
        <v>0</v>
      </c>
      <c r="AK85" s="187">
        <f t="shared" si="84"/>
        <v>0</v>
      </c>
      <c r="AL85" s="186">
        <f t="shared" si="85"/>
        <v>0</v>
      </c>
      <c r="AM85" s="187">
        <f t="shared" si="86"/>
        <v>0</v>
      </c>
      <c r="AN85" s="186">
        <f t="shared" si="87"/>
        <v>0</v>
      </c>
      <c r="AO85" s="187">
        <f t="shared" si="88"/>
        <v>0</v>
      </c>
      <c r="AP85" s="186">
        <f t="shared" si="89"/>
        <v>0</v>
      </c>
      <c r="AQ85" s="187">
        <f t="shared" si="90"/>
        <v>0</v>
      </c>
      <c r="AR85" s="186">
        <f t="shared" si="91"/>
        <v>0</v>
      </c>
      <c r="AS85" s="187">
        <f t="shared" si="92"/>
        <v>0</v>
      </c>
      <c r="AT85" s="186">
        <f t="shared" si="93"/>
        <v>0</v>
      </c>
      <c r="AU85" s="187">
        <f t="shared" si="94"/>
        <v>0</v>
      </c>
      <c r="AV85" s="186">
        <f t="shared" si="95"/>
        <v>0</v>
      </c>
      <c r="AW85" s="187">
        <f t="shared" si="96"/>
        <v>0</v>
      </c>
      <c r="AX85" s="186">
        <f t="shared" si="97"/>
        <v>0</v>
      </c>
      <c r="AY85" s="187">
        <f t="shared" si="98"/>
        <v>0</v>
      </c>
      <c r="AZ85" s="186">
        <f t="shared" si="99"/>
        <v>0</v>
      </c>
      <c r="BA85" s="187">
        <f t="shared" si="100"/>
        <v>0</v>
      </c>
      <c r="BB85" s="186">
        <f t="shared" si="101"/>
        <v>0</v>
      </c>
      <c r="BC85" s="187">
        <f t="shared" si="102"/>
        <v>0</v>
      </c>
      <c r="BD85" s="186">
        <f t="shared" si="103"/>
        <v>0</v>
      </c>
      <c r="BE85" s="187">
        <f t="shared" si="104"/>
        <v>0</v>
      </c>
      <c r="BF85" s="186">
        <f t="shared" si="105"/>
        <v>0</v>
      </c>
      <c r="BG85" s="187">
        <f t="shared" si="106"/>
        <v>0</v>
      </c>
      <c r="BH85" s="186">
        <f t="shared" si="107"/>
        <v>0</v>
      </c>
      <c r="BI85" s="187">
        <f t="shared" si="108"/>
        <v>0</v>
      </c>
      <c r="BJ85" s="186">
        <f t="shared" si="109"/>
        <v>0</v>
      </c>
      <c r="BK85" s="187">
        <f t="shared" si="110"/>
        <v>0</v>
      </c>
      <c r="BL85" s="186">
        <f t="shared" si="111"/>
        <v>0</v>
      </c>
      <c r="BM85" s="187">
        <f t="shared" si="112"/>
        <v>0</v>
      </c>
      <c r="BN85" s="186">
        <f t="shared" si="113"/>
        <v>0</v>
      </c>
      <c r="BO85" s="187">
        <f t="shared" si="114"/>
        <v>0</v>
      </c>
      <c r="BP85" s="186">
        <f t="shared" si="115"/>
        <v>0</v>
      </c>
      <c r="BQ85" s="187">
        <f t="shared" si="116"/>
        <v>0</v>
      </c>
      <c r="BR85" s="186">
        <f t="shared" si="117"/>
        <v>0</v>
      </c>
      <c r="BS85" s="187">
        <f t="shared" si="118"/>
        <v>0</v>
      </c>
      <c r="BT85" s="186">
        <f t="shared" si="119"/>
        <v>0</v>
      </c>
      <c r="BU85" s="187">
        <f t="shared" si="120"/>
        <v>0</v>
      </c>
      <c r="BV85" s="186">
        <f t="shared" si="121"/>
        <v>0</v>
      </c>
      <c r="BW85" s="187">
        <f t="shared" si="122"/>
        <v>0</v>
      </c>
      <c r="BX85" s="186">
        <f t="shared" si="123"/>
        <v>0</v>
      </c>
      <c r="BY85" s="187">
        <f t="shared" si="124"/>
        <v>0</v>
      </c>
      <c r="BZ85" s="186">
        <f t="shared" si="125"/>
        <v>0</v>
      </c>
      <c r="CA85" s="187">
        <f t="shared" si="126"/>
        <v>0</v>
      </c>
      <c r="CB85" s="186">
        <f t="shared" si="127"/>
        <v>0</v>
      </c>
    </row>
    <row r="86" spans="1:80" ht="39.9" customHeight="1" x14ac:dyDescent="0.3">
      <c r="A86" s="8">
        <v>150</v>
      </c>
      <c r="B86" s="154"/>
      <c r="C86" s="155"/>
      <c r="D86" s="156"/>
      <c r="E86" s="151"/>
      <c r="F86" s="157"/>
      <c r="G86" s="152"/>
      <c r="H86" s="152"/>
      <c r="I86" s="153"/>
      <c r="P86" s="195"/>
      <c r="Q86" s="183">
        <f t="shared" si="64"/>
        <v>0</v>
      </c>
      <c r="R86" s="184">
        <f t="shared" si="65"/>
        <v>0</v>
      </c>
      <c r="S86" s="183">
        <f t="shared" si="66"/>
        <v>0</v>
      </c>
      <c r="T86" s="184">
        <f t="shared" si="67"/>
        <v>0</v>
      </c>
      <c r="U86" s="185">
        <f t="shared" si="68"/>
        <v>0</v>
      </c>
      <c r="V86" s="186">
        <f t="shared" si="69"/>
        <v>0</v>
      </c>
      <c r="W86" s="187">
        <f t="shared" si="70"/>
        <v>0</v>
      </c>
      <c r="X86" s="186">
        <f t="shared" si="71"/>
        <v>0</v>
      </c>
      <c r="Y86" s="187">
        <f t="shared" si="72"/>
        <v>0</v>
      </c>
      <c r="Z86" s="186">
        <f t="shared" si="73"/>
        <v>0</v>
      </c>
      <c r="AA86" s="187">
        <f t="shared" si="74"/>
        <v>0</v>
      </c>
      <c r="AB86" s="186">
        <f t="shared" si="75"/>
        <v>0</v>
      </c>
      <c r="AC86" s="187">
        <f t="shared" si="76"/>
        <v>0</v>
      </c>
      <c r="AD86" s="186">
        <f t="shared" si="77"/>
        <v>0</v>
      </c>
      <c r="AE86" s="187">
        <f t="shared" si="78"/>
        <v>0</v>
      </c>
      <c r="AF86" s="186">
        <f t="shared" si="79"/>
        <v>0</v>
      </c>
      <c r="AG86" s="187">
        <f t="shared" si="80"/>
        <v>0</v>
      </c>
      <c r="AH86" s="186">
        <f t="shared" si="81"/>
        <v>0</v>
      </c>
      <c r="AI86" s="187">
        <f t="shared" si="82"/>
        <v>0</v>
      </c>
      <c r="AJ86" s="186">
        <f t="shared" si="83"/>
        <v>0</v>
      </c>
      <c r="AK86" s="187">
        <f t="shared" si="84"/>
        <v>0</v>
      </c>
      <c r="AL86" s="186">
        <f t="shared" si="85"/>
        <v>0</v>
      </c>
      <c r="AM86" s="187">
        <f t="shared" si="86"/>
        <v>0</v>
      </c>
      <c r="AN86" s="186">
        <f t="shared" si="87"/>
        <v>0</v>
      </c>
      <c r="AO86" s="187">
        <f t="shared" si="88"/>
        <v>0</v>
      </c>
      <c r="AP86" s="186">
        <f t="shared" si="89"/>
        <v>0</v>
      </c>
      <c r="AQ86" s="187">
        <f t="shared" si="90"/>
        <v>0</v>
      </c>
      <c r="AR86" s="186">
        <f t="shared" si="91"/>
        <v>0</v>
      </c>
      <c r="AS86" s="187">
        <f t="shared" si="92"/>
        <v>0</v>
      </c>
      <c r="AT86" s="186">
        <f t="shared" si="93"/>
        <v>0</v>
      </c>
      <c r="AU86" s="187">
        <f t="shared" si="94"/>
        <v>0</v>
      </c>
      <c r="AV86" s="186">
        <f t="shared" si="95"/>
        <v>0</v>
      </c>
      <c r="AW86" s="187">
        <f t="shared" si="96"/>
        <v>0</v>
      </c>
      <c r="AX86" s="186">
        <f t="shared" si="97"/>
        <v>0</v>
      </c>
      <c r="AY86" s="187">
        <f t="shared" si="98"/>
        <v>0</v>
      </c>
      <c r="AZ86" s="186">
        <f t="shared" si="99"/>
        <v>0</v>
      </c>
      <c r="BA86" s="187">
        <f t="shared" si="100"/>
        <v>0</v>
      </c>
      <c r="BB86" s="186">
        <f t="shared" si="101"/>
        <v>0</v>
      </c>
      <c r="BC86" s="187">
        <f t="shared" si="102"/>
        <v>0</v>
      </c>
      <c r="BD86" s="186">
        <f t="shared" si="103"/>
        <v>0</v>
      </c>
      <c r="BE86" s="187">
        <f t="shared" si="104"/>
        <v>0</v>
      </c>
      <c r="BF86" s="186">
        <f t="shared" si="105"/>
        <v>0</v>
      </c>
      <c r="BG86" s="187">
        <f t="shared" si="106"/>
        <v>0</v>
      </c>
      <c r="BH86" s="186">
        <f t="shared" si="107"/>
        <v>0</v>
      </c>
      <c r="BI86" s="187">
        <f t="shared" si="108"/>
        <v>0</v>
      </c>
      <c r="BJ86" s="186">
        <f t="shared" si="109"/>
        <v>0</v>
      </c>
      <c r="BK86" s="187">
        <f t="shared" si="110"/>
        <v>0</v>
      </c>
      <c r="BL86" s="186">
        <f t="shared" si="111"/>
        <v>0</v>
      </c>
      <c r="BM86" s="187">
        <f t="shared" si="112"/>
        <v>0</v>
      </c>
      <c r="BN86" s="186">
        <f t="shared" si="113"/>
        <v>0</v>
      </c>
      <c r="BO86" s="187">
        <f t="shared" si="114"/>
        <v>0</v>
      </c>
      <c r="BP86" s="186">
        <f t="shared" si="115"/>
        <v>0</v>
      </c>
      <c r="BQ86" s="187">
        <f t="shared" si="116"/>
        <v>0</v>
      </c>
      <c r="BR86" s="186">
        <f t="shared" si="117"/>
        <v>0</v>
      </c>
      <c r="BS86" s="187">
        <f t="shared" si="118"/>
        <v>0</v>
      </c>
      <c r="BT86" s="186">
        <f t="shared" si="119"/>
        <v>0</v>
      </c>
      <c r="BU86" s="187">
        <f t="shared" si="120"/>
        <v>0</v>
      </c>
      <c r="BV86" s="186">
        <f t="shared" si="121"/>
        <v>0</v>
      </c>
      <c r="BW86" s="187">
        <f t="shared" si="122"/>
        <v>0</v>
      </c>
      <c r="BX86" s="186">
        <f t="shared" si="123"/>
        <v>0</v>
      </c>
      <c r="BY86" s="187">
        <f t="shared" si="124"/>
        <v>0</v>
      </c>
      <c r="BZ86" s="186">
        <f t="shared" si="125"/>
        <v>0</v>
      </c>
      <c r="CA86" s="187">
        <f t="shared" si="126"/>
        <v>0</v>
      </c>
      <c r="CB86" s="186">
        <f t="shared" si="127"/>
        <v>0</v>
      </c>
    </row>
    <row r="87" spans="1:80" ht="39.9" customHeight="1" x14ac:dyDescent="0.3">
      <c r="A87" s="8">
        <v>151</v>
      </c>
      <c r="B87" s="154"/>
      <c r="C87" s="155"/>
      <c r="D87" s="156"/>
      <c r="E87" s="151"/>
      <c r="F87" s="157"/>
      <c r="G87" s="152"/>
      <c r="H87" s="152"/>
      <c r="I87" s="153"/>
      <c r="P87" s="195"/>
      <c r="Q87" s="183">
        <f t="shared" si="64"/>
        <v>0</v>
      </c>
      <c r="R87" s="184">
        <f t="shared" si="65"/>
        <v>0</v>
      </c>
      <c r="S87" s="183">
        <f t="shared" si="66"/>
        <v>0</v>
      </c>
      <c r="T87" s="184">
        <f t="shared" si="67"/>
        <v>0</v>
      </c>
      <c r="U87" s="185">
        <f t="shared" si="68"/>
        <v>0</v>
      </c>
      <c r="V87" s="186">
        <f t="shared" si="69"/>
        <v>0</v>
      </c>
      <c r="W87" s="187">
        <f t="shared" si="70"/>
        <v>0</v>
      </c>
      <c r="X87" s="186">
        <f t="shared" si="71"/>
        <v>0</v>
      </c>
      <c r="Y87" s="187">
        <f t="shared" si="72"/>
        <v>0</v>
      </c>
      <c r="Z87" s="186">
        <f t="shared" si="73"/>
        <v>0</v>
      </c>
      <c r="AA87" s="187">
        <f t="shared" si="74"/>
        <v>0</v>
      </c>
      <c r="AB87" s="186">
        <f t="shared" si="75"/>
        <v>0</v>
      </c>
      <c r="AC87" s="187">
        <f t="shared" si="76"/>
        <v>0</v>
      </c>
      <c r="AD87" s="186">
        <f t="shared" si="77"/>
        <v>0</v>
      </c>
      <c r="AE87" s="187">
        <f t="shared" si="78"/>
        <v>0</v>
      </c>
      <c r="AF87" s="186">
        <f t="shared" si="79"/>
        <v>0</v>
      </c>
      <c r="AG87" s="187">
        <f t="shared" si="80"/>
        <v>0</v>
      </c>
      <c r="AH87" s="186">
        <f t="shared" si="81"/>
        <v>0</v>
      </c>
      <c r="AI87" s="187">
        <f t="shared" si="82"/>
        <v>0</v>
      </c>
      <c r="AJ87" s="186">
        <f t="shared" si="83"/>
        <v>0</v>
      </c>
      <c r="AK87" s="187">
        <f t="shared" si="84"/>
        <v>0</v>
      </c>
      <c r="AL87" s="186">
        <f t="shared" si="85"/>
        <v>0</v>
      </c>
      <c r="AM87" s="187">
        <f t="shared" si="86"/>
        <v>0</v>
      </c>
      <c r="AN87" s="186">
        <f t="shared" si="87"/>
        <v>0</v>
      </c>
      <c r="AO87" s="187">
        <f t="shared" si="88"/>
        <v>0</v>
      </c>
      <c r="AP87" s="186">
        <f t="shared" si="89"/>
        <v>0</v>
      </c>
      <c r="AQ87" s="187">
        <f t="shared" si="90"/>
        <v>0</v>
      </c>
      <c r="AR87" s="186">
        <f t="shared" si="91"/>
        <v>0</v>
      </c>
      <c r="AS87" s="187">
        <f t="shared" si="92"/>
        <v>0</v>
      </c>
      <c r="AT87" s="186">
        <f t="shared" si="93"/>
        <v>0</v>
      </c>
      <c r="AU87" s="187">
        <f t="shared" si="94"/>
        <v>0</v>
      </c>
      <c r="AV87" s="186">
        <f t="shared" si="95"/>
        <v>0</v>
      </c>
      <c r="AW87" s="187">
        <f t="shared" si="96"/>
        <v>0</v>
      </c>
      <c r="AX87" s="186">
        <f t="shared" si="97"/>
        <v>0</v>
      </c>
      <c r="AY87" s="187">
        <f t="shared" si="98"/>
        <v>0</v>
      </c>
      <c r="AZ87" s="186">
        <f t="shared" si="99"/>
        <v>0</v>
      </c>
      <c r="BA87" s="187">
        <f t="shared" si="100"/>
        <v>0</v>
      </c>
      <c r="BB87" s="186">
        <f t="shared" si="101"/>
        <v>0</v>
      </c>
      <c r="BC87" s="187">
        <f t="shared" si="102"/>
        <v>0</v>
      </c>
      <c r="BD87" s="186">
        <f t="shared" si="103"/>
        <v>0</v>
      </c>
      <c r="BE87" s="187">
        <f t="shared" si="104"/>
        <v>0</v>
      </c>
      <c r="BF87" s="186">
        <f t="shared" si="105"/>
        <v>0</v>
      </c>
      <c r="BG87" s="187">
        <f t="shared" si="106"/>
        <v>0</v>
      </c>
      <c r="BH87" s="186">
        <f t="shared" si="107"/>
        <v>0</v>
      </c>
      <c r="BI87" s="187">
        <f t="shared" si="108"/>
        <v>0</v>
      </c>
      <c r="BJ87" s="186">
        <f t="shared" si="109"/>
        <v>0</v>
      </c>
      <c r="BK87" s="187">
        <f t="shared" si="110"/>
        <v>0</v>
      </c>
      <c r="BL87" s="186">
        <f t="shared" si="111"/>
        <v>0</v>
      </c>
      <c r="BM87" s="187">
        <f t="shared" si="112"/>
        <v>0</v>
      </c>
      <c r="BN87" s="186">
        <f t="shared" si="113"/>
        <v>0</v>
      </c>
      <c r="BO87" s="187">
        <f t="shared" si="114"/>
        <v>0</v>
      </c>
      <c r="BP87" s="186">
        <f t="shared" si="115"/>
        <v>0</v>
      </c>
      <c r="BQ87" s="187">
        <f t="shared" si="116"/>
        <v>0</v>
      </c>
      <c r="BR87" s="186">
        <f t="shared" si="117"/>
        <v>0</v>
      </c>
      <c r="BS87" s="187">
        <f t="shared" si="118"/>
        <v>0</v>
      </c>
      <c r="BT87" s="186">
        <f t="shared" si="119"/>
        <v>0</v>
      </c>
      <c r="BU87" s="187">
        <f t="shared" si="120"/>
        <v>0</v>
      </c>
      <c r="BV87" s="186">
        <f t="shared" si="121"/>
        <v>0</v>
      </c>
      <c r="BW87" s="187">
        <f t="shared" si="122"/>
        <v>0</v>
      </c>
      <c r="BX87" s="186">
        <f t="shared" si="123"/>
        <v>0</v>
      </c>
      <c r="BY87" s="187">
        <f t="shared" si="124"/>
        <v>0</v>
      </c>
      <c r="BZ87" s="186">
        <f t="shared" si="125"/>
        <v>0</v>
      </c>
      <c r="CA87" s="187">
        <f t="shared" si="126"/>
        <v>0</v>
      </c>
      <c r="CB87" s="186">
        <f t="shared" si="127"/>
        <v>0</v>
      </c>
    </row>
    <row r="88" spans="1:80" ht="39.9" customHeight="1" x14ac:dyDescent="0.3">
      <c r="A88" s="8">
        <v>152</v>
      </c>
      <c r="B88" s="154"/>
      <c r="C88" s="155"/>
      <c r="D88" s="156"/>
      <c r="E88" s="151"/>
      <c r="F88" s="157"/>
      <c r="G88" s="152"/>
      <c r="H88" s="152"/>
      <c r="I88" s="153"/>
      <c r="P88" s="195"/>
      <c r="Q88" s="183">
        <f t="shared" si="64"/>
        <v>0</v>
      </c>
      <c r="R88" s="184">
        <f t="shared" si="65"/>
        <v>0</v>
      </c>
      <c r="S88" s="183">
        <f t="shared" si="66"/>
        <v>0</v>
      </c>
      <c r="T88" s="184">
        <f t="shared" si="67"/>
        <v>0</v>
      </c>
      <c r="U88" s="185">
        <f t="shared" si="68"/>
        <v>0</v>
      </c>
      <c r="V88" s="186">
        <f t="shared" si="69"/>
        <v>0</v>
      </c>
      <c r="W88" s="187">
        <f t="shared" si="70"/>
        <v>0</v>
      </c>
      <c r="X88" s="186">
        <f t="shared" si="71"/>
        <v>0</v>
      </c>
      <c r="Y88" s="187">
        <f t="shared" si="72"/>
        <v>0</v>
      </c>
      <c r="Z88" s="186">
        <f t="shared" si="73"/>
        <v>0</v>
      </c>
      <c r="AA88" s="187">
        <f t="shared" si="74"/>
        <v>0</v>
      </c>
      <c r="AB88" s="186">
        <f t="shared" si="75"/>
        <v>0</v>
      </c>
      <c r="AC88" s="187">
        <f t="shared" si="76"/>
        <v>0</v>
      </c>
      <c r="AD88" s="186">
        <f t="shared" si="77"/>
        <v>0</v>
      </c>
      <c r="AE88" s="187">
        <f t="shared" si="78"/>
        <v>0</v>
      </c>
      <c r="AF88" s="186">
        <f t="shared" si="79"/>
        <v>0</v>
      </c>
      <c r="AG88" s="187">
        <f t="shared" si="80"/>
        <v>0</v>
      </c>
      <c r="AH88" s="186">
        <f t="shared" si="81"/>
        <v>0</v>
      </c>
      <c r="AI88" s="187">
        <f t="shared" si="82"/>
        <v>0</v>
      </c>
      <c r="AJ88" s="186">
        <f t="shared" si="83"/>
        <v>0</v>
      </c>
      <c r="AK88" s="187">
        <f t="shared" si="84"/>
        <v>0</v>
      </c>
      <c r="AL88" s="186">
        <f t="shared" si="85"/>
        <v>0</v>
      </c>
      <c r="AM88" s="187">
        <f t="shared" si="86"/>
        <v>0</v>
      </c>
      <c r="AN88" s="186">
        <f t="shared" si="87"/>
        <v>0</v>
      </c>
      <c r="AO88" s="187">
        <f t="shared" si="88"/>
        <v>0</v>
      </c>
      <c r="AP88" s="186">
        <f t="shared" si="89"/>
        <v>0</v>
      </c>
      <c r="AQ88" s="187">
        <f t="shared" si="90"/>
        <v>0</v>
      </c>
      <c r="AR88" s="186">
        <f t="shared" si="91"/>
        <v>0</v>
      </c>
      <c r="AS88" s="187">
        <f t="shared" si="92"/>
        <v>0</v>
      </c>
      <c r="AT88" s="186">
        <f t="shared" si="93"/>
        <v>0</v>
      </c>
      <c r="AU88" s="187">
        <f t="shared" si="94"/>
        <v>0</v>
      </c>
      <c r="AV88" s="186">
        <f t="shared" si="95"/>
        <v>0</v>
      </c>
      <c r="AW88" s="187">
        <f t="shared" si="96"/>
        <v>0</v>
      </c>
      <c r="AX88" s="186">
        <f t="shared" si="97"/>
        <v>0</v>
      </c>
      <c r="AY88" s="187">
        <f t="shared" si="98"/>
        <v>0</v>
      </c>
      <c r="AZ88" s="186">
        <f t="shared" si="99"/>
        <v>0</v>
      </c>
      <c r="BA88" s="187">
        <f t="shared" si="100"/>
        <v>0</v>
      </c>
      <c r="BB88" s="186">
        <f t="shared" si="101"/>
        <v>0</v>
      </c>
      <c r="BC88" s="187">
        <f t="shared" si="102"/>
        <v>0</v>
      </c>
      <c r="BD88" s="186">
        <f t="shared" si="103"/>
        <v>0</v>
      </c>
      <c r="BE88" s="187">
        <f t="shared" si="104"/>
        <v>0</v>
      </c>
      <c r="BF88" s="186">
        <f t="shared" si="105"/>
        <v>0</v>
      </c>
      <c r="BG88" s="187">
        <f t="shared" si="106"/>
        <v>0</v>
      </c>
      <c r="BH88" s="186">
        <f t="shared" si="107"/>
        <v>0</v>
      </c>
      <c r="BI88" s="187">
        <f t="shared" si="108"/>
        <v>0</v>
      </c>
      <c r="BJ88" s="186">
        <f t="shared" si="109"/>
        <v>0</v>
      </c>
      <c r="BK88" s="187">
        <f t="shared" si="110"/>
        <v>0</v>
      </c>
      <c r="BL88" s="186">
        <f t="shared" si="111"/>
        <v>0</v>
      </c>
      <c r="BM88" s="187">
        <f t="shared" si="112"/>
        <v>0</v>
      </c>
      <c r="BN88" s="186">
        <f t="shared" si="113"/>
        <v>0</v>
      </c>
      <c r="BO88" s="187">
        <f t="shared" si="114"/>
        <v>0</v>
      </c>
      <c r="BP88" s="186">
        <f t="shared" si="115"/>
        <v>0</v>
      </c>
      <c r="BQ88" s="187">
        <f t="shared" si="116"/>
        <v>0</v>
      </c>
      <c r="BR88" s="186">
        <f t="shared" si="117"/>
        <v>0</v>
      </c>
      <c r="BS88" s="187">
        <f t="shared" si="118"/>
        <v>0</v>
      </c>
      <c r="BT88" s="186">
        <f t="shared" si="119"/>
        <v>0</v>
      </c>
      <c r="BU88" s="187">
        <f t="shared" si="120"/>
        <v>0</v>
      </c>
      <c r="BV88" s="186">
        <f t="shared" si="121"/>
        <v>0</v>
      </c>
      <c r="BW88" s="187">
        <f t="shared" si="122"/>
        <v>0</v>
      </c>
      <c r="BX88" s="186">
        <f t="shared" si="123"/>
        <v>0</v>
      </c>
      <c r="BY88" s="187">
        <f t="shared" si="124"/>
        <v>0</v>
      </c>
      <c r="BZ88" s="186">
        <f t="shared" si="125"/>
        <v>0</v>
      </c>
      <c r="CA88" s="187">
        <f t="shared" si="126"/>
        <v>0</v>
      </c>
      <c r="CB88" s="186">
        <f t="shared" si="127"/>
        <v>0</v>
      </c>
    </row>
    <row r="89" spans="1:80" ht="39.9" customHeight="1" x14ac:dyDescent="0.3">
      <c r="A89" s="8">
        <v>153</v>
      </c>
      <c r="B89" s="154"/>
      <c r="C89" s="155"/>
      <c r="D89" s="156"/>
      <c r="E89" s="151"/>
      <c r="F89" s="157"/>
      <c r="G89" s="152"/>
      <c r="H89" s="152"/>
      <c r="I89" s="153"/>
      <c r="P89" s="195"/>
      <c r="Q89" s="183">
        <f t="shared" si="64"/>
        <v>0</v>
      </c>
      <c r="R89" s="184">
        <f t="shared" si="65"/>
        <v>0</v>
      </c>
      <c r="S89" s="183">
        <f t="shared" si="66"/>
        <v>0</v>
      </c>
      <c r="T89" s="184">
        <f t="shared" si="67"/>
        <v>0</v>
      </c>
      <c r="U89" s="185">
        <f t="shared" si="68"/>
        <v>0</v>
      </c>
      <c r="V89" s="186">
        <f t="shared" si="69"/>
        <v>0</v>
      </c>
      <c r="W89" s="187">
        <f t="shared" si="70"/>
        <v>0</v>
      </c>
      <c r="X89" s="186">
        <f t="shared" si="71"/>
        <v>0</v>
      </c>
      <c r="Y89" s="187">
        <f t="shared" si="72"/>
        <v>0</v>
      </c>
      <c r="Z89" s="186">
        <f t="shared" si="73"/>
        <v>0</v>
      </c>
      <c r="AA89" s="187">
        <f t="shared" si="74"/>
        <v>0</v>
      </c>
      <c r="AB89" s="186">
        <f t="shared" si="75"/>
        <v>0</v>
      </c>
      <c r="AC89" s="187">
        <f t="shared" si="76"/>
        <v>0</v>
      </c>
      <c r="AD89" s="186">
        <f t="shared" si="77"/>
        <v>0</v>
      </c>
      <c r="AE89" s="187">
        <f t="shared" si="78"/>
        <v>0</v>
      </c>
      <c r="AF89" s="186">
        <f t="shared" si="79"/>
        <v>0</v>
      </c>
      <c r="AG89" s="187">
        <f t="shared" si="80"/>
        <v>0</v>
      </c>
      <c r="AH89" s="186">
        <f t="shared" si="81"/>
        <v>0</v>
      </c>
      <c r="AI89" s="187">
        <f t="shared" si="82"/>
        <v>0</v>
      </c>
      <c r="AJ89" s="186">
        <f t="shared" si="83"/>
        <v>0</v>
      </c>
      <c r="AK89" s="187">
        <f t="shared" si="84"/>
        <v>0</v>
      </c>
      <c r="AL89" s="186">
        <f t="shared" si="85"/>
        <v>0</v>
      </c>
      <c r="AM89" s="187">
        <f t="shared" si="86"/>
        <v>0</v>
      </c>
      <c r="AN89" s="186">
        <f t="shared" si="87"/>
        <v>0</v>
      </c>
      <c r="AO89" s="187">
        <f t="shared" si="88"/>
        <v>0</v>
      </c>
      <c r="AP89" s="186">
        <f t="shared" si="89"/>
        <v>0</v>
      </c>
      <c r="AQ89" s="187">
        <f t="shared" si="90"/>
        <v>0</v>
      </c>
      <c r="AR89" s="186">
        <f t="shared" si="91"/>
        <v>0</v>
      </c>
      <c r="AS89" s="187">
        <f t="shared" si="92"/>
        <v>0</v>
      </c>
      <c r="AT89" s="186">
        <f t="shared" si="93"/>
        <v>0</v>
      </c>
      <c r="AU89" s="187">
        <f t="shared" si="94"/>
        <v>0</v>
      </c>
      <c r="AV89" s="186">
        <f t="shared" si="95"/>
        <v>0</v>
      </c>
      <c r="AW89" s="187">
        <f t="shared" si="96"/>
        <v>0</v>
      </c>
      <c r="AX89" s="186">
        <f t="shared" si="97"/>
        <v>0</v>
      </c>
      <c r="AY89" s="187">
        <f t="shared" si="98"/>
        <v>0</v>
      </c>
      <c r="AZ89" s="186">
        <f t="shared" si="99"/>
        <v>0</v>
      </c>
      <c r="BA89" s="187">
        <f t="shared" si="100"/>
        <v>0</v>
      </c>
      <c r="BB89" s="186">
        <f t="shared" si="101"/>
        <v>0</v>
      </c>
      <c r="BC89" s="187">
        <f t="shared" si="102"/>
        <v>0</v>
      </c>
      <c r="BD89" s="186">
        <f t="shared" si="103"/>
        <v>0</v>
      </c>
      <c r="BE89" s="187">
        <f t="shared" si="104"/>
        <v>0</v>
      </c>
      <c r="BF89" s="186">
        <f t="shared" si="105"/>
        <v>0</v>
      </c>
      <c r="BG89" s="187">
        <f t="shared" si="106"/>
        <v>0</v>
      </c>
      <c r="BH89" s="186">
        <f t="shared" si="107"/>
        <v>0</v>
      </c>
      <c r="BI89" s="187">
        <f t="shared" si="108"/>
        <v>0</v>
      </c>
      <c r="BJ89" s="186">
        <f t="shared" si="109"/>
        <v>0</v>
      </c>
      <c r="BK89" s="187">
        <f t="shared" si="110"/>
        <v>0</v>
      </c>
      <c r="BL89" s="186">
        <f t="shared" si="111"/>
        <v>0</v>
      </c>
      <c r="BM89" s="187">
        <f t="shared" si="112"/>
        <v>0</v>
      </c>
      <c r="BN89" s="186">
        <f t="shared" si="113"/>
        <v>0</v>
      </c>
      <c r="BO89" s="187">
        <f t="shared" si="114"/>
        <v>0</v>
      </c>
      <c r="BP89" s="186">
        <f t="shared" si="115"/>
        <v>0</v>
      </c>
      <c r="BQ89" s="187">
        <f t="shared" si="116"/>
        <v>0</v>
      </c>
      <c r="BR89" s="186">
        <f t="shared" si="117"/>
        <v>0</v>
      </c>
      <c r="BS89" s="187">
        <f t="shared" si="118"/>
        <v>0</v>
      </c>
      <c r="BT89" s="186">
        <f t="shared" si="119"/>
        <v>0</v>
      </c>
      <c r="BU89" s="187">
        <f t="shared" si="120"/>
        <v>0</v>
      </c>
      <c r="BV89" s="186">
        <f t="shared" si="121"/>
        <v>0</v>
      </c>
      <c r="BW89" s="187">
        <f t="shared" si="122"/>
        <v>0</v>
      </c>
      <c r="BX89" s="186">
        <f t="shared" si="123"/>
        <v>0</v>
      </c>
      <c r="BY89" s="187">
        <f t="shared" si="124"/>
        <v>0</v>
      </c>
      <c r="BZ89" s="186">
        <f t="shared" si="125"/>
        <v>0</v>
      </c>
      <c r="CA89" s="187">
        <f t="shared" si="126"/>
        <v>0</v>
      </c>
      <c r="CB89" s="186">
        <f t="shared" si="127"/>
        <v>0</v>
      </c>
    </row>
    <row r="90" spans="1:80" ht="39.9" customHeight="1" x14ac:dyDescent="0.3">
      <c r="A90" s="8">
        <v>154</v>
      </c>
      <c r="B90" s="154"/>
      <c r="C90" s="155"/>
      <c r="D90" s="156"/>
      <c r="E90" s="151"/>
      <c r="F90" s="157"/>
      <c r="G90" s="152"/>
      <c r="H90" s="152"/>
      <c r="I90" s="153"/>
      <c r="P90" s="195"/>
      <c r="Q90" s="183">
        <f t="shared" si="64"/>
        <v>0</v>
      </c>
      <c r="R90" s="184">
        <f t="shared" si="65"/>
        <v>0</v>
      </c>
      <c r="S90" s="183">
        <f t="shared" si="66"/>
        <v>0</v>
      </c>
      <c r="T90" s="184">
        <f t="shared" si="67"/>
        <v>0</v>
      </c>
      <c r="U90" s="185">
        <f t="shared" si="68"/>
        <v>0</v>
      </c>
      <c r="V90" s="186">
        <f t="shared" si="69"/>
        <v>0</v>
      </c>
      <c r="W90" s="187">
        <f t="shared" si="70"/>
        <v>0</v>
      </c>
      <c r="X90" s="186">
        <f t="shared" si="71"/>
        <v>0</v>
      </c>
      <c r="Y90" s="187">
        <f t="shared" si="72"/>
        <v>0</v>
      </c>
      <c r="Z90" s="186">
        <f t="shared" si="73"/>
        <v>0</v>
      </c>
      <c r="AA90" s="187">
        <f t="shared" si="74"/>
        <v>0</v>
      </c>
      <c r="AB90" s="186">
        <f t="shared" si="75"/>
        <v>0</v>
      </c>
      <c r="AC90" s="187">
        <f t="shared" si="76"/>
        <v>0</v>
      </c>
      <c r="AD90" s="186">
        <f t="shared" si="77"/>
        <v>0</v>
      </c>
      <c r="AE90" s="187">
        <f t="shared" si="78"/>
        <v>0</v>
      </c>
      <c r="AF90" s="186">
        <f t="shared" si="79"/>
        <v>0</v>
      </c>
      <c r="AG90" s="187">
        <f t="shared" si="80"/>
        <v>0</v>
      </c>
      <c r="AH90" s="186">
        <f t="shared" si="81"/>
        <v>0</v>
      </c>
      <c r="AI90" s="187">
        <f t="shared" si="82"/>
        <v>0</v>
      </c>
      <c r="AJ90" s="186">
        <f t="shared" si="83"/>
        <v>0</v>
      </c>
      <c r="AK90" s="187">
        <f t="shared" si="84"/>
        <v>0</v>
      </c>
      <c r="AL90" s="186">
        <f t="shared" si="85"/>
        <v>0</v>
      </c>
      <c r="AM90" s="187">
        <f t="shared" si="86"/>
        <v>0</v>
      </c>
      <c r="AN90" s="186">
        <f t="shared" si="87"/>
        <v>0</v>
      </c>
      <c r="AO90" s="187">
        <f t="shared" si="88"/>
        <v>0</v>
      </c>
      <c r="AP90" s="186">
        <f t="shared" si="89"/>
        <v>0</v>
      </c>
      <c r="AQ90" s="187">
        <f t="shared" si="90"/>
        <v>0</v>
      </c>
      <c r="AR90" s="186">
        <f t="shared" si="91"/>
        <v>0</v>
      </c>
      <c r="AS90" s="187">
        <f t="shared" si="92"/>
        <v>0</v>
      </c>
      <c r="AT90" s="186">
        <f t="shared" si="93"/>
        <v>0</v>
      </c>
      <c r="AU90" s="187">
        <f t="shared" si="94"/>
        <v>0</v>
      </c>
      <c r="AV90" s="186">
        <f t="shared" si="95"/>
        <v>0</v>
      </c>
      <c r="AW90" s="187">
        <f t="shared" si="96"/>
        <v>0</v>
      </c>
      <c r="AX90" s="186">
        <f t="shared" si="97"/>
        <v>0</v>
      </c>
      <c r="AY90" s="187">
        <f t="shared" si="98"/>
        <v>0</v>
      </c>
      <c r="AZ90" s="186">
        <f t="shared" si="99"/>
        <v>0</v>
      </c>
      <c r="BA90" s="187">
        <f t="shared" si="100"/>
        <v>0</v>
      </c>
      <c r="BB90" s="186">
        <f t="shared" si="101"/>
        <v>0</v>
      </c>
      <c r="BC90" s="187">
        <f t="shared" si="102"/>
        <v>0</v>
      </c>
      <c r="BD90" s="186">
        <f t="shared" si="103"/>
        <v>0</v>
      </c>
      <c r="BE90" s="187">
        <f t="shared" si="104"/>
        <v>0</v>
      </c>
      <c r="BF90" s="186">
        <f t="shared" si="105"/>
        <v>0</v>
      </c>
      <c r="BG90" s="187">
        <f t="shared" si="106"/>
        <v>0</v>
      </c>
      <c r="BH90" s="186">
        <f t="shared" si="107"/>
        <v>0</v>
      </c>
      <c r="BI90" s="187">
        <f t="shared" si="108"/>
        <v>0</v>
      </c>
      <c r="BJ90" s="186">
        <f t="shared" si="109"/>
        <v>0</v>
      </c>
      <c r="BK90" s="187">
        <f t="shared" si="110"/>
        <v>0</v>
      </c>
      <c r="BL90" s="186">
        <f t="shared" si="111"/>
        <v>0</v>
      </c>
      <c r="BM90" s="187">
        <f t="shared" si="112"/>
        <v>0</v>
      </c>
      <c r="BN90" s="186">
        <f t="shared" si="113"/>
        <v>0</v>
      </c>
      <c r="BO90" s="187">
        <f t="shared" si="114"/>
        <v>0</v>
      </c>
      <c r="BP90" s="186">
        <f t="shared" si="115"/>
        <v>0</v>
      </c>
      <c r="BQ90" s="187">
        <f t="shared" si="116"/>
        <v>0</v>
      </c>
      <c r="BR90" s="186">
        <f t="shared" si="117"/>
        <v>0</v>
      </c>
      <c r="BS90" s="187">
        <f t="shared" si="118"/>
        <v>0</v>
      </c>
      <c r="BT90" s="186">
        <f t="shared" si="119"/>
        <v>0</v>
      </c>
      <c r="BU90" s="187">
        <f t="shared" si="120"/>
        <v>0</v>
      </c>
      <c r="BV90" s="186">
        <f t="shared" si="121"/>
        <v>0</v>
      </c>
      <c r="BW90" s="187">
        <f t="shared" si="122"/>
        <v>0</v>
      </c>
      <c r="BX90" s="186">
        <f t="shared" si="123"/>
        <v>0</v>
      </c>
      <c r="BY90" s="187">
        <f t="shared" si="124"/>
        <v>0</v>
      </c>
      <c r="BZ90" s="186">
        <f t="shared" si="125"/>
        <v>0</v>
      </c>
      <c r="CA90" s="187">
        <f t="shared" si="126"/>
        <v>0</v>
      </c>
      <c r="CB90" s="186">
        <f t="shared" si="127"/>
        <v>0</v>
      </c>
    </row>
    <row r="91" spans="1:80" ht="39.9" customHeight="1" x14ac:dyDescent="0.3">
      <c r="A91" s="8">
        <v>155</v>
      </c>
      <c r="B91" s="154"/>
      <c r="C91" s="155"/>
      <c r="D91" s="156"/>
      <c r="E91" s="151"/>
      <c r="F91" s="157"/>
      <c r="G91" s="152"/>
      <c r="H91" s="152"/>
      <c r="I91" s="153"/>
      <c r="P91" s="195"/>
      <c r="Q91" s="183">
        <f t="shared" si="64"/>
        <v>0</v>
      </c>
      <c r="R91" s="184">
        <f t="shared" si="65"/>
        <v>0</v>
      </c>
      <c r="S91" s="183">
        <f t="shared" si="66"/>
        <v>0</v>
      </c>
      <c r="T91" s="184">
        <f t="shared" si="67"/>
        <v>0</v>
      </c>
      <c r="U91" s="185">
        <f t="shared" si="68"/>
        <v>0</v>
      </c>
      <c r="V91" s="186">
        <f t="shared" si="69"/>
        <v>0</v>
      </c>
      <c r="W91" s="187">
        <f t="shared" si="70"/>
        <v>0</v>
      </c>
      <c r="X91" s="186">
        <f t="shared" si="71"/>
        <v>0</v>
      </c>
      <c r="Y91" s="187">
        <f t="shared" si="72"/>
        <v>0</v>
      </c>
      <c r="Z91" s="186">
        <f t="shared" si="73"/>
        <v>0</v>
      </c>
      <c r="AA91" s="187">
        <f t="shared" si="74"/>
        <v>0</v>
      </c>
      <c r="AB91" s="186">
        <f t="shared" si="75"/>
        <v>0</v>
      </c>
      <c r="AC91" s="187">
        <f t="shared" si="76"/>
        <v>0</v>
      </c>
      <c r="AD91" s="186">
        <f t="shared" si="77"/>
        <v>0</v>
      </c>
      <c r="AE91" s="187">
        <f t="shared" si="78"/>
        <v>0</v>
      </c>
      <c r="AF91" s="186">
        <f t="shared" si="79"/>
        <v>0</v>
      </c>
      <c r="AG91" s="187">
        <f t="shared" si="80"/>
        <v>0</v>
      </c>
      <c r="AH91" s="186">
        <f t="shared" si="81"/>
        <v>0</v>
      </c>
      <c r="AI91" s="187">
        <f t="shared" si="82"/>
        <v>0</v>
      </c>
      <c r="AJ91" s="186">
        <f t="shared" si="83"/>
        <v>0</v>
      </c>
      <c r="AK91" s="187">
        <f t="shared" si="84"/>
        <v>0</v>
      </c>
      <c r="AL91" s="186">
        <f t="shared" si="85"/>
        <v>0</v>
      </c>
      <c r="AM91" s="187">
        <f t="shared" si="86"/>
        <v>0</v>
      </c>
      <c r="AN91" s="186">
        <f t="shared" si="87"/>
        <v>0</v>
      </c>
      <c r="AO91" s="187">
        <f t="shared" si="88"/>
        <v>0</v>
      </c>
      <c r="AP91" s="186">
        <f t="shared" si="89"/>
        <v>0</v>
      </c>
      <c r="AQ91" s="187">
        <f t="shared" si="90"/>
        <v>0</v>
      </c>
      <c r="AR91" s="186">
        <f t="shared" si="91"/>
        <v>0</v>
      </c>
      <c r="AS91" s="187">
        <f t="shared" si="92"/>
        <v>0</v>
      </c>
      <c r="AT91" s="186">
        <f t="shared" si="93"/>
        <v>0</v>
      </c>
      <c r="AU91" s="187">
        <f t="shared" si="94"/>
        <v>0</v>
      </c>
      <c r="AV91" s="186">
        <f t="shared" si="95"/>
        <v>0</v>
      </c>
      <c r="AW91" s="187">
        <f t="shared" si="96"/>
        <v>0</v>
      </c>
      <c r="AX91" s="186">
        <f t="shared" si="97"/>
        <v>0</v>
      </c>
      <c r="AY91" s="187">
        <f t="shared" si="98"/>
        <v>0</v>
      </c>
      <c r="AZ91" s="186">
        <f t="shared" si="99"/>
        <v>0</v>
      </c>
      <c r="BA91" s="187">
        <f t="shared" si="100"/>
        <v>0</v>
      </c>
      <c r="BB91" s="186">
        <f t="shared" si="101"/>
        <v>0</v>
      </c>
      <c r="BC91" s="187">
        <f t="shared" si="102"/>
        <v>0</v>
      </c>
      <c r="BD91" s="186">
        <f t="shared" si="103"/>
        <v>0</v>
      </c>
      <c r="BE91" s="187">
        <f t="shared" si="104"/>
        <v>0</v>
      </c>
      <c r="BF91" s="186">
        <f t="shared" si="105"/>
        <v>0</v>
      </c>
      <c r="BG91" s="187">
        <f t="shared" si="106"/>
        <v>0</v>
      </c>
      <c r="BH91" s="186">
        <f t="shared" si="107"/>
        <v>0</v>
      </c>
      <c r="BI91" s="187">
        <f t="shared" si="108"/>
        <v>0</v>
      </c>
      <c r="BJ91" s="186">
        <f t="shared" si="109"/>
        <v>0</v>
      </c>
      <c r="BK91" s="187">
        <f t="shared" si="110"/>
        <v>0</v>
      </c>
      <c r="BL91" s="186">
        <f t="shared" si="111"/>
        <v>0</v>
      </c>
      <c r="BM91" s="187">
        <f t="shared" si="112"/>
        <v>0</v>
      </c>
      <c r="BN91" s="186">
        <f t="shared" si="113"/>
        <v>0</v>
      </c>
      <c r="BO91" s="187">
        <f t="shared" si="114"/>
        <v>0</v>
      </c>
      <c r="BP91" s="186">
        <f t="shared" si="115"/>
        <v>0</v>
      </c>
      <c r="BQ91" s="187">
        <f t="shared" si="116"/>
        <v>0</v>
      </c>
      <c r="BR91" s="186">
        <f t="shared" si="117"/>
        <v>0</v>
      </c>
      <c r="BS91" s="187">
        <f t="shared" si="118"/>
        <v>0</v>
      </c>
      <c r="BT91" s="186">
        <f t="shared" si="119"/>
        <v>0</v>
      </c>
      <c r="BU91" s="187">
        <f t="shared" si="120"/>
        <v>0</v>
      </c>
      <c r="BV91" s="186">
        <f t="shared" si="121"/>
        <v>0</v>
      </c>
      <c r="BW91" s="187">
        <f t="shared" si="122"/>
        <v>0</v>
      </c>
      <c r="BX91" s="186">
        <f t="shared" si="123"/>
        <v>0</v>
      </c>
      <c r="BY91" s="187">
        <f t="shared" si="124"/>
        <v>0</v>
      </c>
      <c r="BZ91" s="186">
        <f t="shared" si="125"/>
        <v>0</v>
      </c>
      <c r="CA91" s="187">
        <f t="shared" si="126"/>
        <v>0</v>
      </c>
      <c r="CB91" s="186">
        <f t="shared" si="127"/>
        <v>0</v>
      </c>
    </row>
    <row r="92" spans="1:80" ht="39.9" customHeight="1" x14ac:dyDescent="0.3">
      <c r="A92" s="8">
        <v>156</v>
      </c>
      <c r="B92" s="154"/>
      <c r="C92" s="155"/>
      <c r="D92" s="156"/>
      <c r="E92" s="151"/>
      <c r="F92" s="157"/>
      <c r="G92" s="152"/>
      <c r="H92" s="152"/>
      <c r="I92" s="153"/>
      <c r="P92" s="195"/>
      <c r="Q92" s="183">
        <f t="shared" si="64"/>
        <v>0</v>
      </c>
      <c r="R92" s="184">
        <f t="shared" si="65"/>
        <v>0</v>
      </c>
      <c r="S92" s="183">
        <f t="shared" si="66"/>
        <v>0</v>
      </c>
      <c r="T92" s="184">
        <f t="shared" si="67"/>
        <v>0</v>
      </c>
      <c r="U92" s="185">
        <f t="shared" si="68"/>
        <v>0</v>
      </c>
      <c r="V92" s="186">
        <f t="shared" si="69"/>
        <v>0</v>
      </c>
      <c r="W92" s="187">
        <f t="shared" si="70"/>
        <v>0</v>
      </c>
      <c r="X92" s="186">
        <f t="shared" si="71"/>
        <v>0</v>
      </c>
      <c r="Y92" s="187">
        <f t="shared" si="72"/>
        <v>0</v>
      </c>
      <c r="Z92" s="186">
        <f t="shared" si="73"/>
        <v>0</v>
      </c>
      <c r="AA92" s="187">
        <f t="shared" si="74"/>
        <v>0</v>
      </c>
      <c r="AB92" s="186">
        <f t="shared" si="75"/>
        <v>0</v>
      </c>
      <c r="AC92" s="187">
        <f t="shared" si="76"/>
        <v>0</v>
      </c>
      <c r="AD92" s="186">
        <f t="shared" si="77"/>
        <v>0</v>
      </c>
      <c r="AE92" s="187">
        <f t="shared" si="78"/>
        <v>0</v>
      </c>
      <c r="AF92" s="186">
        <f t="shared" si="79"/>
        <v>0</v>
      </c>
      <c r="AG92" s="187">
        <f t="shared" si="80"/>
        <v>0</v>
      </c>
      <c r="AH92" s="186">
        <f t="shared" si="81"/>
        <v>0</v>
      </c>
      <c r="AI92" s="187">
        <f t="shared" si="82"/>
        <v>0</v>
      </c>
      <c r="AJ92" s="186">
        <f t="shared" si="83"/>
        <v>0</v>
      </c>
      <c r="AK92" s="187">
        <f t="shared" si="84"/>
        <v>0</v>
      </c>
      <c r="AL92" s="186">
        <f t="shared" si="85"/>
        <v>0</v>
      </c>
      <c r="AM92" s="187">
        <f t="shared" si="86"/>
        <v>0</v>
      </c>
      <c r="AN92" s="186">
        <f t="shared" si="87"/>
        <v>0</v>
      </c>
      <c r="AO92" s="187">
        <f t="shared" si="88"/>
        <v>0</v>
      </c>
      <c r="AP92" s="186">
        <f t="shared" si="89"/>
        <v>0</v>
      </c>
      <c r="AQ92" s="187">
        <f t="shared" si="90"/>
        <v>0</v>
      </c>
      <c r="AR92" s="186">
        <f t="shared" si="91"/>
        <v>0</v>
      </c>
      <c r="AS92" s="187">
        <f t="shared" si="92"/>
        <v>0</v>
      </c>
      <c r="AT92" s="186">
        <f t="shared" si="93"/>
        <v>0</v>
      </c>
      <c r="AU92" s="187">
        <f t="shared" si="94"/>
        <v>0</v>
      </c>
      <c r="AV92" s="186">
        <f t="shared" si="95"/>
        <v>0</v>
      </c>
      <c r="AW92" s="187">
        <f t="shared" si="96"/>
        <v>0</v>
      </c>
      <c r="AX92" s="186">
        <f t="shared" si="97"/>
        <v>0</v>
      </c>
      <c r="AY92" s="187">
        <f t="shared" si="98"/>
        <v>0</v>
      </c>
      <c r="AZ92" s="186">
        <f t="shared" si="99"/>
        <v>0</v>
      </c>
      <c r="BA92" s="187">
        <f t="shared" si="100"/>
        <v>0</v>
      </c>
      <c r="BB92" s="186">
        <f t="shared" si="101"/>
        <v>0</v>
      </c>
      <c r="BC92" s="187">
        <f t="shared" si="102"/>
        <v>0</v>
      </c>
      <c r="BD92" s="186">
        <f t="shared" si="103"/>
        <v>0</v>
      </c>
      <c r="BE92" s="187">
        <f t="shared" si="104"/>
        <v>0</v>
      </c>
      <c r="BF92" s="186">
        <f t="shared" si="105"/>
        <v>0</v>
      </c>
      <c r="BG92" s="187">
        <f t="shared" si="106"/>
        <v>0</v>
      </c>
      <c r="BH92" s="186">
        <f t="shared" si="107"/>
        <v>0</v>
      </c>
      <c r="BI92" s="187">
        <f t="shared" si="108"/>
        <v>0</v>
      </c>
      <c r="BJ92" s="186">
        <f t="shared" si="109"/>
        <v>0</v>
      </c>
      <c r="BK92" s="187">
        <f t="shared" si="110"/>
        <v>0</v>
      </c>
      <c r="BL92" s="186">
        <f t="shared" si="111"/>
        <v>0</v>
      </c>
      <c r="BM92" s="187">
        <f t="shared" si="112"/>
        <v>0</v>
      </c>
      <c r="BN92" s="186">
        <f t="shared" si="113"/>
        <v>0</v>
      </c>
      <c r="BO92" s="187">
        <f t="shared" si="114"/>
        <v>0</v>
      </c>
      <c r="BP92" s="186">
        <f t="shared" si="115"/>
        <v>0</v>
      </c>
      <c r="BQ92" s="187">
        <f t="shared" si="116"/>
        <v>0</v>
      </c>
      <c r="BR92" s="186">
        <f t="shared" si="117"/>
        <v>0</v>
      </c>
      <c r="BS92" s="187">
        <f t="shared" si="118"/>
        <v>0</v>
      </c>
      <c r="BT92" s="186">
        <f t="shared" si="119"/>
        <v>0</v>
      </c>
      <c r="BU92" s="187">
        <f t="shared" si="120"/>
        <v>0</v>
      </c>
      <c r="BV92" s="186">
        <f t="shared" si="121"/>
        <v>0</v>
      </c>
      <c r="BW92" s="187">
        <f t="shared" si="122"/>
        <v>0</v>
      </c>
      <c r="BX92" s="186">
        <f t="shared" si="123"/>
        <v>0</v>
      </c>
      <c r="BY92" s="187">
        <f t="shared" si="124"/>
        <v>0</v>
      </c>
      <c r="BZ92" s="186">
        <f t="shared" si="125"/>
        <v>0</v>
      </c>
      <c r="CA92" s="187">
        <f t="shared" si="126"/>
        <v>0</v>
      </c>
      <c r="CB92" s="186">
        <f t="shared" si="127"/>
        <v>0</v>
      </c>
    </row>
    <row r="93" spans="1:80" ht="39.9" customHeight="1" x14ac:dyDescent="0.3">
      <c r="A93" s="8">
        <v>157</v>
      </c>
      <c r="B93" s="154"/>
      <c r="C93" s="155"/>
      <c r="D93" s="156"/>
      <c r="E93" s="151"/>
      <c r="F93" s="157"/>
      <c r="G93" s="152"/>
      <c r="H93" s="152"/>
      <c r="I93" s="153"/>
      <c r="P93" s="195"/>
      <c r="Q93" s="183">
        <f t="shared" si="64"/>
        <v>0</v>
      </c>
      <c r="R93" s="184">
        <f t="shared" si="65"/>
        <v>0</v>
      </c>
      <c r="S93" s="183">
        <f t="shared" si="66"/>
        <v>0</v>
      </c>
      <c r="T93" s="184">
        <f t="shared" si="67"/>
        <v>0</v>
      </c>
      <c r="U93" s="185">
        <f t="shared" si="68"/>
        <v>0</v>
      </c>
      <c r="V93" s="186">
        <f t="shared" si="69"/>
        <v>0</v>
      </c>
      <c r="W93" s="187">
        <f t="shared" si="70"/>
        <v>0</v>
      </c>
      <c r="X93" s="186">
        <f t="shared" si="71"/>
        <v>0</v>
      </c>
      <c r="Y93" s="187">
        <f t="shared" si="72"/>
        <v>0</v>
      </c>
      <c r="Z93" s="186">
        <f t="shared" si="73"/>
        <v>0</v>
      </c>
      <c r="AA93" s="187">
        <f t="shared" si="74"/>
        <v>0</v>
      </c>
      <c r="AB93" s="186">
        <f t="shared" si="75"/>
        <v>0</v>
      </c>
      <c r="AC93" s="187">
        <f t="shared" si="76"/>
        <v>0</v>
      </c>
      <c r="AD93" s="186">
        <f t="shared" si="77"/>
        <v>0</v>
      </c>
      <c r="AE93" s="187">
        <f t="shared" si="78"/>
        <v>0</v>
      </c>
      <c r="AF93" s="186">
        <f t="shared" si="79"/>
        <v>0</v>
      </c>
      <c r="AG93" s="187">
        <f t="shared" si="80"/>
        <v>0</v>
      </c>
      <c r="AH93" s="186">
        <f t="shared" si="81"/>
        <v>0</v>
      </c>
      <c r="AI93" s="187">
        <f t="shared" si="82"/>
        <v>0</v>
      </c>
      <c r="AJ93" s="186">
        <f t="shared" si="83"/>
        <v>0</v>
      </c>
      <c r="AK93" s="187">
        <f t="shared" si="84"/>
        <v>0</v>
      </c>
      <c r="AL93" s="186">
        <f t="shared" si="85"/>
        <v>0</v>
      </c>
      <c r="AM93" s="187">
        <f t="shared" si="86"/>
        <v>0</v>
      </c>
      <c r="AN93" s="186">
        <f t="shared" si="87"/>
        <v>0</v>
      </c>
      <c r="AO93" s="187">
        <f t="shared" si="88"/>
        <v>0</v>
      </c>
      <c r="AP93" s="186">
        <f t="shared" si="89"/>
        <v>0</v>
      </c>
      <c r="AQ93" s="187">
        <f t="shared" si="90"/>
        <v>0</v>
      </c>
      <c r="AR93" s="186">
        <f t="shared" si="91"/>
        <v>0</v>
      </c>
      <c r="AS93" s="187">
        <f t="shared" si="92"/>
        <v>0</v>
      </c>
      <c r="AT93" s="186">
        <f t="shared" si="93"/>
        <v>0</v>
      </c>
      <c r="AU93" s="187">
        <f t="shared" si="94"/>
        <v>0</v>
      </c>
      <c r="AV93" s="186">
        <f t="shared" si="95"/>
        <v>0</v>
      </c>
      <c r="AW93" s="187">
        <f t="shared" si="96"/>
        <v>0</v>
      </c>
      <c r="AX93" s="186">
        <f t="shared" si="97"/>
        <v>0</v>
      </c>
      <c r="AY93" s="187">
        <f t="shared" si="98"/>
        <v>0</v>
      </c>
      <c r="AZ93" s="186">
        <f t="shared" si="99"/>
        <v>0</v>
      </c>
      <c r="BA93" s="187">
        <f t="shared" si="100"/>
        <v>0</v>
      </c>
      <c r="BB93" s="186">
        <f t="shared" si="101"/>
        <v>0</v>
      </c>
      <c r="BC93" s="187">
        <f t="shared" si="102"/>
        <v>0</v>
      </c>
      <c r="BD93" s="186">
        <f t="shared" si="103"/>
        <v>0</v>
      </c>
      <c r="BE93" s="187">
        <f t="shared" si="104"/>
        <v>0</v>
      </c>
      <c r="BF93" s="186">
        <f t="shared" si="105"/>
        <v>0</v>
      </c>
      <c r="BG93" s="187">
        <f t="shared" si="106"/>
        <v>0</v>
      </c>
      <c r="BH93" s="186">
        <f t="shared" si="107"/>
        <v>0</v>
      </c>
      <c r="BI93" s="187">
        <f t="shared" si="108"/>
        <v>0</v>
      </c>
      <c r="BJ93" s="186">
        <f t="shared" si="109"/>
        <v>0</v>
      </c>
      <c r="BK93" s="187">
        <f t="shared" si="110"/>
        <v>0</v>
      </c>
      <c r="BL93" s="186">
        <f t="shared" si="111"/>
        <v>0</v>
      </c>
      <c r="BM93" s="187">
        <f t="shared" si="112"/>
        <v>0</v>
      </c>
      <c r="BN93" s="186">
        <f t="shared" si="113"/>
        <v>0</v>
      </c>
      <c r="BO93" s="187">
        <f t="shared" si="114"/>
        <v>0</v>
      </c>
      <c r="BP93" s="186">
        <f t="shared" si="115"/>
        <v>0</v>
      </c>
      <c r="BQ93" s="187">
        <f t="shared" si="116"/>
        <v>0</v>
      </c>
      <c r="BR93" s="186">
        <f t="shared" si="117"/>
        <v>0</v>
      </c>
      <c r="BS93" s="187">
        <f t="shared" si="118"/>
        <v>0</v>
      </c>
      <c r="BT93" s="186">
        <f t="shared" si="119"/>
        <v>0</v>
      </c>
      <c r="BU93" s="187">
        <f t="shared" si="120"/>
        <v>0</v>
      </c>
      <c r="BV93" s="186">
        <f t="shared" si="121"/>
        <v>0</v>
      </c>
      <c r="BW93" s="187">
        <f t="shared" si="122"/>
        <v>0</v>
      </c>
      <c r="BX93" s="186">
        <f t="shared" si="123"/>
        <v>0</v>
      </c>
      <c r="BY93" s="187">
        <f t="shared" si="124"/>
        <v>0</v>
      </c>
      <c r="BZ93" s="186">
        <f t="shared" si="125"/>
        <v>0</v>
      </c>
      <c r="CA93" s="187">
        <f t="shared" si="126"/>
        <v>0</v>
      </c>
      <c r="CB93" s="186">
        <f t="shared" si="127"/>
        <v>0</v>
      </c>
    </row>
    <row r="94" spans="1:80" ht="39.9" customHeight="1" x14ac:dyDescent="0.3">
      <c r="A94" s="8">
        <v>158</v>
      </c>
      <c r="B94" s="154"/>
      <c r="C94" s="155"/>
      <c r="D94" s="156"/>
      <c r="E94" s="151"/>
      <c r="F94" s="157"/>
      <c r="G94" s="152"/>
      <c r="H94" s="152"/>
      <c r="I94" s="153"/>
      <c r="P94" s="195"/>
      <c r="Q94" s="183">
        <f t="shared" si="64"/>
        <v>0</v>
      </c>
      <c r="R94" s="184">
        <f t="shared" si="65"/>
        <v>0</v>
      </c>
      <c r="S94" s="183">
        <f t="shared" si="66"/>
        <v>0</v>
      </c>
      <c r="T94" s="184">
        <f t="shared" si="67"/>
        <v>0</v>
      </c>
      <c r="U94" s="185">
        <f t="shared" si="68"/>
        <v>0</v>
      </c>
      <c r="V94" s="186">
        <f t="shared" si="69"/>
        <v>0</v>
      </c>
      <c r="W94" s="187">
        <f t="shared" si="70"/>
        <v>0</v>
      </c>
      <c r="X94" s="186">
        <f t="shared" si="71"/>
        <v>0</v>
      </c>
      <c r="Y94" s="187">
        <f t="shared" si="72"/>
        <v>0</v>
      </c>
      <c r="Z94" s="186">
        <f t="shared" si="73"/>
        <v>0</v>
      </c>
      <c r="AA94" s="187">
        <f t="shared" si="74"/>
        <v>0</v>
      </c>
      <c r="AB94" s="186">
        <f t="shared" si="75"/>
        <v>0</v>
      </c>
      <c r="AC94" s="187">
        <f t="shared" si="76"/>
        <v>0</v>
      </c>
      <c r="AD94" s="186">
        <f t="shared" si="77"/>
        <v>0</v>
      </c>
      <c r="AE94" s="187">
        <f t="shared" si="78"/>
        <v>0</v>
      </c>
      <c r="AF94" s="186">
        <f t="shared" si="79"/>
        <v>0</v>
      </c>
      <c r="AG94" s="187">
        <f t="shared" si="80"/>
        <v>0</v>
      </c>
      <c r="AH94" s="186">
        <f t="shared" si="81"/>
        <v>0</v>
      </c>
      <c r="AI94" s="187">
        <f t="shared" si="82"/>
        <v>0</v>
      </c>
      <c r="AJ94" s="186">
        <f t="shared" si="83"/>
        <v>0</v>
      </c>
      <c r="AK94" s="187">
        <f t="shared" si="84"/>
        <v>0</v>
      </c>
      <c r="AL94" s="186">
        <f t="shared" si="85"/>
        <v>0</v>
      </c>
      <c r="AM94" s="187">
        <f t="shared" si="86"/>
        <v>0</v>
      </c>
      <c r="AN94" s="186">
        <f t="shared" si="87"/>
        <v>0</v>
      </c>
      <c r="AO94" s="187">
        <f t="shared" si="88"/>
        <v>0</v>
      </c>
      <c r="AP94" s="186">
        <f t="shared" si="89"/>
        <v>0</v>
      </c>
      <c r="AQ94" s="187">
        <f t="shared" si="90"/>
        <v>0</v>
      </c>
      <c r="AR94" s="186">
        <f t="shared" si="91"/>
        <v>0</v>
      </c>
      <c r="AS94" s="187">
        <f t="shared" si="92"/>
        <v>0</v>
      </c>
      <c r="AT94" s="186">
        <f t="shared" si="93"/>
        <v>0</v>
      </c>
      <c r="AU94" s="187">
        <f t="shared" si="94"/>
        <v>0</v>
      </c>
      <c r="AV94" s="186">
        <f t="shared" si="95"/>
        <v>0</v>
      </c>
      <c r="AW94" s="187">
        <f t="shared" si="96"/>
        <v>0</v>
      </c>
      <c r="AX94" s="186">
        <f t="shared" si="97"/>
        <v>0</v>
      </c>
      <c r="AY94" s="187">
        <f t="shared" si="98"/>
        <v>0</v>
      </c>
      <c r="AZ94" s="186">
        <f t="shared" si="99"/>
        <v>0</v>
      </c>
      <c r="BA94" s="187">
        <f t="shared" si="100"/>
        <v>0</v>
      </c>
      <c r="BB94" s="186">
        <f t="shared" si="101"/>
        <v>0</v>
      </c>
      <c r="BC94" s="187">
        <f t="shared" si="102"/>
        <v>0</v>
      </c>
      <c r="BD94" s="186">
        <f t="shared" si="103"/>
        <v>0</v>
      </c>
      <c r="BE94" s="187">
        <f t="shared" si="104"/>
        <v>0</v>
      </c>
      <c r="BF94" s="186">
        <f t="shared" si="105"/>
        <v>0</v>
      </c>
      <c r="BG94" s="187">
        <f t="shared" si="106"/>
        <v>0</v>
      </c>
      <c r="BH94" s="186">
        <f t="shared" si="107"/>
        <v>0</v>
      </c>
      <c r="BI94" s="187">
        <f t="shared" si="108"/>
        <v>0</v>
      </c>
      <c r="BJ94" s="186">
        <f t="shared" si="109"/>
        <v>0</v>
      </c>
      <c r="BK94" s="187">
        <f t="shared" si="110"/>
        <v>0</v>
      </c>
      <c r="BL94" s="186">
        <f t="shared" si="111"/>
        <v>0</v>
      </c>
      <c r="BM94" s="187">
        <f t="shared" si="112"/>
        <v>0</v>
      </c>
      <c r="BN94" s="186">
        <f t="shared" si="113"/>
        <v>0</v>
      </c>
      <c r="BO94" s="187">
        <f t="shared" si="114"/>
        <v>0</v>
      </c>
      <c r="BP94" s="186">
        <f t="shared" si="115"/>
        <v>0</v>
      </c>
      <c r="BQ94" s="187">
        <f t="shared" si="116"/>
        <v>0</v>
      </c>
      <c r="BR94" s="186">
        <f t="shared" si="117"/>
        <v>0</v>
      </c>
      <c r="BS94" s="187">
        <f t="shared" si="118"/>
        <v>0</v>
      </c>
      <c r="BT94" s="186">
        <f t="shared" si="119"/>
        <v>0</v>
      </c>
      <c r="BU94" s="187">
        <f t="shared" si="120"/>
        <v>0</v>
      </c>
      <c r="BV94" s="186">
        <f t="shared" si="121"/>
        <v>0</v>
      </c>
      <c r="BW94" s="187">
        <f t="shared" si="122"/>
        <v>0</v>
      </c>
      <c r="BX94" s="186">
        <f t="shared" si="123"/>
        <v>0</v>
      </c>
      <c r="BY94" s="187">
        <f t="shared" si="124"/>
        <v>0</v>
      </c>
      <c r="BZ94" s="186">
        <f t="shared" si="125"/>
        <v>0</v>
      </c>
      <c r="CA94" s="187">
        <f t="shared" si="126"/>
        <v>0</v>
      </c>
      <c r="CB94" s="186">
        <f t="shared" si="127"/>
        <v>0</v>
      </c>
    </row>
    <row r="95" spans="1:80" ht="39.9" customHeight="1" x14ac:dyDescent="0.3">
      <c r="A95" s="8">
        <v>159</v>
      </c>
      <c r="B95" s="154"/>
      <c r="C95" s="155"/>
      <c r="D95" s="156"/>
      <c r="E95" s="151"/>
      <c r="F95" s="157"/>
      <c r="G95" s="152"/>
      <c r="H95" s="152"/>
      <c r="I95" s="153"/>
      <c r="P95" s="195"/>
      <c r="Q95" s="183">
        <f t="shared" si="64"/>
        <v>0</v>
      </c>
      <c r="R95" s="184">
        <f t="shared" si="65"/>
        <v>0</v>
      </c>
      <c r="S95" s="183">
        <f t="shared" si="66"/>
        <v>0</v>
      </c>
      <c r="T95" s="184">
        <f t="shared" si="67"/>
        <v>0</v>
      </c>
      <c r="U95" s="185">
        <f t="shared" si="68"/>
        <v>0</v>
      </c>
      <c r="V95" s="186">
        <f t="shared" si="69"/>
        <v>0</v>
      </c>
      <c r="W95" s="187">
        <f t="shared" si="70"/>
        <v>0</v>
      </c>
      <c r="X95" s="186">
        <f t="shared" si="71"/>
        <v>0</v>
      </c>
      <c r="Y95" s="187">
        <f t="shared" si="72"/>
        <v>0</v>
      </c>
      <c r="Z95" s="186">
        <f t="shared" si="73"/>
        <v>0</v>
      </c>
      <c r="AA95" s="187">
        <f t="shared" si="74"/>
        <v>0</v>
      </c>
      <c r="AB95" s="186">
        <f t="shared" si="75"/>
        <v>0</v>
      </c>
      <c r="AC95" s="187">
        <f t="shared" si="76"/>
        <v>0</v>
      </c>
      <c r="AD95" s="186">
        <f t="shared" si="77"/>
        <v>0</v>
      </c>
      <c r="AE95" s="187">
        <f t="shared" si="78"/>
        <v>0</v>
      </c>
      <c r="AF95" s="186">
        <f t="shared" si="79"/>
        <v>0</v>
      </c>
      <c r="AG95" s="187">
        <f t="shared" si="80"/>
        <v>0</v>
      </c>
      <c r="AH95" s="186">
        <f t="shared" si="81"/>
        <v>0</v>
      </c>
      <c r="AI95" s="187">
        <f t="shared" si="82"/>
        <v>0</v>
      </c>
      <c r="AJ95" s="186">
        <f t="shared" si="83"/>
        <v>0</v>
      </c>
      <c r="AK95" s="187">
        <f t="shared" si="84"/>
        <v>0</v>
      </c>
      <c r="AL95" s="186">
        <f t="shared" si="85"/>
        <v>0</v>
      </c>
      <c r="AM95" s="187">
        <f t="shared" si="86"/>
        <v>0</v>
      </c>
      <c r="AN95" s="186">
        <f t="shared" si="87"/>
        <v>0</v>
      </c>
      <c r="AO95" s="187">
        <f t="shared" si="88"/>
        <v>0</v>
      </c>
      <c r="AP95" s="186">
        <f t="shared" si="89"/>
        <v>0</v>
      </c>
      <c r="AQ95" s="187">
        <f t="shared" si="90"/>
        <v>0</v>
      </c>
      <c r="AR95" s="186">
        <f t="shared" si="91"/>
        <v>0</v>
      </c>
      <c r="AS95" s="187">
        <f t="shared" si="92"/>
        <v>0</v>
      </c>
      <c r="AT95" s="186">
        <f t="shared" si="93"/>
        <v>0</v>
      </c>
      <c r="AU95" s="187">
        <f t="shared" si="94"/>
        <v>0</v>
      </c>
      <c r="AV95" s="186">
        <f t="shared" si="95"/>
        <v>0</v>
      </c>
      <c r="AW95" s="187">
        <f t="shared" si="96"/>
        <v>0</v>
      </c>
      <c r="AX95" s="186">
        <f t="shared" si="97"/>
        <v>0</v>
      </c>
      <c r="AY95" s="187">
        <f t="shared" si="98"/>
        <v>0</v>
      </c>
      <c r="AZ95" s="186">
        <f t="shared" si="99"/>
        <v>0</v>
      </c>
      <c r="BA95" s="187">
        <f t="shared" si="100"/>
        <v>0</v>
      </c>
      <c r="BB95" s="186">
        <f t="shared" si="101"/>
        <v>0</v>
      </c>
      <c r="BC95" s="187">
        <f t="shared" si="102"/>
        <v>0</v>
      </c>
      <c r="BD95" s="186">
        <f t="shared" si="103"/>
        <v>0</v>
      </c>
      <c r="BE95" s="187">
        <f t="shared" si="104"/>
        <v>0</v>
      </c>
      <c r="BF95" s="186">
        <f t="shared" si="105"/>
        <v>0</v>
      </c>
      <c r="BG95" s="187">
        <f t="shared" si="106"/>
        <v>0</v>
      </c>
      <c r="BH95" s="186">
        <f t="shared" si="107"/>
        <v>0</v>
      </c>
      <c r="BI95" s="187">
        <f t="shared" si="108"/>
        <v>0</v>
      </c>
      <c r="BJ95" s="186">
        <f t="shared" si="109"/>
        <v>0</v>
      </c>
      <c r="BK95" s="187">
        <f t="shared" si="110"/>
        <v>0</v>
      </c>
      <c r="BL95" s="186">
        <f t="shared" si="111"/>
        <v>0</v>
      </c>
      <c r="BM95" s="187">
        <f t="shared" si="112"/>
        <v>0</v>
      </c>
      <c r="BN95" s="186">
        <f t="shared" si="113"/>
        <v>0</v>
      </c>
      <c r="BO95" s="187">
        <f t="shared" si="114"/>
        <v>0</v>
      </c>
      <c r="BP95" s="186">
        <f t="shared" si="115"/>
        <v>0</v>
      </c>
      <c r="BQ95" s="187">
        <f t="shared" si="116"/>
        <v>0</v>
      </c>
      <c r="BR95" s="186">
        <f t="shared" si="117"/>
        <v>0</v>
      </c>
      <c r="BS95" s="187">
        <f t="shared" si="118"/>
        <v>0</v>
      </c>
      <c r="BT95" s="186">
        <f t="shared" si="119"/>
        <v>0</v>
      </c>
      <c r="BU95" s="187">
        <f t="shared" si="120"/>
        <v>0</v>
      </c>
      <c r="BV95" s="186">
        <f t="shared" si="121"/>
        <v>0</v>
      </c>
      <c r="BW95" s="187">
        <f t="shared" si="122"/>
        <v>0</v>
      </c>
      <c r="BX95" s="186">
        <f t="shared" si="123"/>
        <v>0</v>
      </c>
      <c r="BY95" s="187">
        <f t="shared" si="124"/>
        <v>0</v>
      </c>
      <c r="BZ95" s="186">
        <f t="shared" si="125"/>
        <v>0</v>
      </c>
      <c r="CA95" s="187">
        <f t="shared" si="126"/>
        <v>0</v>
      </c>
      <c r="CB95" s="186">
        <f t="shared" si="127"/>
        <v>0</v>
      </c>
    </row>
    <row r="96" spans="1:80" ht="39.9" customHeight="1" x14ac:dyDescent="0.3">
      <c r="A96" s="8">
        <v>160</v>
      </c>
      <c r="B96" s="154"/>
      <c r="C96" s="155"/>
      <c r="D96" s="156"/>
      <c r="E96" s="151"/>
      <c r="F96" s="157"/>
      <c r="G96" s="152"/>
      <c r="H96" s="152"/>
      <c r="I96" s="153"/>
      <c r="P96" s="195"/>
      <c r="Q96" s="183">
        <f t="shared" si="64"/>
        <v>0</v>
      </c>
      <c r="R96" s="184">
        <f t="shared" si="65"/>
        <v>0</v>
      </c>
      <c r="S96" s="183">
        <f t="shared" si="66"/>
        <v>0</v>
      </c>
      <c r="T96" s="184">
        <f t="shared" si="67"/>
        <v>0</v>
      </c>
      <c r="U96" s="185">
        <f t="shared" si="68"/>
        <v>0</v>
      </c>
      <c r="V96" s="186">
        <f t="shared" si="69"/>
        <v>0</v>
      </c>
      <c r="W96" s="187">
        <f t="shared" si="70"/>
        <v>0</v>
      </c>
      <c r="X96" s="186">
        <f t="shared" si="71"/>
        <v>0</v>
      </c>
      <c r="Y96" s="187">
        <f t="shared" si="72"/>
        <v>0</v>
      </c>
      <c r="Z96" s="186">
        <f t="shared" si="73"/>
        <v>0</v>
      </c>
      <c r="AA96" s="187">
        <f t="shared" si="74"/>
        <v>0</v>
      </c>
      <c r="AB96" s="186">
        <f t="shared" si="75"/>
        <v>0</v>
      </c>
      <c r="AC96" s="187">
        <f t="shared" si="76"/>
        <v>0</v>
      </c>
      <c r="AD96" s="186">
        <f t="shared" si="77"/>
        <v>0</v>
      </c>
      <c r="AE96" s="187">
        <f t="shared" si="78"/>
        <v>0</v>
      </c>
      <c r="AF96" s="186">
        <f t="shared" si="79"/>
        <v>0</v>
      </c>
      <c r="AG96" s="187">
        <f t="shared" si="80"/>
        <v>0</v>
      </c>
      <c r="AH96" s="186">
        <f t="shared" si="81"/>
        <v>0</v>
      </c>
      <c r="AI96" s="187">
        <f t="shared" si="82"/>
        <v>0</v>
      </c>
      <c r="AJ96" s="186">
        <f t="shared" si="83"/>
        <v>0</v>
      </c>
      <c r="AK96" s="187">
        <f t="shared" si="84"/>
        <v>0</v>
      </c>
      <c r="AL96" s="186">
        <f t="shared" si="85"/>
        <v>0</v>
      </c>
      <c r="AM96" s="187">
        <f t="shared" si="86"/>
        <v>0</v>
      </c>
      <c r="AN96" s="186">
        <f t="shared" si="87"/>
        <v>0</v>
      </c>
      <c r="AO96" s="187">
        <f t="shared" si="88"/>
        <v>0</v>
      </c>
      <c r="AP96" s="186">
        <f t="shared" si="89"/>
        <v>0</v>
      </c>
      <c r="AQ96" s="187">
        <f t="shared" si="90"/>
        <v>0</v>
      </c>
      <c r="AR96" s="186">
        <f t="shared" si="91"/>
        <v>0</v>
      </c>
      <c r="AS96" s="187">
        <f t="shared" si="92"/>
        <v>0</v>
      </c>
      <c r="AT96" s="186">
        <f t="shared" si="93"/>
        <v>0</v>
      </c>
      <c r="AU96" s="187">
        <f t="shared" si="94"/>
        <v>0</v>
      </c>
      <c r="AV96" s="186">
        <f t="shared" si="95"/>
        <v>0</v>
      </c>
      <c r="AW96" s="187">
        <f t="shared" si="96"/>
        <v>0</v>
      </c>
      <c r="AX96" s="186">
        <f t="shared" si="97"/>
        <v>0</v>
      </c>
      <c r="AY96" s="187">
        <f t="shared" si="98"/>
        <v>0</v>
      </c>
      <c r="AZ96" s="186">
        <f t="shared" si="99"/>
        <v>0</v>
      </c>
      <c r="BA96" s="187">
        <f t="shared" si="100"/>
        <v>0</v>
      </c>
      <c r="BB96" s="186">
        <f t="shared" si="101"/>
        <v>0</v>
      </c>
      <c r="BC96" s="187">
        <f t="shared" si="102"/>
        <v>0</v>
      </c>
      <c r="BD96" s="186">
        <f t="shared" si="103"/>
        <v>0</v>
      </c>
      <c r="BE96" s="187">
        <f t="shared" si="104"/>
        <v>0</v>
      </c>
      <c r="BF96" s="186">
        <f t="shared" si="105"/>
        <v>0</v>
      </c>
      <c r="BG96" s="187">
        <f t="shared" si="106"/>
        <v>0</v>
      </c>
      <c r="BH96" s="186">
        <f t="shared" si="107"/>
        <v>0</v>
      </c>
      <c r="BI96" s="187">
        <f t="shared" si="108"/>
        <v>0</v>
      </c>
      <c r="BJ96" s="186">
        <f t="shared" si="109"/>
        <v>0</v>
      </c>
      <c r="BK96" s="187">
        <f t="shared" si="110"/>
        <v>0</v>
      </c>
      <c r="BL96" s="186">
        <f t="shared" si="111"/>
        <v>0</v>
      </c>
      <c r="BM96" s="187">
        <f t="shared" si="112"/>
        <v>0</v>
      </c>
      <c r="BN96" s="186">
        <f t="shared" si="113"/>
        <v>0</v>
      </c>
      <c r="BO96" s="187">
        <f t="shared" si="114"/>
        <v>0</v>
      </c>
      <c r="BP96" s="186">
        <f t="shared" si="115"/>
        <v>0</v>
      </c>
      <c r="BQ96" s="187">
        <f t="shared" si="116"/>
        <v>0</v>
      </c>
      <c r="BR96" s="186">
        <f t="shared" si="117"/>
        <v>0</v>
      </c>
      <c r="BS96" s="187">
        <f t="shared" si="118"/>
        <v>0</v>
      </c>
      <c r="BT96" s="186">
        <f t="shared" si="119"/>
        <v>0</v>
      </c>
      <c r="BU96" s="187">
        <f t="shared" si="120"/>
        <v>0</v>
      </c>
      <c r="BV96" s="186">
        <f t="shared" si="121"/>
        <v>0</v>
      </c>
      <c r="BW96" s="187">
        <f t="shared" si="122"/>
        <v>0</v>
      </c>
      <c r="BX96" s="186">
        <f t="shared" si="123"/>
        <v>0</v>
      </c>
      <c r="BY96" s="187">
        <f t="shared" si="124"/>
        <v>0</v>
      </c>
      <c r="BZ96" s="186">
        <f t="shared" si="125"/>
        <v>0</v>
      </c>
      <c r="CA96" s="187">
        <f t="shared" si="126"/>
        <v>0</v>
      </c>
      <c r="CB96" s="186">
        <f t="shared" si="127"/>
        <v>0</v>
      </c>
    </row>
    <row r="97" spans="1:80" ht="39.9" customHeight="1" x14ac:dyDescent="0.3">
      <c r="A97" s="8">
        <v>161</v>
      </c>
      <c r="B97" s="154"/>
      <c r="C97" s="155"/>
      <c r="D97" s="156"/>
      <c r="E97" s="151"/>
      <c r="F97" s="157"/>
      <c r="G97" s="152"/>
      <c r="H97" s="152"/>
      <c r="I97" s="153"/>
      <c r="P97" s="195"/>
      <c r="Q97" s="183">
        <f t="shared" si="64"/>
        <v>0</v>
      </c>
      <c r="R97" s="184">
        <f t="shared" si="65"/>
        <v>0</v>
      </c>
      <c r="S97" s="183">
        <f t="shared" si="66"/>
        <v>0</v>
      </c>
      <c r="T97" s="184">
        <f t="shared" si="67"/>
        <v>0</v>
      </c>
      <c r="U97" s="185">
        <f t="shared" si="68"/>
        <v>0</v>
      </c>
      <c r="V97" s="186">
        <f t="shared" si="69"/>
        <v>0</v>
      </c>
      <c r="W97" s="187">
        <f t="shared" si="70"/>
        <v>0</v>
      </c>
      <c r="X97" s="186">
        <f t="shared" si="71"/>
        <v>0</v>
      </c>
      <c r="Y97" s="187">
        <f t="shared" si="72"/>
        <v>0</v>
      </c>
      <c r="Z97" s="186">
        <f t="shared" si="73"/>
        <v>0</v>
      </c>
      <c r="AA97" s="187">
        <f t="shared" si="74"/>
        <v>0</v>
      </c>
      <c r="AB97" s="186">
        <f t="shared" si="75"/>
        <v>0</v>
      </c>
      <c r="AC97" s="187">
        <f t="shared" si="76"/>
        <v>0</v>
      </c>
      <c r="AD97" s="186">
        <f t="shared" si="77"/>
        <v>0</v>
      </c>
      <c r="AE97" s="187">
        <f t="shared" si="78"/>
        <v>0</v>
      </c>
      <c r="AF97" s="186">
        <f t="shared" si="79"/>
        <v>0</v>
      </c>
      <c r="AG97" s="187">
        <f t="shared" si="80"/>
        <v>0</v>
      </c>
      <c r="AH97" s="186">
        <f t="shared" si="81"/>
        <v>0</v>
      </c>
      <c r="AI97" s="187">
        <f t="shared" si="82"/>
        <v>0</v>
      </c>
      <c r="AJ97" s="186">
        <f t="shared" si="83"/>
        <v>0</v>
      </c>
      <c r="AK97" s="187">
        <f t="shared" si="84"/>
        <v>0</v>
      </c>
      <c r="AL97" s="186">
        <f t="shared" si="85"/>
        <v>0</v>
      </c>
      <c r="AM97" s="187">
        <f t="shared" si="86"/>
        <v>0</v>
      </c>
      <c r="AN97" s="186">
        <f t="shared" si="87"/>
        <v>0</v>
      </c>
      <c r="AO97" s="187">
        <f t="shared" si="88"/>
        <v>0</v>
      </c>
      <c r="AP97" s="186">
        <f t="shared" si="89"/>
        <v>0</v>
      </c>
      <c r="AQ97" s="187">
        <f t="shared" si="90"/>
        <v>0</v>
      </c>
      <c r="AR97" s="186">
        <f t="shared" si="91"/>
        <v>0</v>
      </c>
      <c r="AS97" s="187">
        <f t="shared" si="92"/>
        <v>0</v>
      </c>
      <c r="AT97" s="186">
        <f t="shared" si="93"/>
        <v>0</v>
      </c>
      <c r="AU97" s="187">
        <f t="shared" si="94"/>
        <v>0</v>
      </c>
      <c r="AV97" s="186">
        <f t="shared" si="95"/>
        <v>0</v>
      </c>
      <c r="AW97" s="187">
        <f t="shared" si="96"/>
        <v>0</v>
      </c>
      <c r="AX97" s="186">
        <f t="shared" si="97"/>
        <v>0</v>
      </c>
      <c r="AY97" s="187">
        <f t="shared" si="98"/>
        <v>0</v>
      </c>
      <c r="AZ97" s="186">
        <f t="shared" si="99"/>
        <v>0</v>
      </c>
      <c r="BA97" s="187">
        <f t="shared" si="100"/>
        <v>0</v>
      </c>
      <c r="BB97" s="186">
        <f t="shared" si="101"/>
        <v>0</v>
      </c>
      <c r="BC97" s="187">
        <f t="shared" si="102"/>
        <v>0</v>
      </c>
      <c r="BD97" s="186">
        <f t="shared" si="103"/>
        <v>0</v>
      </c>
      <c r="BE97" s="187">
        <f t="shared" si="104"/>
        <v>0</v>
      </c>
      <c r="BF97" s="186">
        <f t="shared" si="105"/>
        <v>0</v>
      </c>
      <c r="BG97" s="187">
        <f t="shared" si="106"/>
        <v>0</v>
      </c>
      <c r="BH97" s="186">
        <f t="shared" si="107"/>
        <v>0</v>
      </c>
      <c r="BI97" s="187">
        <f t="shared" si="108"/>
        <v>0</v>
      </c>
      <c r="BJ97" s="186">
        <f t="shared" si="109"/>
        <v>0</v>
      </c>
      <c r="BK97" s="187">
        <f t="shared" si="110"/>
        <v>0</v>
      </c>
      <c r="BL97" s="186">
        <f t="shared" si="111"/>
        <v>0</v>
      </c>
      <c r="BM97" s="187">
        <f t="shared" si="112"/>
        <v>0</v>
      </c>
      <c r="BN97" s="186">
        <f t="shared" si="113"/>
        <v>0</v>
      </c>
      <c r="BO97" s="187">
        <f t="shared" si="114"/>
        <v>0</v>
      </c>
      <c r="BP97" s="186">
        <f t="shared" si="115"/>
        <v>0</v>
      </c>
      <c r="BQ97" s="187">
        <f t="shared" si="116"/>
        <v>0</v>
      </c>
      <c r="BR97" s="186">
        <f t="shared" si="117"/>
        <v>0</v>
      </c>
      <c r="BS97" s="187">
        <f t="shared" si="118"/>
        <v>0</v>
      </c>
      <c r="BT97" s="186">
        <f t="shared" si="119"/>
        <v>0</v>
      </c>
      <c r="BU97" s="187">
        <f t="shared" si="120"/>
        <v>0</v>
      </c>
      <c r="BV97" s="186">
        <f t="shared" si="121"/>
        <v>0</v>
      </c>
      <c r="BW97" s="187">
        <f t="shared" si="122"/>
        <v>0</v>
      </c>
      <c r="BX97" s="186">
        <f t="shared" si="123"/>
        <v>0</v>
      </c>
      <c r="BY97" s="187">
        <f t="shared" si="124"/>
        <v>0</v>
      </c>
      <c r="BZ97" s="186">
        <f t="shared" si="125"/>
        <v>0</v>
      </c>
      <c r="CA97" s="187">
        <f t="shared" si="126"/>
        <v>0</v>
      </c>
      <c r="CB97" s="186">
        <f t="shared" si="127"/>
        <v>0</v>
      </c>
    </row>
    <row r="98" spans="1:80" ht="39.9" customHeight="1" x14ac:dyDescent="0.3">
      <c r="A98" s="8">
        <v>162</v>
      </c>
      <c r="B98" s="154"/>
      <c r="C98" s="155"/>
      <c r="D98" s="156"/>
      <c r="E98" s="151"/>
      <c r="F98" s="157"/>
      <c r="G98" s="152"/>
      <c r="H98" s="152"/>
      <c r="I98" s="153"/>
      <c r="P98" s="195"/>
      <c r="Q98" s="183">
        <f t="shared" si="64"/>
        <v>0</v>
      </c>
      <c r="R98" s="184">
        <f t="shared" si="65"/>
        <v>0</v>
      </c>
      <c r="S98" s="183">
        <f t="shared" si="66"/>
        <v>0</v>
      </c>
      <c r="T98" s="184">
        <f t="shared" si="67"/>
        <v>0</v>
      </c>
      <c r="U98" s="185">
        <f t="shared" si="68"/>
        <v>0</v>
      </c>
      <c r="V98" s="186">
        <f t="shared" si="69"/>
        <v>0</v>
      </c>
      <c r="W98" s="187">
        <f t="shared" si="70"/>
        <v>0</v>
      </c>
      <c r="X98" s="186">
        <f t="shared" si="71"/>
        <v>0</v>
      </c>
      <c r="Y98" s="187">
        <f t="shared" si="72"/>
        <v>0</v>
      </c>
      <c r="Z98" s="186">
        <f t="shared" si="73"/>
        <v>0</v>
      </c>
      <c r="AA98" s="187">
        <f t="shared" si="74"/>
        <v>0</v>
      </c>
      <c r="AB98" s="186">
        <f t="shared" si="75"/>
        <v>0</v>
      </c>
      <c r="AC98" s="187">
        <f t="shared" si="76"/>
        <v>0</v>
      </c>
      <c r="AD98" s="186">
        <f t="shared" si="77"/>
        <v>0</v>
      </c>
      <c r="AE98" s="187">
        <f t="shared" si="78"/>
        <v>0</v>
      </c>
      <c r="AF98" s="186">
        <f t="shared" si="79"/>
        <v>0</v>
      </c>
      <c r="AG98" s="187">
        <f t="shared" si="80"/>
        <v>0</v>
      </c>
      <c r="AH98" s="186">
        <f t="shared" si="81"/>
        <v>0</v>
      </c>
      <c r="AI98" s="187">
        <f t="shared" si="82"/>
        <v>0</v>
      </c>
      <c r="AJ98" s="186">
        <f t="shared" si="83"/>
        <v>0</v>
      </c>
      <c r="AK98" s="187">
        <f t="shared" si="84"/>
        <v>0</v>
      </c>
      <c r="AL98" s="186">
        <f t="shared" si="85"/>
        <v>0</v>
      </c>
      <c r="AM98" s="187">
        <f t="shared" si="86"/>
        <v>0</v>
      </c>
      <c r="AN98" s="186">
        <f t="shared" si="87"/>
        <v>0</v>
      </c>
      <c r="AO98" s="187">
        <f t="shared" si="88"/>
        <v>0</v>
      </c>
      <c r="AP98" s="186">
        <f t="shared" si="89"/>
        <v>0</v>
      </c>
      <c r="AQ98" s="187">
        <f t="shared" si="90"/>
        <v>0</v>
      </c>
      <c r="AR98" s="186">
        <f t="shared" si="91"/>
        <v>0</v>
      </c>
      <c r="AS98" s="187">
        <f t="shared" si="92"/>
        <v>0</v>
      </c>
      <c r="AT98" s="186">
        <f t="shared" si="93"/>
        <v>0</v>
      </c>
      <c r="AU98" s="187">
        <f t="shared" si="94"/>
        <v>0</v>
      </c>
      <c r="AV98" s="186">
        <f t="shared" si="95"/>
        <v>0</v>
      </c>
      <c r="AW98" s="187">
        <f t="shared" si="96"/>
        <v>0</v>
      </c>
      <c r="AX98" s="186">
        <f t="shared" si="97"/>
        <v>0</v>
      </c>
      <c r="AY98" s="187">
        <f t="shared" si="98"/>
        <v>0</v>
      </c>
      <c r="AZ98" s="186">
        <f t="shared" si="99"/>
        <v>0</v>
      </c>
      <c r="BA98" s="187">
        <f t="shared" si="100"/>
        <v>0</v>
      </c>
      <c r="BB98" s="186">
        <f t="shared" si="101"/>
        <v>0</v>
      </c>
      <c r="BC98" s="187">
        <f t="shared" si="102"/>
        <v>0</v>
      </c>
      <c r="BD98" s="186">
        <f t="shared" si="103"/>
        <v>0</v>
      </c>
      <c r="BE98" s="187">
        <f t="shared" si="104"/>
        <v>0</v>
      </c>
      <c r="BF98" s="186">
        <f t="shared" si="105"/>
        <v>0</v>
      </c>
      <c r="BG98" s="187">
        <f t="shared" si="106"/>
        <v>0</v>
      </c>
      <c r="BH98" s="186">
        <f t="shared" si="107"/>
        <v>0</v>
      </c>
      <c r="BI98" s="187">
        <f t="shared" si="108"/>
        <v>0</v>
      </c>
      <c r="BJ98" s="186">
        <f t="shared" si="109"/>
        <v>0</v>
      </c>
      <c r="BK98" s="187">
        <f t="shared" si="110"/>
        <v>0</v>
      </c>
      <c r="BL98" s="186">
        <f t="shared" si="111"/>
        <v>0</v>
      </c>
      <c r="BM98" s="187">
        <f t="shared" si="112"/>
        <v>0</v>
      </c>
      <c r="BN98" s="186">
        <f t="shared" si="113"/>
        <v>0</v>
      </c>
      <c r="BO98" s="187">
        <f t="shared" si="114"/>
        <v>0</v>
      </c>
      <c r="BP98" s="186">
        <f t="shared" si="115"/>
        <v>0</v>
      </c>
      <c r="BQ98" s="187">
        <f t="shared" si="116"/>
        <v>0</v>
      </c>
      <c r="BR98" s="186">
        <f t="shared" si="117"/>
        <v>0</v>
      </c>
      <c r="BS98" s="187">
        <f t="shared" si="118"/>
        <v>0</v>
      </c>
      <c r="BT98" s="186">
        <f t="shared" si="119"/>
        <v>0</v>
      </c>
      <c r="BU98" s="187">
        <f t="shared" si="120"/>
        <v>0</v>
      </c>
      <c r="BV98" s="186">
        <f t="shared" si="121"/>
        <v>0</v>
      </c>
      <c r="BW98" s="187">
        <f t="shared" si="122"/>
        <v>0</v>
      </c>
      <c r="BX98" s="186">
        <f t="shared" si="123"/>
        <v>0</v>
      </c>
      <c r="BY98" s="187">
        <f t="shared" si="124"/>
        <v>0</v>
      </c>
      <c r="BZ98" s="186">
        <f t="shared" si="125"/>
        <v>0</v>
      </c>
      <c r="CA98" s="187">
        <f t="shared" si="126"/>
        <v>0</v>
      </c>
      <c r="CB98" s="186">
        <f t="shared" si="127"/>
        <v>0</v>
      </c>
    </row>
    <row r="99" spans="1:80" ht="39.9" customHeight="1" x14ac:dyDescent="0.3">
      <c r="A99" s="8">
        <v>163</v>
      </c>
      <c r="B99" s="154"/>
      <c r="C99" s="155"/>
      <c r="D99" s="156"/>
      <c r="E99" s="151"/>
      <c r="F99" s="157"/>
      <c r="G99" s="152"/>
      <c r="H99" s="152"/>
      <c r="I99" s="153"/>
      <c r="P99" s="195"/>
      <c r="Q99" s="183">
        <f t="shared" si="64"/>
        <v>0</v>
      </c>
      <c r="R99" s="184">
        <f t="shared" si="65"/>
        <v>0</v>
      </c>
      <c r="S99" s="183">
        <f t="shared" si="66"/>
        <v>0</v>
      </c>
      <c r="T99" s="184">
        <f t="shared" si="67"/>
        <v>0</v>
      </c>
      <c r="U99" s="185">
        <f t="shared" si="68"/>
        <v>0</v>
      </c>
      <c r="V99" s="186">
        <f t="shared" si="69"/>
        <v>0</v>
      </c>
      <c r="W99" s="187">
        <f t="shared" si="70"/>
        <v>0</v>
      </c>
      <c r="X99" s="186">
        <f t="shared" si="71"/>
        <v>0</v>
      </c>
      <c r="Y99" s="187">
        <f t="shared" si="72"/>
        <v>0</v>
      </c>
      <c r="Z99" s="186">
        <f t="shared" si="73"/>
        <v>0</v>
      </c>
      <c r="AA99" s="187">
        <f t="shared" si="74"/>
        <v>0</v>
      </c>
      <c r="AB99" s="186">
        <f t="shared" si="75"/>
        <v>0</v>
      </c>
      <c r="AC99" s="187">
        <f t="shared" si="76"/>
        <v>0</v>
      </c>
      <c r="AD99" s="186">
        <f t="shared" si="77"/>
        <v>0</v>
      </c>
      <c r="AE99" s="187">
        <f t="shared" si="78"/>
        <v>0</v>
      </c>
      <c r="AF99" s="186">
        <f t="shared" si="79"/>
        <v>0</v>
      </c>
      <c r="AG99" s="187">
        <f t="shared" si="80"/>
        <v>0</v>
      </c>
      <c r="AH99" s="186">
        <f t="shared" si="81"/>
        <v>0</v>
      </c>
      <c r="AI99" s="187">
        <f t="shared" si="82"/>
        <v>0</v>
      </c>
      <c r="AJ99" s="186">
        <f t="shared" si="83"/>
        <v>0</v>
      </c>
      <c r="AK99" s="187">
        <f t="shared" si="84"/>
        <v>0</v>
      </c>
      <c r="AL99" s="186">
        <f t="shared" si="85"/>
        <v>0</v>
      </c>
      <c r="AM99" s="187">
        <f t="shared" si="86"/>
        <v>0</v>
      </c>
      <c r="AN99" s="186">
        <f t="shared" si="87"/>
        <v>0</v>
      </c>
      <c r="AO99" s="187">
        <f t="shared" si="88"/>
        <v>0</v>
      </c>
      <c r="AP99" s="186">
        <f t="shared" si="89"/>
        <v>0</v>
      </c>
      <c r="AQ99" s="187">
        <f t="shared" si="90"/>
        <v>0</v>
      </c>
      <c r="AR99" s="186">
        <f t="shared" si="91"/>
        <v>0</v>
      </c>
      <c r="AS99" s="187">
        <f t="shared" si="92"/>
        <v>0</v>
      </c>
      <c r="AT99" s="186">
        <f t="shared" si="93"/>
        <v>0</v>
      </c>
      <c r="AU99" s="187">
        <f t="shared" si="94"/>
        <v>0</v>
      </c>
      <c r="AV99" s="186">
        <f t="shared" si="95"/>
        <v>0</v>
      </c>
      <c r="AW99" s="187">
        <f t="shared" si="96"/>
        <v>0</v>
      </c>
      <c r="AX99" s="186">
        <f t="shared" si="97"/>
        <v>0</v>
      </c>
      <c r="AY99" s="187">
        <f t="shared" si="98"/>
        <v>0</v>
      </c>
      <c r="AZ99" s="186">
        <f t="shared" si="99"/>
        <v>0</v>
      </c>
      <c r="BA99" s="187">
        <f t="shared" si="100"/>
        <v>0</v>
      </c>
      <c r="BB99" s="186">
        <f t="shared" si="101"/>
        <v>0</v>
      </c>
      <c r="BC99" s="187">
        <f t="shared" si="102"/>
        <v>0</v>
      </c>
      <c r="BD99" s="186">
        <f t="shared" si="103"/>
        <v>0</v>
      </c>
      <c r="BE99" s="187">
        <f t="shared" si="104"/>
        <v>0</v>
      </c>
      <c r="BF99" s="186">
        <f t="shared" si="105"/>
        <v>0</v>
      </c>
      <c r="BG99" s="187">
        <f t="shared" si="106"/>
        <v>0</v>
      </c>
      <c r="BH99" s="186">
        <f t="shared" si="107"/>
        <v>0</v>
      </c>
      <c r="BI99" s="187">
        <f t="shared" si="108"/>
        <v>0</v>
      </c>
      <c r="BJ99" s="186">
        <f t="shared" si="109"/>
        <v>0</v>
      </c>
      <c r="BK99" s="187">
        <f t="shared" si="110"/>
        <v>0</v>
      </c>
      <c r="BL99" s="186">
        <f t="shared" si="111"/>
        <v>0</v>
      </c>
      <c r="BM99" s="187">
        <f t="shared" si="112"/>
        <v>0</v>
      </c>
      <c r="BN99" s="186">
        <f t="shared" si="113"/>
        <v>0</v>
      </c>
      <c r="BO99" s="187">
        <f t="shared" si="114"/>
        <v>0</v>
      </c>
      <c r="BP99" s="186">
        <f t="shared" si="115"/>
        <v>0</v>
      </c>
      <c r="BQ99" s="187">
        <f t="shared" si="116"/>
        <v>0</v>
      </c>
      <c r="BR99" s="186">
        <f t="shared" si="117"/>
        <v>0</v>
      </c>
      <c r="BS99" s="187">
        <f t="shared" si="118"/>
        <v>0</v>
      </c>
      <c r="BT99" s="186">
        <f t="shared" si="119"/>
        <v>0</v>
      </c>
      <c r="BU99" s="187">
        <f t="shared" si="120"/>
        <v>0</v>
      </c>
      <c r="BV99" s="186">
        <f t="shared" si="121"/>
        <v>0</v>
      </c>
      <c r="BW99" s="187">
        <f t="shared" si="122"/>
        <v>0</v>
      </c>
      <c r="BX99" s="186">
        <f t="shared" si="123"/>
        <v>0</v>
      </c>
      <c r="BY99" s="187">
        <f t="shared" si="124"/>
        <v>0</v>
      </c>
      <c r="BZ99" s="186">
        <f t="shared" si="125"/>
        <v>0</v>
      </c>
      <c r="CA99" s="187">
        <f t="shared" si="126"/>
        <v>0</v>
      </c>
      <c r="CB99" s="186">
        <f t="shared" si="127"/>
        <v>0</v>
      </c>
    </row>
    <row r="100" spans="1:80" ht="39.9" customHeight="1" x14ac:dyDescent="0.3">
      <c r="A100" s="8">
        <v>164</v>
      </c>
      <c r="B100" s="154"/>
      <c r="C100" s="155"/>
      <c r="D100" s="156"/>
      <c r="E100" s="151"/>
      <c r="F100" s="157"/>
      <c r="G100" s="152"/>
      <c r="H100" s="152"/>
      <c r="I100" s="153"/>
      <c r="P100" s="195"/>
      <c r="Q100" s="183">
        <f t="shared" si="64"/>
        <v>0</v>
      </c>
      <c r="R100" s="184">
        <f t="shared" si="65"/>
        <v>0</v>
      </c>
      <c r="S100" s="183">
        <f t="shared" si="66"/>
        <v>0</v>
      </c>
      <c r="T100" s="184">
        <f t="shared" si="67"/>
        <v>0</v>
      </c>
      <c r="U100" s="185">
        <f t="shared" si="68"/>
        <v>0</v>
      </c>
      <c r="V100" s="186">
        <f t="shared" si="69"/>
        <v>0</v>
      </c>
      <c r="W100" s="187">
        <f t="shared" si="70"/>
        <v>0</v>
      </c>
      <c r="X100" s="186">
        <f t="shared" si="71"/>
        <v>0</v>
      </c>
      <c r="Y100" s="187">
        <f t="shared" si="72"/>
        <v>0</v>
      </c>
      <c r="Z100" s="186">
        <f t="shared" si="73"/>
        <v>0</v>
      </c>
      <c r="AA100" s="187">
        <f t="shared" si="74"/>
        <v>0</v>
      </c>
      <c r="AB100" s="186">
        <f t="shared" si="75"/>
        <v>0</v>
      </c>
      <c r="AC100" s="187">
        <f t="shared" si="76"/>
        <v>0</v>
      </c>
      <c r="AD100" s="186">
        <f t="shared" si="77"/>
        <v>0</v>
      </c>
      <c r="AE100" s="187">
        <f t="shared" si="78"/>
        <v>0</v>
      </c>
      <c r="AF100" s="186">
        <f t="shared" si="79"/>
        <v>0</v>
      </c>
      <c r="AG100" s="187">
        <f t="shared" si="80"/>
        <v>0</v>
      </c>
      <c r="AH100" s="186">
        <f t="shared" si="81"/>
        <v>0</v>
      </c>
      <c r="AI100" s="187">
        <f t="shared" si="82"/>
        <v>0</v>
      </c>
      <c r="AJ100" s="186">
        <f t="shared" si="83"/>
        <v>0</v>
      </c>
      <c r="AK100" s="187">
        <f t="shared" si="84"/>
        <v>0</v>
      </c>
      <c r="AL100" s="186">
        <f t="shared" si="85"/>
        <v>0</v>
      </c>
      <c r="AM100" s="187">
        <f t="shared" si="86"/>
        <v>0</v>
      </c>
      <c r="AN100" s="186">
        <f t="shared" si="87"/>
        <v>0</v>
      </c>
      <c r="AO100" s="187">
        <f t="shared" si="88"/>
        <v>0</v>
      </c>
      <c r="AP100" s="186">
        <f t="shared" si="89"/>
        <v>0</v>
      </c>
      <c r="AQ100" s="187">
        <f t="shared" si="90"/>
        <v>0</v>
      </c>
      <c r="AR100" s="186">
        <f t="shared" si="91"/>
        <v>0</v>
      </c>
      <c r="AS100" s="187">
        <f t="shared" si="92"/>
        <v>0</v>
      </c>
      <c r="AT100" s="186">
        <f t="shared" si="93"/>
        <v>0</v>
      </c>
      <c r="AU100" s="187">
        <f t="shared" si="94"/>
        <v>0</v>
      </c>
      <c r="AV100" s="186">
        <f t="shared" si="95"/>
        <v>0</v>
      </c>
      <c r="AW100" s="187">
        <f t="shared" si="96"/>
        <v>0</v>
      </c>
      <c r="AX100" s="186">
        <f t="shared" si="97"/>
        <v>0</v>
      </c>
      <c r="AY100" s="187">
        <f t="shared" si="98"/>
        <v>0</v>
      </c>
      <c r="AZ100" s="186">
        <f t="shared" si="99"/>
        <v>0</v>
      </c>
      <c r="BA100" s="187">
        <f t="shared" si="100"/>
        <v>0</v>
      </c>
      <c r="BB100" s="186">
        <f t="shared" si="101"/>
        <v>0</v>
      </c>
      <c r="BC100" s="187">
        <f t="shared" si="102"/>
        <v>0</v>
      </c>
      <c r="BD100" s="186">
        <f t="shared" si="103"/>
        <v>0</v>
      </c>
      <c r="BE100" s="187">
        <f t="shared" si="104"/>
        <v>0</v>
      </c>
      <c r="BF100" s="186">
        <f t="shared" si="105"/>
        <v>0</v>
      </c>
      <c r="BG100" s="187">
        <f t="shared" si="106"/>
        <v>0</v>
      </c>
      <c r="BH100" s="186">
        <f t="shared" si="107"/>
        <v>0</v>
      </c>
      <c r="BI100" s="187">
        <f t="shared" si="108"/>
        <v>0</v>
      </c>
      <c r="BJ100" s="186">
        <f t="shared" si="109"/>
        <v>0</v>
      </c>
      <c r="BK100" s="187">
        <f t="shared" si="110"/>
        <v>0</v>
      </c>
      <c r="BL100" s="186">
        <f t="shared" si="111"/>
        <v>0</v>
      </c>
      <c r="BM100" s="187">
        <f t="shared" si="112"/>
        <v>0</v>
      </c>
      <c r="BN100" s="186">
        <f t="shared" si="113"/>
        <v>0</v>
      </c>
      <c r="BO100" s="187">
        <f t="shared" si="114"/>
        <v>0</v>
      </c>
      <c r="BP100" s="186">
        <f t="shared" si="115"/>
        <v>0</v>
      </c>
      <c r="BQ100" s="187">
        <f t="shared" si="116"/>
        <v>0</v>
      </c>
      <c r="BR100" s="186">
        <f t="shared" si="117"/>
        <v>0</v>
      </c>
      <c r="BS100" s="187">
        <f t="shared" si="118"/>
        <v>0</v>
      </c>
      <c r="BT100" s="186">
        <f t="shared" si="119"/>
        <v>0</v>
      </c>
      <c r="BU100" s="187">
        <f t="shared" si="120"/>
        <v>0</v>
      </c>
      <c r="BV100" s="186">
        <f t="shared" si="121"/>
        <v>0</v>
      </c>
      <c r="BW100" s="187">
        <f t="shared" si="122"/>
        <v>0</v>
      </c>
      <c r="BX100" s="186">
        <f t="shared" si="123"/>
        <v>0</v>
      </c>
      <c r="BY100" s="187">
        <f t="shared" si="124"/>
        <v>0</v>
      </c>
      <c r="BZ100" s="186">
        <f t="shared" si="125"/>
        <v>0</v>
      </c>
      <c r="CA100" s="187">
        <f t="shared" si="126"/>
        <v>0</v>
      </c>
      <c r="CB100" s="186">
        <f t="shared" si="127"/>
        <v>0</v>
      </c>
    </row>
    <row r="101" spans="1:80" ht="39.9" customHeight="1" x14ac:dyDescent="0.3">
      <c r="A101" s="8">
        <v>165</v>
      </c>
      <c r="B101" s="154"/>
      <c r="C101" s="155"/>
      <c r="D101" s="156"/>
      <c r="E101" s="151"/>
      <c r="F101" s="157"/>
      <c r="G101" s="152"/>
      <c r="H101" s="152"/>
      <c r="I101" s="153"/>
      <c r="P101" s="195"/>
      <c r="Q101" s="183">
        <f t="shared" si="64"/>
        <v>0</v>
      </c>
      <c r="R101" s="184">
        <f t="shared" si="65"/>
        <v>0</v>
      </c>
      <c r="S101" s="183">
        <f t="shared" si="66"/>
        <v>0</v>
      </c>
      <c r="T101" s="184">
        <f t="shared" si="67"/>
        <v>0</v>
      </c>
      <c r="U101" s="185">
        <f t="shared" si="68"/>
        <v>0</v>
      </c>
      <c r="V101" s="186">
        <f t="shared" si="69"/>
        <v>0</v>
      </c>
      <c r="W101" s="187">
        <f t="shared" si="70"/>
        <v>0</v>
      </c>
      <c r="X101" s="186">
        <f t="shared" si="71"/>
        <v>0</v>
      </c>
      <c r="Y101" s="187">
        <f t="shared" si="72"/>
        <v>0</v>
      </c>
      <c r="Z101" s="186">
        <f t="shared" si="73"/>
        <v>0</v>
      </c>
      <c r="AA101" s="187">
        <f t="shared" si="74"/>
        <v>0</v>
      </c>
      <c r="AB101" s="186">
        <f t="shared" si="75"/>
        <v>0</v>
      </c>
      <c r="AC101" s="187">
        <f t="shared" si="76"/>
        <v>0</v>
      </c>
      <c r="AD101" s="186">
        <f t="shared" si="77"/>
        <v>0</v>
      </c>
      <c r="AE101" s="187">
        <f t="shared" si="78"/>
        <v>0</v>
      </c>
      <c r="AF101" s="186">
        <f t="shared" si="79"/>
        <v>0</v>
      </c>
      <c r="AG101" s="187">
        <f t="shared" si="80"/>
        <v>0</v>
      </c>
      <c r="AH101" s="186">
        <f t="shared" si="81"/>
        <v>0</v>
      </c>
      <c r="AI101" s="187">
        <f t="shared" si="82"/>
        <v>0</v>
      </c>
      <c r="AJ101" s="186">
        <f t="shared" si="83"/>
        <v>0</v>
      </c>
      <c r="AK101" s="187">
        <f t="shared" si="84"/>
        <v>0</v>
      </c>
      <c r="AL101" s="186">
        <f t="shared" si="85"/>
        <v>0</v>
      </c>
      <c r="AM101" s="187">
        <f t="shared" si="86"/>
        <v>0</v>
      </c>
      <c r="AN101" s="186">
        <f t="shared" si="87"/>
        <v>0</v>
      </c>
      <c r="AO101" s="187">
        <f t="shared" si="88"/>
        <v>0</v>
      </c>
      <c r="AP101" s="186">
        <f t="shared" si="89"/>
        <v>0</v>
      </c>
      <c r="AQ101" s="187">
        <f t="shared" si="90"/>
        <v>0</v>
      </c>
      <c r="AR101" s="186">
        <f t="shared" si="91"/>
        <v>0</v>
      </c>
      <c r="AS101" s="187">
        <f t="shared" si="92"/>
        <v>0</v>
      </c>
      <c r="AT101" s="186">
        <f t="shared" si="93"/>
        <v>0</v>
      </c>
      <c r="AU101" s="187">
        <f t="shared" si="94"/>
        <v>0</v>
      </c>
      <c r="AV101" s="186">
        <f t="shared" si="95"/>
        <v>0</v>
      </c>
      <c r="AW101" s="187">
        <f t="shared" si="96"/>
        <v>0</v>
      </c>
      <c r="AX101" s="186">
        <f t="shared" si="97"/>
        <v>0</v>
      </c>
      <c r="AY101" s="187">
        <f t="shared" si="98"/>
        <v>0</v>
      </c>
      <c r="AZ101" s="186">
        <f t="shared" si="99"/>
        <v>0</v>
      </c>
      <c r="BA101" s="187">
        <f t="shared" si="100"/>
        <v>0</v>
      </c>
      <c r="BB101" s="186">
        <f t="shared" si="101"/>
        <v>0</v>
      </c>
      <c r="BC101" s="187">
        <f t="shared" si="102"/>
        <v>0</v>
      </c>
      <c r="BD101" s="186">
        <f t="shared" si="103"/>
        <v>0</v>
      </c>
      <c r="BE101" s="187">
        <f t="shared" si="104"/>
        <v>0</v>
      </c>
      <c r="BF101" s="186">
        <f t="shared" si="105"/>
        <v>0</v>
      </c>
      <c r="BG101" s="187">
        <f t="shared" si="106"/>
        <v>0</v>
      </c>
      <c r="BH101" s="186">
        <f t="shared" si="107"/>
        <v>0</v>
      </c>
      <c r="BI101" s="187">
        <f t="shared" si="108"/>
        <v>0</v>
      </c>
      <c r="BJ101" s="186">
        <f t="shared" si="109"/>
        <v>0</v>
      </c>
      <c r="BK101" s="187">
        <f t="shared" si="110"/>
        <v>0</v>
      </c>
      <c r="BL101" s="186">
        <f t="shared" si="111"/>
        <v>0</v>
      </c>
      <c r="BM101" s="187">
        <f t="shared" si="112"/>
        <v>0</v>
      </c>
      <c r="BN101" s="186">
        <f t="shared" si="113"/>
        <v>0</v>
      </c>
      <c r="BO101" s="187">
        <f t="shared" si="114"/>
        <v>0</v>
      </c>
      <c r="BP101" s="186">
        <f t="shared" si="115"/>
        <v>0</v>
      </c>
      <c r="BQ101" s="187">
        <f t="shared" si="116"/>
        <v>0</v>
      </c>
      <c r="BR101" s="186">
        <f t="shared" si="117"/>
        <v>0</v>
      </c>
      <c r="BS101" s="187">
        <f t="shared" si="118"/>
        <v>0</v>
      </c>
      <c r="BT101" s="186">
        <f t="shared" si="119"/>
        <v>0</v>
      </c>
      <c r="BU101" s="187">
        <f t="shared" si="120"/>
        <v>0</v>
      </c>
      <c r="BV101" s="186">
        <f t="shared" si="121"/>
        <v>0</v>
      </c>
      <c r="BW101" s="187">
        <f t="shared" si="122"/>
        <v>0</v>
      </c>
      <c r="BX101" s="186">
        <f t="shared" si="123"/>
        <v>0</v>
      </c>
      <c r="BY101" s="187">
        <f t="shared" si="124"/>
        <v>0</v>
      </c>
      <c r="BZ101" s="186">
        <f t="shared" si="125"/>
        <v>0</v>
      </c>
      <c r="CA101" s="187">
        <f t="shared" si="126"/>
        <v>0</v>
      </c>
      <c r="CB101" s="186">
        <f t="shared" si="127"/>
        <v>0</v>
      </c>
    </row>
    <row r="102" spans="1:80" ht="39.9" customHeight="1" x14ac:dyDescent="0.3">
      <c r="A102" s="8">
        <v>166</v>
      </c>
      <c r="B102" s="154"/>
      <c r="C102" s="155"/>
      <c r="D102" s="156"/>
      <c r="E102" s="151"/>
      <c r="F102" s="157"/>
      <c r="G102" s="152"/>
      <c r="H102" s="152"/>
      <c r="I102" s="153"/>
      <c r="P102" s="195"/>
      <c r="Q102" s="183">
        <f t="shared" si="64"/>
        <v>0</v>
      </c>
      <c r="R102" s="184">
        <f t="shared" si="65"/>
        <v>0</v>
      </c>
      <c r="S102" s="183">
        <f t="shared" si="66"/>
        <v>0</v>
      </c>
      <c r="T102" s="184">
        <f t="shared" si="67"/>
        <v>0</v>
      </c>
      <c r="U102" s="185">
        <f t="shared" si="68"/>
        <v>0</v>
      </c>
      <c r="V102" s="186">
        <f t="shared" si="69"/>
        <v>0</v>
      </c>
      <c r="W102" s="187">
        <f t="shared" si="70"/>
        <v>0</v>
      </c>
      <c r="X102" s="186">
        <f t="shared" si="71"/>
        <v>0</v>
      </c>
      <c r="Y102" s="187">
        <f t="shared" si="72"/>
        <v>0</v>
      </c>
      <c r="Z102" s="186">
        <f t="shared" si="73"/>
        <v>0</v>
      </c>
      <c r="AA102" s="187">
        <f t="shared" si="74"/>
        <v>0</v>
      </c>
      <c r="AB102" s="186">
        <f t="shared" si="75"/>
        <v>0</v>
      </c>
      <c r="AC102" s="187">
        <f t="shared" si="76"/>
        <v>0</v>
      </c>
      <c r="AD102" s="186">
        <f t="shared" si="77"/>
        <v>0</v>
      </c>
      <c r="AE102" s="187">
        <f t="shared" si="78"/>
        <v>0</v>
      </c>
      <c r="AF102" s="186">
        <f t="shared" si="79"/>
        <v>0</v>
      </c>
      <c r="AG102" s="187">
        <f t="shared" si="80"/>
        <v>0</v>
      </c>
      <c r="AH102" s="186">
        <f t="shared" si="81"/>
        <v>0</v>
      </c>
      <c r="AI102" s="187">
        <f t="shared" si="82"/>
        <v>0</v>
      </c>
      <c r="AJ102" s="186">
        <f t="shared" si="83"/>
        <v>0</v>
      </c>
      <c r="AK102" s="187">
        <f t="shared" si="84"/>
        <v>0</v>
      </c>
      <c r="AL102" s="186">
        <f t="shared" si="85"/>
        <v>0</v>
      </c>
      <c r="AM102" s="187">
        <f t="shared" si="86"/>
        <v>0</v>
      </c>
      <c r="AN102" s="186">
        <f t="shared" si="87"/>
        <v>0</v>
      </c>
      <c r="AO102" s="187">
        <f t="shared" si="88"/>
        <v>0</v>
      </c>
      <c r="AP102" s="186">
        <f t="shared" si="89"/>
        <v>0</v>
      </c>
      <c r="AQ102" s="187">
        <f t="shared" si="90"/>
        <v>0</v>
      </c>
      <c r="AR102" s="186">
        <f t="shared" si="91"/>
        <v>0</v>
      </c>
      <c r="AS102" s="187">
        <f t="shared" si="92"/>
        <v>0</v>
      </c>
      <c r="AT102" s="186">
        <f t="shared" si="93"/>
        <v>0</v>
      </c>
      <c r="AU102" s="187">
        <f t="shared" si="94"/>
        <v>0</v>
      </c>
      <c r="AV102" s="186">
        <f t="shared" si="95"/>
        <v>0</v>
      </c>
      <c r="AW102" s="187">
        <f t="shared" si="96"/>
        <v>0</v>
      </c>
      <c r="AX102" s="186">
        <f t="shared" si="97"/>
        <v>0</v>
      </c>
      <c r="AY102" s="187">
        <f t="shared" si="98"/>
        <v>0</v>
      </c>
      <c r="AZ102" s="186">
        <f t="shared" si="99"/>
        <v>0</v>
      </c>
      <c r="BA102" s="187">
        <f t="shared" si="100"/>
        <v>0</v>
      </c>
      <c r="BB102" s="186">
        <f t="shared" si="101"/>
        <v>0</v>
      </c>
      <c r="BC102" s="187">
        <f t="shared" si="102"/>
        <v>0</v>
      </c>
      <c r="BD102" s="186">
        <f t="shared" si="103"/>
        <v>0</v>
      </c>
      <c r="BE102" s="187">
        <f t="shared" si="104"/>
        <v>0</v>
      </c>
      <c r="BF102" s="186">
        <f t="shared" si="105"/>
        <v>0</v>
      </c>
      <c r="BG102" s="187">
        <f t="shared" si="106"/>
        <v>0</v>
      </c>
      <c r="BH102" s="186">
        <f t="shared" si="107"/>
        <v>0</v>
      </c>
      <c r="BI102" s="187">
        <f t="shared" si="108"/>
        <v>0</v>
      </c>
      <c r="BJ102" s="186">
        <f t="shared" si="109"/>
        <v>0</v>
      </c>
      <c r="BK102" s="187">
        <f t="shared" si="110"/>
        <v>0</v>
      </c>
      <c r="BL102" s="186">
        <f t="shared" si="111"/>
        <v>0</v>
      </c>
      <c r="BM102" s="187">
        <f t="shared" si="112"/>
        <v>0</v>
      </c>
      <c r="BN102" s="186">
        <f t="shared" si="113"/>
        <v>0</v>
      </c>
      <c r="BO102" s="187">
        <f t="shared" si="114"/>
        <v>0</v>
      </c>
      <c r="BP102" s="186">
        <f t="shared" si="115"/>
        <v>0</v>
      </c>
      <c r="BQ102" s="187">
        <f t="shared" si="116"/>
        <v>0</v>
      </c>
      <c r="BR102" s="186">
        <f t="shared" si="117"/>
        <v>0</v>
      </c>
      <c r="BS102" s="187">
        <f t="shared" si="118"/>
        <v>0</v>
      </c>
      <c r="BT102" s="186">
        <f t="shared" si="119"/>
        <v>0</v>
      </c>
      <c r="BU102" s="187">
        <f t="shared" si="120"/>
        <v>0</v>
      </c>
      <c r="BV102" s="186">
        <f t="shared" si="121"/>
        <v>0</v>
      </c>
      <c r="BW102" s="187">
        <f t="shared" si="122"/>
        <v>0</v>
      </c>
      <c r="BX102" s="186">
        <f t="shared" si="123"/>
        <v>0</v>
      </c>
      <c r="BY102" s="187">
        <f t="shared" si="124"/>
        <v>0</v>
      </c>
      <c r="BZ102" s="186">
        <f t="shared" si="125"/>
        <v>0</v>
      </c>
      <c r="CA102" s="187">
        <f t="shared" si="126"/>
        <v>0</v>
      </c>
      <c r="CB102" s="186">
        <f t="shared" si="127"/>
        <v>0</v>
      </c>
    </row>
    <row r="103" spans="1:80" ht="39.9" customHeight="1" x14ac:dyDescent="0.3">
      <c r="A103" s="8">
        <v>167</v>
      </c>
      <c r="B103" s="154"/>
      <c r="C103" s="155"/>
      <c r="D103" s="156"/>
      <c r="E103" s="151"/>
      <c r="F103" s="157"/>
      <c r="G103" s="152"/>
      <c r="H103" s="152"/>
      <c r="I103" s="153"/>
      <c r="P103" s="195"/>
      <c r="Q103" s="183">
        <f t="shared" si="64"/>
        <v>0</v>
      </c>
      <c r="R103" s="184">
        <f t="shared" si="65"/>
        <v>0</v>
      </c>
      <c r="S103" s="183">
        <f t="shared" si="66"/>
        <v>0</v>
      </c>
      <c r="T103" s="184">
        <f t="shared" si="67"/>
        <v>0</v>
      </c>
      <c r="U103" s="185">
        <f t="shared" si="68"/>
        <v>0</v>
      </c>
      <c r="V103" s="186">
        <f t="shared" si="69"/>
        <v>0</v>
      </c>
      <c r="W103" s="187">
        <f t="shared" si="70"/>
        <v>0</v>
      </c>
      <c r="X103" s="186">
        <f t="shared" si="71"/>
        <v>0</v>
      </c>
      <c r="Y103" s="187">
        <f t="shared" si="72"/>
        <v>0</v>
      </c>
      <c r="Z103" s="186">
        <f t="shared" si="73"/>
        <v>0</v>
      </c>
      <c r="AA103" s="187">
        <f t="shared" si="74"/>
        <v>0</v>
      </c>
      <c r="AB103" s="186">
        <f t="shared" si="75"/>
        <v>0</v>
      </c>
      <c r="AC103" s="187">
        <f t="shared" si="76"/>
        <v>0</v>
      </c>
      <c r="AD103" s="186">
        <f t="shared" si="77"/>
        <v>0</v>
      </c>
      <c r="AE103" s="187">
        <f t="shared" si="78"/>
        <v>0</v>
      </c>
      <c r="AF103" s="186">
        <f t="shared" si="79"/>
        <v>0</v>
      </c>
      <c r="AG103" s="187">
        <f t="shared" si="80"/>
        <v>0</v>
      </c>
      <c r="AH103" s="186">
        <f t="shared" si="81"/>
        <v>0</v>
      </c>
      <c r="AI103" s="187">
        <f t="shared" si="82"/>
        <v>0</v>
      </c>
      <c r="AJ103" s="186">
        <f t="shared" si="83"/>
        <v>0</v>
      </c>
      <c r="AK103" s="187">
        <f t="shared" si="84"/>
        <v>0</v>
      </c>
      <c r="AL103" s="186">
        <f t="shared" si="85"/>
        <v>0</v>
      </c>
      <c r="AM103" s="187">
        <f t="shared" si="86"/>
        <v>0</v>
      </c>
      <c r="AN103" s="186">
        <f t="shared" si="87"/>
        <v>0</v>
      </c>
      <c r="AO103" s="187">
        <f t="shared" si="88"/>
        <v>0</v>
      </c>
      <c r="AP103" s="186">
        <f t="shared" si="89"/>
        <v>0</v>
      </c>
      <c r="AQ103" s="187">
        <f t="shared" si="90"/>
        <v>0</v>
      </c>
      <c r="AR103" s="186">
        <f t="shared" si="91"/>
        <v>0</v>
      </c>
      <c r="AS103" s="187">
        <f t="shared" si="92"/>
        <v>0</v>
      </c>
      <c r="AT103" s="186">
        <f t="shared" si="93"/>
        <v>0</v>
      </c>
      <c r="AU103" s="187">
        <f t="shared" si="94"/>
        <v>0</v>
      </c>
      <c r="AV103" s="186">
        <f t="shared" si="95"/>
        <v>0</v>
      </c>
      <c r="AW103" s="187">
        <f t="shared" si="96"/>
        <v>0</v>
      </c>
      <c r="AX103" s="186">
        <f t="shared" si="97"/>
        <v>0</v>
      </c>
      <c r="AY103" s="187">
        <f t="shared" si="98"/>
        <v>0</v>
      </c>
      <c r="AZ103" s="186">
        <f t="shared" si="99"/>
        <v>0</v>
      </c>
      <c r="BA103" s="187">
        <f t="shared" si="100"/>
        <v>0</v>
      </c>
      <c r="BB103" s="186">
        <f t="shared" si="101"/>
        <v>0</v>
      </c>
      <c r="BC103" s="187">
        <f t="shared" si="102"/>
        <v>0</v>
      </c>
      <c r="BD103" s="186">
        <f t="shared" si="103"/>
        <v>0</v>
      </c>
      <c r="BE103" s="187">
        <f t="shared" si="104"/>
        <v>0</v>
      </c>
      <c r="BF103" s="186">
        <f t="shared" si="105"/>
        <v>0</v>
      </c>
      <c r="BG103" s="187">
        <f t="shared" si="106"/>
        <v>0</v>
      </c>
      <c r="BH103" s="186">
        <f t="shared" si="107"/>
        <v>0</v>
      </c>
      <c r="BI103" s="187">
        <f t="shared" si="108"/>
        <v>0</v>
      </c>
      <c r="BJ103" s="186">
        <f t="shared" si="109"/>
        <v>0</v>
      </c>
      <c r="BK103" s="187">
        <f t="shared" si="110"/>
        <v>0</v>
      </c>
      <c r="BL103" s="186">
        <f t="shared" si="111"/>
        <v>0</v>
      </c>
      <c r="BM103" s="187">
        <f t="shared" si="112"/>
        <v>0</v>
      </c>
      <c r="BN103" s="186">
        <f t="shared" si="113"/>
        <v>0</v>
      </c>
      <c r="BO103" s="187">
        <f t="shared" si="114"/>
        <v>0</v>
      </c>
      <c r="BP103" s="186">
        <f t="shared" si="115"/>
        <v>0</v>
      </c>
      <c r="BQ103" s="187">
        <f t="shared" si="116"/>
        <v>0</v>
      </c>
      <c r="BR103" s="186">
        <f t="shared" si="117"/>
        <v>0</v>
      </c>
      <c r="BS103" s="187">
        <f t="shared" si="118"/>
        <v>0</v>
      </c>
      <c r="BT103" s="186">
        <f t="shared" si="119"/>
        <v>0</v>
      </c>
      <c r="BU103" s="187">
        <f t="shared" si="120"/>
        <v>0</v>
      </c>
      <c r="BV103" s="186">
        <f t="shared" si="121"/>
        <v>0</v>
      </c>
      <c r="BW103" s="187">
        <f t="shared" si="122"/>
        <v>0</v>
      </c>
      <c r="BX103" s="186">
        <f t="shared" si="123"/>
        <v>0</v>
      </c>
      <c r="BY103" s="187">
        <f t="shared" si="124"/>
        <v>0</v>
      </c>
      <c r="BZ103" s="186">
        <f t="shared" si="125"/>
        <v>0</v>
      </c>
      <c r="CA103" s="187">
        <f t="shared" si="126"/>
        <v>0</v>
      </c>
      <c r="CB103" s="186">
        <f t="shared" si="127"/>
        <v>0</v>
      </c>
    </row>
    <row r="104" spans="1:80" ht="39.9" customHeight="1" x14ac:dyDescent="0.3">
      <c r="A104" s="8">
        <v>168</v>
      </c>
      <c r="B104" s="154"/>
      <c r="C104" s="155"/>
      <c r="D104" s="156"/>
      <c r="E104" s="151"/>
      <c r="F104" s="157"/>
      <c r="G104" s="152"/>
      <c r="H104" s="152"/>
      <c r="I104" s="153"/>
      <c r="P104" s="195"/>
      <c r="Q104" s="183">
        <f t="shared" si="64"/>
        <v>0</v>
      </c>
      <c r="R104" s="184">
        <f t="shared" si="65"/>
        <v>0</v>
      </c>
      <c r="S104" s="183">
        <f t="shared" si="66"/>
        <v>0</v>
      </c>
      <c r="T104" s="184">
        <f t="shared" si="67"/>
        <v>0</v>
      </c>
      <c r="U104" s="185">
        <f t="shared" si="68"/>
        <v>0</v>
      </c>
      <c r="V104" s="186">
        <f t="shared" si="69"/>
        <v>0</v>
      </c>
      <c r="W104" s="187">
        <f t="shared" si="70"/>
        <v>0</v>
      </c>
      <c r="X104" s="186">
        <f t="shared" si="71"/>
        <v>0</v>
      </c>
      <c r="Y104" s="187">
        <f t="shared" si="72"/>
        <v>0</v>
      </c>
      <c r="Z104" s="186">
        <f t="shared" si="73"/>
        <v>0</v>
      </c>
      <c r="AA104" s="187">
        <f t="shared" si="74"/>
        <v>0</v>
      </c>
      <c r="AB104" s="186">
        <f t="shared" si="75"/>
        <v>0</v>
      </c>
      <c r="AC104" s="187">
        <f t="shared" si="76"/>
        <v>0</v>
      </c>
      <c r="AD104" s="186">
        <f t="shared" si="77"/>
        <v>0</v>
      </c>
      <c r="AE104" s="187">
        <f t="shared" si="78"/>
        <v>0</v>
      </c>
      <c r="AF104" s="186">
        <f t="shared" si="79"/>
        <v>0</v>
      </c>
      <c r="AG104" s="187">
        <f t="shared" si="80"/>
        <v>0</v>
      </c>
      <c r="AH104" s="186">
        <f t="shared" si="81"/>
        <v>0</v>
      </c>
      <c r="AI104" s="187">
        <f t="shared" si="82"/>
        <v>0</v>
      </c>
      <c r="AJ104" s="186">
        <f t="shared" si="83"/>
        <v>0</v>
      </c>
      <c r="AK104" s="187">
        <f t="shared" si="84"/>
        <v>0</v>
      </c>
      <c r="AL104" s="186">
        <f t="shared" si="85"/>
        <v>0</v>
      </c>
      <c r="AM104" s="187">
        <f t="shared" si="86"/>
        <v>0</v>
      </c>
      <c r="AN104" s="186">
        <f t="shared" si="87"/>
        <v>0</v>
      </c>
      <c r="AO104" s="187">
        <f t="shared" si="88"/>
        <v>0</v>
      </c>
      <c r="AP104" s="186">
        <f t="shared" si="89"/>
        <v>0</v>
      </c>
      <c r="AQ104" s="187">
        <f t="shared" si="90"/>
        <v>0</v>
      </c>
      <c r="AR104" s="186">
        <f t="shared" si="91"/>
        <v>0</v>
      </c>
      <c r="AS104" s="187">
        <f t="shared" si="92"/>
        <v>0</v>
      </c>
      <c r="AT104" s="186">
        <f t="shared" si="93"/>
        <v>0</v>
      </c>
      <c r="AU104" s="187">
        <f t="shared" si="94"/>
        <v>0</v>
      </c>
      <c r="AV104" s="186">
        <f t="shared" si="95"/>
        <v>0</v>
      </c>
      <c r="AW104" s="187">
        <f t="shared" si="96"/>
        <v>0</v>
      </c>
      <c r="AX104" s="186">
        <f t="shared" si="97"/>
        <v>0</v>
      </c>
      <c r="AY104" s="187">
        <f t="shared" si="98"/>
        <v>0</v>
      </c>
      <c r="AZ104" s="186">
        <f t="shared" si="99"/>
        <v>0</v>
      </c>
      <c r="BA104" s="187">
        <f t="shared" si="100"/>
        <v>0</v>
      </c>
      <c r="BB104" s="186">
        <f t="shared" si="101"/>
        <v>0</v>
      </c>
      <c r="BC104" s="187">
        <f t="shared" si="102"/>
        <v>0</v>
      </c>
      <c r="BD104" s="186">
        <f t="shared" si="103"/>
        <v>0</v>
      </c>
      <c r="BE104" s="187">
        <f t="shared" si="104"/>
        <v>0</v>
      </c>
      <c r="BF104" s="186">
        <f t="shared" si="105"/>
        <v>0</v>
      </c>
      <c r="BG104" s="187">
        <f t="shared" si="106"/>
        <v>0</v>
      </c>
      <c r="BH104" s="186">
        <f t="shared" si="107"/>
        <v>0</v>
      </c>
      <c r="BI104" s="187">
        <f t="shared" si="108"/>
        <v>0</v>
      </c>
      <c r="BJ104" s="186">
        <f t="shared" si="109"/>
        <v>0</v>
      </c>
      <c r="BK104" s="187">
        <f t="shared" si="110"/>
        <v>0</v>
      </c>
      <c r="BL104" s="186">
        <f t="shared" si="111"/>
        <v>0</v>
      </c>
      <c r="BM104" s="187">
        <f t="shared" si="112"/>
        <v>0</v>
      </c>
      <c r="BN104" s="186">
        <f t="shared" si="113"/>
        <v>0</v>
      </c>
      <c r="BO104" s="187">
        <f t="shared" si="114"/>
        <v>0</v>
      </c>
      <c r="BP104" s="186">
        <f t="shared" si="115"/>
        <v>0</v>
      </c>
      <c r="BQ104" s="187">
        <f t="shared" si="116"/>
        <v>0</v>
      </c>
      <c r="BR104" s="186">
        <f t="shared" si="117"/>
        <v>0</v>
      </c>
      <c r="BS104" s="187">
        <f t="shared" si="118"/>
        <v>0</v>
      </c>
      <c r="BT104" s="186">
        <f t="shared" si="119"/>
        <v>0</v>
      </c>
      <c r="BU104" s="187">
        <f t="shared" si="120"/>
        <v>0</v>
      </c>
      <c r="BV104" s="186">
        <f t="shared" si="121"/>
        <v>0</v>
      </c>
      <c r="BW104" s="187">
        <f t="shared" si="122"/>
        <v>0</v>
      </c>
      <c r="BX104" s="186">
        <f t="shared" si="123"/>
        <v>0</v>
      </c>
      <c r="BY104" s="187">
        <f t="shared" si="124"/>
        <v>0</v>
      </c>
      <c r="BZ104" s="186">
        <f t="shared" si="125"/>
        <v>0</v>
      </c>
      <c r="CA104" s="187">
        <f t="shared" si="126"/>
        <v>0</v>
      </c>
      <c r="CB104" s="186">
        <f t="shared" si="127"/>
        <v>0</v>
      </c>
    </row>
    <row r="105" spans="1:80" ht="39.9" customHeight="1" x14ac:dyDescent="0.3">
      <c r="A105" s="8">
        <v>169</v>
      </c>
      <c r="B105" s="154"/>
      <c r="C105" s="155"/>
      <c r="D105" s="156"/>
      <c r="E105" s="151"/>
      <c r="F105" s="157"/>
      <c r="G105" s="152"/>
      <c r="H105" s="152"/>
      <c r="I105" s="153"/>
      <c r="P105" s="195"/>
      <c r="Q105" s="183">
        <f t="shared" si="64"/>
        <v>0</v>
      </c>
      <c r="R105" s="184">
        <f t="shared" si="65"/>
        <v>0</v>
      </c>
      <c r="S105" s="183">
        <f t="shared" si="66"/>
        <v>0</v>
      </c>
      <c r="T105" s="184">
        <f t="shared" si="67"/>
        <v>0</v>
      </c>
      <c r="U105" s="185">
        <f t="shared" si="68"/>
        <v>0</v>
      </c>
      <c r="V105" s="186">
        <f t="shared" si="69"/>
        <v>0</v>
      </c>
      <c r="W105" s="187">
        <f t="shared" si="70"/>
        <v>0</v>
      </c>
      <c r="X105" s="186">
        <f t="shared" si="71"/>
        <v>0</v>
      </c>
      <c r="Y105" s="187">
        <f t="shared" si="72"/>
        <v>0</v>
      </c>
      <c r="Z105" s="186">
        <f t="shared" si="73"/>
        <v>0</v>
      </c>
      <c r="AA105" s="187">
        <f t="shared" si="74"/>
        <v>0</v>
      </c>
      <c r="AB105" s="186">
        <f t="shared" si="75"/>
        <v>0</v>
      </c>
      <c r="AC105" s="187">
        <f t="shared" si="76"/>
        <v>0</v>
      </c>
      <c r="AD105" s="186">
        <f t="shared" si="77"/>
        <v>0</v>
      </c>
      <c r="AE105" s="187">
        <f t="shared" si="78"/>
        <v>0</v>
      </c>
      <c r="AF105" s="186">
        <f t="shared" si="79"/>
        <v>0</v>
      </c>
      <c r="AG105" s="187">
        <f t="shared" si="80"/>
        <v>0</v>
      </c>
      <c r="AH105" s="186">
        <f t="shared" si="81"/>
        <v>0</v>
      </c>
      <c r="AI105" s="187">
        <f t="shared" si="82"/>
        <v>0</v>
      </c>
      <c r="AJ105" s="186">
        <f t="shared" si="83"/>
        <v>0</v>
      </c>
      <c r="AK105" s="187">
        <f t="shared" si="84"/>
        <v>0</v>
      </c>
      <c r="AL105" s="186">
        <f t="shared" si="85"/>
        <v>0</v>
      </c>
      <c r="AM105" s="187">
        <f t="shared" si="86"/>
        <v>0</v>
      </c>
      <c r="AN105" s="186">
        <f t="shared" si="87"/>
        <v>0</v>
      </c>
      <c r="AO105" s="187">
        <f t="shared" si="88"/>
        <v>0</v>
      </c>
      <c r="AP105" s="186">
        <f t="shared" si="89"/>
        <v>0</v>
      </c>
      <c r="AQ105" s="187">
        <f t="shared" si="90"/>
        <v>0</v>
      </c>
      <c r="AR105" s="186">
        <f t="shared" si="91"/>
        <v>0</v>
      </c>
      <c r="AS105" s="187">
        <f t="shared" si="92"/>
        <v>0</v>
      </c>
      <c r="AT105" s="186">
        <f t="shared" si="93"/>
        <v>0</v>
      </c>
      <c r="AU105" s="187">
        <f t="shared" si="94"/>
        <v>0</v>
      </c>
      <c r="AV105" s="186">
        <f t="shared" si="95"/>
        <v>0</v>
      </c>
      <c r="AW105" s="187">
        <f t="shared" si="96"/>
        <v>0</v>
      </c>
      <c r="AX105" s="186">
        <f t="shared" si="97"/>
        <v>0</v>
      </c>
      <c r="AY105" s="187">
        <f t="shared" si="98"/>
        <v>0</v>
      </c>
      <c r="AZ105" s="186">
        <f t="shared" si="99"/>
        <v>0</v>
      </c>
      <c r="BA105" s="187">
        <f t="shared" si="100"/>
        <v>0</v>
      </c>
      <c r="BB105" s="186">
        <f t="shared" si="101"/>
        <v>0</v>
      </c>
      <c r="BC105" s="187">
        <f t="shared" si="102"/>
        <v>0</v>
      </c>
      <c r="BD105" s="186">
        <f t="shared" si="103"/>
        <v>0</v>
      </c>
      <c r="BE105" s="187">
        <f t="shared" si="104"/>
        <v>0</v>
      </c>
      <c r="BF105" s="186">
        <f t="shared" si="105"/>
        <v>0</v>
      </c>
      <c r="BG105" s="187">
        <f t="shared" si="106"/>
        <v>0</v>
      </c>
      <c r="BH105" s="186">
        <f t="shared" si="107"/>
        <v>0</v>
      </c>
      <c r="BI105" s="187">
        <f t="shared" si="108"/>
        <v>0</v>
      </c>
      <c r="BJ105" s="186">
        <f t="shared" si="109"/>
        <v>0</v>
      </c>
      <c r="BK105" s="187">
        <f t="shared" si="110"/>
        <v>0</v>
      </c>
      <c r="BL105" s="186">
        <f t="shared" si="111"/>
        <v>0</v>
      </c>
      <c r="BM105" s="187">
        <f t="shared" si="112"/>
        <v>0</v>
      </c>
      <c r="BN105" s="186">
        <f t="shared" si="113"/>
        <v>0</v>
      </c>
      <c r="BO105" s="187">
        <f t="shared" si="114"/>
        <v>0</v>
      </c>
      <c r="BP105" s="186">
        <f t="shared" si="115"/>
        <v>0</v>
      </c>
      <c r="BQ105" s="187">
        <f t="shared" si="116"/>
        <v>0</v>
      </c>
      <c r="BR105" s="186">
        <f t="shared" si="117"/>
        <v>0</v>
      </c>
      <c r="BS105" s="187">
        <f t="shared" si="118"/>
        <v>0</v>
      </c>
      <c r="BT105" s="186">
        <f t="shared" si="119"/>
        <v>0</v>
      </c>
      <c r="BU105" s="187">
        <f t="shared" si="120"/>
        <v>0</v>
      </c>
      <c r="BV105" s="186">
        <f t="shared" si="121"/>
        <v>0</v>
      </c>
      <c r="BW105" s="187">
        <f t="shared" si="122"/>
        <v>0</v>
      </c>
      <c r="BX105" s="186">
        <f t="shared" si="123"/>
        <v>0</v>
      </c>
      <c r="BY105" s="187">
        <f t="shared" si="124"/>
        <v>0</v>
      </c>
      <c r="BZ105" s="186">
        <f t="shared" si="125"/>
        <v>0</v>
      </c>
      <c r="CA105" s="187">
        <f t="shared" si="126"/>
        <v>0</v>
      </c>
      <c r="CB105" s="186">
        <f t="shared" si="127"/>
        <v>0</v>
      </c>
    </row>
    <row r="106" spans="1:80" ht="39.9" customHeight="1" x14ac:dyDescent="0.3">
      <c r="A106" s="8">
        <v>170</v>
      </c>
      <c r="B106" s="154"/>
      <c r="C106" s="155"/>
      <c r="D106" s="156"/>
      <c r="E106" s="151"/>
      <c r="F106" s="157"/>
      <c r="G106" s="152"/>
      <c r="H106" s="152"/>
      <c r="I106" s="153"/>
      <c r="P106" s="195"/>
      <c r="Q106" s="183">
        <f t="shared" si="64"/>
        <v>0</v>
      </c>
      <c r="R106" s="184">
        <f t="shared" si="65"/>
        <v>0</v>
      </c>
      <c r="S106" s="183">
        <f t="shared" si="66"/>
        <v>0</v>
      </c>
      <c r="T106" s="184">
        <f t="shared" si="67"/>
        <v>0</v>
      </c>
      <c r="U106" s="185">
        <f t="shared" si="68"/>
        <v>0</v>
      </c>
      <c r="V106" s="186">
        <f t="shared" si="69"/>
        <v>0</v>
      </c>
      <c r="W106" s="187">
        <f t="shared" si="70"/>
        <v>0</v>
      </c>
      <c r="X106" s="186">
        <f t="shared" si="71"/>
        <v>0</v>
      </c>
      <c r="Y106" s="187">
        <f t="shared" si="72"/>
        <v>0</v>
      </c>
      <c r="Z106" s="186">
        <f t="shared" si="73"/>
        <v>0</v>
      </c>
      <c r="AA106" s="187">
        <f t="shared" si="74"/>
        <v>0</v>
      </c>
      <c r="AB106" s="186">
        <f t="shared" si="75"/>
        <v>0</v>
      </c>
      <c r="AC106" s="187">
        <f t="shared" si="76"/>
        <v>0</v>
      </c>
      <c r="AD106" s="186">
        <f t="shared" si="77"/>
        <v>0</v>
      </c>
      <c r="AE106" s="187">
        <f t="shared" si="78"/>
        <v>0</v>
      </c>
      <c r="AF106" s="186">
        <f t="shared" si="79"/>
        <v>0</v>
      </c>
      <c r="AG106" s="187">
        <f t="shared" si="80"/>
        <v>0</v>
      </c>
      <c r="AH106" s="186">
        <f t="shared" si="81"/>
        <v>0</v>
      </c>
      <c r="AI106" s="187">
        <f t="shared" si="82"/>
        <v>0</v>
      </c>
      <c r="AJ106" s="186">
        <f t="shared" si="83"/>
        <v>0</v>
      </c>
      <c r="AK106" s="187">
        <f t="shared" si="84"/>
        <v>0</v>
      </c>
      <c r="AL106" s="186">
        <f t="shared" si="85"/>
        <v>0</v>
      </c>
      <c r="AM106" s="187">
        <f t="shared" si="86"/>
        <v>0</v>
      </c>
      <c r="AN106" s="186">
        <f t="shared" si="87"/>
        <v>0</v>
      </c>
      <c r="AO106" s="187">
        <f t="shared" si="88"/>
        <v>0</v>
      </c>
      <c r="AP106" s="186">
        <f t="shared" si="89"/>
        <v>0</v>
      </c>
      <c r="AQ106" s="187">
        <f t="shared" si="90"/>
        <v>0</v>
      </c>
      <c r="AR106" s="186">
        <f t="shared" si="91"/>
        <v>0</v>
      </c>
      <c r="AS106" s="187">
        <f t="shared" si="92"/>
        <v>0</v>
      </c>
      <c r="AT106" s="186">
        <f t="shared" si="93"/>
        <v>0</v>
      </c>
      <c r="AU106" s="187">
        <f t="shared" si="94"/>
        <v>0</v>
      </c>
      <c r="AV106" s="186">
        <f t="shared" si="95"/>
        <v>0</v>
      </c>
      <c r="AW106" s="187">
        <f t="shared" si="96"/>
        <v>0</v>
      </c>
      <c r="AX106" s="186">
        <f t="shared" si="97"/>
        <v>0</v>
      </c>
      <c r="AY106" s="187">
        <f t="shared" si="98"/>
        <v>0</v>
      </c>
      <c r="AZ106" s="186">
        <f t="shared" si="99"/>
        <v>0</v>
      </c>
      <c r="BA106" s="187">
        <f t="shared" si="100"/>
        <v>0</v>
      </c>
      <c r="BB106" s="186">
        <f t="shared" si="101"/>
        <v>0</v>
      </c>
      <c r="BC106" s="187">
        <f t="shared" si="102"/>
        <v>0</v>
      </c>
      <c r="BD106" s="186">
        <f t="shared" si="103"/>
        <v>0</v>
      </c>
      <c r="BE106" s="187">
        <f t="shared" si="104"/>
        <v>0</v>
      </c>
      <c r="BF106" s="186">
        <f t="shared" si="105"/>
        <v>0</v>
      </c>
      <c r="BG106" s="187">
        <f t="shared" si="106"/>
        <v>0</v>
      </c>
      <c r="BH106" s="186">
        <f t="shared" si="107"/>
        <v>0</v>
      </c>
      <c r="BI106" s="187">
        <f t="shared" si="108"/>
        <v>0</v>
      </c>
      <c r="BJ106" s="186">
        <f t="shared" si="109"/>
        <v>0</v>
      </c>
      <c r="BK106" s="187">
        <f t="shared" si="110"/>
        <v>0</v>
      </c>
      <c r="BL106" s="186">
        <f t="shared" si="111"/>
        <v>0</v>
      </c>
      <c r="BM106" s="187">
        <f t="shared" si="112"/>
        <v>0</v>
      </c>
      <c r="BN106" s="186">
        <f t="shared" si="113"/>
        <v>0</v>
      </c>
      <c r="BO106" s="187">
        <f t="shared" si="114"/>
        <v>0</v>
      </c>
      <c r="BP106" s="186">
        <f t="shared" si="115"/>
        <v>0</v>
      </c>
      <c r="BQ106" s="187">
        <f t="shared" si="116"/>
        <v>0</v>
      </c>
      <c r="BR106" s="186">
        <f t="shared" si="117"/>
        <v>0</v>
      </c>
      <c r="BS106" s="187">
        <f t="shared" si="118"/>
        <v>0</v>
      </c>
      <c r="BT106" s="186">
        <f t="shared" si="119"/>
        <v>0</v>
      </c>
      <c r="BU106" s="187">
        <f t="shared" si="120"/>
        <v>0</v>
      </c>
      <c r="BV106" s="186">
        <f t="shared" si="121"/>
        <v>0</v>
      </c>
      <c r="BW106" s="187">
        <f t="shared" si="122"/>
        <v>0</v>
      </c>
      <c r="BX106" s="186">
        <f t="shared" si="123"/>
        <v>0</v>
      </c>
      <c r="BY106" s="187">
        <f t="shared" si="124"/>
        <v>0</v>
      </c>
      <c r="BZ106" s="186">
        <f t="shared" si="125"/>
        <v>0</v>
      </c>
      <c r="CA106" s="187">
        <f t="shared" si="126"/>
        <v>0</v>
      </c>
      <c r="CB106" s="186">
        <f t="shared" si="127"/>
        <v>0</v>
      </c>
    </row>
    <row r="107" spans="1:80" ht="39.9" customHeight="1" x14ac:dyDescent="0.3">
      <c r="A107" s="8">
        <v>171</v>
      </c>
      <c r="B107" s="154"/>
      <c r="C107" s="155"/>
      <c r="D107" s="156"/>
      <c r="E107" s="151"/>
      <c r="F107" s="157"/>
      <c r="G107" s="152"/>
      <c r="H107" s="152"/>
      <c r="I107" s="153"/>
      <c r="P107" s="195"/>
      <c r="Q107" s="183">
        <f t="shared" si="64"/>
        <v>0</v>
      </c>
      <c r="R107" s="184">
        <f t="shared" si="65"/>
        <v>0</v>
      </c>
      <c r="S107" s="183">
        <f t="shared" si="66"/>
        <v>0</v>
      </c>
      <c r="T107" s="184">
        <f t="shared" si="67"/>
        <v>0</v>
      </c>
      <c r="U107" s="185">
        <f t="shared" si="68"/>
        <v>0</v>
      </c>
      <c r="V107" s="186">
        <f t="shared" si="69"/>
        <v>0</v>
      </c>
      <c r="W107" s="187">
        <f t="shared" si="70"/>
        <v>0</v>
      </c>
      <c r="X107" s="186">
        <f t="shared" si="71"/>
        <v>0</v>
      </c>
      <c r="Y107" s="187">
        <f t="shared" si="72"/>
        <v>0</v>
      </c>
      <c r="Z107" s="186">
        <f t="shared" si="73"/>
        <v>0</v>
      </c>
      <c r="AA107" s="187">
        <f t="shared" si="74"/>
        <v>0</v>
      </c>
      <c r="AB107" s="186">
        <f t="shared" si="75"/>
        <v>0</v>
      </c>
      <c r="AC107" s="187">
        <f t="shared" si="76"/>
        <v>0</v>
      </c>
      <c r="AD107" s="186">
        <f t="shared" si="77"/>
        <v>0</v>
      </c>
      <c r="AE107" s="187">
        <f t="shared" si="78"/>
        <v>0</v>
      </c>
      <c r="AF107" s="186">
        <f t="shared" si="79"/>
        <v>0</v>
      </c>
      <c r="AG107" s="187">
        <f t="shared" si="80"/>
        <v>0</v>
      </c>
      <c r="AH107" s="186">
        <f t="shared" si="81"/>
        <v>0</v>
      </c>
      <c r="AI107" s="187">
        <f t="shared" si="82"/>
        <v>0</v>
      </c>
      <c r="AJ107" s="186">
        <f t="shared" si="83"/>
        <v>0</v>
      </c>
      <c r="AK107" s="187">
        <f t="shared" si="84"/>
        <v>0</v>
      </c>
      <c r="AL107" s="186">
        <f t="shared" si="85"/>
        <v>0</v>
      </c>
      <c r="AM107" s="187">
        <f t="shared" si="86"/>
        <v>0</v>
      </c>
      <c r="AN107" s="186">
        <f t="shared" si="87"/>
        <v>0</v>
      </c>
      <c r="AO107" s="187">
        <f t="shared" si="88"/>
        <v>0</v>
      </c>
      <c r="AP107" s="186">
        <f t="shared" si="89"/>
        <v>0</v>
      </c>
      <c r="AQ107" s="187">
        <f t="shared" si="90"/>
        <v>0</v>
      </c>
      <c r="AR107" s="186">
        <f t="shared" si="91"/>
        <v>0</v>
      </c>
      <c r="AS107" s="187">
        <f t="shared" si="92"/>
        <v>0</v>
      </c>
      <c r="AT107" s="186">
        <f t="shared" si="93"/>
        <v>0</v>
      </c>
      <c r="AU107" s="187">
        <f t="shared" si="94"/>
        <v>0</v>
      </c>
      <c r="AV107" s="186">
        <f t="shared" si="95"/>
        <v>0</v>
      </c>
      <c r="AW107" s="187">
        <f t="shared" si="96"/>
        <v>0</v>
      </c>
      <c r="AX107" s="186">
        <f t="shared" si="97"/>
        <v>0</v>
      </c>
      <c r="AY107" s="187">
        <f t="shared" si="98"/>
        <v>0</v>
      </c>
      <c r="AZ107" s="186">
        <f t="shared" si="99"/>
        <v>0</v>
      </c>
      <c r="BA107" s="187">
        <f t="shared" si="100"/>
        <v>0</v>
      </c>
      <c r="BB107" s="186">
        <f t="shared" si="101"/>
        <v>0</v>
      </c>
      <c r="BC107" s="187">
        <f t="shared" si="102"/>
        <v>0</v>
      </c>
      <c r="BD107" s="186">
        <f t="shared" si="103"/>
        <v>0</v>
      </c>
      <c r="BE107" s="187">
        <f t="shared" si="104"/>
        <v>0</v>
      </c>
      <c r="BF107" s="186">
        <f t="shared" si="105"/>
        <v>0</v>
      </c>
      <c r="BG107" s="187">
        <f t="shared" si="106"/>
        <v>0</v>
      </c>
      <c r="BH107" s="186">
        <f t="shared" si="107"/>
        <v>0</v>
      </c>
      <c r="BI107" s="187">
        <f t="shared" si="108"/>
        <v>0</v>
      </c>
      <c r="BJ107" s="186">
        <f t="shared" si="109"/>
        <v>0</v>
      </c>
      <c r="BK107" s="187">
        <f t="shared" si="110"/>
        <v>0</v>
      </c>
      <c r="BL107" s="186">
        <f t="shared" si="111"/>
        <v>0</v>
      </c>
      <c r="BM107" s="187">
        <f t="shared" si="112"/>
        <v>0</v>
      </c>
      <c r="BN107" s="186">
        <f t="shared" si="113"/>
        <v>0</v>
      </c>
      <c r="BO107" s="187">
        <f t="shared" si="114"/>
        <v>0</v>
      </c>
      <c r="BP107" s="186">
        <f t="shared" si="115"/>
        <v>0</v>
      </c>
      <c r="BQ107" s="187">
        <f t="shared" si="116"/>
        <v>0</v>
      </c>
      <c r="BR107" s="186">
        <f t="shared" si="117"/>
        <v>0</v>
      </c>
      <c r="BS107" s="187">
        <f t="shared" si="118"/>
        <v>0</v>
      </c>
      <c r="BT107" s="186">
        <f t="shared" si="119"/>
        <v>0</v>
      </c>
      <c r="BU107" s="187">
        <f t="shared" si="120"/>
        <v>0</v>
      </c>
      <c r="BV107" s="186">
        <f t="shared" si="121"/>
        <v>0</v>
      </c>
      <c r="BW107" s="187">
        <f t="shared" si="122"/>
        <v>0</v>
      </c>
      <c r="BX107" s="186">
        <f t="shared" si="123"/>
        <v>0</v>
      </c>
      <c r="BY107" s="187">
        <f t="shared" si="124"/>
        <v>0</v>
      </c>
      <c r="BZ107" s="186">
        <f t="shared" si="125"/>
        <v>0</v>
      </c>
      <c r="CA107" s="187">
        <f t="shared" si="126"/>
        <v>0</v>
      </c>
      <c r="CB107" s="186">
        <f t="shared" si="127"/>
        <v>0</v>
      </c>
    </row>
    <row r="108" spans="1:80" ht="39.9" customHeight="1" x14ac:dyDescent="0.3">
      <c r="A108" s="8">
        <v>172</v>
      </c>
      <c r="B108" s="154"/>
      <c r="C108" s="155"/>
      <c r="D108" s="156"/>
      <c r="E108" s="151"/>
      <c r="F108" s="157"/>
      <c r="G108" s="152"/>
      <c r="H108" s="152"/>
      <c r="I108" s="153"/>
      <c r="P108" s="195"/>
      <c r="Q108" s="183">
        <f t="shared" si="64"/>
        <v>0</v>
      </c>
      <c r="R108" s="184">
        <f t="shared" si="65"/>
        <v>0</v>
      </c>
      <c r="S108" s="183">
        <f t="shared" si="66"/>
        <v>0</v>
      </c>
      <c r="T108" s="184">
        <f t="shared" si="67"/>
        <v>0</v>
      </c>
      <c r="U108" s="185">
        <f t="shared" si="68"/>
        <v>0</v>
      </c>
      <c r="V108" s="186">
        <f t="shared" si="69"/>
        <v>0</v>
      </c>
      <c r="W108" s="187">
        <f t="shared" si="70"/>
        <v>0</v>
      </c>
      <c r="X108" s="186">
        <f t="shared" si="71"/>
        <v>0</v>
      </c>
      <c r="Y108" s="187">
        <f t="shared" si="72"/>
        <v>0</v>
      </c>
      <c r="Z108" s="186">
        <f t="shared" si="73"/>
        <v>0</v>
      </c>
      <c r="AA108" s="187">
        <f t="shared" si="74"/>
        <v>0</v>
      </c>
      <c r="AB108" s="186">
        <f t="shared" si="75"/>
        <v>0</v>
      </c>
      <c r="AC108" s="187">
        <f t="shared" si="76"/>
        <v>0</v>
      </c>
      <c r="AD108" s="186">
        <f t="shared" si="77"/>
        <v>0</v>
      </c>
      <c r="AE108" s="187">
        <f t="shared" si="78"/>
        <v>0</v>
      </c>
      <c r="AF108" s="186">
        <f t="shared" si="79"/>
        <v>0</v>
      </c>
      <c r="AG108" s="187">
        <f t="shared" si="80"/>
        <v>0</v>
      </c>
      <c r="AH108" s="186">
        <f t="shared" si="81"/>
        <v>0</v>
      </c>
      <c r="AI108" s="187">
        <f t="shared" si="82"/>
        <v>0</v>
      </c>
      <c r="AJ108" s="186">
        <f t="shared" si="83"/>
        <v>0</v>
      </c>
      <c r="AK108" s="187">
        <f t="shared" si="84"/>
        <v>0</v>
      </c>
      <c r="AL108" s="186">
        <f t="shared" si="85"/>
        <v>0</v>
      </c>
      <c r="AM108" s="187">
        <f t="shared" si="86"/>
        <v>0</v>
      </c>
      <c r="AN108" s="186">
        <f t="shared" si="87"/>
        <v>0</v>
      </c>
      <c r="AO108" s="187">
        <f t="shared" si="88"/>
        <v>0</v>
      </c>
      <c r="AP108" s="186">
        <f t="shared" si="89"/>
        <v>0</v>
      </c>
      <c r="AQ108" s="187">
        <f t="shared" si="90"/>
        <v>0</v>
      </c>
      <c r="AR108" s="186">
        <f t="shared" si="91"/>
        <v>0</v>
      </c>
      <c r="AS108" s="187">
        <f t="shared" si="92"/>
        <v>0</v>
      </c>
      <c r="AT108" s="186">
        <f t="shared" si="93"/>
        <v>0</v>
      </c>
      <c r="AU108" s="187">
        <f t="shared" si="94"/>
        <v>0</v>
      </c>
      <c r="AV108" s="186">
        <f t="shared" si="95"/>
        <v>0</v>
      </c>
      <c r="AW108" s="187">
        <f t="shared" si="96"/>
        <v>0</v>
      </c>
      <c r="AX108" s="186">
        <f t="shared" si="97"/>
        <v>0</v>
      </c>
      <c r="AY108" s="187">
        <f t="shared" si="98"/>
        <v>0</v>
      </c>
      <c r="AZ108" s="186">
        <f t="shared" si="99"/>
        <v>0</v>
      </c>
      <c r="BA108" s="187">
        <f t="shared" si="100"/>
        <v>0</v>
      </c>
      <c r="BB108" s="186">
        <f t="shared" si="101"/>
        <v>0</v>
      </c>
      <c r="BC108" s="187">
        <f t="shared" si="102"/>
        <v>0</v>
      </c>
      <c r="BD108" s="186">
        <f t="shared" si="103"/>
        <v>0</v>
      </c>
      <c r="BE108" s="187">
        <f t="shared" si="104"/>
        <v>0</v>
      </c>
      <c r="BF108" s="186">
        <f t="shared" si="105"/>
        <v>0</v>
      </c>
      <c r="BG108" s="187">
        <f t="shared" si="106"/>
        <v>0</v>
      </c>
      <c r="BH108" s="186">
        <f t="shared" si="107"/>
        <v>0</v>
      </c>
      <c r="BI108" s="187">
        <f t="shared" si="108"/>
        <v>0</v>
      </c>
      <c r="BJ108" s="186">
        <f t="shared" si="109"/>
        <v>0</v>
      </c>
      <c r="BK108" s="187">
        <f t="shared" si="110"/>
        <v>0</v>
      </c>
      <c r="BL108" s="186">
        <f t="shared" si="111"/>
        <v>0</v>
      </c>
      <c r="BM108" s="187">
        <f t="shared" si="112"/>
        <v>0</v>
      </c>
      <c r="BN108" s="186">
        <f t="shared" si="113"/>
        <v>0</v>
      </c>
      <c r="BO108" s="187">
        <f t="shared" si="114"/>
        <v>0</v>
      </c>
      <c r="BP108" s="186">
        <f t="shared" si="115"/>
        <v>0</v>
      </c>
      <c r="BQ108" s="187">
        <f t="shared" si="116"/>
        <v>0</v>
      </c>
      <c r="BR108" s="186">
        <f t="shared" si="117"/>
        <v>0</v>
      </c>
      <c r="BS108" s="187">
        <f t="shared" si="118"/>
        <v>0</v>
      </c>
      <c r="BT108" s="186">
        <f t="shared" si="119"/>
        <v>0</v>
      </c>
      <c r="BU108" s="187">
        <f t="shared" si="120"/>
        <v>0</v>
      </c>
      <c r="BV108" s="186">
        <f t="shared" si="121"/>
        <v>0</v>
      </c>
      <c r="BW108" s="187">
        <f t="shared" si="122"/>
        <v>0</v>
      </c>
      <c r="BX108" s="186">
        <f t="shared" si="123"/>
        <v>0</v>
      </c>
      <c r="BY108" s="187">
        <f t="shared" si="124"/>
        <v>0</v>
      </c>
      <c r="BZ108" s="186">
        <f t="shared" si="125"/>
        <v>0</v>
      </c>
      <c r="CA108" s="187">
        <f t="shared" si="126"/>
        <v>0</v>
      </c>
      <c r="CB108" s="186">
        <f t="shared" si="127"/>
        <v>0</v>
      </c>
    </row>
    <row r="109" spans="1:80" ht="39.9" customHeight="1" x14ac:dyDescent="0.3">
      <c r="A109" s="8">
        <v>173</v>
      </c>
      <c r="B109" s="154"/>
      <c r="C109" s="155"/>
      <c r="D109" s="156"/>
      <c r="E109" s="151"/>
      <c r="F109" s="157"/>
      <c r="G109" s="152"/>
      <c r="H109" s="152"/>
      <c r="I109" s="153"/>
      <c r="P109" s="195"/>
      <c r="Q109" s="183">
        <f t="shared" si="64"/>
        <v>0</v>
      </c>
      <c r="R109" s="184">
        <f t="shared" si="65"/>
        <v>0</v>
      </c>
      <c r="S109" s="183">
        <f t="shared" si="66"/>
        <v>0</v>
      </c>
      <c r="T109" s="184">
        <f t="shared" si="67"/>
        <v>0</v>
      </c>
      <c r="U109" s="185">
        <f t="shared" si="68"/>
        <v>0</v>
      </c>
      <c r="V109" s="186">
        <f t="shared" si="69"/>
        <v>0</v>
      </c>
      <c r="W109" s="187">
        <f t="shared" si="70"/>
        <v>0</v>
      </c>
      <c r="X109" s="186">
        <f t="shared" si="71"/>
        <v>0</v>
      </c>
      <c r="Y109" s="187">
        <f t="shared" si="72"/>
        <v>0</v>
      </c>
      <c r="Z109" s="186">
        <f t="shared" si="73"/>
        <v>0</v>
      </c>
      <c r="AA109" s="187">
        <f t="shared" si="74"/>
        <v>0</v>
      </c>
      <c r="AB109" s="186">
        <f t="shared" si="75"/>
        <v>0</v>
      </c>
      <c r="AC109" s="187">
        <f t="shared" si="76"/>
        <v>0</v>
      </c>
      <c r="AD109" s="186">
        <f t="shared" si="77"/>
        <v>0</v>
      </c>
      <c r="AE109" s="187">
        <f t="shared" si="78"/>
        <v>0</v>
      </c>
      <c r="AF109" s="186">
        <f t="shared" si="79"/>
        <v>0</v>
      </c>
      <c r="AG109" s="187">
        <f t="shared" si="80"/>
        <v>0</v>
      </c>
      <c r="AH109" s="186">
        <f t="shared" si="81"/>
        <v>0</v>
      </c>
      <c r="AI109" s="187">
        <f t="shared" si="82"/>
        <v>0</v>
      </c>
      <c r="AJ109" s="186">
        <f t="shared" si="83"/>
        <v>0</v>
      </c>
      <c r="AK109" s="187">
        <f t="shared" si="84"/>
        <v>0</v>
      </c>
      <c r="AL109" s="186">
        <f t="shared" si="85"/>
        <v>0</v>
      </c>
      <c r="AM109" s="187">
        <f t="shared" si="86"/>
        <v>0</v>
      </c>
      <c r="AN109" s="186">
        <f t="shared" si="87"/>
        <v>0</v>
      </c>
      <c r="AO109" s="187">
        <f t="shared" si="88"/>
        <v>0</v>
      </c>
      <c r="AP109" s="186">
        <f t="shared" si="89"/>
        <v>0</v>
      </c>
      <c r="AQ109" s="187">
        <f t="shared" si="90"/>
        <v>0</v>
      </c>
      <c r="AR109" s="186">
        <f t="shared" si="91"/>
        <v>0</v>
      </c>
      <c r="AS109" s="187">
        <f t="shared" si="92"/>
        <v>0</v>
      </c>
      <c r="AT109" s="186">
        <f t="shared" si="93"/>
        <v>0</v>
      </c>
      <c r="AU109" s="187">
        <f t="shared" si="94"/>
        <v>0</v>
      </c>
      <c r="AV109" s="186">
        <f t="shared" si="95"/>
        <v>0</v>
      </c>
      <c r="AW109" s="187">
        <f t="shared" si="96"/>
        <v>0</v>
      </c>
      <c r="AX109" s="186">
        <f t="shared" si="97"/>
        <v>0</v>
      </c>
      <c r="AY109" s="187">
        <f t="shared" si="98"/>
        <v>0</v>
      </c>
      <c r="AZ109" s="186">
        <f t="shared" si="99"/>
        <v>0</v>
      </c>
      <c r="BA109" s="187">
        <f t="shared" si="100"/>
        <v>0</v>
      </c>
      <c r="BB109" s="186">
        <f t="shared" si="101"/>
        <v>0</v>
      </c>
      <c r="BC109" s="187">
        <f t="shared" si="102"/>
        <v>0</v>
      </c>
      <c r="BD109" s="186">
        <f t="shared" si="103"/>
        <v>0</v>
      </c>
      <c r="BE109" s="187">
        <f t="shared" si="104"/>
        <v>0</v>
      </c>
      <c r="BF109" s="186">
        <f t="shared" si="105"/>
        <v>0</v>
      </c>
      <c r="BG109" s="187">
        <f t="shared" si="106"/>
        <v>0</v>
      </c>
      <c r="BH109" s="186">
        <f t="shared" si="107"/>
        <v>0</v>
      </c>
      <c r="BI109" s="187">
        <f t="shared" si="108"/>
        <v>0</v>
      </c>
      <c r="BJ109" s="186">
        <f t="shared" si="109"/>
        <v>0</v>
      </c>
      <c r="BK109" s="187">
        <f t="shared" si="110"/>
        <v>0</v>
      </c>
      <c r="BL109" s="186">
        <f t="shared" si="111"/>
        <v>0</v>
      </c>
      <c r="BM109" s="187">
        <f t="shared" si="112"/>
        <v>0</v>
      </c>
      <c r="BN109" s="186">
        <f t="shared" si="113"/>
        <v>0</v>
      </c>
      <c r="BO109" s="187">
        <f t="shared" si="114"/>
        <v>0</v>
      </c>
      <c r="BP109" s="186">
        <f t="shared" si="115"/>
        <v>0</v>
      </c>
      <c r="BQ109" s="187">
        <f t="shared" si="116"/>
        <v>0</v>
      </c>
      <c r="BR109" s="186">
        <f t="shared" si="117"/>
        <v>0</v>
      </c>
      <c r="BS109" s="187">
        <f t="shared" si="118"/>
        <v>0</v>
      </c>
      <c r="BT109" s="186">
        <f t="shared" si="119"/>
        <v>0</v>
      </c>
      <c r="BU109" s="187">
        <f t="shared" si="120"/>
        <v>0</v>
      </c>
      <c r="BV109" s="186">
        <f t="shared" si="121"/>
        <v>0</v>
      </c>
      <c r="BW109" s="187">
        <f t="shared" si="122"/>
        <v>0</v>
      </c>
      <c r="BX109" s="186">
        <f t="shared" si="123"/>
        <v>0</v>
      </c>
      <c r="BY109" s="187">
        <f t="shared" si="124"/>
        <v>0</v>
      </c>
      <c r="BZ109" s="186">
        <f t="shared" si="125"/>
        <v>0</v>
      </c>
      <c r="CA109" s="187">
        <f t="shared" si="126"/>
        <v>0</v>
      </c>
      <c r="CB109" s="186">
        <f t="shared" si="127"/>
        <v>0</v>
      </c>
    </row>
    <row r="110" spans="1:80" ht="39.9" customHeight="1" x14ac:dyDescent="0.3">
      <c r="A110" s="8">
        <v>174</v>
      </c>
      <c r="B110" s="154"/>
      <c r="C110" s="155"/>
      <c r="D110" s="156"/>
      <c r="E110" s="151"/>
      <c r="F110" s="157"/>
      <c r="G110" s="152"/>
      <c r="H110" s="152"/>
      <c r="I110" s="153"/>
      <c r="P110" s="195"/>
      <c r="Q110" s="183">
        <f t="shared" si="64"/>
        <v>0</v>
      </c>
      <c r="R110" s="184">
        <f t="shared" si="65"/>
        <v>0</v>
      </c>
      <c r="S110" s="183">
        <f t="shared" si="66"/>
        <v>0</v>
      </c>
      <c r="T110" s="184">
        <f t="shared" si="67"/>
        <v>0</v>
      </c>
      <c r="U110" s="185">
        <f t="shared" si="68"/>
        <v>0</v>
      </c>
      <c r="V110" s="186">
        <f t="shared" si="69"/>
        <v>0</v>
      </c>
      <c r="W110" s="187">
        <f t="shared" si="70"/>
        <v>0</v>
      </c>
      <c r="X110" s="186">
        <f t="shared" si="71"/>
        <v>0</v>
      </c>
      <c r="Y110" s="187">
        <f t="shared" si="72"/>
        <v>0</v>
      </c>
      <c r="Z110" s="186">
        <f t="shared" si="73"/>
        <v>0</v>
      </c>
      <c r="AA110" s="187">
        <f t="shared" si="74"/>
        <v>0</v>
      </c>
      <c r="AB110" s="186">
        <f t="shared" si="75"/>
        <v>0</v>
      </c>
      <c r="AC110" s="187">
        <f t="shared" si="76"/>
        <v>0</v>
      </c>
      <c r="AD110" s="186">
        <f t="shared" si="77"/>
        <v>0</v>
      </c>
      <c r="AE110" s="187">
        <f t="shared" si="78"/>
        <v>0</v>
      </c>
      <c r="AF110" s="186">
        <f t="shared" si="79"/>
        <v>0</v>
      </c>
      <c r="AG110" s="187">
        <f t="shared" si="80"/>
        <v>0</v>
      </c>
      <c r="AH110" s="186">
        <f t="shared" si="81"/>
        <v>0</v>
      </c>
      <c r="AI110" s="187">
        <f t="shared" si="82"/>
        <v>0</v>
      </c>
      <c r="AJ110" s="186">
        <f t="shared" si="83"/>
        <v>0</v>
      </c>
      <c r="AK110" s="187">
        <f t="shared" si="84"/>
        <v>0</v>
      </c>
      <c r="AL110" s="186">
        <f t="shared" si="85"/>
        <v>0</v>
      </c>
      <c r="AM110" s="187">
        <f t="shared" si="86"/>
        <v>0</v>
      </c>
      <c r="AN110" s="186">
        <f t="shared" si="87"/>
        <v>0</v>
      </c>
      <c r="AO110" s="187">
        <f t="shared" si="88"/>
        <v>0</v>
      </c>
      <c r="AP110" s="186">
        <f t="shared" si="89"/>
        <v>0</v>
      </c>
      <c r="AQ110" s="187">
        <f t="shared" si="90"/>
        <v>0</v>
      </c>
      <c r="AR110" s="186">
        <f t="shared" si="91"/>
        <v>0</v>
      </c>
      <c r="AS110" s="187">
        <f t="shared" si="92"/>
        <v>0</v>
      </c>
      <c r="AT110" s="186">
        <f t="shared" si="93"/>
        <v>0</v>
      </c>
      <c r="AU110" s="187">
        <f t="shared" si="94"/>
        <v>0</v>
      </c>
      <c r="AV110" s="186">
        <f t="shared" si="95"/>
        <v>0</v>
      </c>
      <c r="AW110" s="187">
        <f t="shared" si="96"/>
        <v>0</v>
      </c>
      <c r="AX110" s="186">
        <f t="shared" si="97"/>
        <v>0</v>
      </c>
      <c r="AY110" s="187">
        <f t="shared" si="98"/>
        <v>0</v>
      </c>
      <c r="AZ110" s="186">
        <f t="shared" si="99"/>
        <v>0</v>
      </c>
      <c r="BA110" s="187">
        <f t="shared" si="100"/>
        <v>0</v>
      </c>
      <c r="BB110" s="186">
        <f t="shared" si="101"/>
        <v>0</v>
      </c>
      <c r="BC110" s="187">
        <f t="shared" si="102"/>
        <v>0</v>
      </c>
      <c r="BD110" s="186">
        <f t="shared" si="103"/>
        <v>0</v>
      </c>
      <c r="BE110" s="187">
        <f t="shared" si="104"/>
        <v>0</v>
      </c>
      <c r="BF110" s="186">
        <f t="shared" si="105"/>
        <v>0</v>
      </c>
      <c r="BG110" s="187">
        <f t="shared" si="106"/>
        <v>0</v>
      </c>
      <c r="BH110" s="186">
        <f t="shared" si="107"/>
        <v>0</v>
      </c>
      <c r="BI110" s="187">
        <f t="shared" si="108"/>
        <v>0</v>
      </c>
      <c r="BJ110" s="186">
        <f t="shared" si="109"/>
        <v>0</v>
      </c>
      <c r="BK110" s="187">
        <f t="shared" si="110"/>
        <v>0</v>
      </c>
      <c r="BL110" s="186">
        <f t="shared" si="111"/>
        <v>0</v>
      </c>
      <c r="BM110" s="187">
        <f t="shared" si="112"/>
        <v>0</v>
      </c>
      <c r="BN110" s="186">
        <f t="shared" si="113"/>
        <v>0</v>
      </c>
      <c r="BO110" s="187">
        <f t="shared" si="114"/>
        <v>0</v>
      </c>
      <c r="BP110" s="186">
        <f t="shared" si="115"/>
        <v>0</v>
      </c>
      <c r="BQ110" s="187">
        <f t="shared" si="116"/>
        <v>0</v>
      </c>
      <c r="BR110" s="186">
        <f t="shared" si="117"/>
        <v>0</v>
      </c>
      <c r="BS110" s="187">
        <f t="shared" si="118"/>
        <v>0</v>
      </c>
      <c r="BT110" s="186">
        <f t="shared" si="119"/>
        <v>0</v>
      </c>
      <c r="BU110" s="187">
        <f t="shared" si="120"/>
        <v>0</v>
      </c>
      <c r="BV110" s="186">
        <f t="shared" si="121"/>
        <v>0</v>
      </c>
      <c r="BW110" s="187">
        <f t="shared" si="122"/>
        <v>0</v>
      </c>
      <c r="BX110" s="186">
        <f t="shared" si="123"/>
        <v>0</v>
      </c>
      <c r="BY110" s="187">
        <f t="shared" si="124"/>
        <v>0</v>
      </c>
      <c r="BZ110" s="186">
        <f t="shared" si="125"/>
        <v>0</v>
      </c>
      <c r="CA110" s="187">
        <f t="shared" si="126"/>
        <v>0</v>
      </c>
      <c r="CB110" s="186">
        <f t="shared" si="127"/>
        <v>0</v>
      </c>
    </row>
    <row r="111" spans="1:80" ht="39.9" customHeight="1" x14ac:dyDescent="0.3">
      <c r="A111" s="8">
        <v>175</v>
      </c>
      <c r="B111" s="154"/>
      <c r="C111" s="155"/>
      <c r="D111" s="156"/>
      <c r="E111" s="151"/>
      <c r="F111" s="157"/>
      <c r="G111" s="152"/>
      <c r="H111" s="152"/>
      <c r="I111" s="153"/>
      <c r="P111" s="195"/>
      <c r="Q111" s="183">
        <f t="shared" si="64"/>
        <v>0</v>
      </c>
      <c r="R111" s="184">
        <f t="shared" si="65"/>
        <v>0</v>
      </c>
      <c r="S111" s="183">
        <f t="shared" si="66"/>
        <v>0</v>
      </c>
      <c r="T111" s="184">
        <f t="shared" si="67"/>
        <v>0</v>
      </c>
      <c r="U111" s="185">
        <f t="shared" si="68"/>
        <v>0</v>
      </c>
      <c r="V111" s="186">
        <f t="shared" si="69"/>
        <v>0</v>
      </c>
      <c r="W111" s="187">
        <f t="shared" si="70"/>
        <v>0</v>
      </c>
      <c r="X111" s="186">
        <f t="shared" si="71"/>
        <v>0</v>
      </c>
      <c r="Y111" s="187">
        <f t="shared" si="72"/>
        <v>0</v>
      </c>
      <c r="Z111" s="186">
        <f t="shared" si="73"/>
        <v>0</v>
      </c>
      <c r="AA111" s="187">
        <f t="shared" si="74"/>
        <v>0</v>
      </c>
      <c r="AB111" s="186">
        <f t="shared" si="75"/>
        <v>0</v>
      </c>
      <c r="AC111" s="187">
        <f t="shared" si="76"/>
        <v>0</v>
      </c>
      <c r="AD111" s="186">
        <f t="shared" si="77"/>
        <v>0</v>
      </c>
      <c r="AE111" s="187">
        <f t="shared" si="78"/>
        <v>0</v>
      </c>
      <c r="AF111" s="186">
        <f t="shared" si="79"/>
        <v>0</v>
      </c>
      <c r="AG111" s="187">
        <f t="shared" si="80"/>
        <v>0</v>
      </c>
      <c r="AH111" s="186">
        <f t="shared" si="81"/>
        <v>0</v>
      </c>
      <c r="AI111" s="187">
        <f t="shared" si="82"/>
        <v>0</v>
      </c>
      <c r="AJ111" s="186">
        <f t="shared" si="83"/>
        <v>0</v>
      </c>
      <c r="AK111" s="187">
        <f t="shared" si="84"/>
        <v>0</v>
      </c>
      <c r="AL111" s="186">
        <f t="shared" si="85"/>
        <v>0</v>
      </c>
      <c r="AM111" s="187">
        <f t="shared" si="86"/>
        <v>0</v>
      </c>
      <c r="AN111" s="186">
        <f t="shared" si="87"/>
        <v>0</v>
      </c>
      <c r="AO111" s="187">
        <f t="shared" si="88"/>
        <v>0</v>
      </c>
      <c r="AP111" s="186">
        <f t="shared" si="89"/>
        <v>0</v>
      </c>
      <c r="AQ111" s="187">
        <f t="shared" si="90"/>
        <v>0</v>
      </c>
      <c r="AR111" s="186">
        <f t="shared" si="91"/>
        <v>0</v>
      </c>
      <c r="AS111" s="187">
        <f t="shared" si="92"/>
        <v>0</v>
      </c>
      <c r="AT111" s="186">
        <f t="shared" si="93"/>
        <v>0</v>
      </c>
      <c r="AU111" s="187">
        <f t="shared" si="94"/>
        <v>0</v>
      </c>
      <c r="AV111" s="186">
        <f t="shared" si="95"/>
        <v>0</v>
      </c>
      <c r="AW111" s="187">
        <f t="shared" si="96"/>
        <v>0</v>
      </c>
      <c r="AX111" s="186">
        <f t="shared" si="97"/>
        <v>0</v>
      </c>
      <c r="AY111" s="187">
        <f t="shared" si="98"/>
        <v>0</v>
      </c>
      <c r="AZ111" s="186">
        <f t="shared" si="99"/>
        <v>0</v>
      </c>
      <c r="BA111" s="187">
        <f t="shared" si="100"/>
        <v>0</v>
      </c>
      <c r="BB111" s="186">
        <f t="shared" si="101"/>
        <v>0</v>
      </c>
      <c r="BC111" s="187">
        <f t="shared" si="102"/>
        <v>0</v>
      </c>
      <c r="BD111" s="186">
        <f t="shared" si="103"/>
        <v>0</v>
      </c>
      <c r="BE111" s="187">
        <f t="shared" si="104"/>
        <v>0</v>
      </c>
      <c r="BF111" s="186">
        <f t="shared" si="105"/>
        <v>0</v>
      </c>
      <c r="BG111" s="187">
        <f t="shared" si="106"/>
        <v>0</v>
      </c>
      <c r="BH111" s="186">
        <f t="shared" si="107"/>
        <v>0</v>
      </c>
      <c r="BI111" s="187">
        <f t="shared" si="108"/>
        <v>0</v>
      </c>
      <c r="BJ111" s="186">
        <f t="shared" si="109"/>
        <v>0</v>
      </c>
      <c r="BK111" s="187">
        <f t="shared" si="110"/>
        <v>0</v>
      </c>
      <c r="BL111" s="186">
        <f t="shared" si="111"/>
        <v>0</v>
      </c>
      <c r="BM111" s="187">
        <f t="shared" si="112"/>
        <v>0</v>
      </c>
      <c r="BN111" s="186">
        <f t="shared" si="113"/>
        <v>0</v>
      </c>
      <c r="BO111" s="187">
        <f t="shared" si="114"/>
        <v>0</v>
      </c>
      <c r="BP111" s="186">
        <f t="shared" si="115"/>
        <v>0</v>
      </c>
      <c r="BQ111" s="187">
        <f t="shared" si="116"/>
        <v>0</v>
      </c>
      <c r="BR111" s="186">
        <f t="shared" si="117"/>
        <v>0</v>
      </c>
      <c r="BS111" s="187">
        <f t="shared" si="118"/>
        <v>0</v>
      </c>
      <c r="BT111" s="186">
        <f t="shared" si="119"/>
        <v>0</v>
      </c>
      <c r="BU111" s="187">
        <f t="shared" si="120"/>
        <v>0</v>
      </c>
      <c r="BV111" s="186">
        <f t="shared" si="121"/>
        <v>0</v>
      </c>
      <c r="BW111" s="187">
        <f t="shared" si="122"/>
        <v>0</v>
      </c>
      <c r="BX111" s="186">
        <f t="shared" si="123"/>
        <v>0</v>
      </c>
      <c r="BY111" s="187">
        <f t="shared" si="124"/>
        <v>0</v>
      </c>
      <c r="BZ111" s="186">
        <f t="shared" si="125"/>
        <v>0</v>
      </c>
      <c r="CA111" s="187">
        <f t="shared" si="126"/>
        <v>0</v>
      </c>
      <c r="CB111" s="186">
        <f t="shared" si="127"/>
        <v>0</v>
      </c>
    </row>
    <row r="112" spans="1:80" ht="39.9" customHeight="1" x14ac:dyDescent="0.3">
      <c r="A112" s="8">
        <v>176</v>
      </c>
      <c r="B112" s="154"/>
      <c r="C112" s="155"/>
      <c r="D112" s="156"/>
      <c r="E112" s="151"/>
      <c r="F112" s="157"/>
      <c r="G112" s="152"/>
      <c r="H112" s="152"/>
      <c r="I112" s="153"/>
      <c r="P112" s="195"/>
      <c r="Q112" s="183">
        <f t="shared" si="64"/>
        <v>0</v>
      </c>
      <c r="R112" s="184">
        <f t="shared" si="65"/>
        <v>0</v>
      </c>
      <c r="S112" s="183">
        <f t="shared" si="66"/>
        <v>0</v>
      </c>
      <c r="T112" s="184">
        <f t="shared" si="67"/>
        <v>0</v>
      </c>
      <c r="U112" s="185">
        <f t="shared" si="68"/>
        <v>0</v>
      </c>
      <c r="V112" s="186">
        <f t="shared" si="69"/>
        <v>0</v>
      </c>
      <c r="W112" s="187">
        <f t="shared" si="70"/>
        <v>0</v>
      </c>
      <c r="X112" s="186">
        <f t="shared" si="71"/>
        <v>0</v>
      </c>
      <c r="Y112" s="187">
        <f t="shared" si="72"/>
        <v>0</v>
      </c>
      <c r="Z112" s="186">
        <f t="shared" si="73"/>
        <v>0</v>
      </c>
      <c r="AA112" s="187">
        <f t="shared" si="74"/>
        <v>0</v>
      </c>
      <c r="AB112" s="186">
        <f t="shared" si="75"/>
        <v>0</v>
      </c>
      <c r="AC112" s="187">
        <f t="shared" si="76"/>
        <v>0</v>
      </c>
      <c r="AD112" s="186">
        <f t="shared" si="77"/>
        <v>0</v>
      </c>
      <c r="AE112" s="187">
        <f t="shared" si="78"/>
        <v>0</v>
      </c>
      <c r="AF112" s="186">
        <f t="shared" si="79"/>
        <v>0</v>
      </c>
      <c r="AG112" s="187">
        <f t="shared" si="80"/>
        <v>0</v>
      </c>
      <c r="AH112" s="186">
        <f t="shared" si="81"/>
        <v>0</v>
      </c>
      <c r="AI112" s="187">
        <f t="shared" si="82"/>
        <v>0</v>
      </c>
      <c r="AJ112" s="186">
        <f t="shared" si="83"/>
        <v>0</v>
      </c>
      <c r="AK112" s="187">
        <f t="shared" si="84"/>
        <v>0</v>
      </c>
      <c r="AL112" s="186">
        <f t="shared" si="85"/>
        <v>0</v>
      </c>
      <c r="AM112" s="187">
        <f t="shared" si="86"/>
        <v>0</v>
      </c>
      <c r="AN112" s="186">
        <f t="shared" si="87"/>
        <v>0</v>
      </c>
      <c r="AO112" s="187">
        <f t="shared" si="88"/>
        <v>0</v>
      </c>
      <c r="AP112" s="186">
        <f t="shared" si="89"/>
        <v>0</v>
      </c>
      <c r="AQ112" s="187">
        <f t="shared" si="90"/>
        <v>0</v>
      </c>
      <c r="AR112" s="186">
        <f t="shared" si="91"/>
        <v>0</v>
      </c>
      <c r="AS112" s="187">
        <f t="shared" si="92"/>
        <v>0</v>
      </c>
      <c r="AT112" s="186">
        <f t="shared" si="93"/>
        <v>0</v>
      </c>
      <c r="AU112" s="187">
        <f t="shared" si="94"/>
        <v>0</v>
      </c>
      <c r="AV112" s="186">
        <f t="shared" si="95"/>
        <v>0</v>
      </c>
      <c r="AW112" s="187">
        <f t="shared" si="96"/>
        <v>0</v>
      </c>
      <c r="AX112" s="186">
        <f t="shared" si="97"/>
        <v>0</v>
      </c>
      <c r="AY112" s="187">
        <f t="shared" si="98"/>
        <v>0</v>
      </c>
      <c r="AZ112" s="186">
        <f t="shared" si="99"/>
        <v>0</v>
      </c>
      <c r="BA112" s="187">
        <f t="shared" si="100"/>
        <v>0</v>
      </c>
      <c r="BB112" s="186">
        <f t="shared" si="101"/>
        <v>0</v>
      </c>
      <c r="BC112" s="187">
        <f t="shared" si="102"/>
        <v>0</v>
      </c>
      <c r="BD112" s="186">
        <f t="shared" si="103"/>
        <v>0</v>
      </c>
      <c r="BE112" s="187">
        <f t="shared" si="104"/>
        <v>0</v>
      </c>
      <c r="BF112" s="186">
        <f t="shared" si="105"/>
        <v>0</v>
      </c>
      <c r="BG112" s="187">
        <f t="shared" si="106"/>
        <v>0</v>
      </c>
      <c r="BH112" s="186">
        <f t="shared" si="107"/>
        <v>0</v>
      </c>
      <c r="BI112" s="187">
        <f t="shared" si="108"/>
        <v>0</v>
      </c>
      <c r="BJ112" s="186">
        <f t="shared" si="109"/>
        <v>0</v>
      </c>
      <c r="BK112" s="187">
        <f t="shared" si="110"/>
        <v>0</v>
      </c>
      <c r="BL112" s="186">
        <f t="shared" si="111"/>
        <v>0</v>
      </c>
      <c r="BM112" s="187">
        <f t="shared" si="112"/>
        <v>0</v>
      </c>
      <c r="BN112" s="186">
        <f t="shared" si="113"/>
        <v>0</v>
      </c>
      <c r="BO112" s="187">
        <f t="shared" si="114"/>
        <v>0</v>
      </c>
      <c r="BP112" s="186">
        <f t="shared" si="115"/>
        <v>0</v>
      </c>
      <c r="BQ112" s="187">
        <f t="shared" si="116"/>
        <v>0</v>
      </c>
      <c r="BR112" s="186">
        <f t="shared" si="117"/>
        <v>0</v>
      </c>
      <c r="BS112" s="187">
        <f t="shared" si="118"/>
        <v>0</v>
      </c>
      <c r="BT112" s="186">
        <f t="shared" si="119"/>
        <v>0</v>
      </c>
      <c r="BU112" s="187">
        <f t="shared" si="120"/>
        <v>0</v>
      </c>
      <c r="BV112" s="186">
        <f t="shared" si="121"/>
        <v>0</v>
      </c>
      <c r="BW112" s="187">
        <f t="shared" si="122"/>
        <v>0</v>
      </c>
      <c r="BX112" s="186">
        <f t="shared" si="123"/>
        <v>0</v>
      </c>
      <c r="BY112" s="187">
        <f t="shared" si="124"/>
        <v>0</v>
      </c>
      <c r="BZ112" s="186">
        <f t="shared" si="125"/>
        <v>0</v>
      </c>
      <c r="CA112" s="187">
        <f t="shared" si="126"/>
        <v>0</v>
      </c>
      <c r="CB112" s="186">
        <f t="shared" si="127"/>
        <v>0</v>
      </c>
    </row>
    <row r="113" spans="1:80" ht="39.9" customHeight="1" x14ac:dyDescent="0.3">
      <c r="A113" s="8">
        <v>177</v>
      </c>
      <c r="B113" s="154"/>
      <c r="C113" s="155"/>
      <c r="D113" s="156"/>
      <c r="E113" s="151"/>
      <c r="F113" s="157"/>
      <c r="G113" s="152"/>
      <c r="H113" s="152"/>
      <c r="I113" s="153"/>
      <c r="P113" s="195"/>
      <c r="Q113" s="183">
        <f t="shared" si="64"/>
        <v>0</v>
      </c>
      <c r="R113" s="184">
        <f t="shared" si="65"/>
        <v>0</v>
      </c>
      <c r="S113" s="183">
        <f t="shared" si="66"/>
        <v>0</v>
      </c>
      <c r="T113" s="184">
        <f t="shared" si="67"/>
        <v>0</v>
      </c>
      <c r="U113" s="185">
        <f t="shared" si="68"/>
        <v>0</v>
      </c>
      <c r="V113" s="186">
        <f t="shared" si="69"/>
        <v>0</v>
      </c>
      <c r="W113" s="187">
        <f t="shared" si="70"/>
        <v>0</v>
      </c>
      <c r="X113" s="186">
        <f t="shared" si="71"/>
        <v>0</v>
      </c>
      <c r="Y113" s="187">
        <f t="shared" si="72"/>
        <v>0</v>
      </c>
      <c r="Z113" s="186">
        <f t="shared" si="73"/>
        <v>0</v>
      </c>
      <c r="AA113" s="187">
        <f t="shared" si="74"/>
        <v>0</v>
      </c>
      <c r="AB113" s="186">
        <f t="shared" si="75"/>
        <v>0</v>
      </c>
      <c r="AC113" s="187">
        <f t="shared" si="76"/>
        <v>0</v>
      </c>
      <c r="AD113" s="186">
        <f t="shared" si="77"/>
        <v>0</v>
      </c>
      <c r="AE113" s="187">
        <f t="shared" si="78"/>
        <v>0</v>
      </c>
      <c r="AF113" s="186">
        <f t="shared" si="79"/>
        <v>0</v>
      </c>
      <c r="AG113" s="187">
        <f t="shared" si="80"/>
        <v>0</v>
      </c>
      <c r="AH113" s="186">
        <f t="shared" si="81"/>
        <v>0</v>
      </c>
      <c r="AI113" s="187">
        <f t="shared" si="82"/>
        <v>0</v>
      </c>
      <c r="AJ113" s="186">
        <f t="shared" si="83"/>
        <v>0</v>
      </c>
      <c r="AK113" s="187">
        <f t="shared" si="84"/>
        <v>0</v>
      </c>
      <c r="AL113" s="186">
        <f t="shared" si="85"/>
        <v>0</v>
      </c>
      <c r="AM113" s="187">
        <f t="shared" si="86"/>
        <v>0</v>
      </c>
      <c r="AN113" s="186">
        <f t="shared" si="87"/>
        <v>0</v>
      </c>
      <c r="AO113" s="187">
        <f t="shared" si="88"/>
        <v>0</v>
      </c>
      <c r="AP113" s="186">
        <f t="shared" si="89"/>
        <v>0</v>
      </c>
      <c r="AQ113" s="187">
        <f t="shared" si="90"/>
        <v>0</v>
      </c>
      <c r="AR113" s="186">
        <f t="shared" si="91"/>
        <v>0</v>
      </c>
      <c r="AS113" s="187">
        <f t="shared" si="92"/>
        <v>0</v>
      </c>
      <c r="AT113" s="186">
        <f t="shared" si="93"/>
        <v>0</v>
      </c>
      <c r="AU113" s="187">
        <f t="shared" si="94"/>
        <v>0</v>
      </c>
      <c r="AV113" s="186">
        <f t="shared" si="95"/>
        <v>0</v>
      </c>
      <c r="AW113" s="187">
        <f t="shared" si="96"/>
        <v>0</v>
      </c>
      <c r="AX113" s="186">
        <f t="shared" si="97"/>
        <v>0</v>
      </c>
      <c r="AY113" s="187">
        <f t="shared" si="98"/>
        <v>0</v>
      </c>
      <c r="AZ113" s="186">
        <f t="shared" si="99"/>
        <v>0</v>
      </c>
      <c r="BA113" s="187">
        <f t="shared" si="100"/>
        <v>0</v>
      </c>
      <c r="BB113" s="186">
        <f t="shared" si="101"/>
        <v>0</v>
      </c>
      <c r="BC113" s="187">
        <f t="shared" si="102"/>
        <v>0</v>
      </c>
      <c r="BD113" s="186">
        <f t="shared" si="103"/>
        <v>0</v>
      </c>
      <c r="BE113" s="187">
        <f t="shared" si="104"/>
        <v>0</v>
      </c>
      <c r="BF113" s="186">
        <f t="shared" si="105"/>
        <v>0</v>
      </c>
      <c r="BG113" s="187">
        <f t="shared" si="106"/>
        <v>0</v>
      </c>
      <c r="BH113" s="186">
        <f t="shared" si="107"/>
        <v>0</v>
      </c>
      <c r="BI113" s="187">
        <f t="shared" si="108"/>
        <v>0</v>
      </c>
      <c r="BJ113" s="186">
        <f t="shared" si="109"/>
        <v>0</v>
      </c>
      <c r="BK113" s="187">
        <f t="shared" si="110"/>
        <v>0</v>
      </c>
      <c r="BL113" s="186">
        <f t="shared" si="111"/>
        <v>0</v>
      </c>
      <c r="BM113" s="187">
        <f t="shared" si="112"/>
        <v>0</v>
      </c>
      <c r="BN113" s="186">
        <f t="shared" si="113"/>
        <v>0</v>
      </c>
      <c r="BO113" s="187">
        <f t="shared" si="114"/>
        <v>0</v>
      </c>
      <c r="BP113" s="186">
        <f t="shared" si="115"/>
        <v>0</v>
      </c>
      <c r="BQ113" s="187">
        <f t="shared" si="116"/>
        <v>0</v>
      </c>
      <c r="BR113" s="186">
        <f t="shared" si="117"/>
        <v>0</v>
      </c>
      <c r="BS113" s="187">
        <f t="shared" si="118"/>
        <v>0</v>
      </c>
      <c r="BT113" s="186">
        <f t="shared" si="119"/>
        <v>0</v>
      </c>
      <c r="BU113" s="187">
        <f t="shared" si="120"/>
        <v>0</v>
      </c>
      <c r="BV113" s="186">
        <f t="shared" si="121"/>
        <v>0</v>
      </c>
      <c r="BW113" s="187">
        <f t="shared" si="122"/>
        <v>0</v>
      </c>
      <c r="BX113" s="186">
        <f t="shared" si="123"/>
        <v>0</v>
      </c>
      <c r="BY113" s="187">
        <f t="shared" si="124"/>
        <v>0</v>
      </c>
      <c r="BZ113" s="186">
        <f t="shared" si="125"/>
        <v>0</v>
      </c>
      <c r="CA113" s="187">
        <f t="shared" si="126"/>
        <v>0</v>
      </c>
      <c r="CB113" s="186">
        <f t="shared" si="127"/>
        <v>0</v>
      </c>
    </row>
    <row r="114" spans="1:80" ht="39.9" customHeight="1" x14ac:dyDescent="0.3">
      <c r="A114" s="8">
        <v>178</v>
      </c>
      <c r="B114" s="154"/>
      <c r="C114" s="155"/>
      <c r="D114" s="156"/>
      <c r="E114" s="151"/>
      <c r="F114" s="157"/>
      <c r="G114" s="152"/>
      <c r="H114" s="152"/>
      <c r="I114" s="153"/>
      <c r="P114" s="195"/>
      <c r="Q114" s="183">
        <f t="shared" si="64"/>
        <v>0</v>
      </c>
      <c r="R114" s="184">
        <f t="shared" si="65"/>
        <v>0</v>
      </c>
      <c r="S114" s="183">
        <f t="shared" si="66"/>
        <v>0</v>
      </c>
      <c r="T114" s="184">
        <f t="shared" si="67"/>
        <v>0</v>
      </c>
      <c r="U114" s="185">
        <f t="shared" si="68"/>
        <v>0</v>
      </c>
      <c r="V114" s="186">
        <f t="shared" si="69"/>
        <v>0</v>
      </c>
      <c r="W114" s="187">
        <f t="shared" si="70"/>
        <v>0</v>
      </c>
      <c r="X114" s="186">
        <f t="shared" si="71"/>
        <v>0</v>
      </c>
      <c r="Y114" s="187">
        <f t="shared" si="72"/>
        <v>0</v>
      </c>
      <c r="Z114" s="186">
        <f t="shared" si="73"/>
        <v>0</v>
      </c>
      <c r="AA114" s="187">
        <f t="shared" si="74"/>
        <v>0</v>
      </c>
      <c r="AB114" s="186">
        <f t="shared" si="75"/>
        <v>0</v>
      </c>
      <c r="AC114" s="187">
        <f t="shared" si="76"/>
        <v>0</v>
      </c>
      <c r="AD114" s="186">
        <f t="shared" si="77"/>
        <v>0</v>
      </c>
      <c r="AE114" s="187">
        <f t="shared" si="78"/>
        <v>0</v>
      </c>
      <c r="AF114" s="186">
        <f t="shared" si="79"/>
        <v>0</v>
      </c>
      <c r="AG114" s="187">
        <f t="shared" si="80"/>
        <v>0</v>
      </c>
      <c r="AH114" s="186">
        <f t="shared" si="81"/>
        <v>0</v>
      </c>
      <c r="AI114" s="187">
        <f t="shared" si="82"/>
        <v>0</v>
      </c>
      <c r="AJ114" s="186">
        <f t="shared" si="83"/>
        <v>0</v>
      </c>
      <c r="AK114" s="187">
        <f t="shared" si="84"/>
        <v>0</v>
      </c>
      <c r="AL114" s="186">
        <f t="shared" si="85"/>
        <v>0</v>
      </c>
      <c r="AM114" s="187">
        <f t="shared" si="86"/>
        <v>0</v>
      </c>
      <c r="AN114" s="186">
        <f t="shared" si="87"/>
        <v>0</v>
      </c>
      <c r="AO114" s="187">
        <f t="shared" si="88"/>
        <v>0</v>
      </c>
      <c r="AP114" s="186">
        <f t="shared" si="89"/>
        <v>0</v>
      </c>
      <c r="AQ114" s="187">
        <f t="shared" si="90"/>
        <v>0</v>
      </c>
      <c r="AR114" s="186">
        <f t="shared" si="91"/>
        <v>0</v>
      </c>
      <c r="AS114" s="187">
        <f t="shared" si="92"/>
        <v>0</v>
      </c>
      <c r="AT114" s="186">
        <f t="shared" si="93"/>
        <v>0</v>
      </c>
      <c r="AU114" s="187">
        <f t="shared" si="94"/>
        <v>0</v>
      </c>
      <c r="AV114" s="186">
        <f t="shared" si="95"/>
        <v>0</v>
      </c>
      <c r="AW114" s="187">
        <f t="shared" si="96"/>
        <v>0</v>
      </c>
      <c r="AX114" s="186">
        <f t="shared" si="97"/>
        <v>0</v>
      </c>
      <c r="AY114" s="187">
        <f t="shared" si="98"/>
        <v>0</v>
      </c>
      <c r="AZ114" s="186">
        <f t="shared" si="99"/>
        <v>0</v>
      </c>
      <c r="BA114" s="187">
        <f t="shared" si="100"/>
        <v>0</v>
      </c>
      <c r="BB114" s="186">
        <f t="shared" si="101"/>
        <v>0</v>
      </c>
      <c r="BC114" s="187">
        <f t="shared" si="102"/>
        <v>0</v>
      </c>
      <c r="BD114" s="186">
        <f t="shared" si="103"/>
        <v>0</v>
      </c>
      <c r="BE114" s="187">
        <f t="shared" si="104"/>
        <v>0</v>
      </c>
      <c r="BF114" s="186">
        <f t="shared" si="105"/>
        <v>0</v>
      </c>
      <c r="BG114" s="187">
        <f t="shared" si="106"/>
        <v>0</v>
      </c>
      <c r="BH114" s="186">
        <f t="shared" si="107"/>
        <v>0</v>
      </c>
      <c r="BI114" s="187">
        <f t="shared" si="108"/>
        <v>0</v>
      </c>
      <c r="BJ114" s="186">
        <f t="shared" si="109"/>
        <v>0</v>
      </c>
      <c r="BK114" s="187">
        <f t="shared" si="110"/>
        <v>0</v>
      </c>
      <c r="BL114" s="186">
        <f t="shared" si="111"/>
        <v>0</v>
      </c>
      <c r="BM114" s="187">
        <f t="shared" si="112"/>
        <v>0</v>
      </c>
      <c r="BN114" s="186">
        <f t="shared" si="113"/>
        <v>0</v>
      </c>
      <c r="BO114" s="187">
        <f t="shared" si="114"/>
        <v>0</v>
      </c>
      <c r="BP114" s="186">
        <f t="shared" si="115"/>
        <v>0</v>
      </c>
      <c r="BQ114" s="187">
        <f t="shared" si="116"/>
        <v>0</v>
      </c>
      <c r="BR114" s="186">
        <f t="shared" si="117"/>
        <v>0</v>
      </c>
      <c r="BS114" s="187">
        <f t="shared" si="118"/>
        <v>0</v>
      </c>
      <c r="BT114" s="186">
        <f t="shared" si="119"/>
        <v>0</v>
      </c>
      <c r="BU114" s="187">
        <f t="shared" si="120"/>
        <v>0</v>
      </c>
      <c r="BV114" s="186">
        <f t="shared" si="121"/>
        <v>0</v>
      </c>
      <c r="BW114" s="187">
        <f t="shared" si="122"/>
        <v>0</v>
      </c>
      <c r="BX114" s="186">
        <f t="shared" si="123"/>
        <v>0</v>
      </c>
      <c r="BY114" s="187">
        <f t="shared" si="124"/>
        <v>0</v>
      </c>
      <c r="BZ114" s="186">
        <f t="shared" si="125"/>
        <v>0</v>
      </c>
      <c r="CA114" s="187">
        <f t="shared" si="126"/>
        <v>0</v>
      </c>
      <c r="CB114" s="186">
        <f t="shared" si="127"/>
        <v>0</v>
      </c>
    </row>
    <row r="115" spans="1:80" ht="39.9" customHeight="1" x14ac:dyDescent="0.3">
      <c r="A115" s="8">
        <v>179</v>
      </c>
      <c r="B115" s="154"/>
      <c r="C115" s="155"/>
      <c r="D115" s="156"/>
      <c r="E115" s="151"/>
      <c r="F115" s="157"/>
      <c r="G115" s="152"/>
      <c r="H115" s="152"/>
      <c r="I115" s="153"/>
      <c r="P115" s="195"/>
      <c r="Q115" s="183">
        <f t="shared" si="64"/>
        <v>0</v>
      </c>
      <c r="R115" s="184">
        <f t="shared" si="65"/>
        <v>0</v>
      </c>
      <c r="S115" s="183">
        <f t="shared" si="66"/>
        <v>0</v>
      </c>
      <c r="T115" s="184">
        <f t="shared" si="67"/>
        <v>0</v>
      </c>
      <c r="U115" s="185">
        <f t="shared" si="68"/>
        <v>0</v>
      </c>
      <c r="V115" s="186">
        <f t="shared" si="69"/>
        <v>0</v>
      </c>
      <c r="W115" s="187">
        <f t="shared" si="70"/>
        <v>0</v>
      </c>
      <c r="X115" s="186">
        <f t="shared" si="71"/>
        <v>0</v>
      </c>
      <c r="Y115" s="187">
        <f t="shared" si="72"/>
        <v>0</v>
      </c>
      <c r="Z115" s="186">
        <f t="shared" si="73"/>
        <v>0</v>
      </c>
      <c r="AA115" s="187">
        <f t="shared" si="74"/>
        <v>0</v>
      </c>
      <c r="AB115" s="186">
        <f t="shared" si="75"/>
        <v>0</v>
      </c>
      <c r="AC115" s="187">
        <f t="shared" si="76"/>
        <v>0</v>
      </c>
      <c r="AD115" s="186">
        <f t="shared" si="77"/>
        <v>0</v>
      </c>
      <c r="AE115" s="187">
        <f t="shared" si="78"/>
        <v>0</v>
      </c>
      <c r="AF115" s="186">
        <f t="shared" si="79"/>
        <v>0</v>
      </c>
      <c r="AG115" s="187">
        <f t="shared" si="80"/>
        <v>0</v>
      </c>
      <c r="AH115" s="186">
        <f t="shared" si="81"/>
        <v>0</v>
      </c>
      <c r="AI115" s="187">
        <f t="shared" si="82"/>
        <v>0</v>
      </c>
      <c r="AJ115" s="186">
        <f t="shared" si="83"/>
        <v>0</v>
      </c>
      <c r="AK115" s="187">
        <f t="shared" si="84"/>
        <v>0</v>
      </c>
      <c r="AL115" s="186">
        <f t="shared" si="85"/>
        <v>0</v>
      </c>
      <c r="AM115" s="187">
        <f t="shared" si="86"/>
        <v>0</v>
      </c>
      <c r="AN115" s="186">
        <f t="shared" si="87"/>
        <v>0</v>
      </c>
      <c r="AO115" s="187">
        <f t="shared" si="88"/>
        <v>0</v>
      </c>
      <c r="AP115" s="186">
        <f t="shared" si="89"/>
        <v>0</v>
      </c>
      <c r="AQ115" s="187">
        <f t="shared" si="90"/>
        <v>0</v>
      </c>
      <c r="AR115" s="186">
        <f t="shared" si="91"/>
        <v>0</v>
      </c>
      <c r="AS115" s="187">
        <f t="shared" si="92"/>
        <v>0</v>
      </c>
      <c r="AT115" s="186">
        <f t="shared" si="93"/>
        <v>0</v>
      </c>
      <c r="AU115" s="187">
        <f t="shared" si="94"/>
        <v>0</v>
      </c>
      <c r="AV115" s="186">
        <f t="shared" si="95"/>
        <v>0</v>
      </c>
      <c r="AW115" s="187">
        <f t="shared" si="96"/>
        <v>0</v>
      </c>
      <c r="AX115" s="186">
        <f t="shared" si="97"/>
        <v>0</v>
      </c>
      <c r="AY115" s="187">
        <f t="shared" si="98"/>
        <v>0</v>
      </c>
      <c r="AZ115" s="186">
        <f t="shared" si="99"/>
        <v>0</v>
      </c>
      <c r="BA115" s="187">
        <f t="shared" si="100"/>
        <v>0</v>
      </c>
      <c r="BB115" s="186">
        <f t="shared" si="101"/>
        <v>0</v>
      </c>
      <c r="BC115" s="187">
        <f t="shared" si="102"/>
        <v>0</v>
      </c>
      <c r="BD115" s="186">
        <f t="shared" si="103"/>
        <v>0</v>
      </c>
      <c r="BE115" s="187">
        <f t="shared" si="104"/>
        <v>0</v>
      </c>
      <c r="BF115" s="186">
        <f t="shared" si="105"/>
        <v>0</v>
      </c>
      <c r="BG115" s="187">
        <f t="shared" si="106"/>
        <v>0</v>
      </c>
      <c r="BH115" s="186">
        <f t="shared" si="107"/>
        <v>0</v>
      </c>
      <c r="BI115" s="187">
        <f t="shared" si="108"/>
        <v>0</v>
      </c>
      <c r="BJ115" s="186">
        <f t="shared" si="109"/>
        <v>0</v>
      </c>
      <c r="BK115" s="187">
        <f t="shared" si="110"/>
        <v>0</v>
      </c>
      <c r="BL115" s="186">
        <f t="shared" si="111"/>
        <v>0</v>
      </c>
      <c r="BM115" s="187">
        <f t="shared" si="112"/>
        <v>0</v>
      </c>
      <c r="BN115" s="186">
        <f t="shared" si="113"/>
        <v>0</v>
      </c>
      <c r="BO115" s="187">
        <f t="shared" si="114"/>
        <v>0</v>
      </c>
      <c r="BP115" s="186">
        <f t="shared" si="115"/>
        <v>0</v>
      </c>
      <c r="BQ115" s="187">
        <f t="shared" si="116"/>
        <v>0</v>
      </c>
      <c r="BR115" s="186">
        <f t="shared" si="117"/>
        <v>0</v>
      </c>
      <c r="BS115" s="187">
        <f t="shared" si="118"/>
        <v>0</v>
      </c>
      <c r="BT115" s="186">
        <f t="shared" si="119"/>
        <v>0</v>
      </c>
      <c r="BU115" s="187">
        <f t="shared" si="120"/>
        <v>0</v>
      </c>
      <c r="BV115" s="186">
        <f t="shared" si="121"/>
        <v>0</v>
      </c>
      <c r="BW115" s="187">
        <f t="shared" si="122"/>
        <v>0</v>
      </c>
      <c r="BX115" s="186">
        <f t="shared" si="123"/>
        <v>0</v>
      </c>
      <c r="BY115" s="187">
        <f t="shared" si="124"/>
        <v>0</v>
      </c>
      <c r="BZ115" s="186">
        <f t="shared" si="125"/>
        <v>0</v>
      </c>
      <c r="CA115" s="187">
        <f t="shared" si="126"/>
        <v>0</v>
      </c>
      <c r="CB115" s="186">
        <f t="shared" si="127"/>
        <v>0</v>
      </c>
    </row>
    <row r="116" spans="1:80" ht="39.9" customHeight="1" x14ac:dyDescent="0.3">
      <c r="A116" s="8">
        <v>180</v>
      </c>
      <c r="B116" s="154"/>
      <c r="C116" s="155"/>
      <c r="D116" s="156"/>
      <c r="E116" s="151"/>
      <c r="F116" s="157"/>
      <c r="G116" s="152"/>
      <c r="H116" s="152"/>
      <c r="I116" s="153"/>
      <c r="P116" s="195"/>
      <c r="Q116" s="183">
        <f t="shared" si="64"/>
        <v>0</v>
      </c>
      <c r="R116" s="184">
        <f t="shared" si="65"/>
        <v>0</v>
      </c>
      <c r="S116" s="183">
        <f t="shared" si="66"/>
        <v>0</v>
      </c>
      <c r="T116" s="184">
        <f t="shared" si="67"/>
        <v>0</v>
      </c>
      <c r="U116" s="185">
        <f t="shared" si="68"/>
        <v>0</v>
      </c>
      <c r="V116" s="186">
        <f t="shared" si="69"/>
        <v>0</v>
      </c>
      <c r="W116" s="187">
        <f t="shared" si="70"/>
        <v>0</v>
      </c>
      <c r="X116" s="186">
        <f t="shared" si="71"/>
        <v>0</v>
      </c>
      <c r="Y116" s="187">
        <f t="shared" si="72"/>
        <v>0</v>
      </c>
      <c r="Z116" s="186">
        <f t="shared" si="73"/>
        <v>0</v>
      </c>
      <c r="AA116" s="187">
        <f t="shared" si="74"/>
        <v>0</v>
      </c>
      <c r="AB116" s="186">
        <f t="shared" si="75"/>
        <v>0</v>
      </c>
      <c r="AC116" s="187">
        <f t="shared" si="76"/>
        <v>0</v>
      </c>
      <c r="AD116" s="186">
        <f t="shared" si="77"/>
        <v>0</v>
      </c>
      <c r="AE116" s="187">
        <f t="shared" si="78"/>
        <v>0</v>
      </c>
      <c r="AF116" s="186">
        <f t="shared" si="79"/>
        <v>0</v>
      </c>
      <c r="AG116" s="187">
        <f t="shared" si="80"/>
        <v>0</v>
      </c>
      <c r="AH116" s="186">
        <f t="shared" si="81"/>
        <v>0</v>
      </c>
      <c r="AI116" s="187">
        <f t="shared" si="82"/>
        <v>0</v>
      </c>
      <c r="AJ116" s="186">
        <f t="shared" si="83"/>
        <v>0</v>
      </c>
      <c r="AK116" s="187">
        <f t="shared" si="84"/>
        <v>0</v>
      </c>
      <c r="AL116" s="186">
        <f t="shared" si="85"/>
        <v>0</v>
      </c>
      <c r="AM116" s="187">
        <f t="shared" si="86"/>
        <v>0</v>
      </c>
      <c r="AN116" s="186">
        <f t="shared" si="87"/>
        <v>0</v>
      </c>
      <c r="AO116" s="187">
        <f t="shared" si="88"/>
        <v>0</v>
      </c>
      <c r="AP116" s="186">
        <f t="shared" si="89"/>
        <v>0</v>
      </c>
      <c r="AQ116" s="187">
        <f t="shared" si="90"/>
        <v>0</v>
      </c>
      <c r="AR116" s="186">
        <f t="shared" si="91"/>
        <v>0</v>
      </c>
      <c r="AS116" s="187">
        <f t="shared" si="92"/>
        <v>0</v>
      </c>
      <c r="AT116" s="186">
        <f t="shared" si="93"/>
        <v>0</v>
      </c>
      <c r="AU116" s="187">
        <f t="shared" si="94"/>
        <v>0</v>
      </c>
      <c r="AV116" s="186">
        <f t="shared" si="95"/>
        <v>0</v>
      </c>
      <c r="AW116" s="187">
        <f t="shared" si="96"/>
        <v>0</v>
      </c>
      <c r="AX116" s="186">
        <f t="shared" si="97"/>
        <v>0</v>
      </c>
      <c r="AY116" s="187">
        <f t="shared" si="98"/>
        <v>0</v>
      </c>
      <c r="AZ116" s="186">
        <f t="shared" si="99"/>
        <v>0</v>
      </c>
      <c r="BA116" s="187">
        <f t="shared" si="100"/>
        <v>0</v>
      </c>
      <c r="BB116" s="186">
        <f t="shared" si="101"/>
        <v>0</v>
      </c>
      <c r="BC116" s="187">
        <f t="shared" si="102"/>
        <v>0</v>
      </c>
      <c r="BD116" s="186">
        <f t="shared" si="103"/>
        <v>0</v>
      </c>
      <c r="BE116" s="187">
        <f t="shared" si="104"/>
        <v>0</v>
      </c>
      <c r="BF116" s="186">
        <f t="shared" si="105"/>
        <v>0</v>
      </c>
      <c r="BG116" s="187">
        <f t="shared" si="106"/>
        <v>0</v>
      </c>
      <c r="BH116" s="186">
        <f t="shared" si="107"/>
        <v>0</v>
      </c>
      <c r="BI116" s="187">
        <f t="shared" si="108"/>
        <v>0</v>
      </c>
      <c r="BJ116" s="186">
        <f t="shared" si="109"/>
        <v>0</v>
      </c>
      <c r="BK116" s="187">
        <f t="shared" si="110"/>
        <v>0</v>
      </c>
      <c r="BL116" s="186">
        <f t="shared" si="111"/>
        <v>0</v>
      </c>
      <c r="BM116" s="187">
        <f t="shared" si="112"/>
        <v>0</v>
      </c>
      <c r="BN116" s="186">
        <f t="shared" si="113"/>
        <v>0</v>
      </c>
      <c r="BO116" s="187">
        <f t="shared" si="114"/>
        <v>0</v>
      </c>
      <c r="BP116" s="186">
        <f t="shared" si="115"/>
        <v>0</v>
      </c>
      <c r="BQ116" s="187">
        <f t="shared" si="116"/>
        <v>0</v>
      </c>
      <c r="BR116" s="186">
        <f t="shared" si="117"/>
        <v>0</v>
      </c>
      <c r="BS116" s="187">
        <f t="shared" si="118"/>
        <v>0</v>
      </c>
      <c r="BT116" s="186">
        <f t="shared" si="119"/>
        <v>0</v>
      </c>
      <c r="BU116" s="187">
        <f t="shared" si="120"/>
        <v>0</v>
      </c>
      <c r="BV116" s="186">
        <f t="shared" si="121"/>
        <v>0</v>
      </c>
      <c r="BW116" s="187">
        <f t="shared" si="122"/>
        <v>0</v>
      </c>
      <c r="BX116" s="186">
        <f t="shared" si="123"/>
        <v>0</v>
      </c>
      <c r="BY116" s="187">
        <f t="shared" si="124"/>
        <v>0</v>
      </c>
      <c r="BZ116" s="186">
        <f t="shared" si="125"/>
        <v>0</v>
      </c>
      <c r="CA116" s="187">
        <f t="shared" si="126"/>
        <v>0</v>
      </c>
      <c r="CB116" s="186">
        <f t="shared" si="127"/>
        <v>0</v>
      </c>
    </row>
    <row r="117" spans="1:80" ht="39.9" customHeight="1" x14ac:dyDescent="0.3">
      <c r="A117" s="8">
        <v>181</v>
      </c>
      <c r="B117" s="154"/>
      <c r="C117" s="155"/>
      <c r="D117" s="156"/>
      <c r="E117" s="151"/>
      <c r="F117" s="157"/>
      <c r="G117" s="152"/>
      <c r="H117" s="152"/>
      <c r="I117" s="153"/>
      <c r="P117" s="195"/>
      <c r="Q117" s="183">
        <f t="shared" si="64"/>
        <v>0</v>
      </c>
      <c r="R117" s="184">
        <f t="shared" si="65"/>
        <v>0</v>
      </c>
      <c r="S117" s="183">
        <f t="shared" si="66"/>
        <v>0</v>
      </c>
      <c r="T117" s="184">
        <f t="shared" si="67"/>
        <v>0</v>
      </c>
      <c r="U117" s="185">
        <f t="shared" si="68"/>
        <v>0</v>
      </c>
      <c r="V117" s="186">
        <f t="shared" si="69"/>
        <v>0</v>
      </c>
      <c r="W117" s="187">
        <f t="shared" si="70"/>
        <v>0</v>
      </c>
      <c r="X117" s="186">
        <f t="shared" si="71"/>
        <v>0</v>
      </c>
      <c r="Y117" s="187">
        <f t="shared" si="72"/>
        <v>0</v>
      </c>
      <c r="Z117" s="186">
        <f t="shared" si="73"/>
        <v>0</v>
      </c>
      <c r="AA117" s="187">
        <f t="shared" si="74"/>
        <v>0</v>
      </c>
      <c r="AB117" s="186">
        <f t="shared" si="75"/>
        <v>0</v>
      </c>
      <c r="AC117" s="187">
        <f t="shared" si="76"/>
        <v>0</v>
      </c>
      <c r="AD117" s="186">
        <f t="shared" si="77"/>
        <v>0</v>
      </c>
      <c r="AE117" s="187">
        <f t="shared" si="78"/>
        <v>0</v>
      </c>
      <c r="AF117" s="186">
        <f t="shared" si="79"/>
        <v>0</v>
      </c>
      <c r="AG117" s="187">
        <f t="shared" si="80"/>
        <v>0</v>
      </c>
      <c r="AH117" s="186">
        <f t="shared" si="81"/>
        <v>0</v>
      </c>
      <c r="AI117" s="187">
        <f t="shared" si="82"/>
        <v>0</v>
      </c>
      <c r="AJ117" s="186">
        <f t="shared" si="83"/>
        <v>0</v>
      </c>
      <c r="AK117" s="187">
        <f t="shared" si="84"/>
        <v>0</v>
      </c>
      <c r="AL117" s="186">
        <f t="shared" si="85"/>
        <v>0</v>
      </c>
      <c r="AM117" s="187">
        <f t="shared" si="86"/>
        <v>0</v>
      </c>
      <c r="AN117" s="186">
        <f t="shared" si="87"/>
        <v>0</v>
      </c>
      <c r="AO117" s="187">
        <f t="shared" si="88"/>
        <v>0</v>
      </c>
      <c r="AP117" s="186">
        <f t="shared" si="89"/>
        <v>0</v>
      </c>
      <c r="AQ117" s="187">
        <f t="shared" si="90"/>
        <v>0</v>
      </c>
      <c r="AR117" s="186">
        <f t="shared" si="91"/>
        <v>0</v>
      </c>
      <c r="AS117" s="187">
        <f t="shared" si="92"/>
        <v>0</v>
      </c>
      <c r="AT117" s="186">
        <f t="shared" si="93"/>
        <v>0</v>
      </c>
      <c r="AU117" s="187">
        <f t="shared" si="94"/>
        <v>0</v>
      </c>
      <c r="AV117" s="186">
        <f t="shared" si="95"/>
        <v>0</v>
      </c>
      <c r="AW117" s="187">
        <f t="shared" si="96"/>
        <v>0</v>
      </c>
      <c r="AX117" s="186">
        <f t="shared" si="97"/>
        <v>0</v>
      </c>
      <c r="AY117" s="187">
        <f t="shared" si="98"/>
        <v>0</v>
      </c>
      <c r="AZ117" s="186">
        <f t="shared" si="99"/>
        <v>0</v>
      </c>
      <c r="BA117" s="187">
        <f t="shared" si="100"/>
        <v>0</v>
      </c>
      <c r="BB117" s="186">
        <f t="shared" si="101"/>
        <v>0</v>
      </c>
      <c r="BC117" s="187">
        <f t="shared" si="102"/>
        <v>0</v>
      </c>
      <c r="BD117" s="186">
        <f t="shared" si="103"/>
        <v>0</v>
      </c>
      <c r="BE117" s="187">
        <f t="shared" si="104"/>
        <v>0</v>
      </c>
      <c r="BF117" s="186">
        <f t="shared" si="105"/>
        <v>0</v>
      </c>
      <c r="BG117" s="187">
        <f t="shared" si="106"/>
        <v>0</v>
      </c>
      <c r="BH117" s="186">
        <f t="shared" si="107"/>
        <v>0</v>
      </c>
      <c r="BI117" s="187">
        <f t="shared" si="108"/>
        <v>0</v>
      </c>
      <c r="BJ117" s="186">
        <f t="shared" si="109"/>
        <v>0</v>
      </c>
      <c r="BK117" s="187">
        <f t="shared" si="110"/>
        <v>0</v>
      </c>
      <c r="BL117" s="186">
        <f t="shared" si="111"/>
        <v>0</v>
      </c>
      <c r="BM117" s="187">
        <f t="shared" si="112"/>
        <v>0</v>
      </c>
      <c r="BN117" s="186">
        <f t="shared" si="113"/>
        <v>0</v>
      </c>
      <c r="BO117" s="187">
        <f t="shared" si="114"/>
        <v>0</v>
      </c>
      <c r="BP117" s="186">
        <f t="shared" si="115"/>
        <v>0</v>
      </c>
      <c r="BQ117" s="187">
        <f t="shared" si="116"/>
        <v>0</v>
      </c>
      <c r="BR117" s="186">
        <f t="shared" si="117"/>
        <v>0</v>
      </c>
      <c r="BS117" s="187">
        <f t="shared" si="118"/>
        <v>0</v>
      </c>
      <c r="BT117" s="186">
        <f t="shared" si="119"/>
        <v>0</v>
      </c>
      <c r="BU117" s="187">
        <f t="shared" si="120"/>
        <v>0</v>
      </c>
      <c r="BV117" s="186">
        <f t="shared" si="121"/>
        <v>0</v>
      </c>
      <c r="BW117" s="187">
        <f t="shared" si="122"/>
        <v>0</v>
      </c>
      <c r="BX117" s="186">
        <f t="shared" si="123"/>
        <v>0</v>
      </c>
      <c r="BY117" s="187">
        <f t="shared" si="124"/>
        <v>0</v>
      </c>
      <c r="BZ117" s="186">
        <f t="shared" si="125"/>
        <v>0</v>
      </c>
      <c r="CA117" s="187">
        <f t="shared" si="126"/>
        <v>0</v>
      </c>
      <c r="CB117" s="186">
        <f t="shared" si="127"/>
        <v>0</v>
      </c>
    </row>
    <row r="118" spans="1:80" ht="39.9" customHeight="1" x14ac:dyDescent="0.3">
      <c r="A118" s="8">
        <v>182</v>
      </c>
      <c r="B118" s="154"/>
      <c r="C118" s="155"/>
      <c r="D118" s="156"/>
      <c r="E118" s="151"/>
      <c r="F118" s="157"/>
      <c r="G118" s="152"/>
      <c r="H118" s="152"/>
      <c r="I118" s="153"/>
      <c r="P118" s="195"/>
      <c r="Q118" s="183">
        <f t="shared" si="64"/>
        <v>0</v>
      </c>
      <c r="R118" s="184">
        <f t="shared" si="65"/>
        <v>0</v>
      </c>
      <c r="S118" s="183">
        <f t="shared" si="66"/>
        <v>0</v>
      </c>
      <c r="T118" s="184">
        <f t="shared" si="67"/>
        <v>0</v>
      </c>
      <c r="U118" s="185">
        <f t="shared" si="68"/>
        <v>0</v>
      </c>
      <c r="V118" s="186">
        <f t="shared" si="69"/>
        <v>0</v>
      </c>
      <c r="W118" s="187">
        <f t="shared" si="70"/>
        <v>0</v>
      </c>
      <c r="X118" s="186">
        <f t="shared" si="71"/>
        <v>0</v>
      </c>
      <c r="Y118" s="187">
        <f t="shared" si="72"/>
        <v>0</v>
      </c>
      <c r="Z118" s="186">
        <f t="shared" si="73"/>
        <v>0</v>
      </c>
      <c r="AA118" s="187">
        <f t="shared" si="74"/>
        <v>0</v>
      </c>
      <c r="AB118" s="186">
        <f t="shared" si="75"/>
        <v>0</v>
      </c>
      <c r="AC118" s="187">
        <f t="shared" si="76"/>
        <v>0</v>
      </c>
      <c r="AD118" s="186">
        <f t="shared" si="77"/>
        <v>0</v>
      </c>
      <c r="AE118" s="187">
        <f t="shared" si="78"/>
        <v>0</v>
      </c>
      <c r="AF118" s="186">
        <f t="shared" si="79"/>
        <v>0</v>
      </c>
      <c r="AG118" s="187">
        <f t="shared" si="80"/>
        <v>0</v>
      </c>
      <c r="AH118" s="186">
        <f t="shared" si="81"/>
        <v>0</v>
      </c>
      <c r="AI118" s="187">
        <f t="shared" si="82"/>
        <v>0</v>
      </c>
      <c r="AJ118" s="186">
        <f t="shared" si="83"/>
        <v>0</v>
      </c>
      <c r="AK118" s="187">
        <f t="shared" si="84"/>
        <v>0</v>
      </c>
      <c r="AL118" s="186">
        <f t="shared" si="85"/>
        <v>0</v>
      </c>
      <c r="AM118" s="187">
        <f t="shared" si="86"/>
        <v>0</v>
      </c>
      <c r="AN118" s="186">
        <f t="shared" si="87"/>
        <v>0</v>
      </c>
      <c r="AO118" s="187">
        <f t="shared" si="88"/>
        <v>0</v>
      </c>
      <c r="AP118" s="186">
        <f t="shared" si="89"/>
        <v>0</v>
      </c>
      <c r="AQ118" s="187">
        <f t="shared" si="90"/>
        <v>0</v>
      </c>
      <c r="AR118" s="186">
        <f t="shared" si="91"/>
        <v>0</v>
      </c>
      <c r="AS118" s="187">
        <f t="shared" si="92"/>
        <v>0</v>
      </c>
      <c r="AT118" s="186">
        <f t="shared" si="93"/>
        <v>0</v>
      </c>
      <c r="AU118" s="187">
        <f t="shared" si="94"/>
        <v>0</v>
      </c>
      <c r="AV118" s="186">
        <f t="shared" si="95"/>
        <v>0</v>
      </c>
      <c r="AW118" s="187">
        <f t="shared" si="96"/>
        <v>0</v>
      </c>
      <c r="AX118" s="186">
        <f t="shared" si="97"/>
        <v>0</v>
      </c>
      <c r="AY118" s="187">
        <f t="shared" si="98"/>
        <v>0</v>
      </c>
      <c r="AZ118" s="186">
        <f t="shared" si="99"/>
        <v>0</v>
      </c>
      <c r="BA118" s="187">
        <f t="shared" si="100"/>
        <v>0</v>
      </c>
      <c r="BB118" s="186">
        <f t="shared" si="101"/>
        <v>0</v>
      </c>
      <c r="BC118" s="187">
        <f t="shared" si="102"/>
        <v>0</v>
      </c>
      <c r="BD118" s="186">
        <f t="shared" si="103"/>
        <v>0</v>
      </c>
      <c r="BE118" s="187">
        <f t="shared" si="104"/>
        <v>0</v>
      </c>
      <c r="BF118" s="186">
        <f t="shared" si="105"/>
        <v>0</v>
      </c>
      <c r="BG118" s="187">
        <f t="shared" si="106"/>
        <v>0</v>
      </c>
      <c r="BH118" s="186">
        <f t="shared" si="107"/>
        <v>0</v>
      </c>
      <c r="BI118" s="187">
        <f t="shared" si="108"/>
        <v>0</v>
      </c>
      <c r="BJ118" s="186">
        <f t="shared" si="109"/>
        <v>0</v>
      </c>
      <c r="BK118" s="187">
        <f t="shared" si="110"/>
        <v>0</v>
      </c>
      <c r="BL118" s="186">
        <f t="shared" si="111"/>
        <v>0</v>
      </c>
      <c r="BM118" s="187">
        <f t="shared" si="112"/>
        <v>0</v>
      </c>
      <c r="BN118" s="186">
        <f t="shared" si="113"/>
        <v>0</v>
      </c>
      <c r="BO118" s="187">
        <f t="shared" si="114"/>
        <v>0</v>
      </c>
      <c r="BP118" s="186">
        <f t="shared" si="115"/>
        <v>0</v>
      </c>
      <c r="BQ118" s="187">
        <f t="shared" si="116"/>
        <v>0</v>
      </c>
      <c r="BR118" s="186">
        <f t="shared" si="117"/>
        <v>0</v>
      </c>
      <c r="BS118" s="187">
        <f t="shared" si="118"/>
        <v>0</v>
      </c>
      <c r="BT118" s="186">
        <f t="shared" si="119"/>
        <v>0</v>
      </c>
      <c r="BU118" s="187">
        <f t="shared" si="120"/>
        <v>0</v>
      </c>
      <c r="BV118" s="186">
        <f t="shared" si="121"/>
        <v>0</v>
      </c>
      <c r="BW118" s="187">
        <f t="shared" si="122"/>
        <v>0</v>
      </c>
      <c r="BX118" s="186">
        <f t="shared" si="123"/>
        <v>0</v>
      </c>
      <c r="BY118" s="187">
        <f t="shared" si="124"/>
        <v>0</v>
      </c>
      <c r="BZ118" s="186">
        <f t="shared" si="125"/>
        <v>0</v>
      </c>
      <c r="CA118" s="187">
        <f t="shared" si="126"/>
        <v>0</v>
      </c>
      <c r="CB118" s="186">
        <f t="shared" si="127"/>
        <v>0</v>
      </c>
    </row>
    <row r="119" spans="1:80" ht="39.9" customHeight="1" x14ac:dyDescent="0.3">
      <c r="A119" s="8">
        <v>183</v>
      </c>
      <c r="B119" s="154"/>
      <c r="C119" s="155"/>
      <c r="D119" s="156"/>
      <c r="E119" s="151"/>
      <c r="F119" s="157"/>
      <c r="G119" s="152"/>
      <c r="H119" s="152"/>
      <c r="I119" s="153"/>
      <c r="P119" s="195"/>
      <c r="Q119" s="183">
        <f t="shared" si="64"/>
        <v>0</v>
      </c>
      <c r="R119" s="184">
        <f t="shared" si="65"/>
        <v>0</v>
      </c>
      <c r="S119" s="183">
        <f t="shared" si="66"/>
        <v>0</v>
      </c>
      <c r="T119" s="184">
        <f t="shared" si="67"/>
        <v>0</v>
      </c>
      <c r="U119" s="185">
        <f t="shared" si="68"/>
        <v>0</v>
      </c>
      <c r="V119" s="186">
        <f t="shared" si="69"/>
        <v>0</v>
      </c>
      <c r="W119" s="187">
        <f t="shared" si="70"/>
        <v>0</v>
      </c>
      <c r="X119" s="186">
        <f t="shared" si="71"/>
        <v>0</v>
      </c>
      <c r="Y119" s="187">
        <f t="shared" si="72"/>
        <v>0</v>
      </c>
      <c r="Z119" s="186">
        <f t="shared" si="73"/>
        <v>0</v>
      </c>
      <c r="AA119" s="187">
        <f t="shared" si="74"/>
        <v>0</v>
      </c>
      <c r="AB119" s="186">
        <f t="shared" si="75"/>
        <v>0</v>
      </c>
      <c r="AC119" s="187">
        <f t="shared" si="76"/>
        <v>0</v>
      </c>
      <c r="AD119" s="186">
        <f t="shared" si="77"/>
        <v>0</v>
      </c>
      <c r="AE119" s="187">
        <f t="shared" si="78"/>
        <v>0</v>
      </c>
      <c r="AF119" s="186">
        <f t="shared" si="79"/>
        <v>0</v>
      </c>
      <c r="AG119" s="187">
        <f t="shared" si="80"/>
        <v>0</v>
      </c>
      <c r="AH119" s="186">
        <f t="shared" si="81"/>
        <v>0</v>
      </c>
      <c r="AI119" s="187">
        <f t="shared" si="82"/>
        <v>0</v>
      </c>
      <c r="AJ119" s="186">
        <f t="shared" si="83"/>
        <v>0</v>
      </c>
      <c r="AK119" s="187">
        <f t="shared" si="84"/>
        <v>0</v>
      </c>
      <c r="AL119" s="186">
        <f t="shared" si="85"/>
        <v>0</v>
      </c>
      <c r="AM119" s="187">
        <f t="shared" si="86"/>
        <v>0</v>
      </c>
      <c r="AN119" s="186">
        <f t="shared" si="87"/>
        <v>0</v>
      </c>
      <c r="AO119" s="187">
        <f t="shared" si="88"/>
        <v>0</v>
      </c>
      <c r="AP119" s="186">
        <f t="shared" si="89"/>
        <v>0</v>
      </c>
      <c r="AQ119" s="187">
        <f t="shared" si="90"/>
        <v>0</v>
      </c>
      <c r="AR119" s="186">
        <f t="shared" si="91"/>
        <v>0</v>
      </c>
      <c r="AS119" s="187">
        <f t="shared" si="92"/>
        <v>0</v>
      </c>
      <c r="AT119" s="186">
        <f t="shared" si="93"/>
        <v>0</v>
      </c>
      <c r="AU119" s="187">
        <f t="shared" si="94"/>
        <v>0</v>
      </c>
      <c r="AV119" s="186">
        <f t="shared" si="95"/>
        <v>0</v>
      </c>
      <c r="AW119" s="187">
        <f t="shared" si="96"/>
        <v>0</v>
      </c>
      <c r="AX119" s="186">
        <f t="shared" si="97"/>
        <v>0</v>
      </c>
      <c r="AY119" s="187">
        <f t="shared" si="98"/>
        <v>0</v>
      </c>
      <c r="AZ119" s="186">
        <f t="shared" si="99"/>
        <v>0</v>
      </c>
      <c r="BA119" s="187">
        <f t="shared" si="100"/>
        <v>0</v>
      </c>
      <c r="BB119" s="186">
        <f t="shared" si="101"/>
        <v>0</v>
      </c>
      <c r="BC119" s="187">
        <f t="shared" si="102"/>
        <v>0</v>
      </c>
      <c r="BD119" s="186">
        <f t="shared" si="103"/>
        <v>0</v>
      </c>
      <c r="BE119" s="187">
        <f t="shared" si="104"/>
        <v>0</v>
      </c>
      <c r="BF119" s="186">
        <f t="shared" si="105"/>
        <v>0</v>
      </c>
      <c r="BG119" s="187">
        <f t="shared" si="106"/>
        <v>0</v>
      </c>
      <c r="BH119" s="186">
        <f t="shared" si="107"/>
        <v>0</v>
      </c>
      <c r="BI119" s="187">
        <f t="shared" si="108"/>
        <v>0</v>
      </c>
      <c r="BJ119" s="186">
        <f t="shared" si="109"/>
        <v>0</v>
      </c>
      <c r="BK119" s="187">
        <f t="shared" si="110"/>
        <v>0</v>
      </c>
      <c r="BL119" s="186">
        <f t="shared" si="111"/>
        <v>0</v>
      </c>
      <c r="BM119" s="187">
        <f t="shared" si="112"/>
        <v>0</v>
      </c>
      <c r="BN119" s="186">
        <f t="shared" si="113"/>
        <v>0</v>
      </c>
      <c r="BO119" s="187">
        <f t="shared" si="114"/>
        <v>0</v>
      </c>
      <c r="BP119" s="186">
        <f t="shared" si="115"/>
        <v>0</v>
      </c>
      <c r="BQ119" s="187">
        <f t="shared" si="116"/>
        <v>0</v>
      </c>
      <c r="BR119" s="186">
        <f t="shared" si="117"/>
        <v>0</v>
      </c>
      <c r="BS119" s="187">
        <f t="shared" si="118"/>
        <v>0</v>
      </c>
      <c r="BT119" s="186">
        <f t="shared" si="119"/>
        <v>0</v>
      </c>
      <c r="BU119" s="187">
        <f t="shared" si="120"/>
        <v>0</v>
      </c>
      <c r="BV119" s="186">
        <f t="shared" si="121"/>
        <v>0</v>
      </c>
      <c r="BW119" s="187">
        <f t="shared" si="122"/>
        <v>0</v>
      </c>
      <c r="BX119" s="186">
        <f t="shared" si="123"/>
        <v>0</v>
      </c>
      <c r="BY119" s="187">
        <f t="shared" si="124"/>
        <v>0</v>
      </c>
      <c r="BZ119" s="186">
        <f t="shared" si="125"/>
        <v>0</v>
      </c>
      <c r="CA119" s="187">
        <f t="shared" si="126"/>
        <v>0</v>
      </c>
      <c r="CB119" s="186">
        <f t="shared" si="127"/>
        <v>0</v>
      </c>
    </row>
    <row r="120" spans="1:80" ht="39.9" customHeight="1" x14ac:dyDescent="0.3">
      <c r="A120" s="8">
        <v>184</v>
      </c>
      <c r="B120" s="154"/>
      <c r="C120" s="155"/>
      <c r="D120" s="156"/>
      <c r="E120" s="151"/>
      <c r="F120" s="157"/>
      <c r="G120" s="152"/>
      <c r="H120" s="152"/>
      <c r="I120" s="153"/>
      <c r="P120" s="195"/>
      <c r="Q120" s="183">
        <f t="shared" si="64"/>
        <v>0</v>
      </c>
      <c r="R120" s="184">
        <f t="shared" si="65"/>
        <v>0</v>
      </c>
      <c r="S120" s="183">
        <f t="shared" si="66"/>
        <v>0</v>
      </c>
      <c r="T120" s="184">
        <f t="shared" si="67"/>
        <v>0</v>
      </c>
      <c r="U120" s="185">
        <f t="shared" si="68"/>
        <v>0</v>
      </c>
      <c r="V120" s="186">
        <f t="shared" si="69"/>
        <v>0</v>
      </c>
      <c r="W120" s="187">
        <f t="shared" si="70"/>
        <v>0</v>
      </c>
      <c r="X120" s="186">
        <f t="shared" si="71"/>
        <v>0</v>
      </c>
      <c r="Y120" s="187">
        <f t="shared" si="72"/>
        <v>0</v>
      </c>
      <c r="Z120" s="186">
        <f t="shared" si="73"/>
        <v>0</v>
      </c>
      <c r="AA120" s="187">
        <f t="shared" si="74"/>
        <v>0</v>
      </c>
      <c r="AB120" s="186">
        <f t="shared" si="75"/>
        <v>0</v>
      </c>
      <c r="AC120" s="187">
        <f t="shared" si="76"/>
        <v>0</v>
      </c>
      <c r="AD120" s="186">
        <f t="shared" si="77"/>
        <v>0</v>
      </c>
      <c r="AE120" s="187">
        <f t="shared" si="78"/>
        <v>0</v>
      </c>
      <c r="AF120" s="186">
        <f t="shared" si="79"/>
        <v>0</v>
      </c>
      <c r="AG120" s="187">
        <f t="shared" si="80"/>
        <v>0</v>
      </c>
      <c r="AH120" s="186">
        <f t="shared" si="81"/>
        <v>0</v>
      </c>
      <c r="AI120" s="187">
        <f t="shared" si="82"/>
        <v>0</v>
      </c>
      <c r="AJ120" s="186">
        <f t="shared" si="83"/>
        <v>0</v>
      </c>
      <c r="AK120" s="187">
        <f t="shared" si="84"/>
        <v>0</v>
      </c>
      <c r="AL120" s="186">
        <f t="shared" si="85"/>
        <v>0</v>
      </c>
      <c r="AM120" s="187">
        <f t="shared" si="86"/>
        <v>0</v>
      </c>
      <c r="AN120" s="186">
        <f t="shared" si="87"/>
        <v>0</v>
      </c>
      <c r="AO120" s="187">
        <f t="shared" si="88"/>
        <v>0</v>
      </c>
      <c r="AP120" s="186">
        <f t="shared" si="89"/>
        <v>0</v>
      </c>
      <c r="AQ120" s="187">
        <f t="shared" si="90"/>
        <v>0</v>
      </c>
      <c r="AR120" s="186">
        <f t="shared" si="91"/>
        <v>0</v>
      </c>
      <c r="AS120" s="187">
        <f t="shared" si="92"/>
        <v>0</v>
      </c>
      <c r="AT120" s="186">
        <f t="shared" si="93"/>
        <v>0</v>
      </c>
      <c r="AU120" s="187">
        <f t="shared" si="94"/>
        <v>0</v>
      </c>
      <c r="AV120" s="186">
        <f t="shared" si="95"/>
        <v>0</v>
      </c>
      <c r="AW120" s="187">
        <f t="shared" si="96"/>
        <v>0</v>
      </c>
      <c r="AX120" s="186">
        <f t="shared" si="97"/>
        <v>0</v>
      </c>
      <c r="AY120" s="187">
        <f t="shared" si="98"/>
        <v>0</v>
      </c>
      <c r="AZ120" s="186">
        <f t="shared" si="99"/>
        <v>0</v>
      </c>
      <c r="BA120" s="187">
        <f t="shared" si="100"/>
        <v>0</v>
      </c>
      <c r="BB120" s="186">
        <f t="shared" si="101"/>
        <v>0</v>
      </c>
      <c r="BC120" s="187">
        <f t="shared" si="102"/>
        <v>0</v>
      </c>
      <c r="BD120" s="186">
        <f t="shared" si="103"/>
        <v>0</v>
      </c>
      <c r="BE120" s="187">
        <f t="shared" si="104"/>
        <v>0</v>
      </c>
      <c r="BF120" s="186">
        <f t="shared" si="105"/>
        <v>0</v>
      </c>
      <c r="BG120" s="187">
        <f t="shared" si="106"/>
        <v>0</v>
      </c>
      <c r="BH120" s="186">
        <f t="shared" si="107"/>
        <v>0</v>
      </c>
      <c r="BI120" s="187">
        <f t="shared" si="108"/>
        <v>0</v>
      </c>
      <c r="BJ120" s="186">
        <f t="shared" si="109"/>
        <v>0</v>
      </c>
      <c r="BK120" s="187">
        <f t="shared" si="110"/>
        <v>0</v>
      </c>
      <c r="BL120" s="186">
        <f t="shared" si="111"/>
        <v>0</v>
      </c>
      <c r="BM120" s="187">
        <f t="shared" si="112"/>
        <v>0</v>
      </c>
      <c r="BN120" s="186">
        <f t="shared" si="113"/>
        <v>0</v>
      </c>
      <c r="BO120" s="187">
        <f t="shared" si="114"/>
        <v>0</v>
      </c>
      <c r="BP120" s="186">
        <f t="shared" si="115"/>
        <v>0</v>
      </c>
      <c r="BQ120" s="187">
        <f t="shared" si="116"/>
        <v>0</v>
      </c>
      <c r="BR120" s="186">
        <f t="shared" si="117"/>
        <v>0</v>
      </c>
      <c r="BS120" s="187">
        <f t="shared" si="118"/>
        <v>0</v>
      </c>
      <c r="BT120" s="186">
        <f t="shared" si="119"/>
        <v>0</v>
      </c>
      <c r="BU120" s="187">
        <f t="shared" si="120"/>
        <v>0</v>
      </c>
      <c r="BV120" s="186">
        <f t="shared" si="121"/>
        <v>0</v>
      </c>
      <c r="BW120" s="187">
        <f t="shared" si="122"/>
        <v>0</v>
      </c>
      <c r="BX120" s="186">
        <f t="shared" si="123"/>
        <v>0</v>
      </c>
      <c r="BY120" s="187">
        <f t="shared" si="124"/>
        <v>0</v>
      </c>
      <c r="BZ120" s="186">
        <f t="shared" si="125"/>
        <v>0</v>
      </c>
      <c r="CA120" s="187">
        <f t="shared" si="126"/>
        <v>0</v>
      </c>
      <c r="CB120" s="186">
        <f t="shared" si="127"/>
        <v>0</v>
      </c>
    </row>
    <row r="121" spans="1:80" ht="39.9" customHeight="1" x14ac:dyDescent="0.3">
      <c r="A121" s="8">
        <v>185</v>
      </c>
      <c r="B121" s="154"/>
      <c r="C121" s="155"/>
      <c r="D121" s="156"/>
      <c r="E121" s="151"/>
      <c r="F121" s="157"/>
      <c r="G121" s="152"/>
      <c r="H121" s="152"/>
      <c r="I121" s="153"/>
      <c r="P121" s="195"/>
      <c r="Q121" s="183">
        <f t="shared" si="64"/>
        <v>0</v>
      </c>
      <c r="R121" s="184">
        <f t="shared" si="65"/>
        <v>0</v>
      </c>
      <c r="S121" s="183">
        <f t="shared" si="66"/>
        <v>0</v>
      </c>
      <c r="T121" s="184">
        <f t="shared" si="67"/>
        <v>0</v>
      </c>
      <c r="U121" s="185">
        <f t="shared" si="68"/>
        <v>0</v>
      </c>
      <c r="V121" s="186">
        <f t="shared" si="69"/>
        <v>0</v>
      </c>
      <c r="W121" s="187">
        <f t="shared" si="70"/>
        <v>0</v>
      </c>
      <c r="X121" s="186">
        <f t="shared" si="71"/>
        <v>0</v>
      </c>
      <c r="Y121" s="187">
        <f t="shared" si="72"/>
        <v>0</v>
      </c>
      <c r="Z121" s="186">
        <f t="shared" si="73"/>
        <v>0</v>
      </c>
      <c r="AA121" s="187">
        <f t="shared" si="74"/>
        <v>0</v>
      </c>
      <c r="AB121" s="186">
        <f t="shared" si="75"/>
        <v>0</v>
      </c>
      <c r="AC121" s="187">
        <f t="shared" si="76"/>
        <v>0</v>
      </c>
      <c r="AD121" s="186">
        <f t="shared" si="77"/>
        <v>0</v>
      </c>
      <c r="AE121" s="187">
        <f t="shared" si="78"/>
        <v>0</v>
      </c>
      <c r="AF121" s="186">
        <f t="shared" si="79"/>
        <v>0</v>
      </c>
      <c r="AG121" s="187">
        <f t="shared" si="80"/>
        <v>0</v>
      </c>
      <c r="AH121" s="186">
        <f t="shared" si="81"/>
        <v>0</v>
      </c>
      <c r="AI121" s="187">
        <f t="shared" si="82"/>
        <v>0</v>
      </c>
      <c r="AJ121" s="186">
        <f t="shared" si="83"/>
        <v>0</v>
      </c>
      <c r="AK121" s="187">
        <f t="shared" si="84"/>
        <v>0</v>
      </c>
      <c r="AL121" s="186">
        <f t="shared" si="85"/>
        <v>0</v>
      </c>
      <c r="AM121" s="187">
        <f t="shared" si="86"/>
        <v>0</v>
      </c>
      <c r="AN121" s="186">
        <f t="shared" si="87"/>
        <v>0</v>
      </c>
      <c r="AO121" s="187">
        <f t="shared" si="88"/>
        <v>0</v>
      </c>
      <c r="AP121" s="186">
        <f t="shared" si="89"/>
        <v>0</v>
      </c>
      <c r="AQ121" s="187">
        <f t="shared" si="90"/>
        <v>0</v>
      </c>
      <c r="AR121" s="186">
        <f t="shared" si="91"/>
        <v>0</v>
      </c>
      <c r="AS121" s="187">
        <f t="shared" si="92"/>
        <v>0</v>
      </c>
      <c r="AT121" s="186">
        <f t="shared" si="93"/>
        <v>0</v>
      </c>
      <c r="AU121" s="187">
        <f t="shared" si="94"/>
        <v>0</v>
      </c>
      <c r="AV121" s="186">
        <f t="shared" si="95"/>
        <v>0</v>
      </c>
      <c r="AW121" s="187">
        <f t="shared" si="96"/>
        <v>0</v>
      </c>
      <c r="AX121" s="186">
        <f t="shared" si="97"/>
        <v>0</v>
      </c>
      <c r="AY121" s="187">
        <f t="shared" si="98"/>
        <v>0</v>
      </c>
      <c r="AZ121" s="186">
        <f t="shared" si="99"/>
        <v>0</v>
      </c>
      <c r="BA121" s="187">
        <f t="shared" si="100"/>
        <v>0</v>
      </c>
      <c r="BB121" s="186">
        <f t="shared" si="101"/>
        <v>0</v>
      </c>
      <c r="BC121" s="187">
        <f t="shared" si="102"/>
        <v>0</v>
      </c>
      <c r="BD121" s="186">
        <f t="shared" si="103"/>
        <v>0</v>
      </c>
      <c r="BE121" s="187">
        <f t="shared" si="104"/>
        <v>0</v>
      </c>
      <c r="BF121" s="186">
        <f t="shared" si="105"/>
        <v>0</v>
      </c>
      <c r="BG121" s="187">
        <f t="shared" si="106"/>
        <v>0</v>
      </c>
      <c r="BH121" s="186">
        <f t="shared" si="107"/>
        <v>0</v>
      </c>
      <c r="BI121" s="187">
        <f t="shared" si="108"/>
        <v>0</v>
      </c>
      <c r="BJ121" s="186">
        <f t="shared" si="109"/>
        <v>0</v>
      </c>
      <c r="BK121" s="187">
        <f t="shared" si="110"/>
        <v>0</v>
      </c>
      <c r="BL121" s="186">
        <f t="shared" si="111"/>
        <v>0</v>
      </c>
      <c r="BM121" s="187">
        <f t="shared" si="112"/>
        <v>0</v>
      </c>
      <c r="BN121" s="186">
        <f t="shared" si="113"/>
        <v>0</v>
      </c>
      <c r="BO121" s="187">
        <f t="shared" si="114"/>
        <v>0</v>
      </c>
      <c r="BP121" s="186">
        <f t="shared" si="115"/>
        <v>0</v>
      </c>
      <c r="BQ121" s="187">
        <f t="shared" si="116"/>
        <v>0</v>
      </c>
      <c r="BR121" s="186">
        <f t="shared" si="117"/>
        <v>0</v>
      </c>
      <c r="BS121" s="187">
        <f t="shared" si="118"/>
        <v>0</v>
      </c>
      <c r="BT121" s="186">
        <f t="shared" si="119"/>
        <v>0</v>
      </c>
      <c r="BU121" s="187">
        <f t="shared" si="120"/>
        <v>0</v>
      </c>
      <c r="BV121" s="186">
        <f t="shared" si="121"/>
        <v>0</v>
      </c>
      <c r="BW121" s="187">
        <f t="shared" si="122"/>
        <v>0</v>
      </c>
      <c r="BX121" s="186">
        <f t="shared" si="123"/>
        <v>0</v>
      </c>
      <c r="BY121" s="187">
        <f t="shared" si="124"/>
        <v>0</v>
      </c>
      <c r="BZ121" s="186">
        <f t="shared" si="125"/>
        <v>0</v>
      </c>
      <c r="CA121" s="187">
        <f t="shared" si="126"/>
        <v>0</v>
      </c>
      <c r="CB121" s="186">
        <f t="shared" si="127"/>
        <v>0</v>
      </c>
    </row>
    <row r="122" spans="1:80" ht="39.9" customHeight="1" x14ac:dyDescent="0.3">
      <c r="A122" s="8">
        <v>186</v>
      </c>
      <c r="B122" s="154"/>
      <c r="C122" s="155"/>
      <c r="D122" s="156"/>
      <c r="E122" s="151"/>
      <c r="F122" s="157"/>
      <c r="G122" s="152"/>
      <c r="H122" s="152"/>
      <c r="I122" s="153"/>
      <c r="P122" s="195"/>
      <c r="Q122" s="183">
        <f t="shared" si="64"/>
        <v>0</v>
      </c>
      <c r="R122" s="184">
        <f t="shared" si="65"/>
        <v>0</v>
      </c>
      <c r="S122" s="183">
        <f t="shared" si="66"/>
        <v>0</v>
      </c>
      <c r="T122" s="184">
        <f t="shared" si="67"/>
        <v>0</v>
      </c>
      <c r="U122" s="185">
        <f t="shared" si="68"/>
        <v>0</v>
      </c>
      <c r="V122" s="186">
        <f t="shared" si="69"/>
        <v>0</v>
      </c>
      <c r="W122" s="187">
        <f t="shared" si="70"/>
        <v>0</v>
      </c>
      <c r="X122" s="186">
        <f t="shared" si="71"/>
        <v>0</v>
      </c>
      <c r="Y122" s="187">
        <f t="shared" si="72"/>
        <v>0</v>
      </c>
      <c r="Z122" s="186">
        <f t="shared" si="73"/>
        <v>0</v>
      </c>
      <c r="AA122" s="187">
        <f t="shared" si="74"/>
        <v>0</v>
      </c>
      <c r="AB122" s="186">
        <f t="shared" si="75"/>
        <v>0</v>
      </c>
      <c r="AC122" s="187">
        <f t="shared" si="76"/>
        <v>0</v>
      </c>
      <c r="AD122" s="186">
        <f t="shared" si="77"/>
        <v>0</v>
      </c>
      <c r="AE122" s="187">
        <f t="shared" si="78"/>
        <v>0</v>
      </c>
      <c r="AF122" s="186">
        <f t="shared" si="79"/>
        <v>0</v>
      </c>
      <c r="AG122" s="187">
        <f t="shared" si="80"/>
        <v>0</v>
      </c>
      <c r="AH122" s="186">
        <f t="shared" si="81"/>
        <v>0</v>
      </c>
      <c r="AI122" s="187">
        <f t="shared" si="82"/>
        <v>0</v>
      </c>
      <c r="AJ122" s="186">
        <f t="shared" si="83"/>
        <v>0</v>
      </c>
      <c r="AK122" s="187">
        <f t="shared" si="84"/>
        <v>0</v>
      </c>
      <c r="AL122" s="186">
        <f t="shared" si="85"/>
        <v>0</v>
      </c>
      <c r="AM122" s="187">
        <f t="shared" si="86"/>
        <v>0</v>
      </c>
      <c r="AN122" s="186">
        <f t="shared" si="87"/>
        <v>0</v>
      </c>
      <c r="AO122" s="187">
        <f t="shared" si="88"/>
        <v>0</v>
      </c>
      <c r="AP122" s="186">
        <f t="shared" si="89"/>
        <v>0</v>
      </c>
      <c r="AQ122" s="187">
        <f t="shared" si="90"/>
        <v>0</v>
      </c>
      <c r="AR122" s="186">
        <f t="shared" si="91"/>
        <v>0</v>
      </c>
      <c r="AS122" s="187">
        <f t="shared" si="92"/>
        <v>0</v>
      </c>
      <c r="AT122" s="186">
        <f t="shared" si="93"/>
        <v>0</v>
      </c>
      <c r="AU122" s="187">
        <f t="shared" si="94"/>
        <v>0</v>
      </c>
      <c r="AV122" s="186">
        <f t="shared" si="95"/>
        <v>0</v>
      </c>
      <c r="AW122" s="187">
        <f t="shared" si="96"/>
        <v>0</v>
      </c>
      <c r="AX122" s="186">
        <f t="shared" si="97"/>
        <v>0</v>
      </c>
      <c r="AY122" s="187">
        <f t="shared" si="98"/>
        <v>0</v>
      </c>
      <c r="AZ122" s="186">
        <f t="shared" si="99"/>
        <v>0</v>
      </c>
      <c r="BA122" s="187">
        <f t="shared" si="100"/>
        <v>0</v>
      </c>
      <c r="BB122" s="186">
        <f t="shared" si="101"/>
        <v>0</v>
      </c>
      <c r="BC122" s="187">
        <f t="shared" si="102"/>
        <v>0</v>
      </c>
      <c r="BD122" s="186">
        <f t="shared" si="103"/>
        <v>0</v>
      </c>
      <c r="BE122" s="187">
        <f t="shared" si="104"/>
        <v>0</v>
      </c>
      <c r="BF122" s="186">
        <f t="shared" si="105"/>
        <v>0</v>
      </c>
      <c r="BG122" s="187">
        <f t="shared" si="106"/>
        <v>0</v>
      </c>
      <c r="BH122" s="186">
        <f t="shared" si="107"/>
        <v>0</v>
      </c>
      <c r="BI122" s="187">
        <f t="shared" si="108"/>
        <v>0</v>
      </c>
      <c r="BJ122" s="186">
        <f t="shared" si="109"/>
        <v>0</v>
      </c>
      <c r="BK122" s="187">
        <f t="shared" si="110"/>
        <v>0</v>
      </c>
      <c r="BL122" s="186">
        <f t="shared" si="111"/>
        <v>0</v>
      </c>
      <c r="BM122" s="187">
        <f t="shared" si="112"/>
        <v>0</v>
      </c>
      <c r="BN122" s="186">
        <f t="shared" si="113"/>
        <v>0</v>
      </c>
      <c r="BO122" s="187">
        <f t="shared" si="114"/>
        <v>0</v>
      </c>
      <c r="BP122" s="186">
        <f t="shared" si="115"/>
        <v>0</v>
      </c>
      <c r="BQ122" s="187">
        <f t="shared" si="116"/>
        <v>0</v>
      </c>
      <c r="BR122" s="186">
        <f t="shared" si="117"/>
        <v>0</v>
      </c>
      <c r="BS122" s="187">
        <f t="shared" si="118"/>
        <v>0</v>
      </c>
      <c r="BT122" s="186">
        <f t="shared" si="119"/>
        <v>0</v>
      </c>
      <c r="BU122" s="187">
        <f t="shared" si="120"/>
        <v>0</v>
      </c>
      <c r="BV122" s="186">
        <f t="shared" si="121"/>
        <v>0</v>
      </c>
      <c r="BW122" s="187">
        <f t="shared" si="122"/>
        <v>0</v>
      </c>
      <c r="BX122" s="186">
        <f t="shared" si="123"/>
        <v>0</v>
      </c>
      <c r="BY122" s="187">
        <f t="shared" si="124"/>
        <v>0</v>
      </c>
      <c r="BZ122" s="186">
        <f t="shared" si="125"/>
        <v>0</v>
      </c>
      <c r="CA122" s="187">
        <f t="shared" si="126"/>
        <v>0</v>
      </c>
      <c r="CB122" s="186">
        <f t="shared" si="127"/>
        <v>0</v>
      </c>
    </row>
    <row r="123" spans="1:80" ht="39.9" customHeight="1" x14ac:dyDescent="0.3">
      <c r="A123" s="8">
        <v>187</v>
      </c>
      <c r="B123" s="154"/>
      <c r="C123" s="155"/>
      <c r="D123" s="156"/>
      <c r="E123" s="151"/>
      <c r="F123" s="157"/>
      <c r="G123" s="152"/>
      <c r="H123" s="152"/>
      <c r="I123" s="153"/>
      <c r="P123" s="195"/>
      <c r="Q123" s="183">
        <f t="shared" si="64"/>
        <v>0</v>
      </c>
      <c r="R123" s="184">
        <f t="shared" si="65"/>
        <v>0</v>
      </c>
      <c r="S123" s="183">
        <f t="shared" si="66"/>
        <v>0</v>
      </c>
      <c r="T123" s="184">
        <f t="shared" si="67"/>
        <v>0</v>
      </c>
      <c r="U123" s="185">
        <f t="shared" si="68"/>
        <v>0</v>
      </c>
      <c r="V123" s="186">
        <f t="shared" si="69"/>
        <v>0</v>
      </c>
      <c r="W123" s="187">
        <f t="shared" si="70"/>
        <v>0</v>
      </c>
      <c r="X123" s="186">
        <f t="shared" si="71"/>
        <v>0</v>
      </c>
      <c r="Y123" s="187">
        <f t="shared" si="72"/>
        <v>0</v>
      </c>
      <c r="Z123" s="186">
        <f t="shared" si="73"/>
        <v>0</v>
      </c>
      <c r="AA123" s="187">
        <f t="shared" si="74"/>
        <v>0</v>
      </c>
      <c r="AB123" s="186">
        <f t="shared" si="75"/>
        <v>0</v>
      </c>
      <c r="AC123" s="187">
        <f t="shared" si="76"/>
        <v>0</v>
      </c>
      <c r="AD123" s="186">
        <f t="shared" si="77"/>
        <v>0</v>
      </c>
      <c r="AE123" s="187">
        <f t="shared" si="78"/>
        <v>0</v>
      </c>
      <c r="AF123" s="186">
        <f t="shared" si="79"/>
        <v>0</v>
      </c>
      <c r="AG123" s="187">
        <f t="shared" si="80"/>
        <v>0</v>
      </c>
      <c r="AH123" s="186">
        <f t="shared" si="81"/>
        <v>0</v>
      </c>
      <c r="AI123" s="187">
        <f t="shared" si="82"/>
        <v>0</v>
      </c>
      <c r="AJ123" s="186">
        <f t="shared" si="83"/>
        <v>0</v>
      </c>
      <c r="AK123" s="187">
        <f t="shared" si="84"/>
        <v>0</v>
      </c>
      <c r="AL123" s="186">
        <f t="shared" si="85"/>
        <v>0</v>
      </c>
      <c r="AM123" s="187">
        <f t="shared" si="86"/>
        <v>0</v>
      </c>
      <c r="AN123" s="186">
        <f t="shared" si="87"/>
        <v>0</v>
      </c>
      <c r="AO123" s="187">
        <f t="shared" si="88"/>
        <v>0</v>
      </c>
      <c r="AP123" s="186">
        <f t="shared" si="89"/>
        <v>0</v>
      </c>
      <c r="AQ123" s="187">
        <f t="shared" si="90"/>
        <v>0</v>
      </c>
      <c r="AR123" s="186">
        <f t="shared" si="91"/>
        <v>0</v>
      </c>
      <c r="AS123" s="187">
        <f t="shared" si="92"/>
        <v>0</v>
      </c>
      <c r="AT123" s="186">
        <f t="shared" si="93"/>
        <v>0</v>
      </c>
      <c r="AU123" s="187">
        <f t="shared" si="94"/>
        <v>0</v>
      </c>
      <c r="AV123" s="186">
        <f t="shared" si="95"/>
        <v>0</v>
      </c>
      <c r="AW123" s="187">
        <f t="shared" si="96"/>
        <v>0</v>
      </c>
      <c r="AX123" s="186">
        <f t="shared" si="97"/>
        <v>0</v>
      </c>
      <c r="AY123" s="187">
        <f t="shared" si="98"/>
        <v>0</v>
      </c>
      <c r="AZ123" s="186">
        <f t="shared" si="99"/>
        <v>0</v>
      </c>
      <c r="BA123" s="187">
        <f t="shared" si="100"/>
        <v>0</v>
      </c>
      <c r="BB123" s="186">
        <f t="shared" si="101"/>
        <v>0</v>
      </c>
      <c r="BC123" s="187">
        <f t="shared" si="102"/>
        <v>0</v>
      </c>
      <c r="BD123" s="186">
        <f t="shared" si="103"/>
        <v>0</v>
      </c>
      <c r="BE123" s="187">
        <f t="shared" si="104"/>
        <v>0</v>
      </c>
      <c r="BF123" s="186">
        <f t="shared" si="105"/>
        <v>0</v>
      </c>
      <c r="BG123" s="187">
        <f t="shared" si="106"/>
        <v>0</v>
      </c>
      <c r="BH123" s="186">
        <f t="shared" si="107"/>
        <v>0</v>
      </c>
      <c r="BI123" s="187">
        <f t="shared" si="108"/>
        <v>0</v>
      </c>
      <c r="BJ123" s="186">
        <f t="shared" si="109"/>
        <v>0</v>
      </c>
      <c r="BK123" s="187">
        <f t="shared" si="110"/>
        <v>0</v>
      </c>
      <c r="BL123" s="186">
        <f t="shared" si="111"/>
        <v>0</v>
      </c>
      <c r="BM123" s="187">
        <f t="shared" si="112"/>
        <v>0</v>
      </c>
      <c r="BN123" s="186">
        <f t="shared" si="113"/>
        <v>0</v>
      </c>
      <c r="BO123" s="187">
        <f t="shared" si="114"/>
        <v>0</v>
      </c>
      <c r="BP123" s="186">
        <f t="shared" si="115"/>
        <v>0</v>
      </c>
      <c r="BQ123" s="187">
        <f t="shared" si="116"/>
        <v>0</v>
      </c>
      <c r="BR123" s="186">
        <f t="shared" si="117"/>
        <v>0</v>
      </c>
      <c r="BS123" s="187">
        <f t="shared" si="118"/>
        <v>0</v>
      </c>
      <c r="BT123" s="186">
        <f t="shared" si="119"/>
        <v>0</v>
      </c>
      <c r="BU123" s="187">
        <f t="shared" si="120"/>
        <v>0</v>
      </c>
      <c r="BV123" s="186">
        <f t="shared" si="121"/>
        <v>0</v>
      </c>
      <c r="BW123" s="187">
        <f t="shared" si="122"/>
        <v>0</v>
      </c>
      <c r="BX123" s="186">
        <f t="shared" si="123"/>
        <v>0</v>
      </c>
      <c r="BY123" s="187">
        <f t="shared" si="124"/>
        <v>0</v>
      </c>
      <c r="BZ123" s="186">
        <f t="shared" si="125"/>
        <v>0</v>
      </c>
      <c r="CA123" s="187">
        <f t="shared" si="126"/>
        <v>0</v>
      </c>
      <c r="CB123" s="186">
        <f t="shared" si="127"/>
        <v>0</v>
      </c>
    </row>
    <row r="124" spans="1:80" ht="39.9" customHeight="1" x14ac:dyDescent="0.3">
      <c r="A124" s="8">
        <v>188</v>
      </c>
      <c r="B124" s="154"/>
      <c r="C124" s="155"/>
      <c r="D124" s="156"/>
      <c r="E124" s="151"/>
      <c r="F124" s="157"/>
      <c r="G124" s="152"/>
      <c r="H124" s="152"/>
      <c r="I124" s="153"/>
      <c r="P124" s="195"/>
      <c r="Q124" s="183">
        <f t="shared" si="64"/>
        <v>0</v>
      </c>
      <c r="R124" s="184">
        <f t="shared" si="65"/>
        <v>0</v>
      </c>
      <c r="S124" s="183">
        <f t="shared" si="66"/>
        <v>0</v>
      </c>
      <c r="T124" s="184">
        <f t="shared" si="67"/>
        <v>0</v>
      </c>
      <c r="U124" s="185">
        <f t="shared" si="68"/>
        <v>0</v>
      </c>
      <c r="V124" s="186">
        <f t="shared" si="69"/>
        <v>0</v>
      </c>
      <c r="W124" s="187">
        <f t="shared" si="70"/>
        <v>0</v>
      </c>
      <c r="X124" s="186">
        <f t="shared" si="71"/>
        <v>0</v>
      </c>
      <c r="Y124" s="187">
        <f t="shared" si="72"/>
        <v>0</v>
      </c>
      <c r="Z124" s="186">
        <f t="shared" si="73"/>
        <v>0</v>
      </c>
      <c r="AA124" s="187">
        <f t="shared" si="74"/>
        <v>0</v>
      </c>
      <c r="AB124" s="186">
        <f t="shared" si="75"/>
        <v>0</v>
      </c>
      <c r="AC124" s="187">
        <f t="shared" si="76"/>
        <v>0</v>
      </c>
      <c r="AD124" s="186">
        <f t="shared" si="77"/>
        <v>0</v>
      </c>
      <c r="AE124" s="187">
        <f t="shared" si="78"/>
        <v>0</v>
      </c>
      <c r="AF124" s="186">
        <f t="shared" si="79"/>
        <v>0</v>
      </c>
      <c r="AG124" s="187">
        <f t="shared" si="80"/>
        <v>0</v>
      </c>
      <c r="AH124" s="186">
        <f t="shared" si="81"/>
        <v>0</v>
      </c>
      <c r="AI124" s="187">
        <f t="shared" si="82"/>
        <v>0</v>
      </c>
      <c r="AJ124" s="186">
        <f t="shared" si="83"/>
        <v>0</v>
      </c>
      <c r="AK124" s="187">
        <f t="shared" si="84"/>
        <v>0</v>
      </c>
      <c r="AL124" s="186">
        <f t="shared" si="85"/>
        <v>0</v>
      </c>
      <c r="AM124" s="187">
        <f t="shared" si="86"/>
        <v>0</v>
      </c>
      <c r="AN124" s="186">
        <f t="shared" si="87"/>
        <v>0</v>
      </c>
      <c r="AO124" s="187">
        <f t="shared" si="88"/>
        <v>0</v>
      </c>
      <c r="AP124" s="186">
        <f t="shared" si="89"/>
        <v>0</v>
      </c>
      <c r="AQ124" s="187">
        <f t="shared" si="90"/>
        <v>0</v>
      </c>
      <c r="AR124" s="186">
        <f t="shared" si="91"/>
        <v>0</v>
      </c>
      <c r="AS124" s="187">
        <f t="shared" si="92"/>
        <v>0</v>
      </c>
      <c r="AT124" s="186">
        <f t="shared" si="93"/>
        <v>0</v>
      </c>
      <c r="AU124" s="187">
        <f t="shared" si="94"/>
        <v>0</v>
      </c>
      <c r="AV124" s="186">
        <f t="shared" si="95"/>
        <v>0</v>
      </c>
      <c r="AW124" s="187">
        <f t="shared" si="96"/>
        <v>0</v>
      </c>
      <c r="AX124" s="186">
        <f t="shared" si="97"/>
        <v>0</v>
      </c>
      <c r="AY124" s="187">
        <f t="shared" si="98"/>
        <v>0</v>
      </c>
      <c r="AZ124" s="186">
        <f t="shared" si="99"/>
        <v>0</v>
      </c>
      <c r="BA124" s="187">
        <f t="shared" si="100"/>
        <v>0</v>
      </c>
      <c r="BB124" s="186">
        <f t="shared" si="101"/>
        <v>0</v>
      </c>
      <c r="BC124" s="187">
        <f t="shared" si="102"/>
        <v>0</v>
      </c>
      <c r="BD124" s="186">
        <f t="shared" si="103"/>
        <v>0</v>
      </c>
      <c r="BE124" s="187">
        <f t="shared" si="104"/>
        <v>0</v>
      </c>
      <c r="BF124" s="186">
        <f t="shared" si="105"/>
        <v>0</v>
      </c>
      <c r="BG124" s="187">
        <f t="shared" si="106"/>
        <v>0</v>
      </c>
      <c r="BH124" s="186">
        <f t="shared" si="107"/>
        <v>0</v>
      </c>
      <c r="BI124" s="187">
        <f t="shared" si="108"/>
        <v>0</v>
      </c>
      <c r="BJ124" s="186">
        <f t="shared" si="109"/>
        <v>0</v>
      </c>
      <c r="BK124" s="187">
        <f t="shared" si="110"/>
        <v>0</v>
      </c>
      <c r="BL124" s="186">
        <f t="shared" si="111"/>
        <v>0</v>
      </c>
      <c r="BM124" s="187">
        <f t="shared" si="112"/>
        <v>0</v>
      </c>
      <c r="BN124" s="186">
        <f t="shared" si="113"/>
        <v>0</v>
      </c>
      <c r="BO124" s="187">
        <f t="shared" si="114"/>
        <v>0</v>
      </c>
      <c r="BP124" s="186">
        <f t="shared" si="115"/>
        <v>0</v>
      </c>
      <c r="BQ124" s="187">
        <f t="shared" si="116"/>
        <v>0</v>
      </c>
      <c r="BR124" s="186">
        <f t="shared" si="117"/>
        <v>0</v>
      </c>
      <c r="BS124" s="187">
        <f t="shared" si="118"/>
        <v>0</v>
      </c>
      <c r="BT124" s="186">
        <f t="shared" si="119"/>
        <v>0</v>
      </c>
      <c r="BU124" s="187">
        <f t="shared" si="120"/>
        <v>0</v>
      </c>
      <c r="BV124" s="186">
        <f t="shared" si="121"/>
        <v>0</v>
      </c>
      <c r="BW124" s="187">
        <f t="shared" si="122"/>
        <v>0</v>
      </c>
      <c r="BX124" s="186">
        <f t="shared" si="123"/>
        <v>0</v>
      </c>
      <c r="BY124" s="187">
        <f t="shared" si="124"/>
        <v>0</v>
      </c>
      <c r="BZ124" s="186">
        <f t="shared" si="125"/>
        <v>0</v>
      </c>
      <c r="CA124" s="187">
        <f t="shared" si="126"/>
        <v>0</v>
      </c>
      <c r="CB124" s="186">
        <f t="shared" si="127"/>
        <v>0</v>
      </c>
    </row>
    <row r="125" spans="1:80" ht="39.9" customHeight="1" x14ac:dyDescent="0.3">
      <c r="A125" s="8">
        <v>189</v>
      </c>
      <c r="B125" s="154"/>
      <c r="C125" s="155"/>
      <c r="D125" s="156"/>
      <c r="E125" s="151"/>
      <c r="F125" s="157"/>
      <c r="G125" s="152"/>
      <c r="H125" s="152"/>
      <c r="I125" s="153"/>
      <c r="P125" s="195"/>
      <c r="Q125" s="183">
        <f t="shared" si="64"/>
        <v>0</v>
      </c>
      <c r="R125" s="184">
        <f t="shared" si="65"/>
        <v>0</v>
      </c>
      <c r="S125" s="183">
        <f t="shared" si="66"/>
        <v>0</v>
      </c>
      <c r="T125" s="184">
        <f t="shared" si="67"/>
        <v>0</v>
      </c>
      <c r="U125" s="185">
        <f t="shared" si="68"/>
        <v>0</v>
      </c>
      <c r="V125" s="186">
        <f t="shared" si="69"/>
        <v>0</v>
      </c>
      <c r="W125" s="187">
        <f t="shared" si="70"/>
        <v>0</v>
      </c>
      <c r="X125" s="186">
        <f t="shared" si="71"/>
        <v>0</v>
      </c>
      <c r="Y125" s="187">
        <f t="shared" si="72"/>
        <v>0</v>
      </c>
      <c r="Z125" s="186">
        <f t="shared" si="73"/>
        <v>0</v>
      </c>
      <c r="AA125" s="187">
        <f t="shared" si="74"/>
        <v>0</v>
      </c>
      <c r="AB125" s="186">
        <f t="shared" si="75"/>
        <v>0</v>
      </c>
      <c r="AC125" s="187">
        <f t="shared" si="76"/>
        <v>0</v>
      </c>
      <c r="AD125" s="186">
        <f t="shared" si="77"/>
        <v>0</v>
      </c>
      <c r="AE125" s="187">
        <f t="shared" si="78"/>
        <v>0</v>
      </c>
      <c r="AF125" s="186">
        <f t="shared" si="79"/>
        <v>0</v>
      </c>
      <c r="AG125" s="187">
        <f t="shared" si="80"/>
        <v>0</v>
      </c>
      <c r="AH125" s="186">
        <f t="shared" si="81"/>
        <v>0</v>
      </c>
      <c r="AI125" s="187">
        <f t="shared" si="82"/>
        <v>0</v>
      </c>
      <c r="AJ125" s="186">
        <f t="shared" si="83"/>
        <v>0</v>
      </c>
      <c r="AK125" s="187">
        <f t="shared" si="84"/>
        <v>0</v>
      </c>
      <c r="AL125" s="186">
        <f t="shared" si="85"/>
        <v>0</v>
      </c>
      <c r="AM125" s="187">
        <f t="shared" si="86"/>
        <v>0</v>
      </c>
      <c r="AN125" s="186">
        <f t="shared" si="87"/>
        <v>0</v>
      </c>
      <c r="AO125" s="187">
        <f t="shared" si="88"/>
        <v>0</v>
      </c>
      <c r="AP125" s="186">
        <f t="shared" si="89"/>
        <v>0</v>
      </c>
      <c r="AQ125" s="187">
        <f t="shared" si="90"/>
        <v>0</v>
      </c>
      <c r="AR125" s="186">
        <f t="shared" si="91"/>
        <v>0</v>
      </c>
      <c r="AS125" s="187">
        <f t="shared" si="92"/>
        <v>0</v>
      </c>
      <c r="AT125" s="186">
        <f t="shared" si="93"/>
        <v>0</v>
      </c>
      <c r="AU125" s="187">
        <f t="shared" si="94"/>
        <v>0</v>
      </c>
      <c r="AV125" s="186">
        <f t="shared" si="95"/>
        <v>0</v>
      </c>
      <c r="AW125" s="187">
        <f t="shared" si="96"/>
        <v>0</v>
      </c>
      <c r="AX125" s="186">
        <f t="shared" si="97"/>
        <v>0</v>
      </c>
      <c r="AY125" s="187">
        <f t="shared" si="98"/>
        <v>0</v>
      </c>
      <c r="AZ125" s="186">
        <f t="shared" si="99"/>
        <v>0</v>
      </c>
      <c r="BA125" s="187">
        <f t="shared" si="100"/>
        <v>0</v>
      </c>
      <c r="BB125" s="186">
        <f t="shared" si="101"/>
        <v>0</v>
      </c>
      <c r="BC125" s="187">
        <f t="shared" si="102"/>
        <v>0</v>
      </c>
      <c r="BD125" s="186">
        <f t="shared" si="103"/>
        <v>0</v>
      </c>
      <c r="BE125" s="187">
        <f t="shared" si="104"/>
        <v>0</v>
      </c>
      <c r="BF125" s="186">
        <f t="shared" si="105"/>
        <v>0</v>
      </c>
      <c r="BG125" s="187">
        <f t="shared" si="106"/>
        <v>0</v>
      </c>
      <c r="BH125" s="186">
        <f t="shared" si="107"/>
        <v>0</v>
      </c>
      <c r="BI125" s="187">
        <f t="shared" si="108"/>
        <v>0</v>
      </c>
      <c r="BJ125" s="186">
        <f t="shared" si="109"/>
        <v>0</v>
      </c>
      <c r="BK125" s="187">
        <f t="shared" si="110"/>
        <v>0</v>
      </c>
      <c r="BL125" s="186">
        <f t="shared" si="111"/>
        <v>0</v>
      </c>
      <c r="BM125" s="187">
        <f t="shared" si="112"/>
        <v>0</v>
      </c>
      <c r="BN125" s="186">
        <f t="shared" si="113"/>
        <v>0</v>
      </c>
      <c r="BO125" s="187">
        <f t="shared" si="114"/>
        <v>0</v>
      </c>
      <c r="BP125" s="186">
        <f t="shared" si="115"/>
        <v>0</v>
      </c>
      <c r="BQ125" s="187">
        <f t="shared" si="116"/>
        <v>0</v>
      </c>
      <c r="BR125" s="186">
        <f t="shared" si="117"/>
        <v>0</v>
      </c>
      <c r="BS125" s="187">
        <f t="shared" si="118"/>
        <v>0</v>
      </c>
      <c r="BT125" s="186">
        <f t="shared" si="119"/>
        <v>0</v>
      </c>
      <c r="BU125" s="187">
        <f t="shared" si="120"/>
        <v>0</v>
      </c>
      <c r="BV125" s="186">
        <f t="shared" si="121"/>
        <v>0</v>
      </c>
      <c r="BW125" s="187">
        <f t="shared" si="122"/>
        <v>0</v>
      </c>
      <c r="BX125" s="186">
        <f t="shared" si="123"/>
        <v>0</v>
      </c>
      <c r="BY125" s="187">
        <f t="shared" si="124"/>
        <v>0</v>
      </c>
      <c r="BZ125" s="186">
        <f t="shared" si="125"/>
        <v>0</v>
      </c>
      <c r="CA125" s="187">
        <f t="shared" si="126"/>
        <v>0</v>
      </c>
      <c r="CB125" s="186">
        <f t="shared" si="127"/>
        <v>0</v>
      </c>
    </row>
    <row r="126" spans="1:80" ht="39.9" customHeight="1" x14ac:dyDescent="0.3">
      <c r="A126" s="8">
        <v>190</v>
      </c>
      <c r="B126" s="154"/>
      <c r="C126" s="155"/>
      <c r="D126" s="156"/>
      <c r="E126" s="151"/>
      <c r="F126" s="157"/>
      <c r="G126" s="152"/>
      <c r="H126" s="152"/>
      <c r="I126" s="153"/>
      <c r="P126" s="195"/>
      <c r="Q126" s="183">
        <f t="shared" si="64"/>
        <v>0</v>
      </c>
      <c r="R126" s="184">
        <f t="shared" si="65"/>
        <v>0</v>
      </c>
      <c r="S126" s="183">
        <f t="shared" si="66"/>
        <v>0</v>
      </c>
      <c r="T126" s="184">
        <f t="shared" si="67"/>
        <v>0</v>
      </c>
      <c r="U126" s="185">
        <f t="shared" si="68"/>
        <v>0</v>
      </c>
      <c r="V126" s="186">
        <f t="shared" si="69"/>
        <v>0</v>
      </c>
      <c r="W126" s="187">
        <f t="shared" si="70"/>
        <v>0</v>
      </c>
      <c r="X126" s="186">
        <f t="shared" si="71"/>
        <v>0</v>
      </c>
      <c r="Y126" s="187">
        <f t="shared" si="72"/>
        <v>0</v>
      </c>
      <c r="Z126" s="186">
        <f t="shared" si="73"/>
        <v>0</v>
      </c>
      <c r="AA126" s="187">
        <f t="shared" si="74"/>
        <v>0</v>
      </c>
      <c r="AB126" s="186">
        <f t="shared" si="75"/>
        <v>0</v>
      </c>
      <c r="AC126" s="187">
        <f t="shared" si="76"/>
        <v>0</v>
      </c>
      <c r="AD126" s="186">
        <f t="shared" si="77"/>
        <v>0</v>
      </c>
      <c r="AE126" s="187">
        <f t="shared" si="78"/>
        <v>0</v>
      </c>
      <c r="AF126" s="186">
        <f t="shared" si="79"/>
        <v>0</v>
      </c>
      <c r="AG126" s="187">
        <f t="shared" si="80"/>
        <v>0</v>
      </c>
      <c r="AH126" s="186">
        <f t="shared" si="81"/>
        <v>0</v>
      </c>
      <c r="AI126" s="187">
        <f t="shared" si="82"/>
        <v>0</v>
      </c>
      <c r="AJ126" s="186">
        <f t="shared" si="83"/>
        <v>0</v>
      </c>
      <c r="AK126" s="187">
        <f t="shared" si="84"/>
        <v>0</v>
      </c>
      <c r="AL126" s="186">
        <f t="shared" si="85"/>
        <v>0</v>
      </c>
      <c r="AM126" s="187">
        <f t="shared" si="86"/>
        <v>0</v>
      </c>
      <c r="AN126" s="186">
        <f t="shared" si="87"/>
        <v>0</v>
      </c>
      <c r="AO126" s="187">
        <f t="shared" si="88"/>
        <v>0</v>
      </c>
      <c r="AP126" s="186">
        <f t="shared" si="89"/>
        <v>0</v>
      </c>
      <c r="AQ126" s="187">
        <f t="shared" si="90"/>
        <v>0</v>
      </c>
      <c r="AR126" s="186">
        <f t="shared" si="91"/>
        <v>0</v>
      </c>
      <c r="AS126" s="187">
        <f t="shared" si="92"/>
        <v>0</v>
      </c>
      <c r="AT126" s="186">
        <f t="shared" si="93"/>
        <v>0</v>
      </c>
      <c r="AU126" s="187">
        <f t="shared" si="94"/>
        <v>0</v>
      </c>
      <c r="AV126" s="186">
        <f t="shared" si="95"/>
        <v>0</v>
      </c>
      <c r="AW126" s="187">
        <f t="shared" si="96"/>
        <v>0</v>
      </c>
      <c r="AX126" s="186">
        <f t="shared" si="97"/>
        <v>0</v>
      </c>
      <c r="AY126" s="187">
        <f t="shared" si="98"/>
        <v>0</v>
      </c>
      <c r="AZ126" s="186">
        <f t="shared" si="99"/>
        <v>0</v>
      </c>
      <c r="BA126" s="187">
        <f t="shared" si="100"/>
        <v>0</v>
      </c>
      <c r="BB126" s="186">
        <f t="shared" si="101"/>
        <v>0</v>
      </c>
      <c r="BC126" s="187">
        <f t="shared" si="102"/>
        <v>0</v>
      </c>
      <c r="BD126" s="186">
        <f t="shared" si="103"/>
        <v>0</v>
      </c>
      <c r="BE126" s="187">
        <f t="shared" si="104"/>
        <v>0</v>
      </c>
      <c r="BF126" s="186">
        <f t="shared" si="105"/>
        <v>0</v>
      </c>
      <c r="BG126" s="187">
        <f t="shared" si="106"/>
        <v>0</v>
      </c>
      <c r="BH126" s="186">
        <f t="shared" si="107"/>
        <v>0</v>
      </c>
      <c r="BI126" s="187">
        <f t="shared" si="108"/>
        <v>0</v>
      </c>
      <c r="BJ126" s="186">
        <f t="shared" si="109"/>
        <v>0</v>
      </c>
      <c r="BK126" s="187">
        <f t="shared" si="110"/>
        <v>0</v>
      </c>
      <c r="BL126" s="186">
        <f t="shared" si="111"/>
        <v>0</v>
      </c>
      <c r="BM126" s="187">
        <f t="shared" si="112"/>
        <v>0</v>
      </c>
      <c r="BN126" s="186">
        <f t="shared" si="113"/>
        <v>0</v>
      </c>
      <c r="BO126" s="187">
        <f t="shared" si="114"/>
        <v>0</v>
      </c>
      <c r="BP126" s="186">
        <f t="shared" si="115"/>
        <v>0</v>
      </c>
      <c r="BQ126" s="187">
        <f t="shared" si="116"/>
        <v>0</v>
      </c>
      <c r="BR126" s="186">
        <f t="shared" si="117"/>
        <v>0</v>
      </c>
      <c r="BS126" s="187">
        <f t="shared" si="118"/>
        <v>0</v>
      </c>
      <c r="BT126" s="186">
        <f t="shared" si="119"/>
        <v>0</v>
      </c>
      <c r="BU126" s="187">
        <f t="shared" si="120"/>
        <v>0</v>
      </c>
      <c r="BV126" s="186">
        <f t="shared" si="121"/>
        <v>0</v>
      </c>
      <c r="BW126" s="187">
        <f t="shared" si="122"/>
        <v>0</v>
      </c>
      <c r="BX126" s="186">
        <f t="shared" si="123"/>
        <v>0</v>
      </c>
      <c r="BY126" s="187">
        <f t="shared" si="124"/>
        <v>0</v>
      </c>
      <c r="BZ126" s="186">
        <f t="shared" si="125"/>
        <v>0</v>
      </c>
      <c r="CA126" s="187">
        <f t="shared" si="126"/>
        <v>0</v>
      </c>
      <c r="CB126" s="186">
        <f t="shared" si="127"/>
        <v>0</v>
      </c>
    </row>
    <row r="127" spans="1:80" ht="39.9" customHeight="1" x14ac:dyDescent="0.3">
      <c r="A127" s="8">
        <v>191</v>
      </c>
      <c r="B127" s="154"/>
      <c r="C127" s="155"/>
      <c r="D127" s="156"/>
      <c r="E127" s="151"/>
      <c r="F127" s="157"/>
      <c r="G127" s="152"/>
      <c r="H127" s="152"/>
      <c r="I127" s="153"/>
      <c r="P127" s="195"/>
      <c r="Q127" s="183">
        <f t="shared" si="64"/>
        <v>0</v>
      </c>
      <c r="R127" s="184">
        <f t="shared" si="65"/>
        <v>0</v>
      </c>
      <c r="S127" s="183">
        <f t="shared" si="66"/>
        <v>0</v>
      </c>
      <c r="T127" s="184">
        <f t="shared" si="67"/>
        <v>0</v>
      </c>
      <c r="U127" s="185">
        <f t="shared" si="68"/>
        <v>0</v>
      </c>
      <c r="V127" s="186">
        <f t="shared" si="69"/>
        <v>0</v>
      </c>
      <c r="W127" s="187">
        <f t="shared" si="70"/>
        <v>0</v>
      </c>
      <c r="X127" s="186">
        <f t="shared" si="71"/>
        <v>0</v>
      </c>
      <c r="Y127" s="187">
        <f t="shared" si="72"/>
        <v>0</v>
      </c>
      <c r="Z127" s="186">
        <f t="shared" si="73"/>
        <v>0</v>
      </c>
      <c r="AA127" s="187">
        <f t="shared" si="74"/>
        <v>0</v>
      </c>
      <c r="AB127" s="186">
        <f t="shared" si="75"/>
        <v>0</v>
      </c>
      <c r="AC127" s="187">
        <f t="shared" si="76"/>
        <v>0</v>
      </c>
      <c r="AD127" s="186">
        <f t="shared" si="77"/>
        <v>0</v>
      </c>
      <c r="AE127" s="187">
        <f t="shared" si="78"/>
        <v>0</v>
      </c>
      <c r="AF127" s="186">
        <f t="shared" si="79"/>
        <v>0</v>
      </c>
      <c r="AG127" s="187">
        <f t="shared" si="80"/>
        <v>0</v>
      </c>
      <c r="AH127" s="186">
        <f t="shared" si="81"/>
        <v>0</v>
      </c>
      <c r="AI127" s="187">
        <f t="shared" si="82"/>
        <v>0</v>
      </c>
      <c r="AJ127" s="186">
        <f t="shared" si="83"/>
        <v>0</v>
      </c>
      <c r="AK127" s="187">
        <f t="shared" si="84"/>
        <v>0</v>
      </c>
      <c r="AL127" s="186">
        <f t="shared" si="85"/>
        <v>0</v>
      </c>
      <c r="AM127" s="187">
        <f t="shared" si="86"/>
        <v>0</v>
      </c>
      <c r="AN127" s="186">
        <f t="shared" si="87"/>
        <v>0</v>
      </c>
      <c r="AO127" s="187">
        <f t="shared" si="88"/>
        <v>0</v>
      </c>
      <c r="AP127" s="186">
        <f t="shared" si="89"/>
        <v>0</v>
      </c>
      <c r="AQ127" s="187">
        <f t="shared" si="90"/>
        <v>0</v>
      </c>
      <c r="AR127" s="186">
        <f t="shared" si="91"/>
        <v>0</v>
      </c>
      <c r="AS127" s="187">
        <f t="shared" si="92"/>
        <v>0</v>
      </c>
      <c r="AT127" s="186">
        <f t="shared" si="93"/>
        <v>0</v>
      </c>
      <c r="AU127" s="187">
        <f t="shared" si="94"/>
        <v>0</v>
      </c>
      <c r="AV127" s="186">
        <f t="shared" si="95"/>
        <v>0</v>
      </c>
      <c r="AW127" s="187">
        <f t="shared" si="96"/>
        <v>0</v>
      </c>
      <c r="AX127" s="186">
        <f t="shared" si="97"/>
        <v>0</v>
      </c>
      <c r="AY127" s="187">
        <f t="shared" si="98"/>
        <v>0</v>
      </c>
      <c r="AZ127" s="186">
        <f t="shared" si="99"/>
        <v>0</v>
      </c>
      <c r="BA127" s="187">
        <f t="shared" si="100"/>
        <v>0</v>
      </c>
      <c r="BB127" s="186">
        <f t="shared" si="101"/>
        <v>0</v>
      </c>
      <c r="BC127" s="187">
        <f t="shared" si="102"/>
        <v>0</v>
      </c>
      <c r="BD127" s="186">
        <f t="shared" si="103"/>
        <v>0</v>
      </c>
      <c r="BE127" s="187">
        <f t="shared" si="104"/>
        <v>0</v>
      </c>
      <c r="BF127" s="186">
        <f t="shared" si="105"/>
        <v>0</v>
      </c>
      <c r="BG127" s="187">
        <f t="shared" si="106"/>
        <v>0</v>
      </c>
      <c r="BH127" s="186">
        <f t="shared" si="107"/>
        <v>0</v>
      </c>
      <c r="BI127" s="187">
        <f t="shared" si="108"/>
        <v>0</v>
      </c>
      <c r="BJ127" s="186">
        <f t="shared" si="109"/>
        <v>0</v>
      </c>
      <c r="BK127" s="187">
        <f t="shared" si="110"/>
        <v>0</v>
      </c>
      <c r="BL127" s="186">
        <f t="shared" si="111"/>
        <v>0</v>
      </c>
      <c r="BM127" s="187">
        <f t="shared" si="112"/>
        <v>0</v>
      </c>
      <c r="BN127" s="186">
        <f t="shared" si="113"/>
        <v>0</v>
      </c>
      <c r="BO127" s="187">
        <f t="shared" si="114"/>
        <v>0</v>
      </c>
      <c r="BP127" s="186">
        <f t="shared" si="115"/>
        <v>0</v>
      </c>
      <c r="BQ127" s="187">
        <f t="shared" si="116"/>
        <v>0</v>
      </c>
      <c r="BR127" s="186">
        <f t="shared" si="117"/>
        <v>0</v>
      </c>
      <c r="BS127" s="187">
        <f t="shared" si="118"/>
        <v>0</v>
      </c>
      <c r="BT127" s="186">
        <f t="shared" si="119"/>
        <v>0</v>
      </c>
      <c r="BU127" s="187">
        <f t="shared" si="120"/>
        <v>0</v>
      </c>
      <c r="BV127" s="186">
        <f t="shared" si="121"/>
        <v>0</v>
      </c>
      <c r="BW127" s="187">
        <f t="shared" si="122"/>
        <v>0</v>
      </c>
      <c r="BX127" s="186">
        <f t="shared" si="123"/>
        <v>0</v>
      </c>
      <c r="BY127" s="187">
        <f t="shared" si="124"/>
        <v>0</v>
      </c>
      <c r="BZ127" s="186">
        <f t="shared" si="125"/>
        <v>0</v>
      </c>
      <c r="CA127" s="187">
        <f t="shared" si="126"/>
        <v>0</v>
      </c>
      <c r="CB127" s="186">
        <f t="shared" si="127"/>
        <v>0</v>
      </c>
    </row>
    <row r="128" spans="1:80" ht="39.9" customHeight="1" x14ac:dyDescent="0.3">
      <c r="A128" s="8">
        <v>192</v>
      </c>
      <c r="B128" s="154"/>
      <c r="C128" s="155"/>
      <c r="D128" s="156"/>
      <c r="E128" s="151"/>
      <c r="F128" s="157"/>
      <c r="G128" s="152"/>
      <c r="H128" s="152"/>
      <c r="I128" s="153"/>
      <c r="P128" s="195"/>
      <c r="Q128" s="183">
        <f t="shared" si="64"/>
        <v>0</v>
      </c>
      <c r="R128" s="184">
        <f t="shared" si="65"/>
        <v>0</v>
      </c>
      <c r="S128" s="183">
        <f t="shared" si="66"/>
        <v>0</v>
      </c>
      <c r="T128" s="184">
        <f t="shared" si="67"/>
        <v>0</v>
      </c>
      <c r="U128" s="185">
        <f t="shared" si="68"/>
        <v>0</v>
      </c>
      <c r="V128" s="186">
        <f t="shared" si="69"/>
        <v>0</v>
      </c>
      <c r="W128" s="187">
        <f t="shared" si="70"/>
        <v>0</v>
      </c>
      <c r="X128" s="186">
        <f t="shared" si="71"/>
        <v>0</v>
      </c>
      <c r="Y128" s="187">
        <f t="shared" si="72"/>
        <v>0</v>
      </c>
      <c r="Z128" s="186">
        <f t="shared" si="73"/>
        <v>0</v>
      </c>
      <c r="AA128" s="187">
        <f t="shared" si="74"/>
        <v>0</v>
      </c>
      <c r="AB128" s="186">
        <f t="shared" si="75"/>
        <v>0</v>
      </c>
      <c r="AC128" s="187">
        <f t="shared" si="76"/>
        <v>0</v>
      </c>
      <c r="AD128" s="186">
        <f t="shared" si="77"/>
        <v>0</v>
      </c>
      <c r="AE128" s="187">
        <f t="shared" si="78"/>
        <v>0</v>
      </c>
      <c r="AF128" s="186">
        <f t="shared" si="79"/>
        <v>0</v>
      </c>
      <c r="AG128" s="187">
        <f t="shared" si="80"/>
        <v>0</v>
      </c>
      <c r="AH128" s="186">
        <f t="shared" si="81"/>
        <v>0</v>
      </c>
      <c r="AI128" s="187">
        <f t="shared" si="82"/>
        <v>0</v>
      </c>
      <c r="AJ128" s="186">
        <f t="shared" si="83"/>
        <v>0</v>
      </c>
      <c r="AK128" s="187">
        <f t="shared" si="84"/>
        <v>0</v>
      </c>
      <c r="AL128" s="186">
        <f t="shared" si="85"/>
        <v>0</v>
      </c>
      <c r="AM128" s="187">
        <f t="shared" si="86"/>
        <v>0</v>
      </c>
      <c r="AN128" s="186">
        <f t="shared" si="87"/>
        <v>0</v>
      </c>
      <c r="AO128" s="187">
        <f t="shared" si="88"/>
        <v>0</v>
      </c>
      <c r="AP128" s="186">
        <f t="shared" si="89"/>
        <v>0</v>
      </c>
      <c r="AQ128" s="187">
        <f t="shared" si="90"/>
        <v>0</v>
      </c>
      <c r="AR128" s="186">
        <f t="shared" si="91"/>
        <v>0</v>
      </c>
      <c r="AS128" s="187">
        <f t="shared" si="92"/>
        <v>0</v>
      </c>
      <c r="AT128" s="186">
        <f t="shared" si="93"/>
        <v>0</v>
      </c>
      <c r="AU128" s="187">
        <f t="shared" si="94"/>
        <v>0</v>
      </c>
      <c r="AV128" s="186">
        <f t="shared" si="95"/>
        <v>0</v>
      </c>
      <c r="AW128" s="187">
        <f t="shared" si="96"/>
        <v>0</v>
      </c>
      <c r="AX128" s="186">
        <f t="shared" si="97"/>
        <v>0</v>
      </c>
      <c r="AY128" s="187">
        <f t="shared" si="98"/>
        <v>0</v>
      </c>
      <c r="AZ128" s="186">
        <f t="shared" si="99"/>
        <v>0</v>
      </c>
      <c r="BA128" s="187">
        <f t="shared" si="100"/>
        <v>0</v>
      </c>
      <c r="BB128" s="186">
        <f t="shared" si="101"/>
        <v>0</v>
      </c>
      <c r="BC128" s="187">
        <f t="shared" si="102"/>
        <v>0</v>
      </c>
      <c r="BD128" s="186">
        <f t="shared" si="103"/>
        <v>0</v>
      </c>
      <c r="BE128" s="187">
        <f t="shared" si="104"/>
        <v>0</v>
      </c>
      <c r="BF128" s="186">
        <f t="shared" si="105"/>
        <v>0</v>
      </c>
      <c r="BG128" s="187">
        <f t="shared" si="106"/>
        <v>0</v>
      </c>
      <c r="BH128" s="186">
        <f t="shared" si="107"/>
        <v>0</v>
      </c>
      <c r="BI128" s="187">
        <f t="shared" si="108"/>
        <v>0</v>
      </c>
      <c r="BJ128" s="186">
        <f t="shared" si="109"/>
        <v>0</v>
      </c>
      <c r="BK128" s="187">
        <f t="shared" si="110"/>
        <v>0</v>
      </c>
      <c r="BL128" s="186">
        <f t="shared" si="111"/>
        <v>0</v>
      </c>
      <c r="BM128" s="187">
        <f t="shared" si="112"/>
        <v>0</v>
      </c>
      <c r="BN128" s="186">
        <f t="shared" si="113"/>
        <v>0</v>
      </c>
      <c r="BO128" s="187">
        <f t="shared" si="114"/>
        <v>0</v>
      </c>
      <c r="BP128" s="186">
        <f t="shared" si="115"/>
        <v>0</v>
      </c>
      <c r="BQ128" s="187">
        <f t="shared" si="116"/>
        <v>0</v>
      </c>
      <c r="BR128" s="186">
        <f t="shared" si="117"/>
        <v>0</v>
      </c>
      <c r="BS128" s="187">
        <f t="shared" si="118"/>
        <v>0</v>
      </c>
      <c r="BT128" s="186">
        <f t="shared" si="119"/>
        <v>0</v>
      </c>
      <c r="BU128" s="187">
        <f t="shared" si="120"/>
        <v>0</v>
      </c>
      <c r="BV128" s="186">
        <f t="shared" si="121"/>
        <v>0</v>
      </c>
      <c r="BW128" s="187">
        <f t="shared" si="122"/>
        <v>0</v>
      </c>
      <c r="BX128" s="186">
        <f t="shared" si="123"/>
        <v>0</v>
      </c>
      <c r="BY128" s="187">
        <f t="shared" si="124"/>
        <v>0</v>
      </c>
      <c r="BZ128" s="186">
        <f t="shared" si="125"/>
        <v>0</v>
      </c>
      <c r="CA128" s="187">
        <f t="shared" si="126"/>
        <v>0</v>
      </c>
      <c r="CB128" s="186">
        <f t="shared" si="127"/>
        <v>0</v>
      </c>
    </row>
    <row r="129" spans="1:81" ht="39.9" customHeight="1" thickBot="1" x14ac:dyDescent="0.35">
      <c r="A129" s="8">
        <v>193</v>
      </c>
      <c r="B129" s="154"/>
      <c r="C129" s="155"/>
      <c r="D129" s="156"/>
      <c r="E129" s="151"/>
      <c r="F129" s="157"/>
      <c r="G129" s="152"/>
      <c r="H129" s="152"/>
      <c r="I129" s="153"/>
      <c r="P129" s="195"/>
      <c r="Q129" s="183">
        <f t="shared" si="64"/>
        <v>0</v>
      </c>
      <c r="R129" s="184">
        <f t="shared" si="65"/>
        <v>0</v>
      </c>
      <c r="S129" s="183">
        <f t="shared" si="66"/>
        <v>0</v>
      </c>
      <c r="T129" s="184">
        <f t="shared" si="67"/>
        <v>0</v>
      </c>
      <c r="U129" s="185">
        <f t="shared" si="68"/>
        <v>0</v>
      </c>
      <c r="V129" s="186">
        <f t="shared" si="69"/>
        <v>0</v>
      </c>
      <c r="W129" s="187">
        <f t="shared" si="70"/>
        <v>0</v>
      </c>
      <c r="X129" s="186">
        <f t="shared" si="71"/>
        <v>0</v>
      </c>
      <c r="Y129" s="187">
        <f t="shared" si="72"/>
        <v>0</v>
      </c>
      <c r="Z129" s="186">
        <f t="shared" si="73"/>
        <v>0</v>
      </c>
      <c r="AA129" s="187">
        <f t="shared" si="74"/>
        <v>0</v>
      </c>
      <c r="AB129" s="186">
        <f t="shared" si="75"/>
        <v>0</v>
      </c>
      <c r="AC129" s="187">
        <f t="shared" si="76"/>
        <v>0</v>
      </c>
      <c r="AD129" s="186">
        <f t="shared" si="77"/>
        <v>0</v>
      </c>
      <c r="AE129" s="187">
        <f t="shared" si="78"/>
        <v>0</v>
      </c>
      <c r="AF129" s="186">
        <f t="shared" si="79"/>
        <v>0</v>
      </c>
      <c r="AG129" s="187">
        <f t="shared" si="80"/>
        <v>0</v>
      </c>
      <c r="AH129" s="186">
        <f t="shared" si="81"/>
        <v>0</v>
      </c>
      <c r="AI129" s="187">
        <f t="shared" si="82"/>
        <v>0</v>
      </c>
      <c r="AJ129" s="186">
        <f t="shared" si="83"/>
        <v>0</v>
      </c>
      <c r="AK129" s="187">
        <f t="shared" si="84"/>
        <v>0</v>
      </c>
      <c r="AL129" s="186">
        <f t="shared" si="85"/>
        <v>0</v>
      </c>
      <c r="AM129" s="187">
        <f t="shared" si="86"/>
        <v>0</v>
      </c>
      <c r="AN129" s="186">
        <f t="shared" si="87"/>
        <v>0</v>
      </c>
      <c r="AO129" s="187">
        <f t="shared" si="88"/>
        <v>0</v>
      </c>
      <c r="AP129" s="186">
        <f t="shared" si="89"/>
        <v>0</v>
      </c>
      <c r="AQ129" s="187">
        <f t="shared" si="90"/>
        <v>0</v>
      </c>
      <c r="AR129" s="186">
        <f t="shared" si="91"/>
        <v>0</v>
      </c>
      <c r="AS129" s="187">
        <f t="shared" si="92"/>
        <v>0</v>
      </c>
      <c r="AT129" s="186">
        <f t="shared" si="93"/>
        <v>0</v>
      </c>
      <c r="AU129" s="187">
        <f t="shared" si="94"/>
        <v>0</v>
      </c>
      <c r="AV129" s="186">
        <f t="shared" si="95"/>
        <v>0</v>
      </c>
      <c r="AW129" s="187">
        <f t="shared" si="96"/>
        <v>0</v>
      </c>
      <c r="AX129" s="186">
        <f t="shared" si="97"/>
        <v>0</v>
      </c>
      <c r="AY129" s="187">
        <f t="shared" si="98"/>
        <v>0</v>
      </c>
      <c r="AZ129" s="186">
        <f t="shared" si="99"/>
        <v>0</v>
      </c>
      <c r="BA129" s="187">
        <f t="shared" si="100"/>
        <v>0</v>
      </c>
      <c r="BB129" s="186">
        <f t="shared" si="101"/>
        <v>0</v>
      </c>
      <c r="BC129" s="187">
        <f t="shared" si="102"/>
        <v>0</v>
      </c>
      <c r="BD129" s="186">
        <f t="shared" si="103"/>
        <v>0</v>
      </c>
      <c r="BE129" s="187">
        <f t="shared" si="104"/>
        <v>0</v>
      </c>
      <c r="BF129" s="186">
        <f t="shared" si="105"/>
        <v>0</v>
      </c>
      <c r="BG129" s="187">
        <f t="shared" si="106"/>
        <v>0</v>
      </c>
      <c r="BH129" s="186">
        <f t="shared" si="107"/>
        <v>0</v>
      </c>
      <c r="BI129" s="187">
        <f t="shared" si="108"/>
        <v>0</v>
      </c>
      <c r="BJ129" s="186">
        <f t="shared" si="109"/>
        <v>0</v>
      </c>
      <c r="BK129" s="187">
        <f t="shared" si="110"/>
        <v>0</v>
      </c>
      <c r="BL129" s="186">
        <f t="shared" si="111"/>
        <v>0</v>
      </c>
      <c r="BM129" s="187">
        <f t="shared" si="112"/>
        <v>0</v>
      </c>
      <c r="BN129" s="186">
        <f t="shared" si="113"/>
        <v>0</v>
      </c>
      <c r="BO129" s="187">
        <f t="shared" si="114"/>
        <v>0</v>
      </c>
      <c r="BP129" s="186">
        <f t="shared" si="115"/>
        <v>0</v>
      </c>
      <c r="BQ129" s="187">
        <f t="shared" si="116"/>
        <v>0</v>
      </c>
      <c r="BR129" s="186">
        <f t="shared" si="117"/>
        <v>0</v>
      </c>
      <c r="BS129" s="187">
        <f t="shared" si="118"/>
        <v>0</v>
      </c>
      <c r="BT129" s="186">
        <f t="shared" si="119"/>
        <v>0</v>
      </c>
      <c r="BU129" s="187">
        <f t="shared" si="120"/>
        <v>0</v>
      </c>
      <c r="BV129" s="186">
        <f t="shared" si="121"/>
        <v>0</v>
      </c>
      <c r="BW129" s="187">
        <f t="shared" si="122"/>
        <v>0</v>
      </c>
      <c r="BX129" s="186">
        <f t="shared" si="123"/>
        <v>0</v>
      </c>
      <c r="BY129" s="187">
        <f t="shared" si="124"/>
        <v>0</v>
      </c>
      <c r="BZ129" s="186">
        <f t="shared" si="125"/>
        <v>0</v>
      </c>
      <c r="CA129" s="187">
        <f t="shared" si="126"/>
        <v>0</v>
      </c>
      <c r="CB129" s="186">
        <f t="shared" si="127"/>
        <v>0</v>
      </c>
    </row>
    <row r="130" spans="1:81" s="9" customFormat="1" ht="45.75" customHeight="1" thickBot="1" x14ac:dyDescent="0.35">
      <c r="B130" s="258" t="s">
        <v>178</v>
      </c>
      <c r="C130" s="258"/>
      <c r="D130" s="259">
        <f>+E9</f>
        <v>0</v>
      </c>
      <c r="E130" s="259"/>
      <c r="F130" s="105" t="s">
        <v>179</v>
      </c>
      <c r="G130" s="106">
        <f>SUM(G11:G129)</f>
        <v>0</v>
      </c>
      <c r="H130" s="107"/>
      <c r="I130" s="108"/>
      <c r="P130" s="196"/>
      <c r="Q130" s="188">
        <f t="shared" ref="Q130:CB130" si="128">SUM(Q11:Q129)</f>
        <v>0</v>
      </c>
      <c r="R130" s="189">
        <f t="shared" si="128"/>
        <v>0</v>
      </c>
      <c r="S130" s="188">
        <f t="shared" si="128"/>
        <v>0</v>
      </c>
      <c r="T130" s="190">
        <f t="shared" si="128"/>
        <v>0</v>
      </c>
      <c r="U130" s="188">
        <f t="shared" si="128"/>
        <v>0</v>
      </c>
      <c r="V130" s="190">
        <f t="shared" si="128"/>
        <v>0</v>
      </c>
      <c r="W130" s="188">
        <f t="shared" si="128"/>
        <v>0</v>
      </c>
      <c r="X130" s="190">
        <f t="shared" si="128"/>
        <v>0</v>
      </c>
      <c r="Y130" s="188">
        <f t="shared" si="128"/>
        <v>0</v>
      </c>
      <c r="Z130" s="190">
        <f t="shared" si="128"/>
        <v>0</v>
      </c>
      <c r="AA130" s="188">
        <f t="shared" si="128"/>
        <v>0</v>
      </c>
      <c r="AB130" s="190">
        <f t="shared" si="128"/>
        <v>0</v>
      </c>
      <c r="AC130" s="188">
        <f t="shared" si="128"/>
        <v>0</v>
      </c>
      <c r="AD130" s="190">
        <f t="shared" si="128"/>
        <v>0</v>
      </c>
      <c r="AE130" s="188">
        <f t="shared" si="128"/>
        <v>0</v>
      </c>
      <c r="AF130" s="190">
        <f t="shared" si="128"/>
        <v>0</v>
      </c>
      <c r="AG130" s="188">
        <f t="shared" si="128"/>
        <v>0</v>
      </c>
      <c r="AH130" s="190">
        <f t="shared" si="128"/>
        <v>0</v>
      </c>
      <c r="AI130" s="188">
        <f t="shared" si="128"/>
        <v>0</v>
      </c>
      <c r="AJ130" s="190">
        <f t="shared" si="128"/>
        <v>0</v>
      </c>
      <c r="AK130" s="188">
        <f t="shared" si="128"/>
        <v>0</v>
      </c>
      <c r="AL130" s="190">
        <f t="shared" si="128"/>
        <v>0</v>
      </c>
      <c r="AM130" s="188">
        <f t="shared" si="128"/>
        <v>0</v>
      </c>
      <c r="AN130" s="190">
        <f t="shared" si="128"/>
        <v>0</v>
      </c>
      <c r="AO130" s="188">
        <f t="shared" si="128"/>
        <v>0</v>
      </c>
      <c r="AP130" s="190">
        <f t="shared" si="128"/>
        <v>0</v>
      </c>
      <c r="AQ130" s="188">
        <f t="shared" si="128"/>
        <v>0</v>
      </c>
      <c r="AR130" s="190">
        <f t="shared" si="128"/>
        <v>0</v>
      </c>
      <c r="AS130" s="188">
        <f t="shared" si="128"/>
        <v>0</v>
      </c>
      <c r="AT130" s="190">
        <f t="shared" si="128"/>
        <v>0</v>
      </c>
      <c r="AU130" s="188">
        <f t="shared" si="128"/>
        <v>0</v>
      </c>
      <c r="AV130" s="190">
        <f t="shared" si="128"/>
        <v>0</v>
      </c>
      <c r="AW130" s="188">
        <f t="shared" si="128"/>
        <v>0</v>
      </c>
      <c r="AX130" s="190">
        <f t="shared" si="128"/>
        <v>0</v>
      </c>
      <c r="AY130" s="188">
        <f t="shared" si="128"/>
        <v>0</v>
      </c>
      <c r="AZ130" s="190">
        <f t="shared" si="128"/>
        <v>0</v>
      </c>
      <c r="BA130" s="188">
        <f t="shared" si="128"/>
        <v>0</v>
      </c>
      <c r="BB130" s="190">
        <f t="shared" si="128"/>
        <v>0</v>
      </c>
      <c r="BC130" s="188">
        <f t="shared" si="128"/>
        <v>0</v>
      </c>
      <c r="BD130" s="190">
        <f t="shared" si="128"/>
        <v>0</v>
      </c>
      <c r="BE130" s="188">
        <f t="shared" si="128"/>
        <v>0</v>
      </c>
      <c r="BF130" s="190">
        <f t="shared" si="128"/>
        <v>0</v>
      </c>
      <c r="BG130" s="188">
        <f t="shared" si="128"/>
        <v>0</v>
      </c>
      <c r="BH130" s="190">
        <f t="shared" si="128"/>
        <v>0</v>
      </c>
      <c r="BI130" s="188">
        <f t="shared" si="128"/>
        <v>0</v>
      </c>
      <c r="BJ130" s="190">
        <f t="shared" si="128"/>
        <v>0</v>
      </c>
      <c r="BK130" s="188">
        <f t="shared" si="128"/>
        <v>0</v>
      </c>
      <c r="BL130" s="190">
        <f t="shared" si="128"/>
        <v>0</v>
      </c>
      <c r="BM130" s="188">
        <f t="shared" si="128"/>
        <v>0</v>
      </c>
      <c r="BN130" s="190">
        <f t="shared" si="128"/>
        <v>0</v>
      </c>
      <c r="BO130" s="188">
        <f t="shared" si="128"/>
        <v>0</v>
      </c>
      <c r="BP130" s="190">
        <f t="shared" si="128"/>
        <v>0</v>
      </c>
      <c r="BQ130" s="188">
        <f t="shared" si="128"/>
        <v>0</v>
      </c>
      <c r="BR130" s="190">
        <f t="shared" si="128"/>
        <v>0</v>
      </c>
      <c r="BS130" s="188">
        <f t="shared" si="128"/>
        <v>0</v>
      </c>
      <c r="BT130" s="190">
        <f t="shared" si="128"/>
        <v>0</v>
      </c>
      <c r="BU130" s="188">
        <f t="shared" si="128"/>
        <v>0</v>
      </c>
      <c r="BV130" s="190">
        <f t="shared" si="128"/>
        <v>0</v>
      </c>
      <c r="BW130" s="188">
        <f t="shared" si="128"/>
        <v>0</v>
      </c>
      <c r="BX130" s="190">
        <f t="shared" si="128"/>
        <v>0</v>
      </c>
      <c r="BY130" s="188">
        <f t="shared" si="128"/>
        <v>0</v>
      </c>
      <c r="BZ130" s="190">
        <f t="shared" si="128"/>
        <v>0</v>
      </c>
      <c r="CA130" s="188">
        <f t="shared" si="128"/>
        <v>0</v>
      </c>
      <c r="CB130" s="190">
        <f t="shared" si="128"/>
        <v>0</v>
      </c>
      <c r="CC130" s="191">
        <f>+CB130+BZ130+BX130+BV130+BT130+BR130+BP130+BN130+BL130+BJ130+BH130+BF130+BD130+BB130+AZ130+AX130+AV130+AT130+AR130+AP130+AN130+AL130+AJ130+AH130+AF130+AD130+AB130+Z130+X130+V130+T130+R130</f>
        <v>0</v>
      </c>
    </row>
    <row r="131" spans="1:81" s="9" customFormat="1" ht="45.75" customHeight="1" thickBot="1" x14ac:dyDescent="0.35">
      <c r="B131" s="271" t="s">
        <v>180</v>
      </c>
      <c r="C131" s="272"/>
      <c r="D131" s="272"/>
      <c r="E131" s="272"/>
      <c r="F131" s="272"/>
      <c r="G131" s="273"/>
      <c r="H131" s="274" t="e">
        <f>+G130/D130</f>
        <v>#DIV/0!</v>
      </c>
      <c r="I131" s="275"/>
      <c r="P131" s="199"/>
      <c r="Q131" s="172"/>
      <c r="R131" s="172"/>
      <c r="S131" s="172"/>
      <c r="T131" s="172"/>
      <c r="U131" s="172"/>
      <c r="V131" s="172"/>
      <c r="W131" s="172"/>
      <c r="X131" s="172"/>
      <c r="Y131" s="172"/>
      <c r="Z131" s="172"/>
      <c r="AA131" s="172"/>
      <c r="AB131" s="172"/>
      <c r="AC131" s="172"/>
      <c r="AD131" s="172"/>
      <c r="AE131" s="172"/>
      <c r="AF131" s="172"/>
      <c r="AG131" s="172"/>
      <c r="AH131" s="172"/>
      <c r="AI131" s="172"/>
      <c r="AJ131" s="172"/>
      <c r="AK131" s="172"/>
      <c r="AL131" s="172"/>
      <c r="AM131" s="172"/>
      <c r="AN131" s="172"/>
      <c r="AO131" s="172"/>
      <c r="AP131" s="172"/>
      <c r="AQ131" s="172"/>
      <c r="AR131" s="172"/>
      <c r="AS131" s="172"/>
      <c r="AT131" s="172"/>
      <c r="AU131" s="172"/>
      <c r="AV131" s="172"/>
      <c r="AW131" s="172"/>
      <c r="AX131" s="172"/>
      <c r="AY131" s="172"/>
      <c r="AZ131" s="172"/>
      <c r="BA131" s="172"/>
      <c r="BB131" s="172"/>
      <c r="BC131" s="172"/>
      <c r="BD131" s="172"/>
      <c r="BE131" s="172"/>
      <c r="BF131" s="172"/>
      <c r="BG131" s="172"/>
      <c r="BH131" s="172"/>
      <c r="BI131" s="172"/>
      <c r="BJ131" s="172"/>
      <c r="BK131" s="172"/>
      <c r="BL131" s="172"/>
      <c r="BM131" s="172"/>
      <c r="BN131" s="172"/>
      <c r="BO131" s="172"/>
      <c r="BP131" s="172"/>
      <c r="BQ131" s="172"/>
      <c r="BR131" s="172"/>
      <c r="BS131" s="172"/>
      <c r="BT131" s="172"/>
      <c r="BU131" s="172"/>
      <c r="BV131" s="172"/>
      <c r="BW131" s="172"/>
      <c r="BX131" s="172"/>
      <c r="BY131" s="172"/>
      <c r="BZ131" s="172"/>
      <c r="CA131" s="172"/>
      <c r="CB131" s="172"/>
      <c r="CC131" s="172"/>
    </row>
    <row r="132" spans="1:81" ht="45.75" customHeight="1" thickBot="1" x14ac:dyDescent="0.35">
      <c r="B132" s="276" t="s">
        <v>6</v>
      </c>
      <c r="C132" s="277"/>
      <c r="D132" s="277"/>
      <c r="E132" s="277"/>
      <c r="F132" s="277"/>
      <c r="G132" s="277"/>
      <c r="H132" s="277"/>
      <c r="I132" s="278"/>
      <c r="P132" s="199"/>
      <c r="Q132" s="172"/>
      <c r="R132" s="172"/>
      <c r="S132" s="172"/>
      <c r="T132" s="172"/>
      <c r="U132" s="172"/>
      <c r="V132" s="172"/>
      <c r="W132" s="172"/>
      <c r="X132" s="172"/>
      <c r="Y132" s="172"/>
      <c r="Z132" s="172"/>
      <c r="AA132" s="172"/>
      <c r="AB132" s="172"/>
      <c r="AC132" s="172"/>
      <c r="AD132" s="172"/>
      <c r="AE132" s="172"/>
      <c r="AF132" s="172"/>
      <c r="AG132" s="172"/>
      <c r="AH132" s="172"/>
      <c r="AI132" s="172"/>
      <c r="AJ132" s="172"/>
      <c r="AK132" s="172"/>
      <c r="AL132" s="172"/>
      <c r="AM132" s="172"/>
      <c r="AN132" s="172"/>
      <c r="AO132" s="172"/>
      <c r="AP132" s="172"/>
      <c r="AQ132" s="172"/>
      <c r="AR132" s="172"/>
      <c r="AS132" s="172"/>
      <c r="AT132" s="172"/>
      <c r="AU132" s="172"/>
      <c r="AV132" s="172"/>
      <c r="AW132" s="172"/>
      <c r="AX132" s="172"/>
      <c r="AY132" s="172"/>
      <c r="AZ132" s="172"/>
      <c r="BA132" s="172"/>
      <c r="BB132" s="172"/>
      <c r="BC132" s="172"/>
      <c r="BD132" s="172"/>
      <c r="BE132" s="172"/>
      <c r="BF132" s="172"/>
      <c r="BG132" s="172"/>
      <c r="BH132" s="172"/>
      <c r="BI132" s="172"/>
      <c r="BJ132" s="172"/>
      <c r="BK132" s="172"/>
      <c r="BL132" s="172"/>
      <c r="BM132" s="172"/>
      <c r="BN132" s="172"/>
      <c r="BO132" s="172"/>
      <c r="BP132" s="172"/>
      <c r="BQ132" s="172"/>
      <c r="BR132" s="172"/>
      <c r="BS132" s="172"/>
      <c r="BT132" s="172"/>
      <c r="BU132" s="172"/>
      <c r="BV132" s="172"/>
      <c r="BW132" s="172"/>
      <c r="BX132" s="172"/>
      <c r="BY132" s="172"/>
      <c r="BZ132" s="172"/>
      <c r="CA132" s="172"/>
      <c r="CB132" s="172"/>
    </row>
    <row r="133" spans="1:81" ht="45.75" customHeight="1" x14ac:dyDescent="0.3">
      <c r="B133" s="279" t="s">
        <v>87</v>
      </c>
      <c r="C133" s="280"/>
      <c r="D133" s="281"/>
      <c r="E133" s="285"/>
      <c r="F133" s="286"/>
      <c r="G133" s="289" t="s">
        <v>43</v>
      </c>
      <c r="H133" s="285"/>
      <c r="I133" s="291"/>
      <c r="P133" s="199"/>
      <c r="Q133" s="172"/>
      <c r="R133" s="172"/>
      <c r="S133" s="172"/>
      <c r="T133" s="172"/>
      <c r="U133" s="172"/>
      <c r="V133" s="172"/>
      <c r="W133" s="172"/>
      <c r="X133" s="172"/>
      <c r="Y133" s="172"/>
      <c r="Z133" s="172"/>
      <c r="AA133" s="172"/>
      <c r="AB133" s="172"/>
      <c r="AC133" s="172"/>
      <c r="AD133" s="172"/>
      <c r="AE133" s="172"/>
      <c r="AF133" s="172"/>
      <c r="AG133" s="172"/>
      <c r="AH133" s="172"/>
      <c r="AI133" s="172"/>
      <c r="AJ133" s="172"/>
      <c r="AK133" s="172"/>
      <c r="AL133" s="172"/>
      <c r="AM133" s="172"/>
      <c r="AN133" s="172"/>
      <c r="AO133" s="172"/>
      <c r="AP133" s="172"/>
      <c r="AQ133" s="172"/>
      <c r="AR133" s="172"/>
      <c r="AS133" s="172"/>
      <c r="AT133" s="172"/>
      <c r="AU133" s="172"/>
      <c r="AV133" s="172"/>
      <c r="AW133" s="172"/>
      <c r="AX133" s="172"/>
      <c r="AY133" s="172"/>
      <c r="AZ133" s="172"/>
      <c r="BA133" s="172"/>
      <c r="BB133" s="172"/>
      <c r="BC133" s="172"/>
      <c r="BD133" s="172"/>
      <c r="BE133" s="172"/>
      <c r="BF133" s="172"/>
      <c r="BG133" s="172"/>
      <c r="BH133" s="172"/>
      <c r="BI133" s="172"/>
      <c r="BJ133" s="172"/>
      <c r="BK133" s="172"/>
      <c r="BL133" s="172"/>
      <c r="BM133" s="172"/>
      <c r="BN133" s="172"/>
      <c r="BO133" s="172"/>
      <c r="BP133" s="172"/>
      <c r="BQ133" s="172"/>
      <c r="BR133" s="172"/>
      <c r="BS133" s="172"/>
      <c r="BT133" s="172"/>
      <c r="BU133" s="172"/>
      <c r="BV133" s="172"/>
      <c r="BW133" s="172"/>
      <c r="BX133" s="172"/>
      <c r="BY133" s="172"/>
      <c r="BZ133" s="172"/>
      <c r="CA133" s="172"/>
      <c r="CB133" s="172"/>
    </row>
    <row r="134" spans="1:81" ht="45.75" customHeight="1" thickBot="1" x14ac:dyDescent="0.35">
      <c r="B134" s="282"/>
      <c r="C134" s="283"/>
      <c r="D134" s="284"/>
      <c r="E134" s="287"/>
      <c r="F134" s="288"/>
      <c r="G134" s="290"/>
      <c r="H134" s="287"/>
      <c r="I134" s="292"/>
      <c r="P134" s="199"/>
      <c r="Q134" s="172"/>
      <c r="R134" s="172"/>
      <c r="S134" s="172"/>
      <c r="T134" s="172"/>
      <c r="U134" s="172"/>
      <c r="V134" s="172"/>
      <c r="W134" s="172"/>
      <c r="X134" s="172"/>
      <c r="Y134" s="172"/>
      <c r="Z134" s="172"/>
      <c r="AA134" s="172"/>
      <c r="AB134" s="172"/>
      <c r="AC134" s="172"/>
      <c r="AD134" s="172"/>
      <c r="AE134" s="172"/>
      <c r="AF134" s="172"/>
      <c r="AG134" s="172"/>
      <c r="AH134" s="172"/>
      <c r="AI134" s="172"/>
      <c r="AJ134" s="172"/>
      <c r="AK134" s="172"/>
      <c r="AL134" s="172"/>
      <c r="AM134" s="172"/>
      <c r="AN134" s="172"/>
      <c r="AO134" s="172"/>
      <c r="AP134" s="172"/>
      <c r="AQ134" s="172"/>
      <c r="AR134" s="172"/>
      <c r="AS134" s="172"/>
      <c r="AT134" s="172"/>
      <c r="AU134" s="172"/>
      <c r="AV134" s="172"/>
      <c r="AW134" s="172"/>
      <c r="AX134" s="172"/>
      <c r="AY134" s="172"/>
      <c r="AZ134" s="172"/>
      <c r="BA134" s="172"/>
      <c r="BB134" s="172"/>
      <c r="BC134" s="172"/>
      <c r="BD134" s="172"/>
      <c r="BE134" s="172"/>
      <c r="BF134" s="172"/>
      <c r="BG134" s="172"/>
      <c r="BH134" s="172"/>
      <c r="BI134" s="172"/>
      <c r="BJ134" s="172"/>
      <c r="BK134" s="172"/>
      <c r="BL134" s="172"/>
      <c r="BM134" s="172"/>
      <c r="BN134" s="172"/>
      <c r="BO134" s="172"/>
      <c r="BP134" s="172"/>
      <c r="BQ134" s="172"/>
      <c r="BR134" s="172"/>
      <c r="BS134" s="172"/>
      <c r="BT134" s="172"/>
      <c r="BU134" s="172"/>
      <c r="BV134" s="172"/>
      <c r="BW134" s="172"/>
      <c r="BX134" s="172"/>
      <c r="BY134" s="172"/>
      <c r="BZ134" s="172"/>
      <c r="CA134" s="172"/>
      <c r="CB134" s="172"/>
    </row>
    <row r="135" spans="1:81" ht="45.75" customHeight="1" thickBot="1" x14ac:dyDescent="0.35">
      <c r="B135" s="263" t="s">
        <v>44</v>
      </c>
      <c r="C135" s="264"/>
      <c r="D135" s="265"/>
      <c r="E135" s="266"/>
      <c r="F135" s="267"/>
      <c r="G135" s="26" t="s">
        <v>43</v>
      </c>
      <c r="H135" s="266"/>
      <c r="I135" s="268"/>
      <c r="P135" s="199"/>
      <c r="Q135" s="172"/>
      <c r="R135" s="172"/>
      <c r="S135" s="172"/>
      <c r="T135" s="172"/>
      <c r="U135" s="172"/>
      <c r="V135" s="172"/>
      <c r="W135" s="172"/>
      <c r="X135" s="172"/>
      <c r="Y135" s="172"/>
      <c r="Z135" s="172"/>
      <c r="AA135" s="172"/>
      <c r="AB135" s="172"/>
      <c r="AC135" s="172"/>
      <c r="AD135" s="172"/>
      <c r="AE135" s="172"/>
      <c r="AF135" s="172"/>
      <c r="AG135" s="172"/>
      <c r="AH135" s="172"/>
      <c r="AI135" s="172"/>
      <c r="AJ135" s="172"/>
      <c r="AK135" s="172"/>
      <c r="AL135" s="172"/>
      <c r="AM135" s="172"/>
      <c r="AN135" s="172"/>
      <c r="AO135" s="172"/>
      <c r="AP135" s="172"/>
      <c r="AQ135" s="172"/>
      <c r="AR135" s="172"/>
      <c r="AS135" s="172"/>
      <c r="AT135" s="172"/>
      <c r="AU135" s="172"/>
      <c r="AV135" s="172"/>
      <c r="AW135" s="172"/>
      <c r="AX135" s="172"/>
      <c r="AY135" s="172"/>
      <c r="AZ135" s="172"/>
      <c r="BA135" s="172"/>
      <c r="BB135" s="172"/>
      <c r="BC135" s="172"/>
      <c r="BD135" s="172"/>
      <c r="BE135" s="172"/>
      <c r="BF135" s="172"/>
      <c r="BG135" s="172"/>
      <c r="BH135" s="172"/>
      <c r="BI135" s="172"/>
      <c r="BJ135" s="172"/>
      <c r="BK135" s="172"/>
      <c r="BL135" s="172"/>
      <c r="BM135" s="172"/>
      <c r="BN135" s="172"/>
      <c r="BO135" s="172"/>
      <c r="BP135" s="172"/>
      <c r="BQ135" s="172"/>
      <c r="BR135" s="172"/>
      <c r="BS135" s="172"/>
      <c r="BT135" s="172"/>
      <c r="BU135" s="172"/>
      <c r="BV135" s="172"/>
      <c r="BW135" s="172"/>
      <c r="BX135" s="172"/>
      <c r="BY135" s="172"/>
      <c r="BZ135" s="172"/>
      <c r="CA135" s="172"/>
      <c r="CB135" s="172"/>
    </row>
    <row r="136" spans="1:81" ht="45.75" customHeight="1" x14ac:dyDescent="0.3">
      <c r="B136" s="9"/>
      <c r="C136" s="9"/>
      <c r="D136" s="9"/>
      <c r="E136" s="9"/>
      <c r="F136" s="9"/>
      <c r="G136" s="9"/>
      <c r="H136" s="9"/>
      <c r="I136" s="9"/>
    </row>
    <row r="137" spans="1:81" ht="45.75" customHeight="1" x14ac:dyDescent="0.3">
      <c r="B137" s="9"/>
      <c r="C137" s="9"/>
      <c r="D137" s="9"/>
      <c r="E137" s="9"/>
      <c r="F137" s="9"/>
      <c r="G137" s="9"/>
      <c r="H137" s="9"/>
      <c r="I137" s="9"/>
    </row>
    <row r="138" spans="1:81" ht="45.75" customHeight="1" x14ac:dyDescent="0.3">
      <c r="B138" s="9"/>
      <c r="C138" s="9"/>
      <c r="D138" s="9"/>
      <c r="E138" s="9"/>
      <c r="F138" s="9"/>
      <c r="G138" s="9"/>
      <c r="H138" s="9"/>
      <c r="I138" s="9"/>
    </row>
    <row r="139" spans="1:81" ht="45.75" customHeight="1" x14ac:dyDescent="0.3">
      <c r="B139" s="9"/>
      <c r="C139" s="9"/>
      <c r="D139" s="9"/>
      <c r="E139" s="9"/>
      <c r="F139" s="9"/>
      <c r="G139" s="9"/>
      <c r="H139" s="9"/>
      <c r="I139" s="9"/>
    </row>
    <row r="140" spans="1:81" ht="45.75" customHeight="1" x14ac:dyDescent="0.3">
      <c r="B140" s="9"/>
      <c r="C140" s="9"/>
      <c r="D140" s="9"/>
      <c r="E140" s="9"/>
      <c r="F140" s="9"/>
      <c r="G140" s="9"/>
      <c r="H140" s="9"/>
      <c r="I140" s="9"/>
    </row>
    <row r="141" spans="1:81" ht="45.75" customHeight="1" x14ac:dyDescent="0.3">
      <c r="B141" s="9"/>
      <c r="C141" s="9"/>
      <c r="D141" s="9"/>
      <c r="E141" s="9"/>
      <c r="F141" s="9"/>
      <c r="G141" s="9"/>
      <c r="H141" s="9"/>
      <c r="I141" s="9"/>
    </row>
    <row r="142" spans="1:81" ht="45.75" customHeight="1" x14ac:dyDescent="0.3">
      <c r="B142" s="9"/>
      <c r="C142" s="9"/>
      <c r="D142" s="9"/>
      <c r="E142" s="9"/>
      <c r="F142" s="9"/>
      <c r="G142" s="9"/>
      <c r="H142" s="9"/>
      <c r="I142" s="9"/>
    </row>
    <row r="143" spans="1:81" ht="45.75" customHeight="1" x14ac:dyDescent="0.3">
      <c r="B143" s="9"/>
      <c r="C143" s="9"/>
      <c r="D143" s="9"/>
      <c r="E143" s="9"/>
      <c r="F143" s="9"/>
      <c r="G143" s="9"/>
      <c r="H143" s="9"/>
      <c r="I143" s="9"/>
    </row>
    <row r="144" spans="1:81" ht="45.75" customHeight="1" x14ac:dyDescent="0.3">
      <c r="B144" s="9"/>
      <c r="C144" s="9"/>
      <c r="D144" s="9"/>
      <c r="E144" s="9"/>
      <c r="F144" s="9"/>
      <c r="G144" s="9"/>
      <c r="H144" s="9"/>
      <c r="I144" s="9"/>
    </row>
    <row r="145" spans="2:9" ht="68.25" customHeight="1" x14ac:dyDescent="0.3">
      <c r="B145" s="9"/>
      <c r="C145" s="9"/>
      <c r="D145" s="9"/>
      <c r="E145" s="9"/>
      <c r="F145" s="9"/>
      <c r="G145" s="9"/>
      <c r="H145" s="9"/>
      <c r="I145" s="9"/>
    </row>
    <row r="146" spans="2:9" ht="68.25" customHeight="1" x14ac:dyDescent="0.3">
      <c r="B146" s="9"/>
      <c r="C146" s="9"/>
      <c r="D146" s="9"/>
      <c r="E146" s="9"/>
      <c r="F146" s="9"/>
      <c r="G146" s="9"/>
      <c r="H146" s="9"/>
      <c r="I146" s="9"/>
    </row>
    <row r="147" spans="2:9" ht="69.75" customHeight="1" x14ac:dyDescent="0.3">
      <c r="B147" s="9"/>
      <c r="C147" s="9"/>
      <c r="D147" s="9"/>
      <c r="E147" s="9"/>
      <c r="F147" s="9"/>
      <c r="G147" s="9"/>
      <c r="H147" s="9"/>
      <c r="I147" s="9"/>
    </row>
    <row r="148" spans="2:9" ht="66.75" customHeight="1" x14ac:dyDescent="0.3">
      <c r="B148" s="9"/>
      <c r="C148" s="9"/>
      <c r="D148" s="9"/>
      <c r="E148" s="9"/>
      <c r="F148" s="9"/>
      <c r="G148" s="9"/>
      <c r="H148" s="9"/>
      <c r="I148" s="9"/>
    </row>
    <row r="149" spans="2:9" ht="59.25" customHeight="1" x14ac:dyDescent="0.3">
      <c r="B149" s="9"/>
      <c r="C149" s="9"/>
      <c r="D149" s="9"/>
      <c r="E149" s="9"/>
      <c r="F149" s="9"/>
      <c r="G149" s="9"/>
      <c r="H149" s="9"/>
      <c r="I149" s="9"/>
    </row>
    <row r="150" spans="2:9" ht="105.75" customHeight="1" x14ac:dyDescent="0.3"/>
    <row r="151" spans="2:9" ht="13.8" x14ac:dyDescent="0.3"/>
    <row r="152" spans="2:9" ht="13.8" x14ac:dyDescent="0.3"/>
    <row r="153" spans="2:9" ht="13.8" x14ac:dyDescent="0.3"/>
    <row r="154" spans="2:9" ht="13.8" x14ac:dyDescent="0.3"/>
    <row r="155" spans="2:9" ht="13.8" x14ac:dyDescent="0.3"/>
    <row r="156" spans="2:9" ht="12.75" hidden="1" customHeight="1" x14ac:dyDescent="0.3"/>
    <row r="157" spans="2:9" ht="12.75" hidden="1" customHeight="1" x14ac:dyDescent="0.3">
      <c r="B157" s="13"/>
      <c r="C157" s="13"/>
    </row>
    <row r="158" spans="2:9" ht="12.75" hidden="1" customHeight="1" x14ac:dyDescent="0.3">
      <c r="B158" s="13"/>
      <c r="C158" s="13"/>
    </row>
    <row r="159" spans="2:9" ht="12.75" hidden="1" customHeight="1" x14ac:dyDescent="0.3">
      <c r="B159" s="13"/>
      <c r="C159" s="13"/>
    </row>
    <row r="160" spans="2:9" ht="12.75" hidden="1" customHeight="1" x14ac:dyDescent="0.3">
      <c r="B160" s="13"/>
      <c r="C160" s="13"/>
    </row>
    <row r="161" spans="2:3" ht="12.75" hidden="1" customHeight="1" x14ac:dyDescent="0.3"/>
    <row r="162" spans="2:3" ht="12.75" hidden="1" customHeight="1" x14ac:dyDescent="0.3"/>
    <row r="163" spans="2:3" ht="12.75" hidden="1" customHeight="1" x14ac:dyDescent="0.3"/>
    <row r="164" spans="2:3" ht="12.75" hidden="1" customHeight="1" x14ac:dyDescent="0.3">
      <c r="B164" s="14"/>
      <c r="C164" s="14"/>
    </row>
    <row r="165" spans="2:3" ht="12.75" hidden="1" customHeight="1" x14ac:dyDescent="0.3">
      <c r="B165" s="14"/>
      <c r="C165" s="14"/>
    </row>
    <row r="166" spans="2:3" ht="12.75" hidden="1" customHeight="1" x14ac:dyDescent="0.3">
      <c r="B166" s="14"/>
      <c r="C166" s="14"/>
    </row>
    <row r="167" spans="2:3" ht="12.75" hidden="1" customHeight="1" x14ac:dyDescent="0.3">
      <c r="B167" s="14"/>
      <c r="C167" s="14"/>
    </row>
    <row r="168" spans="2:3" ht="12.75" hidden="1" customHeight="1" x14ac:dyDescent="0.3">
      <c r="B168" s="14"/>
      <c r="C168" s="14"/>
    </row>
    <row r="169" spans="2:3" ht="12.75" hidden="1" customHeight="1" x14ac:dyDescent="0.3">
      <c r="B169" s="13"/>
      <c r="C169" s="13"/>
    </row>
    <row r="170" spans="2:3" ht="12.75" hidden="1" customHeight="1" x14ac:dyDescent="0.3">
      <c r="B170" s="13"/>
      <c r="C170" s="13"/>
    </row>
    <row r="171" spans="2:3" ht="12.75" hidden="1" customHeight="1" x14ac:dyDescent="0.3">
      <c r="B171" s="13"/>
      <c r="C171" s="13"/>
    </row>
    <row r="172" spans="2:3" ht="12.75" hidden="1" customHeight="1" x14ac:dyDescent="0.3">
      <c r="B172" s="13"/>
      <c r="C172" s="13"/>
    </row>
    <row r="173" spans="2:3" ht="12.75" hidden="1" customHeight="1" x14ac:dyDescent="0.3">
      <c r="B173" s="13"/>
      <c r="C173" s="13"/>
    </row>
  </sheetData>
  <sheetProtection algorithmName="SHA-512" hashValue="M8WUepcKz/7+BY6XYdyyFsYxkEf0YysCtHuQ5pjk5uhZd7R8oWjlIWr+MDUAkJ80BTcMrLkOHfExhsZCkeSjmQ==" saltValue="BCaC3Z8JVV73XuvZsvXAag==" spinCount="100000" sheet="1" objects="1" scenarios="1" selectLockedCells="1"/>
  <mergeCells count="50">
    <mergeCell ref="B135:D135"/>
    <mergeCell ref="E135:F135"/>
    <mergeCell ref="H135:I135"/>
    <mergeCell ref="B131:G131"/>
    <mergeCell ref="H131:I131"/>
    <mergeCell ref="B132:I132"/>
    <mergeCell ref="B133:D134"/>
    <mergeCell ref="E133:F134"/>
    <mergeCell ref="G133:G134"/>
    <mergeCell ref="H133:I134"/>
    <mergeCell ref="B6:I6"/>
    <mergeCell ref="B2:C4"/>
    <mergeCell ref="D2:G4"/>
    <mergeCell ref="H4:I4"/>
    <mergeCell ref="B130:C130"/>
    <mergeCell ref="D130:E130"/>
    <mergeCell ref="B9:D9"/>
    <mergeCell ref="Q9:R9"/>
    <mergeCell ref="S9:T9"/>
    <mergeCell ref="U9:V9"/>
    <mergeCell ref="W9:X9"/>
    <mergeCell ref="Y9:Z9"/>
    <mergeCell ref="AA9:AB9"/>
    <mergeCell ref="AC9:AD9"/>
    <mergeCell ref="AE9:AF9"/>
    <mergeCell ref="AG9:AH9"/>
    <mergeCell ref="AI9:AJ9"/>
    <mergeCell ref="BA9:BB9"/>
    <mergeCell ref="BC9:BD9"/>
    <mergeCell ref="AK9:AL9"/>
    <mergeCell ref="AM9:AN9"/>
    <mergeCell ref="AO9:AP9"/>
    <mergeCell ref="AQ9:AR9"/>
    <mergeCell ref="AS9:AT9"/>
    <mergeCell ref="Q8:R8"/>
    <mergeCell ref="BY9:BZ9"/>
    <mergeCell ref="CA9:CB9"/>
    <mergeCell ref="BO9:BP9"/>
    <mergeCell ref="BQ9:BR9"/>
    <mergeCell ref="BS9:BT9"/>
    <mergeCell ref="BU9:BV9"/>
    <mergeCell ref="BW9:BX9"/>
    <mergeCell ref="BE9:BF9"/>
    <mergeCell ref="BG9:BH9"/>
    <mergeCell ref="BI9:BJ9"/>
    <mergeCell ref="BK9:BL9"/>
    <mergeCell ref="BM9:BN9"/>
    <mergeCell ref="AU9:AV9"/>
    <mergeCell ref="AW9:AX9"/>
    <mergeCell ref="AY9:AZ9"/>
  </mergeCells>
  <dataValidations count="5">
    <dataValidation type="list" allowBlank="1" showInputMessage="1" showErrorMessage="1" sqref="E11:E129">
      <formula1>"Kilos,Litros,Unidades,Persona"</formula1>
    </dataValidation>
    <dataValidation type="decimal" operator="greaterThan" allowBlank="1" showInputMessage="1" showErrorMessage="1" sqref="F11:F129">
      <formula1>0</formula1>
    </dataValidation>
    <dataValidation type="whole" operator="greaterThan" allowBlank="1" showInputMessage="1" showErrorMessage="1" sqref="G11:G129">
      <formula1>1</formula1>
    </dataValidation>
    <dataValidation type="whole" operator="greaterThan" allowBlank="1" showInputMessage="1" showErrorMessage="1" sqref="E9 B11:B129">
      <formula1>0</formula1>
    </dataValidation>
    <dataValidation type="whole" operator="greaterThanOrEqual" allowBlank="1" showInputMessage="1" showErrorMessage="1" sqref="D130:E130">
      <formula1>0</formula1>
    </dataValidation>
  </dataValidations>
  <printOptions horizontalCentered="1"/>
  <pageMargins left="0.70866141732283472" right="0.70866141732283472" top="0.74803149606299213" bottom="0.74803149606299213" header="0.31496062992125984" footer="0.31496062992125984"/>
  <pageSetup scale="17" orientation="landscape" r:id="rId1"/>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EU155"/>
  <sheetViews>
    <sheetView zoomScale="70" zoomScaleNormal="70" zoomScaleSheetLayoutView="98" workbookViewId="0">
      <selection activeCell="E9" sqref="E9"/>
    </sheetView>
  </sheetViews>
  <sheetFormatPr baseColWidth="10" defaultColWidth="11.44140625" defaultRowHeight="0" customHeight="1" zeroHeight="1" x14ac:dyDescent="0.3"/>
  <cols>
    <col min="1" max="1" width="1.88671875" style="8" customWidth="1"/>
    <col min="2" max="2" width="11.6640625" style="8" customWidth="1"/>
    <col min="3" max="3" width="11.88671875" style="8" customWidth="1"/>
    <col min="4" max="4" width="31.109375" style="8" customWidth="1"/>
    <col min="5" max="5" width="19.5546875" style="8" customWidth="1"/>
    <col min="6" max="6" width="24.5546875" style="8" customWidth="1"/>
    <col min="7" max="7" width="26.109375" style="8" customWidth="1"/>
    <col min="8" max="8" width="25.33203125" style="8" customWidth="1"/>
    <col min="9" max="9" width="26.6640625" style="8" customWidth="1"/>
    <col min="10" max="15" width="11.44140625" style="8"/>
    <col min="16" max="16" width="11.44140625" style="198" hidden="1" customWidth="1"/>
    <col min="17" max="80" width="17.6640625" style="171" hidden="1" customWidth="1"/>
    <col min="81" max="81" width="25.6640625" style="171" hidden="1" customWidth="1"/>
    <col min="82" max="16384" width="11.44140625" style="8"/>
  </cols>
  <sheetData>
    <row r="1" spans="1:151" ht="7.5" customHeight="1" thickBot="1" x14ac:dyDescent="0.35">
      <c r="B1" s="9"/>
      <c r="C1" s="9"/>
      <c r="D1" s="9"/>
      <c r="E1" s="9"/>
      <c r="F1" s="9"/>
      <c r="G1" s="9"/>
      <c r="H1" s="9"/>
      <c r="I1" s="9"/>
    </row>
    <row r="2" spans="1:151" ht="65.25" customHeight="1" x14ac:dyDescent="0.3">
      <c r="B2" s="244"/>
      <c r="C2" s="245"/>
      <c r="D2" s="250" t="s">
        <v>171</v>
      </c>
      <c r="E2" s="250"/>
      <c r="F2" s="250"/>
      <c r="G2" s="251"/>
      <c r="H2" s="93" t="s">
        <v>172</v>
      </c>
      <c r="I2" s="94">
        <v>43089</v>
      </c>
    </row>
    <row r="3" spans="1:151" ht="23.25" customHeight="1" x14ac:dyDescent="0.3">
      <c r="B3" s="246"/>
      <c r="C3" s="247"/>
      <c r="D3" s="252"/>
      <c r="E3" s="252"/>
      <c r="F3" s="252"/>
      <c r="G3" s="253"/>
      <c r="H3" s="95" t="s">
        <v>188</v>
      </c>
      <c r="I3" s="96" t="s">
        <v>173</v>
      </c>
    </row>
    <row r="4" spans="1:151" ht="35.25" customHeight="1" thickBot="1" x14ac:dyDescent="0.35">
      <c r="B4" s="248"/>
      <c r="C4" s="249"/>
      <c r="D4" s="254"/>
      <c r="E4" s="254"/>
      <c r="F4" s="254"/>
      <c r="G4" s="255"/>
      <c r="H4" s="256" t="s">
        <v>174</v>
      </c>
      <c r="I4" s="257"/>
    </row>
    <row r="5" spans="1:151" ht="8.25" customHeight="1" x14ac:dyDescent="0.3">
      <c r="B5" s="10"/>
      <c r="C5" s="10"/>
      <c r="D5" s="10"/>
      <c r="E5" s="10"/>
      <c r="F5" s="10"/>
      <c r="G5" s="10"/>
      <c r="H5" s="10"/>
      <c r="I5" s="10"/>
    </row>
    <row r="6" spans="1:151" s="9" customFormat="1" ht="6.75" customHeight="1" thickBot="1" x14ac:dyDescent="0.35">
      <c r="B6" s="243"/>
      <c r="C6" s="243"/>
      <c r="D6" s="243"/>
      <c r="E6" s="243"/>
      <c r="F6" s="243"/>
      <c r="G6" s="243"/>
      <c r="H6" s="243"/>
      <c r="I6" s="243"/>
      <c r="P6" s="199"/>
      <c r="Q6" s="172"/>
      <c r="R6" s="172"/>
      <c r="S6" s="172"/>
      <c r="T6" s="172"/>
      <c r="U6" s="172"/>
      <c r="V6" s="172"/>
      <c r="W6" s="172"/>
      <c r="X6" s="172"/>
      <c r="Y6" s="172"/>
      <c r="Z6" s="172"/>
      <c r="AA6" s="172"/>
      <c r="AB6" s="172"/>
      <c r="AC6" s="172"/>
      <c r="AD6" s="172"/>
      <c r="AE6" s="172"/>
      <c r="AF6" s="172"/>
      <c r="AG6" s="172"/>
      <c r="AH6" s="172"/>
      <c r="AI6" s="172"/>
      <c r="AJ6" s="172"/>
      <c r="AK6" s="172"/>
      <c r="AL6" s="172"/>
      <c r="AM6" s="172"/>
      <c r="AN6" s="172"/>
      <c r="AO6" s="172"/>
      <c r="AP6" s="172"/>
      <c r="AQ6" s="172"/>
      <c r="AR6" s="172"/>
      <c r="AS6" s="172"/>
      <c r="AT6" s="172"/>
      <c r="AU6" s="172"/>
      <c r="AV6" s="172"/>
      <c r="AW6" s="172"/>
      <c r="AX6" s="172"/>
      <c r="AY6" s="172"/>
      <c r="AZ6" s="172"/>
      <c r="BA6" s="172"/>
      <c r="BB6" s="172"/>
      <c r="BC6" s="172"/>
      <c r="BD6" s="172"/>
      <c r="BE6" s="172"/>
      <c r="BF6" s="172"/>
      <c r="BG6" s="172"/>
      <c r="BH6" s="172"/>
      <c r="BI6" s="172"/>
      <c r="BJ6" s="172"/>
      <c r="BK6" s="172"/>
      <c r="BL6" s="172"/>
      <c r="BM6" s="172"/>
      <c r="BN6" s="172"/>
      <c r="BO6" s="172"/>
      <c r="BP6" s="172"/>
      <c r="BQ6" s="172"/>
      <c r="BR6" s="172"/>
      <c r="BS6" s="172"/>
      <c r="BT6" s="172"/>
      <c r="BU6" s="172"/>
      <c r="BV6" s="172"/>
      <c r="BW6" s="172"/>
      <c r="BX6" s="172"/>
      <c r="BY6" s="172"/>
      <c r="BZ6" s="172"/>
      <c r="CA6" s="172"/>
      <c r="CB6" s="172"/>
      <c r="CC6" s="172"/>
    </row>
    <row r="7" spans="1:151" s="9" customFormat="1" ht="42" customHeight="1" thickBot="1" x14ac:dyDescent="0.35">
      <c r="B7" s="18" t="s">
        <v>2</v>
      </c>
      <c r="C7" s="18" t="s">
        <v>46</v>
      </c>
      <c r="D7" s="18" t="s">
        <v>63</v>
      </c>
      <c r="E7" s="18" t="s">
        <v>62</v>
      </c>
      <c r="F7" s="19" t="s">
        <v>1</v>
      </c>
      <c r="G7" s="20" t="s">
        <v>54</v>
      </c>
      <c r="H7" s="20" t="s">
        <v>175</v>
      </c>
      <c r="I7" s="97" t="s">
        <v>176</v>
      </c>
      <c r="P7" s="199"/>
      <c r="Q7" s="172"/>
      <c r="R7" s="172"/>
      <c r="S7" s="172"/>
      <c r="T7" s="172"/>
      <c r="U7" s="172"/>
      <c r="V7" s="172"/>
      <c r="W7" s="172"/>
      <c r="X7" s="172"/>
      <c r="Y7" s="172"/>
      <c r="Z7" s="172"/>
      <c r="AA7" s="172"/>
      <c r="AB7" s="172"/>
      <c r="AC7" s="172"/>
      <c r="AD7" s="172"/>
      <c r="AE7" s="172"/>
      <c r="AF7" s="172"/>
      <c r="AG7" s="172"/>
      <c r="AH7" s="172"/>
      <c r="AI7" s="172"/>
      <c r="AJ7" s="172"/>
      <c r="AK7" s="172"/>
      <c r="AL7" s="172"/>
      <c r="AM7" s="172"/>
      <c r="AN7" s="172"/>
      <c r="AO7" s="172"/>
      <c r="AP7" s="172"/>
      <c r="AQ7" s="172"/>
      <c r="AR7" s="172"/>
      <c r="AS7" s="172"/>
      <c r="AT7" s="172"/>
      <c r="AU7" s="172"/>
      <c r="AV7" s="172"/>
      <c r="AW7" s="172"/>
      <c r="AX7" s="172"/>
      <c r="AY7" s="172"/>
      <c r="AZ7" s="172"/>
      <c r="BA7" s="172"/>
      <c r="BB7" s="172"/>
      <c r="BC7" s="172"/>
      <c r="BD7" s="172"/>
      <c r="BE7" s="172"/>
      <c r="BF7" s="172"/>
      <c r="BG7" s="172"/>
      <c r="BH7" s="172"/>
      <c r="BI7" s="172"/>
      <c r="BJ7" s="172"/>
      <c r="BK7" s="172"/>
      <c r="BL7" s="172"/>
      <c r="BM7" s="172"/>
      <c r="BN7" s="172"/>
      <c r="BO7" s="172"/>
      <c r="BP7" s="172"/>
      <c r="BQ7" s="172"/>
      <c r="BR7" s="172"/>
      <c r="BS7" s="172"/>
      <c r="BT7" s="172"/>
      <c r="BU7" s="172"/>
      <c r="BV7" s="172"/>
      <c r="BW7" s="172"/>
      <c r="BX7" s="172"/>
      <c r="BY7" s="172"/>
      <c r="BZ7" s="172"/>
      <c r="CA7" s="172"/>
      <c r="CB7" s="172"/>
      <c r="CC7" s="172"/>
      <c r="CD7" s="16"/>
      <c r="CE7" s="16"/>
      <c r="CF7" s="16"/>
      <c r="CG7" s="16"/>
      <c r="CH7" s="16"/>
      <c r="CI7" s="16"/>
      <c r="CJ7" s="16"/>
      <c r="CK7" s="16"/>
      <c r="CL7" s="16"/>
      <c r="CM7" s="16"/>
      <c r="CN7" s="16"/>
      <c r="CO7" s="16"/>
      <c r="CP7" s="16"/>
      <c r="CQ7" s="16"/>
      <c r="CR7" s="16"/>
      <c r="CS7" s="16"/>
      <c r="CT7" s="16"/>
      <c r="CU7" s="16"/>
      <c r="CV7" s="16"/>
      <c r="CW7" s="16"/>
      <c r="CX7" s="16"/>
      <c r="CY7" s="16"/>
      <c r="CZ7" s="16"/>
      <c r="DA7" s="16"/>
      <c r="DB7" s="16"/>
      <c r="DC7" s="16"/>
      <c r="DD7" s="16"/>
      <c r="DE7" s="16"/>
      <c r="DF7" s="16"/>
      <c r="DG7" s="16"/>
      <c r="DH7" s="16"/>
      <c r="DI7" s="16"/>
      <c r="DJ7" s="16"/>
      <c r="DK7" s="16"/>
      <c r="DL7" s="16"/>
      <c r="DM7" s="16"/>
      <c r="DN7" s="16"/>
      <c r="DO7" s="16"/>
      <c r="DP7" s="16"/>
      <c r="DQ7" s="16"/>
      <c r="DR7" s="16"/>
      <c r="DS7" s="16"/>
      <c r="DT7" s="16"/>
      <c r="DU7" s="16"/>
      <c r="DV7" s="16"/>
      <c r="DW7" s="16"/>
      <c r="DX7" s="16"/>
      <c r="DY7" s="16"/>
      <c r="DZ7" s="16"/>
      <c r="EA7" s="16"/>
      <c r="EB7" s="16"/>
      <c r="EC7" s="16"/>
      <c r="ED7" s="16"/>
      <c r="EE7" s="16"/>
      <c r="EF7" s="16"/>
      <c r="EG7" s="16"/>
      <c r="EH7" s="16"/>
      <c r="EI7" s="16"/>
      <c r="EJ7" s="16"/>
      <c r="EK7" s="16"/>
      <c r="EL7" s="16"/>
      <c r="EM7" s="16"/>
      <c r="EN7" s="16"/>
      <c r="EO7" s="16"/>
      <c r="EP7" s="16"/>
      <c r="EQ7" s="16"/>
      <c r="ER7" s="16"/>
      <c r="ES7" s="16"/>
      <c r="ET7" s="16"/>
      <c r="EU7" s="16"/>
    </row>
    <row r="8" spans="1:151" s="17" customFormat="1" ht="60.75" customHeight="1" thickTop="1" thickBot="1" x14ac:dyDescent="0.35">
      <c r="A8" s="15"/>
      <c r="B8" s="98">
        <f>+'2. Ficha del Contrato'!B2</f>
        <v>0</v>
      </c>
      <c r="C8" s="99">
        <f>+'2. Ficha del Contrato'!B3</f>
        <v>0</v>
      </c>
      <c r="D8" s="100">
        <f>+'2. Ficha del Contrato'!B4</f>
        <v>0</v>
      </c>
      <c r="E8" s="101">
        <f>+'2. Ficha del Contrato'!B5</f>
        <v>0</v>
      </c>
      <c r="F8" s="102">
        <f>+'2. Ficha del Contrato'!B7</f>
        <v>0</v>
      </c>
      <c r="G8" s="103">
        <f>+'2. Ficha del Contrato'!B11+'2. Ficha del Contrato'!B13+'2. Ficha del Contrato'!B16+'2. Ficha del Contrato'!B19-'2. Ficha del Contrato'!B22-'2. Ficha del Contrato'!B25-'2. Ficha del Contrato'!B28</f>
        <v>0</v>
      </c>
      <c r="H8" s="111">
        <f>+'2. Ficha del Contrato'!B9</f>
        <v>0</v>
      </c>
      <c r="I8" s="104">
        <f>+'2. Ficha del Contrato'!B10+'2. Ficha del Contrato'!B12+'2. Ficha del Contrato'!B15+'2. Ficha del Contrato'!B18-'2. Ficha del Contrato'!B21-'2. Ficha del Contrato'!B24-'2. Ficha del Contrato'!B27</f>
        <v>0</v>
      </c>
      <c r="J8" s="16"/>
      <c r="K8" s="16"/>
      <c r="L8" s="16"/>
      <c r="M8" s="16"/>
      <c r="N8" s="16"/>
      <c r="O8" s="16"/>
      <c r="P8" s="200"/>
      <c r="Q8" s="237" t="s">
        <v>192</v>
      </c>
      <c r="R8" s="237"/>
      <c r="S8" s="201" t="e">
        <f>+CC130/E9</f>
        <v>#DIV/0!</v>
      </c>
      <c r="T8" s="173"/>
      <c r="U8" s="173"/>
      <c r="V8" s="173"/>
      <c r="W8" s="173"/>
      <c r="X8" s="173"/>
      <c r="Y8" s="173"/>
      <c r="Z8" s="173"/>
      <c r="AA8" s="173"/>
      <c r="AB8" s="173"/>
      <c r="AC8" s="173"/>
      <c r="AD8" s="173"/>
      <c r="AE8" s="173"/>
      <c r="AF8" s="173"/>
      <c r="AG8" s="173"/>
      <c r="AH8" s="173"/>
      <c r="AI8" s="173"/>
      <c r="AJ8" s="173"/>
      <c r="AK8" s="174"/>
      <c r="AL8" s="174"/>
      <c r="AM8" s="174"/>
      <c r="AN8" s="174"/>
      <c r="AO8" s="174"/>
      <c r="AP8" s="174"/>
      <c r="AQ8" s="174"/>
      <c r="AR8" s="174"/>
      <c r="AS8" s="174"/>
      <c r="AT8" s="174"/>
      <c r="AU8" s="174"/>
      <c r="AV8" s="174"/>
      <c r="AW8" s="174"/>
      <c r="AX8" s="174"/>
      <c r="AY8" s="174"/>
      <c r="AZ8" s="174"/>
      <c r="BA8" s="174"/>
      <c r="BB8" s="174"/>
      <c r="BC8" s="174"/>
      <c r="BD8" s="174"/>
      <c r="BE8" s="174"/>
      <c r="BF8" s="174"/>
      <c r="BG8" s="174"/>
      <c r="BH8" s="174"/>
      <c r="BI8" s="174"/>
      <c r="BJ8" s="174"/>
      <c r="BK8" s="174"/>
      <c r="BL8" s="174"/>
      <c r="BM8" s="174"/>
      <c r="BN8" s="174"/>
      <c r="BO8" s="174"/>
      <c r="BP8" s="174"/>
      <c r="BQ8" s="174"/>
      <c r="BR8" s="174"/>
      <c r="BS8" s="174"/>
      <c r="BT8" s="174"/>
      <c r="BU8" s="174"/>
      <c r="BV8" s="174"/>
      <c r="BW8" s="174"/>
      <c r="BX8" s="174"/>
      <c r="BY8" s="174"/>
      <c r="BZ8" s="174"/>
      <c r="CA8" s="174"/>
      <c r="CB8" s="174"/>
      <c r="CC8" s="174"/>
      <c r="CD8" s="16"/>
      <c r="CE8" s="16"/>
      <c r="CF8" s="16"/>
      <c r="CG8" s="16"/>
      <c r="CH8" s="16"/>
      <c r="CI8" s="16"/>
      <c r="CJ8" s="16"/>
      <c r="CK8" s="16"/>
      <c r="CL8" s="16"/>
      <c r="CM8" s="16"/>
      <c r="CN8" s="16"/>
      <c r="CO8" s="16"/>
      <c r="CP8" s="16"/>
      <c r="CQ8" s="16"/>
      <c r="CR8" s="16"/>
      <c r="CS8" s="16"/>
      <c r="CT8" s="16"/>
      <c r="CU8" s="16"/>
      <c r="CV8" s="16"/>
      <c r="CW8" s="16"/>
      <c r="CX8" s="16"/>
      <c r="CY8" s="16"/>
      <c r="CZ8" s="16"/>
      <c r="DA8" s="16"/>
      <c r="DB8" s="16"/>
      <c r="DC8" s="16"/>
      <c r="DD8" s="16"/>
      <c r="DE8" s="16"/>
      <c r="DF8" s="16"/>
      <c r="DG8" s="16"/>
      <c r="DH8" s="16"/>
      <c r="DI8" s="16"/>
      <c r="DJ8" s="16"/>
      <c r="DK8" s="16"/>
      <c r="DL8" s="16"/>
      <c r="DM8" s="16"/>
      <c r="DN8" s="16"/>
      <c r="DO8" s="16"/>
      <c r="DP8" s="16"/>
      <c r="DQ8" s="16"/>
      <c r="DR8" s="16"/>
      <c r="DS8" s="16"/>
      <c r="DT8" s="16"/>
      <c r="DU8" s="16"/>
      <c r="DV8" s="16"/>
      <c r="DW8" s="16"/>
      <c r="DX8" s="16"/>
      <c r="DY8" s="16"/>
      <c r="DZ8" s="16"/>
      <c r="EA8" s="16"/>
      <c r="EB8" s="16"/>
      <c r="EC8" s="16"/>
      <c r="ED8" s="16"/>
      <c r="EE8" s="16"/>
      <c r="EF8" s="16"/>
      <c r="EG8" s="16"/>
      <c r="EH8" s="16"/>
      <c r="EI8" s="16"/>
      <c r="EJ8" s="16"/>
      <c r="EK8" s="16"/>
      <c r="EL8" s="16"/>
      <c r="EM8" s="16"/>
      <c r="EN8" s="16"/>
      <c r="EO8" s="16"/>
      <c r="EP8" s="16"/>
      <c r="EQ8" s="16"/>
      <c r="ER8" s="16"/>
      <c r="ES8" s="16"/>
      <c r="ET8" s="16"/>
      <c r="EU8" s="16"/>
    </row>
    <row r="9" spans="1:151" s="9" customFormat="1" ht="53.25" customHeight="1" thickBot="1" x14ac:dyDescent="0.35">
      <c r="B9" s="260" t="s">
        <v>187</v>
      </c>
      <c r="C9" s="261"/>
      <c r="D9" s="262"/>
      <c r="E9" s="192"/>
      <c r="F9" s="203" t="s">
        <v>189</v>
      </c>
      <c r="G9" s="202" t="e">
        <f>+G130/E9</f>
        <v>#DIV/0!</v>
      </c>
      <c r="H9" s="197"/>
      <c r="I9" s="193"/>
      <c r="P9" s="199"/>
      <c r="Q9" s="293" t="s">
        <v>120</v>
      </c>
      <c r="R9" s="242"/>
      <c r="S9" s="293" t="s">
        <v>121</v>
      </c>
      <c r="T9" s="242"/>
      <c r="U9" s="239" t="s">
        <v>116</v>
      </c>
      <c r="V9" s="239"/>
      <c r="W9" s="239" t="s">
        <v>122</v>
      </c>
      <c r="X9" s="239"/>
      <c r="Y9" s="239" t="s">
        <v>123</v>
      </c>
      <c r="Z9" s="239"/>
      <c r="AA9" s="239" t="s">
        <v>124</v>
      </c>
      <c r="AB9" s="239"/>
      <c r="AC9" s="239" t="s">
        <v>125</v>
      </c>
      <c r="AD9" s="239"/>
      <c r="AE9" s="239" t="s">
        <v>126</v>
      </c>
      <c r="AF9" s="239"/>
      <c r="AG9" s="239" t="s">
        <v>127</v>
      </c>
      <c r="AH9" s="239"/>
      <c r="AI9" s="239" t="s">
        <v>128</v>
      </c>
      <c r="AJ9" s="239"/>
      <c r="AK9" s="239" t="s">
        <v>129</v>
      </c>
      <c r="AL9" s="239"/>
      <c r="AM9" s="239" t="s">
        <v>130</v>
      </c>
      <c r="AN9" s="239"/>
      <c r="AO9" s="239" t="s">
        <v>131</v>
      </c>
      <c r="AP9" s="239"/>
      <c r="AQ9" s="239" t="s">
        <v>132</v>
      </c>
      <c r="AR9" s="239"/>
      <c r="AS9" s="239" t="s">
        <v>133</v>
      </c>
      <c r="AT9" s="239"/>
      <c r="AU9" s="239" t="s">
        <v>134</v>
      </c>
      <c r="AV9" s="239"/>
      <c r="AW9" s="239" t="s">
        <v>135</v>
      </c>
      <c r="AX9" s="239"/>
      <c r="AY9" s="239" t="s">
        <v>136</v>
      </c>
      <c r="AZ9" s="239"/>
      <c r="BA9" s="239" t="s">
        <v>137</v>
      </c>
      <c r="BB9" s="239"/>
      <c r="BC9" s="239" t="s">
        <v>138</v>
      </c>
      <c r="BD9" s="239"/>
      <c r="BE9" s="239" t="s">
        <v>117</v>
      </c>
      <c r="BF9" s="239"/>
      <c r="BG9" s="239" t="s">
        <v>139</v>
      </c>
      <c r="BH9" s="239"/>
      <c r="BI9" s="239" t="s">
        <v>140</v>
      </c>
      <c r="BJ9" s="239"/>
      <c r="BK9" s="239" t="s">
        <v>141</v>
      </c>
      <c r="BL9" s="239"/>
      <c r="BM9" s="239" t="s">
        <v>142</v>
      </c>
      <c r="BN9" s="239"/>
      <c r="BO9" s="239" t="s">
        <v>143</v>
      </c>
      <c r="BP9" s="239"/>
      <c r="BQ9" s="239" t="s">
        <v>144</v>
      </c>
      <c r="BR9" s="239"/>
      <c r="BS9" s="238" t="s">
        <v>145</v>
      </c>
      <c r="BT9" s="238"/>
      <c r="BU9" s="238" t="s">
        <v>115</v>
      </c>
      <c r="BV9" s="238"/>
      <c r="BW9" s="238" t="s">
        <v>146</v>
      </c>
      <c r="BX9" s="238"/>
      <c r="BY9" s="238" t="s">
        <v>147</v>
      </c>
      <c r="BZ9" s="238"/>
      <c r="CA9" s="239" t="s">
        <v>148</v>
      </c>
      <c r="CB9" s="239"/>
      <c r="CC9" s="172"/>
    </row>
    <row r="10" spans="1:151" s="11" customFormat="1" ht="76.5" customHeight="1" x14ac:dyDescent="0.3">
      <c r="B10" s="21" t="s">
        <v>4</v>
      </c>
      <c r="C10" s="22" t="s">
        <v>57</v>
      </c>
      <c r="D10" s="23" t="s">
        <v>58</v>
      </c>
      <c r="E10" s="24" t="s">
        <v>48</v>
      </c>
      <c r="F10" s="24" t="s">
        <v>177</v>
      </c>
      <c r="G10" s="24" t="s">
        <v>59</v>
      </c>
      <c r="H10" s="24" t="s">
        <v>60</v>
      </c>
      <c r="I10" s="25" t="s">
        <v>61</v>
      </c>
      <c r="P10" s="194" t="s">
        <v>151</v>
      </c>
      <c r="Q10" s="175" t="s">
        <v>149</v>
      </c>
      <c r="R10" s="176" t="s">
        <v>150</v>
      </c>
      <c r="S10" s="177" t="s">
        <v>149</v>
      </c>
      <c r="T10" s="178" t="s">
        <v>150</v>
      </c>
      <c r="U10" s="179" t="s">
        <v>149</v>
      </c>
      <c r="V10" s="180" t="s">
        <v>150</v>
      </c>
      <c r="W10" s="181" t="s">
        <v>149</v>
      </c>
      <c r="X10" s="180" t="s">
        <v>150</v>
      </c>
      <c r="Y10" s="181" t="s">
        <v>149</v>
      </c>
      <c r="Z10" s="180" t="s">
        <v>150</v>
      </c>
      <c r="AA10" s="181" t="s">
        <v>149</v>
      </c>
      <c r="AB10" s="180" t="s">
        <v>150</v>
      </c>
      <c r="AC10" s="181" t="s">
        <v>149</v>
      </c>
      <c r="AD10" s="180" t="s">
        <v>150</v>
      </c>
      <c r="AE10" s="181" t="s">
        <v>149</v>
      </c>
      <c r="AF10" s="180" t="s">
        <v>150</v>
      </c>
      <c r="AG10" s="181" t="s">
        <v>149</v>
      </c>
      <c r="AH10" s="180" t="s">
        <v>150</v>
      </c>
      <c r="AI10" s="181" t="s">
        <v>149</v>
      </c>
      <c r="AJ10" s="180" t="s">
        <v>150</v>
      </c>
      <c r="AK10" s="181" t="s">
        <v>149</v>
      </c>
      <c r="AL10" s="180" t="s">
        <v>150</v>
      </c>
      <c r="AM10" s="181" t="s">
        <v>149</v>
      </c>
      <c r="AN10" s="180" t="s">
        <v>150</v>
      </c>
      <c r="AO10" s="181" t="s">
        <v>149</v>
      </c>
      <c r="AP10" s="180" t="s">
        <v>150</v>
      </c>
      <c r="AQ10" s="181" t="s">
        <v>149</v>
      </c>
      <c r="AR10" s="180" t="s">
        <v>150</v>
      </c>
      <c r="AS10" s="181" t="s">
        <v>149</v>
      </c>
      <c r="AT10" s="180" t="s">
        <v>150</v>
      </c>
      <c r="AU10" s="181" t="s">
        <v>149</v>
      </c>
      <c r="AV10" s="180" t="s">
        <v>150</v>
      </c>
      <c r="AW10" s="181" t="s">
        <v>149</v>
      </c>
      <c r="AX10" s="180" t="s">
        <v>150</v>
      </c>
      <c r="AY10" s="181" t="s">
        <v>149</v>
      </c>
      <c r="AZ10" s="180" t="s">
        <v>150</v>
      </c>
      <c r="BA10" s="181" t="s">
        <v>149</v>
      </c>
      <c r="BB10" s="180" t="s">
        <v>150</v>
      </c>
      <c r="BC10" s="181" t="s">
        <v>149</v>
      </c>
      <c r="BD10" s="180" t="s">
        <v>150</v>
      </c>
      <c r="BE10" s="181" t="s">
        <v>149</v>
      </c>
      <c r="BF10" s="180" t="s">
        <v>150</v>
      </c>
      <c r="BG10" s="181" t="s">
        <v>149</v>
      </c>
      <c r="BH10" s="180" t="s">
        <v>150</v>
      </c>
      <c r="BI10" s="181" t="s">
        <v>149</v>
      </c>
      <c r="BJ10" s="180" t="s">
        <v>150</v>
      </c>
      <c r="BK10" s="181" t="s">
        <v>149</v>
      </c>
      <c r="BL10" s="180" t="s">
        <v>150</v>
      </c>
      <c r="BM10" s="181" t="s">
        <v>149</v>
      </c>
      <c r="BN10" s="180" t="s">
        <v>150</v>
      </c>
      <c r="BO10" s="181" t="s">
        <v>149</v>
      </c>
      <c r="BP10" s="180" t="s">
        <v>150</v>
      </c>
      <c r="BQ10" s="181" t="s">
        <v>149</v>
      </c>
      <c r="BR10" s="180" t="s">
        <v>150</v>
      </c>
      <c r="BS10" s="181" t="s">
        <v>149</v>
      </c>
      <c r="BT10" s="180" t="s">
        <v>150</v>
      </c>
      <c r="BU10" s="181" t="s">
        <v>149</v>
      </c>
      <c r="BV10" s="180" t="s">
        <v>150</v>
      </c>
      <c r="BW10" s="181" t="s">
        <v>149</v>
      </c>
      <c r="BX10" s="180" t="s">
        <v>150</v>
      </c>
      <c r="BY10" s="181" t="s">
        <v>149</v>
      </c>
      <c r="BZ10" s="180" t="s">
        <v>150</v>
      </c>
      <c r="CA10" s="181" t="s">
        <v>149</v>
      </c>
      <c r="CB10" s="180" t="s">
        <v>150</v>
      </c>
      <c r="CC10" s="182"/>
    </row>
    <row r="11" spans="1:151" ht="39.9" customHeight="1" x14ac:dyDescent="0.3">
      <c r="A11" s="8">
        <v>75</v>
      </c>
      <c r="B11" s="133"/>
      <c r="C11" s="134"/>
      <c r="D11" s="135"/>
      <c r="E11" s="130"/>
      <c r="F11" s="136"/>
      <c r="G11" s="131"/>
      <c r="H11" s="131"/>
      <c r="I11" s="132"/>
      <c r="P11" s="195"/>
      <c r="Q11" s="183">
        <f>IF($P11=1,$F11,0)</f>
        <v>0</v>
      </c>
      <c r="R11" s="184">
        <f>IF($P11=1,$G11,0)</f>
        <v>0</v>
      </c>
      <c r="S11" s="183">
        <f>IF($P11=2,$F11,0)</f>
        <v>0</v>
      </c>
      <c r="T11" s="184">
        <f>IF($P11=2,$G11,0)</f>
        <v>0</v>
      </c>
      <c r="U11" s="185">
        <f>IF($P11=3,$F11,0)</f>
        <v>0</v>
      </c>
      <c r="V11" s="186">
        <f>IF($P11=3,$G11,0)</f>
        <v>0</v>
      </c>
      <c r="W11" s="187">
        <f>IF($P11=4,$F11,0)</f>
        <v>0</v>
      </c>
      <c r="X11" s="186">
        <f>IF($P11=4,$G11,0)</f>
        <v>0</v>
      </c>
      <c r="Y11" s="187">
        <f>IF($P11=5,$F11,0)</f>
        <v>0</v>
      </c>
      <c r="Z11" s="186">
        <f>IF($P11=5,$G11,0)</f>
        <v>0</v>
      </c>
      <c r="AA11" s="187">
        <f>IF($P11=6,$F11,0)</f>
        <v>0</v>
      </c>
      <c r="AB11" s="186">
        <f>IF($P11=6,$G11,0)</f>
        <v>0</v>
      </c>
      <c r="AC11" s="187">
        <f>IF($P11=7,$F11,0)</f>
        <v>0</v>
      </c>
      <c r="AD11" s="186">
        <f>IF($P11=7,$G11,0)</f>
        <v>0</v>
      </c>
      <c r="AE11" s="187">
        <f>IF($P11=8,$F11,0)</f>
        <v>0</v>
      </c>
      <c r="AF11" s="186">
        <f>IF($P11=8,$G11,0)</f>
        <v>0</v>
      </c>
      <c r="AG11" s="187">
        <f>IF($P11=9,$F11,0)</f>
        <v>0</v>
      </c>
      <c r="AH11" s="186">
        <f>IF($P11=9,$G11,0)</f>
        <v>0</v>
      </c>
      <c r="AI11" s="187">
        <f>IF($P11=10,$F11,0)</f>
        <v>0</v>
      </c>
      <c r="AJ11" s="186">
        <f>IF($P11=10,$G11,0)</f>
        <v>0</v>
      </c>
      <c r="AK11" s="187">
        <f>IF($P11=11,$F11,0)</f>
        <v>0</v>
      </c>
      <c r="AL11" s="186">
        <f>IF($P11=11,$G11,0)</f>
        <v>0</v>
      </c>
      <c r="AM11" s="187">
        <f>IF($P11=12,$F11,0)</f>
        <v>0</v>
      </c>
      <c r="AN11" s="186">
        <f>IF($P11=12,$G11,0)</f>
        <v>0</v>
      </c>
      <c r="AO11" s="187">
        <f>IF($P11=13,$F11,0)</f>
        <v>0</v>
      </c>
      <c r="AP11" s="186">
        <f>IF($P11=13,$G11,0)</f>
        <v>0</v>
      </c>
      <c r="AQ11" s="187">
        <f>IF($P11=14,$F11,0)</f>
        <v>0</v>
      </c>
      <c r="AR11" s="186">
        <f>IF($P11=14,$G11,0)</f>
        <v>0</v>
      </c>
      <c r="AS11" s="187">
        <f>IF($P11=15,$F11,0)</f>
        <v>0</v>
      </c>
      <c r="AT11" s="186">
        <f>IF($P11=15,$G11,0)</f>
        <v>0</v>
      </c>
      <c r="AU11" s="187">
        <f>IF($P11=16,$F11,0)</f>
        <v>0</v>
      </c>
      <c r="AV11" s="186">
        <f>IF($P11=16,$G11,0)</f>
        <v>0</v>
      </c>
      <c r="AW11" s="187">
        <f>IF($P11=17,$F11,0)</f>
        <v>0</v>
      </c>
      <c r="AX11" s="186">
        <f>IF($P11=17,$G11,0)</f>
        <v>0</v>
      </c>
      <c r="AY11" s="187">
        <f>IF($P11=18,$F11,0)</f>
        <v>0</v>
      </c>
      <c r="AZ11" s="186">
        <f>IF($P11=18,$G11,0)</f>
        <v>0</v>
      </c>
      <c r="BA11" s="187">
        <f>IF($P11=19,$F11,0)</f>
        <v>0</v>
      </c>
      <c r="BB11" s="186">
        <f>IF($P11=19,$G11,0)</f>
        <v>0</v>
      </c>
      <c r="BC11" s="187">
        <f>IF($P11=20,$F11,0)</f>
        <v>0</v>
      </c>
      <c r="BD11" s="186">
        <f>IF($P11=20,$G11,0)</f>
        <v>0</v>
      </c>
      <c r="BE11" s="187">
        <f>IF($P11=21,$F11,0)</f>
        <v>0</v>
      </c>
      <c r="BF11" s="186">
        <f>IF($P11=21,$G11,0)</f>
        <v>0</v>
      </c>
      <c r="BG11" s="187">
        <f>IF($P11=22,$F11,0)</f>
        <v>0</v>
      </c>
      <c r="BH11" s="186">
        <f>IF($P11=22,$G11,0)</f>
        <v>0</v>
      </c>
      <c r="BI11" s="187">
        <f>IF($P11=23,$F11,0)</f>
        <v>0</v>
      </c>
      <c r="BJ11" s="186">
        <f>IF($P11=23,$G11,0)</f>
        <v>0</v>
      </c>
      <c r="BK11" s="187">
        <f>IF($P11=24,$F11,0)</f>
        <v>0</v>
      </c>
      <c r="BL11" s="186">
        <f>IF($P11=24,$G11,0)</f>
        <v>0</v>
      </c>
      <c r="BM11" s="187">
        <f>IF($P11=25,$F11,0)</f>
        <v>0</v>
      </c>
      <c r="BN11" s="186">
        <f>IF($P11=25,$G11,0)</f>
        <v>0</v>
      </c>
      <c r="BO11" s="187">
        <f>IF($P11=26,$F11,0)</f>
        <v>0</v>
      </c>
      <c r="BP11" s="186">
        <f>IF($P11=26,$G11,0)</f>
        <v>0</v>
      </c>
      <c r="BQ11" s="187">
        <f>IF($P11=27,$F11,0)</f>
        <v>0</v>
      </c>
      <c r="BR11" s="186">
        <f>IF($P11=27,$G11,0)</f>
        <v>0</v>
      </c>
      <c r="BS11" s="187">
        <f>IF($P11=28,$F11,0)</f>
        <v>0</v>
      </c>
      <c r="BT11" s="186">
        <f>IF($P11=28,$G11,0)</f>
        <v>0</v>
      </c>
      <c r="BU11" s="187">
        <f>IF($P11=29,$F11,0)</f>
        <v>0</v>
      </c>
      <c r="BV11" s="186">
        <f>IF($P11=29,$G11,0)</f>
        <v>0</v>
      </c>
      <c r="BW11" s="187">
        <f>IF($P11=30,$F11,0)</f>
        <v>0</v>
      </c>
      <c r="BX11" s="186">
        <f>IF($P11=30,$G11,0)</f>
        <v>0</v>
      </c>
      <c r="BY11" s="187">
        <f>IF($P11=31,$F11,0)</f>
        <v>0</v>
      </c>
      <c r="BZ11" s="186">
        <f>IF($P11=31,$G11,0)</f>
        <v>0</v>
      </c>
      <c r="CA11" s="187">
        <f>IF($P11=32,$F11,0)</f>
        <v>0</v>
      </c>
      <c r="CB11" s="186">
        <f>IF($P11=32,$G11,0)</f>
        <v>0</v>
      </c>
    </row>
    <row r="12" spans="1:151" ht="39.9" customHeight="1" x14ac:dyDescent="0.3">
      <c r="A12" s="8">
        <v>76</v>
      </c>
      <c r="B12" s="154"/>
      <c r="C12" s="155"/>
      <c r="D12" s="156"/>
      <c r="E12" s="151"/>
      <c r="F12" s="157"/>
      <c r="G12" s="152"/>
      <c r="H12" s="152"/>
      <c r="I12" s="153"/>
      <c r="P12" s="195"/>
      <c r="Q12" s="183">
        <f t="shared" ref="Q12:Q75" si="0">IF($P12=1,$F12,0)</f>
        <v>0</v>
      </c>
      <c r="R12" s="184">
        <f t="shared" ref="R12:R75" si="1">IF($P12=1,$G12,0)</f>
        <v>0</v>
      </c>
      <c r="S12" s="183">
        <f t="shared" ref="S12:S75" si="2">IF($P12=2,$F12,0)</f>
        <v>0</v>
      </c>
      <c r="T12" s="184">
        <f t="shared" ref="T12:T75" si="3">IF($P12=2,$G12,0)</f>
        <v>0</v>
      </c>
      <c r="U12" s="185">
        <f t="shared" ref="U12:U75" si="4">IF($P12=3,$F12,0)</f>
        <v>0</v>
      </c>
      <c r="V12" s="186">
        <f t="shared" ref="V12:V75" si="5">IF($P12=3,$G12,0)</f>
        <v>0</v>
      </c>
      <c r="W12" s="187">
        <f t="shared" ref="W12:W75" si="6">IF($P12=4,$F12,0)</f>
        <v>0</v>
      </c>
      <c r="X12" s="186">
        <f t="shared" ref="X12:X75" si="7">IF($P12=4,$G12,0)</f>
        <v>0</v>
      </c>
      <c r="Y12" s="187">
        <f t="shared" ref="Y12:Y75" si="8">IF($P12=5,$F12,0)</f>
        <v>0</v>
      </c>
      <c r="Z12" s="186">
        <f t="shared" ref="Z12:Z75" si="9">IF($P12=5,$G12,0)</f>
        <v>0</v>
      </c>
      <c r="AA12" s="187">
        <f t="shared" ref="AA12:AA75" si="10">IF($P12=6,$F12,0)</f>
        <v>0</v>
      </c>
      <c r="AB12" s="186">
        <f t="shared" ref="AB12:AB75" si="11">IF($P12=6,$G12,0)</f>
        <v>0</v>
      </c>
      <c r="AC12" s="187">
        <f t="shared" ref="AC12:AC75" si="12">IF($P12=7,$F12,0)</f>
        <v>0</v>
      </c>
      <c r="AD12" s="186">
        <f t="shared" ref="AD12:AD75" si="13">IF($P12=7,$G12,0)</f>
        <v>0</v>
      </c>
      <c r="AE12" s="187">
        <f t="shared" ref="AE12:AE75" si="14">IF($P12=8,$F12,0)</f>
        <v>0</v>
      </c>
      <c r="AF12" s="186">
        <f t="shared" ref="AF12:AF75" si="15">IF($P12=8,$G12,0)</f>
        <v>0</v>
      </c>
      <c r="AG12" s="187">
        <f t="shared" ref="AG12:AG75" si="16">IF($P12=9,$F12,0)</f>
        <v>0</v>
      </c>
      <c r="AH12" s="186">
        <f t="shared" ref="AH12:AH75" si="17">IF($P12=9,$G12,0)</f>
        <v>0</v>
      </c>
      <c r="AI12" s="187">
        <f t="shared" ref="AI12:AI75" si="18">IF($P12=10,$F12,0)</f>
        <v>0</v>
      </c>
      <c r="AJ12" s="186">
        <f t="shared" ref="AJ12:AJ75" si="19">IF($P12=10,$G12,0)</f>
        <v>0</v>
      </c>
      <c r="AK12" s="187">
        <f t="shared" ref="AK12:AK75" si="20">IF($P12=11,$F12,0)</f>
        <v>0</v>
      </c>
      <c r="AL12" s="186">
        <f t="shared" ref="AL12:AL75" si="21">IF($P12=11,$G12,0)</f>
        <v>0</v>
      </c>
      <c r="AM12" s="187">
        <f t="shared" ref="AM12:AM75" si="22">IF($P12=12,$F12,0)</f>
        <v>0</v>
      </c>
      <c r="AN12" s="186">
        <f t="shared" ref="AN12:AN75" si="23">IF($P12=12,$G12,0)</f>
        <v>0</v>
      </c>
      <c r="AO12" s="187">
        <f t="shared" ref="AO12:AO75" si="24">IF($P12=13,$F12,0)</f>
        <v>0</v>
      </c>
      <c r="AP12" s="186">
        <f t="shared" ref="AP12:AP75" si="25">IF($P12=13,$G12,0)</f>
        <v>0</v>
      </c>
      <c r="AQ12" s="187">
        <f t="shared" ref="AQ12:AQ75" si="26">IF($P12=14,$F12,0)</f>
        <v>0</v>
      </c>
      <c r="AR12" s="186">
        <f t="shared" ref="AR12:AR75" si="27">IF($P12=14,$G12,0)</f>
        <v>0</v>
      </c>
      <c r="AS12" s="187">
        <f t="shared" ref="AS12:AS75" si="28">IF($P12=15,$F12,0)</f>
        <v>0</v>
      </c>
      <c r="AT12" s="186">
        <f t="shared" ref="AT12:AT75" si="29">IF($P12=15,$G12,0)</f>
        <v>0</v>
      </c>
      <c r="AU12" s="187">
        <f t="shared" ref="AU12:AU75" si="30">IF($P12=16,$F12,0)</f>
        <v>0</v>
      </c>
      <c r="AV12" s="186">
        <f t="shared" ref="AV12:AV75" si="31">IF($P12=16,$G12,0)</f>
        <v>0</v>
      </c>
      <c r="AW12" s="187">
        <f t="shared" ref="AW12:AW75" si="32">IF($P12=17,$F12,0)</f>
        <v>0</v>
      </c>
      <c r="AX12" s="186">
        <f t="shared" ref="AX12:AX75" si="33">IF($P12=17,$G12,0)</f>
        <v>0</v>
      </c>
      <c r="AY12" s="187">
        <f t="shared" ref="AY12:AY75" si="34">IF($P12=18,$F12,0)</f>
        <v>0</v>
      </c>
      <c r="AZ12" s="186">
        <f t="shared" ref="AZ12:AZ75" si="35">IF($P12=18,$G12,0)</f>
        <v>0</v>
      </c>
      <c r="BA12" s="187">
        <f t="shared" ref="BA12:BA75" si="36">IF($P12=19,$F12,0)</f>
        <v>0</v>
      </c>
      <c r="BB12" s="186">
        <f t="shared" ref="BB12:BB75" si="37">IF($P12=19,$G12,0)</f>
        <v>0</v>
      </c>
      <c r="BC12" s="187">
        <f t="shared" ref="BC12:BC75" si="38">IF($P12=20,$F12,0)</f>
        <v>0</v>
      </c>
      <c r="BD12" s="186">
        <f t="shared" ref="BD12:BD75" si="39">IF($P12=20,$G12,0)</f>
        <v>0</v>
      </c>
      <c r="BE12" s="187">
        <f t="shared" ref="BE12:BE75" si="40">IF($P12=21,$F12,0)</f>
        <v>0</v>
      </c>
      <c r="BF12" s="186">
        <f t="shared" ref="BF12:BF75" si="41">IF($P12=21,$G12,0)</f>
        <v>0</v>
      </c>
      <c r="BG12" s="187">
        <f t="shared" ref="BG12:BG75" si="42">IF($P12=22,$F12,0)</f>
        <v>0</v>
      </c>
      <c r="BH12" s="186">
        <f t="shared" ref="BH12:BH75" si="43">IF($P12=22,$G12,0)</f>
        <v>0</v>
      </c>
      <c r="BI12" s="187">
        <f t="shared" ref="BI12:BI75" si="44">IF($P12=23,$F12,0)</f>
        <v>0</v>
      </c>
      <c r="BJ12" s="186">
        <f t="shared" ref="BJ12:BJ75" si="45">IF($P12=23,$G12,0)</f>
        <v>0</v>
      </c>
      <c r="BK12" s="187">
        <f t="shared" ref="BK12:BK75" si="46">IF($P12=24,$F12,0)</f>
        <v>0</v>
      </c>
      <c r="BL12" s="186">
        <f t="shared" ref="BL12:BL75" si="47">IF($P12=24,$G12,0)</f>
        <v>0</v>
      </c>
      <c r="BM12" s="187">
        <f t="shared" ref="BM12:BM75" si="48">IF($P12=25,$F12,0)</f>
        <v>0</v>
      </c>
      <c r="BN12" s="186">
        <f t="shared" ref="BN12:BN75" si="49">IF($P12=25,$G12,0)</f>
        <v>0</v>
      </c>
      <c r="BO12" s="187">
        <f t="shared" ref="BO12:BO75" si="50">IF($P12=26,$F12,0)</f>
        <v>0</v>
      </c>
      <c r="BP12" s="186">
        <f t="shared" ref="BP12:BP75" si="51">IF($P12=26,$G12,0)</f>
        <v>0</v>
      </c>
      <c r="BQ12" s="187">
        <f t="shared" ref="BQ12:BQ75" si="52">IF($P12=27,$F12,0)</f>
        <v>0</v>
      </c>
      <c r="BR12" s="186">
        <f t="shared" ref="BR12:BR75" si="53">IF($P12=27,$G12,0)</f>
        <v>0</v>
      </c>
      <c r="BS12" s="187">
        <f t="shared" ref="BS12:BS75" si="54">IF($P12=28,$F12,0)</f>
        <v>0</v>
      </c>
      <c r="BT12" s="186">
        <f t="shared" ref="BT12:BT75" si="55">IF($P12=28,$G12,0)</f>
        <v>0</v>
      </c>
      <c r="BU12" s="187">
        <f t="shared" ref="BU12:BU75" si="56">IF($P12=29,$F12,0)</f>
        <v>0</v>
      </c>
      <c r="BV12" s="186">
        <f t="shared" ref="BV12:BV75" si="57">IF($P12=29,$G12,0)</f>
        <v>0</v>
      </c>
      <c r="BW12" s="187">
        <f t="shared" ref="BW12:BW75" si="58">IF($P12=30,$F12,0)</f>
        <v>0</v>
      </c>
      <c r="BX12" s="186">
        <f t="shared" ref="BX12:BX75" si="59">IF($P12=30,$G12,0)</f>
        <v>0</v>
      </c>
      <c r="BY12" s="187">
        <f t="shared" ref="BY12:BY75" si="60">IF($P12=31,$F12,0)</f>
        <v>0</v>
      </c>
      <c r="BZ12" s="186">
        <f t="shared" ref="BZ12:BZ75" si="61">IF($P12=31,$G12,0)</f>
        <v>0</v>
      </c>
      <c r="CA12" s="187">
        <f t="shared" ref="CA12:CA75" si="62">IF($P12=32,$F12,0)</f>
        <v>0</v>
      </c>
      <c r="CB12" s="186">
        <f t="shared" ref="CB12:CB75" si="63">IF($P12=32,$G12,0)</f>
        <v>0</v>
      </c>
    </row>
    <row r="13" spans="1:151" ht="39.9" customHeight="1" x14ac:dyDescent="0.3">
      <c r="A13" s="8">
        <v>77</v>
      </c>
      <c r="B13" s="154"/>
      <c r="C13" s="155"/>
      <c r="D13" s="156"/>
      <c r="E13" s="151"/>
      <c r="F13" s="157"/>
      <c r="G13" s="152"/>
      <c r="H13" s="152"/>
      <c r="I13" s="153"/>
      <c r="P13" s="195"/>
      <c r="Q13" s="183">
        <f t="shared" si="0"/>
        <v>0</v>
      </c>
      <c r="R13" s="184">
        <f t="shared" si="1"/>
        <v>0</v>
      </c>
      <c r="S13" s="183">
        <f t="shared" si="2"/>
        <v>0</v>
      </c>
      <c r="T13" s="184">
        <f t="shared" si="3"/>
        <v>0</v>
      </c>
      <c r="U13" s="185">
        <f t="shared" si="4"/>
        <v>0</v>
      </c>
      <c r="V13" s="186">
        <f t="shared" si="5"/>
        <v>0</v>
      </c>
      <c r="W13" s="187">
        <f t="shared" si="6"/>
        <v>0</v>
      </c>
      <c r="X13" s="186">
        <f t="shared" si="7"/>
        <v>0</v>
      </c>
      <c r="Y13" s="187">
        <f t="shared" si="8"/>
        <v>0</v>
      </c>
      <c r="Z13" s="186">
        <f t="shared" si="9"/>
        <v>0</v>
      </c>
      <c r="AA13" s="187">
        <f t="shared" si="10"/>
        <v>0</v>
      </c>
      <c r="AB13" s="186">
        <f t="shared" si="11"/>
        <v>0</v>
      </c>
      <c r="AC13" s="187">
        <f t="shared" si="12"/>
        <v>0</v>
      </c>
      <c r="AD13" s="186">
        <f t="shared" si="13"/>
        <v>0</v>
      </c>
      <c r="AE13" s="187">
        <f t="shared" si="14"/>
        <v>0</v>
      </c>
      <c r="AF13" s="186">
        <f t="shared" si="15"/>
        <v>0</v>
      </c>
      <c r="AG13" s="187">
        <f t="shared" si="16"/>
        <v>0</v>
      </c>
      <c r="AH13" s="186">
        <f t="shared" si="17"/>
        <v>0</v>
      </c>
      <c r="AI13" s="187">
        <f t="shared" si="18"/>
        <v>0</v>
      </c>
      <c r="AJ13" s="186">
        <f t="shared" si="19"/>
        <v>0</v>
      </c>
      <c r="AK13" s="187">
        <f t="shared" si="20"/>
        <v>0</v>
      </c>
      <c r="AL13" s="186">
        <f t="shared" si="21"/>
        <v>0</v>
      </c>
      <c r="AM13" s="187">
        <f t="shared" si="22"/>
        <v>0</v>
      </c>
      <c r="AN13" s="186">
        <f t="shared" si="23"/>
        <v>0</v>
      </c>
      <c r="AO13" s="187">
        <f t="shared" si="24"/>
        <v>0</v>
      </c>
      <c r="AP13" s="186">
        <f t="shared" si="25"/>
        <v>0</v>
      </c>
      <c r="AQ13" s="187">
        <f t="shared" si="26"/>
        <v>0</v>
      </c>
      <c r="AR13" s="186">
        <f t="shared" si="27"/>
        <v>0</v>
      </c>
      <c r="AS13" s="187">
        <f t="shared" si="28"/>
        <v>0</v>
      </c>
      <c r="AT13" s="186">
        <f t="shared" si="29"/>
        <v>0</v>
      </c>
      <c r="AU13" s="187">
        <f t="shared" si="30"/>
        <v>0</v>
      </c>
      <c r="AV13" s="186">
        <f t="shared" si="31"/>
        <v>0</v>
      </c>
      <c r="AW13" s="187">
        <f t="shared" si="32"/>
        <v>0</v>
      </c>
      <c r="AX13" s="186">
        <f t="shared" si="33"/>
        <v>0</v>
      </c>
      <c r="AY13" s="187">
        <f t="shared" si="34"/>
        <v>0</v>
      </c>
      <c r="AZ13" s="186">
        <f t="shared" si="35"/>
        <v>0</v>
      </c>
      <c r="BA13" s="187">
        <f t="shared" si="36"/>
        <v>0</v>
      </c>
      <c r="BB13" s="186">
        <f t="shared" si="37"/>
        <v>0</v>
      </c>
      <c r="BC13" s="187">
        <f t="shared" si="38"/>
        <v>0</v>
      </c>
      <c r="BD13" s="186">
        <f t="shared" si="39"/>
        <v>0</v>
      </c>
      <c r="BE13" s="187">
        <f t="shared" si="40"/>
        <v>0</v>
      </c>
      <c r="BF13" s="186">
        <f t="shared" si="41"/>
        <v>0</v>
      </c>
      <c r="BG13" s="187">
        <f t="shared" si="42"/>
        <v>0</v>
      </c>
      <c r="BH13" s="186">
        <f t="shared" si="43"/>
        <v>0</v>
      </c>
      <c r="BI13" s="187">
        <f t="shared" si="44"/>
        <v>0</v>
      </c>
      <c r="BJ13" s="186">
        <f t="shared" si="45"/>
        <v>0</v>
      </c>
      <c r="BK13" s="187">
        <f t="shared" si="46"/>
        <v>0</v>
      </c>
      <c r="BL13" s="186">
        <f t="shared" si="47"/>
        <v>0</v>
      </c>
      <c r="BM13" s="187">
        <f t="shared" si="48"/>
        <v>0</v>
      </c>
      <c r="BN13" s="186">
        <f t="shared" si="49"/>
        <v>0</v>
      </c>
      <c r="BO13" s="187">
        <f t="shared" si="50"/>
        <v>0</v>
      </c>
      <c r="BP13" s="186">
        <f t="shared" si="51"/>
        <v>0</v>
      </c>
      <c r="BQ13" s="187">
        <f t="shared" si="52"/>
        <v>0</v>
      </c>
      <c r="BR13" s="186">
        <f t="shared" si="53"/>
        <v>0</v>
      </c>
      <c r="BS13" s="187">
        <f t="shared" si="54"/>
        <v>0</v>
      </c>
      <c r="BT13" s="186">
        <f t="shared" si="55"/>
        <v>0</v>
      </c>
      <c r="BU13" s="187">
        <f t="shared" si="56"/>
        <v>0</v>
      </c>
      <c r="BV13" s="186">
        <f t="shared" si="57"/>
        <v>0</v>
      </c>
      <c r="BW13" s="187">
        <f t="shared" si="58"/>
        <v>0</v>
      </c>
      <c r="BX13" s="186">
        <f t="shared" si="59"/>
        <v>0</v>
      </c>
      <c r="BY13" s="187">
        <f t="shared" si="60"/>
        <v>0</v>
      </c>
      <c r="BZ13" s="186">
        <f t="shared" si="61"/>
        <v>0</v>
      </c>
      <c r="CA13" s="187">
        <f t="shared" si="62"/>
        <v>0</v>
      </c>
      <c r="CB13" s="186">
        <f t="shared" si="63"/>
        <v>0</v>
      </c>
    </row>
    <row r="14" spans="1:151" ht="39.9" customHeight="1" x14ac:dyDescent="0.3">
      <c r="A14" s="8">
        <v>78</v>
      </c>
      <c r="B14" s="154"/>
      <c r="C14" s="155"/>
      <c r="D14" s="156"/>
      <c r="E14" s="151"/>
      <c r="F14" s="157"/>
      <c r="G14" s="152"/>
      <c r="H14" s="152"/>
      <c r="I14" s="153"/>
      <c r="P14" s="195"/>
      <c r="Q14" s="183">
        <f t="shared" si="0"/>
        <v>0</v>
      </c>
      <c r="R14" s="184">
        <f t="shared" si="1"/>
        <v>0</v>
      </c>
      <c r="S14" s="183">
        <f t="shared" si="2"/>
        <v>0</v>
      </c>
      <c r="T14" s="184">
        <f t="shared" si="3"/>
        <v>0</v>
      </c>
      <c r="U14" s="185">
        <f t="shared" si="4"/>
        <v>0</v>
      </c>
      <c r="V14" s="186">
        <f t="shared" si="5"/>
        <v>0</v>
      </c>
      <c r="W14" s="187">
        <f t="shared" si="6"/>
        <v>0</v>
      </c>
      <c r="X14" s="186">
        <f t="shared" si="7"/>
        <v>0</v>
      </c>
      <c r="Y14" s="187">
        <f t="shared" si="8"/>
        <v>0</v>
      </c>
      <c r="Z14" s="186">
        <f t="shared" si="9"/>
        <v>0</v>
      </c>
      <c r="AA14" s="187">
        <f t="shared" si="10"/>
        <v>0</v>
      </c>
      <c r="AB14" s="186">
        <f t="shared" si="11"/>
        <v>0</v>
      </c>
      <c r="AC14" s="187">
        <f t="shared" si="12"/>
        <v>0</v>
      </c>
      <c r="AD14" s="186">
        <f t="shared" si="13"/>
        <v>0</v>
      </c>
      <c r="AE14" s="187">
        <f t="shared" si="14"/>
        <v>0</v>
      </c>
      <c r="AF14" s="186">
        <f t="shared" si="15"/>
        <v>0</v>
      </c>
      <c r="AG14" s="187">
        <f t="shared" si="16"/>
        <v>0</v>
      </c>
      <c r="AH14" s="186">
        <f t="shared" si="17"/>
        <v>0</v>
      </c>
      <c r="AI14" s="187">
        <f t="shared" si="18"/>
        <v>0</v>
      </c>
      <c r="AJ14" s="186">
        <f t="shared" si="19"/>
        <v>0</v>
      </c>
      <c r="AK14" s="187">
        <f t="shared" si="20"/>
        <v>0</v>
      </c>
      <c r="AL14" s="186">
        <f t="shared" si="21"/>
        <v>0</v>
      </c>
      <c r="AM14" s="187">
        <f t="shared" si="22"/>
        <v>0</v>
      </c>
      <c r="AN14" s="186">
        <f t="shared" si="23"/>
        <v>0</v>
      </c>
      <c r="AO14" s="187">
        <f t="shared" si="24"/>
        <v>0</v>
      </c>
      <c r="AP14" s="186">
        <f t="shared" si="25"/>
        <v>0</v>
      </c>
      <c r="AQ14" s="187">
        <f t="shared" si="26"/>
        <v>0</v>
      </c>
      <c r="AR14" s="186">
        <f t="shared" si="27"/>
        <v>0</v>
      </c>
      <c r="AS14" s="187">
        <f t="shared" si="28"/>
        <v>0</v>
      </c>
      <c r="AT14" s="186">
        <f t="shared" si="29"/>
        <v>0</v>
      </c>
      <c r="AU14" s="187">
        <f t="shared" si="30"/>
        <v>0</v>
      </c>
      <c r="AV14" s="186">
        <f t="shared" si="31"/>
        <v>0</v>
      </c>
      <c r="AW14" s="187">
        <f t="shared" si="32"/>
        <v>0</v>
      </c>
      <c r="AX14" s="186">
        <f t="shared" si="33"/>
        <v>0</v>
      </c>
      <c r="AY14" s="187">
        <f t="shared" si="34"/>
        <v>0</v>
      </c>
      <c r="AZ14" s="186">
        <f t="shared" si="35"/>
        <v>0</v>
      </c>
      <c r="BA14" s="187">
        <f t="shared" si="36"/>
        <v>0</v>
      </c>
      <c r="BB14" s="186">
        <f t="shared" si="37"/>
        <v>0</v>
      </c>
      <c r="BC14" s="187">
        <f t="shared" si="38"/>
        <v>0</v>
      </c>
      <c r="BD14" s="186">
        <f t="shared" si="39"/>
        <v>0</v>
      </c>
      <c r="BE14" s="187">
        <f t="shared" si="40"/>
        <v>0</v>
      </c>
      <c r="BF14" s="186">
        <f t="shared" si="41"/>
        <v>0</v>
      </c>
      <c r="BG14" s="187">
        <f t="shared" si="42"/>
        <v>0</v>
      </c>
      <c r="BH14" s="186">
        <f t="shared" si="43"/>
        <v>0</v>
      </c>
      <c r="BI14" s="187">
        <f t="shared" si="44"/>
        <v>0</v>
      </c>
      <c r="BJ14" s="186">
        <f t="shared" si="45"/>
        <v>0</v>
      </c>
      <c r="BK14" s="187">
        <f t="shared" si="46"/>
        <v>0</v>
      </c>
      <c r="BL14" s="186">
        <f t="shared" si="47"/>
        <v>0</v>
      </c>
      <c r="BM14" s="187">
        <f t="shared" si="48"/>
        <v>0</v>
      </c>
      <c r="BN14" s="186">
        <f t="shared" si="49"/>
        <v>0</v>
      </c>
      <c r="BO14" s="187">
        <f t="shared" si="50"/>
        <v>0</v>
      </c>
      <c r="BP14" s="186">
        <f t="shared" si="51"/>
        <v>0</v>
      </c>
      <c r="BQ14" s="187">
        <f t="shared" si="52"/>
        <v>0</v>
      </c>
      <c r="BR14" s="186">
        <f t="shared" si="53"/>
        <v>0</v>
      </c>
      <c r="BS14" s="187">
        <f t="shared" si="54"/>
        <v>0</v>
      </c>
      <c r="BT14" s="186">
        <f t="shared" si="55"/>
        <v>0</v>
      </c>
      <c r="BU14" s="187">
        <f t="shared" si="56"/>
        <v>0</v>
      </c>
      <c r="BV14" s="186">
        <f t="shared" si="57"/>
        <v>0</v>
      </c>
      <c r="BW14" s="187">
        <f t="shared" si="58"/>
        <v>0</v>
      </c>
      <c r="BX14" s="186">
        <f t="shared" si="59"/>
        <v>0</v>
      </c>
      <c r="BY14" s="187">
        <f t="shared" si="60"/>
        <v>0</v>
      </c>
      <c r="BZ14" s="186">
        <f t="shared" si="61"/>
        <v>0</v>
      </c>
      <c r="CA14" s="187">
        <f t="shared" si="62"/>
        <v>0</v>
      </c>
      <c r="CB14" s="186">
        <f t="shared" si="63"/>
        <v>0</v>
      </c>
    </row>
    <row r="15" spans="1:151" ht="39.9" customHeight="1" x14ac:dyDescent="0.3">
      <c r="A15" s="8">
        <v>79</v>
      </c>
      <c r="B15" s="154"/>
      <c r="C15" s="155"/>
      <c r="D15" s="156"/>
      <c r="E15" s="151"/>
      <c r="F15" s="157"/>
      <c r="G15" s="152"/>
      <c r="H15" s="152"/>
      <c r="I15" s="153"/>
      <c r="P15" s="195"/>
      <c r="Q15" s="183">
        <f t="shared" si="0"/>
        <v>0</v>
      </c>
      <c r="R15" s="184">
        <f t="shared" si="1"/>
        <v>0</v>
      </c>
      <c r="S15" s="183">
        <f t="shared" si="2"/>
        <v>0</v>
      </c>
      <c r="T15" s="184">
        <f t="shared" si="3"/>
        <v>0</v>
      </c>
      <c r="U15" s="185">
        <f t="shared" si="4"/>
        <v>0</v>
      </c>
      <c r="V15" s="186">
        <f t="shared" si="5"/>
        <v>0</v>
      </c>
      <c r="W15" s="187">
        <f t="shared" si="6"/>
        <v>0</v>
      </c>
      <c r="X15" s="186">
        <f t="shared" si="7"/>
        <v>0</v>
      </c>
      <c r="Y15" s="187">
        <f t="shared" si="8"/>
        <v>0</v>
      </c>
      <c r="Z15" s="186">
        <f t="shared" si="9"/>
        <v>0</v>
      </c>
      <c r="AA15" s="187">
        <f t="shared" si="10"/>
        <v>0</v>
      </c>
      <c r="AB15" s="186">
        <f t="shared" si="11"/>
        <v>0</v>
      </c>
      <c r="AC15" s="187">
        <f t="shared" si="12"/>
        <v>0</v>
      </c>
      <c r="AD15" s="186">
        <f t="shared" si="13"/>
        <v>0</v>
      </c>
      <c r="AE15" s="187">
        <f t="shared" si="14"/>
        <v>0</v>
      </c>
      <c r="AF15" s="186">
        <f t="shared" si="15"/>
        <v>0</v>
      </c>
      <c r="AG15" s="187">
        <f t="shared" si="16"/>
        <v>0</v>
      </c>
      <c r="AH15" s="186">
        <f t="shared" si="17"/>
        <v>0</v>
      </c>
      <c r="AI15" s="187">
        <f t="shared" si="18"/>
        <v>0</v>
      </c>
      <c r="AJ15" s="186">
        <f t="shared" si="19"/>
        <v>0</v>
      </c>
      <c r="AK15" s="187">
        <f t="shared" si="20"/>
        <v>0</v>
      </c>
      <c r="AL15" s="186">
        <f t="shared" si="21"/>
        <v>0</v>
      </c>
      <c r="AM15" s="187">
        <f t="shared" si="22"/>
        <v>0</v>
      </c>
      <c r="AN15" s="186">
        <f t="shared" si="23"/>
        <v>0</v>
      </c>
      <c r="AO15" s="187">
        <f t="shared" si="24"/>
        <v>0</v>
      </c>
      <c r="AP15" s="186">
        <f t="shared" si="25"/>
        <v>0</v>
      </c>
      <c r="AQ15" s="187">
        <f t="shared" si="26"/>
        <v>0</v>
      </c>
      <c r="AR15" s="186">
        <f t="shared" si="27"/>
        <v>0</v>
      </c>
      <c r="AS15" s="187">
        <f t="shared" si="28"/>
        <v>0</v>
      </c>
      <c r="AT15" s="186">
        <f t="shared" si="29"/>
        <v>0</v>
      </c>
      <c r="AU15" s="187">
        <f t="shared" si="30"/>
        <v>0</v>
      </c>
      <c r="AV15" s="186">
        <f t="shared" si="31"/>
        <v>0</v>
      </c>
      <c r="AW15" s="187">
        <f t="shared" si="32"/>
        <v>0</v>
      </c>
      <c r="AX15" s="186">
        <f t="shared" si="33"/>
        <v>0</v>
      </c>
      <c r="AY15" s="187">
        <f t="shared" si="34"/>
        <v>0</v>
      </c>
      <c r="AZ15" s="186">
        <f t="shared" si="35"/>
        <v>0</v>
      </c>
      <c r="BA15" s="187">
        <f t="shared" si="36"/>
        <v>0</v>
      </c>
      <c r="BB15" s="186">
        <f t="shared" si="37"/>
        <v>0</v>
      </c>
      <c r="BC15" s="187">
        <f t="shared" si="38"/>
        <v>0</v>
      </c>
      <c r="BD15" s="186">
        <f t="shared" si="39"/>
        <v>0</v>
      </c>
      <c r="BE15" s="187">
        <f t="shared" si="40"/>
        <v>0</v>
      </c>
      <c r="BF15" s="186">
        <f t="shared" si="41"/>
        <v>0</v>
      </c>
      <c r="BG15" s="187">
        <f t="shared" si="42"/>
        <v>0</v>
      </c>
      <c r="BH15" s="186">
        <f t="shared" si="43"/>
        <v>0</v>
      </c>
      <c r="BI15" s="187">
        <f t="shared" si="44"/>
        <v>0</v>
      </c>
      <c r="BJ15" s="186">
        <f t="shared" si="45"/>
        <v>0</v>
      </c>
      <c r="BK15" s="187">
        <f t="shared" si="46"/>
        <v>0</v>
      </c>
      <c r="BL15" s="186">
        <f t="shared" si="47"/>
        <v>0</v>
      </c>
      <c r="BM15" s="187">
        <f t="shared" si="48"/>
        <v>0</v>
      </c>
      <c r="BN15" s="186">
        <f t="shared" si="49"/>
        <v>0</v>
      </c>
      <c r="BO15" s="187">
        <f t="shared" si="50"/>
        <v>0</v>
      </c>
      <c r="BP15" s="186">
        <f t="shared" si="51"/>
        <v>0</v>
      </c>
      <c r="BQ15" s="187">
        <f t="shared" si="52"/>
        <v>0</v>
      </c>
      <c r="BR15" s="186">
        <f t="shared" si="53"/>
        <v>0</v>
      </c>
      <c r="BS15" s="187">
        <f t="shared" si="54"/>
        <v>0</v>
      </c>
      <c r="BT15" s="186">
        <f t="shared" si="55"/>
        <v>0</v>
      </c>
      <c r="BU15" s="187">
        <f t="shared" si="56"/>
        <v>0</v>
      </c>
      <c r="BV15" s="186">
        <f t="shared" si="57"/>
        <v>0</v>
      </c>
      <c r="BW15" s="187">
        <f t="shared" si="58"/>
        <v>0</v>
      </c>
      <c r="BX15" s="186">
        <f t="shared" si="59"/>
        <v>0</v>
      </c>
      <c r="BY15" s="187">
        <f t="shared" si="60"/>
        <v>0</v>
      </c>
      <c r="BZ15" s="186">
        <f t="shared" si="61"/>
        <v>0</v>
      </c>
      <c r="CA15" s="187">
        <f t="shared" si="62"/>
        <v>0</v>
      </c>
      <c r="CB15" s="186">
        <f t="shared" si="63"/>
        <v>0</v>
      </c>
    </row>
    <row r="16" spans="1:151" ht="39.9" customHeight="1" x14ac:dyDescent="0.3">
      <c r="A16" s="8">
        <v>80</v>
      </c>
      <c r="B16" s="154"/>
      <c r="C16" s="155"/>
      <c r="D16" s="156"/>
      <c r="E16" s="151"/>
      <c r="F16" s="157"/>
      <c r="G16" s="152"/>
      <c r="H16" s="152"/>
      <c r="I16" s="153"/>
      <c r="P16" s="195"/>
      <c r="Q16" s="183">
        <f t="shared" si="0"/>
        <v>0</v>
      </c>
      <c r="R16" s="184">
        <f t="shared" si="1"/>
        <v>0</v>
      </c>
      <c r="S16" s="183">
        <f t="shared" si="2"/>
        <v>0</v>
      </c>
      <c r="T16" s="184">
        <f t="shared" si="3"/>
        <v>0</v>
      </c>
      <c r="U16" s="185">
        <f t="shared" si="4"/>
        <v>0</v>
      </c>
      <c r="V16" s="186">
        <f t="shared" si="5"/>
        <v>0</v>
      </c>
      <c r="W16" s="187">
        <f t="shared" si="6"/>
        <v>0</v>
      </c>
      <c r="X16" s="186">
        <f t="shared" si="7"/>
        <v>0</v>
      </c>
      <c r="Y16" s="187">
        <f t="shared" si="8"/>
        <v>0</v>
      </c>
      <c r="Z16" s="186">
        <f t="shared" si="9"/>
        <v>0</v>
      </c>
      <c r="AA16" s="187">
        <f t="shared" si="10"/>
        <v>0</v>
      </c>
      <c r="AB16" s="186">
        <f t="shared" si="11"/>
        <v>0</v>
      </c>
      <c r="AC16" s="187">
        <f t="shared" si="12"/>
        <v>0</v>
      </c>
      <c r="AD16" s="186">
        <f t="shared" si="13"/>
        <v>0</v>
      </c>
      <c r="AE16" s="187">
        <f t="shared" si="14"/>
        <v>0</v>
      </c>
      <c r="AF16" s="186">
        <f t="shared" si="15"/>
        <v>0</v>
      </c>
      <c r="AG16" s="187">
        <f t="shared" si="16"/>
        <v>0</v>
      </c>
      <c r="AH16" s="186">
        <f t="shared" si="17"/>
        <v>0</v>
      </c>
      <c r="AI16" s="187">
        <f t="shared" si="18"/>
        <v>0</v>
      </c>
      <c r="AJ16" s="186">
        <f t="shared" si="19"/>
        <v>0</v>
      </c>
      <c r="AK16" s="187">
        <f t="shared" si="20"/>
        <v>0</v>
      </c>
      <c r="AL16" s="186">
        <f t="shared" si="21"/>
        <v>0</v>
      </c>
      <c r="AM16" s="187">
        <f t="shared" si="22"/>
        <v>0</v>
      </c>
      <c r="AN16" s="186">
        <f t="shared" si="23"/>
        <v>0</v>
      </c>
      <c r="AO16" s="187">
        <f t="shared" si="24"/>
        <v>0</v>
      </c>
      <c r="AP16" s="186">
        <f t="shared" si="25"/>
        <v>0</v>
      </c>
      <c r="AQ16" s="187">
        <f t="shared" si="26"/>
        <v>0</v>
      </c>
      <c r="AR16" s="186">
        <f t="shared" si="27"/>
        <v>0</v>
      </c>
      <c r="AS16" s="187">
        <f t="shared" si="28"/>
        <v>0</v>
      </c>
      <c r="AT16" s="186">
        <f t="shared" si="29"/>
        <v>0</v>
      </c>
      <c r="AU16" s="187">
        <f t="shared" si="30"/>
        <v>0</v>
      </c>
      <c r="AV16" s="186">
        <f t="shared" si="31"/>
        <v>0</v>
      </c>
      <c r="AW16" s="187">
        <f t="shared" si="32"/>
        <v>0</v>
      </c>
      <c r="AX16" s="186">
        <f t="shared" si="33"/>
        <v>0</v>
      </c>
      <c r="AY16" s="187">
        <f t="shared" si="34"/>
        <v>0</v>
      </c>
      <c r="AZ16" s="186">
        <f t="shared" si="35"/>
        <v>0</v>
      </c>
      <c r="BA16" s="187">
        <f t="shared" si="36"/>
        <v>0</v>
      </c>
      <c r="BB16" s="186">
        <f t="shared" si="37"/>
        <v>0</v>
      </c>
      <c r="BC16" s="187">
        <f t="shared" si="38"/>
        <v>0</v>
      </c>
      <c r="BD16" s="186">
        <f t="shared" si="39"/>
        <v>0</v>
      </c>
      <c r="BE16" s="187">
        <f t="shared" si="40"/>
        <v>0</v>
      </c>
      <c r="BF16" s="186">
        <f t="shared" si="41"/>
        <v>0</v>
      </c>
      <c r="BG16" s="187">
        <f t="shared" si="42"/>
        <v>0</v>
      </c>
      <c r="BH16" s="186">
        <f t="shared" si="43"/>
        <v>0</v>
      </c>
      <c r="BI16" s="187">
        <f t="shared" si="44"/>
        <v>0</v>
      </c>
      <c r="BJ16" s="186">
        <f t="shared" si="45"/>
        <v>0</v>
      </c>
      <c r="BK16" s="187">
        <f t="shared" si="46"/>
        <v>0</v>
      </c>
      <c r="BL16" s="186">
        <f t="shared" si="47"/>
        <v>0</v>
      </c>
      <c r="BM16" s="187">
        <f t="shared" si="48"/>
        <v>0</v>
      </c>
      <c r="BN16" s="186">
        <f t="shared" si="49"/>
        <v>0</v>
      </c>
      <c r="BO16" s="187">
        <f t="shared" si="50"/>
        <v>0</v>
      </c>
      <c r="BP16" s="186">
        <f t="shared" si="51"/>
        <v>0</v>
      </c>
      <c r="BQ16" s="187">
        <f t="shared" si="52"/>
        <v>0</v>
      </c>
      <c r="BR16" s="186">
        <f t="shared" si="53"/>
        <v>0</v>
      </c>
      <c r="BS16" s="187">
        <f t="shared" si="54"/>
        <v>0</v>
      </c>
      <c r="BT16" s="186">
        <f t="shared" si="55"/>
        <v>0</v>
      </c>
      <c r="BU16" s="187">
        <f t="shared" si="56"/>
        <v>0</v>
      </c>
      <c r="BV16" s="186">
        <f t="shared" si="57"/>
        <v>0</v>
      </c>
      <c r="BW16" s="187">
        <f t="shared" si="58"/>
        <v>0</v>
      </c>
      <c r="BX16" s="186">
        <f t="shared" si="59"/>
        <v>0</v>
      </c>
      <c r="BY16" s="187">
        <f t="shared" si="60"/>
        <v>0</v>
      </c>
      <c r="BZ16" s="186">
        <f t="shared" si="61"/>
        <v>0</v>
      </c>
      <c r="CA16" s="187">
        <f t="shared" si="62"/>
        <v>0</v>
      </c>
      <c r="CB16" s="186">
        <f t="shared" si="63"/>
        <v>0</v>
      </c>
    </row>
    <row r="17" spans="1:80" ht="39.9" customHeight="1" x14ac:dyDescent="0.3">
      <c r="A17" s="8">
        <v>81</v>
      </c>
      <c r="B17" s="154"/>
      <c r="C17" s="155"/>
      <c r="D17" s="156"/>
      <c r="E17" s="151"/>
      <c r="F17" s="157"/>
      <c r="G17" s="152"/>
      <c r="H17" s="152"/>
      <c r="I17" s="153"/>
      <c r="P17" s="195"/>
      <c r="Q17" s="183">
        <f t="shared" si="0"/>
        <v>0</v>
      </c>
      <c r="R17" s="184">
        <f t="shared" si="1"/>
        <v>0</v>
      </c>
      <c r="S17" s="183">
        <f t="shared" si="2"/>
        <v>0</v>
      </c>
      <c r="T17" s="184">
        <f t="shared" si="3"/>
        <v>0</v>
      </c>
      <c r="U17" s="185">
        <f t="shared" si="4"/>
        <v>0</v>
      </c>
      <c r="V17" s="186">
        <f t="shared" si="5"/>
        <v>0</v>
      </c>
      <c r="W17" s="187">
        <f t="shared" si="6"/>
        <v>0</v>
      </c>
      <c r="X17" s="186">
        <f t="shared" si="7"/>
        <v>0</v>
      </c>
      <c r="Y17" s="187">
        <f t="shared" si="8"/>
        <v>0</v>
      </c>
      <c r="Z17" s="186">
        <f t="shared" si="9"/>
        <v>0</v>
      </c>
      <c r="AA17" s="187">
        <f t="shared" si="10"/>
        <v>0</v>
      </c>
      <c r="AB17" s="186">
        <f t="shared" si="11"/>
        <v>0</v>
      </c>
      <c r="AC17" s="187">
        <f t="shared" si="12"/>
        <v>0</v>
      </c>
      <c r="AD17" s="186">
        <f t="shared" si="13"/>
        <v>0</v>
      </c>
      <c r="AE17" s="187">
        <f t="shared" si="14"/>
        <v>0</v>
      </c>
      <c r="AF17" s="186">
        <f t="shared" si="15"/>
        <v>0</v>
      </c>
      <c r="AG17" s="187">
        <f t="shared" si="16"/>
        <v>0</v>
      </c>
      <c r="AH17" s="186">
        <f t="shared" si="17"/>
        <v>0</v>
      </c>
      <c r="AI17" s="187">
        <f t="shared" si="18"/>
        <v>0</v>
      </c>
      <c r="AJ17" s="186">
        <f t="shared" si="19"/>
        <v>0</v>
      </c>
      <c r="AK17" s="187">
        <f t="shared" si="20"/>
        <v>0</v>
      </c>
      <c r="AL17" s="186">
        <f t="shared" si="21"/>
        <v>0</v>
      </c>
      <c r="AM17" s="187">
        <f t="shared" si="22"/>
        <v>0</v>
      </c>
      <c r="AN17" s="186">
        <f t="shared" si="23"/>
        <v>0</v>
      </c>
      <c r="AO17" s="187">
        <f t="shared" si="24"/>
        <v>0</v>
      </c>
      <c r="AP17" s="186">
        <f t="shared" si="25"/>
        <v>0</v>
      </c>
      <c r="AQ17" s="187">
        <f t="shared" si="26"/>
        <v>0</v>
      </c>
      <c r="AR17" s="186">
        <f t="shared" si="27"/>
        <v>0</v>
      </c>
      <c r="AS17" s="187">
        <f t="shared" si="28"/>
        <v>0</v>
      </c>
      <c r="AT17" s="186">
        <f t="shared" si="29"/>
        <v>0</v>
      </c>
      <c r="AU17" s="187">
        <f t="shared" si="30"/>
        <v>0</v>
      </c>
      <c r="AV17" s="186">
        <f t="shared" si="31"/>
        <v>0</v>
      </c>
      <c r="AW17" s="187">
        <f t="shared" si="32"/>
        <v>0</v>
      </c>
      <c r="AX17" s="186">
        <f t="shared" si="33"/>
        <v>0</v>
      </c>
      <c r="AY17" s="187">
        <f t="shared" si="34"/>
        <v>0</v>
      </c>
      <c r="AZ17" s="186">
        <f t="shared" si="35"/>
        <v>0</v>
      </c>
      <c r="BA17" s="187">
        <f t="shared" si="36"/>
        <v>0</v>
      </c>
      <c r="BB17" s="186">
        <f t="shared" si="37"/>
        <v>0</v>
      </c>
      <c r="BC17" s="187">
        <f t="shared" si="38"/>
        <v>0</v>
      </c>
      <c r="BD17" s="186">
        <f t="shared" si="39"/>
        <v>0</v>
      </c>
      <c r="BE17" s="187">
        <f t="shared" si="40"/>
        <v>0</v>
      </c>
      <c r="BF17" s="186">
        <f t="shared" si="41"/>
        <v>0</v>
      </c>
      <c r="BG17" s="187">
        <f t="shared" si="42"/>
        <v>0</v>
      </c>
      <c r="BH17" s="186">
        <f t="shared" si="43"/>
        <v>0</v>
      </c>
      <c r="BI17" s="187">
        <f t="shared" si="44"/>
        <v>0</v>
      </c>
      <c r="BJ17" s="186">
        <f t="shared" si="45"/>
        <v>0</v>
      </c>
      <c r="BK17" s="187">
        <f t="shared" si="46"/>
        <v>0</v>
      </c>
      <c r="BL17" s="186">
        <f t="shared" si="47"/>
        <v>0</v>
      </c>
      <c r="BM17" s="187">
        <f t="shared" si="48"/>
        <v>0</v>
      </c>
      <c r="BN17" s="186">
        <f t="shared" si="49"/>
        <v>0</v>
      </c>
      <c r="BO17" s="187">
        <f t="shared" si="50"/>
        <v>0</v>
      </c>
      <c r="BP17" s="186">
        <f t="shared" si="51"/>
        <v>0</v>
      </c>
      <c r="BQ17" s="187">
        <f t="shared" si="52"/>
        <v>0</v>
      </c>
      <c r="BR17" s="186">
        <f t="shared" si="53"/>
        <v>0</v>
      </c>
      <c r="BS17" s="187">
        <f t="shared" si="54"/>
        <v>0</v>
      </c>
      <c r="BT17" s="186">
        <f t="shared" si="55"/>
        <v>0</v>
      </c>
      <c r="BU17" s="187">
        <f t="shared" si="56"/>
        <v>0</v>
      </c>
      <c r="BV17" s="186">
        <f t="shared" si="57"/>
        <v>0</v>
      </c>
      <c r="BW17" s="187">
        <f t="shared" si="58"/>
        <v>0</v>
      </c>
      <c r="BX17" s="186">
        <f t="shared" si="59"/>
        <v>0</v>
      </c>
      <c r="BY17" s="187">
        <f t="shared" si="60"/>
        <v>0</v>
      </c>
      <c r="BZ17" s="186">
        <f t="shared" si="61"/>
        <v>0</v>
      </c>
      <c r="CA17" s="187">
        <f t="shared" si="62"/>
        <v>0</v>
      </c>
      <c r="CB17" s="186">
        <f t="shared" si="63"/>
        <v>0</v>
      </c>
    </row>
    <row r="18" spans="1:80" ht="39.9" customHeight="1" x14ac:dyDescent="0.3">
      <c r="A18" s="8">
        <v>82</v>
      </c>
      <c r="B18" s="154"/>
      <c r="C18" s="155"/>
      <c r="D18" s="156"/>
      <c r="E18" s="151"/>
      <c r="F18" s="157"/>
      <c r="G18" s="152"/>
      <c r="H18" s="152"/>
      <c r="I18" s="153"/>
      <c r="P18" s="195"/>
      <c r="Q18" s="183">
        <f t="shared" si="0"/>
        <v>0</v>
      </c>
      <c r="R18" s="184">
        <f t="shared" si="1"/>
        <v>0</v>
      </c>
      <c r="S18" s="183">
        <f t="shared" si="2"/>
        <v>0</v>
      </c>
      <c r="T18" s="184">
        <f t="shared" si="3"/>
        <v>0</v>
      </c>
      <c r="U18" s="185">
        <f t="shared" si="4"/>
        <v>0</v>
      </c>
      <c r="V18" s="186">
        <f t="shared" si="5"/>
        <v>0</v>
      </c>
      <c r="W18" s="187">
        <f t="shared" si="6"/>
        <v>0</v>
      </c>
      <c r="X18" s="186">
        <f t="shared" si="7"/>
        <v>0</v>
      </c>
      <c r="Y18" s="187">
        <f t="shared" si="8"/>
        <v>0</v>
      </c>
      <c r="Z18" s="186">
        <f t="shared" si="9"/>
        <v>0</v>
      </c>
      <c r="AA18" s="187">
        <f t="shared" si="10"/>
        <v>0</v>
      </c>
      <c r="AB18" s="186">
        <f t="shared" si="11"/>
        <v>0</v>
      </c>
      <c r="AC18" s="187">
        <f t="shared" si="12"/>
        <v>0</v>
      </c>
      <c r="AD18" s="186">
        <f t="shared" si="13"/>
        <v>0</v>
      </c>
      <c r="AE18" s="187">
        <f t="shared" si="14"/>
        <v>0</v>
      </c>
      <c r="AF18" s="186">
        <f t="shared" si="15"/>
        <v>0</v>
      </c>
      <c r="AG18" s="187">
        <f t="shared" si="16"/>
        <v>0</v>
      </c>
      <c r="AH18" s="186">
        <f t="shared" si="17"/>
        <v>0</v>
      </c>
      <c r="AI18" s="187">
        <f t="shared" si="18"/>
        <v>0</v>
      </c>
      <c r="AJ18" s="186">
        <f t="shared" si="19"/>
        <v>0</v>
      </c>
      <c r="AK18" s="187">
        <f t="shared" si="20"/>
        <v>0</v>
      </c>
      <c r="AL18" s="186">
        <f t="shared" si="21"/>
        <v>0</v>
      </c>
      <c r="AM18" s="187">
        <f t="shared" si="22"/>
        <v>0</v>
      </c>
      <c r="AN18" s="186">
        <f t="shared" si="23"/>
        <v>0</v>
      </c>
      <c r="AO18" s="187">
        <f t="shared" si="24"/>
        <v>0</v>
      </c>
      <c r="AP18" s="186">
        <f t="shared" si="25"/>
        <v>0</v>
      </c>
      <c r="AQ18" s="187">
        <f t="shared" si="26"/>
        <v>0</v>
      </c>
      <c r="AR18" s="186">
        <f t="shared" si="27"/>
        <v>0</v>
      </c>
      <c r="AS18" s="187">
        <f t="shared" si="28"/>
        <v>0</v>
      </c>
      <c r="AT18" s="186">
        <f t="shared" si="29"/>
        <v>0</v>
      </c>
      <c r="AU18" s="187">
        <f t="shared" si="30"/>
        <v>0</v>
      </c>
      <c r="AV18" s="186">
        <f t="shared" si="31"/>
        <v>0</v>
      </c>
      <c r="AW18" s="187">
        <f t="shared" si="32"/>
        <v>0</v>
      </c>
      <c r="AX18" s="186">
        <f t="shared" si="33"/>
        <v>0</v>
      </c>
      <c r="AY18" s="187">
        <f t="shared" si="34"/>
        <v>0</v>
      </c>
      <c r="AZ18" s="186">
        <f t="shared" si="35"/>
        <v>0</v>
      </c>
      <c r="BA18" s="187">
        <f t="shared" si="36"/>
        <v>0</v>
      </c>
      <c r="BB18" s="186">
        <f t="shared" si="37"/>
        <v>0</v>
      </c>
      <c r="BC18" s="187">
        <f t="shared" si="38"/>
        <v>0</v>
      </c>
      <c r="BD18" s="186">
        <f t="shared" si="39"/>
        <v>0</v>
      </c>
      <c r="BE18" s="187">
        <f t="shared" si="40"/>
        <v>0</v>
      </c>
      <c r="BF18" s="186">
        <f t="shared" si="41"/>
        <v>0</v>
      </c>
      <c r="BG18" s="187">
        <f t="shared" si="42"/>
        <v>0</v>
      </c>
      <c r="BH18" s="186">
        <f t="shared" si="43"/>
        <v>0</v>
      </c>
      <c r="BI18" s="187">
        <f t="shared" si="44"/>
        <v>0</v>
      </c>
      <c r="BJ18" s="186">
        <f t="shared" si="45"/>
        <v>0</v>
      </c>
      <c r="BK18" s="187">
        <f t="shared" si="46"/>
        <v>0</v>
      </c>
      <c r="BL18" s="186">
        <f t="shared" si="47"/>
        <v>0</v>
      </c>
      <c r="BM18" s="187">
        <f t="shared" si="48"/>
        <v>0</v>
      </c>
      <c r="BN18" s="186">
        <f t="shared" si="49"/>
        <v>0</v>
      </c>
      <c r="BO18" s="187">
        <f t="shared" si="50"/>
        <v>0</v>
      </c>
      <c r="BP18" s="186">
        <f t="shared" si="51"/>
        <v>0</v>
      </c>
      <c r="BQ18" s="187">
        <f t="shared" si="52"/>
        <v>0</v>
      </c>
      <c r="BR18" s="186">
        <f t="shared" si="53"/>
        <v>0</v>
      </c>
      <c r="BS18" s="187">
        <f t="shared" si="54"/>
        <v>0</v>
      </c>
      <c r="BT18" s="186">
        <f t="shared" si="55"/>
        <v>0</v>
      </c>
      <c r="BU18" s="187">
        <f t="shared" si="56"/>
        <v>0</v>
      </c>
      <c r="BV18" s="186">
        <f t="shared" si="57"/>
        <v>0</v>
      </c>
      <c r="BW18" s="187">
        <f t="shared" si="58"/>
        <v>0</v>
      </c>
      <c r="BX18" s="186">
        <f t="shared" si="59"/>
        <v>0</v>
      </c>
      <c r="BY18" s="187">
        <f t="shared" si="60"/>
        <v>0</v>
      </c>
      <c r="BZ18" s="186">
        <f t="shared" si="61"/>
        <v>0</v>
      </c>
      <c r="CA18" s="187">
        <f t="shared" si="62"/>
        <v>0</v>
      </c>
      <c r="CB18" s="186">
        <f t="shared" si="63"/>
        <v>0</v>
      </c>
    </row>
    <row r="19" spans="1:80" ht="39.9" customHeight="1" x14ac:dyDescent="0.3">
      <c r="A19" s="8">
        <v>83</v>
      </c>
      <c r="B19" s="154"/>
      <c r="C19" s="155"/>
      <c r="D19" s="156"/>
      <c r="E19" s="151"/>
      <c r="F19" s="157"/>
      <c r="G19" s="152"/>
      <c r="H19" s="152"/>
      <c r="I19" s="153"/>
      <c r="P19" s="195"/>
      <c r="Q19" s="183">
        <f t="shared" si="0"/>
        <v>0</v>
      </c>
      <c r="R19" s="184">
        <f t="shared" si="1"/>
        <v>0</v>
      </c>
      <c r="S19" s="183">
        <f t="shared" si="2"/>
        <v>0</v>
      </c>
      <c r="T19" s="184">
        <f t="shared" si="3"/>
        <v>0</v>
      </c>
      <c r="U19" s="185">
        <f t="shared" si="4"/>
        <v>0</v>
      </c>
      <c r="V19" s="186">
        <f t="shared" si="5"/>
        <v>0</v>
      </c>
      <c r="W19" s="187">
        <f t="shared" si="6"/>
        <v>0</v>
      </c>
      <c r="X19" s="186">
        <f t="shared" si="7"/>
        <v>0</v>
      </c>
      <c r="Y19" s="187">
        <f t="shared" si="8"/>
        <v>0</v>
      </c>
      <c r="Z19" s="186">
        <f t="shared" si="9"/>
        <v>0</v>
      </c>
      <c r="AA19" s="187">
        <f t="shared" si="10"/>
        <v>0</v>
      </c>
      <c r="AB19" s="186">
        <f t="shared" si="11"/>
        <v>0</v>
      </c>
      <c r="AC19" s="187">
        <f t="shared" si="12"/>
        <v>0</v>
      </c>
      <c r="AD19" s="186">
        <f t="shared" si="13"/>
        <v>0</v>
      </c>
      <c r="AE19" s="187">
        <f t="shared" si="14"/>
        <v>0</v>
      </c>
      <c r="AF19" s="186">
        <f t="shared" si="15"/>
        <v>0</v>
      </c>
      <c r="AG19" s="187">
        <f t="shared" si="16"/>
        <v>0</v>
      </c>
      <c r="AH19" s="186">
        <f t="shared" si="17"/>
        <v>0</v>
      </c>
      <c r="AI19" s="187">
        <f t="shared" si="18"/>
        <v>0</v>
      </c>
      <c r="AJ19" s="186">
        <f t="shared" si="19"/>
        <v>0</v>
      </c>
      <c r="AK19" s="187">
        <f t="shared" si="20"/>
        <v>0</v>
      </c>
      <c r="AL19" s="186">
        <f t="shared" si="21"/>
        <v>0</v>
      </c>
      <c r="AM19" s="187">
        <f t="shared" si="22"/>
        <v>0</v>
      </c>
      <c r="AN19" s="186">
        <f t="shared" si="23"/>
        <v>0</v>
      </c>
      <c r="AO19" s="187">
        <f t="shared" si="24"/>
        <v>0</v>
      </c>
      <c r="AP19" s="186">
        <f t="shared" si="25"/>
        <v>0</v>
      </c>
      <c r="AQ19" s="187">
        <f t="shared" si="26"/>
        <v>0</v>
      </c>
      <c r="AR19" s="186">
        <f t="shared" si="27"/>
        <v>0</v>
      </c>
      <c r="AS19" s="187">
        <f t="shared" si="28"/>
        <v>0</v>
      </c>
      <c r="AT19" s="186">
        <f t="shared" si="29"/>
        <v>0</v>
      </c>
      <c r="AU19" s="187">
        <f t="shared" si="30"/>
        <v>0</v>
      </c>
      <c r="AV19" s="186">
        <f t="shared" si="31"/>
        <v>0</v>
      </c>
      <c r="AW19" s="187">
        <f t="shared" si="32"/>
        <v>0</v>
      </c>
      <c r="AX19" s="186">
        <f t="shared" si="33"/>
        <v>0</v>
      </c>
      <c r="AY19" s="187">
        <f t="shared" si="34"/>
        <v>0</v>
      </c>
      <c r="AZ19" s="186">
        <f t="shared" si="35"/>
        <v>0</v>
      </c>
      <c r="BA19" s="187">
        <f t="shared" si="36"/>
        <v>0</v>
      </c>
      <c r="BB19" s="186">
        <f t="shared" si="37"/>
        <v>0</v>
      </c>
      <c r="BC19" s="187">
        <f t="shared" si="38"/>
        <v>0</v>
      </c>
      <c r="BD19" s="186">
        <f t="shared" si="39"/>
        <v>0</v>
      </c>
      <c r="BE19" s="187">
        <f t="shared" si="40"/>
        <v>0</v>
      </c>
      <c r="BF19" s="186">
        <f t="shared" si="41"/>
        <v>0</v>
      </c>
      <c r="BG19" s="187">
        <f t="shared" si="42"/>
        <v>0</v>
      </c>
      <c r="BH19" s="186">
        <f t="shared" si="43"/>
        <v>0</v>
      </c>
      <c r="BI19" s="187">
        <f t="shared" si="44"/>
        <v>0</v>
      </c>
      <c r="BJ19" s="186">
        <f t="shared" si="45"/>
        <v>0</v>
      </c>
      <c r="BK19" s="187">
        <f t="shared" si="46"/>
        <v>0</v>
      </c>
      <c r="BL19" s="186">
        <f t="shared" si="47"/>
        <v>0</v>
      </c>
      <c r="BM19" s="187">
        <f t="shared" si="48"/>
        <v>0</v>
      </c>
      <c r="BN19" s="186">
        <f t="shared" si="49"/>
        <v>0</v>
      </c>
      <c r="BO19" s="187">
        <f t="shared" si="50"/>
        <v>0</v>
      </c>
      <c r="BP19" s="186">
        <f t="shared" si="51"/>
        <v>0</v>
      </c>
      <c r="BQ19" s="187">
        <f t="shared" si="52"/>
        <v>0</v>
      </c>
      <c r="BR19" s="186">
        <f t="shared" si="53"/>
        <v>0</v>
      </c>
      <c r="BS19" s="187">
        <f t="shared" si="54"/>
        <v>0</v>
      </c>
      <c r="BT19" s="186">
        <f t="shared" si="55"/>
        <v>0</v>
      </c>
      <c r="BU19" s="187">
        <f t="shared" si="56"/>
        <v>0</v>
      </c>
      <c r="BV19" s="186">
        <f t="shared" si="57"/>
        <v>0</v>
      </c>
      <c r="BW19" s="187">
        <f t="shared" si="58"/>
        <v>0</v>
      </c>
      <c r="BX19" s="186">
        <f t="shared" si="59"/>
        <v>0</v>
      </c>
      <c r="BY19" s="187">
        <f t="shared" si="60"/>
        <v>0</v>
      </c>
      <c r="BZ19" s="186">
        <f t="shared" si="61"/>
        <v>0</v>
      </c>
      <c r="CA19" s="187">
        <f t="shared" si="62"/>
        <v>0</v>
      </c>
      <c r="CB19" s="186">
        <f t="shared" si="63"/>
        <v>0</v>
      </c>
    </row>
    <row r="20" spans="1:80" ht="39.9" customHeight="1" x14ac:dyDescent="0.3">
      <c r="A20" s="8">
        <v>84</v>
      </c>
      <c r="B20" s="154"/>
      <c r="C20" s="155"/>
      <c r="D20" s="156"/>
      <c r="E20" s="151"/>
      <c r="F20" s="157"/>
      <c r="G20" s="152"/>
      <c r="H20" s="152"/>
      <c r="I20" s="153"/>
      <c r="P20" s="195"/>
      <c r="Q20" s="183">
        <f t="shared" si="0"/>
        <v>0</v>
      </c>
      <c r="R20" s="184">
        <f t="shared" si="1"/>
        <v>0</v>
      </c>
      <c r="S20" s="183">
        <f t="shared" si="2"/>
        <v>0</v>
      </c>
      <c r="T20" s="184">
        <f t="shared" si="3"/>
        <v>0</v>
      </c>
      <c r="U20" s="185">
        <f t="shared" si="4"/>
        <v>0</v>
      </c>
      <c r="V20" s="186">
        <f t="shared" si="5"/>
        <v>0</v>
      </c>
      <c r="W20" s="187">
        <f t="shared" si="6"/>
        <v>0</v>
      </c>
      <c r="X20" s="186">
        <f t="shared" si="7"/>
        <v>0</v>
      </c>
      <c r="Y20" s="187">
        <f t="shared" si="8"/>
        <v>0</v>
      </c>
      <c r="Z20" s="186">
        <f t="shared" si="9"/>
        <v>0</v>
      </c>
      <c r="AA20" s="187">
        <f t="shared" si="10"/>
        <v>0</v>
      </c>
      <c r="AB20" s="186">
        <f t="shared" si="11"/>
        <v>0</v>
      </c>
      <c r="AC20" s="187">
        <f t="shared" si="12"/>
        <v>0</v>
      </c>
      <c r="AD20" s="186">
        <f t="shared" si="13"/>
        <v>0</v>
      </c>
      <c r="AE20" s="187">
        <f t="shared" si="14"/>
        <v>0</v>
      </c>
      <c r="AF20" s="186">
        <f t="shared" si="15"/>
        <v>0</v>
      </c>
      <c r="AG20" s="187">
        <f t="shared" si="16"/>
        <v>0</v>
      </c>
      <c r="AH20" s="186">
        <f t="shared" si="17"/>
        <v>0</v>
      </c>
      <c r="AI20" s="187">
        <f t="shared" si="18"/>
        <v>0</v>
      </c>
      <c r="AJ20" s="186">
        <f t="shared" si="19"/>
        <v>0</v>
      </c>
      <c r="AK20" s="187">
        <f t="shared" si="20"/>
        <v>0</v>
      </c>
      <c r="AL20" s="186">
        <f t="shared" si="21"/>
        <v>0</v>
      </c>
      <c r="AM20" s="187">
        <f t="shared" si="22"/>
        <v>0</v>
      </c>
      <c r="AN20" s="186">
        <f t="shared" si="23"/>
        <v>0</v>
      </c>
      <c r="AO20" s="187">
        <f t="shared" si="24"/>
        <v>0</v>
      </c>
      <c r="AP20" s="186">
        <f t="shared" si="25"/>
        <v>0</v>
      </c>
      <c r="AQ20" s="187">
        <f t="shared" si="26"/>
        <v>0</v>
      </c>
      <c r="AR20" s="186">
        <f t="shared" si="27"/>
        <v>0</v>
      </c>
      <c r="AS20" s="187">
        <f t="shared" si="28"/>
        <v>0</v>
      </c>
      <c r="AT20" s="186">
        <f t="shared" si="29"/>
        <v>0</v>
      </c>
      <c r="AU20" s="187">
        <f t="shared" si="30"/>
        <v>0</v>
      </c>
      <c r="AV20" s="186">
        <f t="shared" si="31"/>
        <v>0</v>
      </c>
      <c r="AW20" s="187">
        <f t="shared" si="32"/>
        <v>0</v>
      </c>
      <c r="AX20" s="186">
        <f t="shared" si="33"/>
        <v>0</v>
      </c>
      <c r="AY20" s="187">
        <f t="shared" si="34"/>
        <v>0</v>
      </c>
      <c r="AZ20" s="186">
        <f t="shared" si="35"/>
        <v>0</v>
      </c>
      <c r="BA20" s="187">
        <f t="shared" si="36"/>
        <v>0</v>
      </c>
      <c r="BB20" s="186">
        <f t="shared" si="37"/>
        <v>0</v>
      </c>
      <c r="BC20" s="187">
        <f t="shared" si="38"/>
        <v>0</v>
      </c>
      <c r="BD20" s="186">
        <f t="shared" si="39"/>
        <v>0</v>
      </c>
      <c r="BE20" s="187">
        <f t="shared" si="40"/>
        <v>0</v>
      </c>
      <c r="BF20" s="186">
        <f t="shared" si="41"/>
        <v>0</v>
      </c>
      <c r="BG20" s="187">
        <f t="shared" si="42"/>
        <v>0</v>
      </c>
      <c r="BH20" s="186">
        <f t="shared" si="43"/>
        <v>0</v>
      </c>
      <c r="BI20" s="187">
        <f t="shared" si="44"/>
        <v>0</v>
      </c>
      <c r="BJ20" s="186">
        <f t="shared" si="45"/>
        <v>0</v>
      </c>
      <c r="BK20" s="187">
        <f t="shared" si="46"/>
        <v>0</v>
      </c>
      <c r="BL20" s="186">
        <f t="shared" si="47"/>
        <v>0</v>
      </c>
      <c r="BM20" s="187">
        <f t="shared" si="48"/>
        <v>0</v>
      </c>
      <c r="BN20" s="186">
        <f t="shared" si="49"/>
        <v>0</v>
      </c>
      <c r="BO20" s="187">
        <f t="shared" si="50"/>
        <v>0</v>
      </c>
      <c r="BP20" s="186">
        <f t="shared" si="51"/>
        <v>0</v>
      </c>
      <c r="BQ20" s="187">
        <f t="shared" si="52"/>
        <v>0</v>
      </c>
      <c r="BR20" s="186">
        <f t="shared" si="53"/>
        <v>0</v>
      </c>
      <c r="BS20" s="187">
        <f t="shared" si="54"/>
        <v>0</v>
      </c>
      <c r="BT20" s="186">
        <f t="shared" si="55"/>
        <v>0</v>
      </c>
      <c r="BU20" s="187">
        <f t="shared" si="56"/>
        <v>0</v>
      </c>
      <c r="BV20" s="186">
        <f t="shared" si="57"/>
        <v>0</v>
      </c>
      <c r="BW20" s="187">
        <f t="shared" si="58"/>
        <v>0</v>
      </c>
      <c r="BX20" s="186">
        <f t="shared" si="59"/>
        <v>0</v>
      </c>
      <c r="BY20" s="187">
        <f t="shared" si="60"/>
        <v>0</v>
      </c>
      <c r="BZ20" s="186">
        <f t="shared" si="61"/>
        <v>0</v>
      </c>
      <c r="CA20" s="187">
        <f t="shared" si="62"/>
        <v>0</v>
      </c>
      <c r="CB20" s="186">
        <f t="shared" si="63"/>
        <v>0</v>
      </c>
    </row>
    <row r="21" spans="1:80" ht="39.9" customHeight="1" x14ac:dyDescent="0.3">
      <c r="A21" s="8">
        <v>85</v>
      </c>
      <c r="B21" s="154"/>
      <c r="C21" s="155"/>
      <c r="D21" s="156"/>
      <c r="E21" s="151"/>
      <c r="F21" s="157"/>
      <c r="G21" s="152"/>
      <c r="H21" s="152"/>
      <c r="I21" s="153"/>
      <c r="P21" s="195"/>
      <c r="Q21" s="183">
        <f t="shared" si="0"/>
        <v>0</v>
      </c>
      <c r="R21" s="184">
        <f t="shared" si="1"/>
        <v>0</v>
      </c>
      <c r="S21" s="183">
        <f t="shared" si="2"/>
        <v>0</v>
      </c>
      <c r="T21" s="184">
        <f t="shared" si="3"/>
        <v>0</v>
      </c>
      <c r="U21" s="185">
        <f t="shared" si="4"/>
        <v>0</v>
      </c>
      <c r="V21" s="186">
        <f t="shared" si="5"/>
        <v>0</v>
      </c>
      <c r="W21" s="187">
        <f t="shared" si="6"/>
        <v>0</v>
      </c>
      <c r="X21" s="186">
        <f t="shared" si="7"/>
        <v>0</v>
      </c>
      <c r="Y21" s="187">
        <f t="shared" si="8"/>
        <v>0</v>
      </c>
      <c r="Z21" s="186">
        <f t="shared" si="9"/>
        <v>0</v>
      </c>
      <c r="AA21" s="187">
        <f t="shared" si="10"/>
        <v>0</v>
      </c>
      <c r="AB21" s="186">
        <f t="shared" si="11"/>
        <v>0</v>
      </c>
      <c r="AC21" s="187">
        <f t="shared" si="12"/>
        <v>0</v>
      </c>
      <c r="AD21" s="186">
        <f t="shared" si="13"/>
        <v>0</v>
      </c>
      <c r="AE21" s="187">
        <f t="shared" si="14"/>
        <v>0</v>
      </c>
      <c r="AF21" s="186">
        <f t="shared" si="15"/>
        <v>0</v>
      </c>
      <c r="AG21" s="187">
        <f t="shared" si="16"/>
        <v>0</v>
      </c>
      <c r="AH21" s="186">
        <f t="shared" si="17"/>
        <v>0</v>
      </c>
      <c r="AI21" s="187">
        <f t="shared" si="18"/>
        <v>0</v>
      </c>
      <c r="AJ21" s="186">
        <f t="shared" si="19"/>
        <v>0</v>
      </c>
      <c r="AK21" s="187">
        <f t="shared" si="20"/>
        <v>0</v>
      </c>
      <c r="AL21" s="186">
        <f t="shared" si="21"/>
        <v>0</v>
      </c>
      <c r="AM21" s="187">
        <f t="shared" si="22"/>
        <v>0</v>
      </c>
      <c r="AN21" s="186">
        <f t="shared" si="23"/>
        <v>0</v>
      </c>
      <c r="AO21" s="187">
        <f t="shared" si="24"/>
        <v>0</v>
      </c>
      <c r="AP21" s="186">
        <f t="shared" si="25"/>
        <v>0</v>
      </c>
      <c r="AQ21" s="187">
        <f t="shared" si="26"/>
        <v>0</v>
      </c>
      <c r="AR21" s="186">
        <f t="shared" si="27"/>
        <v>0</v>
      </c>
      <c r="AS21" s="187">
        <f t="shared" si="28"/>
        <v>0</v>
      </c>
      <c r="AT21" s="186">
        <f t="shared" si="29"/>
        <v>0</v>
      </c>
      <c r="AU21" s="187">
        <f t="shared" si="30"/>
        <v>0</v>
      </c>
      <c r="AV21" s="186">
        <f t="shared" si="31"/>
        <v>0</v>
      </c>
      <c r="AW21" s="187">
        <f t="shared" si="32"/>
        <v>0</v>
      </c>
      <c r="AX21" s="186">
        <f t="shared" si="33"/>
        <v>0</v>
      </c>
      <c r="AY21" s="187">
        <f t="shared" si="34"/>
        <v>0</v>
      </c>
      <c r="AZ21" s="186">
        <f t="shared" si="35"/>
        <v>0</v>
      </c>
      <c r="BA21" s="187">
        <f t="shared" si="36"/>
        <v>0</v>
      </c>
      <c r="BB21" s="186">
        <f t="shared" si="37"/>
        <v>0</v>
      </c>
      <c r="BC21" s="187">
        <f t="shared" si="38"/>
        <v>0</v>
      </c>
      <c r="BD21" s="186">
        <f t="shared" si="39"/>
        <v>0</v>
      </c>
      <c r="BE21" s="187">
        <f t="shared" si="40"/>
        <v>0</v>
      </c>
      <c r="BF21" s="186">
        <f t="shared" si="41"/>
        <v>0</v>
      </c>
      <c r="BG21" s="187">
        <f t="shared" si="42"/>
        <v>0</v>
      </c>
      <c r="BH21" s="186">
        <f t="shared" si="43"/>
        <v>0</v>
      </c>
      <c r="BI21" s="187">
        <f t="shared" si="44"/>
        <v>0</v>
      </c>
      <c r="BJ21" s="186">
        <f t="shared" si="45"/>
        <v>0</v>
      </c>
      <c r="BK21" s="187">
        <f t="shared" si="46"/>
        <v>0</v>
      </c>
      <c r="BL21" s="186">
        <f t="shared" si="47"/>
        <v>0</v>
      </c>
      <c r="BM21" s="187">
        <f t="shared" si="48"/>
        <v>0</v>
      </c>
      <c r="BN21" s="186">
        <f t="shared" si="49"/>
        <v>0</v>
      </c>
      <c r="BO21" s="187">
        <f t="shared" si="50"/>
        <v>0</v>
      </c>
      <c r="BP21" s="186">
        <f t="shared" si="51"/>
        <v>0</v>
      </c>
      <c r="BQ21" s="187">
        <f t="shared" si="52"/>
        <v>0</v>
      </c>
      <c r="BR21" s="186">
        <f t="shared" si="53"/>
        <v>0</v>
      </c>
      <c r="BS21" s="187">
        <f t="shared" si="54"/>
        <v>0</v>
      </c>
      <c r="BT21" s="186">
        <f t="shared" si="55"/>
        <v>0</v>
      </c>
      <c r="BU21" s="187">
        <f t="shared" si="56"/>
        <v>0</v>
      </c>
      <c r="BV21" s="186">
        <f t="shared" si="57"/>
        <v>0</v>
      </c>
      <c r="BW21" s="187">
        <f t="shared" si="58"/>
        <v>0</v>
      </c>
      <c r="BX21" s="186">
        <f t="shared" si="59"/>
        <v>0</v>
      </c>
      <c r="BY21" s="187">
        <f t="shared" si="60"/>
        <v>0</v>
      </c>
      <c r="BZ21" s="186">
        <f t="shared" si="61"/>
        <v>0</v>
      </c>
      <c r="CA21" s="187">
        <f t="shared" si="62"/>
        <v>0</v>
      </c>
      <c r="CB21" s="186">
        <f t="shared" si="63"/>
        <v>0</v>
      </c>
    </row>
    <row r="22" spans="1:80" ht="39.9" customHeight="1" x14ac:dyDescent="0.3">
      <c r="A22" s="8">
        <v>86</v>
      </c>
      <c r="B22" s="154"/>
      <c r="C22" s="155"/>
      <c r="D22" s="156"/>
      <c r="E22" s="151"/>
      <c r="F22" s="157"/>
      <c r="G22" s="152"/>
      <c r="H22" s="152"/>
      <c r="I22" s="153"/>
      <c r="P22" s="195"/>
      <c r="Q22" s="183">
        <f t="shared" si="0"/>
        <v>0</v>
      </c>
      <c r="R22" s="184">
        <f t="shared" si="1"/>
        <v>0</v>
      </c>
      <c r="S22" s="183">
        <f t="shared" si="2"/>
        <v>0</v>
      </c>
      <c r="T22" s="184">
        <f t="shared" si="3"/>
        <v>0</v>
      </c>
      <c r="U22" s="185">
        <f t="shared" si="4"/>
        <v>0</v>
      </c>
      <c r="V22" s="186">
        <f t="shared" si="5"/>
        <v>0</v>
      </c>
      <c r="W22" s="187">
        <f t="shared" si="6"/>
        <v>0</v>
      </c>
      <c r="X22" s="186">
        <f t="shared" si="7"/>
        <v>0</v>
      </c>
      <c r="Y22" s="187">
        <f t="shared" si="8"/>
        <v>0</v>
      </c>
      <c r="Z22" s="186">
        <f t="shared" si="9"/>
        <v>0</v>
      </c>
      <c r="AA22" s="187">
        <f t="shared" si="10"/>
        <v>0</v>
      </c>
      <c r="AB22" s="186">
        <f t="shared" si="11"/>
        <v>0</v>
      </c>
      <c r="AC22" s="187">
        <f t="shared" si="12"/>
        <v>0</v>
      </c>
      <c r="AD22" s="186">
        <f t="shared" si="13"/>
        <v>0</v>
      </c>
      <c r="AE22" s="187">
        <f t="shared" si="14"/>
        <v>0</v>
      </c>
      <c r="AF22" s="186">
        <f t="shared" si="15"/>
        <v>0</v>
      </c>
      <c r="AG22" s="187">
        <f t="shared" si="16"/>
        <v>0</v>
      </c>
      <c r="AH22" s="186">
        <f t="shared" si="17"/>
        <v>0</v>
      </c>
      <c r="AI22" s="187">
        <f t="shared" si="18"/>
        <v>0</v>
      </c>
      <c r="AJ22" s="186">
        <f t="shared" si="19"/>
        <v>0</v>
      </c>
      <c r="AK22" s="187">
        <f t="shared" si="20"/>
        <v>0</v>
      </c>
      <c r="AL22" s="186">
        <f t="shared" si="21"/>
        <v>0</v>
      </c>
      <c r="AM22" s="187">
        <f t="shared" si="22"/>
        <v>0</v>
      </c>
      <c r="AN22" s="186">
        <f t="shared" si="23"/>
        <v>0</v>
      </c>
      <c r="AO22" s="187">
        <f t="shared" si="24"/>
        <v>0</v>
      </c>
      <c r="AP22" s="186">
        <f t="shared" si="25"/>
        <v>0</v>
      </c>
      <c r="AQ22" s="187">
        <f t="shared" si="26"/>
        <v>0</v>
      </c>
      <c r="AR22" s="186">
        <f t="shared" si="27"/>
        <v>0</v>
      </c>
      <c r="AS22" s="187">
        <f t="shared" si="28"/>
        <v>0</v>
      </c>
      <c r="AT22" s="186">
        <f t="shared" si="29"/>
        <v>0</v>
      </c>
      <c r="AU22" s="187">
        <f t="shared" si="30"/>
        <v>0</v>
      </c>
      <c r="AV22" s="186">
        <f t="shared" si="31"/>
        <v>0</v>
      </c>
      <c r="AW22" s="187">
        <f t="shared" si="32"/>
        <v>0</v>
      </c>
      <c r="AX22" s="186">
        <f t="shared" si="33"/>
        <v>0</v>
      </c>
      <c r="AY22" s="187">
        <f t="shared" si="34"/>
        <v>0</v>
      </c>
      <c r="AZ22" s="186">
        <f t="shared" si="35"/>
        <v>0</v>
      </c>
      <c r="BA22" s="187">
        <f t="shared" si="36"/>
        <v>0</v>
      </c>
      <c r="BB22" s="186">
        <f t="shared" si="37"/>
        <v>0</v>
      </c>
      <c r="BC22" s="187">
        <f t="shared" si="38"/>
        <v>0</v>
      </c>
      <c r="BD22" s="186">
        <f t="shared" si="39"/>
        <v>0</v>
      </c>
      <c r="BE22" s="187">
        <f t="shared" si="40"/>
        <v>0</v>
      </c>
      <c r="BF22" s="186">
        <f t="shared" si="41"/>
        <v>0</v>
      </c>
      <c r="BG22" s="187">
        <f t="shared" si="42"/>
        <v>0</v>
      </c>
      <c r="BH22" s="186">
        <f t="shared" si="43"/>
        <v>0</v>
      </c>
      <c r="BI22" s="187">
        <f t="shared" si="44"/>
        <v>0</v>
      </c>
      <c r="BJ22" s="186">
        <f t="shared" si="45"/>
        <v>0</v>
      </c>
      <c r="BK22" s="187">
        <f t="shared" si="46"/>
        <v>0</v>
      </c>
      <c r="BL22" s="186">
        <f t="shared" si="47"/>
        <v>0</v>
      </c>
      <c r="BM22" s="187">
        <f t="shared" si="48"/>
        <v>0</v>
      </c>
      <c r="BN22" s="186">
        <f t="shared" si="49"/>
        <v>0</v>
      </c>
      <c r="BO22" s="187">
        <f t="shared" si="50"/>
        <v>0</v>
      </c>
      <c r="BP22" s="186">
        <f t="shared" si="51"/>
        <v>0</v>
      </c>
      <c r="BQ22" s="187">
        <f t="shared" si="52"/>
        <v>0</v>
      </c>
      <c r="BR22" s="186">
        <f t="shared" si="53"/>
        <v>0</v>
      </c>
      <c r="BS22" s="187">
        <f t="shared" si="54"/>
        <v>0</v>
      </c>
      <c r="BT22" s="186">
        <f t="shared" si="55"/>
        <v>0</v>
      </c>
      <c r="BU22" s="187">
        <f t="shared" si="56"/>
        <v>0</v>
      </c>
      <c r="BV22" s="186">
        <f t="shared" si="57"/>
        <v>0</v>
      </c>
      <c r="BW22" s="187">
        <f t="shared" si="58"/>
        <v>0</v>
      </c>
      <c r="BX22" s="186">
        <f t="shared" si="59"/>
        <v>0</v>
      </c>
      <c r="BY22" s="187">
        <f t="shared" si="60"/>
        <v>0</v>
      </c>
      <c r="BZ22" s="186">
        <f t="shared" si="61"/>
        <v>0</v>
      </c>
      <c r="CA22" s="187">
        <f t="shared" si="62"/>
        <v>0</v>
      </c>
      <c r="CB22" s="186">
        <f t="shared" si="63"/>
        <v>0</v>
      </c>
    </row>
    <row r="23" spans="1:80" ht="39.9" customHeight="1" x14ac:dyDescent="0.3">
      <c r="A23" s="8">
        <v>87</v>
      </c>
      <c r="B23" s="154"/>
      <c r="C23" s="155"/>
      <c r="D23" s="156"/>
      <c r="E23" s="151"/>
      <c r="F23" s="157"/>
      <c r="G23" s="152"/>
      <c r="H23" s="152"/>
      <c r="I23" s="153"/>
      <c r="P23" s="195"/>
      <c r="Q23" s="183">
        <f t="shared" si="0"/>
        <v>0</v>
      </c>
      <c r="R23" s="184">
        <f t="shared" si="1"/>
        <v>0</v>
      </c>
      <c r="S23" s="183">
        <f t="shared" si="2"/>
        <v>0</v>
      </c>
      <c r="T23" s="184">
        <f t="shared" si="3"/>
        <v>0</v>
      </c>
      <c r="U23" s="185">
        <f t="shared" si="4"/>
        <v>0</v>
      </c>
      <c r="V23" s="186">
        <f t="shared" si="5"/>
        <v>0</v>
      </c>
      <c r="W23" s="187">
        <f t="shared" si="6"/>
        <v>0</v>
      </c>
      <c r="X23" s="186">
        <f t="shared" si="7"/>
        <v>0</v>
      </c>
      <c r="Y23" s="187">
        <f t="shared" si="8"/>
        <v>0</v>
      </c>
      <c r="Z23" s="186">
        <f t="shared" si="9"/>
        <v>0</v>
      </c>
      <c r="AA23" s="187">
        <f t="shared" si="10"/>
        <v>0</v>
      </c>
      <c r="AB23" s="186">
        <f t="shared" si="11"/>
        <v>0</v>
      </c>
      <c r="AC23" s="187">
        <f t="shared" si="12"/>
        <v>0</v>
      </c>
      <c r="AD23" s="186">
        <f t="shared" si="13"/>
        <v>0</v>
      </c>
      <c r="AE23" s="187">
        <f t="shared" si="14"/>
        <v>0</v>
      </c>
      <c r="AF23" s="186">
        <f t="shared" si="15"/>
        <v>0</v>
      </c>
      <c r="AG23" s="187">
        <f t="shared" si="16"/>
        <v>0</v>
      </c>
      <c r="AH23" s="186">
        <f t="shared" si="17"/>
        <v>0</v>
      </c>
      <c r="AI23" s="187">
        <f t="shared" si="18"/>
        <v>0</v>
      </c>
      <c r="AJ23" s="186">
        <f t="shared" si="19"/>
        <v>0</v>
      </c>
      <c r="AK23" s="187">
        <f t="shared" si="20"/>
        <v>0</v>
      </c>
      <c r="AL23" s="186">
        <f t="shared" si="21"/>
        <v>0</v>
      </c>
      <c r="AM23" s="187">
        <f t="shared" si="22"/>
        <v>0</v>
      </c>
      <c r="AN23" s="186">
        <f t="shared" si="23"/>
        <v>0</v>
      </c>
      <c r="AO23" s="187">
        <f t="shared" si="24"/>
        <v>0</v>
      </c>
      <c r="AP23" s="186">
        <f t="shared" si="25"/>
        <v>0</v>
      </c>
      <c r="AQ23" s="187">
        <f t="shared" si="26"/>
        <v>0</v>
      </c>
      <c r="AR23" s="186">
        <f t="shared" si="27"/>
        <v>0</v>
      </c>
      <c r="AS23" s="187">
        <f t="shared" si="28"/>
        <v>0</v>
      </c>
      <c r="AT23" s="186">
        <f t="shared" si="29"/>
        <v>0</v>
      </c>
      <c r="AU23" s="187">
        <f t="shared" si="30"/>
        <v>0</v>
      </c>
      <c r="AV23" s="186">
        <f t="shared" si="31"/>
        <v>0</v>
      </c>
      <c r="AW23" s="187">
        <f t="shared" si="32"/>
        <v>0</v>
      </c>
      <c r="AX23" s="186">
        <f t="shared" si="33"/>
        <v>0</v>
      </c>
      <c r="AY23" s="187">
        <f t="shared" si="34"/>
        <v>0</v>
      </c>
      <c r="AZ23" s="186">
        <f t="shared" si="35"/>
        <v>0</v>
      </c>
      <c r="BA23" s="187">
        <f t="shared" si="36"/>
        <v>0</v>
      </c>
      <c r="BB23" s="186">
        <f t="shared" si="37"/>
        <v>0</v>
      </c>
      <c r="BC23" s="187">
        <f t="shared" si="38"/>
        <v>0</v>
      </c>
      <c r="BD23" s="186">
        <f t="shared" si="39"/>
        <v>0</v>
      </c>
      <c r="BE23" s="187">
        <f t="shared" si="40"/>
        <v>0</v>
      </c>
      <c r="BF23" s="186">
        <f t="shared" si="41"/>
        <v>0</v>
      </c>
      <c r="BG23" s="187">
        <f t="shared" si="42"/>
        <v>0</v>
      </c>
      <c r="BH23" s="186">
        <f t="shared" si="43"/>
        <v>0</v>
      </c>
      <c r="BI23" s="187">
        <f t="shared" si="44"/>
        <v>0</v>
      </c>
      <c r="BJ23" s="186">
        <f t="shared" si="45"/>
        <v>0</v>
      </c>
      <c r="BK23" s="187">
        <f t="shared" si="46"/>
        <v>0</v>
      </c>
      <c r="BL23" s="186">
        <f t="shared" si="47"/>
        <v>0</v>
      </c>
      <c r="BM23" s="187">
        <f t="shared" si="48"/>
        <v>0</v>
      </c>
      <c r="BN23" s="186">
        <f t="shared" si="49"/>
        <v>0</v>
      </c>
      <c r="BO23" s="187">
        <f t="shared" si="50"/>
        <v>0</v>
      </c>
      <c r="BP23" s="186">
        <f t="shared" si="51"/>
        <v>0</v>
      </c>
      <c r="BQ23" s="187">
        <f t="shared" si="52"/>
        <v>0</v>
      </c>
      <c r="BR23" s="186">
        <f t="shared" si="53"/>
        <v>0</v>
      </c>
      <c r="BS23" s="187">
        <f t="shared" si="54"/>
        <v>0</v>
      </c>
      <c r="BT23" s="186">
        <f t="shared" si="55"/>
        <v>0</v>
      </c>
      <c r="BU23" s="187">
        <f t="shared" si="56"/>
        <v>0</v>
      </c>
      <c r="BV23" s="186">
        <f t="shared" si="57"/>
        <v>0</v>
      </c>
      <c r="BW23" s="187">
        <f t="shared" si="58"/>
        <v>0</v>
      </c>
      <c r="BX23" s="186">
        <f t="shared" si="59"/>
        <v>0</v>
      </c>
      <c r="BY23" s="187">
        <f t="shared" si="60"/>
        <v>0</v>
      </c>
      <c r="BZ23" s="186">
        <f t="shared" si="61"/>
        <v>0</v>
      </c>
      <c r="CA23" s="187">
        <f t="shared" si="62"/>
        <v>0</v>
      </c>
      <c r="CB23" s="186">
        <f t="shared" si="63"/>
        <v>0</v>
      </c>
    </row>
    <row r="24" spans="1:80" ht="39.9" customHeight="1" x14ac:dyDescent="0.3">
      <c r="A24" s="8">
        <v>88</v>
      </c>
      <c r="B24" s="154"/>
      <c r="C24" s="155"/>
      <c r="D24" s="156"/>
      <c r="E24" s="151"/>
      <c r="F24" s="157"/>
      <c r="G24" s="152"/>
      <c r="H24" s="152"/>
      <c r="I24" s="153"/>
      <c r="P24" s="195"/>
      <c r="Q24" s="183">
        <f t="shared" si="0"/>
        <v>0</v>
      </c>
      <c r="R24" s="184">
        <f t="shared" si="1"/>
        <v>0</v>
      </c>
      <c r="S24" s="183">
        <f t="shared" si="2"/>
        <v>0</v>
      </c>
      <c r="T24" s="184">
        <f t="shared" si="3"/>
        <v>0</v>
      </c>
      <c r="U24" s="185">
        <f t="shared" si="4"/>
        <v>0</v>
      </c>
      <c r="V24" s="186">
        <f t="shared" si="5"/>
        <v>0</v>
      </c>
      <c r="W24" s="187">
        <f t="shared" si="6"/>
        <v>0</v>
      </c>
      <c r="X24" s="186">
        <f t="shared" si="7"/>
        <v>0</v>
      </c>
      <c r="Y24" s="187">
        <f t="shared" si="8"/>
        <v>0</v>
      </c>
      <c r="Z24" s="186">
        <f t="shared" si="9"/>
        <v>0</v>
      </c>
      <c r="AA24" s="187">
        <f t="shared" si="10"/>
        <v>0</v>
      </c>
      <c r="AB24" s="186">
        <f t="shared" si="11"/>
        <v>0</v>
      </c>
      <c r="AC24" s="187">
        <f t="shared" si="12"/>
        <v>0</v>
      </c>
      <c r="AD24" s="186">
        <f t="shared" si="13"/>
        <v>0</v>
      </c>
      <c r="AE24" s="187">
        <f t="shared" si="14"/>
        <v>0</v>
      </c>
      <c r="AF24" s="186">
        <f t="shared" si="15"/>
        <v>0</v>
      </c>
      <c r="AG24" s="187">
        <f t="shared" si="16"/>
        <v>0</v>
      </c>
      <c r="AH24" s="186">
        <f t="shared" si="17"/>
        <v>0</v>
      </c>
      <c r="AI24" s="187">
        <f t="shared" si="18"/>
        <v>0</v>
      </c>
      <c r="AJ24" s="186">
        <f t="shared" si="19"/>
        <v>0</v>
      </c>
      <c r="AK24" s="187">
        <f t="shared" si="20"/>
        <v>0</v>
      </c>
      <c r="AL24" s="186">
        <f t="shared" si="21"/>
        <v>0</v>
      </c>
      <c r="AM24" s="187">
        <f t="shared" si="22"/>
        <v>0</v>
      </c>
      <c r="AN24" s="186">
        <f t="shared" si="23"/>
        <v>0</v>
      </c>
      <c r="AO24" s="187">
        <f t="shared" si="24"/>
        <v>0</v>
      </c>
      <c r="AP24" s="186">
        <f t="shared" si="25"/>
        <v>0</v>
      </c>
      <c r="AQ24" s="187">
        <f t="shared" si="26"/>
        <v>0</v>
      </c>
      <c r="AR24" s="186">
        <f t="shared" si="27"/>
        <v>0</v>
      </c>
      <c r="AS24" s="187">
        <f t="shared" si="28"/>
        <v>0</v>
      </c>
      <c r="AT24" s="186">
        <f t="shared" si="29"/>
        <v>0</v>
      </c>
      <c r="AU24" s="187">
        <f t="shared" si="30"/>
        <v>0</v>
      </c>
      <c r="AV24" s="186">
        <f t="shared" si="31"/>
        <v>0</v>
      </c>
      <c r="AW24" s="187">
        <f t="shared" si="32"/>
        <v>0</v>
      </c>
      <c r="AX24" s="186">
        <f t="shared" si="33"/>
        <v>0</v>
      </c>
      <c r="AY24" s="187">
        <f t="shared" si="34"/>
        <v>0</v>
      </c>
      <c r="AZ24" s="186">
        <f t="shared" si="35"/>
        <v>0</v>
      </c>
      <c r="BA24" s="187">
        <f t="shared" si="36"/>
        <v>0</v>
      </c>
      <c r="BB24" s="186">
        <f t="shared" si="37"/>
        <v>0</v>
      </c>
      <c r="BC24" s="187">
        <f t="shared" si="38"/>
        <v>0</v>
      </c>
      <c r="BD24" s="186">
        <f t="shared" si="39"/>
        <v>0</v>
      </c>
      <c r="BE24" s="187">
        <f t="shared" si="40"/>
        <v>0</v>
      </c>
      <c r="BF24" s="186">
        <f t="shared" si="41"/>
        <v>0</v>
      </c>
      <c r="BG24" s="187">
        <f t="shared" si="42"/>
        <v>0</v>
      </c>
      <c r="BH24" s="186">
        <f t="shared" si="43"/>
        <v>0</v>
      </c>
      <c r="BI24" s="187">
        <f t="shared" si="44"/>
        <v>0</v>
      </c>
      <c r="BJ24" s="186">
        <f t="shared" si="45"/>
        <v>0</v>
      </c>
      <c r="BK24" s="187">
        <f t="shared" si="46"/>
        <v>0</v>
      </c>
      <c r="BL24" s="186">
        <f t="shared" si="47"/>
        <v>0</v>
      </c>
      <c r="BM24" s="187">
        <f t="shared" si="48"/>
        <v>0</v>
      </c>
      <c r="BN24" s="186">
        <f t="shared" si="49"/>
        <v>0</v>
      </c>
      <c r="BO24" s="187">
        <f t="shared" si="50"/>
        <v>0</v>
      </c>
      <c r="BP24" s="186">
        <f t="shared" si="51"/>
        <v>0</v>
      </c>
      <c r="BQ24" s="187">
        <f t="shared" si="52"/>
        <v>0</v>
      </c>
      <c r="BR24" s="186">
        <f t="shared" si="53"/>
        <v>0</v>
      </c>
      <c r="BS24" s="187">
        <f t="shared" si="54"/>
        <v>0</v>
      </c>
      <c r="BT24" s="186">
        <f t="shared" si="55"/>
        <v>0</v>
      </c>
      <c r="BU24" s="187">
        <f t="shared" si="56"/>
        <v>0</v>
      </c>
      <c r="BV24" s="186">
        <f t="shared" si="57"/>
        <v>0</v>
      </c>
      <c r="BW24" s="187">
        <f t="shared" si="58"/>
        <v>0</v>
      </c>
      <c r="BX24" s="186">
        <f t="shared" si="59"/>
        <v>0</v>
      </c>
      <c r="BY24" s="187">
        <f t="shared" si="60"/>
        <v>0</v>
      </c>
      <c r="BZ24" s="186">
        <f t="shared" si="61"/>
        <v>0</v>
      </c>
      <c r="CA24" s="187">
        <f t="shared" si="62"/>
        <v>0</v>
      </c>
      <c r="CB24" s="186">
        <f t="shared" si="63"/>
        <v>0</v>
      </c>
    </row>
    <row r="25" spans="1:80" ht="39.9" customHeight="1" x14ac:dyDescent="0.3">
      <c r="A25" s="8">
        <v>89</v>
      </c>
      <c r="B25" s="154"/>
      <c r="C25" s="155"/>
      <c r="D25" s="156"/>
      <c r="E25" s="151"/>
      <c r="F25" s="157"/>
      <c r="G25" s="152"/>
      <c r="H25" s="152"/>
      <c r="I25" s="153"/>
      <c r="P25" s="195"/>
      <c r="Q25" s="183">
        <f t="shared" si="0"/>
        <v>0</v>
      </c>
      <c r="R25" s="184">
        <f t="shared" si="1"/>
        <v>0</v>
      </c>
      <c r="S25" s="183">
        <f t="shared" si="2"/>
        <v>0</v>
      </c>
      <c r="T25" s="184">
        <f t="shared" si="3"/>
        <v>0</v>
      </c>
      <c r="U25" s="185">
        <f t="shared" si="4"/>
        <v>0</v>
      </c>
      <c r="V25" s="186">
        <f t="shared" si="5"/>
        <v>0</v>
      </c>
      <c r="W25" s="187">
        <f t="shared" si="6"/>
        <v>0</v>
      </c>
      <c r="X25" s="186">
        <f t="shared" si="7"/>
        <v>0</v>
      </c>
      <c r="Y25" s="187">
        <f t="shared" si="8"/>
        <v>0</v>
      </c>
      <c r="Z25" s="186">
        <f t="shared" si="9"/>
        <v>0</v>
      </c>
      <c r="AA25" s="187">
        <f t="shared" si="10"/>
        <v>0</v>
      </c>
      <c r="AB25" s="186">
        <f t="shared" si="11"/>
        <v>0</v>
      </c>
      <c r="AC25" s="187">
        <f t="shared" si="12"/>
        <v>0</v>
      </c>
      <c r="AD25" s="186">
        <f t="shared" si="13"/>
        <v>0</v>
      </c>
      <c r="AE25" s="187">
        <f t="shared" si="14"/>
        <v>0</v>
      </c>
      <c r="AF25" s="186">
        <f t="shared" si="15"/>
        <v>0</v>
      </c>
      <c r="AG25" s="187">
        <f t="shared" si="16"/>
        <v>0</v>
      </c>
      <c r="AH25" s="186">
        <f t="shared" si="17"/>
        <v>0</v>
      </c>
      <c r="AI25" s="187">
        <f t="shared" si="18"/>
        <v>0</v>
      </c>
      <c r="AJ25" s="186">
        <f t="shared" si="19"/>
        <v>0</v>
      </c>
      <c r="AK25" s="187">
        <f t="shared" si="20"/>
        <v>0</v>
      </c>
      <c r="AL25" s="186">
        <f t="shared" si="21"/>
        <v>0</v>
      </c>
      <c r="AM25" s="187">
        <f t="shared" si="22"/>
        <v>0</v>
      </c>
      <c r="AN25" s="186">
        <f t="shared" si="23"/>
        <v>0</v>
      </c>
      <c r="AO25" s="187">
        <f t="shared" si="24"/>
        <v>0</v>
      </c>
      <c r="AP25" s="186">
        <f t="shared" si="25"/>
        <v>0</v>
      </c>
      <c r="AQ25" s="187">
        <f t="shared" si="26"/>
        <v>0</v>
      </c>
      <c r="AR25" s="186">
        <f t="shared" si="27"/>
        <v>0</v>
      </c>
      <c r="AS25" s="187">
        <f t="shared" si="28"/>
        <v>0</v>
      </c>
      <c r="AT25" s="186">
        <f t="shared" si="29"/>
        <v>0</v>
      </c>
      <c r="AU25" s="187">
        <f t="shared" si="30"/>
        <v>0</v>
      </c>
      <c r="AV25" s="186">
        <f t="shared" si="31"/>
        <v>0</v>
      </c>
      <c r="AW25" s="187">
        <f t="shared" si="32"/>
        <v>0</v>
      </c>
      <c r="AX25" s="186">
        <f t="shared" si="33"/>
        <v>0</v>
      </c>
      <c r="AY25" s="187">
        <f t="shared" si="34"/>
        <v>0</v>
      </c>
      <c r="AZ25" s="186">
        <f t="shared" si="35"/>
        <v>0</v>
      </c>
      <c r="BA25" s="187">
        <f t="shared" si="36"/>
        <v>0</v>
      </c>
      <c r="BB25" s="186">
        <f t="shared" si="37"/>
        <v>0</v>
      </c>
      <c r="BC25" s="187">
        <f t="shared" si="38"/>
        <v>0</v>
      </c>
      <c r="BD25" s="186">
        <f t="shared" si="39"/>
        <v>0</v>
      </c>
      <c r="BE25" s="187">
        <f t="shared" si="40"/>
        <v>0</v>
      </c>
      <c r="BF25" s="186">
        <f t="shared" si="41"/>
        <v>0</v>
      </c>
      <c r="BG25" s="187">
        <f t="shared" si="42"/>
        <v>0</v>
      </c>
      <c r="BH25" s="186">
        <f t="shared" si="43"/>
        <v>0</v>
      </c>
      <c r="BI25" s="187">
        <f t="shared" si="44"/>
        <v>0</v>
      </c>
      <c r="BJ25" s="186">
        <f t="shared" si="45"/>
        <v>0</v>
      </c>
      <c r="BK25" s="187">
        <f t="shared" si="46"/>
        <v>0</v>
      </c>
      <c r="BL25" s="186">
        <f t="shared" si="47"/>
        <v>0</v>
      </c>
      <c r="BM25" s="187">
        <f t="shared" si="48"/>
        <v>0</v>
      </c>
      <c r="BN25" s="186">
        <f t="shared" si="49"/>
        <v>0</v>
      </c>
      <c r="BO25" s="187">
        <f t="shared" si="50"/>
        <v>0</v>
      </c>
      <c r="BP25" s="186">
        <f t="shared" si="51"/>
        <v>0</v>
      </c>
      <c r="BQ25" s="187">
        <f t="shared" si="52"/>
        <v>0</v>
      </c>
      <c r="BR25" s="186">
        <f t="shared" si="53"/>
        <v>0</v>
      </c>
      <c r="BS25" s="187">
        <f t="shared" si="54"/>
        <v>0</v>
      </c>
      <c r="BT25" s="186">
        <f t="shared" si="55"/>
        <v>0</v>
      </c>
      <c r="BU25" s="187">
        <f t="shared" si="56"/>
        <v>0</v>
      </c>
      <c r="BV25" s="186">
        <f t="shared" si="57"/>
        <v>0</v>
      </c>
      <c r="BW25" s="187">
        <f t="shared" si="58"/>
        <v>0</v>
      </c>
      <c r="BX25" s="186">
        <f t="shared" si="59"/>
        <v>0</v>
      </c>
      <c r="BY25" s="187">
        <f t="shared" si="60"/>
        <v>0</v>
      </c>
      <c r="BZ25" s="186">
        <f t="shared" si="61"/>
        <v>0</v>
      </c>
      <c r="CA25" s="187">
        <f t="shared" si="62"/>
        <v>0</v>
      </c>
      <c r="CB25" s="186">
        <f t="shared" si="63"/>
        <v>0</v>
      </c>
    </row>
    <row r="26" spans="1:80" ht="39.9" customHeight="1" x14ac:dyDescent="0.3">
      <c r="A26" s="8">
        <v>90</v>
      </c>
      <c r="B26" s="154"/>
      <c r="C26" s="155"/>
      <c r="D26" s="156"/>
      <c r="E26" s="151"/>
      <c r="F26" s="157"/>
      <c r="G26" s="152"/>
      <c r="H26" s="152"/>
      <c r="I26" s="153"/>
      <c r="P26" s="195"/>
      <c r="Q26" s="183">
        <f t="shared" si="0"/>
        <v>0</v>
      </c>
      <c r="R26" s="184">
        <f t="shared" si="1"/>
        <v>0</v>
      </c>
      <c r="S26" s="183">
        <f t="shared" si="2"/>
        <v>0</v>
      </c>
      <c r="T26" s="184">
        <f t="shared" si="3"/>
        <v>0</v>
      </c>
      <c r="U26" s="185">
        <f t="shared" si="4"/>
        <v>0</v>
      </c>
      <c r="V26" s="186">
        <f t="shared" si="5"/>
        <v>0</v>
      </c>
      <c r="W26" s="187">
        <f t="shared" si="6"/>
        <v>0</v>
      </c>
      <c r="X26" s="186">
        <f t="shared" si="7"/>
        <v>0</v>
      </c>
      <c r="Y26" s="187">
        <f t="shared" si="8"/>
        <v>0</v>
      </c>
      <c r="Z26" s="186">
        <f t="shared" si="9"/>
        <v>0</v>
      </c>
      <c r="AA26" s="187">
        <f t="shared" si="10"/>
        <v>0</v>
      </c>
      <c r="AB26" s="186">
        <f t="shared" si="11"/>
        <v>0</v>
      </c>
      <c r="AC26" s="187">
        <f t="shared" si="12"/>
        <v>0</v>
      </c>
      <c r="AD26" s="186">
        <f t="shared" si="13"/>
        <v>0</v>
      </c>
      <c r="AE26" s="187">
        <f t="shared" si="14"/>
        <v>0</v>
      </c>
      <c r="AF26" s="186">
        <f t="shared" si="15"/>
        <v>0</v>
      </c>
      <c r="AG26" s="187">
        <f t="shared" si="16"/>
        <v>0</v>
      </c>
      <c r="AH26" s="186">
        <f t="shared" si="17"/>
        <v>0</v>
      </c>
      <c r="AI26" s="187">
        <f t="shared" si="18"/>
        <v>0</v>
      </c>
      <c r="AJ26" s="186">
        <f t="shared" si="19"/>
        <v>0</v>
      </c>
      <c r="AK26" s="187">
        <f t="shared" si="20"/>
        <v>0</v>
      </c>
      <c r="AL26" s="186">
        <f t="shared" si="21"/>
        <v>0</v>
      </c>
      <c r="AM26" s="187">
        <f t="shared" si="22"/>
        <v>0</v>
      </c>
      <c r="AN26" s="186">
        <f t="shared" si="23"/>
        <v>0</v>
      </c>
      <c r="AO26" s="187">
        <f t="shared" si="24"/>
        <v>0</v>
      </c>
      <c r="AP26" s="186">
        <f t="shared" si="25"/>
        <v>0</v>
      </c>
      <c r="AQ26" s="187">
        <f t="shared" si="26"/>
        <v>0</v>
      </c>
      <c r="AR26" s="186">
        <f t="shared" si="27"/>
        <v>0</v>
      </c>
      <c r="AS26" s="187">
        <f t="shared" si="28"/>
        <v>0</v>
      </c>
      <c r="AT26" s="186">
        <f t="shared" si="29"/>
        <v>0</v>
      </c>
      <c r="AU26" s="187">
        <f t="shared" si="30"/>
        <v>0</v>
      </c>
      <c r="AV26" s="186">
        <f t="shared" si="31"/>
        <v>0</v>
      </c>
      <c r="AW26" s="187">
        <f t="shared" si="32"/>
        <v>0</v>
      </c>
      <c r="AX26" s="186">
        <f t="shared" si="33"/>
        <v>0</v>
      </c>
      <c r="AY26" s="187">
        <f t="shared" si="34"/>
        <v>0</v>
      </c>
      <c r="AZ26" s="186">
        <f t="shared" si="35"/>
        <v>0</v>
      </c>
      <c r="BA26" s="187">
        <f t="shared" si="36"/>
        <v>0</v>
      </c>
      <c r="BB26" s="186">
        <f t="shared" si="37"/>
        <v>0</v>
      </c>
      <c r="BC26" s="187">
        <f t="shared" si="38"/>
        <v>0</v>
      </c>
      <c r="BD26" s="186">
        <f t="shared" si="39"/>
        <v>0</v>
      </c>
      <c r="BE26" s="187">
        <f t="shared" si="40"/>
        <v>0</v>
      </c>
      <c r="BF26" s="186">
        <f t="shared" si="41"/>
        <v>0</v>
      </c>
      <c r="BG26" s="187">
        <f t="shared" si="42"/>
        <v>0</v>
      </c>
      <c r="BH26" s="186">
        <f t="shared" si="43"/>
        <v>0</v>
      </c>
      <c r="BI26" s="187">
        <f t="shared" si="44"/>
        <v>0</v>
      </c>
      <c r="BJ26" s="186">
        <f t="shared" si="45"/>
        <v>0</v>
      </c>
      <c r="BK26" s="187">
        <f t="shared" si="46"/>
        <v>0</v>
      </c>
      <c r="BL26" s="186">
        <f t="shared" si="47"/>
        <v>0</v>
      </c>
      <c r="BM26" s="187">
        <f t="shared" si="48"/>
        <v>0</v>
      </c>
      <c r="BN26" s="186">
        <f t="shared" si="49"/>
        <v>0</v>
      </c>
      <c r="BO26" s="187">
        <f t="shared" si="50"/>
        <v>0</v>
      </c>
      <c r="BP26" s="186">
        <f t="shared" si="51"/>
        <v>0</v>
      </c>
      <c r="BQ26" s="187">
        <f t="shared" si="52"/>
        <v>0</v>
      </c>
      <c r="BR26" s="186">
        <f t="shared" si="53"/>
        <v>0</v>
      </c>
      <c r="BS26" s="187">
        <f t="shared" si="54"/>
        <v>0</v>
      </c>
      <c r="BT26" s="186">
        <f t="shared" si="55"/>
        <v>0</v>
      </c>
      <c r="BU26" s="187">
        <f t="shared" si="56"/>
        <v>0</v>
      </c>
      <c r="BV26" s="186">
        <f t="shared" si="57"/>
        <v>0</v>
      </c>
      <c r="BW26" s="187">
        <f t="shared" si="58"/>
        <v>0</v>
      </c>
      <c r="BX26" s="186">
        <f t="shared" si="59"/>
        <v>0</v>
      </c>
      <c r="BY26" s="187">
        <f t="shared" si="60"/>
        <v>0</v>
      </c>
      <c r="BZ26" s="186">
        <f t="shared" si="61"/>
        <v>0</v>
      </c>
      <c r="CA26" s="187">
        <f t="shared" si="62"/>
        <v>0</v>
      </c>
      <c r="CB26" s="186">
        <f t="shared" si="63"/>
        <v>0</v>
      </c>
    </row>
    <row r="27" spans="1:80" ht="39.9" customHeight="1" x14ac:dyDescent="0.3">
      <c r="A27" s="8">
        <v>91</v>
      </c>
      <c r="B27" s="154"/>
      <c r="C27" s="155"/>
      <c r="D27" s="156"/>
      <c r="E27" s="151"/>
      <c r="F27" s="157"/>
      <c r="G27" s="152"/>
      <c r="H27" s="152"/>
      <c r="I27" s="153"/>
      <c r="P27" s="195"/>
      <c r="Q27" s="183">
        <f t="shared" si="0"/>
        <v>0</v>
      </c>
      <c r="R27" s="184">
        <f t="shared" si="1"/>
        <v>0</v>
      </c>
      <c r="S27" s="183">
        <f t="shared" si="2"/>
        <v>0</v>
      </c>
      <c r="T27" s="184">
        <f t="shared" si="3"/>
        <v>0</v>
      </c>
      <c r="U27" s="185">
        <f t="shared" si="4"/>
        <v>0</v>
      </c>
      <c r="V27" s="186">
        <f t="shared" si="5"/>
        <v>0</v>
      </c>
      <c r="W27" s="187">
        <f t="shared" si="6"/>
        <v>0</v>
      </c>
      <c r="X27" s="186">
        <f t="shared" si="7"/>
        <v>0</v>
      </c>
      <c r="Y27" s="187">
        <f t="shared" si="8"/>
        <v>0</v>
      </c>
      <c r="Z27" s="186">
        <f t="shared" si="9"/>
        <v>0</v>
      </c>
      <c r="AA27" s="187">
        <f t="shared" si="10"/>
        <v>0</v>
      </c>
      <c r="AB27" s="186">
        <f t="shared" si="11"/>
        <v>0</v>
      </c>
      <c r="AC27" s="187">
        <f t="shared" si="12"/>
        <v>0</v>
      </c>
      <c r="AD27" s="186">
        <f t="shared" si="13"/>
        <v>0</v>
      </c>
      <c r="AE27" s="187">
        <f t="shared" si="14"/>
        <v>0</v>
      </c>
      <c r="AF27" s="186">
        <f t="shared" si="15"/>
        <v>0</v>
      </c>
      <c r="AG27" s="187">
        <f t="shared" si="16"/>
        <v>0</v>
      </c>
      <c r="AH27" s="186">
        <f t="shared" si="17"/>
        <v>0</v>
      </c>
      <c r="AI27" s="187">
        <f t="shared" si="18"/>
        <v>0</v>
      </c>
      <c r="AJ27" s="186">
        <f t="shared" si="19"/>
        <v>0</v>
      </c>
      <c r="AK27" s="187">
        <f t="shared" si="20"/>
        <v>0</v>
      </c>
      <c r="AL27" s="186">
        <f t="shared" si="21"/>
        <v>0</v>
      </c>
      <c r="AM27" s="187">
        <f t="shared" si="22"/>
        <v>0</v>
      </c>
      <c r="AN27" s="186">
        <f t="shared" si="23"/>
        <v>0</v>
      </c>
      <c r="AO27" s="187">
        <f t="shared" si="24"/>
        <v>0</v>
      </c>
      <c r="AP27" s="186">
        <f t="shared" si="25"/>
        <v>0</v>
      </c>
      <c r="AQ27" s="187">
        <f t="shared" si="26"/>
        <v>0</v>
      </c>
      <c r="AR27" s="186">
        <f t="shared" si="27"/>
        <v>0</v>
      </c>
      <c r="AS27" s="187">
        <f t="shared" si="28"/>
        <v>0</v>
      </c>
      <c r="AT27" s="186">
        <f t="shared" si="29"/>
        <v>0</v>
      </c>
      <c r="AU27" s="187">
        <f t="shared" si="30"/>
        <v>0</v>
      </c>
      <c r="AV27" s="186">
        <f t="shared" si="31"/>
        <v>0</v>
      </c>
      <c r="AW27" s="187">
        <f t="shared" si="32"/>
        <v>0</v>
      </c>
      <c r="AX27" s="186">
        <f t="shared" si="33"/>
        <v>0</v>
      </c>
      <c r="AY27" s="187">
        <f t="shared" si="34"/>
        <v>0</v>
      </c>
      <c r="AZ27" s="186">
        <f t="shared" si="35"/>
        <v>0</v>
      </c>
      <c r="BA27" s="187">
        <f t="shared" si="36"/>
        <v>0</v>
      </c>
      <c r="BB27" s="186">
        <f t="shared" si="37"/>
        <v>0</v>
      </c>
      <c r="BC27" s="187">
        <f t="shared" si="38"/>
        <v>0</v>
      </c>
      <c r="BD27" s="186">
        <f t="shared" si="39"/>
        <v>0</v>
      </c>
      <c r="BE27" s="187">
        <f t="shared" si="40"/>
        <v>0</v>
      </c>
      <c r="BF27" s="186">
        <f t="shared" si="41"/>
        <v>0</v>
      </c>
      <c r="BG27" s="187">
        <f t="shared" si="42"/>
        <v>0</v>
      </c>
      <c r="BH27" s="186">
        <f t="shared" si="43"/>
        <v>0</v>
      </c>
      <c r="BI27" s="187">
        <f t="shared" si="44"/>
        <v>0</v>
      </c>
      <c r="BJ27" s="186">
        <f t="shared" si="45"/>
        <v>0</v>
      </c>
      <c r="BK27" s="187">
        <f t="shared" si="46"/>
        <v>0</v>
      </c>
      <c r="BL27" s="186">
        <f t="shared" si="47"/>
        <v>0</v>
      </c>
      <c r="BM27" s="187">
        <f t="shared" si="48"/>
        <v>0</v>
      </c>
      <c r="BN27" s="186">
        <f t="shared" si="49"/>
        <v>0</v>
      </c>
      <c r="BO27" s="187">
        <f t="shared" si="50"/>
        <v>0</v>
      </c>
      <c r="BP27" s="186">
        <f t="shared" si="51"/>
        <v>0</v>
      </c>
      <c r="BQ27" s="187">
        <f t="shared" si="52"/>
        <v>0</v>
      </c>
      <c r="BR27" s="186">
        <f t="shared" si="53"/>
        <v>0</v>
      </c>
      <c r="BS27" s="187">
        <f t="shared" si="54"/>
        <v>0</v>
      </c>
      <c r="BT27" s="186">
        <f t="shared" si="55"/>
        <v>0</v>
      </c>
      <c r="BU27" s="187">
        <f t="shared" si="56"/>
        <v>0</v>
      </c>
      <c r="BV27" s="186">
        <f t="shared" si="57"/>
        <v>0</v>
      </c>
      <c r="BW27" s="187">
        <f t="shared" si="58"/>
        <v>0</v>
      </c>
      <c r="BX27" s="186">
        <f t="shared" si="59"/>
        <v>0</v>
      </c>
      <c r="BY27" s="187">
        <f t="shared" si="60"/>
        <v>0</v>
      </c>
      <c r="BZ27" s="186">
        <f t="shared" si="61"/>
        <v>0</v>
      </c>
      <c r="CA27" s="187">
        <f t="shared" si="62"/>
        <v>0</v>
      </c>
      <c r="CB27" s="186">
        <f t="shared" si="63"/>
        <v>0</v>
      </c>
    </row>
    <row r="28" spans="1:80" ht="39.9" customHeight="1" x14ac:dyDescent="0.3">
      <c r="A28" s="8">
        <v>92</v>
      </c>
      <c r="B28" s="154"/>
      <c r="C28" s="155"/>
      <c r="D28" s="156"/>
      <c r="E28" s="151"/>
      <c r="F28" s="157"/>
      <c r="G28" s="152"/>
      <c r="H28" s="152"/>
      <c r="I28" s="153"/>
      <c r="P28" s="195"/>
      <c r="Q28" s="183">
        <f t="shared" si="0"/>
        <v>0</v>
      </c>
      <c r="R28" s="184">
        <f t="shared" si="1"/>
        <v>0</v>
      </c>
      <c r="S28" s="183">
        <f t="shared" si="2"/>
        <v>0</v>
      </c>
      <c r="T28" s="184">
        <f t="shared" si="3"/>
        <v>0</v>
      </c>
      <c r="U28" s="185">
        <f t="shared" si="4"/>
        <v>0</v>
      </c>
      <c r="V28" s="186">
        <f t="shared" si="5"/>
        <v>0</v>
      </c>
      <c r="W28" s="187">
        <f t="shared" si="6"/>
        <v>0</v>
      </c>
      <c r="X28" s="186">
        <f t="shared" si="7"/>
        <v>0</v>
      </c>
      <c r="Y28" s="187">
        <f t="shared" si="8"/>
        <v>0</v>
      </c>
      <c r="Z28" s="186">
        <f t="shared" si="9"/>
        <v>0</v>
      </c>
      <c r="AA28" s="187">
        <f t="shared" si="10"/>
        <v>0</v>
      </c>
      <c r="AB28" s="186">
        <f t="shared" si="11"/>
        <v>0</v>
      </c>
      <c r="AC28" s="187">
        <f t="shared" si="12"/>
        <v>0</v>
      </c>
      <c r="AD28" s="186">
        <f t="shared" si="13"/>
        <v>0</v>
      </c>
      <c r="AE28" s="187">
        <f t="shared" si="14"/>
        <v>0</v>
      </c>
      <c r="AF28" s="186">
        <f t="shared" si="15"/>
        <v>0</v>
      </c>
      <c r="AG28" s="187">
        <f t="shared" si="16"/>
        <v>0</v>
      </c>
      <c r="AH28" s="186">
        <f t="shared" si="17"/>
        <v>0</v>
      </c>
      <c r="AI28" s="187">
        <f t="shared" si="18"/>
        <v>0</v>
      </c>
      <c r="AJ28" s="186">
        <f t="shared" si="19"/>
        <v>0</v>
      </c>
      <c r="AK28" s="187">
        <f t="shared" si="20"/>
        <v>0</v>
      </c>
      <c r="AL28" s="186">
        <f t="shared" si="21"/>
        <v>0</v>
      </c>
      <c r="AM28" s="187">
        <f t="shared" si="22"/>
        <v>0</v>
      </c>
      <c r="AN28" s="186">
        <f t="shared" si="23"/>
        <v>0</v>
      </c>
      <c r="AO28" s="187">
        <f t="shared" si="24"/>
        <v>0</v>
      </c>
      <c r="AP28" s="186">
        <f t="shared" si="25"/>
        <v>0</v>
      </c>
      <c r="AQ28" s="187">
        <f t="shared" si="26"/>
        <v>0</v>
      </c>
      <c r="AR28" s="186">
        <f t="shared" si="27"/>
        <v>0</v>
      </c>
      <c r="AS28" s="187">
        <f t="shared" si="28"/>
        <v>0</v>
      </c>
      <c r="AT28" s="186">
        <f t="shared" si="29"/>
        <v>0</v>
      </c>
      <c r="AU28" s="187">
        <f t="shared" si="30"/>
        <v>0</v>
      </c>
      <c r="AV28" s="186">
        <f t="shared" si="31"/>
        <v>0</v>
      </c>
      <c r="AW28" s="187">
        <f t="shared" si="32"/>
        <v>0</v>
      </c>
      <c r="AX28" s="186">
        <f t="shared" si="33"/>
        <v>0</v>
      </c>
      <c r="AY28" s="187">
        <f t="shared" si="34"/>
        <v>0</v>
      </c>
      <c r="AZ28" s="186">
        <f t="shared" si="35"/>
        <v>0</v>
      </c>
      <c r="BA28" s="187">
        <f t="shared" si="36"/>
        <v>0</v>
      </c>
      <c r="BB28" s="186">
        <f t="shared" si="37"/>
        <v>0</v>
      </c>
      <c r="BC28" s="187">
        <f t="shared" si="38"/>
        <v>0</v>
      </c>
      <c r="BD28" s="186">
        <f t="shared" si="39"/>
        <v>0</v>
      </c>
      <c r="BE28" s="187">
        <f t="shared" si="40"/>
        <v>0</v>
      </c>
      <c r="BF28" s="186">
        <f t="shared" si="41"/>
        <v>0</v>
      </c>
      <c r="BG28" s="187">
        <f t="shared" si="42"/>
        <v>0</v>
      </c>
      <c r="BH28" s="186">
        <f t="shared" si="43"/>
        <v>0</v>
      </c>
      <c r="BI28" s="187">
        <f t="shared" si="44"/>
        <v>0</v>
      </c>
      <c r="BJ28" s="186">
        <f t="shared" si="45"/>
        <v>0</v>
      </c>
      <c r="BK28" s="187">
        <f t="shared" si="46"/>
        <v>0</v>
      </c>
      <c r="BL28" s="186">
        <f t="shared" si="47"/>
        <v>0</v>
      </c>
      <c r="BM28" s="187">
        <f t="shared" si="48"/>
        <v>0</v>
      </c>
      <c r="BN28" s="186">
        <f t="shared" si="49"/>
        <v>0</v>
      </c>
      <c r="BO28" s="187">
        <f t="shared" si="50"/>
        <v>0</v>
      </c>
      <c r="BP28" s="186">
        <f t="shared" si="51"/>
        <v>0</v>
      </c>
      <c r="BQ28" s="187">
        <f t="shared" si="52"/>
        <v>0</v>
      </c>
      <c r="BR28" s="186">
        <f t="shared" si="53"/>
        <v>0</v>
      </c>
      <c r="BS28" s="187">
        <f t="shared" si="54"/>
        <v>0</v>
      </c>
      <c r="BT28" s="186">
        <f t="shared" si="55"/>
        <v>0</v>
      </c>
      <c r="BU28" s="187">
        <f t="shared" si="56"/>
        <v>0</v>
      </c>
      <c r="BV28" s="186">
        <f t="shared" si="57"/>
        <v>0</v>
      </c>
      <c r="BW28" s="187">
        <f t="shared" si="58"/>
        <v>0</v>
      </c>
      <c r="BX28" s="186">
        <f t="shared" si="59"/>
        <v>0</v>
      </c>
      <c r="BY28" s="187">
        <f t="shared" si="60"/>
        <v>0</v>
      </c>
      <c r="BZ28" s="186">
        <f t="shared" si="61"/>
        <v>0</v>
      </c>
      <c r="CA28" s="187">
        <f t="shared" si="62"/>
        <v>0</v>
      </c>
      <c r="CB28" s="186">
        <f t="shared" si="63"/>
        <v>0</v>
      </c>
    </row>
    <row r="29" spans="1:80" ht="39.9" customHeight="1" x14ac:dyDescent="0.3">
      <c r="A29" s="8">
        <v>93</v>
      </c>
      <c r="B29" s="154"/>
      <c r="C29" s="155"/>
      <c r="D29" s="156"/>
      <c r="E29" s="151"/>
      <c r="F29" s="157"/>
      <c r="G29" s="152"/>
      <c r="H29" s="152"/>
      <c r="I29" s="153"/>
      <c r="P29" s="195"/>
      <c r="Q29" s="183">
        <f t="shared" si="0"/>
        <v>0</v>
      </c>
      <c r="R29" s="184">
        <f t="shared" si="1"/>
        <v>0</v>
      </c>
      <c r="S29" s="183">
        <f t="shared" si="2"/>
        <v>0</v>
      </c>
      <c r="T29" s="184">
        <f t="shared" si="3"/>
        <v>0</v>
      </c>
      <c r="U29" s="185">
        <f t="shared" si="4"/>
        <v>0</v>
      </c>
      <c r="V29" s="186">
        <f t="shared" si="5"/>
        <v>0</v>
      </c>
      <c r="W29" s="187">
        <f t="shared" si="6"/>
        <v>0</v>
      </c>
      <c r="X29" s="186">
        <f t="shared" si="7"/>
        <v>0</v>
      </c>
      <c r="Y29" s="187">
        <f t="shared" si="8"/>
        <v>0</v>
      </c>
      <c r="Z29" s="186">
        <f t="shared" si="9"/>
        <v>0</v>
      </c>
      <c r="AA29" s="187">
        <f t="shared" si="10"/>
        <v>0</v>
      </c>
      <c r="AB29" s="186">
        <f t="shared" si="11"/>
        <v>0</v>
      </c>
      <c r="AC29" s="187">
        <f t="shared" si="12"/>
        <v>0</v>
      </c>
      <c r="AD29" s="186">
        <f t="shared" si="13"/>
        <v>0</v>
      </c>
      <c r="AE29" s="187">
        <f t="shared" si="14"/>
        <v>0</v>
      </c>
      <c r="AF29" s="186">
        <f t="shared" si="15"/>
        <v>0</v>
      </c>
      <c r="AG29" s="187">
        <f t="shared" si="16"/>
        <v>0</v>
      </c>
      <c r="AH29" s="186">
        <f t="shared" si="17"/>
        <v>0</v>
      </c>
      <c r="AI29" s="187">
        <f t="shared" si="18"/>
        <v>0</v>
      </c>
      <c r="AJ29" s="186">
        <f t="shared" si="19"/>
        <v>0</v>
      </c>
      <c r="AK29" s="187">
        <f t="shared" si="20"/>
        <v>0</v>
      </c>
      <c r="AL29" s="186">
        <f t="shared" si="21"/>
        <v>0</v>
      </c>
      <c r="AM29" s="187">
        <f t="shared" si="22"/>
        <v>0</v>
      </c>
      <c r="AN29" s="186">
        <f t="shared" si="23"/>
        <v>0</v>
      </c>
      <c r="AO29" s="187">
        <f t="shared" si="24"/>
        <v>0</v>
      </c>
      <c r="AP29" s="186">
        <f t="shared" si="25"/>
        <v>0</v>
      </c>
      <c r="AQ29" s="187">
        <f t="shared" si="26"/>
        <v>0</v>
      </c>
      <c r="AR29" s="186">
        <f t="shared" si="27"/>
        <v>0</v>
      </c>
      <c r="AS29" s="187">
        <f t="shared" si="28"/>
        <v>0</v>
      </c>
      <c r="AT29" s="186">
        <f t="shared" si="29"/>
        <v>0</v>
      </c>
      <c r="AU29" s="187">
        <f t="shared" si="30"/>
        <v>0</v>
      </c>
      <c r="AV29" s="186">
        <f t="shared" si="31"/>
        <v>0</v>
      </c>
      <c r="AW29" s="187">
        <f t="shared" si="32"/>
        <v>0</v>
      </c>
      <c r="AX29" s="186">
        <f t="shared" si="33"/>
        <v>0</v>
      </c>
      <c r="AY29" s="187">
        <f t="shared" si="34"/>
        <v>0</v>
      </c>
      <c r="AZ29" s="186">
        <f t="shared" si="35"/>
        <v>0</v>
      </c>
      <c r="BA29" s="187">
        <f t="shared" si="36"/>
        <v>0</v>
      </c>
      <c r="BB29" s="186">
        <f t="shared" si="37"/>
        <v>0</v>
      </c>
      <c r="BC29" s="187">
        <f t="shared" si="38"/>
        <v>0</v>
      </c>
      <c r="BD29" s="186">
        <f t="shared" si="39"/>
        <v>0</v>
      </c>
      <c r="BE29" s="187">
        <f t="shared" si="40"/>
        <v>0</v>
      </c>
      <c r="BF29" s="186">
        <f t="shared" si="41"/>
        <v>0</v>
      </c>
      <c r="BG29" s="187">
        <f t="shared" si="42"/>
        <v>0</v>
      </c>
      <c r="BH29" s="186">
        <f t="shared" si="43"/>
        <v>0</v>
      </c>
      <c r="BI29" s="187">
        <f t="shared" si="44"/>
        <v>0</v>
      </c>
      <c r="BJ29" s="186">
        <f t="shared" si="45"/>
        <v>0</v>
      </c>
      <c r="BK29" s="187">
        <f t="shared" si="46"/>
        <v>0</v>
      </c>
      <c r="BL29" s="186">
        <f t="shared" si="47"/>
        <v>0</v>
      </c>
      <c r="BM29" s="187">
        <f t="shared" si="48"/>
        <v>0</v>
      </c>
      <c r="BN29" s="186">
        <f t="shared" si="49"/>
        <v>0</v>
      </c>
      <c r="BO29" s="187">
        <f t="shared" si="50"/>
        <v>0</v>
      </c>
      <c r="BP29" s="186">
        <f t="shared" si="51"/>
        <v>0</v>
      </c>
      <c r="BQ29" s="187">
        <f t="shared" si="52"/>
        <v>0</v>
      </c>
      <c r="BR29" s="186">
        <f t="shared" si="53"/>
        <v>0</v>
      </c>
      <c r="BS29" s="187">
        <f t="shared" si="54"/>
        <v>0</v>
      </c>
      <c r="BT29" s="186">
        <f t="shared" si="55"/>
        <v>0</v>
      </c>
      <c r="BU29" s="187">
        <f t="shared" si="56"/>
        <v>0</v>
      </c>
      <c r="BV29" s="186">
        <f t="shared" si="57"/>
        <v>0</v>
      </c>
      <c r="BW29" s="187">
        <f t="shared" si="58"/>
        <v>0</v>
      </c>
      <c r="BX29" s="186">
        <f t="shared" si="59"/>
        <v>0</v>
      </c>
      <c r="BY29" s="187">
        <f t="shared" si="60"/>
        <v>0</v>
      </c>
      <c r="BZ29" s="186">
        <f t="shared" si="61"/>
        <v>0</v>
      </c>
      <c r="CA29" s="187">
        <f t="shared" si="62"/>
        <v>0</v>
      </c>
      <c r="CB29" s="186">
        <f t="shared" si="63"/>
        <v>0</v>
      </c>
    </row>
    <row r="30" spans="1:80" ht="39.9" customHeight="1" x14ac:dyDescent="0.3">
      <c r="A30" s="8">
        <v>94</v>
      </c>
      <c r="B30" s="154"/>
      <c r="C30" s="155"/>
      <c r="D30" s="156"/>
      <c r="E30" s="151"/>
      <c r="F30" s="157"/>
      <c r="G30" s="152"/>
      <c r="H30" s="152"/>
      <c r="I30" s="153"/>
      <c r="P30" s="195"/>
      <c r="Q30" s="183">
        <f t="shared" si="0"/>
        <v>0</v>
      </c>
      <c r="R30" s="184">
        <f t="shared" si="1"/>
        <v>0</v>
      </c>
      <c r="S30" s="183">
        <f t="shared" si="2"/>
        <v>0</v>
      </c>
      <c r="T30" s="184">
        <f t="shared" si="3"/>
        <v>0</v>
      </c>
      <c r="U30" s="185">
        <f t="shared" si="4"/>
        <v>0</v>
      </c>
      <c r="V30" s="186">
        <f t="shared" si="5"/>
        <v>0</v>
      </c>
      <c r="W30" s="187">
        <f t="shared" si="6"/>
        <v>0</v>
      </c>
      <c r="X30" s="186">
        <f t="shared" si="7"/>
        <v>0</v>
      </c>
      <c r="Y30" s="187">
        <f t="shared" si="8"/>
        <v>0</v>
      </c>
      <c r="Z30" s="186">
        <f t="shared" si="9"/>
        <v>0</v>
      </c>
      <c r="AA30" s="187">
        <f t="shared" si="10"/>
        <v>0</v>
      </c>
      <c r="AB30" s="186">
        <f t="shared" si="11"/>
        <v>0</v>
      </c>
      <c r="AC30" s="187">
        <f t="shared" si="12"/>
        <v>0</v>
      </c>
      <c r="AD30" s="186">
        <f t="shared" si="13"/>
        <v>0</v>
      </c>
      <c r="AE30" s="187">
        <f t="shared" si="14"/>
        <v>0</v>
      </c>
      <c r="AF30" s="186">
        <f t="shared" si="15"/>
        <v>0</v>
      </c>
      <c r="AG30" s="187">
        <f t="shared" si="16"/>
        <v>0</v>
      </c>
      <c r="AH30" s="186">
        <f t="shared" si="17"/>
        <v>0</v>
      </c>
      <c r="AI30" s="187">
        <f t="shared" si="18"/>
        <v>0</v>
      </c>
      <c r="AJ30" s="186">
        <f t="shared" si="19"/>
        <v>0</v>
      </c>
      <c r="AK30" s="187">
        <f t="shared" si="20"/>
        <v>0</v>
      </c>
      <c r="AL30" s="186">
        <f t="shared" si="21"/>
        <v>0</v>
      </c>
      <c r="AM30" s="187">
        <f t="shared" si="22"/>
        <v>0</v>
      </c>
      <c r="AN30" s="186">
        <f t="shared" si="23"/>
        <v>0</v>
      </c>
      <c r="AO30" s="187">
        <f t="shared" si="24"/>
        <v>0</v>
      </c>
      <c r="AP30" s="186">
        <f t="shared" si="25"/>
        <v>0</v>
      </c>
      <c r="AQ30" s="187">
        <f t="shared" si="26"/>
        <v>0</v>
      </c>
      <c r="AR30" s="186">
        <f t="shared" si="27"/>
        <v>0</v>
      </c>
      <c r="AS30" s="187">
        <f t="shared" si="28"/>
        <v>0</v>
      </c>
      <c r="AT30" s="186">
        <f t="shared" si="29"/>
        <v>0</v>
      </c>
      <c r="AU30" s="187">
        <f t="shared" si="30"/>
        <v>0</v>
      </c>
      <c r="AV30" s="186">
        <f t="shared" si="31"/>
        <v>0</v>
      </c>
      <c r="AW30" s="187">
        <f t="shared" si="32"/>
        <v>0</v>
      </c>
      <c r="AX30" s="186">
        <f t="shared" si="33"/>
        <v>0</v>
      </c>
      <c r="AY30" s="187">
        <f t="shared" si="34"/>
        <v>0</v>
      </c>
      <c r="AZ30" s="186">
        <f t="shared" si="35"/>
        <v>0</v>
      </c>
      <c r="BA30" s="187">
        <f t="shared" si="36"/>
        <v>0</v>
      </c>
      <c r="BB30" s="186">
        <f t="shared" si="37"/>
        <v>0</v>
      </c>
      <c r="BC30" s="187">
        <f t="shared" si="38"/>
        <v>0</v>
      </c>
      <c r="BD30" s="186">
        <f t="shared" si="39"/>
        <v>0</v>
      </c>
      <c r="BE30" s="187">
        <f t="shared" si="40"/>
        <v>0</v>
      </c>
      <c r="BF30" s="186">
        <f t="shared" si="41"/>
        <v>0</v>
      </c>
      <c r="BG30" s="187">
        <f t="shared" si="42"/>
        <v>0</v>
      </c>
      <c r="BH30" s="186">
        <f t="shared" si="43"/>
        <v>0</v>
      </c>
      <c r="BI30" s="187">
        <f t="shared" si="44"/>
        <v>0</v>
      </c>
      <c r="BJ30" s="186">
        <f t="shared" si="45"/>
        <v>0</v>
      </c>
      <c r="BK30" s="187">
        <f t="shared" si="46"/>
        <v>0</v>
      </c>
      <c r="BL30" s="186">
        <f t="shared" si="47"/>
        <v>0</v>
      </c>
      <c r="BM30" s="187">
        <f t="shared" si="48"/>
        <v>0</v>
      </c>
      <c r="BN30" s="186">
        <f t="shared" si="49"/>
        <v>0</v>
      </c>
      <c r="BO30" s="187">
        <f t="shared" si="50"/>
        <v>0</v>
      </c>
      <c r="BP30" s="186">
        <f t="shared" si="51"/>
        <v>0</v>
      </c>
      <c r="BQ30" s="187">
        <f t="shared" si="52"/>
        <v>0</v>
      </c>
      <c r="BR30" s="186">
        <f t="shared" si="53"/>
        <v>0</v>
      </c>
      <c r="BS30" s="187">
        <f t="shared" si="54"/>
        <v>0</v>
      </c>
      <c r="BT30" s="186">
        <f t="shared" si="55"/>
        <v>0</v>
      </c>
      <c r="BU30" s="187">
        <f t="shared" si="56"/>
        <v>0</v>
      </c>
      <c r="BV30" s="186">
        <f t="shared" si="57"/>
        <v>0</v>
      </c>
      <c r="BW30" s="187">
        <f t="shared" si="58"/>
        <v>0</v>
      </c>
      <c r="BX30" s="186">
        <f t="shared" si="59"/>
        <v>0</v>
      </c>
      <c r="BY30" s="187">
        <f t="shared" si="60"/>
        <v>0</v>
      </c>
      <c r="BZ30" s="186">
        <f t="shared" si="61"/>
        <v>0</v>
      </c>
      <c r="CA30" s="187">
        <f t="shared" si="62"/>
        <v>0</v>
      </c>
      <c r="CB30" s="186">
        <f t="shared" si="63"/>
        <v>0</v>
      </c>
    </row>
    <row r="31" spans="1:80" ht="39.9" customHeight="1" x14ac:dyDescent="0.3">
      <c r="A31" s="8">
        <v>95</v>
      </c>
      <c r="B31" s="154"/>
      <c r="C31" s="155"/>
      <c r="D31" s="156"/>
      <c r="E31" s="151"/>
      <c r="F31" s="157"/>
      <c r="G31" s="152"/>
      <c r="H31" s="152"/>
      <c r="I31" s="153"/>
      <c r="P31" s="195"/>
      <c r="Q31" s="183">
        <f t="shared" si="0"/>
        <v>0</v>
      </c>
      <c r="R31" s="184">
        <f t="shared" si="1"/>
        <v>0</v>
      </c>
      <c r="S31" s="183">
        <f t="shared" si="2"/>
        <v>0</v>
      </c>
      <c r="T31" s="184">
        <f t="shared" si="3"/>
        <v>0</v>
      </c>
      <c r="U31" s="185">
        <f t="shared" si="4"/>
        <v>0</v>
      </c>
      <c r="V31" s="186">
        <f t="shared" si="5"/>
        <v>0</v>
      </c>
      <c r="W31" s="187">
        <f t="shared" si="6"/>
        <v>0</v>
      </c>
      <c r="X31" s="186">
        <f t="shared" si="7"/>
        <v>0</v>
      </c>
      <c r="Y31" s="187">
        <f t="shared" si="8"/>
        <v>0</v>
      </c>
      <c r="Z31" s="186">
        <f t="shared" si="9"/>
        <v>0</v>
      </c>
      <c r="AA31" s="187">
        <f t="shared" si="10"/>
        <v>0</v>
      </c>
      <c r="AB31" s="186">
        <f t="shared" si="11"/>
        <v>0</v>
      </c>
      <c r="AC31" s="187">
        <f t="shared" si="12"/>
        <v>0</v>
      </c>
      <c r="AD31" s="186">
        <f t="shared" si="13"/>
        <v>0</v>
      </c>
      <c r="AE31" s="187">
        <f t="shared" si="14"/>
        <v>0</v>
      </c>
      <c r="AF31" s="186">
        <f t="shared" si="15"/>
        <v>0</v>
      </c>
      <c r="AG31" s="187">
        <f t="shared" si="16"/>
        <v>0</v>
      </c>
      <c r="AH31" s="186">
        <f t="shared" si="17"/>
        <v>0</v>
      </c>
      <c r="AI31" s="187">
        <f t="shared" si="18"/>
        <v>0</v>
      </c>
      <c r="AJ31" s="186">
        <f t="shared" si="19"/>
        <v>0</v>
      </c>
      <c r="AK31" s="187">
        <f t="shared" si="20"/>
        <v>0</v>
      </c>
      <c r="AL31" s="186">
        <f t="shared" si="21"/>
        <v>0</v>
      </c>
      <c r="AM31" s="187">
        <f t="shared" si="22"/>
        <v>0</v>
      </c>
      <c r="AN31" s="186">
        <f t="shared" si="23"/>
        <v>0</v>
      </c>
      <c r="AO31" s="187">
        <f t="shared" si="24"/>
        <v>0</v>
      </c>
      <c r="AP31" s="186">
        <f t="shared" si="25"/>
        <v>0</v>
      </c>
      <c r="AQ31" s="187">
        <f t="shared" si="26"/>
        <v>0</v>
      </c>
      <c r="AR31" s="186">
        <f t="shared" si="27"/>
        <v>0</v>
      </c>
      <c r="AS31" s="187">
        <f t="shared" si="28"/>
        <v>0</v>
      </c>
      <c r="AT31" s="186">
        <f t="shared" si="29"/>
        <v>0</v>
      </c>
      <c r="AU31" s="187">
        <f t="shared" si="30"/>
        <v>0</v>
      </c>
      <c r="AV31" s="186">
        <f t="shared" si="31"/>
        <v>0</v>
      </c>
      <c r="AW31" s="187">
        <f t="shared" si="32"/>
        <v>0</v>
      </c>
      <c r="AX31" s="186">
        <f t="shared" si="33"/>
        <v>0</v>
      </c>
      <c r="AY31" s="187">
        <f t="shared" si="34"/>
        <v>0</v>
      </c>
      <c r="AZ31" s="186">
        <f t="shared" si="35"/>
        <v>0</v>
      </c>
      <c r="BA31" s="187">
        <f t="shared" si="36"/>
        <v>0</v>
      </c>
      <c r="BB31" s="186">
        <f t="shared" si="37"/>
        <v>0</v>
      </c>
      <c r="BC31" s="187">
        <f t="shared" si="38"/>
        <v>0</v>
      </c>
      <c r="BD31" s="186">
        <f t="shared" si="39"/>
        <v>0</v>
      </c>
      <c r="BE31" s="187">
        <f t="shared" si="40"/>
        <v>0</v>
      </c>
      <c r="BF31" s="186">
        <f t="shared" si="41"/>
        <v>0</v>
      </c>
      <c r="BG31" s="187">
        <f t="shared" si="42"/>
        <v>0</v>
      </c>
      <c r="BH31" s="186">
        <f t="shared" si="43"/>
        <v>0</v>
      </c>
      <c r="BI31" s="187">
        <f t="shared" si="44"/>
        <v>0</v>
      </c>
      <c r="BJ31" s="186">
        <f t="shared" si="45"/>
        <v>0</v>
      </c>
      <c r="BK31" s="187">
        <f t="shared" si="46"/>
        <v>0</v>
      </c>
      <c r="BL31" s="186">
        <f t="shared" si="47"/>
        <v>0</v>
      </c>
      <c r="BM31" s="187">
        <f t="shared" si="48"/>
        <v>0</v>
      </c>
      <c r="BN31" s="186">
        <f t="shared" si="49"/>
        <v>0</v>
      </c>
      <c r="BO31" s="187">
        <f t="shared" si="50"/>
        <v>0</v>
      </c>
      <c r="BP31" s="186">
        <f t="shared" si="51"/>
        <v>0</v>
      </c>
      <c r="BQ31" s="187">
        <f t="shared" si="52"/>
        <v>0</v>
      </c>
      <c r="BR31" s="186">
        <f t="shared" si="53"/>
        <v>0</v>
      </c>
      <c r="BS31" s="187">
        <f t="shared" si="54"/>
        <v>0</v>
      </c>
      <c r="BT31" s="186">
        <f t="shared" si="55"/>
        <v>0</v>
      </c>
      <c r="BU31" s="187">
        <f t="shared" si="56"/>
        <v>0</v>
      </c>
      <c r="BV31" s="186">
        <f t="shared" si="57"/>
        <v>0</v>
      </c>
      <c r="BW31" s="187">
        <f t="shared" si="58"/>
        <v>0</v>
      </c>
      <c r="BX31" s="186">
        <f t="shared" si="59"/>
        <v>0</v>
      </c>
      <c r="BY31" s="187">
        <f t="shared" si="60"/>
        <v>0</v>
      </c>
      <c r="BZ31" s="186">
        <f t="shared" si="61"/>
        <v>0</v>
      </c>
      <c r="CA31" s="187">
        <f t="shared" si="62"/>
        <v>0</v>
      </c>
      <c r="CB31" s="186">
        <f t="shared" si="63"/>
        <v>0</v>
      </c>
    </row>
    <row r="32" spans="1:80" ht="39.9" customHeight="1" x14ac:dyDescent="0.3">
      <c r="A32" s="8">
        <v>96</v>
      </c>
      <c r="B32" s="154"/>
      <c r="C32" s="155"/>
      <c r="D32" s="156"/>
      <c r="E32" s="151"/>
      <c r="F32" s="157"/>
      <c r="G32" s="152"/>
      <c r="H32" s="152"/>
      <c r="I32" s="153"/>
      <c r="P32" s="195"/>
      <c r="Q32" s="183">
        <f t="shared" si="0"/>
        <v>0</v>
      </c>
      <c r="R32" s="184">
        <f t="shared" si="1"/>
        <v>0</v>
      </c>
      <c r="S32" s="183">
        <f t="shared" si="2"/>
        <v>0</v>
      </c>
      <c r="T32" s="184">
        <f t="shared" si="3"/>
        <v>0</v>
      </c>
      <c r="U32" s="185">
        <f t="shared" si="4"/>
        <v>0</v>
      </c>
      <c r="V32" s="186">
        <f t="shared" si="5"/>
        <v>0</v>
      </c>
      <c r="W32" s="187">
        <f t="shared" si="6"/>
        <v>0</v>
      </c>
      <c r="X32" s="186">
        <f t="shared" si="7"/>
        <v>0</v>
      </c>
      <c r="Y32" s="187">
        <f t="shared" si="8"/>
        <v>0</v>
      </c>
      <c r="Z32" s="186">
        <f t="shared" si="9"/>
        <v>0</v>
      </c>
      <c r="AA32" s="187">
        <f t="shared" si="10"/>
        <v>0</v>
      </c>
      <c r="AB32" s="186">
        <f t="shared" si="11"/>
        <v>0</v>
      </c>
      <c r="AC32" s="187">
        <f t="shared" si="12"/>
        <v>0</v>
      </c>
      <c r="AD32" s="186">
        <f t="shared" si="13"/>
        <v>0</v>
      </c>
      <c r="AE32" s="187">
        <f t="shared" si="14"/>
        <v>0</v>
      </c>
      <c r="AF32" s="186">
        <f t="shared" si="15"/>
        <v>0</v>
      </c>
      <c r="AG32" s="187">
        <f t="shared" si="16"/>
        <v>0</v>
      </c>
      <c r="AH32" s="186">
        <f t="shared" si="17"/>
        <v>0</v>
      </c>
      <c r="AI32" s="187">
        <f t="shared" si="18"/>
        <v>0</v>
      </c>
      <c r="AJ32" s="186">
        <f t="shared" si="19"/>
        <v>0</v>
      </c>
      <c r="AK32" s="187">
        <f t="shared" si="20"/>
        <v>0</v>
      </c>
      <c r="AL32" s="186">
        <f t="shared" si="21"/>
        <v>0</v>
      </c>
      <c r="AM32" s="187">
        <f t="shared" si="22"/>
        <v>0</v>
      </c>
      <c r="AN32" s="186">
        <f t="shared" si="23"/>
        <v>0</v>
      </c>
      <c r="AO32" s="187">
        <f t="shared" si="24"/>
        <v>0</v>
      </c>
      <c r="AP32" s="186">
        <f t="shared" si="25"/>
        <v>0</v>
      </c>
      <c r="AQ32" s="187">
        <f t="shared" si="26"/>
        <v>0</v>
      </c>
      <c r="AR32" s="186">
        <f t="shared" si="27"/>
        <v>0</v>
      </c>
      <c r="AS32" s="187">
        <f t="shared" si="28"/>
        <v>0</v>
      </c>
      <c r="AT32" s="186">
        <f t="shared" si="29"/>
        <v>0</v>
      </c>
      <c r="AU32" s="187">
        <f t="shared" si="30"/>
        <v>0</v>
      </c>
      <c r="AV32" s="186">
        <f t="shared" si="31"/>
        <v>0</v>
      </c>
      <c r="AW32" s="187">
        <f t="shared" si="32"/>
        <v>0</v>
      </c>
      <c r="AX32" s="186">
        <f t="shared" si="33"/>
        <v>0</v>
      </c>
      <c r="AY32" s="187">
        <f t="shared" si="34"/>
        <v>0</v>
      </c>
      <c r="AZ32" s="186">
        <f t="shared" si="35"/>
        <v>0</v>
      </c>
      <c r="BA32" s="187">
        <f t="shared" si="36"/>
        <v>0</v>
      </c>
      <c r="BB32" s="186">
        <f t="shared" si="37"/>
        <v>0</v>
      </c>
      <c r="BC32" s="187">
        <f t="shared" si="38"/>
        <v>0</v>
      </c>
      <c r="BD32" s="186">
        <f t="shared" si="39"/>
        <v>0</v>
      </c>
      <c r="BE32" s="187">
        <f t="shared" si="40"/>
        <v>0</v>
      </c>
      <c r="BF32" s="186">
        <f t="shared" si="41"/>
        <v>0</v>
      </c>
      <c r="BG32" s="187">
        <f t="shared" si="42"/>
        <v>0</v>
      </c>
      <c r="BH32" s="186">
        <f t="shared" si="43"/>
        <v>0</v>
      </c>
      <c r="BI32" s="187">
        <f t="shared" si="44"/>
        <v>0</v>
      </c>
      <c r="BJ32" s="186">
        <f t="shared" si="45"/>
        <v>0</v>
      </c>
      <c r="BK32" s="187">
        <f t="shared" si="46"/>
        <v>0</v>
      </c>
      <c r="BL32" s="186">
        <f t="shared" si="47"/>
        <v>0</v>
      </c>
      <c r="BM32" s="187">
        <f t="shared" si="48"/>
        <v>0</v>
      </c>
      <c r="BN32" s="186">
        <f t="shared" si="49"/>
        <v>0</v>
      </c>
      <c r="BO32" s="187">
        <f t="shared" si="50"/>
        <v>0</v>
      </c>
      <c r="BP32" s="186">
        <f t="shared" si="51"/>
        <v>0</v>
      </c>
      <c r="BQ32" s="187">
        <f t="shared" si="52"/>
        <v>0</v>
      </c>
      <c r="BR32" s="186">
        <f t="shared" si="53"/>
        <v>0</v>
      </c>
      <c r="BS32" s="187">
        <f t="shared" si="54"/>
        <v>0</v>
      </c>
      <c r="BT32" s="186">
        <f t="shared" si="55"/>
        <v>0</v>
      </c>
      <c r="BU32" s="187">
        <f t="shared" si="56"/>
        <v>0</v>
      </c>
      <c r="BV32" s="186">
        <f t="shared" si="57"/>
        <v>0</v>
      </c>
      <c r="BW32" s="187">
        <f t="shared" si="58"/>
        <v>0</v>
      </c>
      <c r="BX32" s="186">
        <f t="shared" si="59"/>
        <v>0</v>
      </c>
      <c r="BY32" s="187">
        <f t="shared" si="60"/>
        <v>0</v>
      </c>
      <c r="BZ32" s="186">
        <f t="shared" si="61"/>
        <v>0</v>
      </c>
      <c r="CA32" s="187">
        <f t="shared" si="62"/>
        <v>0</v>
      </c>
      <c r="CB32" s="186">
        <f t="shared" si="63"/>
        <v>0</v>
      </c>
    </row>
    <row r="33" spans="1:80" ht="39.9" customHeight="1" x14ac:dyDescent="0.3">
      <c r="A33" s="8">
        <v>97</v>
      </c>
      <c r="B33" s="154"/>
      <c r="C33" s="155"/>
      <c r="D33" s="156"/>
      <c r="E33" s="151"/>
      <c r="F33" s="157"/>
      <c r="G33" s="152"/>
      <c r="H33" s="152"/>
      <c r="I33" s="153"/>
      <c r="P33" s="195"/>
      <c r="Q33" s="183">
        <f t="shared" si="0"/>
        <v>0</v>
      </c>
      <c r="R33" s="184">
        <f t="shared" si="1"/>
        <v>0</v>
      </c>
      <c r="S33" s="183">
        <f t="shared" si="2"/>
        <v>0</v>
      </c>
      <c r="T33" s="184">
        <f t="shared" si="3"/>
        <v>0</v>
      </c>
      <c r="U33" s="185">
        <f t="shared" si="4"/>
        <v>0</v>
      </c>
      <c r="V33" s="186">
        <f t="shared" si="5"/>
        <v>0</v>
      </c>
      <c r="W33" s="187">
        <f t="shared" si="6"/>
        <v>0</v>
      </c>
      <c r="X33" s="186">
        <f t="shared" si="7"/>
        <v>0</v>
      </c>
      <c r="Y33" s="187">
        <f t="shared" si="8"/>
        <v>0</v>
      </c>
      <c r="Z33" s="186">
        <f t="shared" si="9"/>
        <v>0</v>
      </c>
      <c r="AA33" s="187">
        <f t="shared" si="10"/>
        <v>0</v>
      </c>
      <c r="AB33" s="186">
        <f t="shared" si="11"/>
        <v>0</v>
      </c>
      <c r="AC33" s="187">
        <f t="shared" si="12"/>
        <v>0</v>
      </c>
      <c r="AD33" s="186">
        <f t="shared" si="13"/>
        <v>0</v>
      </c>
      <c r="AE33" s="187">
        <f t="shared" si="14"/>
        <v>0</v>
      </c>
      <c r="AF33" s="186">
        <f t="shared" si="15"/>
        <v>0</v>
      </c>
      <c r="AG33" s="187">
        <f t="shared" si="16"/>
        <v>0</v>
      </c>
      <c r="AH33" s="186">
        <f t="shared" si="17"/>
        <v>0</v>
      </c>
      <c r="AI33" s="187">
        <f t="shared" si="18"/>
        <v>0</v>
      </c>
      <c r="AJ33" s="186">
        <f t="shared" si="19"/>
        <v>0</v>
      </c>
      <c r="AK33" s="187">
        <f t="shared" si="20"/>
        <v>0</v>
      </c>
      <c r="AL33" s="186">
        <f t="shared" si="21"/>
        <v>0</v>
      </c>
      <c r="AM33" s="187">
        <f t="shared" si="22"/>
        <v>0</v>
      </c>
      <c r="AN33" s="186">
        <f t="shared" si="23"/>
        <v>0</v>
      </c>
      <c r="AO33" s="187">
        <f t="shared" si="24"/>
        <v>0</v>
      </c>
      <c r="AP33" s="186">
        <f t="shared" si="25"/>
        <v>0</v>
      </c>
      <c r="AQ33" s="187">
        <f t="shared" si="26"/>
        <v>0</v>
      </c>
      <c r="AR33" s="186">
        <f t="shared" si="27"/>
        <v>0</v>
      </c>
      <c r="AS33" s="187">
        <f t="shared" si="28"/>
        <v>0</v>
      </c>
      <c r="AT33" s="186">
        <f t="shared" si="29"/>
        <v>0</v>
      </c>
      <c r="AU33" s="187">
        <f t="shared" si="30"/>
        <v>0</v>
      </c>
      <c r="AV33" s="186">
        <f t="shared" si="31"/>
        <v>0</v>
      </c>
      <c r="AW33" s="187">
        <f t="shared" si="32"/>
        <v>0</v>
      </c>
      <c r="AX33" s="186">
        <f t="shared" si="33"/>
        <v>0</v>
      </c>
      <c r="AY33" s="187">
        <f t="shared" si="34"/>
        <v>0</v>
      </c>
      <c r="AZ33" s="186">
        <f t="shared" si="35"/>
        <v>0</v>
      </c>
      <c r="BA33" s="187">
        <f t="shared" si="36"/>
        <v>0</v>
      </c>
      <c r="BB33" s="186">
        <f t="shared" si="37"/>
        <v>0</v>
      </c>
      <c r="BC33" s="187">
        <f t="shared" si="38"/>
        <v>0</v>
      </c>
      <c r="BD33" s="186">
        <f t="shared" si="39"/>
        <v>0</v>
      </c>
      <c r="BE33" s="187">
        <f t="shared" si="40"/>
        <v>0</v>
      </c>
      <c r="BF33" s="186">
        <f t="shared" si="41"/>
        <v>0</v>
      </c>
      <c r="BG33" s="187">
        <f t="shared" si="42"/>
        <v>0</v>
      </c>
      <c r="BH33" s="186">
        <f t="shared" si="43"/>
        <v>0</v>
      </c>
      <c r="BI33" s="187">
        <f t="shared" si="44"/>
        <v>0</v>
      </c>
      <c r="BJ33" s="186">
        <f t="shared" si="45"/>
        <v>0</v>
      </c>
      <c r="BK33" s="187">
        <f t="shared" si="46"/>
        <v>0</v>
      </c>
      <c r="BL33" s="186">
        <f t="shared" si="47"/>
        <v>0</v>
      </c>
      <c r="BM33" s="187">
        <f t="shared" si="48"/>
        <v>0</v>
      </c>
      <c r="BN33" s="186">
        <f t="shared" si="49"/>
        <v>0</v>
      </c>
      <c r="BO33" s="187">
        <f t="shared" si="50"/>
        <v>0</v>
      </c>
      <c r="BP33" s="186">
        <f t="shared" si="51"/>
        <v>0</v>
      </c>
      <c r="BQ33" s="187">
        <f t="shared" si="52"/>
        <v>0</v>
      </c>
      <c r="BR33" s="186">
        <f t="shared" si="53"/>
        <v>0</v>
      </c>
      <c r="BS33" s="187">
        <f t="shared" si="54"/>
        <v>0</v>
      </c>
      <c r="BT33" s="186">
        <f t="shared" si="55"/>
        <v>0</v>
      </c>
      <c r="BU33" s="187">
        <f t="shared" si="56"/>
        <v>0</v>
      </c>
      <c r="BV33" s="186">
        <f t="shared" si="57"/>
        <v>0</v>
      </c>
      <c r="BW33" s="187">
        <f t="shared" si="58"/>
        <v>0</v>
      </c>
      <c r="BX33" s="186">
        <f t="shared" si="59"/>
        <v>0</v>
      </c>
      <c r="BY33" s="187">
        <f t="shared" si="60"/>
        <v>0</v>
      </c>
      <c r="BZ33" s="186">
        <f t="shared" si="61"/>
        <v>0</v>
      </c>
      <c r="CA33" s="187">
        <f t="shared" si="62"/>
        <v>0</v>
      </c>
      <c r="CB33" s="186">
        <f t="shared" si="63"/>
        <v>0</v>
      </c>
    </row>
    <row r="34" spans="1:80" ht="39.9" customHeight="1" x14ac:dyDescent="0.3">
      <c r="A34" s="8">
        <v>98</v>
      </c>
      <c r="B34" s="154"/>
      <c r="C34" s="155"/>
      <c r="D34" s="156"/>
      <c r="E34" s="151"/>
      <c r="F34" s="157"/>
      <c r="G34" s="152"/>
      <c r="H34" s="152"/>
      <c r="I34" s="153"/>
      <c r="P34" s="195"/>
      <c r="Q34" s="183">
        <f t="shared" si="0"/>
        <v>0</v>
      </c>
      <c r="R34" s="184">
        <f t="shared" si="1"/>
        <v>0</v>
      </c>
      <c r="S34" s="183">
        <f t="shared" si="2"/>
        <v>0</v>
      </c>
      <c r="T34" s="184">
        <f t="shared" si="3"/>
        <v>0</v>
      </c>
      <c r="U34" s="185">
        <f t="shared" si="4"/>
        <v>0</v>
      </c>
      <c r="V34" s="186">
        <f t="shared" si="5"/>
        <v>0</v>
      </c>
      <c r="W34" s="187">
        <f t="shared" si="6"/>
        <v>0</v>
      </c>
      <c r="X34" s="186">
        <f t="shared" si="7"/>
        <v>0</v>
      </c>
      <c r="Y34" s="187">
        <f t="shared" si="8"/>
        <v>0</v>
      </c>
      <c r="Z34" s="186">
        <f t="shared" si="9"/>
        <v>0</v>
      </c>
      <c r="AA34" s="187">
        <f t="shared" si="10"/>
        <v>0</v>
      </c>
      <c r="AB34" s="186">
        <f t="shared" si="11"/>
        <v>0</v>
      </c>
      <c r="AC34" s="187">
        <f t="shared" si="12"/>
        <v>0</v>
      </c>
      <c r="AD34" s="186">
        <f t="shared" si="13"/>
        <v>0</v>
      </c>
      <c r="AE34" s="187">
        <f t="shared" si="14"/>
        <v>0</v>
      </c>
      <c r="AF34" s="186">
        <f t="shared" si="15"/>
        <v>0</v>
      </c>
      <c r="AG34" s="187">
        <f t="shared" si="16"/>
        <v>0</v>
      </c>
      <c r="AH34" s="186">
        <f t="shared" si="17"/>
        <v>0</v>
      </c>
      <c r="AI34" s="187">
        <f t="shared" si="18"/>
        <v>0</v>
      </c>
      <c r="AJ34" s="186">
        <f t="shared" si="19"/>
        <v>0</v>
      </c>
      <c r="AK34" s="187">
        <f t="shared" si="20"/>
        <v>0</v>
      </c>
      <c r="AL34" s="186">
        <f t="shared" si="21"/>
        <v>0</v>
      </c>
      <c r="AM34" s="187">
        <f t="shared" si="22"/>
        <v>0</v>
      </c>
      <c r="AN34" s="186">
        <f t="shared" si="23"/>
        <v>0</v>
      </c>
      <c r="AO34" s="187">
        <f t="shared" si="24"/>
        <v>0</v>
      </c>
      <c r="AP34" s="186">
        <f t="shared" si="25"/>
        <v>0</v>
      </c>
      <c r="AQ34" s="187">
        <f t="shared" si="26"/>
        <v>0</v>
      </c>
      <c r="AR34" s="186">
        <f t="shared" si="27"/>
        <v>0</v>
      </c>
      <c r="AS34" s="187">
        <f t="shared" si="28"/>
        <v>0</v>
      </c>
      <c r="AT34" s="186">
        <f t="shared" si="29"/>
        <v>0</v>
      </c>
      <c r="AU34" s="187">
        <f t="shared" si="30"/>
        <v>0</v>
      </c>
      <c r="AV34" s="186">
        <f t="shared" si="31"/>
        <v>0</v>
      </c>
      <c r="AW34" s="187">
        <f t="shared" si="32"/>
        <v>0</v>
      </c>
      <c r="AX34" s="186">
        <f t="shared" si="33"/>
        <v>0</v>
      </c>
      <c r="AY34" s="187">
        <f t="shared" si="34"/>
        <v>0</v>
      </c>
      <c r="AZ34" s="186">
        <f t="shared" si="35"/>
        <v>0</v>
      </c>
      <c r="BA34" s="187">
        <f t="shared" si="36"/>
        <v>0</v>
      </c>
      <c r="BB34" s="186">
        <f t="shared" si="37"/>
        <v>0</v>
      </c>
      <c r="BC34" s="187">
        <f t="shared" si="38"/>
        <v>0</v>
      </c>
      <c r="BD34" s="186">
        <f t="shared" si="39"/>
        <v>0</v>
      </c>
      <c r="BE34" s="187">
        <f t="shared" si="40"/>
        <v>0</v>
      </c>
      <c r="BF34" s="186">
        <f t="shared" si="41"/>
        <v>0</v>
      </c>
      <c r="BG34" s="187">
        <f t="shared" si="42"/>
        <v>0</v>
      </c>
      <c r="BH34" s="186">
        <f t="shared" si="43"/>
        <v>0</v>
      </c>
      <c r="BI34" s="187">
        <f t="shared" si="44"/>
        <v>0</v>
      </c>
      <c r="BJ34" s="186">
        <f t="shared" si="45"/>
        <v>0</v>
      </c>
      <c r="BK34" s="187">
        <f t="shared" si="46"/>
        <v>0</v>
      </c>
      <c r="BL34" s="186">
        <f t="shared" si="47"/>
        <v>0</v>
      </c>
      <c r="BM34" s="187">
        <f t="shared" si="48"/>
        <v>0</v>
      </c>
      <c r="BN34" s="186">
        <f t="shared" si="49"/>
        <v>0</v>
      </c>
      <c r="BO34" s="187">
        <f t="shared" si="50"/>
        <v>0</v>
      </c>
      <c r="BP34" s="186">
        <f t="shared" si="51"/>
        <v>0</v>
      </c>
      <c r="BQ34" s="187">
        <f t="shared" si="52"/>
        <v>0</v>
      </c>
      <c r="BR34" s="186">
        <f t="shared" si="53"/>
        <v>0</v>
      </c>
      <c r="BS34" s="187">
        <f t="shared" si="54"/>
        <v>0</v>
      </c>
      <c r="BT34" s="186">
        <f t="shared" si="55"/>
        <v>0</v>
      </c>
      <c r="BU34" s="187">
        <f t="shared" si="56"/>
        <v>0</v>
      </c>
      <c r="BV34" s="186">
        <f t="shared" si="57"/>
        <v>0</v>
      </c>
      <c r="BW34" s="187">
        <f t="shared" si="58"/>
        <v>0</v>
      </c>
      <c r="BX34" s="186">
        <f t="shared" si="59"/>
        <v>0</v>
      </c>
      <c r="BY34" s="187">
        <f t="shared" si="60"/>
        <v>0</v>
      </c>
      <c r="BZ34" s="186">
        <f t="shared" si="61"/>
        <v>0</v>
      </c>
      <c r="CA34" s="187">
        <f t="shared" si="62"/>
        <v>0</v>
      </c>
      <c r="CB34" s="186">
        <f t="shared" si="63"/>
        <v>0</v>
      </c>
    </row>
    <row r="35" spans="1:80" ht="39.9" customHeight="1" x14ac:dyDescent="0.3">
      <c r="A35" s="8">
        <v>99</v>
      </c>
      <c r="B35" s="154"/>
      <c r="C35" s="155"/>
      <c r="D35" s="156"/>
      <c r="E35" s="151"/>
      <c r="F35" s="157"/>
      <c r="G35" s="152"/>
      <c r="H35" s="152"/>
      <c r="I35" s="153"/>
      <c r="P35" s="195"/>
      <c r="Q35" s="183">
        <f t="shared" si="0"/>
        <v>0</v>
      </c>
      <c r="R35" s="184">
        <f t="shared" si="1"/>
        <v>0</v>
      </c>
      <c r="S35" s="183">
        <f t="shared" si="2"/>
        <v>0</v>
      </c>
      <c r="T35" s="184">
        <f t="shared" si="3"/>
        <v>0</v>
      </c>
      <c r="U35" s="185">
        <f t="shared" si="4"/>
        <v>0</v>
      </c>
      <c r="V35" s="186">
        <f t="shared" si="5"/>
        <v>0</v>
      </c>
      <c r="W35" s="187">
        <f t="shared" si="6"/>
        <v>0</v>
      </c>
      <c r="X35" s="186">
        <f t="shared" si="7"/>
        <v>0</v>
      </c>
      <c r="Y35" s="187">
        <f t="shared" si="8"/>
        <v>0</v>
      </c>
      <c r="Z35" s="186">
        <f t="shared" si="9"/>
        <v>0</v>
      </c>
      <c r="AA35" s="187">
        <f t="shared" si="10"/>
        <v>0</v>
      </c>
      <c r="AB35" s="186">
        <f t="shared" si="11"/>
        <v>0</v>
      </c>
      <c r="AC35" s="187">
        <f t="shared" si="12"/>
        <v>0</v>
      </c>
      <c r="AD35" s="186">
        <f t="shared" si="13"/>
        <v>0</v>
      </c>
      <c r="AE35" s="187">
        <f t="shared" si="14"/>
        <v>0</v>
      </c>
      <c r="AF35" s="186">
        <f t="shared" si="15"/>
        <v>0</v>
      </c>
      <c r="AG35" s="187">
        <f t="shared" si="16"/>
        <v>0</v>
      </c>
      <c r="AH35" s="186">
        <f t="shared" si="17"/>
        <v>0</v>
      </c>
      <c r="AI35" s="187">
        <f t="shared" si="18"/>
        <v>0</v>
      </c>
      <c r="AJ35" s="186">
        <f t="shared" si="19"/>
        <v>0</v>
      </c>
      <c r="AK35" s="187">
        <f t="shared" si="20"/>
        <v>0</v>
      </c>
      <c r="AL35" s="186">
        <f t="shared" si="21"/>
        <v>0</v>
      </c>
      <c r="AM35" s="187">
        <f t="shared" si="22"/>
        <v>0</v>
      </c>
      <c r="AN35" s="186">
        <f t="shared" si="23"/>
        <v>0</v>
      </c>
      <c r="AO35" s="187">
        <f t="shared" si="24"/>
        <v>0</v>
      </c>
      <c r="AP35" s="186">
        <f t="shared" si="25"/>
        <v>0</v>
      </c>
      <c r="AQ35" s="187">
        <f t="shared" si="26"/>
        <v>0</v>
      </c>
      <c r="AR35" s="186">
        <f t="shared" si="27"/>
        <v>0</v>
      </c>
      <c r="AS35" s="187">
        <f t="shared" si="28"/>
        <v>0</v>
      </c>
      <c r="AT35" s="186">
        <f t="shared" si="29"/>
        <v>0</v>
      </c>
      <c r="AU35" s="187">
        <f t="shared" si="30"/>
        <v>0</v>
      </c>
      <c r="AV35" s="186">
        <f t="shared" si="31"/>
        <v>0</v>
      </c>
      <c r="AW35" s="187">
        <f t="shared" si="32"/>
        <v>0</v>
      </c>
      <c r="AX35" s="186">
        <f t="shared" si="33"/>
        <v>0</v>
      </c>
      <c r="AY35" s="187">
        <f t="shared" si="34"/>
        <v>0</v>
      </c>
      <c r="AZ35" s="186">
        <f t="shared" si="35"/>
        <v>0</v>
      </c>
      <c r="BA35" s="187">
        <f t="shared" si="36"/>
        <v>0</v>
      </c>
      <c r="BB35" s="186">
        <f t="shared" si="37"/>
        <v>0</v>
      </c>
      <c r="BC35" s="187">
        <f t="shared" si="38"/>
        <v>0</v>
      </c>
      <c r="BD35" s="186">
        <f t="shared" si="39"/>
        <v>0</v>
      </c>
      <c r="BE35" s="187">
        <f t="shared" si="40"/>
        <v>0</v>
      </c>
      <c r="BF35" s="186">
        <f t="shared" si="41"/>
        <v>0</v>
      </c>
      <c r="BG35" s="187">
        <f t="shared" si="42"/>
        <v>0</v>
      </c>
      <c r="BH35" s="186">
        <f t="shared" si="43"/>
        <v>0</v>
      </c>
      <c r="BI35" s="187">
        <f t="shared" si="44"/>
        <v>0</v>
      </c>
      <c r="BJ35" s="186">
        <f t="shared" si="45"/>
        <v>0</v>
      </c>
      <c r="BK35" s="187">
        <f t="shared" si="46"/>
        <v>0</v>
      </c>
      <c r="BL35" s="186">
        <f t="shared" si="47"/>
        <v>0</v>
      </c>
      <c r="BM35" s="187">
        <f t="shared" si="48"/>
        <v>0</v>
      </c>
      <c r="BN35" s="186">
        <f t="shared" si="49"/>
        <v>0</v>
      </c>
      <c r="BO35" s="187">
        <f t="shared" si="50"/>
        <v>0</v>
      </c>
      <c r="BP35" s="186">
        <f t="shared" si="51"/>
        <v>0</v>
      </c>
      <c r="BQ35" s="187">
        <f t="shared" si="52"/>
        <v>0</v>
      </c>
      <c r="BR35" s="186">
        <f t="shared" si="53"/>
        <v>0</v>
      </c>
      <c r="BS35" s="187">
        <f t="shared" si="54"/>
        <v>0</v>
      </c>
      <c r="BT35" s="186">
        <f t="shared" si="55"/>
        <v>0</v>
      </c>
      <c r="BU35" s="187">
        <f t="shared" si="56"/>
        <v>0</v>
      </c>
      <c r="BV35" s="186">
        <f t="shared" si="57"/>
        <v>0</v>
      </c>
      <c r="BW35" s="187">
        <f t="shared" si="58"/>
        <v>0</v>
      </c>
      <c r="BX35" s="186">
        <f t="shared" si="59"/>
        <v>0</v>
      </c>
      <c r="BY35" s="187">
        <f t="shared" si="60"/>
        <v>0</v>
      </c>
      <c r="BZ35" s="186">
        <f t="shared" si="61"/>
        <v>0</v>
      </c>
      <c r="CA35" s="187">
        <f t="shared" si="62"/>
        <v>0</v>
      </c>
      <c r="CB35" s="186">
        <f t="shared" si="63"/>
        <v>0</v>
      </c>
    </row>
    <row r="36" spans="1:80" ht="39.9" customHeight="1" x14ac:dyDescent="0.3">
      <c r="A36" s="8">
        <v>100</v>
      </c>
      <c r="B36" s="154"/>
      <c r="C36" s="155"/>
      <c r="D36" s="156"/>
      <c r="E36" s="151"/>
      <c r="F36" s="157"/>
      <c r="G36" s="152"/>
      <c r="H36" s="152"/>
      <c r="I36" s="153"/>
      <c r="P36" s="195"/>
      <c r="Q36" s="183">
        <f t="shared" si="0"/>
        <v>0</v>
      </c>
      <c r="R36" s="184">
        <f t="shared" si="1"/>
        <v>0</v>
      </c>
      <c r="S36" s="183">
        <f t="shared" si="2"/>
        <v>0</v>
      </c>
      <c r="T36" s="184">
        <f t="shared" si="3"/>
        <v>0</v>
      </c>
      <c r="U36" s="185">
        <f t="shared" si="4"/>
        <v>0</v>
      </c>
      <c r="V36" s="186">
        <f t="shared" si="5"/>
        <v>0</v>
      </c>
      <c r="W36" s="187">
        <f t="shared" si="6"/>
        <v>0</v>
      </c>
      <c r="X36" s="186">
        <f t="shared" si="7"/>
        <v>0</v>
      </c>
      <c r="Y36" s="187">
        <f t="shared" si="8"/>
        <v>0</v>
      </c>
      <c r="Z36" s="186">
        <f t="shared" si="9"/>
        <v>0</v>
      </c>
      <c r="AA36" s="187">
        <f t="shared" si="10"/>
        <v>0</v>
      </c>
      <c r="AB36" s="186">
        <f t="shared" si="11"/>
        <v>0</v>
      </c>
      <c r="AC36" s="187">
        <f t="shared" si="12"/>
        <v>0</v>
      </c>
      <c r="AD36" s="186">
        <f t="shared" si="13"/>
        <v>0</v>
      </c>
      <c r="AE36" s="187">
        <f t="shared" si="14"/>
        <v>0</v>
      </c>
      <c r="AF36" s="186">
        <f t="shared" si="15"/>
        <v>0</v>
      </c>
      <c r="AG36" s="187">
        <f t="shared" si="16"/>
        <v>0</v>
      </c>
      <c r="AH36" s="186">
        <f t="shared" si="17"/>
        <v>0</v>
      </c>
      <c r="AI36" s="187">
        <f t="shared" si="18"/>
        <v>0</v>
      </c>
      <c r="AJ36" s="186">
        <f t="shared" si="19"/>
        <v>0</v>
      </c>
      <c r="AK36" s="187">
        <f t="shared" si="20"/>
        <v>0</v>
      </c>
      <c r="AL36" s="186">
        <f t="shared" si="21"/>
        <v>0</v>
      </c>
      <c r="AM36" s="187">
        <f t="shared" si="22"/>
        <v>0</v>
      </c>
      <c r="AN36" s="186">
        <f t="shared" si="23"/>
        <v>0</v>
      </c>
      <c r="AO36" s="187">
        <f t="shared" si="24"/>
        <v>0</v>
      </c>
      <c r="AP36" s="186">
        <f t="shared" si="25"/>
        <v>0</v>
      </c>
      <c r="AQ36" s="187">
        <f t="shared" si="26"/>
        <v>0</v>
      </c>
      <c r="AR36" s="186">
        <f t="shared" si="27"/>
        <v>0</v>
      </c>
      <c r="AS36" s="187">
        <f t="shared" si="28"/>
        <v>0</v>
      </c>
      <c r="AT36" s="186">
        <f t="shared" si="29"/>
        <v>0</v>
      </c>
      <c r="AU36" s="187">
        <f t="shared" si="30"/>
        <v>0</v>
      </c>
      <c r="AV36" s="186">
        <f t="shared" si="31"/>
        <v>0</v>
      </c>
      <c r="AW36" s="187">
        <f t="shared" si="32"/>
        <v>0</v>
      </c>
      <c r="AX36" s="186">
        <f t="shared" si="33"/>
        <v>0</v>
      </c>
      <c r="AY36" s="187">
        <f t="shared" si="34"/>
        <v>0</v>
      </c>
      <c r="AZ36" s="186">
        <f t="shared" si="35"/>
        <v>0</v>
      </c>
      <c r="BA36" s="187">
        <f t="shared" si="36"/>
        <v>0</v>
      </c>
      <c r="BB36" s="186">
        <f t="shared" si="37"/>
        <v>0</v>
      </c>
      <c r="BC36" s="187">
        <f t="shared" si="38"/>
        <v>0</v>
      </c>
      <c r="BD36" s="186">
        <f t="shared" si="39"/>
        <v>0</v>
      </c>
      <c r="BE36" s="187">
        <f t="shared" si="40"/>
        <v>0</v>
      </c>
      <c r="BF36" s="186">
        <f t="shared" si="41"/>
        <v>0</v>
      </c>
      <c r="BG36" s="187">
        <f t="shared" si="42"/>
        <v>0</v>
      </c>
      <c r="BH36" s="186">
        <f t="shared" si="43"/>
        <v>0</v>
      </c>
      <c r="BI36" s="187">
        <f t="shared" si="44"/>
        <v>0</v>
      </c>
      <c r="BJ36" s="186">
        <f t="shared" si="45"/>
        <v>0</v>
      </c>
      <c r="BK36" s="187">
        <f t="shared" si="46"/>
        <v>0</v>
      </c>
      <c r="BL36" s="186">
        <f t="shared" si="47"/>
        <v>0</v>
      </c>
      <c r="BM36" s="187">
        <f t="shared" si="48"/>
        <v>0</v>
      </c>
      <c r="BN36" s="186">
        <f t="shared" si="49"/>
        <v>0</v>
      </c>
      <c r="BO36" s="187">
        <f t="shared" si="50"/>
        <v>0</v>
      </c>
      <c r="BP36" s="186">
        <f t="shared" si="51"/>
        <v>0</v>
      </c>
      <c r="BQ36" s="187">
        <f t="shared" si="52"/>
        <v>0</v>
      </c>
      <c r="BR36" s="186">
        <f t="shared" si="53"/>
        <v>0</v>
      </c>
      <c r="BS36" s="187">
        <f t="shared" si="54"/>
        <v>0</v>
      </c>
      <c r="BT36" s="186">
        <f t="shared" si="55"/>
        <v>0</v>
      </c>
      <c r="BU36" s="187">
        <f t="shared" si="56"/>
        <v>0</v>
      </c>
      <c r="BV36" s="186">
        <f t="shared" si="57"/>
        <v>0</v>
      </c>
      <c r="BW36" s="187">
        <f t="shared" si="58"/>
        <v>0</v>
      </c>
      <c r="BX36" s="186">
        <f t="shared" si="59"/>
        <v>0</v>
      </c>
      <c r="BY36" s="187">
        <f t="shared" si="60"/>
        <v>0</v>
      </c>
      <c r="BZ36" s="186">
        <f t="shared" si="61"/>
        <v>0</v>
      </c>
      <c r="CA36" s="187">
        <f t="shared" si="62"/>
        <v>0</v>
      </c>
      <c r="CB36" s="186">
        <f t="shared" si="63"/>
        <v>0</v>
      </c>
    </row>
    <row r="37" spans="1:80" ht="39.9" customHeight="1" x14ac:dyDescent="0.3">
      <c r="A37" s="8">
        <v>101</v>
      </c>
      <c r="B37" s="154"/>
      <c r="C37" s="155"/>
      <c r="D37" s="156"/>
      <c r="E37" s="151"/>
      <c r="F37" s="157"/>
      <c r="G37" s="152"/>
      <c r="H37" s="152"/>
      <c r="I37" s="153"/>
      <c r="P37" s="195"/>
      <c r="Q37" s="183">
        <f t="shared" si="0"/>
        <v>0</v>
      </c>
      <c r="R37" s="184">
        <f t="shared" si="1"/>
        <v>0</v>
      </c>
      <c r="S37" s="183">
        <f t="shared" si="2"/>
        <v>0</v>
      </c>
      <c r="T37" s="184">
        <f t="shared" si="3"/>
        <v>0</v>
      </c>
      <c r="U37" s="185">
        <f t="shared" si="4"/>
        <v>0</v>
      </c>
      <c r="V37" s="186">
        <f t="shared" si="5"/>
        <v>0</v>
      </c>
      <c r="W37" s="187">
        <f t="shared" si="6"/>
        <v>0</v>
      </c>
      <c r="X37" s="186">
        <f t="shared" si="7"/>
        <v>0</v>
      </c>
      <c r="Y37" s="187">
        <f t="shared" si="8"/>
        <v>0</v>
      </c>
      <c r="Z37" s="186">
        <f t="shared" si="9"/>
        <v>0</v>
      </c>
      <c r="AA37" s="187">
        <f t="shared" si="10"/>
        <v>0</v>
      </c>
      <c r="AB37" s="186">
        <f t="shared" si="11"/>
        <v>0</v>
      </c>
      <c r="AC37" s="187">
        <f t="shared" si="12"/>
        <v>0</v>
      </c>
      <c r="AD37" s="186">
        <f t="shared" si="13"/>
        <v>0</v>
      </c>
      <c r="AE37" s="187">
        <f t="shared" si="14"/>
        <v>0</v>
      </c>
      <c r="AF37" s="186">
        <f t="shared" si="15"/>
        <v>0</v>
      </c>
      <c r="AG37" s="187">
        <f t="shared" si="16"/>
        <v>0</v>
      </c>
      <c r="AH37" s="186">
        <f t="shared" si="17"/>
        <v>0</v>
      </c>
      <c r="AI37" s="187">
        <f t="shared" si="18"/>
        <v>0</v>
      </c>
      <c r="AJ37" s="186">
        <f t="shared" si="19"/>
        <v>0</v>
      </c>
      <c r="AK37" s="187">
        <f t="shared" si="20"/>
        <v>0</v>
      </c>
      <c r="AL37" s="186">
        <f t="shared" si="21"/>
        <v>0</v>
      </c>
      <c r="AM37" s="187">
        <f t="shared" si="22"/>
        <v>0</v>
      </c>
      <c r="AN37" s="186">
        <f t="shared" si="23"/>
        <v>0</v>
      </c>
      <c r="AO37" s="187">
        <f t="shared" si="24"/>
        <v>0</v>
      </c>
      <c r="AP37" s="186">
        <f t="shared" si="25"/>
        <v>0</v>
      </c>
      <c r="AQ37" s="187">
        <f t="shared" si="26"/>
        <v>0</v>
      </c>
      <c r="AR37" s="186">
        <f t="shared" si="27"/>
        <v>0</v>
      </c>
      <c r="AS37" s="187">
        <f t="shared" si="28"/>
        <v>0</v>
      </c>
      <c r="AT37" s="186">
        <f t="shared" si="29"/>
        <v>0</v>
      </c>
      <c r="AU37" s="187">
        <f t="shared" si="30"/>
        <v>0</v>
      </c>
      <c r="AV37" s="186">
        <f t="shared" si="31"/>
        <v>0</v>
      </c>
      <c r="AW37" s="187">
        <f t="shared" si="32"/>
        <v>0</v>
      </c>
      <c r="AX37" s="186">
        <f t="shared" si="33"/>
        <v>0</v>
      </c>
      <c r="AY37" s="187">
        <f t="shared" si="34"/>
        <v>0</v>
      </c>
      <c r="AZ37" s="186">
        <f t="shared" si="35"/>
        <v>0</v>
      </c>
      <c r="BA37" s="187">
        <f t="shared" si="36"/>
        <v>0</v>
      </c>
      <c r="BB37" s="186">
        <f t="shared" si="37"/>
        <v>0</v>
      </c>
      <c r="BC37" s="187">
        <f t="shared" si="38"/>
        <v>0</v>
      </c>
      <c r="BD37" s="186">
        <f t="shared" si="39"/>
        <v>0</v>
      </c>
      <c r="BE37" s="187">
        <f t="shared" si="40"/>
        <v>0</v>
      </c>
      <c r="BF37" s="186">
        <f t="shared" si="41"/>
        <v>0</v>
      </c>
      <c r="BG37" s="187">
        <f t="shared" si="42"/>
        <v>0</v>
      </c>
      <c r="BH37" s="186">
        <f t="shared" si="43"/>
        <v>0</v>
      </c>
      <c r="BI37" s="187">
        <f t="shared" si="44"/>
        <v>0</v>
      </c>
      <c r="BJ37" s="186">
        <f t="shared" si="45"/>
        <v>0</v>
      </c>
      <c r="BK37" s="187">
        <f t="shared" si="46"/>
        <v>0</v>
      </c>
      <c r="BL37" s="186">
        <f t="shared" si="47"/>
        <v>0</v>
      </c>
      <c r="BM37" s="187">
        <f t="shared" si="48"/>
        <v>0</v>
      </c>
      <c r="BN37" s="186">
        <f t="shared" si="49"/>
        <v>0</v>
      </c>
      <c r="BO37" s="187">
        <f t="shared" si="50"/>
        <v>0</v>
      </c>
      <c r="BP37" s="186">
        <f t="shared" si="51"/>
        <v>0</v>
      </c>
      <c r="BQ37" s="187">
        <f t="shared" si="52"/>
        <v>0</v>
      </c>
      <c r="BR37" s="186">
        <f t="shared" si="53"/>
        <v>0</v>
      </c>
      <c r="BS37" s="187">
        <f t="shared" si="54"/>
        <v>0</v>
      </c>
      <c r="BT37" s="186">
        <f t="shared" si="55"/>
        <v>0</v>
      </c>
      <c r="BU37" s="187">
        <f t="shared" si="56"/>
        <v>0</v>
      </c>
      <c r="BV37" s="186">
        <f t="shared" si="57"/>
        <v>0</v>
      </c>
      <c r="BW37" s="187">
        <f t="shared" si="58"/>
        <v>0</v>
      </c>
      <c r="BX37" s="186">
        <f t="shared" si="59"/>
        <v>0</v>
      </c>
      <c r="BY37" s="187">
        <f t="shared" si="60"/>
        <v>0</v>
      </c>
      <c r="BZ37" s="186">
        <f t="shared" si="61"/>
        <v>0</v>
      </c>
      <c r="CA37" s="187">
        <f t="shared" si="62"/>
        <v>0</v>
      </c>
      <c r="CB37" s="186">
        <f t="shared" si="63"/>
        <v>0</v>
      </c>
    </row>
    <row r="38" spans="1:80" ht="39.9" customHeight="1" x14ac:dyDescent="0.3">
      <c r="A38" s="8">
        <v>102</v>
      </c>
      <c r="B38" s="154"/>
      <c r="C38" s="155"/>
      <c r="D38" s="156"/>
      <c r="E38" s="151"/>
      <c r="F38" s="157"/>
      <c r="G38" s="152"/>
      <c r="H38" s="152"/>
      <c r="I38" s="153"/>
      <c r="P38" s="195"/>
      <c r="Q38" s="183">
        <f t="shared" si="0"/>
        <v>0</v>
      </c>
      <c r="R38" s="184">
        <f t="shared" si="1"/>
        <v>0</v>
      </c>
      <c r="S38" s="183">
        <f t="shared" si="2"/>
        <v>0</v>
      </c>
      <c r="T38" s="184">
        <f t="shared" si="3"/>
        <v>0</v>
      </c>
      <c r="U38" s="185">
        <f t="shared" si="4"/>
        <v>0</v>
      </c>
      <c r="V38" s="186">
        <f t="shared" si="5"/>
        <v>0</v>
      </c>
      <c r="W38" s="187">
        <f t="shared" si="6"/>
        <v>0</v>
      </c>
      <c r="X38" s="186">
        <f t="shared" si="7"/>
        <v>0</v>
      </c>
      <c r="Y38" s="187">
        <f t="shared" si="8"/>
        <v>0</v>
      </c>
      <c r="Z38" s="186">
        <f t="shared" si="9"/>
        <v>0</v>
      </c>
      <c r="AA38" s="187">
        <f t="shared" si="10"/>
        <v>0</v>
      </c>
      <c r="AB38" s="186">
        <f t="shared" si="11"/>
        <v>0</v>
      </c>
      <c r="AC38" s="187">
        <f t="shared" si="12"/>
        <v>0</v>
      </c>
      <c r="AD38" s="186">
        <f t="shared" si="13"/>
        <v>0</v>
      </c>
      <c r="AE38" s="187">
        <f t="shared" si="14"/>
        <v>0</v>
      </c>
      <c r="AF38" s="186">
        <f t="shared" si="15"/>
        <v>0</v>
      </c>
      <c r="AG38" s="187">
        <f t="shared" si="16"/>
        <v>0</v>
      </c>
      <c r="AH38" s="186">
        <f t="shared" si="17"/>
        <v>0</v>
      </c>
      <c r="AI38" s="187">
        <f t="shared" si="18"/>
        <v>0</v>
      </c>
      <c r="AJ38" s="186">
        <f t="shared" si="19"/>
        <v>0</v>
      </c>
      <c r="AK38" s="187">
        <f t="shared" si="20"/>
        <v>0</v>
      </c>
      <c r="AL38" s="186">
        <f t="shared" si="21"/>
        <v>0</v>
      </c>
      <c r="AM38" s="187">
        <f t="shared" si="22"/>
        <v>0</v>
      </c>
      <c r="AN38" s="186">
        <f t="shared" si="23"/>
        <v>0</v>
      </c>
      <c r="AO38" s="187">
        <f t="shared" si="24"/>
        <v>0</v>
      </c>
      <c r="AP38" s="186">
        <f t="shared" si="25"/>
        <v>0</v>
      </c>
      <c r="AQ38" s="187">
        <f t="shared" si="26"/>
        <v>0</v>
      </c>
      <c r="AR38" s="186">
        <f t="shared" si="27"/>
        <v>0</v>
      </c>
      <c r="AS38" s="187">
        <f t="shared" si="28"/>
        <v>0</v>
      </c>
      <c r="AT38" s="186">
        <f t="shared" si="29"/>
        <v>0</v>
      </c>
      <c r="AU38" s="187">
        <f t="shared" si="30"/>
        <v>0</v>
      </c>
      <c r="AV38" s="186">
        <f t="shared" si="31"/>
        <v>0</v>
      </c>
      <c r="AW38" s="187">
        <f t="shared" si="32"/>
        <v>0</v>
      </c>
      <c r="AX38" s="186">
        <f t="shared" si="33"/>
        <v>0</v>
      </c>
      <c r="AY38" s="187">
        <f t="shared" si="34"/>
        <v>0</v>
      </c>
      <c r="AZ38" s="186">
        <f t="shared" si="35"/>
        <v>0</v>
      </c>
      <c r="BA38" s="187">
        <f t="shared" si="36"/>
        <v>0</v>
      </c>
      <c r="BB38" s="186">
        <f t="shared" si="37"/>
        <v>0</v>
      </c>
      <c r="BC38" s="187">
        <f t="shared" si="38"/>
        <v>0</v>
      </c>
      <c r="BD38" s="186">
        <f t="shared" si="39"/>
        <v>0</v>
      </c>
      <c r="BE38" s="187">
        <f t="shared" si="40"/>
        <v>0</v>
      </c>
      <c r="BF38" s="186">
        <f t="shared" si="41"/>
        <v>0</v>
      </c>
      <c r="BG38" s="187">
        <f t="shared" si="42"/>
        <v>0</v>
      </c>
      <c r="BH38" s="186">
        <f t="shared" si="43"/>
        <v>0</v>
      </c>
      <c r="BI38" s="187">
        <f t="shared" si="44"/>
        <v>0</v>
      </c>
      <c r="BJ38" s="186">
        <f t="shared" si="45"/>
        <v>0</v>
      </c>
      <c r="BK38" s="187">
        <f t="shared" si="46"/>
        <v>0</v>
      </c>
      <c r="BL38" s="186">
        <f t="shared" si="47"/>
        <v>0</v>
      </c>
      <c r="BM38" s="187">
        <f t="shared" si="48"/>
        <v>0</v>
      </c>
      <c r="BN38" s="186">
        <f t="shared" si="49"/>
        <v>0</v>
      </c>
      <c r="BO38" s="187">
        <f t="shared" si="50"/>
        <v>0</v>
      </c>
      <c r="BP38" s="186">
        <f t="shared" si="51"/>
        <v>0</v>
      </c>
      <c r="BQ38" s="187">
        <f t="shared" si="52"/>
        <v>0</v>
      </c>
      <c r="BR38" s="186">
        <f t="shared" si="53"/>
        <v>0</v>
      </c>
      <c r="BS38" s="187">
        <f t="shared" si="54"/>
        <v>0</v>
      </c>
      <c r="BT38" s="186">
        <f t="shared" si="55"/>
        <v>0</v>
      </c>
      <c r="BU38" s="187">
        <f t="shared" si="56"/>
        <v>0</v>
      </c>
      <c r="BV38" s="186">
        <f t="shared" si="57"/>
        <v>0</v>
      </c>
      <c r="BW38" s="187">
        <f t="shared" si="58"/>
        <v>0</v>
      </c>
      <c r="BX38" s="186">
        <f t="shared" si="59"/>
        <v>0</v>
      </c>
      <c r="BY38" s="187">
        <f t="shared" si="60"/>
        <v>0</v>
      </c>
      <c r="BZ38" s="186">
        <f t="shared" si="61"/>
        <v>0</v>
      </c>
      <c r="CA38" s="187">
        <f t="shared" si="62"/>
        <v>0</v>
      </c>
      <c r="CB38" s="186">
        <f t="shared" si="63"/>
        <v>0</v>
      </c>
    </row>
    <row r="39" spans="1:80" ht="39.9" customHeight="1" x14ac:dyDescent="0.3">
      <c r="A39" s="8">
        <v>103</v>
      </c>
      <c r="B39" s="154"/>
      <c r="C39" s="155"/>
      <c r="D39" s="156"/>
      <c r="E39" s="151"/>
      <c r="F39" s="157"/>
      <c r="G39" s="152"/>
      <c r="H39" s="152"/>
      <c r="I39" s="153"/>
      <c r="P39" s="195"/>
      <c r="Q39" s="183">
        <f t="shared" si="0"/>
        <v>0</v>
      </c>
      <c r="R39" s="184">
        <f t="shared" si="1"/>
        <v>0</v>
      </c>
      <c r="S39" s="183">
        <f t="shared" si="2"/>
        <v>0</v>
      </c>
      <c r="T39" s="184">
        <f t="shared" si="3"/>
        <v>0</v>
      </c>
      <c r="U39" s="185">
        <f t="shared" si="4"/>
        <v>0</v>
      </c>
      <c r="V39" s="186">
        <f t="shared" si="5"/>
        <v>0</v>
      </c>
      <c r="W39" s="187">
        <f t="shared" si="6"/>
        <v>0</v>
      </c>
      <c r="X39" s="186">
        <f t="shared" si="7"/>
        <v>0</v>
      </c>
      <c r="Y39" s="187">
        <f t="shared" si="8"/>
        <v>0</v>
      </c>
      <c r="Z39" s="186">
        <f t="shared" si="9"/>
        <v>0</v>
      </c>
      <c r="AA39" s="187">
        <f t="shared" si="10"/>
        <v>0</v>
      </c>
      <c r="AB39" s="186">
        <f t="shared" si="11"/>
        <v>0</v>
      </c>
      <c r="AC39" s="187">
        <f t="shared" si="12"/>
        <v>0</v>
      </c>
      <c r="AD39" s="186">
        <f t="shared" si="13"/>
        <v>0</v>
      </c>
      <c r="AE39" s="187">
        <f t="shared" si="14"/>
        <v>0</v>
      </c>
      <c r="AF39" s="186">
        <f t="shared" si="15"/>
        <v>0</v>
      </c>
      <c r="AG39" s="187">
        <f t="shared" si="16"/>
        <v>0</v>
      </c>
      <c r="AH39" s="186">
        <f t="shared" si="17"/>
        <v>0</v>
      </c>
      <c r="AI39" s="187">
        <f t="shared" si="18"/>
        <v>0</v>
      </c>
      <c r="AJ39" s="186">
        <f t="shared" si="19"/>
        <v>0</v>
      </c>
      <c r="AK39" s="187">
        <f t="shared" si="20"/>
        <v>0</v>
      </c>
      <c r="AL39" s="186">
        <f t="shared" si="21"/>
        <v>0</v>
      </c>
      <c r="AM39" s="187">
        <f t="shared" si="22"/>
        <v>0</v>
      </c>
      <c r="AN39" s="186">
        <f t="shared" si="23"/>
        <v>0</v>
      </c>
      <c r="AO39" s="187">
        <f t="shared" si="24"/>
        <v>0</v>
      </c>
      <c r="AP39" s="186">
        <f t="shared" si="25"/>
        <v>0</v>
      </c>
      <c r="AQ39" s="187">
        <f t="shared" si="26"/>
        <v>0</v>
      </c>
      <c r="AR39" s="186">
        <f t="shared" si="27"/>
        <v>0</v>
      </c>
      <c r="AS39" s="187">
        <f t="shared" si="28"/>
        <v>0</v>
      </c>
      <c r="AT39" s="186">
        <f t="shared" si="29"/>
        <v>0</v>
      </c>
      <c r="AU39" s="187">
        <f t="shared" si="30"/>
        <v>0</v>
      </c>
      <c r="AV39" s="186">
        <f t="shared" si="31"/>
        <v>0</v>
      </c>
      <c r="AW39" s="187">
        <f t="shared" si="32"/>
        <v>0</v>
      </c>
      <c r="AX39" s="186">
        <f t="shared" si="33"/>
        <v>0</v>
      </c>
      <c r="AY39" s="187">
        <f t="shared" si="34"/>
        <v>0</v>
      </c>
      <c r="AZ39" s="186">
        <f t="shared" si="35"/>
        <v>0</v>
      </c>
      <c r="BA39" s="187">
        <f t="shared" si="36"/>
        <v>0</v>
      </c>
      <c r="BB39" s="186">
        <f t="shared" si="37"/>
        <v>0</v>
      </c>
      <c r="BC39" s="187">
        <f t="shared" si="38"/>
        <v>0</v>
      </c>
      <c r="BD39" s="186">
        <f t="shared" si="39"/>
        <v>0</v>
      </c>
      <c r="BE39" s="187">
        <f t="shared" si="40"/>
        <v>0</v>
      </c>
      <c r="BF39" s="186">
        <f t="shared" si="41"/>
        <v>0</v>
      </c>
      <c r="BG39" s="187">
        <f t="shared" si="42"/>
        <v>0</v>
      </c>
      <c r="BH39" s="186">
        <f t="shared" si="43"/>
        <v>0</v>
      </c>
      <c r="BI39" s="187">
        <f t="shared" si="44"/>
        <v>0</v>
      </c>
      <c r="BJ39" s="186">
        <f t="shared" si="45"/>
        <v>0</v>
      </c>
      <c r="BK39" s="187">
        <f t="shared" si="46"/>
        <v>0</v>
      </c>
      <c r="BL39" s="186">
        <f t="shared" si="47"/>
        <v>0</v>
      </c>
      <c r="BM39" s="187">
        <f t="shared" si="48"/>
        <v>0</v>
      </c>
      <c r="BN39" s="186">
        <f t="shared" si="49"/>
        <v>0</v>
      </c>
      <c r="BO39" s="187">
        <f t="shared" si="50"/>
        <v>0</v>
      </c>
      <c r="BP39" s="186">
        <f t="shared" si="51"/>
        <v>0</v>
      </c>
      <c r="BQ39" s="187">
        <f t="shared" si="52"/>
        <v>0</v>
      </c>
      <c r="BR39" s="186">
        <f t="shared" si="53"/>
        <v>0</v>
      </c>
      <c r="BS39" s="187">
        <f t="shared" si="54"/>
        <v>0</v>
      </c>
      <c r="BT39" s="186">
        <f t="shared" si="55"/>
        <v>0</v>
      </c>
      <c r="BU39" s="187">
        <f t="shared" si="56"/>
        <v>0</v>
      </c>
      <c r="BV39" s="186">
        <f t="shared" si="57"/>
        <v>0</v>
      </c>
      <c r="BW39" s="187">
        <f t="shared" si="58"/>
        <v>0</v>
      </c>
      <c r="BX39" s="186">
        <f t="shared" si="59"/>
        <v>0</v>
      </c>
      <c r="BY39" s="187">
        <f t="shared" si="60"/>
        <v>0</v>
      </c>
      <c r="BZ39" s="186">
        <f t="shared" si="61"/>
        <v>0</v>
      </c>
      <c r="CA39" s="187">
        <f t="shared" si="62"/>
        <v>0</v>
      </c>
      <c r="CB39" s="186">
        <f t="shared" si="63"/>
        <v>0</v>
      </c>
    </row>
    <row r="40" spans="1:80" ht="39.9" customHeight="1" x14ac:dyDescent="0.3">
      <c r="A40" s="8">
        <v>104</v>
      </c>
      <c r="B40" s="154"/>
      <c r="C40" s="155"/>
      <c r="D40" s="156"/>
      <c r="E40" s="151"/>
      <c r="F40" s="157"/>
      <c r="G40" s="152"/>
      <c r="H40" s="152"/>
      <c r="I40" s="153"/>
      <c r="P40" s="195"/>
      <c r="Q40" s="183">
        <f t="shared" si="0"/>
        <v>0</v>
      </c>
      <c r="R40" s="184">
        <f t="shared" si="1"/>
        <v>0</v>
      </c>
      <c r="S40" s="183">
        <f t="shared" si="2"/>
        <v>0</v>
      </c>
      <c r="T40" s="184">
        <f t="shared" si="3"/>
        <v>0</v>
      </c>
      <c r="U40" s="185">
        <f t="shared" si="4"/>
        <v>0</v>
      </c>
      <c r="V40" s="186">
        <f t="shared" si="5"/>
        <v>0</v>
      </c>
      <c r="W40" s="187">
        <f t="shared" si="6"/>
        <v>0</v>
      </c>
      <c r="X40" s="186">
        <f t="shared" si="7"/>
        <v>0</v>
      </c>
      <c r="Y40" s="187">
        <f t="shared" si="8"/>
        <v>0</v>
      </c>
      <c r="Z40" s="186">
        <f t="shared" si="9"/>
        <v>0</v>
      </c>
      <c r="AA40" s="187">
        <f t="shared" si="10"/>
        <v>0</v>
      </c>
      <c r="AB40" s="186">
        <f t="shared" si="11"/>
        <v>0</v>
      </c>
      <c r="AC40" s="187">
        <f t="shared" si="12"/>
        <v>0</v>
      </c>
      <c r="AD40" s="186">
        <f t="shared" si="13"/>
        <v>0</v>
      </c>
      <c r="AE40" s="187">
        <f t="shared" si="14"/>
        <v>0</v>
      </c>
      <c r="AF40" s="186">
        <f t="shared" si="15"/>
        <v>0</v>
      </c>
      <c r="AG40" s="187">
        <f t="shared" si="16"/>
        <v>0</v>
      </c>
      <c r="AH40" s="186">
        <f t="shared" si="17"/>
        <v>0</v>
      </c>
      <c r="AI40" s="187">
        <f t="shared" si="18"/>
        <v>0</v>
      </c>
      <c r="AJ40" s="186">
        <f t="shared" si="19"/>
        <v>0</v>
      </c>
      <c r="AK40" s="187">
        <f t="shared" si="20"/>
        <v>0</v>
      </c>
      <c r="AL40" s="186">
        <f t="shared" si="21"/>
        <v>0</v>
      </c>
      <c r="AM40" s="187">
        <f t="shared" si="22"/>
        <v>0</v>
      </c>
      <c r="AN40" s="186">
        <f t="shared" si="23"/>
        <v>0</v>
      </c>
      <c r="AO40" s="187">
        <f t="shared" si="24"/>
        <v>0</v>
      </c>
      <c r="AP40" s="186">
        <f t="shared" si="25"/>
        <v>0</v>
      </c>
      <c r="AQ40" s="187">
        <f t="shared" si="26"/>
        <v>0</v>
      </c>
      <c r="AR40" s="186">
        <f t="shared" si="27"/>
        <v>0</v>
      </c>
      <c r="AS40" s="187">
        <f t="shared" si="28"/>
        <v>0</v>
      </c>
      <c r="AT40" s="186">
        <f t="shared" si="29"/>
        <v>0</v>
      </c>
      <c r="AU40" s="187">
        <f t="shared" si="30"/>
        <v>0</v>
      </c>
      <c r="AV40" s="186">
        <f t="shared" si="31"/>
        <v>0</v>
      </c>
      <c r="AW40" s="187">
        <f t="shared" si="32"/>
        <v>0</v>
      </c>
      <c r="AX40" s="186">
        <f t="shared" si="33"/>
        <v>0</v>
      </c>
      <c r="AY40" s="187">
        <f t="shared" si="34"/>
        <v>0</v>
      </c>
      <c r="AZ40" s="186">
        <f t="shared" si="35"/>
        <v>0</v>
      </c>
      <c r="BA40" s="187">
        <f t="shared" si="36"/>
        <v>0</v>
      </c>
      <c r="BB40" s="186">
        <f t="shared" si="37"/>
        <v>0</v>
      </c>
      <c r="BC40" s="187">
        <f t="shared" si="38"/>
        <v>0</v>
      </c>
      <c r="BD40" s="186">
        <f t="shared" si="39"/>
        <v>0</v>
      </c>
      <c r="BE40" s="187">
        <f t="shared" si="40"/>
        <v>0</v>
      </c>
      <c r="BF40" s="186">
        <f t="shared" si="41"/>
        <v>0</v>
      </c>
      <c r="BG40" s="187">
        <f t="shared" si="42"/>
        <v>0</v>
      </c>
      <c r="BH40" s="186">
        <f t="shared" si="43"/>
        <v>0</v>
      </c>
      <c r="BI40" s="187">
        <f t="shared" si="44"/>
        <v>0</v>
      </c>
      <c r="BJ40" s="186">
        <f t="shared" si="45"/>
        <v>0</v>
      </c>
      <c r="BK40" s="187">
        <f t="shared" si="46"/>
        <v>0</v>
      </c>
      <c r="BL40" s="186">
        <f t="shared" si="47"/>
        <v>0</v>
      </c>
      <c r="BM40" s="187">
        <f t="shared" si="48"/>
        <v>0</v>
      </c>
      <c r="BN40" s="186">
        <f t="shared" si="49"/>
        <v>0</v>
      </c>
      <c r="BO40" s="187">
        <f t="shared" si="50"/>
        <v>0</v>
      </c>
      <c r="BP40" s="186">
        <f t="shared" si="51"/>
        <v>0</v>
      </c>
      <c r="BQ40" s="187">
        <f t="shared" si="52"/>
        <v>0</v>
      </c>
      <c r="BR40" s="186">
        <f t="shared" si="53"/>
        <v>0</v>
      </c>
      <c r="BS40" s="187">
        <f t="shared" si="54"/>
        <v>0</v>
      </c>
      <c r="BT40" s="186">
        <f t="shared" si="55"/>
        <v>0</v>
      </c>
      <c r="BU40" s="187">
        <f t="shared" si="56"/>
        <v>0</v>
      </c>
      <c r="BV40" s="186">
        <f t="shared" si="57"/>
        <v>0</v>
      </c>
      <c r="BW40" s="187">
        <f t="shared" si="58"/>
        <v>0</v>
      </c>
      <c r="BX40" s="186">
        <f t="shared" si="59"/>
        <v>0</v>
      </c>
      <c r="BY40" s="187">
        <f t="shared" si="60"/>
        <v>0</v>
      </c>
      <c r="BZ40" s="186">
        <f t="shared" si="61"/>
        <v>0</v>
      </c>
      <c r="CA40" s="187">
        <f t="shared" si="62"/>
        <v>0</v>
      </c>
      <c r="CB40" s="186">
        <f t="shared" si="63"/>
        <v>0</v>
      </c>
    </row>
    <row r="41" spans="1:80" ht="39.9" customHeight="1" x14ac:dyDescent="0.3">
      <c r="A41" s="8">
        <v>105</v>
      </c>
      <c r="B41" s="154"/>
      <c r="C41" s="155"/>
      <c r="D41" s="156"/>
      <c r="E41" s="151"/>
      <c r="F41" s="157"/>
      <c r="G41" s="152"/>
      <c r="H41" s="152"/>
      <c r="I41" s="153"/>
      <c r="P41" s="195"/>
      <c r="Q41" s="183">
        <f t="shared" si="0"/>
        <v>0</v>
      </c>
      <c r="R41" s="184">
        <f t="shared" si="1"/>
        <v>0</v>
      </c>
      <c r="S41" s="183">
        <f t="shared" si="2"/>
        <v>0</v>
      </c>
      <c r="T41" s="184">
        <f t="shared" si="3"/>
        <v>0</v>
      </c>
      <c r="U41" s="185">
        <f t="shared" si="4"/>
        <v>0</v>
      </c>
      <c r="V41" s="186">
        <f t="shared" si="5"/>
        <v>0</v>
      </c>
      <c r="W41" s="187">
        <f t="shared" si="6"/>
        <v>0</v>
      </c>
      <c r="X41" s="186">
        <f t="shared" si="7"/>
        <v>0</v>
      </c>
      <c r="Y41" s="187">
        <f t="shared" si="8"/>
        <v>0</v>
      </c>
      <c r="Z41" s="186">
        <f t="shared" si="9"/>
        <v>0</v>
      </c>
      <c r="AA41" s="187">
        <f t="shared" si="10"/>
        <v>0</v>
      </c>
      <c r="AB41" s="186">
        <f t="shared" si="11"/>
        <v>0</v>
      </c>
      <c r="AC41" s="187">
        <f t="shared" si="12"/>
        <v>0</v>
      </c>
      <c r="AD41" s="186">
        <f t="shared" si="13"/>
        <v>0</v>
      </c>
      <c r="AE41" s="187">
        <f t="shared" si="14"/>
        <v>0</v>
      </c>
      <c r="AF41" s="186">
        <f t="shared" si="15"/>
        <v>0</v>
      </c>
      <c r="AG41" s="187">
        <f t="shared" si="16"/>
        <v>0</v>
      </c>
      <c r="AH41" s="186">
        <f t="shared" si="17"/>
        <v>0</v>
      </c>
      <c r="AI41" s="187">
        <f t="shared" si="18"/>
        <v>0</v>
      </c>
      <c r="AJ41" s="186">
        <f t="shared" si="19"/>
        <v>0</v>
      </c>
      <c r="AK41" s="187">
        <f t="shared" si="20"/>
        <v>0</v>
      </c>
      <c r="AL41" s="186">
        <f t="shared" si="21"/>
        <v>0</v>
      </c>
      <c r="AM41" s="187">
        <f t="shared" si="22"/>
        <v>0</v>
      </c>
      <c r="AN41" s="186">
        <f t="shared" si="23"/>
        <v>0</v>
      </c>
      <c r="AO41" s="187">
        <f t="shared" si="24"/>
        <v>0</v>
      </c>
      <c r="AP41" s="186">
        <f t="shared" si="25"/>
        <v>0</v>
      </c>
      <c r="AQ41" s="187">
        <f t="shared" si="26"/>
        <v>0</v>
      </c>
      <c r="AR41" s="186">
        <f t="shared" si="27"/>
        <v>0</v>
      </c>
      <c r="AS41" s="187">
        <f t="shared" si="28"/>
        <v>0</v>
      </c>
      <c r="AT41" s="186">
        <f t="shared" si="29"/>
        <v>0</v>
      </c>
      <c r="AU41" s="187">
        <f t="shared" si="30"/>
        <v>0</v>
      </c>
      <c r="AV41" s="186">
        <f t="shared" si="31"/>
        <v>0</v>
      </c>
      <c r="AW41" s="187">
        <f t="shared" si="32"/>
        <v>0</v>
      </c>
      <c r="AX41" s="186">
        <f t="shared" si="33"/>
        <v>0</v>
      </c>
      <c r="AY41" s="187">
        <f t="shared" si="34"/>
        <v>0</v>
      </c>
      <c r="AZ41" s="186">
        <f t="shared" si="35"/>
        <v>0</v>
      </c>
      <c r="BA41" s="187">
        <f t="shared" si="36"/>
        <v>0</v>
      </c>
      <c r="BB41" s="186">
        <f t="shared" si="37"/>
        <v>0</v>
      </c>
      <c r="BC41" s="187">
        <f t="shared" si="38"/>
        <v>0</v>
      </c>
      <c r="BD41" s="186">
        <f t="shared" si="39"/>
        <v>0</v>
      </c>
      <c r="BE41" s="187">
        <f t="shared" si="40"/>
        <v>0</v>
      </c>
      <c r="BF41" s="186">
        <f t="shared" si="41"/>
        <v>0</v>
      </c>
      <c r="BG41" s="187">
        <f t="shared" si="42"/>
        <v>0</v>
      </c>
      <c r="BH41" s="186">
        <f t="shared" si="43"/>
        <v>0</v>
      </c>
      <c r="BI41" s="187">
        <f t="shared" si="44"/>
        <v>0</v>
      </c>
      <c r="BJ41" s="186">
        <f t="shared" si="45"/>
        <v>0</v>
      </c>
      <c r="BK41" s="187">
        <f t="shared" si="46"/>
        <v>0</v>
      </c>
      <c r="BL41" s="186">
        <f t="shared" si="47"/>
        <v>0</v>
      </c>
      <c r="BM41" s="187">
        <f t="shared" si="48"/>
        <v>0</v>
      </c>
      <c r="BN41" s="186">
        <f t="shared" si="49"/>
        <v>0</v>
      </c>
      <c r="BO41" s="187">
        <f t="shared" si="50"/>
        <v>0</v>
      </c>
      <c r="BP41" s="186">
        <f t="shared" si="51"/>
        <v>0</v>
      </c>
      <c r="BQ41" s="187">
        <f t="shared" si="52"/>
        <v>0</v>
      </c>
      <c r="BR41" s="186">
        <f t="shared" si="53"/>
        <v>0</v>
      </c>
      <c r="BS41" s="187">
        <f t="shared" si="54"/>
        <v>0</v>
      </c>
      <c r="BT41" s="186">
        <f t="shared" si="55"/>
        <v>0</v>
      </c>
      <c r="BU41" s="187">
        <f t="shared" si="56"/>
        <v>0</v>
      </c>
      <c r="BV41" s="186">
        <f t="shared" si="57"/>
        <v>0</v>
      </c>
      <c r="BW41" s="187">
        <f t="shared" si="58"/>
        <v>0</v>
      </c>
      <c r="BX41" s="186">
        <f t="shared" si="59"/>
        <v>0</v>
      </c>
      <c r="BY41" s="187">
        <f t="shared" si="60"/>
        <v>0</v>
      </c>
      <c r="BZ41" s="186">
        <f t="shared" si="61"/>
        <v>0</v>
      </c>
      <c r="CA41" s="187">
        <f t="shared" si="62"/>
        <v>0</v>
      </c>
      <c r="CB41" s="186">
        <f t="shared" si="63"/>
        <v>0</v>
      </c>
    </row>
    <row r="42" spans="1:80" ht="39.9" customHeight="1" x14ac:dyDescent="0.3">
      <c r="A42" s="8">
        <v>106</v>
      </c>
      <c r="B42" s="154"/>
      <c r="C42" s="155"/>
      <c r="D42" s="156"/>
      <c r="E42" s="151"/>
      <c r="F42" s="157"/>
      <c r="G42" s="152"/>
      <c r="H42" s="152"/>
      <c r="I42" s="153"/>
      <c r="P42" s="195"/>
      <c r="Q42" s="183">
        <f t="shared" si="0"/>
        <v>0</v>
      </c>
      <c r="R42" s="184">
        <f t="shared" si="1"/>
        <v>0</v>
      </c>
      <c r="S42" s="183">
        <f t="shared" si="2"/>
        <v>0</v>
      </c>
      <c r="T42" s="184">
        <f t="shared" si="3"/>
        <v>0</v>
      </c>
      <c r="U42" s="185">
        <f t="shared" si="4"/>
        <v>0</v>
      </c>
      <c r="V42" s="186">
        <f t="shared" si="5"/>
        <v>0</v>
      </c>
      <c r="W42" s="187">
        <f t="shared" si="6"/>
        <v>0</v>
      </c>
      <c r="X42" s="186">
        <f t="shared" si="7"/>
        <v>0</v>
      </c>
      <c r="Y42" s="187">
        <f t="shared" si="8"/>
        <v>0</v>
      </c>
      <c r="Z42" s="186">
        <f t="shared" si="9"/>
        <v>0</v>
      </c>
      <c r="AA42" s="187">
        <f t="shared" si="10"/>
        <v>0</v>
      </c>
      <c r="AB42" s="186">
        <f t="shared" si="11"/>
        <v>0</v>
      </c>
      <c r="AC42" s="187">
        <f t="shared" si="12"/>
        <v>0</v>
      </c>
      <c r="AD42" s="186">
        <f t="shared" si="13"/>
        <v>0</v>
      </c>
      <c r="AE42" s="187">
        <f t="shared" si="14"/>
        <v>0</v>
      </c>
      <c r="AF42" s="186">
        <f t="shared" si="15"/>
        <v>0</v>
      </c>
      <c r="AG42" s="187">
        <f t="shared" si="16"/>
        <v>0</v>
      </c>
      <c r="AH42" s="186">
        <f t="shared" si="17"/>
        <v>0</v>
      </c>
      <c r="AI42" s="187">
        <f t="shared" si="18"/>
        <v>0</v>
      </c>
      <c r="AJ42" s="186">
        <f t="shared" si="19"/>
        <v>0</v>
      </c>
      <c r="AK42" s="187">
        <f t="shared" si="20"/>
        <v>0</v>
      </c>
      <c r="AL42" s="186">
        <f t="shared" si="21"/>
        <v>0</v>
      </c>
      <c r="AM42" s="187">
        <f t="shared" si="22"/>
        <v>0</v>
      </c>
      <c r="AN42" s="186">
        <f t="shared" si="23"/>
        <v>0</v>
      </c>
      <c r="AO42" s="187">
        <f t="shared" si="24"/>
        <v>0</v>
      </c>
      <c r="AP42" s="186">
        <f t="shared" si="25"/>
        <v>0</v>
      </c>
      <c r="AQ42" s="187">
        <f t="shared" si="26"/>
        <v>0</v>
      </c>
      <c r="AR42" s="186">
        <f t="shared" si="27"/>
        <v>0</v>
      </c>
      <c r="AS42" s="187">
        <f t="shared" si="28"/>
        <v>0</v>
      </c>
      <c r="AT42" s="186">
        <f t="shared" si="29"/>
        <v>0</v>
      </c>
      <c r="AU42" s="187">
        <f t="shared" si="30"/>
        <v>0</v>
      </c>
      <c r="AV42" s="186">
        <f t="shared" si="31"/>
        <v>0</v>
      </c>
      <c r="AW42" s="187">
        <f t="shared" si="32"/>
        <v>0</v>
      </c>
      <c r="AX42" s="186">
        <f t="shared" si="33"/>
        <v>0</v>
      </c>
      <c r="AY42" s="187">
        <f t="shared" si="34"/>
        <v>0</v>
      </c>
      <c r="AZ42" s="186">
        <f t="shared" si="35"/>
        <v>0</v>
      </c>
      <c r="BA42" s="187">
        <f t="shared" si="36"/>
        <v>0</v>
      </c>
      <c r="BB42" s="186">
        <f t="shared" si="37"/>
        <v>0</v>
      </c>
      <c r="BC42" s="187">
        <f t="shared" si="38"/>
        <v>0</v>
      </c>
      <c r="BD42" s="186">
        <f t="shared" si="39"/>
        <v>0</v>
      </c>
      <c r="BE42" s="187">
        <f t="shared" si="40"/>
        <v>0</v>
      </c>
      <c r="BF42" s="186">
        <f t="shared" si="41"/>
        <v>0</v>
      </c>
      <c r="BG42" s="187">
        <f t="shared" si="42"/>
        <v>0</v>
      </c>
      <c r="BH42" s="186">
        <f t="shared" si="43"/>
        <v>0</v>
      </c>
      <c r="BI42" s="187">
        <f t="shared" si="44"/>
        <v>0</v>
      </c>
      <c r="BJ42" s="186">
        <f t="shared" si="45"/>
        <v>0</v>
      </c>
      <c r="BK42" s="187">
        <f t="shared" si="46"/>
        <v>0</v>
      </c>
      <c r="BL42" s="186">
        <f t="shared" si="47"/>
        <v>0</v>
      </c>
      <c r="BM42" s="187">
        <f t="shared" si="48"/>
        <v>0</v>
      </c>
      <c r="BN42" s="186">
        <f t="shared" si="49"/>
        <v>0</v>
      </c>
      <c r="BO42" s="187">
        <f t="shared" si="50"/>
        <v>0</v>
      </c>
      <c r="BP42" s="186">
        <f t="shared" si="51"/>
        <v>0</v>
      </c>
      <c r="BQ42" s="187">
        <f t="shared" si="52"/>
        <v>0</v>
      </c>
      <c r="BR42" s="186">
        <f t="shared" si="53"/>
        <v>0</v>
      </c>
      <c r="BS42" s="187">
        <f t="shared" si="54"/>
        <v>0</v>
      </c>
      <c r="BT42" s="186">
        <f t="shared" si="55"/>
        <v>0</v>
      </c>
      <c r="BU42" s="187">
        <f t="shared" si="56"/>
        <v>0</v>
      </c>
      <c r="BV42" s="186">
        <f t="shared" si="57"/>
        <v>0</v>
      </c>
      <c r="BW42" s="187">
        <f t="shared" si="58"/>
        <v>0</v>
      </c>
      <c r="BX42" s="186">
        <f t="shared" si="59"/>
        <v>0</v>
      </c>
      <c r="BY42" s="187">
        <f t="shared" si="60"/>
        <v>0</v>
      </c>
      <c r="BZ42" s="186">
        <f t="shared" si="61"/>
        <v>0</v>
      </c>
      <c r="CA42" s="187">
        <f t="shared" si="62"/>
        <v>0</v>
      </c>
      <c r="CB42" s="186">
        <f t="shared" si="63"/>
        <v>0</v>
      </c>
    </row>
    <row r="43" spans="1:80" ht="39.9" customHeight="1" x14ac:dyDescent="0.3">
      <c r="A43" s="8">
        <v>107</v>
      </c>
      <c r="B43" s="154"/>
      <c r="C43" s="155"/>
      <c r="D43" s="156"/>
      <c r="E43" s="151"/>
      <c r="F43" s="157"/>
      <c r="G43" s="152"/>
      <c r="H43" s="152"/>
      <c r="I43" s="153"/>
      <c r="P43" s="195"/>
      <c r="Q43" s="183">
        <f t="shared" si="0"/>
        <v>0</v>
      </c>
      <c r="R43" s="184">
        <f t="shared" si="1"/>
        <v>0</v>
      </c>
      <c r="S43" s="183">
        <f t="shared" si="2"/>
        <v>0</v>
      </c>
      <c r="T43" s="184">
        <f t="shared" si="3"/>
        <v>0</v>
      </c>
      <c r="U43" s="185">
        <f t="shared" si="4"/>
        <v>0</v>
      </c>
      <c r="V43" s="186">
        <f t="shared" si="5"/>
        <v>0</v>
      </c>
      <c r="W43" s="187">
        <f t="shared" si="6"/>
        <v>0</v>
      </c>
      <c r="X43" s="186">
        <f t="shared" si="7"/>
        <v>0</v>
      </c>
      <c r="Y43" s="187">
        <f t="shared" si="8"/>
        <v>0</v>
      </c>
      <c r="Z43" s="186">
        <f t="shared" si="9"/>
        <v>0</v>
      </c>
      <c r="AA43" s="187">
        <f t="shared" si="10"/>
        <v>0</v>
      </c>
      <c r="AB43" s="186">
        <f t="shared" si="11"/>
        <v>0</v>
      </c>
      <c r="AC43" s="187">
        <f t="shared" si="12"/>
        <v>0</v>
      </c>
      <c r="AD43" s="186">
        <f t="shared" si="13"/>
        <v>0</v>
      </c>
      <c r="AE43" s="187">
        <f t="shared" si="14"/>
        <v>0</v>
      </c>
      <c r="AF43" s="186">
        <f t="shared" si="15"/>
        <v>0</v>
      </c>
      <c r="AG43" s="187">
        <f t="shared" si="16"/>
        <v>0</v>
      </c>
      <c r="AH43" s="186">
        <f t="shared" si="17"/>
        <v>0</v>
      </c>
      <c r="AI43" s="187">
        <f t="shared" si="18"/>
        <v>0</v>
      </c>
      <c r="AJ43" s="186">
        <f t="shared" si="19"/>
        <v>0</v>
      </c>
      <c r="AK43" s="187">
        <f t="shared" si="20"/>
        <v>0</v>
      </c>
      <c r="AL43" s="186">
        <f t="shared" si="21"/>
        <v>0</v>
      </c>
      <c r="AM43" s="187">
        <f t="shared" si="22"/>
        <v>0</v>
      </c>
      <c r="AN43" s="186">
        <f t="shared" si="23"/>
        <v>0</v>
      </c>
      <c r="AO43" s="187">
        <f t="shared" si="24"/>
        <v>0</v>
      </c>
      <c r="AP43" s="186">
        <f t="shared" si="25"/>
        <v>0</v>
      </c>
      <c r="AQ43" s="187">
        <f t="shared" si="26"/>
        <v>0</v>
      </c>
      <c r="AR43" s="186">
        <f t="shared" si="27"/>
        <v>0</v>
      </c>
      <c r="AS43" s="187">
        <f t="shared" si="28"/>
        <v>0</v>
      </c>
      <c r="AT43" s="186">
        <f t="shared" si="29"/>
        <v>0</v>
      </c>
      <c r="AU43" s="187">
        <f t="shared" si="30"/>
        <v>0</v>
      </c>
      <c r="AV43" s="186">
        <f t="shared" si="31"/>
        <v>0</v>
      </c>
      <c r="AW43" s="187">
        <f t="shared" si="32"/>
        <v>0</v>
      </c>
      <c r="AX43" s="186">
        <f t="shared" si="33"/>
        <v>0</v>
      </c>
      <c r="AY43" s="187">
        <f t="shared" si="34"/>
        <v>0</v>
      </c>
      <c r="AZ43" s="186">
        <f t="shared" si="35"/>
        <v>0</v>
      </c>
      <c r="BA43" s="187">
        <f t="shared" si="36"/>
        <v>0</v>
      </c>
      <c r="BB43" s="186">
        <f t="shared" si="37"/>
        <v>0</v>
      </c>
      <c r="BC43" s="187">
        <f t="shared" si="38"/>
        <v>0</v>
      </c>
      <c r="BD43" s="186">
        <f t="shared" si="39"/>
        <v>0</v>
      </c>
      <c r="BE43" s="187">
        <f t="shared" si="40"/>
        <v>0</v>
      </c>
      <c r="BF43" s="186">
        <f t="shared" si="41"/>
        <v>0</v>
      </c>
      <c r="BG43" s="187">
        <f t="shared" si="42"/>
        <v>0</v>
      </c>
      <c r="BH43" s="186">
        <f t="shared" si="43"/>
        <v>0</v>
      </c>
      <c r="BI43" s="187">
        <f t="shared" si="44"/>
        <v>0</v>
      </c>
      <c r="BJ43" s="186">
        <f t="shared" si="45"/>
        <v>0</v>
      </c>
      <c r="BK43" s="187">
        <f t="shared" si="46"/>
        <v>0</v>
      </c>
      <c r="BL43" s="186">
        <f t="shared" si="47"/>
        <v>0</v>
      </c>
      <c r="BM43" s="187">
        <f t="shared" si="48"/>
        <v>0</v>
      </c>
      <c r="BN43" s="186">
        <f t="shared" si="49"/>
        <v>0</v>
      </c>
      <c r="BO43" s="187">
        <f t="shared" si="50"/>
        <v>0</v>
      </c>
      <c r="BP43" s="186">
        <f t="shared" si="51"/>
        <v>0</v>
      </c>
      <c r="BQ43" s="187">
        <f t="shared" si="52"/>
        <v>0</v>
      </c>
      <c r="BR43" s="186">
        <f t="shared" si="53"/>
        <v>0</v>
      </c>
      <c r="BS43" s="187">
        <f t="shared" si="54"/>
        <v>0</v>
      </c>
      <c r="BT43" s="186">
        <f t="shared" si="55"/>
        <v>0</v>
      </c>
      <c r="BU43" s="187">
        <f t="shared" si="56"/>
        <v>0</v>
      </c>
      <c r="BV43" s="186">
        <f t="shared" si="57"/>
        <v>0</v>
      </c>
      <c r="BW43" s="187">
        <f t="shared" si="58"/>
        <v>0</v>
      </c>
      <c r="BX43" s="186">
        <f t="shared" si="59"/>
        <v>0</v>
      </c>
      <c r="BY43" s="187">
        <f t="shared" si="60"/>
        <v>0</v>
      </c>
      <c r="BZ43" s="186">
        <f t="shared" si="61"/>
        <v>0</v>
      </c>
      <c r="CA43" s="187">
        <f t="shared" si="62"/>
        <v>0</v>
      </c>
      <c r="CB43" s="186">
        <f t="shared" si="63"/>
        <v>0</v>
      </c>
    </row>
    <row r="44" spans="1:80" ht="39.9" customHeight="1" x14ac:dyDescent="0.3">
      <c r="A44" s="8">
        <v>108</v>
      </c>
      <c r="B44" s="154"/>
      <c r="C44" s="155"/>
      <c r="D44" s="156"/>
      <c r="E44" s="151"/>
      <c r="F44" s="157"/>
      <c r="G44" s="152"/>
      <c r="H44" s="152"/>
      <c r="I44" s="153"/>
      <c r="P44" s="195"/>
      <c r="Q44" s="183">
        <f t="shared" si="0"/>
        <v>0</v>
      </c>
      <c r="R44" s="184">
        <f t="shared" si="1"/>
        <v>0</v>
      </c>
      <c r="S44" s="183">
        <f t="shared" si="2"/>
        <v>0</v>
      </c>
      <c r="T44" s="184">
        <f t="shared" si="3"/>
        <v>0</v>
      </c>
      <c r="U44" s="185">
        <f t="shared" si="4"/>
        <v>0</v>
      </c>
      <c r="V44" s="186">
        <f t="shared" si="5"/>
        <v>0</v>
      </c>
      <c r="W44" s="187">
        <f t="shared" si="6"/>
        <v>0</v>
      </c>
      <c r="X44" s="186">
        <f t="shared" si="7"/>
        <v>0</v>
      </c>
      <c r="Y44" s="187">
        <f t="shared" si="8"/>
        <v>0</v>
      </c>
      <c r="Z44" s="186">
        <f t="shared" si="9"/>
        <v>0</v>
      </c>
      <c r="AA44" s="187">
        <f t="shared" si="10"/>
        <v>0</v>
      </c>
      <c r="AB44" s="186">
        <f t="shared" si="11"/>
        <v>0</v>
      </c>
      <c r="AC44" s="187">
        <f t="shared" si="12"/>
        <v>0</v>
      </c>
      <c r="AD44" s="186">
        <f t="shared" si="13"/>
        <v>0</v>
      </c>
      <c r="AE44" s="187">
        <f t="shared" si="14"/>
        <v>0</v>
      </c>
      <c r="AF44" s="186">
        <f t="shared" si="15"/>
        <v>0</v>
      </c>
      <c r="AG44" s="187">
        <f t="shared" si="16"/>
        <v>0</v>
      </c>
      <c r="AH44" s="186">
        <f t="shared" si="17"/>
        <v>0</v>
      </c>
      <c r="AI44" s="187">
        <f t="shared" si="18"/>
        <v>0</v>
      </c>
      <c r="AJ44" s="186">
        <f t="shared" si="19"/>
        <v>0</v>
      </c>
      <c r="AK44" s="187">
        <f t="shared" si="20"/>
        <v>0</v>
      </c>
      <c r="AL44" s="186">
        <f t="shared" si="21"/>
        <v>0</v>
      </c>
      <c r="AM44" s="187">
        <f t="shared" si="22"/>
        <v>0</v>
      </c>
      <c r="AN44" s="186">
        <f t="shared" si="23"/>
        <v>0</v>
      </c>
      <c r="AO44" s="187">
        <f t="shared" si="24"/>
        <v>0</v>
      </c>
      <c r="AP44" s="186">
        <f t="shared" si="25"/>
        <v>0</v>
      </c>
      <c r="AQ44" s="187">
        <f t="shared" si="26"/>
        <v>0</v>
      </c>
      <c r="AR44" s="186">
        <f t="shared" si="27"/>
        <v>0</v>
      </c>
      <c r="AS44" s="187">
        <f t="shared" si="28"/>
        <v>0</v>
      </c>
      <c r="AT44" s="186">
        <f t="shared" si="29"/>
        <v>0</v>
      </c>
      <c r="AU44" s="187">
        <f t="shared" si="30"/>
        <v>0</v>
      </c>
      <c r="AV44" s="186">
        <f t="shared" si="31"/>
        <v>0</v>
      </c>
      <c r="AW44" s="187">
        <f t="shared" si="32"/>
        <v>0</v>
      </c>
      <c r="AX44" s="186">
        <f t="shared" si="33"/>
        <v>0</v>
      </c>
      <c r="AY44" s="187">
        <f t="shared" si="34"/>
        <v>0</v>
      </c>
      <c r="AZ44" s="186">
        <f t="shared" si="35"/>
        <v>0</v>
      </c>
      <c r="BA44" s="187">
        <f t="shared" si="36"/>
        <v>0</v>
      </c>
      <c r="BB44" s="186">
        <f t="shared" si="37"/>
        <v>0</v>
      </c>
      <c r="BC44" s="187">
        <f t="shared" si="38"/>
        <v>0</v>
      </c>
      <c r="BD44" s="186">
        <f t="shared" si="39"/>
        <v>0</v>
      </c>
      <c r="BE44" s="187">
        <f t="shared" si="40"/>
        <v>0</v>
      </c>
      <c r="BF44" s="186">
        <f t="shared" si="41"/>
        <v>0</v>
      </c>
      <c r="BG44" s="187">
        <f t="shared" si="42"/>
        <v>0</v>
      </c>
      <c r="BH44" s="186">
        <f t="shared" si="43"/>
        <v>0</v>
      </c>
      <c r="BI44" s="187">
        <f t="shared" si="44"/>
        <v>0</v>
      </c>
      <c r="BJ44" s="186">
        <f t="shared" si="45"/>
        <v>0</v>
      </c>
      <c r="BK44" s="187">
        <f t="shared" si="46"/>
        <v>0</v>
      </c>
      <c r="BL44" s="186">
        <f t="shared" si="47"/>
        <v>0</v>
      </c>
      <c r="BM44" s="187">
        <f t="shared" si="48"/>
        <v>0</v>
      </c>
      <c r="BN44" s="186">
        <f t="shared" si="49"/>
        <v>0</v>
      </c>
      <c r="BO44" s="187">
        <f t="shared" si="50"/>
        <v>0</v>
      </c>
      <c r="BP44" s="186">
        <f t="shared" si="51"/>
        <v>0</v>
      </c>
      <c r="BQ44" s="187">
        <f t="shared" si="52"/>
        <v>0</v>
      </c>
      <c r="BR44" s="186">
        <f t="shared" si="53"/>
        <v>0</v>
      </c>
      <c r="BS44" s="187">
        <f t="shared" si="54"/>
        <v>0</v>
      </c>
      <c r="BT44" s="186">
        <f t="shared" si="55"/>
        <v>0</v>
      </c>
      <c r="BU44" s="187">
        <f t="shared" si="56"/>
        <v>0</v>
      </c>
      <c r="BV44" s="186">
        <f t="shared" si="57"/>
        <v>0</v>
      </c>
      <c r="BW44" s="187">
        <f t="shared" si="58"/>
        <v>0</v>
      </c>
      <c r="BX44" s="186">
        <f t="shared" si="59"/>
        <v>0</v>
      </c>
      <c r="BY44" s="187">
        <f t="shared" si="60"/>
        <v>0</v>
      </c>
      <c r="BZ44" s="186">
        <f t="shared" si="61"/>
        <v>0</v>
      </c>
      <c r="CA44" s="187">
        <f t="shared" si="62"/>
        <v>0</v>
      </c>
      <c r="CB44" s="186">
        <f t="shared" si="63"/>
        <v>0</v>
      </c>
    </row>
    <row r="45" spans="1:80" ht="39.9" customHeight="1" x14ac:dyDescent="0.3">
      <c r="A45" s="8">
        <v>109</v>
      </c>
      <c r="B45" s="154"/>
      <c r="C45" s="155"/>
      <c r="D45" s="156"/>
      <c r="E45" s="151"/>
      <c r="F45" s="157"/>
      <c r="G45" s="152"/>
      <c r="H45" s="152"/>
      <c r="I45" s="153"/>
      <c r="P45" s="195"/>
      <c r="Q45" s="183">
        <f t="shared" si="0"/>
        <v>0</v>
      </c>
      <c r="R45" s="184">
        <f t="shared" si="1"/>
        <v>0</v>
      </c>
      <c r="S45" s="183">
        <f t="shared" si="2"/>
        <v>0</v>
      </c>
      <c r="T45" s="184">
        <f t="shared" si="3"/>
        <v>0</v>
      </c>
      <c r="U45" s="185">
        <f t="shared" si="4"/>
        <v>0</v>
      </c>
      <c r="V45" s="186">
        <f t="shared" si="5"/>
        <v>0</v>
      </c>
      <c r="W45" s="187">
        <f t="shared" si="6"/>
        <v>0</v>
      </c>
      <c r="X45" s="186">
        <f t="shared" si="7"/>
        <v>0</v>
      </c>
      <c r="Y45" s="187">
        <f t="shared" si="8"/>
        <v>0</v>
      </c>
      <c r="Z45" s="186">
        <f t="shared" si="9"/>
        <v>0</v>
      </c>
      <c r="AA45" s="187">
        <f t="shared" si="10"/>
        <v>0</v>
      </c>
      <c r="AB45" s="186">
        <f t="shared" si="11"/>
        <v>0</v>
      </c>
      <c r="AC45" s="187">
        <f t="shared" si="12"/>
        <v>0</v>
      </c>
      <c r="AD45" s="186">
        <f t="shared" si="13"/>
        <v>0</v>
      </c>
      <c r="AE45" s="187">
        <f t="shared" si="14"/>
        <v>0</v>
      </c>
      <c r="AF45" s="186">
        <f t="shared" si="15"/>
        <v>0</v>
      </c>
      <c r="AG45" s="187">
        <f t="shared" si="16"/>
        <v>0</v>
      </c>
      <c r="AH45" s="186">
        <f t="shared" si="17"/>
        <v>0</v>
      </c>
      <c r="AI45" s="187">
        <f t="shared" si="18"/>
        <v>0</v>
      </c>
      <c r="AJ45" s="186">
        <f t="shared" si="19"/>
        <v>0</v>
      </c>
      <c r="AK45" s="187">
        <f t="shared" si="20"/>
        <v>0</v>
      </c>
      <c r="AL45" s="186">
        <f t="shared" si="21"/>
        <v>0</v>
      </c>
      <c r="AM45" s="187">
        <f t="shared" si="22"/>
        <v>0</v>
      </c>
      <c r="AN45" s="186">
        <f t="shared" si="23"/>
        <v>0</v>
      </c>
      <c r="AO45" s="187">
        <f t="shared" si="24"/>
        <v>0</v>
      </c>
      <c r="AP45" s="186">
        <f t="shared" si="25"/>
        <v>0</v>
      </c>
      <c r="AQ45" s="187">
        <f t="shared" si="26"/>
        <v>0</v>
      </c>
      <c r="AR45" s="186">
        <f t="shared" si="27"/>
        <v>0</v>
      </c>
      <c r="AS45" s="187">
        <f t="shared" si="28"/>
        <v>0</v>
      </c>
      <c r="AT45" s="186">
        <f t="shared" si="29"/>
        <v>0</v>
      </c>
      <c r="AU45" s="187">
        <f t="shared" si="30"/>
        <v>0</v>
      </c>
      <c r="AV45" s="186">
        <f t="shared" si="31"/>
        <v>0</v>
      </c>
      <c r="AW45" s="187">
        <f t="shared" si="32"/>
        <v>0</v>
      </c>
      <c r="AX45" s="186">
        <f t="shared" si="33"/>
        <v>0</v>
      </c>
      <c r="AY45" s="187">
        <f t="shared" si="34"/>
        <v>0</v>
      </c>
      <c r="AZ45" s="186">
        <f t="shared" si="35"/>
        <v>0</v>
      </c>
      <c r="BA45" s="187">
        <f t="shared" si="36"/>
        <v>0</v>
      </c>
      <c r="BB45" s="186">
        <f t="shared" si="37"/>
        <v>0</v>
      </c>
      <c r="BC45" s="187">
        <f t="shared" si="38"/>
        <v>0</v>
      </c>
      <c r="BD45" s="186">
        <f t="shared" si="39"/>
        <v>0</v>
      </c>
      <c r="BE45" s="187">
        <f t="shared" si="40"/>
        <v>0</v>
      </c>
      <c r="BF45" s="186">
        <f t="shared" si="41"/>
        <v>0</v>
      </c>
      <c r="BG45" s="187">
        <f t="shared" si="42"/>
        <v>0</v>
      </c>
      <c r="BH45" s="186">
        <f t="shared" si="43"/>
        <v>0</v>
      </c>
      <c r="BI45" s="187">
        <f t="shared" si="44"/>
        <v>0</v>
      </c>
      <c r="BJ45" s="186">
        <f t="shared" si="45"/>
        <v>0</v>
      </c>
      <c r="BK45" s="187">
        <f t="shared" si="46"/>
        <v>0</v>
      </c>
      <c r="BL45" s="186">
        <f t="shared" si="47"/>
        <v>0</v>
      </c>
      <c r="BM45" s="187">
        <f t="shared" si="48"/>
        <v>0</v>
      </c>
      <c r="BN45" s="186">
        <f t="shared" si="49"/>
        <v>0</v>
      </c>
      <c r="BO45" s="187">
        <f t="shared" si="50"/>
        <v>0</v>
      </c>
      <c r="BP45" s="186">
        <f t="shared" si="51"/>
        <v>0</v>
      </c>
      <c r="BQ45" s="187">
        <f t="shared" si="52"/>
        <v>0</v>
      </c>
      <c r="BR45" s="186">
        <f t="shared" si="53"/>
        <v>0</v>
      </c>
      <c r="BS45" s="187">
        <f t="shared" si="54"/>
        <v>0</v>
      </c>
      <c r="BT45" s="186">
        <f t="shared" si="55"/>
        <v>0</v>
      </c>
      <c r="BU45" s="187">
        <f t="shared" si="56"/>
        <v>0</v>
      </c>
      <c r="BV45" s="186">
        <f t="shared" si="57"/>
        <v>0</v>
      </c>
      <c r="BW45" s="187">
        <f t="shared" si="58"/>
        <v>0</v>
      </c>
      <c r="BX45" s="186">
        <f t="shared" si="59"/>
        <v>0</v>
      </c>
      <c r="BY45" s="187">
        <f t="shared" si="60"/>
        <v>0</v>
      </c>
      <c r="BZ45" s="186">
        <f t="shared" si="61"/>
        <v>0</v>
      </c>
      <c r="CA45" s="187">
        <f t="shared" si="62"/>
        <v>0</v>
      </c>
      <c r="CB45" s="186">
        <f t="shared" si="63"/>
        <v>0</v>
      </c>
    </row>
    <row r="46" spans="1:80" ht="39.9" customHeight="1" x14ac:dyDescent="0.3">
      <c r="A46" s="8">
        <v>110</v>
      </c>
      <c r="B46" s="154"/>
      <c r="C46" s="155"/>
      <c r="D46" s="156"/>
      <c r="E46" s="151"/>
      <c r="F46" s="157"/>
      <c r="G46" s="152"/>
      <c r="H46" s="152"/>
      <c r="I46" s="153"/>
      <c r="P46" s="195"/>
      <c r="Q46" s="183">
        <f t="shared" si="0"/>
        <v>0</v>
      </c>
      <c r="R46" s="184">
        <f t="shared" si="1"/>
        <v>0</v>
      </c>
      <c r="S46" s="183">
        <f t="shared" si="2"/>
        <v>0</v>
      </c>
      <c r="T46" s="184">
        <f t="shared" si="3"/>
        <v>0</v>
      </c>
      <c r="U46" s="185">
        <f t="shared" si="4"/>
        <v>0</v>
      </c>
      <c r="V46" s="186">
        <f t="shared" si="5"/>
        <v>0</v>
      </c>
      <c r="W46" s="187">
        <f t="shared" si="6"/>
        <v>0</v>
      </c>
      <c r="X46" s="186">
        <f t="shared" si="7"/>
        <v>0</v>
      </c>
      <c r="Y46" s="187">
        <f t="shared" si="8"/>
        <v>0</v>
      </c>
      <c r="Z46" s="186">
        <f t="shared" si="9"/>
        <v>0</v>
      </c>
      <c r="AA46" s="187">
        <f t="shared" si="10"/>
        <v>0</v>
      </c>
      <c r="AB46" s="186">
        <f t="shared" si="11"/>
        <v>0</v>
      </c>
      <c r="AC46" s="187">
        <f t="shared" si="12"/>
        <v>0</v>
      </c>
      <c r="AD46" s="186">
        <f t="shared" si="13"/>
        <v>0</v>
      </c>
      <c r="AE46" s="187">
        <f t="shared" si="14"/>
        <v>0</v>
      </c>
      <c r="AF46" s="186">
        <f t="shared" si="15"/>
        <v>0</v>
      </c>
      <c r="AG46" s="187">
        <f t="shared" si="16"/>
        <v>0</v>
      </c>
      <c r="AH46" s="186">
        <f t="shared" si="17"/>
        <v>0</v>
      </c>
      <c r="AI46" s="187">
        <f t="shared" si="18"/>
        <v>0</v>
      </c>
      <c r="AJ46" s="186">
        <f t="shared" si="19"/>
        <v>0</v>
      </c>
      <c r="AK46" s="187">
        <f t="shared" si="20"/>
        <v>0</v>
      </c>
      <c r="AL46" s="186">
        <f t="shared" si="21"/>
        <v>0</v>
      </c>
      <c r="AM46" s="187">
        <f t="shared" si="22"/>
        <v>0</v>
      </c>
      <c r="AN46" s="186">
        <f t="shared" si="23"/>
        <v>0</v>
      </c>
      <c r="AO46" s="187">
        <f t="shared" si="24"/>
        <v>0</v>
      </c>
      <c r="AP46" s="186">
        <f t="shared" si="25"/>
        <v>0</v>
      </c>
      <c r="AQ46" s="187">
        <f t="shared" si="26"/>
        <v>0</v>
      </c>
      <c r="AR46" s="186">
        <f t="shared" si="27"/>
        <v>0</v>
      </c>
      <c r="AS46" s="187">
        <f t="shared" si="28"/>
        <v>0</v>
      </c>
      <c r="AT46" s="186">
        <f t="shared" si="29"/>
        <v>0</v>
      </c>
      <c r="AU46" s="187">
        <f t="shared" si="30"/>
        <v>0</v>
      </c>
      <c r="AV46" s="186">
        <f t="shared" si="31"/>
        <v>0</v>
      </c>
      <c r="AW46" s="187">
        <f t="shared" si="32"/>
        <v>0</v>
      </c>
      <c r="AX46" s="186">
        <f t="shared" si="33"/>
        <v>0</v>
      </c>
      <c r="AY46" s="187">
        <f t="shared" si="34"/>
        <v>0</v>
      </c>
      <c r="AZ46" s="186">
        <f t="shared" si="35"/>
        <v>0</v>
      </c>
      <c r="BA46" s="187">
        <f t="shared" si="36"/>
        <v>0</v>
      </c>
      <c r="BB46" s="186">
        <f t="shared" si="37"/>
        <v>0</v>
      </c>
      <c r="BC46" s="187">
        <f t="shared" si="38"/>
        <v>0</v>
      </c>
      <c r="BD46" s="186">
        <f t="shared" si="39"/>
        <v>0</v>
      </c>
      <c r="BE46" s="187">
        <f t="shared" si="40"/>
        <v>0</v>
      </c>
      <c r="BF46" s="186">
        <f t="shared" si="41"/>
        <v>0</v>
      </c>
      <c r="BG46" s="187">
        <f t="shared" si="42"/>
        <v>0</v>
      </c>
      <c r="BH46" s="186">
        <f t="shared" si="43"/>
        <v>0</v>
      </c>
      <c r="BI46" s="187">
        <f t="shared" si="44"/>
        <v>0</v>
      </c>
      <c r="BJ46" s="186">
        <f t="shared" si="45"/>
        <v>0</v>
      </c>
      <c r="BK46" s="187">
        <f t="shared" si="46"/>
        <v>0</v>
      </c>
      <c r="BL46" s="186">
        <f t="shared" si="47"/>
        <v>0</v>
      </c>
      <c r="BM46" s="187">
        <f t="shared" si="48"/>
        <v>0</v>
      </c>
      <c r="BN46" s="186">
        <f t="shared" si="49"/>
        <v>0</v>
      </c>
      <c r="BO46" s="187">
        <f t="shared" si="50"/>
        <v>0</v>
      </c>
      <c r="BP46" s="186">
        <f t="shared" si="51"/>
        <v>0</v>
      </c>
      <c r="BQ46" s="187">
        <f t="shared" si="52"/>
        <v>0</v>
      </c>
      <c r="BR46" s="186">
        <f t="shared" si="53"/>
        <v>0</v>
      </c>
      <c r="BS46" s="187">
        <f t="shared" si="54"/>
        <v>0</v>
      </c>
      <c r="BT46" s="186">
        <f t="shared" si="55"/>
        <v>0</v>
      </c>
      <c r="BU46" s="187">
        <f t="shared" si="56"/>
        <v>0</v>
      </c>
      <c r="BV46" s="186">
        <f t="shared" si="57"/>
        <v>0</v>
      </c>
      <c r="BW46" s="187">
        <f t="shared" si="58"/>
        <v>0</v>
      </c>
      <c r="BX46" s="186">
        <f t="shared" si="59"/>
        <v>0</v>
      </c>
      <c r="BY46" s="187">
        <f t="shared" si="60"/>
        <v>0</v>
      </c>
      <c r="BZ46" s="186">
        <f t="shared" si="61"/>
        <v>0</v>
      </c>
      <c r="CA46" s="187">
        <f t="shared" si="62"/>
        <v>0</v>
      </c>
      <c r="CB46" s="186">
        <f t="shared" si="63"/>
        <v>0</v>
      </c>
    </row>
    <row r="47" spans="1:80" ht="39.9" customHeight="1" x14ac:dyDescent="0.3">
      <c r="A47" s="8">
        <v>111</v>
      </c>
      <c r="B47" s="154"/>
      <c r="C47" s="155"/>
      <c r="D47" s="156"/>
      <c r="E47" s="151"/>
      <c r="F47" s="157"/>
      <c r="G47" s="152"/>
      <c r="H47" s="152"/>
      <c r="I47" s="153"/>
      <c r="P47" s="195"/>
      <c r="Q47" s="183">
        <f t="shared" si="0"/>
        <v>0</v>
      </c>
      <c r="R47" s="184">
        <f t="shared" si="1"/>
        <v>0</v>
      </c>
      <c r="S47" s="183">
        <f t="shared" si="2"/>
        <v>0</v>
      </c>
      <c r="T47" s="184">
        <f t="shared" si="3"/>
        <v>0</v>
      </c>
      <c r="U47" s="185">
        <f t="shared" si="4"/>
        <v>0</v>
      </c>
      <c r="V47" s="186">
        <f t="shared" si="5"/>
        <v>0</v>
      </c>
      <c r="W47" s="187">
        <f t="shared" si="6"/>
        <v>0</v>
      </c>
      <c r="X47" s="186">
        <f t="shared" si="7"/>
        <v>0</v>
      </c>
      <c r="Y47" s="187">
        <f t="shared" si="8"/>
        <v>0</v>
      </c>
      <c r="Z47" s="186">
        <f t="shared" si="9"/>
        <v>0</v>
      </c>
      <c r="AA47" s="187">
        <f t="shared" si="10"/>
        <v>0</v>
      </c>
      <c r="AB47" s="186">
        <f t="shared" si="11"/>
        <v>0</v>
      </c>
      <c r="AC47" s="187">
        <f t="shared" si="12"/>
        <v>0</v>
      </c>
      <c r="AD47" s="186">
        <f t="shared" si="13"/>
        <v>0</v>
      </c>
      <c r="AE47" s="187">
        <f t="shared" si="14"/>
        <v>0</v>
      </c>
      <c r="AF47" s="186">
        <f t="shared" si="15"/>
        <v>0</v>
      </c>
      <c r="AG47" s="187">
        <f t="shared" si="16"/>
        <v>0</v>
      </c>
      <c r="AH47" s="186">
        <f t="shared" si="17"/>
        <v>0</v>
      </c>
      <c r="AI47" s="187">
        <f t="shared" si="18"/>
        <v>0</v>
      </c>
      <c r="AJ47" s="186">
        <f t="shared" si="19"/>
        <v>0</v>
      </c>
      <c r="AK47" s="187">
        <f t="shared" si="20"/>
        <v>0</v>
      </c>
      <c r="AL47" s="186">
        <f t="shared" si="21"/>
        <v>0</v>
      </c>
      <c r="AM47" s="187">
        <f t="shared" si="22"/>
        <v>0</v>
      </c>
      <c r="AN47" s="186">
        <f t="shared" si="23"/>
        <v>0</v>
      </c>
      <c r="AO47" s="187">
        <f t="shared" si="24"/>
        <v>0</v>
      </c>
      <c r="AP47" s="186">
        <f t="shared" si="25"/>
        <v>0</v>
      </c>
      <c r="AQ47" s="187">
        <f t="shared" si="26"/>
        <v>0</v>
      </c>
      <c r="AR47" s="186">
        <f t="shared" si="27"/>
        <v>0</v>
      </c>
      <c r="AS47" s="187">
        <f t="shared" si="28"/>
        <v>0</v>
      </c>
      <c r="AT47" s="186">
        <f t="shared" si="29"/>
        <v>0</v>
      </c>
      <c r="AU47" s="187">
        <f t="shared" si="30"/>
        <v>0</v>
      </c>
      <c r="AV47" s="186">
        <f t="shared" si="31"/>
        <v>0</v>
      </c>
      <c r="AW47" s="187">
        <f t="shared" si="32"/>
        <v>0</v>
      </c>
      <c r="AX47" s="186">
        <f t="shared" si="33"/>
        <v>0</v>
      </c>
      <c r="AY47" s="187">
        <f t="shared" si="34"/>
        <v>0</v>
      </c>
      <c r="AZ47" s="186">
        <f t="shared" si="35"/>
        <v>0</v>
      </c>
      <c r="BA47" s="187">
        <f t="shared" si="36"/>
        <v>0</v>
      </c>
      <c r="BB47" s="186">
        <f t="shared" si="37"/>
        <v>0</v>
      </c>
      <c r="BC47" s="187">
        <f t="shared" si="38"/>
        <v>0</v>
      </c>
      <c r="BD47" s="186">
        <f t="shared" si="39"/>
        <v>0</v>
      </c>
      <c r="BE47" s="187">
        <f t="shared" si="40"/>
        <v>0</v>
      </c>
      <c r="BF47" s="186">
        <f t="shared" si="41"/>
        <v>0</v>
      </c>
      <c r="BG47" s="187">
        <f t="shared" si="42"/>
        <v>0</v>
      </c>
      <c r="BH47" s="186">
        <f t="shared" si="43"/>
        <v>0</v>
      </c>
      <c r="BI47" s="187">
        <f t="shared" si="44"/>
        <v>0</v>
      </c>
      <c r="BJ47" s="186">
        <f t="shared" si="45"/>
        <v>0</v>
      </c>
      <c r="BK47" s="187">
        <f t="shared" si="46"/>
        <v>0</v>
      </c>
      <c r="BL47" s="186">
        <f t="shared" si="47"/>
        <v>0</v>
      </c>
      <c r="BM47" s="187">
        <f t="shared" si="48"/>
        <v>0</v>
      </c>
      <c r="BN47" s="186">
        <f t="shared" si="49"/>
        <v>0</v>
      </c>
      <c r="BO47" s="187">
        <f t="shared" si="50"/>
        <v>0</v>
      </c>
      <c r="BP47" s="186">
        <f t="shared" si="51"/>
        <v>0</v>
      </c>
      <c r="BQ47" s="187">
        <f t="shared" si="52"/>
        <v>0</v>
      </c>
      <c r="BR47" s="186">
        <f t="shared" si="53"/>
        <v>0</v>
      </c>
      <c r="BS47" s="187">
        <f t="shared" si="54"/>
        <v>0</v>
      </c>
      <c r="BT47" s="186">
        <f t="shared" si="55"/>
        <v>0</v>
      </c>
      <c r="BU47" s="187">
        <f t="shared" si="56"/>
        <v>0</v>
      </c>
      <c r="BV47" s="186">
        <f t="shared" si="57"/>
        <v>0</v>
      </c>
      <c r="BW47" s="187">
        <f t="shared" si="58"/>
        <v>0</v>
      </c>
      <c r="BX47" s="186">
        <f t="shared" si="59"/>
        <v>0</v>
      </c>
      <c r="BY47" s="187">
        <f t="shared" si="60"/>
        <v>0</v>
      </c>
      <c r="BZ47" s="186">
        <f t="shared" si="61"/>
        <v>0</v>
      </c>
      <c r="CA47" s="187">
        <f t="shared" si="62"/>
        <v>0</v>
      </c>
      <c r="CB47" s="186">
        <f t="shared" si="63"/>
        <v>0</v>
      </c>
    </row>
    <row r="48" spans="1:80" ht="39.9" customHeight="1" x14ac:dyDescent="0.3">
      <c r="A48" s="8">
        <v>112</v>
      </c>
      <c r="B48" s="154"/>
      <c r="C48" s="155"/>
      <c r="D48" s="156"/>
      <c r="E48" s="151"/>
      <c r="F48" s="157"/>
      <c r="G48" s="152"/>
      <c r="H48" s="152"/>
      <c r="I48" s="153"/>
      <c r="P48" s="195"/>
      <c r="Q48" s="183">
        <f t="shared" si="0"/>
        <v>0</v>
      </c>
      <c r="R48" s="184">
        <f t="shared" si="1"/>
        <v>0</v>
      </c>
      <c r="S48" s="183">
        <f t="shared" si="2"/>
        <v>0</v>
      </c>
      <c r="T48" s="184">
        <f t="shared" si="3"/>
        <v>0</v>
      </c>
      <c r="U48" s="185">
        <f t="shared" si="4"/>
        <v>0</v>
      </c>
      <c r="V48" s="186">
        <f t="shared" si="5"/>
        <v>0</v>
      </c>
      <c r="W48" s="187">
        <f t="shared" si="6"/>
        <v>0</v>
      </c>
      <c r="X48" s="186">
        <f t="shared" si="7"/>
        <v>0</v>
      </c>
      <c r="Y48" s="187">
        <f t="shared" si="8"/>
        <v>0</v>
      </c>
      <c r="Z48" s="186">
        <f t="shared" si="9"/>
        <v>0</v>
      </c>
      <c r="AA48" s="187">
        <f t="shared" si="10"/>
        <v>0</v>
      </c>
      <c r="AB48" s="186">
        <f t="shared" si="11"/>
        <v>0</v>
      </c>
      <c r="AC48" s="187">
        <f t="shared" si="12"/>
        <v>0</v>
      </c>
      <c r="AD48" s="186">
        <f t="shared" si="13"/>
        <v>0</v>
      </c>
      <c r="AE48" s="187">
        <f t="shared" si="14"/>
        <v>0</v>
      </c>
      <c r="AF48" s="186">
        <f t="shared" si="15"/>
        <v>0</v>
      </c>
      <c r="AG48" s="187">
        <f t="shared" si="16"/>
        <v>0</v>
      </c>
      <c r="AH48" s="186">
        <f t="shared" si="17"/>
        <v>0</v>
      </c>
      <c r="AI48" s="187">
        <f t="shared" si="18"/>
        <v>0</v>
      </c>
      <c r="AJ48" s="186">
        <f t="shared" si="19"/>
        <v>0</v>
      </c>
      <c r="AK48" s="187">
        <f t="shared" si="20"/>
        <v>0</v>
      </c>
      <c r="AL48" s="186">
        <f t="shared" si="21"/>
        <v>0</v>
      </c>
      <c r="AM48" s="187">
        <f t="shared" si="22"/>
        <v>0</v>
      </c>
      <c r="AN48" s="186">
        <f t="shared" si="23"/>
        <v>0</v>
      </c>
      <c r="AO48" s="187">
        <f t="shared" si="24"/>
        <v>0</v>
      </c>
      <c r="AP48" s="186">
        <f t="shared" si="25"/>
        <v>0</v>
      </c>
      <c r="AQ48" s="187">
        <f t="shared" si="26"/>
        <v>0</v>
      </c>
      <c r="AR48" s="186">
        <f t="shared" si="27"/>
        <v>0</v>
      </c>
      <c r="AS48" s="187">
        <f t="shared" si="28"/>
        <v>0</v>
      </c>
      <c r="AT48" s="186">
        <f t="shared" si="29"/>
        <v>0</v>
      </c>
      <c r="AU48" s="187">
        <f t="shared" si="30"/>
        <v>0</v>
      </c>
      <c r="AV48" s="186">
        <f t="shared" si="31"/>
        <v>0</v>
      </c>
      <c r="AW48" s="187">
        <f t="shared" si="32"/>
        <v>0</v>
      </c>
      <c r="AX48" s="186">
        <f t="shared" si="33"/>
        <v>0</v>
      </c>
      <c r="AY48" s="187">
        <f t="shared" si="34"/>
        <v>0</v>
      </c>
      <c r="AZ48" s="186">
        <f t="shared" si="35"/>
        <v>0</v>
      </c>
      <c r="BA48" s="187">
        <f t="shared" si="36"/>
        <v>0</v>
      </c>
      <c r="BB48" s="186">
        <f t="shared" si="37"/>
        <v>0</v>
      </c>
      <c r="BC48" s="187">
        <f t="shared" si="38"/>
        <v>0</v>
      </c>
      <c r="BD48" s="186">
        <f t="shared" si="39"/>
        <v>0</v>
      </c>
      <c r="BE48" s="187">
        <f t="shared" si="40"/>
        <v>0</v>
      </c>
      <c r="BF48" s="186">
        <f t="shared" si="41"/>
        <v>0</v>
      </c>
      <c r="BG48" s="187">
        <f t="shared" si="42"/>
        <v>0</v>
      </c>
      <c r="BH48" s="186">
        <f t="shared" si="43"/>
        <v>0</v>
      </c>
      <c r="BI48" s="187">
        <f t="shared" si="44"/>
        <v>0</v>
      </c>
      <c r="BJ48" s="186">
        <f t="shared" si="45"/>
        <v>0</v>
      </c>
      <c r="BK48" s="187">
        <f t="shared" si="46"/>
        <v>0</v>
      </c>
      <c r="BL48" s="186">
        <f t="shared" si="47"/>
        <v>0</v>
      </c>
      <c r="BM48" s="187">
        <f t="shared" si="48"/>
        <v>0</v>
      </c>
      <c r="BN48" s="186">
        <f t="shared" si="49"/>
        <v>0</v>
      </c>
      <c r="BO48" s="187">
        <f t="shared" si="50"/>
        <v>0</v>
      </c>
      <c r="BP48" s="186">
        <f t="shared" si="51"/>
        <v>0</v>
      </c>
      <c r="BQ48" s="187">
        <f t="shared" si="52"/>
        <v>0</v>
      </c>
      <c r="BR48" s="186">
        <f t="shared" si="53"/>
        <v>0</v>
      </c>
      <c r="BS48" s="187">
        <f t="shared" si="54"/>
        <v>0</v>
      </c>
      <c r="BT48" s="186">
        <f t="shared" si="55"/>
        <v>0</v>
      </c>
      <c r="BU48" s="187">
        <f t="shared" si="56"/>
        <v>0</v>
      </c>
      <c r="BV48" s="186">
        <f t="shared" si="57"/>
        <v>0</v>
      </c>
      <c r="BW48" s="187">
        <f t="shared" si="58"/>
        <v>0</v>
      </c>
      <c r="BX48" s="186">
        <f t="shared" si="59"/>
        <v>0</v>
      </c>
      <c r="BY48" s="187">
        <f t="shared" si="60"/>
        <v>0</v>
      </c>
      <c r="BZ48" s="186">
        <f t="shared" si="61"/>
        <v>0</v>
      </c>
      <c r="CA48" s="187">
        <f t="shared" si="62"/>
        <v>0</v>
      </c>
      <c r="CB48" s="186">
        <f t="shared" si="63"/>
        <v>0</v>
      </c>
    </row>
    <row r="49" spans="1:80" ht="39.9" customHeight="1" x14ac:dyDescent="0.3">
      <c r="A49" s="8">
        <v>113</v>
      </c>
      <c r="B49" s="154"/>
      <c r="C49" s="155"/>
      <c r="D49" s="156"/>
      <c r="E49" s="151"/>
      <c r="F49" s="157"/>
      <c r="G49" s="152"/>
      <c r="H49" s="152"/>
      <c r="I49" s="153"/>
      <c r="P49" s="195"/>
      <c r="Q49" s="183">
        <f t="shared" si="0"/>
        <v>0</v>
      </c>
      <c r="R49" s="184">
        <f t="shared" si="1"/>
        <v>0</v>
      </c>
      <c r="S49" s="183">
        <f t="shared" si="2"/>
        <v>0</v>
      </c>
      <c r="T49" s="184">
        <f t="shared" si="3"/>
        <v>0</v>
      </c>
      <c r="U49" s="185">
        <f t="shared" si="4"/>
        <v>0</v>
      </c>
      <c r="V49" s="186">
        <f t="shared" si="5"/>
        <v>0</v>
      </c>
      <c r="W49" s="187">
        <f t="shared" si="6"/>
        <v>0</v>
      </c>
      <c r="X49" s="186">
        <f t="shared" si="7"/>
        <v>0</v>
      </c>
      <c r="Y49" s="187">
        <f t="shared" si="8"/>
        <v>0</v>
      </c>
      <c r="Z49" s="186">
        <f t="shared" si="9"/>
        <v>0</v>
      </c>
      <c r="AA49" s="187">
        <f t="shared" si="10"/>
        <v>0</v>
      </c>
      <c r="AB49" s="186">
        <f t="shared" si="11"/>
        <v>0</v>
      </c>
      <c r="AC49" s="187">
        <f t="shared" si="12"/>
        <v>0</v>
      </c>
      <c r="AD49" s="186">
        <f t="shared" si="13"/>
        <v>0</v>
      </c>
      <c r="AE49" s="187">
        <f t="shared" si="14"/>
        <v>0</v>
      </c>
      <c r="AF49" s="186">
        <f t="shared" si="15"/>
        <v>0</v>
      </c>
      <c r="AG49" s="187">
        <f t="shared" si="16"/>
        <v>0</v>
      </c>
      <c r="AH49" s="186">
        <f t="shared" si="17"/>
        <v>0</v>
      </c>
      <c r="AI49" s="187">
        <f t="shared" si="18"/>
        <v>0</v>
      </c>
      <c r="AJ49" s="186">
        <f t="shared" si="19"/>
        <v>0</v>
      </c>
      <c r="AK49" s="187">
        <f t="shared" si="20"/>
        <v>0</v>
      </c>
      <c r="AL49" s="186">
        <f t="shared" si="21"/>
        <v>0</v>
      </c>
      <c r="AM49" s="187">
        <f t="shared" si="22"/>
        <v>0</v>
      </c>
      <c r="AN49" s="186">
        <f t="shared" si="23"/>
        <v>0</v>
      </c>
      <c r="AO49" s="187">
        <f t="shared" si="24"/>
        <v>0</v>
      </c>
      <c r="AP49" s="186">
        <f t="shared" si="25"/>
        <v>0</v>
      </c>
      <c r="AQ49" s="187">
        <f t="shared" si="26"/>
        <v>0</v>
      </c>
      <c r="AR49" s="186">
        <f t="shared" si="27"/>
        <v>0</v>
      </c>
      <c r="AS49" s="187">
        <f t="shared" si="28"/>
        <v>0</v>
      </c>
      <c r="AT49" s="186">
        <f t="shared" si="29"/>
        <v>0</v>
      </c>
      <c r="AU49" s="187">
        <f t="shared" si="30"/>
        <v>0</v>
      </c>
      <c r="AV49" s="186">
        <f t="shared" si="31"/>
        <v>0</v>
      </c>
      <c r="AW49" s="187">
        <f t="shared" si="32"/>
        <v>0</v>
      </c>
      <c r="AX49" s="186">
        <f t="shared" si="33"/>
        <v>0</v>
      </c>
      <c r="AY49" s="187">
        <f t="shared" si="34"/>
        <v>0</v>
      </c>
      <c r="AZ49" s="186">
        <f t="shared" si="35"/>
        <v>0</v>
      </c>
      <c r="BA49" s="187">
        <f t="shared" si="36"/>
        <v>0</v>
      </c>
      <c r="BB49" s="186">
        <f t="shared" si="37"/>
        <v>0</v>
      </c>
      <c r="BC49" s="187">
        <f t="shared" si="38"/>
        <v>0</v>
      </c>
      <c r="BD49" s="186">
        <f t="shared" si="39"/>
        <v>0</v>
      </c>
      <c r="BE49" s="187">
        <f t="shared" si="40"/>
        <v>0</v>
      </c>
      <c r="BF49" s="186">
        <f t="shared" si="41"/>
        <v>0</v>
      </c>
      <c r="BG49" s="187">
        <f t="shared" si="42"/>
        <v>0</v>
      </c>
      <c r="BH49" s="186">
        <f t="shared" si="43"/>
        <v>0</v>
      </c>
      <c r="BI49" s="187">
        <f t="shared" si="44"/>
        <v>0</v>
      </c>
      <c r="BJ49" s="186">
        <f t="shared" si="45"/>
        <v>0</v>
      </c>
      <c r="BK49" s="187">
        <f t="shared" si="46"/>
        <v>0</v>
      </c>
      <c r="BL49" s="186">
        <f t="shared" si="47"/>
        <v>0</v>
      </c>
      <c r="BM49" s="187">
        <f t="shared" si="48"/>
        <v>0</v>
      </c>
      <c r="BN49" s="186">
        <f t="shared" si="49"/>
        <v>0</v>
      </c>
      <c r="BO49" s="187">
        <f t="shared" si="50"/>
        <v>0</v>
      </c>
      <c r="BP49" s="186">
        <f t="shared" si="51"/>
        <v>0</v>
      </c>
      <c r="BQ49" s="187">
        <f t="shared" si="52"/>
        <v>0</v>
      </c>
      <c r="BR49" s="186">
        <f t="shared" si="53"/>
        <v>0</v>
      </c>
      <c r="BS49" s="187">
        <f t="shared" si="54"/>
        <v>0</v>
      </c>
      <c r="BT49" s="186">
        <f t="shared" si="55"/>
        <v>0</v>
      </c>
      <c r="BU49" s="187">
        <f t="shared" si="56"/>
        <v>0</v>
      </c>
      <c r="BV49" s="186">
        <f t="shared" si="57"/>
        <v>0</v>
      </c>
      <c r="BW49" s="187">
        <f t="shared" si="58"/>
        <v>0</v>
      </c>
      <c r="BX49" s="186">
        <f t="shared" si="59"/>
        <v>0</v>
      </c>
      <c r="BY49" s="187">
        <f t="shared" si="60"/>
        <v>0</v>
      </c>
      <c r="BZ49" s="186">
        <f t="shared" si="61"/>
        <v>0</v>
      </c>
      <c r="CA49" s="187">
        <f t="shared" si="62"/>
        <v>0</v>
      </c>
      <c r="CB49" s="186">
        <f t="shared" si="63"/>
        <v>0</v>
      </c>
    </row>
    <row r="50" spans="1:80" ht="39.9" customHeight="1" x14ac:dyDescent="0.3">
      <c r="A50" s="8">
        <v>114</v>
      </c>
      <c r="B50" s="154"/>
      <c r="C50" s="155"/>
      <c r="D50" s="156"/>
      <c r="E50" s="151"/>
      <c r="F50" s="157"/>
      <c r="G50" s="152"/>
      <c r="H50" s="152"/>
      <c r="I50" s="153"/>
      <c r="P50" s="195"/>
      <c r="Q50" s="183">
        <f t="shared" si="0"/>
        <v>0</v>
      </c>
      <c r="R50" s="184">
        <f t="shared" si="1"/>
        <v>0</v>
      </c>
      <c r="S50" s="183">
        <f t="shared" si="2"/>
        <v>0</v>
      </c>
      <c r="T50" s="184">
        <f t="shared" si="3"/>
        <v>0</v>
      </c>
      <c r="U50" s="185">
        <f t="shared" si="4"/>
        <v>0</v>
      </c>
      <c r="V50" s="186">
        <f t="shared" si="5"/>
        <v>0</v>
      </c>
      <c r="W50" s="187">
        <f t="shared" si="6"/>
        <v>0</v>
      </c>
      <c r="X50" s="186">
        <f t="shared" si="7"/>
        <v>0</v>
      </c>
      <c r="Y50" s="187">
        <f t="shared" si="8"/>
        <v>0</v>
      </c>
      <c r="Z50" s="186">
        <f t="shared" si="9"/>
        <v>0</v>
      </c>
      <c r="AA50" s="187">
        <f t="shared" si="10"/>
        <v>0</v>
      </c>
      <c r="AB50" s="186">
        <f t="shared" si="11"/>
        <v>0</v>
      </c>
      <c r="AC50" s="187">
        <f t="shared" si="12"/>
        <v>0</v>
      </c>
      <c r="AD50" s="186">
        <f t="shared" si="13"/>
        <v>0</v>
      </c>
      <c r="AE50" s="187">
        <f t="shared" si="14"/>
        <v>0</v>
      </c>
      <c r="AF50" s="186">
        <f t="shared" si="15"/>
        <v>0</v>
      </c>
      <c r="AG50" s="187">
        <f t="shared" si="16"/>
        <v>0</v>
      </c>
      <c r="AH50" s="186">
        <f t="shared" si="17"/>
        <v>0</v>
      </c>
      <c r="AI50" s="187">
        <f t="shared" si="18"/>
        <v>0</v>
      </c>
      <c r="AJ50" s="186">
        <f t="shared" si="19"/>
        <v>0</v>
      </c>
      <c r="AK50" s="187">
        <f t="shared" si="20"/>
        <v>0</v>
      </c>
      <c r="AL50" s="186">
        <f t="shared" si="21"/>
        <v>0</v>
      </c>
      <c r="AM50" s="187">
        <f t="shared" si="22"/>
        <v>0</v>
      </c>
      <c r="AN50" s="186">
        <f t="shared" si="23"/>
        <v>0</v>
      </c>
      <c r="AO50" s="187">
        <f t="shared" si="24"/>
        <v>0</v>
      </c>
      <c r="AP50" s="186">
        <f t="shared" si="25"/>
        <v>0</v>
      </c>
      <c r="AQ50" s="187">
        <f t="shared" si="26"/>
        <v>0</v>
      </c>
      <c r="AR50" s="186">
        <f t="shared" si="27"/>
        <v>0</v>
      </c>
      <c r="AS50" s="187">
        <f t="shared" si="28"/>
        <v>0</v>
      </c>
      <c r="AT50" s="186">
        <f t="shared" si="29"/>
        <v>0</v>
      </c>
      <c r="AU50" s="187">
        <f t="shared" si="30"/>
        <v>0</v>
      </c>
      <c r="AV50" s="186">
        <f t="shared" si="31"/>
        <v>0</v>
      </c>
      <c r="AW50" s="187">
        <f t="shared" si="32"/>
        <v>0</v>
      </c>
      <c r="AX50" s="186">
        <f t="shared" si="33"/>
        <v>0</v>
      </c>
      <c r="AY50" s="187">
        <f t="shared" si="34"/>
        <v>0</v>
      </c>
      <c r="AZ50" s="186">
        <f t="shared" si="35"/>
        <v>0</v>
      </c>
      <c r="BA50" s="187">
        <f t="shared" si="36"/>
        <v>0</v>
      </c>
      <c r="BB50" s="186">
        <f t="shared" si="37"/>
        <v>0</v>
      </c>
      <c r="BC50" s="187">
        <f t="shared" si="38"/>
        <v>0</v>
      </c>
      <c r="BD50" s="186">
        <f t="shared" si="39"/>
        <v>0</v>
      </c>
      <c r="BE50" s="187">
        <f t="shared" si="40"/>
        <v>0</v>
      </c>
      <c r="BF50" s="186">
        <f t="shared" si="41"/>
        <v>0</v>
      </c>
      <c r="BG50" s="187">
        <f t="shared" si="42"/>
        <v>0</v>
      </c>
      <c r="BH50" s="186">
        <f t="shared" si="43"/>
        <v>0</v>
      </c>
      <c r="BI50" s="187">
        <f t="shared" si="44"/>
        <v>0</v>
      </c>
      <c r="BJ50" s="186">
        <f t="shared" si="45"/>
        <v>0</v>
      </c>
      <c r="BK50" s="187">
        <f t="shared" si="46"/>
        <v>0</v>
      </c>
      <c r="BL50" s="186">
        <f t="shared" si="47"/>
        <v>0</v>
      </c>
      <c r="BM50" s="187">
        <f t="shared" si="48"/>
        <v>0</v>
      </c>
      <c r="BN50" s="186">
        <f t="shared" si="49"/>
        <v>0</v>
      </c>
      <c r="BO50" s="187">
        <f t="shared" si="50"/>
        <v>0</v>
      </c>
      <c r="BP50" s="186">
        <f t="shared" si="51"/>
        <v>0</v>
      </c>
      <c r="BQ50" s="187">
        <f t="shared" si="52"/>
        <v>0</v>
      </c>
      <c r="BR50" s="186">
        <f t="shared" si="53"/>
        <v>0</v>
      </c>
      <c r="BS50" s="187">
        <f t="shared" si="54"/>
        <v>0</v>
      </c>
      <c r="BT50" s="186">
        <f t="shared" si="55"/>
        <v>0</v>
      </c>
      <c r="BU50" s="187">
        <f t="shared" si="56"/>
        <v>0</v>
      </c>
      <c r="BV50" s="186">
        <f t="shared" si="57"/>
        <v>0</v>
      </c>
      <c r="BW50" s="187">
        <f t="shared" si="58"/>
        <v>0</v>
      </c>
      <c r="BX50" s="186">
        <f t="shared" si="59"/>
        <v>0</v>
      </c>
      <c r="BY50" s="187">
        <f t="shared" si="60"/>
        <v>0</v>
      </c>
      <c r="BZ50" s="186">
        <f t="shared" si="61"/>
        <v>0</v>
      </c>
      <c r="CA50" s="187">
        <f t="shared" si="62"/>
        <v>0</v>
      </c>
      <c r="CB50" s="186">
        <f t="shared" si="63"/>
        <v>0</v>
      </c>
    </row>
    <row r="51" spans="1:80" ht="39.9" customHeight="1" x14ac:dyDescent="0.3">
      <c r="A51" s="8">
        <v>115</v>
      </c>
      <c r="B51" s="154"/>
      <c r="C51" s="155"/>
      <c r="D51" s="156"/>
      <c r="E51" s="151"/>
      <c r="F51" s="157"/>
      <c r="G51" s="152"/>
      <c r="H51" s="152"/>
      <c r="I51" s="153"/>
      <c r="P51" s="195"/>
      <c r="Q51" s="183">
        <f t="shared" si="0"/>
        <v>0</v>
      </c>
      <c r="R51" s="184">
        <f t="shared" si="1"/>
        <v>0</v>
      </c>
      <c r="S51" s="183">
        <f t="shared" si="2"/>
        <v>0</v>
      </c>
      <c r="T51" s="184">
        <f t="shared" si="3"/>
        <v>0</v>
      </c>
      <c r="U51" s="185">
        <f t="shared" si="4"/>
        <v>0</v>
      </c>
      <c r="V51" s="186">
        <f t="shared" si="5"/>
        <v>0</v>
      </c>
      <c r="W51" s="187">
        <f t="shared" si="6"/>
        <v>0</v>
      </c>
      <c r="X51" s="186">
        <f t="shared" si="7"/>
        <v>0</v>
      </c>
      <c r="Y51" s="187">
        <f t="shared" si="8"/>
        <v>0</v>
      </c>
      <c r="Z51" s="186">
        <f t="shared" si="9"/>
        <v>0</v>
      </c>
      <c r="AA51" s="187">
        <f t="shared" si="10"/>
        <v>0</v>
      </c>
      <c r="AB51" s="186">
        <f t="shared" si="11"/>
        <v>0</v>
      </c>
      <c r="AC51" s="187">
        <f t="shared" si="12"/>
        <v>0</v>
      </c>
      <c r="AD51" s="186">
        <f t="shared" si="13"/>
        <v>0</v>
      </c>
      <c r="AE51" s="187">
        <f t="shared" si="14"/>
        <v>0</v>
      </c>
      <c r="AF51" s="186">
        <f t="shared" si="15"/>
        <v>0</v>
      </c>
      <c r="AG51" s="187">
        <f t="shared" si="16"/>
        <v>0</v>
      </c>
      <c r="AH51" s="186">
        <f t="shared" si="17"/>
        <v>0</v>
      </c>
      <c r="AI51" s="187">
        <f t="shared" si="18"/>
        <v>0</v>
      </c>
      <c r="AJ51" s="186">
        <f t="shared" si="19"/>
        <v>0</v>
      </c>
      <c r="AK51" s="187">
        <f t="shared" si="20"/>
        <v>0</v>
      </c>
      <c r="AL51" s="186">
        <f t="shared" si="21"/>
        <v>0</v>
      </c>
      <c r="AM51" s="187">
        <f t="shared" si="22"/>
        <v>0</v>
      </c>
      <c r="AN51" s="186">
        <f t="shared" si="23"/>
        <v>0</v>
      </c>
      <c r="AO51" s="187">
        <f t="shared" si="24"/>
        <v>0</v>
      </c>
      <c r="AP51" s="186">
        <f t="shared" si="25"/>
        <v>0</v>
      </c>
      <c r="AQ51" s="187">
        <f t="shared" si="26"/>
        <v>0</v>
      </c>
      <c r="AR51" s="186">
        <f t="shared" si="27"/>
        <v>0</v>
      </c>
      <c r="AS51" s="187">
        <f t="shared" si="28"/>
        <v>0</v>
      </c>
      <c r="AT51" s="186">
        <f t="shared" si="29"/>
        <v>0</v>
      </c>
      <c r="AU51" s="187">
        <f t="shared" si="30"/>
        <v>0</v>
      </c>
      <c r="AV51" s="186">
        <f t="shared" si="31"/>
        <v>0</v>
      </c>
      <c r="AW51" s="187">
        <f t="shared" si="32"/>
        <v>0</v>
      </c>
      <c r="AX51" s="186">
        <f t="shared" si="33"/>
        <v>0</v>
      </c>
      <c r="AY51" s="187">
        <f t="shared" si="34"/>
        <v>0</v>
      </c>
      <c r="AZ51" s="186">
        <f t="shared" si="35"/>
        <v>0</v>
      </c>
      <c r="BA51" s="187">
        <f t="shared" si="36"/>
        <v>0</v>
      </c>
      <c r="BB51" s="186">
        <f t="shared" si="37"/>
        <v>0</v>
      </c>
      <c r="BC51" s="187">
        <f t="shared" si="38"/>
        <v>0</v>
      </c>
      <c r="BD51" s="186">
        <f t="shared" si="39"/>
        <v>0</v>
      </c>
      <c r="BE51" s="187">
        <f t="shared" si="40"/>
        <v>0</v>
      </c>
      <c r="BF51" s="186">
        <f t="shared" si="41"/>
        <v>0</v>
      </c>
      <c r="BG51" s="187">
        <f t="shared" si="42"/>
        <v>0</v>
      </c>
      <c r="BH51" s="186">
        <f t="shared" si="43"/>
        <v>0</v>
      </c>
      <c r="BI51" s="187">
        <f t="shared" si="44"/>
        <v>0</v>
      </c>
      <c r="BJ51" s="186">
        <f t="shared" si="45"/>
        <v>0</v>
      </c>
      <c r="BK51" s="187">
        <f t="shared" si="46"/>
        <v>0</v>
      </c>
      <c r="BL51" s="186">
        <f t="shared" si="47"/>
        <v>0</v>
      </c>
      <c r="BM51" s="187">
        <f t="shared" si="48"/>
        <v>0</v>
      </c>
      <c r="BN51" s="186">
        <f t="shared" si="49"/>
        <v>0</v>
      </c>
      <c r="BO51" s="187">
        <f t="shared" si="50"/>
        <v>0</v>
      </c>
      <c r="BP51" s="186">
        <f t="shared" si="51"/>
        <v>0</v>
      </c>
      <c r="BQ51" s="187">
        <f t="shared" si="52"/>
        <v>0</v>
      </c>
      <c r="BR51" s="186">
        <f t="shared" si="53"/>
        <v>0</v>
      </c>
      <c r="BS51" s="187">
        <f t="shared" si="54"/>
        <v>0</v>
      </c>
      <c r="BT51" s="186">
        <f t="shared" si="55"/>
        <v>0</v>
      </c>
      <c r="BU51" s="187">
        <f t="shared" si="56"/>
        <v>0</v>
      </c>
      <c r="BV51" s="186">
        <f t="shared" si="57"/>
        <v>0</v>
      </c>
      <c r="BW51" s="187">
        <f t="shared" si="58"/>
        <v>0</v>
      </c>
      <c r="BX51" s="186">
        <f t="shared" si="59"/>
        <v>0</v>
      </c>
      <c r="BY51" s="187">
        <f t="shared" si="60"/>
        <v>0</v>
      </c>
      <c r="BZ51" s="186">
        <f t="shared" si="61"/>
        <v>0</v>
      </c>
      <c r="CA51" s="187">
        <f t="shared" si="62"/>
        <v>0</v>
      </c>
      <c r="CB51" s="186">
        <f t="shared" si="63"/>
        <v>0</v>
      </c>
    </row>
    <row r="52" spans="1:80" ht="39.9" customHeight="1" x14ac:dyDescent="0.3">
      <c r="A52" s="8">
        <v>116</v>
      </c>
      <c r="B52" s="154"/>
      <c r="C52" s="155"/>
      <c r="D52" s="156"/>
      <c r="E52" s="151"/>
      <c r="F52" s="157"/>
      <c r="G52" s="152"/>
      <c r="H52" s="152"/>
      <c r="I52" s="153"/>
      <c r="P52" s="195"/>
      <c r="Q52" s="183">
        <f t="shared" si="0"/>
        <v>0</v>
      </c>
      <c r="R52" s="184">
        <f t="shared" si="1"/>
        <v>0</v>
      </c>
      <c r="S52" s="183">
        <f t="shared" si="2"/>
        <v>0</v>
      </c>
      <c r="T52" s="184">
        <f t="shared" si="3"/>
        <v>0</v>
      </c>
      <c r="U52" s="185">
        <f t="shared" si="4"/>
        <v>0</v>
      </c>
      <c r="V52" s="186">
        <f t="shared" si="5"/>
        <v>0</v>
      </c>
      <c r="W52" s="187">
        <f t="shared" si="6"/>
        <v>0</v>
      </c>
      <c r="X52" s="186">
        <f t="shared" si="7"/>
        <v>0</v>
      </c>
      <c r="Y52" s="187">
        <f t="shared" si="8"/>
        <v>0</v>
      </c>
      <c r="Z52" s="186">
        <f t="shared" si="9"/>
        <v>0</v>
      </c>
      <c r="AA52" s="187">
        <f t="shared" si="10"/>
        <v>0</v>
      </c>
      <c r="AB52" s="186">
        <f t="shared" si="11"/>
        <v>0</v>
      </c>
      <c r="AC52" s="187">
        <f t="shared" si="12"/>
        <v>0</v>
      </c>
      <c r="AD52" s="186">
        <f t="shared" si="13"/>
        <v>0</v>
      </c>
      <c r="AE52" s="187">
        <f t="shared" si="14"/>
        <v>0</v>
      </c>
      <c r="AF52" s="186">
        <f t="shared" si="15"/>
        <v>0</v>
      </c>
      <c r="AG52" s="187">
        <f t="shared" si="16"/>
        <v>0</v>
      </c>
      <c r="AH52" s="186">
        <f t="shared" si="17"/>
        <v>0</v>
      </c>
      <c r="AI52" s="187">
        <f t="shared" si="18"/>
        <v>0</v>
      </c>
      <c r="AJ52" s="186">
        <f t="shared" si="19"/>
        <v>0</v>
      </c>
      <c r="AK52" s="187">
        <f t="shared" si="20"/>
        <v>0</v>
      </c>
      <c r="AL52" s="186">
        <f t="shared" si="21"/>
        <v>0</v>
      </c>
      <c r="AM52" s="187">
        <f t="shared" si="22"/>
        <v>0</v>
      </c>
      <c r="AN52" s="186">
        <f t="shared" si="23"/>
        <v>0</v>
      </c>
      <c r="AO52" s="187">
        <f t="shared" si="24"/>
        <v>0</v>
      </c>
      <c r="AP52" s="186">
        <f t="shared" si="25"/>
        <v>0</v>
      </c>
      <c r="AQ52" s="187">
        <f t="shared" si="26"/>
        <v>0</v>
      </c>
      <c r="AR52" s="186">
        <f t="shared" si="27"/>
        <v>0</v>
      </c>
      <c r="AS52" s="187">
        <f t="shared" si="28"/>
        <v>0</v>
      </c>
      <c r="AT52" s="186">
        <f t="shared" si="29"/>
        <v>0</v>
      </c>
      <c r="AU52" s="187">
        <f t="shared" si="30"/>
        <v>0</v>
      </c>
      <c r="AV52" s="186">
        <f t="shared" si="31"/>
        <v>0</v>
      </c>
      <c r="AW52" s="187">
        <f t="shared" si="32"/>
        <v>0</v>
      </c>
      <c r="AX52" s="186">
        <f t="shared" si="33"/>
        <v>0</v>
      </c>
      <c r="AY52" s="187">
        <f t="shared" si="34"/>
        <v>0</v>
      </c>
      <c r="AZ52" s="186">
        <f t="shared" si="35"/>
        <v>0</v>
      </c>
      <c r="BA52" s="187">
        <f t="shared" si="36"/>
        <v>0</v>
      </c>
      <c r="BB52" s="186">
        <f t="shared" si="37"/>
        <v>0</v>
      </c>
      <c r="BC52" s="187">
        <f t="shared" si="38"/>
        <v>0</v>
      </c>
      <c r="BD52" s="186">
        <f t="shared" si="39"/>
        <v>0</v>
      </c>
      <c r="BE52" s="187">
        <f t="shared" si="40"/>
        <v>0</v>
      </c>
      <c r="BF52" s="186">
        <f t="shared" si="41"/>
        <v>0</v>
      </c>
      <c r="BG52" s="187">
        <f t="shared" si="42"/>
        <v>0</v>
      </c>
      <c r="BH52" s="186">
        <f t="shared" si="43"/>
        <v>0</v>
      </c>
      <c r="BI52" s="187">
        <f t="shared" si="44"/>
        <v>0</v>
      </c>
      <c r="BJ52" s="186">
        <f t="shared" si="45"/>
        <v>0</v>
      </c>
      <c r="BK52" s="187">
        <f t="shared" si="46"/>
        <v>0</v>
      </c>
      <c r="BL52" s="186">
        <f t="shared" si="47"/>
        <v>0</v>
      </c>
      <c r="BM52" s="187">
        <f t="shared" si="48"/>
        <v>0</v>
      </c>
      <c r="BN52" s="186">
        <f t="shared" si="49"/>
        <v>0</v>
      </c>
      <c r="BO52" s="187">
        <f t="shared" si="50"/>
        <v>0</v>
      </c>
      <c r="BP52" s="186">
        <f t="shared" si="51"/>
        <v>0</v>
      </c>
      <c r="BQ52" s="187">
        <f t="shared" si="52"/>
        <v>0</v>
      </c>
      <c r="BR52" s="186">
        <f t="shared" si="53"/>
        <v>0</v>
      </c>
      <c r="BS52" s="187">
        <f t="shared" si="54"/>
        <v>0</v>
      </c>
      <c r="BT52" s="186">
        <f t="shared" si="55"/>
        <v>0</v>
      </c>
      <c r="BU52" s="187">
        <f t="shared" si="56"/>
        <v>0</v>
      </c>
      <c r="BV52" s="186">
        <f t="shared" si="57"/>
        <v>0</v>
      </c>
      <c r="BW52" s="187">
        <f t="shared" si="58"/>
        <v>0</v>
      </c>
      <c r="BX52" s="186">
        <f t="shared" si="59"/>
        <v>0</v>
      </c>
      <c r="BY52" s="187">
        <f t="shared" si="60"/>
        <v>0</v>
      </c>
      <c r="BZ52" s="186">
        <f t="shared" si="61"/>
        <v>0</v>
      </c>
      <c r="CA52" s="187">
        <f t="shared" si="62"/>
        <v>0</v>
      </c>
      <c r="CB52" s="186">
        <f t="shared" si="63"/>
        <v>0</v>
      </c>
    </row>
    <row r="53" spans="1:80" ht="39.9" customHeight="1" x14ac:dyDescent="0.3">
      <c r="A53" s="8">
        <v>117</v>
      </c>
      <c r="B53" s="154"/>
      <c r="C53" s="155"/>
      <c r="D53" s="156"/>
      <c r="E53" s="151"/>
      <c r="F53" s="157"/>
      <c r="G53" s="152"/>
      <c r="H53" s="152"/>
      <c r="I53" s="153"/>
      <c r="P53" s="195"/>
      <c r="Q53" s="183">
        <f t="shared" si="0"/>
        <v>0</v>
      </c>
      <c r="R53" s="184">
        <f t="shared" si="1"/>
        <v>0</v>
      </c>
      <c r="S53" s="183">
        <f t="shared" si="2"/>
        <v>0</v>
      </c>
      <c r="T53" s="184">
        <f t="shared" si="3"/>
        <v>0</v>
      </c>
      <c r="U53" s="185">
        <f t="shared" si="4"/>
        <v>0</v>
      </c>
      <c r="V53" s="186">
        <f t="shared" si="5"/>
        <v>0</v>
      </c>
      <c r="W53" s="187">
        <f t="shared" si="6"/>
        <v>0</v>
      </c>
      <c r="X53" s="186">
        <f t="shared" si="7"/>
        <v>0</v>
      </c>
      <c r="Y53" s="187">
        <f t="shared" si="8"/>
        <v>0</v>
      </c>
      <c r="Z53" s="186">
        <f t="shared" si="9"/>
        <v>0</v>
      </c>
      <c r="AA53" s="187">
        <f t="shared" si="10"/>
        <v>0</v>
      </c>
      <c r="AB53" s="186">
        <f t="shared" si="11"/>
        <v>0</v>
      </c>
      <c r="AC53" s="187">
        <f t="shared" si="12"/>
        <v>0</v>
      </c>
      <c r="AD53" s="186">
        <f t="shared" si="13"/>
        <v>0</v>
      </c>
      <c r="AE53" s="187">
        <f t="shared" si="14"/>
        <v>0</v>
      </c>
      <c r="AF53" s="186">
        <f t="shared" si="15"/>
        <v>0</v>
      </c>
      <c r="AG53" s="187">
        <f t="shared" si="16"/>
        <v>0</v>
      </c>
      <c r="AH53" s="186">
        <f t="shared" si="17"/>
        <v>0</v>
      </c>
      <c r="AI53" s="187">
        <f t="shared" si="18"/>
        <v>0</v>
      </c>
      <c r="AJ53" s="186">
        <f t="shared" si="19"/>
        <v>0</v>
      </c>
      <c r="AK53" s="187">
        <f t="shared" si="20"/>
        <v>0</v>
      </c>
      <c r="AL53" s="186">
        <f t="shared" si="21"/>
        <v>0</v>
      </c>
      <c r="AM53" s="187">
        <f t="shared" si="22"/>
        <v>0</v>
      </c>
      <c r="AN53" s="186">
        <f t="shared" si="23"/>
        <v>0</v>
      </c>
      <c r="AO53" s="187">
        <f t="shared" si="24"/>
        <v>0</v>
      </c>
      <c r="AP53" s="186">
        <f t="shared" si="25"/>
        <v>0</v>
      </c>
      <c r="AQ53" s="187">
        <f t="shared" si="26"/>
        <v>0</v>
      </c>
      <c r="AR53" s="186">
        <f t="shared" si="27"/>
        <v>0</v>
      </c>
      <c r="AS53" s="187">
        <f t="shared" si="28"/>
        <v>0</v>
      </c>
      <c r="AT53" s="186">
        <f t="shared" si="29"/>
        <v>0</v>
      </c>
      <c r="AU53" s="187">
        <f t="shared" si="30"/>
        <v>0</v>
      </c>
      <c r="AV53" s="186">
        <f t="shared" si="31"/>
        <v>0</v>
      </c>
      <c r="AW53" s="187">
        <f t="shared" si="32"/>
        <v>0</v>
      </c>
      <c r="AX53" s="186">
        <f t="shared" si="33"/>
        <v>0</v>
      </c>
      <c r="AY53" s="187">
        <f t="shared" si="34"/>
        <v>0</v>
      </c>
      <c r="AZ53" s="186">
        <f t="shared" si="35"/>
        <v>0</v>
      </c>
      <c r="BA53" s="187">
        <f t="shared" si="36"/>
        <v>0</v>
      </c>
      <c r="BB53" s="186">
        <f t="shared" si="37"/>
        <v>0</v>
      </c>
      <c r="BC53" s="187">
        <f t="shared" si="38"/>
        <v>0</v>
      </c>
      <c r="BD53" s="186">
        <f t="shared" si="39"/>
        <v>0</v>
      </c>
      <c r="BE53" s="187">
        <f t="shared" si="40"/>
        <v>0</v>
      </c>
      <c r="BF53" s="186">
        <f t="shared" si="41"/>
        <v>0</v>
      </c>
      <c r="BG53" s="187">
        <f t="shared" si="42"/>
        <v>0</v>
      </c>
      <c r="BH53" s="186">
        <f t="shared" si="43"/>
        <v>0</v>
      </c>
      <c r="BI53" s="187">
        <f t="shared" si="44"/>
        <v>0</v>
      </c>
      <c r="BJ53" s="186">
        <f t="shared" si="45"/>
        <v>0</v>
      </c>
      <c r="BK53" s="187">
        <f t="shared" si="46"/>
        <v>0</v>
      </c>
      <c r="BL53" s="186">
        <f t="shared" si="47"/>
        <v>0</v>
      </c>
      <c r="BM53" s="187">
        <f t="shared" si="48"/>
        <v>0</v>
      </c>
      <c r="BN53" s="186">
        <f t="shared" si="49"/>
        <v>0</v>
      </c>
      <c r="BO53" s="187">
        <f t="shared" si="50"/>
        <v>0</v>
      </c>
      <c r="BP53" s="186">
        <f t="shared" si="51"/>
        <v>0</v>
      </c>
      <c r="BQ53" s="187">
        <f t="shared" si="52"/>
        <v>0</v>
      </c>
      <c r="BR53" s="186">
        <f t="shared" si="53"/>
        <v>0</v>
      </c>
      <c r="BS53" s="187">
        <f t="shared" si="54"/>
        <v>0</v>
      </c>
      <c r="BT53" s="186">
        <f t="shared" si="55"/>
        <v>0</v>
      </c>
      <c r="BU53" s="187">
        <f t="shared" si="56"/>
        <v>0</v>
      </c>
      <c r="BV53" s="186">
        <f t="shared" si="57"/>
        <v>0</v>
      </c>
      <c r="BW53" s="187">
        <f t="shared" si="58"/>
        <v>0</v>
      </c>
      <c r="BX53" s="186">
        <f t="shared" si="59"/>
        <v>0</v>
      </c>
      <c r="BY53" s="187">
        <f t="shared" si="60"/>
        <v>0</v>
      </c>
      <c r="BZ53" s="186">
        <f t="shared" si="61"/>
        <v>0</v>
      </c>
      <c r="CA53" s="187">
        <f t="shared" si="62"/>
        <v>0</v>
      </c>
      <c r="CB53" s="186">
        <f t="shared" si="63"/>
        <v>0</v>
      </c>
    </row>
    <row r="54" spans="1:80" ht="39.9" customHeight="1" x14ac:dyDescent="0.3">
      <c r="A54" s="8">
        <v>118</v>
      </c>
      <c r="B54" s="154"/>
      <c r="C54" s="155"/>
      <c r="D54" s="156"/>
      <c r="E54" s="151"/>
      <c r="F54" s="157"/>
      <c r="G54" s="152"/>
      <c r="H54" s="152"/>
      <c r="I54" s="153"/>
      <c r="P54" s="195"/>
      <c r="Q54" s="183">
        <f t="shared" si="0"/>
        <v>0</v>
      </c>
      <c r="R54" s="184">
        <f t="shared" si="1"/>
        <v>0</v>
      </c>
      <c r="S54" s="183">
        <f t="shared" si="2"/>
        <v>0</v>
      </c>
      <c r="T54" s="184">
        <f t="shared" si="3"/>
        <v>0</v>
      </c>
      <c r="U54" s="185">
        <f t="shared" si="4"/>
        <v>0</v>
      </c>
      <c r="V54" s="186">
        <f t="shared" si="5"/>
        <v>0</v>
      </c>
      <c r="W54" s="187">
        <f t="shared" si="6"/>
        <v>0</v>
      </c>
      <c r="X54" s="186">
        <f t="shared" si="7"/>
        <v>0</v>
      </c>
      <c r="Y54" s="187">
        <f t="shared" si="8"/>
        <v>0</v>
      </c>
      <c r="Z54" s="186">
        <f t="shared" si="9"/>
        <v>0</v>
      </c>
      <c r="AA54" s="187">
        <f t="shared" si="10"/>
        <v>0</v>
      </c>
      <c r="AB54" s="186">
        <f t="shared" si="11"/>
        <v>0</v>
      </c>
      <c r="AC54" s="187">
        <f t="shared" si="12"/>
        <v>0</v>
      </c>
      <c r="AD54" s="186">
        <f t="shared" si="13"/>
        <v>0</v>
      </c>
      <c r="AE54" s="187">
        <f t="shared" si="14"/>
        <v>0</v>
      </c>
      <c r="AF54" s="186">
        <f t="shared" si="15"/>
        <v>0</v>
      </c>
      <c r="AG54" s="187">
        <f t="shared" si="16"/>
        <v>0</v>
      </c>
      <c r="AH54" s="186">
        <f t="shared" si="17"/>
        <v>0</v>
      </c>
      <c r="AI54" s="187">
        <f t="shared" si="18"/>
        <v>0</v>
      </c>
      <c r="AJ54" s="186">
        <f t="shared" si="19"/>
        <v>0</v>
      </c>
      <c r="AK54" s="187">
        <f t="shared" si="20"/>
        <v>0</v>
      </c>
      <c r="AL54" s="186">
        <f t="shared" si="21"/>
        <v>0</v>
      </c>
      <c r="AM54" s="187">
        <f t="shared" si="22"/>
        <v>0</v>
      </c>
      <c r="AN54" s="186">
        <f t="shared" si="23"/>
        <v>0</v>
      </c>
      <c r="AO54" s="187">
        <f t="shared" si="24"/>
        <v>0</v>
      </c>
      <c r="AP54" s="186">
        <f t="shared" si="25"/>
        <v>0</v>
      </c>
      <c r="AQ54" s="187">
        <f t="shared" si="26"/>
        <v>0</v>
      </c>
      <c r="AR54" s="186">
        <f t="shared" si="27"/>
        <v>0</v>
      </c>
      <c r="AS54" s="187">
        <f t="shared" si="28"/>
        <v>0</v>
      </c>
      <c r="AT54" s="186">
        <f t="shared" si="29"/>
        <v>0</v>
      </c>
      <c r="AU54" s="187">
        <f t="shared" si="30"/>
        <v>0</v>
      </c>
      <c r="AV54" s="186">
        <f t="shared" si="31"/>
        <v>0</v>
      </c>
      <c r="AW54" s="187">
        <f t="shared" si="32"/>
        <v>0</v>
      </c>
      <c r="AX54" s="186">
        <f t="shared" si="33"/>
        <v>0</v>
      </c>
      <c r="AY54" s="187">
        <f t="shared" si="34"/>
        <v>0</v>
      </c>
      <c r="AZ54" s="186">
        <f t="shared" si="35"/>
        <v>0</v>
      </c>
      <c r="BA54" s="187">
        <f t="shared" si="36"/>
        <v>0</v>
      </c>
      <c r="BB54" s="186">
        <f t="shared" si="37"/>
        <v>0</v>
      </c>
      <c r="BC54" s="187">
        <f t="shared" si="38"/>
        <v>0</v>
      </c>
      <c r="BD54" s="186">
        <f t="shared" si="39"/>
        <v>0</v>
      </c>
      <c r="BE54" s="187">
        <f t="shared" si="40"/>
        <v>0</v>
      </c>
      <c r="BF54" s="186">
        <f t="shared" si="41"/>
        <v>0</v>
      </c>
      <c r="BG54" s="187">
        <f t="shared" si="42"/>
        <v>0</v>
      </c>
      <c r="BH54" s="186">
        <f t="shared" si="43"/>
        <v>0</v>
      </c>
      <c r="BI54" s="187">
        <f t="shared" si="44"/>
        <v>0</v>
      </c>
      <c r="BJ54" s="186">
        <f t="shared" si="45"/>
        <v>0</v>
      </c>
      <c r="BK54" s="187">
        <f t="shared" si="46"/>
        <v>0</v>
      </c>
      <c r="BL54" s="186">
        <f t="shared" si="47"/>
        <v>0</v>
      </c>
      <c r="BM54" s="187">
        <f t="shared" si="48"/>
        <v>0</v>
      </c>
      <c r="BN54" s="186">
        <f t="shared" si="49"/>
        <v>0</v>
      </c>
      <c r="BO54" s="187">
        <f t="shared" si="50"/>
        <v>0</v>
      </c>
      <c r="BP54" s="186">
        <f t="shared" si="51"/>
        <v>0</v>
      </c>
      <c r="BQ54" s="187">
        <f t="shared" si="52"/>
        <v>0</v>
      </c>
      <c r="BR54" s="186">
        <f t="shared" si="53"/>
        <v>0</v>
      </c>
      <c r="BS54" s="187">
        <f t="shared" si="54"/>
        <v>0</v>
      </c>
      <c r="BT54" s="186">
        <f t="shared" si="55"/>
        <v>0</v>
      </c>
      <c r="BU54" s="187">
        <f t="shared" si="56"/>
        <v>0</v>
      </c>
      <c r="BV54" s="186">
        <f t="shared" si="57"/>
        <v>0</v>
      </c>
      <c r="BW54" s="187">
        <f t="shared" si="58"/>
        <v>0</v>
      </c>
      <c r="BX54" s="186">
        <f t="shared" si="59"/>
        <v>0</v>
      </c>
      <c r="BY54" s="187">
        <f t="shared" si="60"/>
        <v>0</v>
      </c>
      <c r="BZ54" s="186">
        <f t="shared" si="61"/>
        <v>0</v>
      </c>
      <c r="CA54" s="187">
        <f t="shared" si="62"/>
        <v>0</v>
      </c>
      <c r="CB54" s="186">
        <f t="shared" si="63"/>
        <v>0</v>
      </c>
    </row>
    <row r="55" spans="1:80" ht="39.9" customHeight="1" x14ac:dyDescent="0.3">
      <c r="A55" s="8">
        <v>119</v>
      </c>
      <c r="B55" s="154"/>
      <c r="C55" s="155"/>
      <c r="D55" s="156"/>
      <c r="E55" s="151"/>
      <c r="F55" s="157"/>
      <c r="G55" s="152"/>
      <c r="H55" s="152"/>
      <c r="I55" s="153"/>
      <c r="P55" s="195"/>
      <c r="Q55" s="183">
        <f t="shared" si="0"/>
        <v>0</v>
      </c>
      <c r="R55" s="184">
        <f t="shared" si="1"/>
        <v>0</v>
      </c>
      <c r="S55" s="183">
        <f t="shared" si="2"/>
        <v>0</v>
      </c>
      <c r="T55" s="184">
        <f t="shared" si="3"/>
        <v>0</v>
      </c>
      <c r="U55" s="185">
        <f t="shared" si="4"/>
        <v>0</v>
      </c>
      <c r="V55" s="186">
        <f t="shared" si="5"/>
        <v>0</v>
      </c>
      <c r="W55" s="187">
        <f t="shared" si="6"/>
        <v>0</v>
      </c>
      <c r="X55" s="186">
        <f t="shared" si="7"/>
        <v>0</v>
      </c>
      <c r="Y55" s="187">
        <f t="shared" si="8"/>
        <v>0</v>
      </c>
      <c r="Z55" s="186">
        <f t="shared" si="9"/>
        <v>0</v>
      </c>
      <c r="AA55" s="187">
        <f t="shared" si="10"/>
        <v>0</v>
      </c>
      <c r="AB55" s="186">
        <f t="shared" si="11"/>
        <v>0</v>
      </c>
      <c r="AC55" s="187">
        <f t="shared" si="12"/>
        <v>0</v>
      </c>
      <c r="AD55" s="186">
        <f t="shared" si="13"/>
        <v>0</v>
      </c>
      <c r="AE55" s="187">
        <f t="shared" si="14"/>
        <v>0</v>
      </c>
      <c r="AF55" s="186">
        <f t="shared" si="15"/>
        <v>0</v>
      </c>
      <c r="AG55" s="187">
        <f t="shared" si="16"/>
        <v>0</v>
      </c>
      <c r="AH55" s="186">
        <f t="shared" si="17"/>
        <v>0</v>
      </c>
      <c r="AI55" s="187">
        <f t="shared" si="18"/>
        <v>0</v>
      </c>
      <c r="AJ55" s="186">
        <f t="shared" si="19"/>
        <v>0</v>
      </c>
      <c r="AK55" s="187">
        <f t="shared" si="20"/>
        <v>0</v>
      </c>
      <c r="AL55" s="186">
        <f t="shared" si="21"/>
        <v>0</v>
      </c>
      <c r="AM55" s="187">
        <f t="shared" si="22"/>
        <v>0</v>
      </c>
      <c r="AN55" s="186">
        <f t="shared" si="23"/>
        <v>0</v>
      </c>
      <c r="AO55" s="187">
        <f t="shared" si="24"/>
        <v>0</v>
      </c>
      <c r="AP55" s="186">
        <f t="shared" si="25"/>
        <v>0</v>
      </c>
      <c r="AQ55" s="187">
        <f t="shared" si="26"/>
        <v>0</v>
      </c>
      <c r="AR55" s="186">
        <f t="shared" si="27"/>
        <v>0</v>
      </c>
      <c r="AS55" s="187">
        <f t="shared" si="28"/>
        <v>0</v>
      </c>
      <c r="AT55" s="186">
        <f t="shared" si="29"/>
        <v>0</v>
      </c>
      <c r="AU55" s="187">
        <f t="shared" si="30"/>
        <v>0</v>
      </c>
      <c r="AV55" s="186">
        <f t="shared" si="31"/>
        <v>0</v>
      </c>
      <c r="AW55" s="187">
        <f t="shared" si="32"/>
        <v>0</v>
      </c>
      <c r="AX55" s="186">
        <f t="shared" si="33"/>
        <v>0</v>
      </c>
      <c r="AY55" s="187">
        <f t="shared" si="34"/>
        <v>0</v>
      </c>
      <c r="AZ55" s="186">
        <f t="shared" si="35"/>
        <v>0</v>
      </c>
      <c r="BA55" s="187">
        <f t="shared" si="36"/>
        <v>0</v>
      </c>
      <c r="BB55" s="186">
        <f t="shared" si="37"/>
        <v>0</v>
      </c>
      <c r="BC55" s="187">
        <f t="shared" si="38"/>
        <v>0</v>
      </c>
      <c r="BD55" s="186">
        <f t="shared" si="39"/>
        <v>0</v>
      </c>
      <c r="BE55" s="187">
        <f t="shared" si="40"/>
        <v>0</v>
      </c>
      <c r="BF55" s="186">
        <f t="shared" si="41"/>
        <v>0</v>
      </c>
      <c r="BG55" s="187">
        <f t="shared" si="42"/>
        <v>0</v>
      </c>
      <c r="BH55" s="186">
        <f t="shared" si="43"/>
        <v>0</v>
      </c>
      <c r="BI55" s="187">
        <f t="shared" si="44"/>
        <v>0</v>
      </c>
      <c r="BJ55" s="186">
        <f t="shared" si="45"/>
        <v>0</v>
      </c>
      <c r="BK55" s="187">
        <f t="shared" si="46"/>
        <v>0</v>
      </c>
      <c r="BL55" s="186">
        <f t="shared" si="47"/>
        <v>0</v>
      </c>
      <c r="BM55" s="187">
        <f t="shared" si="48"/>
        <v>0</v>
      </c>
      <c r="BN55" s="186">
        <f t="shared" si="49"/>
        <v>0</v>
      </c>
      <c r="BO55" s="187">
        <f t="shared" si="50"/>
        <v>0</v>
      </c>
      <c r="BP55" s="186">
        <f t="shared" si="51"/>
        <v>0</v>
      </c>
      <c r="BQ55" s="187">
        <f t="shared" si="52"/>
        <v>0</v>
      </c>
      <c r="BR55" s="186">
        <f t="shared" si="53"/>
        <v>0</v>
      </c>
      <c r="BS55" s="187">
        <f t="shared" si="54"/>
        <v>0</v>
      </c>
      <c r="BT55" s="186">
        <f t="shared" si="55"/>
        <v>0</v>
      </c>
      <c r="BU55" s="187">
        <f t="shared" si="56"/>
        <v>0</v>
      </c>
      <c r="BV55" s="186">
        <f t="shared" si="57"/>
        <v>0</v>
      </c>
      <c r="BW55" s="187">
        <f t="shared" si="58"/>
        <v>0</v>
      </c>
      <c r="BX55" s="186">
        <f t="shared" si="59"/>
        <v>0</v>
      </c>
      <c r="BY55" s="187">
        <f t="shared" si="60"/>
        <v>0</v>
      </c>
      <c r="BZ55" s="186">
        <f t="shared" si="61"/>
        <v>0</v>
      </c>
      <c r="CA55" s="187">
        <f t="shared" si="62"/>
        <v>0</v>
      </c>
      <c r="CB55" s="186">
        <f t="shared" si="63"/>
        <v>0</v>
      </c>
    </row>
    <row r="56" spans="1:80" ht="39.9" customHeight="1" x14ac:dyDescent="0.3">
      <c r="A56" s="8">
        <v>120</v>
      </c>
      <c r="B56" s="154"/>
      <c r="C56" s="155"/>
      <c r="D56" s="156"/>
      <c r="E56" s="151"/>
      <c r="F56" s="157"/>
      <c r="G56" s="152"/>
      <c r="H56" s="152"/>
      <c r="I56" s="153"/>
      <c r="P56" s="195"/>
      <c r="Q56" s="183">
        <f t="shared" si="0"/>
        <v>0</v>
      </c>
      <c r="R56" s="184">
        <f t="shared" si="1"/>
        <v>0</v>
      </c>
      <c r="S56" s="183">
        <f t="shared" si="2"/>
        <v>0</v>
      </c>
      <c r="T56" s="184">
        <f t="shared" si="3"/>
        <v>0</v>
      </c>
      <c r="U56" s="185">
        <f t="shared" si="4"/>
        <v>0</v>
      </c>
      <c r="V56" s="186">
        <f t="shared" si="5"/>
        <v>0</v>
      </c>
      <c r="W56" s="187">
        <f t="shared" si="6"/>
        <v>0</v>
      </c>
      <c r="X56" s="186">
        <f t="shared" si="7"/>
        <v>0</v>
      </c>
      <c r="Y56" s="187">
        <f t="shared" si="8"/>
        <v>0</v>
      </c>
      <c r="Z56" s="186">
        <f t="shared" si="9"/>
        <v>0</v>
      </c>
      <c r="AA56" s="187">
        <f t="shared" si="10"/>
        <v>0</v>
      </c>
      <c r="AB56" s="186">
        <f t="shared" si="11"/>
        <v>0</v>
      </c>
      <c r="AC56" s="187">
        <f t="shared" si="12"/>
        <v>0</v>
      </c>
      <c r="AD56" s="186">
        <f t="shared" si="13"/>
        <v>0</v>
      </c>
      <c r="AE56" s="187">
        <f t="shared" si="14"/>
        <v>0</v>
      </c>
      <c r="AF56" s="186">
        <f t="shared" si="15"/>
        <v>0</v>
      </c>
      <c r="AG56" s="187">
        <f t="shared" si="16"/>
        <v>0</v>
      </c>
      <c r="AH56" s="186">
        <f t="shared" si="17"/>
        <v>0</v>
      </c>
      <c r="AI56" s="187">
        <f t="shared" si="18"/>
        <v>0</v>
      </c>
      <c r="AJ56" s="186">
        <f t="shared" si="19"/>
        <v>0</v>
      </c>
      <c r="AK56" s="187">
        <f t="shared" si="20"/>
        <v>0</v>
      </c>
      <c r="AL56" s="186">
        <f t="shared" si="21"/>
        <v>0</v>
      </c>
      <c r="AM56" s="187">
        <f t="shared" si="22"/>
        <v>0</v>
      </c>
      <c r="AN56" s="186">
        <f t="shared" si="23"/>
        <v>0</v>
      </c>
      <c r="AO56" s="187">
        <f t="shared" si="24"/>
        <v>0</v>
      </c>
      <c r="AP56" s="186">
        <f t="shared" si="25"/>
        <v>0</v>
      </c>
      <c r="AQ56" s="187">
        <f t="shared" si="26"/>
        <v>0</v>
      </c>
      <c r="AR56" s="186">
        <f t="shared" si="27"/>
        <v>0</v>
      </c>
      <c r="AS56" s="187">
        <f t="shared" si="28"/>
        <v>0</v>
      </c>
      <c r="AT56" s="186">
        <f t="shared" si="29"/>
        <v>0</v>
      </c>
      <c r="AU56" s="187">
        <f t="shared" si="30"/>
        <v>0</v>
      </c>
      <c r="AV56" s="186">
        <f t="shared" si="31"/>
        <v>0</v>
      </c>
      <c r="AW56" s="187">
        <f t="shared" si="32"/>
        <v>0</v>
      </c>
      <c r="AX56" s="186">
        <f t="shared" si="33"/>
        <v>0</v>
      </c>
      <c r="AY56" s="187">
        <f t="shared" si="34"/>
        <v>0</v>
      </c>
      <c r="AZ56" s="186">
        <f t="shared" si="35"/>
        <v>0</v>
      </c>
      <c r="BA56" s="187">
        <f t="shared" si="36"/>
        <v>0</v>
      </c>
      <c r="BB56" s="186">
        <f t="shared" si="37"/>
        <v>0</v>
      </c>
      <c r="BC56" s="187">
        <f t="shared" si="38"/>
        <v>0</v>
      </c>
      <c r="BD56" s="186">
        <f t="shared" si="39"/>
        <v>0</v>
      </c>
      <c r="BE56" s="187">
        <f t="shared" si="40"/>
        <v>0</v>
      </c>
      <c r="BF56" s="186">
        <f t="shared" si="41"/>
        <v>0</v>
      </c>
      <c r="BG56" s="187">
        <f t="shared" si="42"/>
        <v>0</v>
      </c>
      <c r="BH56" s="186">
        <f t="shared" si="43"/>
        <v>0</v>
      </c>
      <c r="BI56" s="187">
        <f t="shared" si="44"/>
        <v>0</v>
      </c>
      <c r="BJ56" s="186">
        <f t="shared" si="45"/>
        <v>0</v>
      </c>
      <c r="BK56" s="187">
        <f t="shared" si="46"/>
        <v>0</v>
      </c>
      <c r="BL56" s="186">
        <f t="shared" si="47"/>
        <v>0</v>
      </c>
      <c r="BM56" s="187">
        <f t="shared" si="48"/>
        <v>0</v>
      </c>
      <c r="BN56" s="186">
        <f t="shared" si="49"/>
        <v>0</v>
      </c>
      <c r="BO56" s="187">
        <f t="shared" si="50"/>
        <v>0</v>
      </c>
      <c r="BP56" s="186">
        <f t="shared" si="51"/>
        <v>0</v>
      </c>
      <c r="BQ56" s="187">
        <f t="shared" si="52"/>
        <v>0</v>
      </c>
      <c r="BR56" s="186">
        <f t="shared" si="53"/>
        <v>0</v>
      </c>
      <c r="BS56" s="187">
        <f t="shared" si="54"/>
        <v>0</v>
      </c>
      <c r="BT56" s="186">
        <f t="shared" si="55"/>
        <v>0</v>
      </c>
      <c r="BU56" s="187">
        <f t="shared" si="56"/>
        <v>0</v>
      </c>
      <c r="BV56" s="186">
        <f t="shared" si="57"/>
        <v>0</v>
      </c>
      <c r="BW56" s="187">
        <f t="shared" si="58"/>
        <v>0</v>
      </c>
      <c r="BX56" s="186">
        <f t="shared" si="59"/>
        <v>0</v>
      </c>
      <c r="BY56" s="187">
        <f t="shared" si="60"/>
        <v>0</v>
      </c>
      <c r="BZ56" s="186">
        <f t="shared" si="61"/>
        <v>0</v>
      </c>
      <c r="CA56" s="187">
        <f t="shared" si="62"/>
        <v>0</v>
      </c>
      <c r="CB56" s="186">
        <f t="shared" si="63"/>
        <v>0</v>
      </c>
    </row>
    <row r="57" spans="1:80" ht="39.9" customHeight="1" x14ac:dyDescent="0.3">
      <c r="A57" s="8">
        <v>121</v>
      </c>
      <c r="B57" s="154"/>
      <c r="C57" s="155"/>
      <c r="D57" s="156"/>
      <c r="E57" s="151"/>
      <c r="F57" s="157"/>
      <c r="G57" s="152"/>
      <c r="H57" s="152"/>
      <c r="I57" s="153"/>
      <c r="P57" s="195"/>
      <c r="Q57" s="183">
        <f t="shared" si="0"/>
        <v>0</v>
      </c>
      <c r="R57" s="184">
        <f t="shared" si="1"/>
        <v>0</v>
      </c>
      <c r="S57" s="183">
        <f t="shared" si="2"/>
        <v>0</v>
      </c>
      <c r="T57" s="184">
        <f t="shared" si="3"/>
        <v>0</v>
      </c>
      <c r="U57" s="185">
        <f t="shared" si="4"/>
        <v>0</v>
      </c>
      <c r="V57" s="186">
        <f t="shared" si="5"/>
        <v>0</v>
      </c>
      <c r="W57" s="187">
        <f t="shared" si="6"/>
        <v>0</v>
      </c>
      <c r="X57" s="186">
        <f t="shared" si="7"/>
        <v>0</v>
      </c>
      <c r="Y57" s="187">
        <f t="shared" si="8"/>
        <v>0</v>
      </c>
      <c r="Z57" s="186">
        <f t="shared" si="9"/>
        <v>0</v>
      </c>
      <c r="AA57" s="187">
        <f t="shared" si="10"/>
        <v>0</v>
      </c>
      <c r="AB57" s="186">
        <f t="shared" si="11"/>
        <v>0</v>
      </c>
      <c r="AC57" s="187">
        <f t="shared" si="12"/>
        <v>0</v>
      </c>
      <c r="AD57" s="186">
        <f t="shared" si="13"/>
        <v>0</v>
      </c>
      <c r="AE57" s="187">
        <f t="shared" si="14"/>
        <v>0</v>
      </c>
      <c r="AF57" s="186">
        <f t="shared" si="15"/>
        <v>0</v>
      </c>
      <c r="AG57" s="187">
        <f t="shared" si="16"/>
        <v>0</v>
      </c>
      <c r="AH57" s="186">
        <f t="shared" si="17"/>
        <v>0</v>
      </c>
      <c r="AI57" s="187">
        <f t="shared" si="18"/>
        <v>0</v>
      </c>
      <c r="AJ57" s="186">
        <f t="shared" si="19"/>
        <v>0</v>
      </c>
      <c r="AK57" s="187">
        <f t="shared" si="20"/>
        <v>0</v>
      </c>
      <c r="AL57" s="186">
        <f t="shared" si="21"/>
        <v>0</v>
      </c>
      <c r="AM57" s="187">
        <f t="shared" si="22"/>
        <v>0</v>
      </c>
      <c r="AN57" s="186">
        <f t="shared" si="23"/>
        <v>0</v>
      </c>
      <c r="AO57" s="187">
        <f t="shared" si="24"/>
        <v>0</v>
      </c>
      <c r="AP57" s="186">
        <f t="shared" si="25"/>
        <v>0</v>
      </c>
      <c r="AQ57" s="187">
        <f t="shared" si="26"/>
        <v>0</v>
      </c>
      <c r="AR57" s="186">
        <f t="shared" si="27"/>
        <v>0</v>
      </c>
      <c r="AS57" s="187">
        <f t="shared" si="28"/>
        <v>0</v>
      </c>
      <c r="AT57" s="186">
        <f t="shared" si="29"/>
        <v>0</v>
      </c>
      <c r="AU57" s="187">
        <f t="shared" si="30"/>
        <v>0</v>
      </c>
      <c r="AV57" s="186">
        <f t="shared" si="31"/>
        <v>0</v>
      </c>
      <c r="AW57" s="187">
        <f t="shared" si="32"/>
        <v>0</v>
      </c>
      <c r="AX57" s="186">
        <f t="shared" si="33"/>
        <v>0</v>
      </c>
      <c r="AY57" s="187">
        <f t="shared" si="34"/>
        <v>0</v>
      </c>
      <c r="AZ57" s="186">
        <f t="shared" si="35"/>
        <v>0</v>
      </c>
      <c r="BA57" s="187">
        <f t="shared" si="36"/>
        <v>0</v>
      </c>
      <c r="BB57" s="186">
        <f t="shared" si="37"/>
        <v>0</v>
      </c>
      <c r="BC57" s="187">
        <f t="shared" si="38"/>
        <v>0</v>
      </c>
      <c r="BD57" s="186">
        <f t="shared" si="39"/>
        <v>0</v>
      </c>
      <c r="BE57" s="187">
        <f t="shared" si="40"/>
        <v>0</v>
      </c>
      <c r="BF57" s="186">
        <f t="shared" si="41"/>
        <v>0</v>
      </c>
      <c r="BG57" s="187">
        <f t="shared" si="42"/>
        <v>0</v>
      </c>
      <c r="BH57" s="186">
        <f t="shared" si="43"/>
        <v>0</v>
      </c>
      <c r="BI57" s="187">
        <f t="shared" si="44"/>
        <v>0</v>
      </c>
      <c r="BJ57" s="186">
        <f t="shared" si="45"/>
        <v>0</v>
      </c>
      <c r="BK57" s="187">
        <f t="shared" si="46"/>
        <v>0</v>
      </c>
      <c r="BL57" s="186">
        <f t="shared" si="47"/>
        <v>0</v>
      </c>
      <c r="BM57" s="187">
        <f t="shared" si="48"/>
        <v>0</v>
      </c>
      <c r="BN57" s="186">
        <f t="shared" si="49"/>
        <v>0</v>
      </c>
      <c r="BO57" s="187">
        <f t="shared" si="50"/>
        <v>0</v>
      </c>
      <c r="BP57" s="186">
        <f t="shared" si="51"/>
        <v>0</v>
      </c>
      <c r="BQ57" s="187">
        <f t="shared" si="52"/>
        <v>0</v>
      </c>
      <c r="BR57" s="186">
        <f t="shared" si="53"/>
        <v>0</v>
      </c>
      <c r="BS57" s="187">
        <f t="shared" si="54"/>
        <v>0</v>
      </c>
      <c r="BT57" s="186">
        <f t="shared" si="55"/>
        <v>0</v>
      </c>
      <c r="BU57" s="187">
        <f t="shared" si="56"/>
        <v>0</v>
      </c>
      <c r="BV57" s="186">
        <f t="shared" si="57"/>
        <v>0</v>
      </c>
      <c r="BW57" s="187">
        <f t="shared" si="58"/>
        <v>0</v>
      </c>
      <c r="BX57" s="186">
        <f t="shared" si="59"/>
        <v>0</v>
      </c>
      <c r="BY57" s="187">
        <f t="shared" si="60"/>
        <v>0</v>
      </c>
      <c r="BZ57" s="186">
        <f t="shared" si="61"/>
        <v>0</v>
      </c>
      <c r="CA57" s="187">
        <f t="shared" si="62"/>
        <v>0</v>
      </c>
      <c r="CB57" s="186">
        <f t="shared" si="63"/>
        <v>0</v>
      </c>
    </row>
    <row r="58" spans="1:80" ht="39.9" customHeight="1" x14ac:dyDescent="0.3">
      <c r="A58" s="8">
        <v>122</v>
      </c>
      <c r="B58" s="154"/>
      <c r="C58" s="155"/>
      <c r="D58" s="156"/>
      <c r="E58" s="151"/>
      <c r="F58" s="157"/>
      <c r="G58" s="152"/>
      <c r="H58" s="152"/>
      <c r="I58" s="153"/>
      <c r="P58" s="195"/>
      <c r="Q58" s="183">
        <f t="shared" si="0"/>
        <v>0</v>
      </c>
      <c r="R58" s="184">
        <f t="shared" si="1"/>
        <v>0</v>
      </c>
      <c r="S58" s="183">
        <f t="shared" si="2"/>
        <v>0</v>
      </c>
      <c r="T58" s="184">
        <f t="shared" si="3"/>
        <v>0</v>
      </c>
      <c r="U58" s="185">
        <f t="shared" si="4"/>
        <v>0</v>
      </c>
      <c r="V58" s="186">
        <f t="shared" si="5"/>
        <v>0</v>
      </c>
      <c r="W58" s="187">
        <f t="shared" si="6"/>
        <v>0</v>
      </c>
      <c r="X58" s="186">
        <f t="shared" si="7"/>
        <v>0</v>
      </c>
      <c r="Y58" s="187">
        <f t="shared" si="8"/>
        <v>0</v>
      </c>
      <c r="Z58" s="186">
        <f t="shared" si="9"/>
        <v>0</v>
      </c>
      <c r="AA58" s="187">
        <f t="shared" si="10"/>
        <v>0</v>
      </c>
      <c r="AB58" s="186">
        <f t="shared" si="11"/>
        <v>0</v>
      </c>
      <c r="AC58" s="187">
        <f t="shared" si="12"/>
        <v>0</v>
      </c>
      <c r="AD58" s="186">
        <f t="shared" si="13"/>
        <v>0</v>
      </c>
      <c r="AE58" s="187">
        <f t="shared" si="14"/>
        <v>0</v>
      </c>
      <c r="AF58" s="186">
        <f t="shared" si="15"/>
        <v>0</v>
      </c>
      <c r="AG58" s="187">
        <f t="shared" si="16"/>
        <v>0</v>
      </c>
      <c r="AH58" s="186">
        <f t="shared" si="17"/>
        <v>0</v>
      </c>
      <c r="AI58" s="187">
        <f t="shared" si="18"/>
        <v>0</v>
      </c>
      <c r="AJ58" s="186">
        <f t="shared" si="19"/>
        <v>0</v>
      </c>
      <c r="AK58" s="187">
        <f t="shared" si="20"/>
        <v>0</v>
      </c>
      <c r="AL58" s="186">
        <f t="shared" si="21"/>
        <v>0</v>
      </c>
      <c r="AM58" s="187">
        <f t="shared" si="22"/>
        <v>0</v>
      </c>
      <c r="AN58" s="186">
        <f t="shared" si="23"/>
        <v>0</v>
      </c>
      <c r="AO58" s="187">
        <f t="shared" si="24"/>
        <v>0</v>
      </c>
      <c r="AP58" s="186">
        <f t="shared" si="25"/>
        <v>0</v>
      </c>
      <c r="AQ58" s="187">
        <f t="shared" si="26"/>
        <v>0</v>
      </c>
      <c r="AR58" s="186">
        <f t="shared" si="27"/>
        <v>0</v>
      </c>
      <c r="AS58" s="187">
        <f t="shared" si="28"/>
        <v>0</v>
      </c>
      <c r="AT58" s="186">
        <f t="shared" si="29"/>
        <v>0</v>
      </c>
      <c r="AU58" s="187">
        <f t="shared" si="30"/>
        <v>0</v>
      </c>
      <c r="AV58" s="186">
        <f t="shared" si="31"/>
        <v>0</v>
      </c>
      <c r="AW58" s="187">
        <f t="shared" si="32"/>
        <v>0</v>
      </c>
      <c r="AX58" s="186">
        <f t="shared" si="33"/>
        <v>0</v>
      </c>
      <c r="AY58" s="187">
        <f t="shared" si="34"/>
        <v>0</v>
      </c>
      <c r="AZ58" s="186">
        <f t="shared" si="35"/>
        <v>0</v>
      </c>
      <c r="BA58" s="187">
        <f t="shared" si="36"/>
        <v>0</v>
      </c>
      <c r="BB58" s="186">
        <f t="shared" si="37"/>
        <v>0</v>
      </c>
      <c r="BC58" s="187">
        <f t="shared" si="38"/>
        <v>0</v>
      </c>
      <c r="BD58" s="186">
        <f t="shared" si="39"/>
        <v>0</v>
      </c>
      <c r="BE58" s="187">
        <f t="shared" si="40"/>
        <v>0</v>
      </c>
      <c r="BF58" s="186">
        <f t="shared" si="41"/>
        <v>0</v>
      </c>
      <c r="BG58" s="187">
        <f t="shared" si="42"/>
        <v>0</v>
      </c>
      <c r="BH58" s="186">
        <f t="shared" si="43"/>
        <v>0</v>
      </c>
      <c r="BI58" s="187">
        <f t="shared" si="44"/>
        <v>0</v>
      </c>
      <c r="BJ58" s="186">
        <f t="shared" si="45"/>
        <v>0</v>
      </c>
      <c r="BK58" s="187">
        <f t="shared" si="46"/>
        <v>0</v>
      </c>
      <c r="BL58" s="186">
        <f t="shared" si="47"/>
        <v>0</v>
      </c>
      <c r="BM58" s="187">
        <f t="shared" si="48"/>
        <v>0</v>
      </c>
      <c r="BN58" s="186">
        <f t="shared" si="49"/>
        <v>0</v>
      </c>
      <c r="BO58" s="187">
        <f t="shared" si="50"/>
        <v>0</v>
      </c>
      <c r="BP58" s="186">
        <f t="shared" si="51"/>
        <v>0</v>
      </c>
      <c r="BQ58" s="187">
        <f t="shared" si="52"/>
        <v>0</v>
      </c>
      <c r="BR58" s="186">
        <f t="shared" si="53"/>
        <v>0</v>
      </c>
      <c r="BS58" s="187">
        <f t="shared" si="54"/>
        <v>0</v>
      </c>
      <c r="BT58" s="186">
        <f t="shared" si="55"/>
        <v>0</v>
      </c>
      <c r="BU58" s="187">
        <f t="shared" si="56"/>
        <v>0</v>
      </c>
      <c r="BV58" s="186">
        <f t="shared" si="57"/>
        <v>0</v>
      </c>
      <c r="BW58" s="187">
        <f t="shared" si="58"/>
        <v>0</v>
      </c>
      <c r="BX58" s="186">
        <f t="shared" si="59"/>
        <v>0</v>
      </c>
      <c r="BY58" s="187">
        <f t="shared" si="60"/>
        <v>0</v>
      </c>
      <c r="BZ58" s="186">
        <f t="shared" si="61"/>
        <v>0</v>
      </c>
      <c r="CA58" s="187">
        <f t="shared" si="62"/>
        <v>0</v>
      </c>
      <c r="CB58" s="186">
        <f t="shared" si="63"/>
        <v>0</v>
      </c>
    </row>
    <row r="59" spans="1:80" ht="39.9" customHeight="1" x14ac:dyDescent="0.3">
      <c r="A59" s="8">
        <v>123</v>
      </c>
      <c r="B59" s="154"/>
      <c r="C59" s="155"/>
      <c r="D59" s="156"/>
      <c r="E59" s="151"/>
      <c r="F59" s="157"/>
      <c r="G59" s="152"/>
      <c r="H59" s="152"/>
      <c r="I59" s="153"/>
      <c r="P59" s="195"/>
      <c r="Q59" s="183">
        <f t="shared" si="0"/>
        <v>0</v>
      </c>
      <c r="R59" s="184">
        <f t="shared" si="1"/>
        <v>0</v>
      </c>
      <c r="S59" s="183">
        <f t="shared" si="2"/>
        <v>0</v>
      </c>
      <c r="T59" s="184">
        <f t="shared" si="3"/>
        <v>0</v>
      </c>
      <c r="U59" s="185">
        <f t="shared" si="4"/>
        <v>0</v>
      </c>
      <c r="V59" s="186">
        <f t="shared" si="5"/>
        <v>0</v>
      </c>
      <c r="W59" s="187">
        <f t="shared" si="6"/>
        <v>0</v>
      </c>
      <c r="X59" s="186">
        <f t="shared" si="7"/>
        <v>0</v>
      </c>
      <c r="Y59" s="187">
        <f t="shared" si="8"/>
        <v>0</v>
      </c>
      <c r="Z59" s="186">
        <f t="shared" si="9"/>
        <v>0</v>
      </c>
      <c r="AA59" s="187">
        <f t="shared" si="10"/>
        <v>0</v>
      </c>
      <c r="AB59" s="186">
        <f t="shared" si="11"/>
        <v>0</v>
      </c>
      <c r="AC59" s="187">
        <f t="shared" si="12"/>
        <v>0</v>
      </c>
      <c r="AD59" s="186">
        <f t="shared" si="13"/>
        <v>0</v>
      </c>
      <c r="AE59" s="187">
        <f t="shared" si="14"/>
        <v>0</v>
      </c>
      <c r="AF59" s="186">
        <f t="shared" si="15"/>
        <v>0</v>
      </c>
      <c r="AG59" s="187">
        <f t="shared" si="16"/>
        <v>0</v>
      </c>
      <c r="AH59" s="186">
        <f t="shared" si="17"/>
        <v>0</v>
      </c>
      <c r="AI59" s="187">
        <f t="shared" si="18"/>
        <v>0</v>
      </c>
      <c r="AJ59" s="186">
        <f t="shared" si="19"/>
        <v>0</v>
      </c>
      <c r="AK59" s="187">
        <f t="shared" si="20"/>
        <v>0</v>
      </c>
      <c r="AL59" s="186">
        <f t="shared" si="21"/>
        <v>0</v>
      </c>
      <c r="AM59" s="187">
        <f t="shared" si="22"/>
        <v>0</v>
      </c>
      <c r="AN59" s="186">
        <f t="shared" si="23"/>
        <v>0</v>
      </c>
      <c r="AO59" s="187">
        <f t="shared" si="24"/>
        <v>0</v>
      </c>
      <c r="AP59" s="186">
        <f t="shared" si="25"/>
        <v>0</v>
      </c>
      <c r="AQ59" s="187">
        <f t="shared" si="26"/>
        <v>0</v>
      </c>
      <c r="AR59" s="186">
        <f t="shared" si="27"/>
        <v>0</v>
      </c>
      <c r="AS59" s="187">
        <f t="shared" si="28"/>
        <v>0</v>
      </c>
      <c r="AT59" s="186">
        <f t="shared" si="29"/>
        <v>0</v>
      </c>
      <c r="AU59" s="187">
        <f t="shared" si="30"/>
        <v>0</v>
      </c>
      <c r="AV59" s="186">
        <f t="shared" si="31"/>
        <v>0</v>
      </c>
      <c r="AW59" s="187">
        <f t="shared" si="32"/>
        <v>0</v>
      </c>
      <c r="AX59" s="186">
        <f t="shared" si="33"/>
        <v>0</v>
      </c>
      <c r="AY59" s="187">
        <f t="shared" si="34"/>
        <v>0</v>
      </c>
      <c r="AZ59" s="186">
        <f t="shared" si="35"/>
        <v>0</v>
      </c>
      <c r="BA59" s="187">
        <f t="shared" si="36"/>
        <v>0</v>
      </c>
      <c r="BB59" s="186">
        <f t="shared" si="37"/>
        <v>0</v>
      </c>
      <c r="BC59" s="187">
        <f t="shared" si="38"/>
        <v>0</v>
      </c>
      <c r="BD59" s="186">
        <f t="shared" si="39"/>
        <v>0</v>
      </c>
      <c r="BE59" s="187">
        <f t="shared" si="40"/>
        <v>0</v>
      </c>
      <c r="BF59" s="186">
        <f t="shared" si="41"/>
        <v>0</v>
      </c>
      <c r="BG59" s="187">
        <f t="shared" si="42"/>
        <v>0</v>
      </c>
      <c r="BH59" s="186">
        <f t="shared" si="43"/>
        <v>0</v>
      </c>
      <c r="BI59" s="187">
        <f t="shared" si="44"/>
        <v>0</v>
      </c>
      <c r="BJ59" s="186">
        <f t="shared" si="45"/>
        <v>0</v>
      </c>
      <c r="BK59" s="187">
        <f t="shared" si="46"/>
        <v>0</v>
      </c>
      <c r="BL59" s="186">
        <f t="shared" si="47"/>
        <v>0</v>
      </c>
      <c r="BM59" s="187">
        <f t="shared" si="48"/>
        <v>0</v>
      </c>
      <c r="BN59" s="186">
        <f t="shared" si="49"/>
        <v>0</v>
      </c>
      <c r="BO59" s="187">
        <f t="shared" si="50"/>
        <v>0</v>
      </c>
      <c r="BP59" s="186">
        <f t="shared" si="51"/>
        <v>0</v>
      </c>
      <c r="BQ59" s="187">
        <f t="shared" si="52"/>
        <v>0</v>
      </c>
      <c r="BR59" s="186">
        <f t="shared" si="53"/>
        <v>0</v>
      </c>
      <c r="BS59" s="187">
        <f t="shared" si="54"/>
        <v>0</v>
      </c>
      <c r="BT59" s="186">
        <f t="shared" si="55"/>
        <v>0</v>
      </c>
      <c r="BU59" s="187">
        <f t="shared" si="56"/>
        <v>0</v>
      </c>
      <c r="BV59" s="186">
        <f t="shared" si="57"/>
        <v>0</v>
      </c>
      <c r="BW59" s="187">
        <f t="shared" si="58"/>
        <v>0</v>
      </c>
      <c r="BX59" s="186">
        <f t="shared" si="59"/>
        <v>0</v>
      </c>
      <c r="BY59" s="187">
        <f t="shared" si="60"/>
        <v>0</v>
      </c>
      <c r="BZ59" s="186">
        <f t="shared" si="61"/>
        <v>0</v>
      </c>
      <c r="CA59" s="187">
        <f t="shared" si="62"/>
        <v>0</v>
      </c>
      <c r="CB59" s="186">
        <f t="shared" si="63"/>
        <v>0</v>
      </c>
    </row>
    <row r="60" spans="1:80" ht="39.9" customHeight="1" x14ac:dyDescent="0.3">
      <c r="A60" s="8">
        <v>124</v>
      </c>
      <c r="B60" s="154"/>
      <c r="C60" s="155"/>
      <c r="D60" s="156"/>
      <c r="E60" s="151"/>
      <c r="F60" s="157"/>
      <c r="G60" s="152"/>
      <c r="H60" s="152"/>
      <c r="I60" s="153"/>
      <c r="P60" s="195"/>
      <c r="Q60" s="183">
        <f t="shared" si="0"/>
        <v>0</v>
      </c>
      <c r="R60" s="184">
        <f t="shared" si="1"/>
        <v>0</v>
      </c>
      <c r="S60" s="183">
        <f t="shared" si="2"/>
        <v>0</v>
      </c>
      <c r="T60" s="184">
        <f t="shared" si="3"/>
        <v>0</v>
      </c>
      <c r="U60" s="185">
        <f t="shared" si="4"/>
        <v>0</v>
      </c>
      <c r="V60" s="186">
        <f t="shared" si="5"/>
        <v>0</v>
      </c>
      <c r="W60" s="187">
        <f t="shared" si="6"/>
        <v>0</v>
      </c>
      <c r="X60" s="186">
        <f t="shared" si="7"/>
        <v>0</v>
      </c>
      <c r="Y60" s="187">
        <f t="shared" si="8"/>
        <v>0</v>
      </c>
      <c r="Z60" s="186">
        <f t="shared" si="9"/>
        <v>0</v>
      </c>
      <c r="AA60" s="187">
        <f t="shared" si="10"/>
        <v>0</v>
      </c>
      <c r="AB60" s="186">
        <f t="shared" si="11"/>
        <v>0</v>
      </c>
      <c r="AC60" s="187">
        <f t="shared" si="12"/>
        <v>0</v>
      </c>
      <c r="AD60" s="186">
        <f t="shared" si="13"/>
        <v>0</v>
      </c>
      <c r="AE60" s="187">
        <f t="shared" si="14"/>
        <v>0</v>
      </c>
      <c r="AF60" s="186">
        <f t="shared" si="15"/>
        <v>0</v>
      </c>
      <c r="AG60" s="187">
        <f t="shared" si="16"/>
        <v>0</v>
      </c>
      <c r="AH60" s="186">
        <f t="shared" si="17"/>
        <v>0</v>
      </c>
      <c r="AI60" s="187">
        <f t="shared" si="18"/>
        <v>0</v>
      </c>
      <c r="AJ60" s="186">
        <f t="shared" si="19"/>
        <v>0</v>
      </c>
      <c r="AK60" s="187">
        <f t="shared" si="20"/>
        <v>0</v>
      </c>
      <c r="AL60" s="186">
        <f t="shared" si="21"/>
        <v>0</v>
      </c>
      <c r="AM60" s="187">
        <f t="shared" si="22"/>
        <v>0</v>
      </c>
      <c r="AN60" s="186">
        <f t="shared" si="23"/>
        <v>0</v>
      </c>
      <c r="AO60" s="187">
        <f t="shared" si="24"/>
        <v>0</v>
      </c>
      <c r="AP60" s="186">
        <f t="shared" si="25"/>
        <v>0</v>
      </c>
      <c r="AQ60" s="187">
        <f t="shared" si="26"/>
        <v>0</v>
      </c>
      <c r="AR60" s="186">
        <f t="shared" si="27"/>
        <v>0</v>
      </c>
      <c r="AS60" s="187">
        <f t="shared" si="28"/>
        <v>0</v>
      </c>
      <c r="AT60" s="186">
        <f t="shared" si="29"/>
        <v>0</v>
      </c>
      <c r="AU60" s="187">
        <f t="shared" si="30"/>
        <v>0</v>
      </c>
      <c r="AV60" s="186">
        <f t="shared" si="31"/>
        <v>0</v>
      </c>
      <c r="AW60" s="187">
        <f t="shared" si="32"/>
        <v>0</v>
      </c>
      <c r="AX60" s="186">
        <f t="shared" si="33"/>
        <v>0</v>
      </c>
      <c r="AY60" s="187">
        <f t="shared" si="34"/>
        <v>0</v>
      </c>
      <c r="AZ60" s="186">
        <f t="shared" si="35"/>
        <v>0</v>
      </c>
      <c r="BA60" s="187">
        <f t="shared" si="36"/>
        <v>0</v>
      </c>
      <c r="BB60" s="186">
        <f t="shared" si="37"/>
        <v>0</v>
      </c>
      <c r="BC60" s="187">
        <f t="shared" si="38"/>
        <v>0</v>
      </c>
      <c r="BD60" s="186">
        <f t="shared" si="39"/>
        <v>0</v>
      </c>
      <c r="BE60" s="187">
        <f t="shared" si="40"/>
        <v>0</v>
      </c>
      <c r="BF60" s="186">
        <f t="shared" si="41"/>
        <v>0</v>
      </c>
      <c r="BG60" s="187">
        <f t="shared" si="42"/>
        <v>0</v>
      </c>
      <c r="BH60" s="186">
        <f t="shared" si="43"/>
        <v>0</v>
      </c>
      <c r="BI60" s="187">
        <f t="shared" si="44"/>
        <v>0</v>
      </c>
      <c r="BJ60" s="186">
        <f t="shared" si="45"/>
        <v>0</v>
      </c>
      <c r="BK60" s="187">
        <f t="shared" si="46"/>
        <v>0</v>
      </c>
      <c r="BL60" s="186">
        <f t="shared" si="47"/>
        <v>0</v>
      </c>
      <c r="BM60" s="187">
        <f t="shared" si="48"/>
        <v>0</v>
      </c>
      <c r="BN60" s="186">
        <f t="shared" si="49"/>
        <v>0</v>
      </c>
      <c r="BO60" s="187">
        <f t="shared" si="50"/>
        <v>0</v>
      </c>
      <c r="BP60" s="186">
        <f t="shared" si="51"/>
        <v>0</v>
      </c>
      <c r="BQ60" s="187">
        <f t="shared" si="52"/>
        <v>0</v>
      </c>
      <c r="BR60" s="186">
        <f t="shared" si="53"/>
        <v>0</v>
      </c>
      <c r="BS60" s="187">
        <f t="shared" si="54"/>
        <v>0</v>
      </c>
      <c r="BT60" s="186">
        <f t="shared" si="55"/>
        <v>0</v>
      </c>
      <c r="BU60" s="187">
        <f t="shared" si="56"/>
        <v>0</v>
      </c>
      <c r="BV60" s="186">
        <f t="shared" si="57"/>
        <v>0</v>
      </c>
      <c r="BW60" s="187">
        <f t="shared" si="58"/>
        <v>0</v>
      </c>
      <c r="BX60" s="186">
        <f t="shared" si="59"/>
        <v>0</v>
      </c>
      <c r="BY60" s="187">
        <f t="shared" si="60"/>
        <v>0</v>
      </c>
      <c r="BZ60" s="186">
        <f t="shared" si="61"/>
        <v>0</v>
      </c>
      <c r="CA60" s="187">
        <f t="shared" si="62"/>
        <v>0</v>
      </c>
      <c r="CB60" s="186">
        <f t="shared" si="63"/>
        <v>0</v>
      </c>
    </row>
    <row r="61" spans="1:80" ht="39.9" customHeight="1" x14ac:dyDescent="0.3">
      <c r="A61" s="8">
        <v>125</v>
      </c>
      <c r="B61" s="154"/>
      <c r="C61" s="155"/>
      <c r="D61" s="156"/>
      <c r="E61" s="151"/>
      <c r="F61" s="157"/>
      <c r="G61" s="152"/>
      <c r="H61" s="152"/>
      <c r="I61" s="153"/>
      <c r="P61" s="195"/>
      <c r="Q61" s="183">
        <f t="shared" si="0"/>
        <v>0</v>
      </c>
      <c r="R61" s="184">
        <f t="shared" si="1"/>
        <v>0</v>
      </c>
      <c r="S61" s="183">
        <f t="shared" si="2"/>
        <v>0</v>
      </c>
      <c r="T61" s="184">
        <f t="shared" si="3"/>
        <v>0</v>
      </c>
      <c r="U61" s="185">
        <f t="shared" si="4"/>
        <v>0</v>
      </c>
      <c r="V61" s="186">
        <f t="shared" si="5"/>
        <v>0</v>
      </c>
      <c r="W61" s="187">
        <f t="shared" si="6"/>
        <v>0</v>
      </c>
      <c r="X61" s="186">
        <f t="shared" si="7"/>
        <v>0</v>
      </c>
      <c r="Y61" s="187">
        <f t="shared" si="8"/>
        <v>0</v>
      </c>
      <c r="Z61" s="186">
        <f t="shared" si="9"/>
        <v>0</v>
      </c>
      <c r="AA61" s="187">
        <f t="shared" si="10"/>
        <v>0</v>
      </c>
      <c r="AB61" s="186">
        <f t="shared" si="11"/>
        <v>0</v>
      </c>
      <c r="AC61" s="187">
        <f t="shared" si="12"/>
        <v>0</v>
      </c>
      <c r="AD61" s="186">
        <f t="shared" si="13"/>
        <v>0</v>
      </c>
      <c r="AE61" s="187">
        <f t="shared" si="14"/>
        <v>0</v>
      </c>
      <c r="AF61" s="186">
        <f t="shared" si="15"/>
        <v>0</v>
      </c>
      <c r="AG61" s="187">
        <f t="shared" si="16"/>
        <v>0</v>
      </c>
      <c r="AH61" s="186">
        <f t="shared" si="17"/>
        <v>0</v>
      </c>
      <c r="AI61" s="187">
        <f t="shared" si="18"/>
        <v>0</v>
      </c>
      <c r="AJ61" s="186">
        <f t="shared" si="19"/>
        <v>0</v>
      </c>
      <c r="AK61" s="187">
        <f t="shared" si="20"/>
        <v>0</v>
      </c>
      <c r="AL61" s="186">
        <f t="shared" si="21"/>
        <v>0</v>
      </c>
      <c r="AM61" s="187">
        <f t="shared" si="22"/>
        <v>0</v>
      </c>
      <c r="AN61" s="186">
        <f t="shared" si="23"/>
        <v>0</v>
      </c>
      <c r="AO61" s="187">
        <f t="shared" si="24"/>
        <v>0</v>
      </c>
      <c r="AP61" s="186">
        <f t="shared" si="25"/>
        <v>0</v>
      </c>
      <c r="AQ61" s="187">
        <f t="shared" si="26"/>
        <v>0</v>
      </c>
      <c r="AR61" s="186">
        <f t="shared" si="27"/>
        <v>0</v>
      </c>
      <c r="AS61" s="187">
        <f t="shared" si="28"/>
        <v>0</v>
      </c>
      <c r="AT61" s="186">
        <f t="shared" si="29"/>
        <v>0</v>
      </c>
      <c r="AU61" s="187">
        <f t="shared" si="30"/>
        <v>0</v>
      </c>
      <c r="AV61" s="186">
        <f t="shared" si="31"/>
        <v>0</v>
      </c>
      <c r="AW61" s="187">
        <f t="shared" si="32"/>
        <v>0</v>
      </c>
      <c r="AX61" s="186">
        <f t="shared" si="33"/>
        <v>0</v>
      </c>
      <c r="AY61" s="187">
        <f t="shared" si="34"/>
        <v>0</v>
      </c>
      <c r="AZ61" s="186">
        <f t="shared" si="35"/>
        <v>0</v>
      </c>
      <c r="BA61" s="187">
        <f t="shared" si="36"/>
        <v>0</v>
      </c>
      <c r="BB61" s="186">
        <f t="shared" si="37"/>
        <v>0</v>
      </c>
      <c r="BC61" s="187">
        <f t="shared" si="38"/>
        <v>0</v>
      </c>
      <c r="BD61" s="186">
        <f t="shared" si="39"/>
        <v>0</v>
      </c>
      <c r="BE61" s="187">
        <f t="shared" si="40"/>
        <v>0</v>
      </c>
      <c r="BF61" s="186">
        <f t="shared" si="41"/>
        <v>0</v>
      </c>
      <c r="BG61" s="187">
        <f t="shared" si="42"/>
        <v>0</v>
      </c>
      <c r="BH61" s="186">
        <f t="shared" si="43"/>
        <v>0</v>
      </c>
      <c r="BI61" s="187">
        <f t="shared" si="44"/>
        <v>0</v>
      </c>
      <c r="BJ61" s="186">
        <f t="shared" si="45"/>
        <v>0</v>
      </c>
      <c r="BK61" s="187">
        <f t="shared" si="46"/>
        <v>0</v>
      </c>
      <c r="BL61" s="186">
        <f t="shared" si="47"/>
        <v>0</v>
      </c>
      <c r="BM61" s="187">
        <f t="shared" si="48"/>
        <v>0</v>
      </c>
      <c r="BN61" s="186">
        <f t="shared" si="49"/>
        <v>0</v>
      </c>
      <c r="BO61" s="187">
        <f t="shared" si="50"/>
        <v>0</v>
      </c>
      <c r="BP61" s="186">
        <f t="shared" si="51"/>
        <v>0</v>
      </c>
      <c r="BQ61" s="187">
        <f t="shared" si="52"/>
        <v>0</v>
      </c>
      <c r="BR61" s="186">
        <f t="shared" si="53"/>
        <v>0</v>
      </c>
      <c r="BS61" s="187">
        <f t="shared" si="54"/>
        <v>0</v>
      </c>
      <c r="BT61" s="186">
        <f t="shared" si="55"/>
        <v>0</v>
      </c>
      <c r="BU61" s="187">
        <f t="shared" si="56"/>
        <v>0</v>
      </c>
      <c r="BV61" s="186">
        <f t="shared" si="57"/>
        <v>0</v>
      </c>
      <c r="BW61" s="187">
        <f t="shared" si="58"/>
        <v>0</v>
      </c>
      <c r="BX61" s="186">
        <f t="shared" si="59"/>
        <v>0</v>
      </c>
      <c r="BY61" s="187">
        <f t="shared" si="60"/>
        <v>0</v>
      </c>
      <c r="BZ61" s="186">
        <f t="shared" si="61"/>
        <v>0</v>
      </c>
      <c r="CA61" s="187">
        <f t="shared" si="62"/>
        <v>0</v>
      </c>
      <c r="CB61" s="186">
        <f t="shared" si="63"/>
        <v>0</v>
      </c>
    </row>
    <row r="62" spans="1:80" ht="39.9" customHeight="1" x14ac:dyDescent="0.3">
      <c r="A62" s="8">
        <v>126</v>
      </c>
      <c r="B62" s="154"/>
      <c r="C62" s="155"/>
      <c r="D62" s="156"/>
      <c r="E62" s="151"/>
      <c r="F62" s="157"/>
      <c r="G62" s="152"/>
      <c r="H62" s="152"/>
      <c r="I62" s="153"/>
      <c r="P62" s="195"/>
      <c r="Q62" s="183">
        <f t="shared" si="0"/>
        <v>0</v>
      </c>
      <c r="R62" s="184">
        <f t="shared" si="1"/>
        <v>0</v>
      </c>
      <c r="S62" s="183">
        <f t="shared" si="2"/>
        <v>0</v>
      </c>
      <c r="T62" s="184">
        <f t="shared" si="3"/>
        <v>0</v>
      </c>
      <c r="U62" s="185">
        <f t="shared" si="4"/>
        <v>0</v>
      </c>
      <c r="V62" s="186">
        <f t="shared" si="5"/>
        <v>0</v>
      </c>
      <c r="W62" s="187">
        <f t="shared" si="6"/>
        <v>0</v>
      </c>
      <c r="X62" s="186">
        <f t="shared" si="7"/>
        <v>0</v>
      </c>
      <c r="Y62" s="187">
        <f t="shared" si="8"/>
        <v>0</v>
      </c>
      <c r="Z62" s="186">
        <f t="shared" si="9"/>
        <v>0</v>
      </c>
      <c r="AA62" s="187">
        <f t="shared" si="10"/>
        <v>0</v>
      </c>
      <c r="AB62" s="186">
        <f t="shared" si="11"/>
        <v>0</v>
      </c>
      <c r="AC62" s="187">
        <f t="shared" si="12"/>
        <v>0</v>
      </c>
      <c r="AD62" s="186">
        <f t="shared" si="13"/>
        <v>0</v>
      </c>
      <c r="AE62" s="187">
        <f t="shared" si="14"/>
        <v>0</v>
      </c>
      <c r="AF62" s="186">
        <f t="shared" si="15"/>
        <v>0</v>
      </c>
      <c r="AG62" s="187">
        <f t="shared" si="16"/>
        <v>0</v>
      </c>
      <c r="AH62" s="186">
        <f t="shared" si="17"/>
        <v>0</v>
      </c>
      <c r="AI62" s="187">
        <f t="shared" si="18"/>
        <v>0</v>
      </c>
      <c r="AJ62" s="186">
        <f t="shared" si="19"/>
        <v>0</v>
      </c>
      <c r="AK62" s="187">
        <f t="shared" si="20"/>
        <v>0</v>
      </c>
      <c r="AL62" s="186">
        <f t="shared" si="21"/>
        <v>0</v>
      </c>
      <c r="AM62" s="187">
        <f t="shared" si="22"/>
        <v>0</v>
      </c>
      <c r="AN62" s="186">
        <f t="shared" si="23"/>
        <v>0</v>
      </c>
      <c r="AO62" s="187">
        <f t="shared" si="24"/>
        <v>0</v>
      </c>
      <c r="AP62" s="186">
        <f t="shared" si="25"/>
        <v>0</v>
      </c>
      <c r="AQ62" s="187">
        <f t="shared" si="26"/>
        <v>0</v>
      </c>
      <c r="AR62" s="186">
        <f t="shared" si="27"/>
        <v>0</v>
      </c>
      <c r="AS62" s="187">
        <f t="shared" si="28"/>
        <v>0</v>
      </c>
      <c r="AT62" s="186">
        <f t="shared" si="29"/>
        <v>0</v>
      </c>
      <c r="AU62" s="187">
        <f t="shared" si="30"/>
        <v>0</v>
      </c>
      <c r="AV62" s="186">
        <f t="shared" si="31"/>
        <v>0</v>
      </c>
      <c r="AW62" s="187">
        <f t="shared" si="32"/>
        <v>0</v>
      </c>
      <c r="AX62" s="186">
        <f t="shared" si="33"/>
        <v>0</v>
      </c>
      <c r="AY62" s="187">
        <f t="shared" si="34"/>
        <v>0</v>
      </c>
      <c r="AZ62" s="186">
        <f t="shared" si="35"/>
        <v>0</v>
      </c>
      <c r="BA62" s="187">
        <f t="shared" si="36"/>
        <v>0</v>
      </c>
      <c r="BB62" s="186">
        <f t="shared" si="37"/>
        <v>0</v>
      </c>
      <c r="BC62" s="187">
        <f t="shared" si="38"/>
        <v>0</v>
      </c>
      <c r="BD62" s="186">
        <f t="shared" si="39"/>
        <v>0</v>
      </c>
      <c r="BE62" s="187">
        <f t="shared" si="40"/>
        <v>0</v>
      </c>
      <c r="BF62" s="186">
        <f t="shared" si="41"/>
        <v>0</v>
      </c>
      <c r="BG62" s="187">
        <f t="shared" si="42"/>
        <v>0</v>
      </c>
      <c r="BH62" s="186">
        <f t="shared" si="43"/>
        <v>0</v>
      </c>
      <c r="BI62" s="187">
        <f t="shared" si="44"/>
        <v>0</v>
      </c>
      <c r="BJ62" s="186">
        <f t="shared" si="45"/>
        <v>0</v>
      </c>
      <c r="BK62" s="187">
        <f t="shared" si="46"/>
        <v>0</v>
      </c>
      <c r="BL62" s="186">
        <f t="shared" si="47"/>
        <v>0</v>
      </c>
      <c r="BM62" s="187">
        <f t="shared" si="48"/>
        <v>0</v>
      </c>
      <c r="BN62" s="186">
        <f t="shared" si="49"/>
        <v>0</v>
      </c>
      <c r="BO62" s="187">
        <f t="shared" si="50"/>
        <v>0</v>
      </c>
      <c r="BP62" s="186">
        <f t="shared" si="51"/>
        <v>0</v>
      </c>
      <c r="BQ62" s="187">
        <f t="shared" si="52"/>
        <v>0</v>
      </c>
      <c r="BR62" s="186">
        <f t="shared" si="53"/>
        <v>0</v>
      </c>
      <c r="BS62" s="187">
        <f t="shared" si="54"/>
        <v>0</v>
      </c>
      <c r="BT62" s="186">
        <f t="shared" si="55"/>
        <v>0</v>
      </c>
      <c r="BU62" s="187">
        <f t="shared" si="56"/>
        <v>0</v>
      </c>
      <c r="BV62" s="186">
        <f t="shared" si="57"/>
        <v>0</v>
      </c>
      <c r="BW62" s="187">
        <f t="shared" si="58"/>
        <v>0</v>
      </c>
      <c r="BX62" s="186">
        <f t="shared" si="59"/>
        <v>0</v>
      </c>
      <c r="BY62" s="187">
        <f t="shared" si="60"/>
        <v>0</v>
      </c>
      <c r="BZ62" s="186">
        <f t="shared" si="61"/>
        <v>0</v>
      </c>
      <c r="CA62" s="187">
        <f t="shared" si="62"/>
        <v>0</v>
      </c>
      <c r="CB62" s="186">
        <f t="shared" si="63"/>
        <v>0</v>
      </c>
    </row>
    <row r="63" spans="1:80" ht="39.9" customHeight="1" x14ac:dyDescent="0.3">
      <c r="A63" s="8">
        <v>127</v>
      </c>
      <c r="B63" s="154"/>
      <c r="C63" s="155"/>
      <c r="D63" s="156"/>
      <c r="E63" s="151"/>
      <c r="F63" s="157"/>
      <c r="G63" s="152"/>
      <c r="H63" s="152"/>
      <c r="I63" s="153"/>
      <c r="P63" s="195"/>
      <c r="Q63" s="183">
        <f t="shared" si="0"/>
        <v>0</v>
      </c>
      <c r="R63" s="184">
        <f t="shared" si="1"/>
        <v>0</v>
      </c>
      <c r="S63" s="183">
        <f t="shared" si="2"/>
        <v>0</v>
      </c>
      <c r="T63" s="184">
        <f t="shared" si="3"/>
        <v>0</v>
      </c>
      <c r="U63" s="185">
        <f t="shared" si="4"/>
        <v>0</v>
      </c>
      <c r="V63" s="186">
        <f t="shared" si="5"/>
        <v>0</v>
      </c>
      <c r="W63" s="187">
        <f t="shared" si="6"/>
        <v>0</v>
      </c>
      <c r="X63" s="186">
        <f t="shared" si="7"/>
        <v>0</v>
      </c>
      <c r="Y63" s="187">
        <f t="shared" si="8"/>
        <v>0</v>
      </c>
      <c r="Z63" s="186">
        <f t="shared" si="9"/>
        <v>0</v>
      </c>
      <c r="AA63" s="187">
        <f t="shared" si="10"/>
        <v>0</v>
      </c>
      <c r="AB63" s="186">
        <f t="shared" si="11"/>
        <v>0</v>
      </c>
      <c r="AC63" s="187">
        <f t="shared" si="12"/>
        <v>0</v>
      </c>
      <c r="AD63" s="186">
        <f t="shared" si="13"/>
        <v>0</v>
      </c>
      <c r="AE63" s="187">
        <f t="shared" si="14"/>
        <v>0</v>
      </c>
      <c r="AF63" s="186">
        <f t="shared" si="15"/>
        <v>0</v>
      </c>
      <c r="AG63" s="187">
        <f t="shared" si="16"/>
        <v>0</v>
      </c>
      <c r="AH63" s="186">
        <f t="shared" si="17"/>
        <v>0</v>
      </c>
      <c r="AI63" s="187">
        <f t="shared" si="18"/>
        <v>0</v>
      </c>
      <c r="AJ63" s="186">
        <f t="shared" si="19"/>
        <v>0</v>
      </c>
      <c r="AK63" s="187">
        <f t="shared" si="20"/>
        <v>0</v>
      </c>
      <c r="AL63" s="186">
        <f t="shared" si="21"/>
        <v>0</v>
      </c>
      <c r="AM63" s="187">
        <f t="shared" si="22"/>
        <v>0</v>
      </c>
      <c r="AN63" s="186">
        <f t="shared" si="23"/>
        <v>0</v>
      </c>
      <c r="AO63" s="187">
        <f t="shared" si="24"/>
        <v>0</v>
      </c>
      <c r="AP63" s="186">
        <f t="shared" si="25"/>
        <v>0</v>
      </c>
      <c r="AQ63" s="187">
        <f t="shared" si="26"/>
        <v>0</v>
      </c>
      <c r="AR63" s="186">
        <f t="shared" si="27"/>
        <v>0</v>
      </c>
      <c r="AS63" s="187">
        <f t="shared" si="28"/>
        <v>0</v>
      </c>
      <c r="AT63" s="186">
        <f t="shared" si="29"/>
        <v>0</v>
      </c>
      <c r="AU63" s="187">
        <f t="shared" si="30"/>
        <v>0</v>
      </c>
      <c r="AV63" s="186">
        <f t="shared" si="31"/>
        <v>0</v>
      </c>
      <c r="AW63" s="187">
        <f t="shared" si="32"/>
        <v>0</v>
      </c>
      <c r="AX63" s="186">
        <f t="shared" si="33"/>
        <v>0</v>
      </c>
      <c r="AY63" s="187">
        <f t="shared" si="34"/>
        <v>0</v>
      </c>
      <c r="AZ63" s="186">
        <f t="shared" si="35"/>
        <v>0</v>
      </c>
      <c r="BA63" s="187">
        <f t="shared" si="36"/>
        <v>0</v>
      </c>
      <c r="BB63" s="186">
        <f t="shared" si="37"/>
        <v>0</v>
      </c>
      <c r="BC63" s="187">
        <f t="shared" si="38"/>
        <v>0</v>
      </c>
      <c r="BD63" s="186">
        <f t="shared" si="39"/>
        <v>0</v>
      </c>
      <c r="BE63" s="187">
        <f t="shared" si="40"/>
        <v>0</v>
      </c>
      <c r="BF63" s="186">
        <f t="shared" si="41"/>
        <v>0</v>
      </c>
      <c r="BG63" s="187">
        <f t="shared" si="42"/>
        <v>0</v>
      </c>
      <c r="BH63" s="186">
        <f t="shared" si="43"/>
        <v>0</v>
      </c>
      <c r="BI63" s="187">
        <f t="shared" si="44"/>
        <v>0</v>
      </c>
      <c r="BJ63" s="186">
        <f t="shared" si="45"/>
        <v>0</v>
      </c>
      <c r="BK63" s="187">
        <f t="shared" si="46"/>
        <v>0</v>
      </c>
      <c r="BL63" s="186">
        <f t="shared" si="47"/>
        <v>0</v>
      </c>
      <c r="BM63" s="187">
        <f t="shared" si="48"/>
        <v>0</v>
      </c>
      <c r="BN63" s="186">
        <f t="shared" si="49"/>
        <v>0</v>
      </c>
      <c r="BO63" s="187">
        <f t="shared" si="50"/>
        <v>0</v>
      </c>
      <c r="BP63" s="186">
        <f t="shared" si="51"/>
        <v>0</v>
      </c>
      <c r="BQ63" s="187">
        <f t="shared" si="52"/>
        <v>0</v>
      </c>
      <c r="BR63" s="186">
        <f t="shared" si="53"/>
        <v>0</v>
      </c>
      <c r="BS63" s="187">
        <f t="shared" si="54"/>
        <v>0</v>
      </c>
      <c r="BT63" s="186">
        <f t="shared" si="55"/>
        <v>0</v>
      </c>
      <c r="BU63" s="187">
        <f t="shared" si="56"/>
        <v>0</v>
      </c>
      <c r="BV63" s="186">
        <f t="shared" si="57"/>
        <v>0</v>
      </c>
      <c r="BW63" s="187">
        <f t="shared" si="58"/>
        <v>0</v>
      </c>
      <c r="BX63" s="186">
        <f t="shared" si="59"/>
        <v>0</v>
      </c>
      <c r="BY63" s="187">
        <f t="shared" si="60"/>
        <v>0</v>
      </c>
      <c r="BZ63" s="186">
        <f t="shared" si="61"/>
        <v>0</v>
      </c>
      <c r="CA63" s="187">
        <f t="shared" si="62"/>
        <v>0</v>
      </c>
      <c r="CB63" s="186">
        <f t="shared" si="63"/>
        <v>0</v>
      </c>
    </row>
    <row r="64" spans="1:80" ht="39.9" customHeight="1" x14ac:dyDescent="0.3">
      <c r="A64" s="8">
        <v>128</v>
      </c>
      <c r="B64" s="154"/>
      <c r="C64" s="155"/>
      <c r="D64" s="156"/>
      <c r="E64" s="151"/>
      <c r="F64" s="157"/>
      <c r="G64" s="152"/>
      <c r="H64" s="152"/>
      <c r="I64" s="153"/>
      <c r="P64" s="195"/>
      <c r="Q64" s="183">
        <f t="shared" si="0"/>
        <v>0</v>
      </c>
      <c r="R64" s="184">
        <f t="shared" si="1"/>
        <v>0</v>
      </c>
      <c r="S64" s="183">
        <f t="shared" si="2"/>
        <v>0</v>
      </c>
      <c r="T64" s="184">
        <f t="shared" si="3"/>
        <v>0</v>
      </c>
      <c r="U64" s="185">
        <f t="shared" si="4"/>
        <v>0</v>
      </c>
      <c r="V64" s="186">
        <f t="shared" si="5"/>
        <v>0</v>
      </c>
      <c r="W64" s="187">
        <f t="shared" si="6"/>
        <v>0</v>
      </c>
      <c r="X64" s="186">
        <f t="shared" si="7"/>
        <v>0</v>
      </c>
      <c r="Y64" s="187">
        <f t="shared" si="8"/>
        <v>0</v>
      </c>
      <c r="Z64" s="186">
        <f t="shared" si="9"/>
        <v>0</v>
      </c>
      <c r="AA64" s="187">
        <f t="shared" si="10"/>
        <v>0</v>
      </c>
      <c r="AB64" s="186">
        <f t="shared" si="11"/>
        <v>0</v>
      </c>
      <c r="AC64" s="187">
        <f t="shared" si="12"/>
        <v>0</v>
      </c>
      <c r="AD64" s="186">
        <f t="shared" si="13"/>
        <v>0</v>
      </c>
      <c r="AE64" s="187">
        <f t="shared" si="14"/>
        <v>0</v>
      </c>
      <c r="AF64" s="186">
        <f t="shared" si="15"/>
        <v>0</v>
      </c>
      <c r="AG64" s="187">
        <f t="shared" si="16"/>
        <v>0</v>
      </c>
      <c r="AH64" s="186">
        <f t="shared" si="17"/>
        <v>0</v>
      </c>
      <c r="AI64" s="187">
        <f t="shared" si="18"/>
        <v>0</v>
      </c>
      <c r="AJ64" s="186">
        <f t="shared" si="19"/>
        <v>0</v>
      </c>
      <c r="AK64" s="187">
        <f t="shared" si="20"/>
        <v>0</v>
      </c>
      <c r="AL64" s="186">
        <f t="shared" si="21"/>
        <v>0</v>
      </c>
      <c r="AM64" s="187">
        <f t="shared" si="22"/>
        <v>0</v>
      </c>
      <c r="AN64" s="186">
        <f t="shared" si="23"/>
        <v>0</v>
      </c>
      <c r="AO64" s="187">
        <f t="shared" si="24"/>
        <v>0</v>
      </c>
      <c r="AP64" s="186">
        <f t="shared" si="25"/>
        <v>0</v>
      </c>
      <c r="AQ64" s="187">
        <f t="shared" si="26"/>
        <v>0</v>
      </c>
      <c r="AR64" s="186">
        <f t="shared" si="27"/>
        <v>0</v>
      </c>
      <c r="AS64" s="187">
        <f t="shared" si="28"/>
        <v>0</v>
      </c>
      <c r="AT64" s="186">
        <f t="shared" si="29"/>
        <v>0</v>
      </c>
      <c r="AU64" s="187">
        <f t="shared" si="30"/>
        <v>0</v>
      </c>
      <c r="AV64" s="186">
        <f t="shared" si="31"/>
        <v>0</v>
      </c>
      <c r="AW64" s="187">
        <f t="shared" si="32"/>
        <v>0</v>
      </c>
      <c r="AX64" s="186">
        <f t="shared" si="33"/>
        <v>0</v>
      </c>
      <c r="AY64" s="187">
        <f t="shared" si="34"/>
        <v>0</v>
      </c>
      <c r="AZ64" s="186">
        <f t="shared" si="35"/>
        <v>0</v>
      </c>
      <c r="BA64" s="187">
        <f t="shared" si="36"/>
        <v>0</v>
      </c>
      <c r="BB64" s="186">
        <f t="shared" si="37"/>
        <v>0</v>
      </c>
      <c r="BC64" s="187">
        <f t="shared" si="38"/>
        <v>0</v>
      </c>
      <c r="BD64" s="186">
        <f t="shared" si="39"/>
        <v>0</v>
      </c>
      <c r="BE64" s="187">
        <f t="shared" si="40"/>
        <v>0</v>
      </c>
      <c r="BF64" s="186">
        <f t="shared" si="41"/>
        <v>0</v>
      </c>
      <c r="BG64" s="187">
        <f t="shared" si="42"/>
        <v>0</v>
      </c>
      <c r="BH64" s="186">
        <f t="shared" si="43"/>
        <v>0</v>
      </c>
      <c r="BI64" s="187">
        <f t="shared" si="44"/>
        <v>0</v>
      </c>
      <c r="BJ64" s="186">
        <f t="shared" si="45"/>
        <v>0</v>
      </c>
      <c r="BK64" s="187">
        <f t="shared" si="46"/>
        <v>0</v>
      </c>
      <c r="BL64" s="186">
        <f t="shared" si="47"/>
        <v>0</v>
      </c>
      <c r="BM64" s="187">
        <f t="shared" si="48"/>
        <v>0</v>
      </c>
      <c r="BN64" s="186">
        <f t="shared" si="49"/>
        <v>0</v>
      </c>
      <c r="BO64" s="187">
        <f t="shared" si="50"/>
        <v>0</v>
      </c>
      <c r="BP64" s="186">
        <f t="shared" si="51"/>
        <v>0</v>
      </c>
      <c r="BQ64" s="187">
        <f t="shared" si="52"/>
        <v>0</v>
      </c>
      <c r="BR64" s="186">
        <f t="shared" si="53"/>
        <v>0</v>
      </c>
      <c r="BS64" s="187">
        <f t="shared" si="54"/>
        <v>0</v>
      </c>
      <c r="BT64" s="186">
        <f t="shared" si="55"/>
        <v>0</v>
      </c>
      <c r="BU64" s="187">
        <f t="shared" si="56"/>
        <v>0</v>
      </c>
      <c r="BV64" s="186">
        <f t="shared" si="57"/>
        <v>0</v>
      </c>
      <c r="BW64" s="187">
        <f t="shared" si="58"/>
        <v>0</v>
      </c>
      <c r="BX64" s="186">
        <f t="shared" si="59"/>
        <v>0</v>
      </c>
      <c r="BY64" s="187">
        <f t="shared" si="60"/>
        <v>0</v>
      </c>
      <c r="BZ64" s="186">
        <f t="shared" si="61"/>
        <v>0</v>
      </c>
      <c r="CA64" s="187">
        <f t="shared" si="62"/>
        <v>0</v>
      </c>
      <c r="CB64" s="186">
        <f t="shared" si="63"/>
        <v>0</v>
      </c>
    </row>
    <row r="65" spans="1:80" ht="39.9" customHeight="1" x14ac:dyDescent="0.3">
      <c r="A65" s="8">
        <v>129</v>
      </c>
      <c r="B65" s="154"/>
      <c r="C65" s="155"/>
      <c r="D65" s="156"/>
      <c r="E65" s="151"/>
      <c r="F65" s="157"/>
      <c r="G65" s="152"/>
      <c r="H65" s="152"/>
      <c r="I65" s="153"/>
      <c r="P65" s="195"/>
      <c r="Q65" s="183">
        <f t="shared" si="0"/>
        <v>0</v>
      </c>
      <c r="R65" s="184">
        <f t="shared" si="1"/>
        <v>0</v>
      </c>
      <c r="S65" s="183">
        <f t="shared" si="2"/>
        <v>0</v>
      </c>
      <c r="T65" s="184">
        <f t="shared" si="3"/>
        <v>0</v>
      </c>
      <c r="U65" s="185">
        <f t="shared" si="4"/>
        <v>0</v>
      </c>
      <c r="V65" s="186">
        <f t="shared" si="5"/>
        <v>0</v>
      </c>
      <c r="W65" s="187">
        <f t="shared" si="6"/>
        <v>0</v>
      </c>
      <c r="X65" s="186">
        <f t="shared" si="7"/>
        <v>0</v>
      </c>
      <c r="Y65" s="187">
        <f t="shared" si="8"/>
        <v>0</v>
      </c>
      <c r="Z65" s="186">
        <f t="shared" si="9"/>
        <v>0</v>
      </c>
      <c r="AA65" s="187">
        <f t="shared" si="10"/>
        <v>0</v>
      </c>
      <c r="AB65" s="186">
        <f t="shared" si="11"/>
        <v>0</v>
      </c>
      <c r="AC65" s="187">
        <f t="shared" si="12"/>
        <v>0</v>
      </c>
      <c r="AD65" s="186">
        <f t="shared" si="13"/>
        <v>0</v>
      </c>
      <c r="AE65" s="187">
        <f t="shared" si="14"/>
        <v>0</v>
      </c>
      <c r="AF65" s="186">
        <f t="shared" si="15"/>
        <v>0</v>
      </c>
      <c r="AG65" s="187">
        <f t="shared" si="16"/>
        <v>0</v>
      </c>
      <c r="AH65" s="186">
        <f t="shared" si="17"/>
        <v>0</v>
      </c>
      <c r="AI65" s="187">
        <f t="shared" si="18"/>
        <v>0</v>
      </c>
      <c r="AJ65" s="186">
        <f t="shared" si="19"/>
        <v>0</v>
      </c>
      <c r="AK65" s="187">
        <f t="shared" si="20"/>
        <v>0</v>
      </c>
      <c r="AL65" s="186">
        <f t="shared" si="21"/>
        <v>0</v>
      </c>
      <c r="AM65" s="187">
        <f t="shared" si="22"/>
        <v>0</v>
      </c>
      <c r="AN65" s="186">
        <f t="shared" si="23"/>
        <v>0</v>
      </c>
      <c r="AO65" s="187">
        <f t="shared" si="24"/>
        <v>0</v>
      </c>
      <c r="AP65" s="186">
        <f t="shared" si="25"/>
        <v>0</v>
      </c>
      <c r="AQ65" s="187">
        <f t="shared" si="26"/>
        <v>0</v>
      </c>
      <c r="AR65" s="186">
        <f t="shared" si="27"/>
        <v>0</v>
      </c>
      <c r="AS65" s="187">
        <f t="shared" si="28"/>
        <v>0</v>
      </c>
      <c r="AT65" s="186">
        <f t="shared" si="29"/>
        <v>0</v>
      </c>
      <c r="AU65" s="187">
        <f t="shared" si="30"/>
        <v>0</v>
      </c>
      <c r="AV65" s="186">
        <f t="shared" si="31"/>
        <v>0</v>
      </c>
      <c r="AW65" s="187">
        <f t="shared" si="32"/>
        <v>0</v>
      </c>
      <c r="AX65" s="186">
        <f t="shared" si="33"/>
        <v>0</v>
      </c>
      <c r="AY65" s="187">
        <f t="shared" si="34"/>
        <v>0</v>
      </c>
      <c r="AZ65" s="186">
        <f t="shared" si="35"/>
        <v>0</v>
      </c>
      <c r="BA65" s="187">
        <f t="shared" si="36"/>
        <v>0</v>
      </c>
      <c r="BB65" s="186">
        <f t="shared" si="37"/>
        <v>0</v>
      </c>
      <c r="BC65" s="187">
        <f t="shared" si="38"/>
        <v>0</v>
      </c>
      <c r="BD65" s="186">
        <f t="shared" si="39"/>
        <v>0</v>
      </c>
      <c r="BE65" s="187">
        <f t="shared" si="40"/>
        <v>0</v>
      </c>
      <c r="BF65" s="186">
        <f t="shared" si="41"/>
        <v>0</v>
      </c>
      <c r="BG65" s="187">
        <f t="shared" si="42"/>
        <v>0</v>
      </c>
      <c r="BH65" s="186">
        <f t="shared" si="43"/>
        <v>0</v>
      </c>
      <c r="BI65" s="187">
        <f t="shared" si="44"/>
        <v>0</v>
      </c>
      <c r="BJ65" s="186">
        <f t="shared" si="45"/>
        <v>0</v>
      </c>
      <c r="BK65" s="187">
        <f t="shared" si="46"/>
        <v>0</v>
      </c>
      <c r="BL65" s="186">
        <f t="shared" si="47"/>
        <v>0</v>
      </c>
      <c r="BM65" s="187">
        <f t="shared" si="48"/>
        <v>0</v>
      </c>
      <c r="BN65" s="186">
        <f t="shared" si="49"/>
        <v>0</v>
      </c>
      <c r="BO65" s="187">
        <f t="shared" si="50"/>
        <v>0</v>
      </c>
      <c r="BP65" s="186">
        <f t="shared" si="51"/>
        <v>0</v>
      </c>
      <c r="BQ65" s="187">
        <f t="shared" si="52"/>
        <v>0</v>
      </c>
      <c r="BR65" s="186">
        <f t="shared" si="53"/>
        <v>0</v>
      </c>
      <c r="BS65" s="187">
        <f t="shared" si="54"/>
        <v>0</v>
      </c>
      <c r="BT65" s="186">
        <f t="shared" si="55"/>
        <v>0</v>
      </c>
      <c r="BU65" s="187">
        <f t="shared" si="56"/>
        <v>0</v>
      </c>
      <c r="BV65" s="186">
        <f t="shared" si="57"/>
        <v>0</v>
      </c>
      <c r="BW65" s="187">
        <f t="shared" si="58"/>
        <v>0</v>
      </c>
      <c r="BX65" s="186">
        <f t="shared" si="59"/>
        <v>0</v>
      </c>
      <c r="BY65" s="187">
        <f t="shared" si="60"/>
        <v>0</v>
      </c>
      <c r="BZ65" s="186">
        <f t="shared" si="61"/>
        <v>0</v>
      </c>
      <c r="CA65" s="187">
        <f t="shared" si="62"/>
        <v>0</v>
      </c>
      <c r="CB65" s="186">
        <f t="shared" si="63"/>
        <v>0</v>
      </c>
    </row>
    <row r="66" spans="1:80" ht="39.9" customHeight="1" x14ac:dyDescent="0.3">
      <c r="A66" s="8">
        <v>130</v>
      </c>
      <c r="B66" s="154"/>
      <c r="C66" s="155"/>
      <c r="D66" s="156"/>
      <c r="E66" s="151"/>
      <c r="F66" s="157"/>
      <c r="G66" s="152"/>
      <c r="H66" s="152"/>
      <c r="I66" s="153"/>
      <c r="P66" s="195"/>
      <c r="Q66" s="183">
        <f t="shared" si="0"/>
        <v>0</v>
      </c>
      <c r="R66" s="184">
        <f t="shared" si="1"/>
        <v>0</v>
      </c>
      <c r="S66" s="183">
        <f t="shared" si="2"/>
        <v>0</v>
      </c>
      <c r="T66" s="184">
        <f t="shared" si="3"/>
        <v>0</v>
      </c>
      <c r="U66" s="185">
        <f t="shared" si="4"/>
        <v>0</v>
      </c>
      <c r="V66" s="186">
        <f t="shared" si="5"/>
        <v>0</v>
      </c>
      <c r="W66" s="187">
        <f t="shared" si="6"/>
        <v>0</v>
      </c>
      <c r="X66" s="186">
        <f t="shared" si="7"/>
        <v>0</v>
      </c>
      <c r="Y66" s="187">
        <f t="shared" si="8"/>
        <v>0</v>
      </c>
      <c r="Z66" s="186">
        <f t="shared" si="9"/>
        <v>0</v>
      </c>
      <c r="AA66" s="187">
        <f t="shared" si="10"/>
        <v>0</v>
      </c>
      <c r="AB66" s="186">
        <f t="shared" si="11"/>
        <v>0</v>
      </c>
      <c r="AC66" s="187">
        <f t="shared" si="12"/>
        <v>0</v>
      </c>
      <c r="AD66" s="186">
        <f t="shared" si="13"/>
        <v>0</v>
      </c>
      <c r="AE66" s="187">
        <f t="shared" si="14"/>
        <v>0</v>
      </c>
      <c r="AF66" s="186">
        <f t="shared" si="15"/>
        <v>0</v>
      </c>
      <c r="AG66" s="187">
        <f t="shared" si="16"/>
        <v>0</v>
      </c>
      <c r="AH66" s="186">
        <f t="shared" si="17"/>
        <v>0</v>
      </c>
      <c r="AI66" s="187">
        <f t="shared" si="18"/>
        <v>0</v>
      </c>
      <c r="AJ66" s="186">
        <f t="shared" si="19"/>
        <v>0</v>
      </c>
      <c r="AK66" s="187">
        <f t="shared" si="20"/>
        <v>0</v>
      </c>
      <c r="AL66" s="186">
        <f t="shared" si="21"/>
        <v>0</v>
      </c>
      <c r="AM66" s="187">
        <f t="shared" si="22"/>
        <v>0</v>
      </c>
      <c r="AN66" s="186">
        <f t="shared" si="23"/>
        <v>0</v>
      </c>
      <c r="AO66" s="187">
        <f t="shared" si="24"/>
        <v>0</v>
      </c>
      <c r="AP66" s="186">
        <f t="shared" si="25"/>
        <v>0</v>
      </c>
      <c r="AQ66" s="187">
        <f t="shared" si="26"/>
        <v>0</v>
      </c>
      <c r="AR66" s="186">
        <f t="shared" si="27"/>
        <v>0</v>
      </c>
      <c r="AS66" s="187">
        <f t="shared" si="28"/>
        <v>0</v>
      </c>
      <c r="AT66" s="186">
        <f t="shared" si="29"/>
        <v>0</v>
      </c>
      <c r="AU66" s="187">
        <f t="shared" si="30"/>
        <v>0</v>
      </c>
      <c r="AV66" s="186">
        <f t="shared" si="31"/>
        <v>0</v>
      </c>
      <c r="AW66" s="187">
        <f t="shared" si="32"/>
        <v>0</v>
      </c>
      <c r="AX66" s="186">
        <f t="shared" si="33"/>
        <v>0</v>
      </c>
      <c r="AY66" s="187">
        <f t="shared" si="34"/>
        <v>0</v>
      </c>
      <c r="AZ66" s="186">
        <f t="shared" si="35"/>
        <v>0</v>
      </c>
      <c r="BA66" s="187">
        <f t="shared" si="36"/>
        <v>0</v>
      </c>
      <c r="BB66" s="186">
        <f t="shared" si="37"/>
        <v>0</v>
      </c>
      <c r="BC66" s="187">
        <f t="shared" si="38"/>
        <v>0</v>
      </c>
      <c r="BD66" s="186">
        <f t="shared" si="39"/>
        <v>0</v>
      </c>
      <c r="BE66" s="187">
        <f t="shared" si="40"/>
        <v>0</v>
      </c>
      <c r="BF66" s="186">
        <f t="shared" si="41"/>
        <v>0</v>
      </c>
      <c r="BG66" s="187">
        <f t="shared" si="42"/>
        <v>0</v>
      </c>
      <c r="BH66" s="186">
        <f t="shared" si="43"/>
        <v>0</v>
      </c>
      <c r="BI66" s="187">
        <f t="shared" si="44"/>
        <v>0</v>
      </c>
      <c r="BJ66" s="186">
        <f t="shared" si="45"/>
        <v>0</v>
      </c>
      <c r="BK66" s="187">
        <f t="shared" si="46"/>
        <v>0</v>
      </c>
      <c r="BL66" s="186">
        <f t="shared" si="47"/>
        <v>0</v>
      </c>
      <c r="BM66" s="187">
        <f t="shared" si="48"/>
        <v>0</v>
      </c>
      <c r="BN66" s="186">
        <f t="shared" si="49"/>
        <v>0</v>
      </c>
      <c r="BO66" s="187">
        <f t="shared" si="50"/>
        <v>0</v>
      </c>
      <c r="BP66" s="186">
        <f t="shared" si="51"/>
        <v>0</v>
      </c>
      <c r="BQ66" s="187">
        <f t="shared" si="52"/>
        <v>0</v>
      </c>
      <c r="BR66" s="186">
        <f t="shared" si="53"/>
        <v>0</v>
      </c>
      <c r="BS66" s="187">
        <f t="shared" si="54"/>
        <v>0</v>
      </c>
      <c r="BT66" s="186">
        <f t="shared" si="55"/>
        <v>0</v>
      </c>
      <c r="BU66" s="187">
        <f t="shared" si="56"/>
        <v>0</v>
      </c>
      <c r="BV66" s="186">
        <f t="shared" si="57"/>
        <v>0</v>
      </c>
      <c r="BW66" s="187">
        <f t="shared" si="58"/>
        <v>0</v>
      </c>
      <c r="BX66" s="186">
        <f t="shared" si="59"/>
        <v>0</v>
      </c>
      <c r="BY66" s="187">
        <f t="shared" si="60"/>
        <v>0</v>
      </c>
      <c r="BZ66" s="186">
        <f t="shared" si="61"/>
        <v>0</v>
      </c>
      <c r="CA66" s="187">
        <f t="shared" si="62"/>
        <v>0</v>
      </c>
      <c r="CB66" s="186">
        <f t="shared" si="63"/>
        <v>0</v>
      </c>
    </row>
    <row r="67" spans="1:80" ht="39.9" customHeight="1" x14ac:dyDescent="0.3">
      <c r="A67" s="8">
        <v>131</v>
      </c>
      <c r="B67" s="154"/>
      <c r="C67" s="155"/>
      <c r="D67" s="156"/>
      <c r="E67" s="151"/>
      <c r="F67" s="157"/>
      <c r="G67" s="152"/>
      <c r="H67" s="152"/>
      <c r="I67" s="153"/>
      <c r="P67" s="195"/>
      <c r="Q67" s="183">
        <f t="shared" si="0"/>
        <v>0</v>
      </c>
      <c r="R67" s="184">
        <f t="shared" si="1"/>
        <v>0</v>
      </c>
      <c r="S67" s="183">
        <f t="shared" si="2"/>
        <v>0</v>
      </c>
      <c r="T67" s="184">
        <f t="shared" si="3"/>
        <v>0</v>
      </c>
      <c r="U67" s="185">
        <f t="shared" si="4"/>
        <v>0</v>
      </c>
      <c r="V67" s="186">
        <f t="shared" si="5"/>
        <v>0</v>
      </c>
      <c r="W67" s="187">
        <f t="shared" si="6"/>
        <v>0</v>
      </c>
      <c r="X67" s="186">
        <f t="shared" si="7"/>
        <v>0</v>
      </c>
      <c r="Y67" s="187">
        <f t="shared" si="8"/>
        <v>0</v>
      </c>
      <c r="Z67" s="186">
        <f t="shared" si="9"/>
        <v>0</v>
      </c>
      <c r="AA67" s="187">
        <f t="shared" si="10"/>
        <v>0</v>
      </c>
      <c r="AB67" s="186">
        <f t="shared" si="11"/>
        <v>0</v>
      </c>
      <c r="AC67" s="187">
        <f t="shared" si="12"/>
        <v>0</v>
      </c>
      <c r="AD67" s="186">
        <f t="shared" si="13"/>
        <v>0</v>
      </c>
      <c r="AE67" s="187">
        <f t="shared" si="14"/>
        <v>0</v>
      </c>
      <c r="AF67" s="186">
        <f t="shared" si="15"/>
        <v>0</v>
      </c>
      <c r="AG67" s="187">
        <f t="shared" si="16"/>
        <v>0</v>
      </c>
      <c r="AH67" s="186">
        <f t="shared" si="17"/>
        <v>0</v>
      </c>
      <c r="AI67" s="187">
        <f t="shared" si="18"/>
        <v>0</v>
      </c>
      <c r="AJ67" s="186">
        <f t="shared" si="19"/>
        <v>0</v>
      </c>
      <c r="AK67" s="187">
        <f t="shared" si="20"/>
        <v>0</v>
      </c>
      <c r="AL67" s="186">
        <f t="shared" si="21"/>
        <v>0</v>
      </c>
      <c r="AM67" s="187">
        <f t="shared" si="22"/>
        <v>0</v>
      </c>
      <c r="AN67" s="186">
        <f t="shared" si="23"/>
        <v>0</v>
      </c>
      <c r="AO67" s="187">
        <f t="shared" si="24"/>
        <v>0</v>
      </c>
      <c r="AP67" s="186">
        <f t="shared" si="25"/>
        <v>0</v>
      </c>
      <c r="AQ67" s="187">
        <f t="shared" si="26"/>
        <v>0</v>
      </c>
      <c r="AR67" s="186">
        <f t="shared" si="27"/>
        <v>0</v>
      </c>
      <c r="AS67" s="187">
        <f t="shared" si="28"/>
        <v>0</v>
      </c>
      <c r="AT67" s="186">
        <f t="shared" si="29"/>
        <v>0</v>
      </c>
      <c r="AU67" s="187">
        <f t="shared" si="30"/>
        <v>0</v>
      </c>
      <c r="AV67" s="186">
        <f t="shared" si="31"/>
        <v>0</v>
      </c>
      <c r="AW67" s="187">
        <f t="shared" si="32"/>
        <v>0</v>
      </c>
      <c r="AX67" s="186">
        <f t="shared" si="33"/>
        <v>0</v>
      </c>
      <c r="AY67" s="187">
        <f t="shared" si="34"/>
        <v>0</v>
      </c>
      <c r="AZ67" s="186">
        <f t="shared" si="35"/>
        <v>0</v>
      </c>
      <c r="BA67" s="187">
        <f t="shared" si="36"/>
        <v>0</v>
      </c>
      <c r="BB67" s="186">
        <f t="shared" si="37"/>
        <v>0</v>
      </c>
      <c r="BC67" s="187">
        <f t="shared" si="38"/>
        <v>0</v>
      </c>
      <c r="BD67" s="186">
        <f t="shared" si="39"/>
        <v>0</v>
      </c>
      <c r="BE67" s="187">
        <f t="shared" si="40"/>
        <v>0</v>
      </c>
      <c r="BF67" s="186">
        <f t="shared" si="41"/>
        <v>0</v>
      </c>
      <c r="BG67" s="187">
        <f t="shared" si="42"/>
        <v>0</v>
      </c>
      <c r="BH67" s="186">
        <f t="shared" si="43"/>
        <v>0</v>
      </c>
      <c r="BI67" s="187">
        <f t="shared" si="44"/>
        <v>0</v>
      </c>
      <c r="BJ67" s="186">
        <f t="shared" si="45"/>
        <v>0</v>
      </c>
      <c r="BK67" s="187">
        <f t="shared" si="46"/>
        <v>0</v>
      </c>
      <c r="BL67" s="186">
        <f t="shared" si="47"/>
        <v>0</v>
      </c>
      <c r="BM67" s="187">
        <f t="shared" si="48"/>
        <v>0</v>
      </c>
      <c r="BN67" s="186">
        <f t="shared" si="49"/>
        <v>0</v>
      </c>
      <c r="BO67" s="187">
        <f t="shared" si="50"/>
        <v>0</v>
      </c>
      <c r="BP67" s="186">
        <f t="shared" si="51"/>
        <v>0</v>
      </c>
      <c r="BQ67" s="187">
        <f t="shared" si="52"/>
        <v>0</v>
      </c>
      <c r="BR67" s="186">
        <f t="shared" si="53"/>
        <v>0</v>
      </c>
      <c r="BS67" s="187">
        <f t="shared" si="54"/>
        <v>0</v>
      </c>
      <c r="BT67" s="186">
        <f t="shared" si="55"/>
        <v>0</v>
      </c>
      <c r="BU67" s="187">
        <f t="shared" si="56"/>
        <v>0</v>
      </c>
      <c r="BV67" s="186">
        <f t="shared" si="57"/>
        <v>0</v>
      </c>
      <c r="BW67" s="187">
        <f t="shared" si="58"/>
        <v>0</v>
      </c>
      <c r="BX67" s="186">
        <f t="shared" si="59"/>
        <v>0</v>
      </c>
      <c r="BY67" s="187">
        <f t="shared" si="60"/>
        <v>0</v>
      </c>
      <c r="BZ67" s="186">
        <f t="shared" si="61"/>
        <v>0</v>
      </c>
      <c r="CA67" s="187">
        <f t="shared" si="62"/>
        <v>0</v>
      </c>
      <c r="CB67" s="186">
        <f t="shared" si="63"/>
        <v>0</v>
      </c>
    </row>
    <row r="68" spans="1:80" ht="39.9" customHeight="1" x14ac:dyDescent="0.3">
      <c r="A68" s="8">
        <v>132</v>
      </c>
      <c r="B68" s="154"/>
      <c r="C68" s="155"/>
      <c r="D68" s="156"/>
      <c r="E68" s="151"/>
      <c r="F68" s="157"/>
      <c r="G68" s="152"/>
      <c r="H68" s="152"/>
      <c r="I68" s="153"/>
      <c r="P68" s="195"/>
      <c r="Q68" s="183">
        <f t="shared" si="0"/>
        <v>0</v>
      </c>
      <c r="R68" s="184">
        <f t="shared" si="1"/>
        <v>0</v>
      </c>
      <c r="S68" s="183">
        <f t="shared" si="2"/>
        <v>0</v>
      </c>
      <c r="T68" s="184">
        <f t="shared" si="3"/>
        <v>0</v>
      </c>
      <c r="U68" s="185">
        <f t="shared" si="4"/>
        <v>0</v>
      </c>
      <c r="V68" s="186">
        <f t="shared" si="5"/>
        <v>0</v>
      </c>
      <c r="W68" s="187">
        <f t="shared" si="6"/>
        <v>0</v>
      </c>
      <c r="X68" s="186">
        <f t="shared" si="7"/>
        <v>0</v>
      </c>
      <c r="Y68" s="187">
        <f t="shared" si="8"/>
        <v>0</v>
      </c>
      <c r="Z68" s="186">
        <f t="shared" si="9"/>
        <v>0</v>
      </c>
      <c r="AA68" s="187">
        <f t="shared" si="10"/>
        <v>0</v>
      </c>
      <c r="AB68" s="186">
        <f t="shared" si="11"/>
        <v>0</v>
      </c>
      <c r="AC68" s="187">
        <f t="shared" si="12"/>
        <v>0</v>
      </c>
      <c r="AD68" s="186">
        <f t="shared" si="13"/>
        <v>0</v>
      </c>
      <c r="AE68" s="187">
        <f t="shared" si="14"/>
        <v>0</v>
      </c>
      <c r="AF68" s="186">
        <f t="shared" si="15"/>
        <v>0</v>
      </c>
      <c r="AG68" s="187">
        <f t="shared" si="16"/>
        <v>0</v>
      </c>
      <c r="AH68" s="186">
        <f t="shared" si="17"/>
        <v>0</v>
      </c>
      <c r="AI68" s="187">
        <f t="shared" si="18"/>
        <v>0</v>
      </c>
      <c r="AJ68" s="186">
        <f t="shared" si="19"/>
        <v>0</v>
      </c>
      <c r="AK68" s="187">
        <f t="shared" si="20"/>
        <v>0</v>
      </c>
      <c r="AL68" s="186">
        <f t="shared" si="21"/>
        <v>0</v>
      </c>
      <c r="AM68" s="187">
        <f t="shared" si="22"/>
        <v>0</v>
      </c>
      <c r="AN68" s="186">
        <f t="shared" si="23"/>
        <v>0</v>
      </c>
      <c r="AO68" s="187">
        <f t="shared" si="24"/>
        <v>0</v>
      </c>
      <c r="AP68" s="186">
        <f t="shared" si="25"/>
        <v>0</v>
      </c>
      <c r="AQ68" s="187">
        <f t="shared" si="26"/>
        <v>0</v>
      </c>
      <c r="AR68" s="186">
        <f t="shared" si="27"/>
        <v>0</v>
      </c>
      <c r="AS68" s="187">
        <f t="shared" si="28"/>
        <v>0</v>
      </c>
      <c r="AT68" s="186">
        <f t="shared" si="29"/>
        <v>0</v>
      </c>
      <c r="AU68" s="187">
        <f t="shared" si="30"/>
        <v>0</v>
      </c>
      <c r="AV68" s="186">
        <f t="shared" si="31"/>
        <v>0</v>
      </c>
      <c r="AW68" s="187">
        <f t="shared" si="32"/>
        <v>0</v>
      </c>
      <c r="AX68" s="186">
        <f t="shared" si="33"/>
        <v>0</v>
      </c>
      <c r="AY68" s="187">
        <f t="shared" si="34"/>
        <v>0</v>
      </c>
      <c r="AZ68" s="186">
        <f t="shared" si="35"/>
        <v>0</v>
      </c>
      <c r="BA68" s="187">
        <f t="shared" si="36"/>
        <v>0</v>
      </c>
      <c r="BB68" s="186">
        <f t="shared" si="37"/>
        <v>0</v>
      </c>
      <c r="BC68" s="187">
        <f t="shared" si="38"/>
        <v>0</v>
      </c>
      <c r="BD68" s="186">
        <f t="shared" si="39"/>
        <v>0</v>
      </c>
      <c r="BE68" s="187">
        <f t="shared" si="40"/>
        <v>0</v>
      </c>
      <c r="BF68" s="186">
        <f t="shared" si="41"/>
        <v>0</v>
      </c>
      <c r="BG68" s="187">
        <f t="shared" si="42"/>
        <v>0</v>
      </c>
      <c r="BH68" s="186">
        <f t="shared" si="43"/>
        <v>0</v>
      </c>
      <c r="BI68" s="187">
        <f t="shared" si="44"/>
        <v>0</v>
      </c>
      <c r="BJ68" s="186">
        <f t="shared" si="45"/>
        <v>0</v>
      </c>
      <c r="BK68" s="187">
        <f t="shared" si="46"/>
        <v>0</v>
      </c>
      <c r="BL68" s="186">
        <f t="shared" si="47"/>
        <v>0</v>
      </c>
      <c r="BM68" s="187">
        <f t="shared" si="48"/>
        <v>0</v>
      </c>
      <c r="BN68" s="186">
        <f t="shared" si="49"/>
        <v>0</v>
      </c>
      <c r="BO68" s="187">
        <f t="shared" si="50"/>
        <v>0</v>
      </c>
      <c r="BP68" s="186">
        <f t="shared" si="51"/>
        <v>0</v>
      </c>
      <c r="BQ68" s="187">
        <f t="shared" si="52"/>
        <v>0</v>
      </c>
      <c r="BR68" s="186">
        <f t="shared" si="53"/>
        <v>0</v>
      </c>
      <c r="BS68" s="187">
        <f t="shared" si="54"/>
        <v>0</v>
      </c>
      <c r="BT68" s="186">
        <f t="shared" si="55"/>
        <v>0</v>
      </c>
      <c r="BU68" s="187">
        <f t="shared" si="56"/>
        <v>0</v>
      </c>
      <c r="BV68" s="186">
        <f t="shared" si="57"/>
        <v>0</v>
      </c>
      <c r="BW68" s="187">
        <f t="shared" si="58"/>
        <v>0</v>
      </c>
      <c r="BX68" s="186">
        <f t="shared" si="59"/>
        <v>0</v>
      </c>
      <c r="BY68" s="187">
        <f t="shared" si="60"/>
        <v>0</v>
      </c>
      <c r="BZ68" s="186">
        <f t="shared" si="61"/>
        <v>0</v>
      </c>
      <c r="CA68" s="187">
        <f t="shared" si="62"/>
        <v>0</v>
      </c>
      <c r="CB68" s="186">
        <f t="shared" si="63"/>
        <v>0</v>
      </c>
    </row>
    <row r="69" spans="1:80" ht="39.9" customHeight="1" x14ac:dyDescent="0.3">
      <c r="A69" s="8">
        <v>133</v>
      </c>
      <c r="B69" s="154"/>
      <c r="C69" s="155"/>
      <c r="D69" s="156"/>
      <c r="E69" s="151"/>
      <c r="F69" s="157"/>
      <c r="G69" s="152"/>
      <c r="H69" s="152"/>
      <c r="I69" s="153"/>
      <c r="P69" s="195"/>
      <c r="Q69" s="183">
        <f t="shared" si="0"/>
        <v>0</v>
      </c>
      <c r="R69" s="184">
        <f t="shared" si="1"/>
        <v>0</v>
      </c>
      <c r="S69" s="183">
        <f t="shared" si="2"/>
        <v>0</v>
      </c>
      <c r="T69" s="184">
        <f t="shared" si="3"/>
        <v>0</v>
      </c>
      <c r="U69" s="185">
        <f t="shared" si="4"/>
        <v>0</v>
      </c>
      <c r="V69" s="186">
        <f t="shared" si="5"/>
        <v>0</v>
      </c>
      <c r="W69" s="187">
        <f t="shared" si="6"/>
        <v>0</v>
      </c>
      <c r="X69" s="186">
        <f t="shared" si="7"/>
        <v>0</v>
      </c>
      <c r="Y69" s="187">
        <f t="shared" si="8"/>
        <v>0</v>
      </c>
      <c r="Z69" s="186">
        <f t="shared" si="9"/>
        <v>0</v>
      </c>
      <c r="AA69" s="187">
        <f t="shared" si="10"/>
        <v>0</v>
      </c>
      <c r="AB69" s="186">
        <f t="shared" si="11"/>
        <v>0</v>
      </c>
      <c r="AC69" s="187">
        <f t="shared" si="12"/>
        <v>0</v>
      </c>
      <c r="AD69" s="186">
        <f t="shared" si="13"/>
        <v>0</v>
      </c>
      <c r="AE69" s="187">
        <f t="shared" si="14"/>
        <v>0</v>
      </c>
      <c r="AF69" s="186">
        <f t="shared" si="15"/>
        <v>0</v>
      </c>
      <c r="AG69" s="187">
        <f t="shared" si="16"/>
        <v>0</v>
      </c>
      <c r="AH69" s="186">
        <f t="shared" si="17"/>
        <v>0</v>
      </c>
      <c r="AI69" s="187">
        <f t="shared" si="18"/>
        <v>0</v>
      </c>
      <c r="AJ69" s="186">
        <f t="shared" si="19"/>
        <v>0</v>
      </c>
      <c r="AK69" s="187">
        <f t="shared" si="20"/>
        <v>0</v>
      </c>
      <c r="AL69" s="186">
        <f t="shared" si="21"/>
        <v>0</v>
      </c>
      <c r="AM69" s="187">
        <f t="shared" si="22"/>
        <v>0</v>
      </c>
      <c r="AN69" s="186">
        <f t="shared" si="23"/>
        <v>0</v>
      </c>
      <c r="AO69" s="187">
        <f t="shared" si="24"/>
        <v>0</v>
      </c>
      <c r="AP69" s="186">
        <f t="shared" si="25"/>
        <v>0</v>
      </c>
      <c r="AQ69" s="187">
        <f t="shared" si="26"/>
        <v>0</v>
      </c>
      <c r="AR69" s="186">
        <f t="shared" si="27"/>
        <v>0</v>
      </c>
      <c r="AS69" s="187">
        <f t="shared" si="28"/>
        <v>0</v>
      </c>
      <c r="AT69" s="186">
        <f t="shared" si="29"/>
        <v>0</v>
      </c>
      <c r="AU69" s="187">
        <f t="shared" si="30"/>
        <v>0</v>
      </c>
      <c r="AV69" s="186">
        <f t="shared" si="31"/>
        <v>0</v>
      </c>
      <c r="AW69" s="187">
        <f t="shared" si="32"/>
        <v>0</v>
      </c>
      <c r="AX69" s="186">
        <f t="shared" si="33"/>
        <v>0</v>
      </c>
      <c r="AY69" s="187">
        <f t="shared" si="34"/>
        <v>0</v>
      </c>
      <c r="AZ69" s="186">
        <f t="shared" si="35"/>
        <v>0</v>
      </c>
      <c r="BA69" s="187">
        <f t="shared" si="36"/>
        <v>0</v>
      </c>
      <c r="BB69" s="186">
        <f t="shared" si="37"/>
        <v>0</v>
      </c>
      <c r="BC69" s="187">
        <f t="shared" si="38"/>
        <v>0</v>
      </c>
      <c r="BD69" s="186">
        <f t="shared" si="39"/>
        <v>0</v>
      </c>
      <c r="BE69" s="187">
        <f t="shared" si="40"/>
        <v>0</v>
      </c>
      <c r="BF69" s="186">
        <f t="shared" si="41"/>
        <v>0</v>
      </c>
      <c r="BG69" s="187">
        <f t="shared" si="42"/>
        <v>0</v>
      </c>
      <c r="BH69" s="186">
        <f t="shared" si="43"/>
        <v>0</v>
      </c>
      <c r="BI69" s="187">
        <f t="shared" si="44"/>
        <v>0</v>
      </c>
      <c r="BJ69" s="186">
        <f t="shared" si="45"/>
        <v>0</v>
      </c>
      <c r="BK69" s="187">
        <f t="shared" si="46"/>
        <v>0</v>
      </c>
      <c r="BL69" s="186">
        <f t="shared" si="47"/>
        <v>0</v>
      </c>
      <c r="BM69" s="187">
        <f t="shared" si="48"/>
        <v>0</v>
      </c>
      <c r="BN69" s="186">
        <f t="shared" si="49"/>
        <v>0</v>
      </c>
      <c r="BO69" s="187">
        <f t="shared" si="50"/>
        <v>0</v>
      </c>
      <c r="BP69" s="186">
        <f t="shared" si="51"/>
        <v>0</v>
      </c>
      <c r="BQ69" s="187">
        <f t="shared" si="52"/>
        <v>0</v>
      </c>
      <c r="BR69" s="186">
        <f t="shared" si="53"/>
        <v>0</v>
      </c>
      <c r="BS69" s="187">
        <f t="shared" si="54"/>
        <v>0</v>
      </c>
      <c r="BT69" s="186">
        <f t="shared" si="55"/>
        <v>0</v>
      </c>
      <c r="BU69" s="187">
        <f t="shared" si="56"/>
        <v>0</v>
      </c>
      <c r="BV69" s="186">
        <f t="shared" si="57"/>
        <v>0</v>
      </c>
      <c r="BW69" s="187">
        <f t="shared" si="58"/>
        <v>0</v>
      </c>
      <c r="BX69" s="186">
        <f t="shared" si="59"/>
        <v>0</v>
      </c>
      <c r="BY69" s="187">
        <f t="shared" si="60"/>
        <v>0</v>
      </c>
      <c r="BZ69" s="186">
        <f t="shared" si="61"/>
        <v>0</v>
      </c>
      <c r="CA69" s="187">
        <f t="shared" si="62"/>
        <v>0</v>
      </c>
      <c r="CB69" s="186">
        <f t="shared" si="63"/>
        <v>0</v>
      </c>
    </row>
    <row r="70" spans="1:80" ht="39.9" customHeight="1" x14ac:dyDescent="0.3">
      <c r="A70" s="8">
        <v>134</v>
      </c>
      <c r="B70" s="154"/>
      <c r="C70" s="155"/>
      <c r="D70" s="156"/>
      <c r="E70" s="151"/>
      <c r="F70" s="157"/>
      <c r="G70" s="152"/>
      <c r="H70" s="152"/>
      <c r="I70" s="153"/>
      <c r="P70" s="195"/>
      <c r="Q70" s="183">
        <f t="shared" si="0"/>
        <v>0</v>
      </c>
      <c r="R70" s="184">
        <f t="shared" si="1"/>
        <v>0</v>
      </c>
      <c r="S70" s="183">
        <f t="shared" si="2"/>
        <v>0</v>
      </c>
      <c r="T70" s="184">
        <f t="shared" si="3"/>
        <v>0</v>
      </c>
      <c r="U70" s="185">
        <f t="shared" si="4"/>
        <v>0</v>
      </c>
      <c r="V70" s="186">
        <f t="shared" si="5"/>
        <v>0</v>
      </c>
      <c r="W70" s="187">
        <f t="shared" si="6"/>
        <v>0</v>
      </c>
      <c r="X70" s="186">
        <f t="shared" si="7"/>
        <v>0</v>
      </c>
      <c r="Y70" s="187">
        <f t="shared" si="8"/>
        <v>0</v>
      </c>
      <c r="Z70" s="186">
        <f t="shared" si="9"/>
        <v>0</v>
      </c>
      <c r="AA70" s="187">
        <f t="shared" si="10"/>
        <v>0</v>
      </c>
      <c r="AB70" s="186">
        <f t="shared" si="11"/>
        <v>0</v>
      </c>
      <c r="AC70" s="187">
        <f t="shared" si="12"/>
        <v>0</v>
      </c>
      <c r="AD70" s="186">
        <f t="shared" si="13"/>
        <v>0</v>
      </c>
      <c r="AE70" s="187">
        <f t="shared" si="14"/>
        <v>0</v>
      </c>
      <c r="AF70" s="186">
        <f t="shared" si="15"/>
        <v>0</v>
      </c>
      <c r="AG70" s="187">
        <f t="shared" si="16"/>
        <v>0</v>
      </c>
      <c r="AH70" s="186">
        <f t="shared" si="17"/>
        <v>0</v>
      </c>
      <c r="AI70" s="187">
        <f t="shared" si="18"/>
        <v>0</v>
      </c>
      <c r="AJ70" s="186">
        <f t="shared" si="19"/>
        <v>0</v>
      </c>
      <c r="AK70" s="187">
        <f t="shared" si="20"/>
        <v>0</v>
      </c>
      <c r="AL70" s="186">
        <f t="shared" si="21"/>
        <v>0</v>
      </c>
      <c r="AM70" s="187">
        <f t="shared" si="22"/>
        <v>0</v>
      </c>
      <c r="AN70" s="186">
        <f t="shared" si="23"/>
        <v>0</v>
      </c>
      <c r="AO70" s="187">
        <f t="shared" si="24"/>
        <v>0</v>
      </c>
      <c r="AP70" s="186">
        <f t="shared" si="25"/>
        <v>0</v>
      </c>
      <c r="AQ70" s="187">
        <f t="shared" si="26"/>
        <v>0</v>
      </c>
      <c r="AR70" s="186">
        <f t="shared" si="27"/>
        <v>0</v>
      </c>
      <c r="AS70" s="187">
        <f t="shared" si="28"/>
        <v>0</v>
      </c>
      <c r="AT70" s="186">
        <f t="shared" si="29"/>
        <v>0</v>
      </c>
      <c r="AU70" s="187">
        <f t="shared" si="30"/>
        <v>0</v>
      </c>
      <c r="AV70" s="186">
        <f t="shared" si="31"/>
        <v>0</v>
      </c>
      <c r="AW70" s="187">
        <f t="shared" si="32"/>
        <v>0</v>
      </c>
      <c r="AX70" s="186">
        <f t="shared" si="33"/>
        <v>0</v>
      </c>
      <c r="AY70" s="187">
        <f t="shared" si="34"/>
        <v>0</v>
      </c>
      <c r="AZ70" s="186">
        <f t="shared" si="35"/>
        <v>0</v>
      </c>
      <c r="BA70" s="187">
        <f t="shared" si="36"/>
        <v>0</v>
      </c>
      <c r="BB70" s="186">
        <f t="shared" si="37"/>
        <v>0</v>
      </c>
      <c r="BC70" s="187">
        <f t="shared" si="38"/>
        <v>0</v>
      </c>
      <c r="BD70" s="186">
        <f t="shared" si="39"/>
        <v>0</v>
      </c>
      <c r="BE70" s="187">
        <f t="shared" si="40"/>
        <v>0</v>
      </c>
      <c r="BF70" s="186">
        <f t="shared" si="41"/>
        <v>0</v>
      </c>
      <c r="BG70" s="187">
        <f t="shared" si="42"/>
        <v>0</v>
      </c>
      <c r="BH70" s="186">
        <f t="shared" si="43"/>
        <v>0</v>
      </c>
      <c r="BI70" s="187">
        <f t="shared" si="44"/>
        <v>0</v>
      </c>
      <c r="BJ70" s="186">
        <f t="shared" si="45"/>
        <v>0</v>
      </c>
      <c r="BK70" s="187">
        <f t="shared" si="46"/>
        <v>0</v>
      </c>
      <c r="BL70" s="186">
        <f t="shared" si="47"/>
        <v>0</v>
      </c>
      <c r="BM70" s="187">
        <f t="shared" si="48"/>
        <v>0</v>
      </c>
      <c r="BN70" s="186">
        <f t="shared" si="49"/>
        <v>0</v>
      </c>
      <c r="BO70" s="187">
        <f t="shared" si="50"/>
        <v>0</v>
      </c>
      <c r="BP70" s="186">
        <f t="shared" si="51"/>
        <v>0</v>
      </c>
      <c r="BQ70" s="187">
        <f t="shared" si="52"/>
        <v>0</v>
      </c>
      <c r="BR70" s="186">
        <f t="shared" si="53"/>
        <v>0</v>
      </c>
      <c r="BS70" s="187">
        <f t="shared" si="54"/>
        <v>0</v>
      </c>
      <c r="BT70" s="186">
        <f t="shared" si="55"/>
        <v>0</v>
      </c>
      <c r="BU70" s="187">
        <f t="shared" si="56"/>
        <v>0</v>
      </c>
      <c r="BV70" s="186">
        <f t="shared" si="57"/>
        <v>0</v>
      </c>
      <c r="BW70" s="187">
        <f t="shared" si="58"/>
        <v>0</v>
      </c>
      <c r="BX70" s="186">
        <f t="shared" si="59"/>
        <v>0</v>
      </c>
      <c r="BY70" s="187">
        <f t="shared" si="60"/>
        <v>0</v>
      </c>
      <c r="BZ70" s="186">
        <f t="shared" si="61"/>
        <v>0</v>
      </c>
      <c r="CA70" s="187">
        <f t="shared" si="62"/>
        <v>0</v>
      </c>
      <c r="CB70" s="186">
        <f t="shared" si="63"/>
        <v>0</v>
      </c>
    </row>
    <row r="71" spans="1:80" ht="39.9" customHeight="1" x14ac:dyDescent="0.3">
      <c r="A71" s="8">
        <v>135</v>
      </c>
      <c r="B71" s="154"/>
      <c r="C71" s="155"/>
      <c r="D71" s="156"/>
      <c r="E71" s="151"/>
      <c r="F71" s="157"/>
      <c r="G71" s="152"/>
      <c r="H71" s="152"/>
      <c r="I71" s="153"/>
      <c r="P71" s="195"/>
      <c r="Q71" s="183">
        <f t="shared" si="0"/>
        <v>0</v>
      </c>
      <c r="R71" s="184">
        <f t="shared" si="1"/>
        <v>0</v>
      </c>
      <c r="S71" s="183">
        <f t="shared" si="2"/>
        <v>0</v>
      </c>
      <c r="T71" s="184">
        <f t="shared" si="3"/>
        <v>0</v>
      </c>
      <c r="U71" s="185">
        <f t="shared" si="4"/>
        <v>0</v>
      </c>
      <c r="V71" s="186">
        <f t="shared" si="5"/>
        <v>0</v>
      </c>
      <c r="W71" s="187">
        <f t="shared" si="6"/>
        <v>0</v>
      </c>
      <c r="X71" s="186">
        <f t="shared" si="7"/>
        <v>0</v>
      </c>
      <c r="Y71" s="187">
        <f t="shared" si="8"/>
        <v>0</v>
      </c>
      <c r="Z71" s="186">
        <f t="shared" si="9"/>
        <v>0</v>
      </c>
      <c r="AA71" s="187">
        <f t="shared" si="10"/>
        <v>0</v>
      </c>
      <c r="AB71" s="186">
        <f t="shared" si="11"/>
        <v>0</v>
      </c>
      <c r="AC71" s="187">
        <f t="shared" si="12"/>
        <v>0</v>
      </c>
      <c r="AD71" s="186">
        <f t="shared" si="13"/>
        <v>0</v>
      </c>
      <c r="AE71" s="187">
        <f t="shared" si="14"/>
        <v>0</v>
      </c>
      <c r="AF71" s="186">
        <f t="shared" si="15"/>
        <v>0</v>
      </c>
      <c r="AG71" s="187">
        <f t="shared" si="16"/>
        <v>0</v>
      </c>
      <c r="AH71" s="186">
        <f t="shared" si="17"/>
        <v>0</v>
      </c>
      <c r="AI71" s="187">
        <f t="shared" si="18"/>
        <v>0</v>
      </c>
      <c r="AJ71" s="186">
        <f t="shared" si="19"/>
        <v>0</v>
      </c>
      <c r="AK71" s="187">
        <f t="shared" si="20"/>
        <v>0</v>
      </c>
      <c r="AL71" s="186">
        <f t="shared" si="21"/>
        <v>0</v>
      </c>
      <c r="AM71" s="187">
        <f t="shared" si="22"/>
        <v>0</v>
      </c>
      <c r="AN71" s="186">
        <f t="shared" si="23"/>
        <v>0</v>
      </c>
      <c r="AO71" s="187">
        <f t="shared" si="24"/>
        <v>0</v>
      </c>
      <c r="AP71" s="186">
        <f t="shared" si="25"/>
        <v>0</v>
      </c>
      <c r="AQ71" s="187">
        <f t="shared" si="26"/>
        <v>0</v>
      </c>
      <c r="AR71" s="186">
        <f t="shared" si="27"/>
        <v>0</v>
      </c>
      <c r="AS71" s="187">
        <f t="shared" si="28"/>
        <v>0</v>
      </c>
      <c r="AT71" s="186">
        <f t="shared" si="29"/>
        <v>0</v>
      </c>
      <c r="AU71" s="187">
        <f t="shared" si="30"/>
        <v>0</v>
      </c>
      <c r="AV71" s="186">
        <f t="shared" si="31"/>
        <v>0</v>
      </c>
      <c r="AW71" s="187">
        <f t="shared" si="32"/>
        <v>0</v>
      </c>
      <c r="AX71" s="186">
        <f t="shared" si="33"/>
        <v>0</v>
      </c>
      <c r="AY71" s="187">
        <f t="shared" si="34"/>
        <v>0</v>
      </c>
      <c r="AZ71" s="186">
        <f t="shared" si="35"/>
        <v>0</v>
      </c>
      <c r="BA71" s="187">
        <f t="shared" si="36"/>
        <v>0</v>
      </c>
      <c r="BB71" s="186">
        <f t="shared" si="37"/>
        <v>0</v>
      </c>
      <c r="BC71" s="187">
        <f t="shared" si="38"/>
        <v>0</v>
      </c>
      <c r="BD71" s="186">
        <f t="shared" si="39"/>
        <v>0</v>
      </c>
      <c r="BE71" s="187">
        <f t="shared" si="40"/>
        <v>0</v>
      </c>
      <c r="BF71" s="186">
        <f t="shared" si="41"/>
        <v>0</v>
      </c>
      <c r="BG71" s="187">
        <f t="shared" si="42"/>
        <v>0</v>
      </c>
      <c r="BH71" s="186">
        <f t="shared" si="43"/>
        <v>0</v>
      </c>
      <c r="BI71" s="187">
        <f t="shared" si="44"/>
        <v>0</v>
      </c>
      <c r="BJ71" s="186">
        <f t="shared" si="45"/>
        <v>0</v>
      </c>
      <c r="BK71" s="187">
        <f t="shared" si="46"/>
        <v>0</v>
      </c>
      <c r="BL71" s="186">
        <f t="shared" si="47"/>
        <v>0</v>
      </c>
      <c r="BM71" s="187">
        <f t="shared" si="48"/>
        <v>0</v>
      </c>
      <c r="BN71" s="186">
        <f t="shared" si="49"/>
        <v>0</v>
      </c>
      <c r="BO71" s="187">
        <f t="shared" si="50"/>
        <v>0</v>
      </c>
      <c r="BP71" s="186">
        <f t="shared" si="51"/>
        <v>0</v>
      </c>
      <c r="BQ71" s="187">
        <f t="shared" si="52"/>
        <v>0</v>
      </c>
      <c r="BR71" s="186">
        <f t="shared" si="53"/>
        <v>0</v>
      </c>
      <c r="BS71" s="187">
        <f t="shared" si="54"/>
        <v>0</v>
      </c>
      <c r="BT71" s="186">
        <f t="shared" si="55"/>
        <v>0</v>
      </c>
      <c r="BU71" s="187">
        <f t="shared" si="56"/>
        <v>0</v>
      </c>
      <c r="BV71" s="186">
        <f t="shared" si="57"/>
        <v>0</v>
      </c>
      <c r="BW71" s="187">
        <f t="shared" si="58"/>
        <v>0</v>
      </c>
      <c r="BX71" s="186">
        <f t="shared" si="59"/>
        <v>0</v>
      </c>
      <c r="BY71" s="187">
        <f t="shared" si="60"/>
        <v>0</v>
      </c>
      <c r="BZ71" s="186">
        <f t="shared" si="61"/>
        <v>0</v>
      </c>
      <c r="CA71" s="187">
        <f t="shared" si="62"/>
        <v>0</v>
      </c>
      <c r="CB71" s="186">
        <f t="shared" si="63"/>
        <v>0</v>
      </c>
    </row>
    <row r="72" spans="1:80" ht="39.9" customHeight="1" x14ac:dyDescent="0.3">
      <c r="A72" s="8">
        <v>136</v>
      </c>
      <c r="B72" s="154"/>
      <c r="C72" s="155"/>
      <c r="D72" s="156"/>
      <c r="E72" s="151"/>
      <c r="F72" s="157"/>
      <c r="G72" s="152"/>
      <c r="H72" s="152"/>
      <c r="I72" s="153"/>
      <c r="P72" s="195"/>
      <c r="Q72" s="183">
        <f t="shared" si="0"/>
        <v>0</v>
      </c>
      <c r="R72" s="184">
        <f t="shared" si="1"/>
        <v>0</v>
      </c>
      <c r="S72" s="183">
        <f t="shared" si="2"/>
        <v>0</v>
      </c>
      <c r="T72" s="184">
        <f t="shared" si="3"/>
        <v>0</v>
      </c>
      <c r="U72" s="185">
        <f t="shared" si="4"/>
        <v>0</v>
      </c>
      <c r="V72" s="186">
        <f t="shared" si="5"/>
        <v>0</v>
      </c>
      <c r="W72" s="187">
        <f t="shared" si="6"/>
        <v>0</v>
      </c>
      <c r="X72" s="186">
        <f t="shared" si="7"/>
        <v>0</v>
      </c>
      <c r="Y72" s="187">
        <f t="shared" si="8"/>
        <v>0</v>
      </c>
      <c r="Z72" s="186">
        <f t="shared" si="9"/>
        <v>0</v>
      </c>
      <c r="AA72" s="187">
        <f t="shared" si="10"/>
        <v>0</v>
      </c>
      <c r="AB72" s="186">
        <f t="shared" si="11"/>
        <v>0</v>
      </c>
      <c r="AC72" s="187">
        <f t="shared" si="12"/>
        <v>0</v>
      </c>
      <c r="AD72" s="186">
        <f t="shared" si="13"/>
        <v>0</v>
      </c>
      <c r="AE72" s="187">
        <f t="shared" si="14"/>
        <v>0</v>
      </c>
      <c r="AF72" s="186">
        <f t="shared" si="15"/>
        <v>0</v>
      </c>
      <c r="AG72" s="187">
        <f t="shared" si="16"/>
        <v>0</v>
      </c>
      <c r="AH72" s="186">
        <f t="shared" si="17"/>
        <v>0</v>
      </c>
      <c r="AI72" s="187">
        <f t="shared" si="18"/>
        <v>0</v>
      </c>
      <c r="AJ72" s="186">
        <f t="shared" si="19"/>
        <v>0</v>
      </c>
      <c r="AK72" s="187">
        <f t="shared" si="20"/>
        <v>0</v>
      </c>
      <c r="AL72" s="186">
        <f t="shared" si="21"/>
        <v>0</v>
      </c>
      <c r="AM72" s="187">
        <f t="shared" si="22"/>
        <v>0</v>
      </c>
      <c r="AN72" s="186">
        <f t="shared" si="23"/>
        <v>0</v>
      </c>
      <c r="AO72" s="187">
        <f t="shared" si="24"/>
        <v>0</v>
      </c>
      <c r="AP72" s="186">
        <f t="shared" si="25"/>
        <v>0</v>
      </c>
      <c r="AQ72" s="187">
        <f t="shared" si="26"/>
        <v>0</v>
      </c>
      <c r="AR72" s="186">
        <f t="shared" si="27"/>
        <v>0</v>
      </c>
      <c r="AS72" s="187">
        <f t="shared" si="28"/>
        <v>0</v>
      </c>
      <c r="AT72" s="186">
        <f t="shared" si="29"/>
        <v>0</v>
      </c>
      <c r="AU72" s="187">
        <f t="shared" si="30"/>
        <v>0</v>
      </c>
      <c r="AV72" s="186">
        <f t="shared" si="31"/>
        <v>0</v>
      </c>
      <c r="AW72" s="187">
        <f t="shared" si="32"/>
        <v>0</v>
      </c>
      <c r="AX72" s="186">
        <f t="shared" si="33"/>
        <v>0</v>
      </c>
      <c r="AY72" s="187">
        <f t="shared" si="34"/>
        <v>0</v>
      </c>
      <c r="AZ72" s="186">
        <f t="shared" si="35"/>
        <v>0</v>
      </c>
      <c r="BA72" s="187">
        <f t="shared" si="36"/>
        <v>0</v>
      </c>
      <c r="BB72" s="186">
        <f t="shared" si="37"/>
        <v>0</v>
      </c>
      <c r="BC72" s="187">
        <f t="shared" si="38"/>
        <v>0</v>
      </c>
      <c r="BD72" s="186">
        <f t="shared" si="39"/>
        <v>0</v>
      </c>
      <c r="BE72" s="187">
        <f t="shared" si="40"/>
        <v>0</v>
      </c>
      <c r="BF72" s="186">
        <f t="shared" si="41"/>
        <v>0</v>
      </c>
      <c r="BG72" s="187">
        <f t="shared" si="42"/>
        <v>0</v>
      </c>
      <c r="BH72" s="186">
        <f t="shared" si="43"/>
        <v>0</v>
      </c>
      <c r="BI72" s="187">
        <f t="shared" si="44"/>
        <v>0</v>
      </c>
      <c r="BJ72" s="186">
        <f t="shared" si="45"/>
        <v>0</v>
      </c>
      <c r="BK72" s="187">
        <f t="shared" si="46"/>
        <v>0</v>
      </c>
      <c r="BL72" s="186">
        <f t="shared" si="47"/>
        <v>0</v>
      </c>
      <c r="BM72" s="187">
        <f t="shared" si="48"/>
        <v>0</v>
      </c>
      <c r="BN72" s="186">
        <f t="shared" si="49"/>
        <v>0</v>
      </c>
      <c r="BO72" s="187">
        <f t="shared" si="50"/>
        <v>0</v>
      </c>
      <c r="BP72" s="186">
        <f t="shared" si="51"/>
        <v>0</v>
      </c>
      <c r="BQ72" s="187">
        <f t="shared" si="52"/>
        <v>0</v>
      </c>
      <c r="BR72" s="186">
        <f t="shared" si="53"/>
        <v>0</v>
      </c>
      <c r="BS72" s="187">
        <f t="shared" si="54"/>
        <v>0</v>
      </c>
      <c r="BT72" s="186">
        <f t="shared" si="55"/>
        <v>0</v>
      </c>
      <c r="BU72" s="187">
        <f t="shared" si="56"/>
        <v>0</v>
      </c>
      <c r="BV72" s="186">
        <f t="shared" si="57"/>
        <v>0</v>
      </c>
      <c r="BW72" s="187">
        <f t="shared" si="58"/>
        <v>0</v>
      </c>
      <c r="BX72" s="186">
        <f t="shared" si="59"/>
        <v>0</v>
      </c>
      <c r="BY72" s="187">
        <f t="shared" si="60"/>
        <v>0</v>
      </c>
      <c r="BZ72" s="186">
        <f t="shared" si="61"/>
        <v>0</v>
      </c>
      <c r="CA72" s="187">
        <f t="shared" si="62"/>
        <v>0</v>
      </c>
      <c r="CB72" s="186">
        <f t="shared" si="63"/>
        <v>0</v>
      </c>
    </row>
    <row r="73" spans="1:80" ht="39.9" customHeight="1" x14ac:dyDescent="0.3">
      <c r="A73" s="8">
        <v>137</v>
      </c>
      <c r="B73" s="154"/>
      <c r="C73" s="155"/>
      <c r="D73" s="156"/>
      <c r="E73" s="151"/>
      <c r="F73" s="157"/>
      <c r="G73" s="152"/>
      <c r="H73" s="152"/>
      <c r="I73" s="153"/>
      <c r="P73" s="195"/>
      <c r="Q73" s="183">
        <f t="shared" si="0"/>
        <v>0</v>
      </c>
      <c r="R73" s="184">
        <f t="shared" si="1"/>
        <v>0</v>
      </c>
      <c r="S73" s="183">
        <f t="shared" si="2"/>
        <v>0</v>
      </c>
      <c r="T73" s="184">
        <f t="shared" si="3"/>
        <v>0</v>
      </c>
      <c r="U73" s="185">
        <f t="shared" si="4"/>
        <v>0</v>
      </c>
      <c r="V73" s="186">
        <f t="shared" si="5"/>
        <v>0</v>
      </c>
      <c r="W73" s="187">
        <f t="shared" si="6"/>
        <v>0</v>
      </c>
      <c r="X73" s="186">
        <f t="shared" si="7"/>
        <v>0</v>
      </c>
      <c r="Y73" s="187">
        <f t="shared" si="8"/>
        <v>0</v>
      </c>
      <c r="Z73" s="186">
        <f t="shared" si="9"/>
        <v>0</v>
      </c>
      <c r="AA73" s="187">
        <f t="shared" si="10"/>
        <v>0</v>
      </c>
      <c r="AB73" s="186">
        <f t="shared" si="11"/>
        <v>0</v>
      </c>
      <c r="AC73" s="187">
        <f t="shared" si="12"/>
        <v>0</v>
      </c>
      <c r="AD73" s="186">
        <f t="shared" si="13"/>
        <v>0</v>
      </c>
      <c r="AE73" s="187">
        <f t="shared" si="14"/>
        <v>0</v>
      </c>
      <c r="AF73" s="186">
        <f t="shared" si="15"/>
        <v>0</v>
      </c>
      <c r="AG73" s="187">
        <f t="shared" si="16"/>
        <v>0</v>
      </c>
      <c r="AH73" s="186">
        <f t="shared" si="17"/>
        <v>0</v>
      </c>
      <c r="AI73" s="187">
        <f t="shared" si="18"/>
        <v>0</v>
      </c>
      <c r="AJ73" s="186">
        <f t="shared" si="19"/>
        <v>0</v>
      </c>
      <c r="AK73" s="187">
        <f t="shared" si="20"/>
        <v>0</v>
      </c>
      <c r="AL73" s="186">
        <f t="shared" si="21"/>
        <v>0</v>
      </c>
      <c r="AM73" s="187">
        <f t="shared" si="22"/>
        <v>0</v>
      </c>
      <c r="AN73" s="186">
        <f t="shared" si="23"/>
        <v>0</v>
      </c>
      <c r="AO73" s="187">
        <f t="shared" si="24"/>
        <v>0</v>
      </c>
      <c r="AP73" s="186">
        <f t="shared" si="25"/>
        <v>0</v>
      </c>
      <c r="AQ73" s="187">
        <f t="shared" si="26"/>
        <v>0</v>
      </c>
      <c r="AR73" s="186">
        <f t="shared" si="27"/>
        <v>0</v>
      </c>
      <c r="AS73" s="187">
        <f t="shared" si="28"/>
        <v>0</v>
      </c>
      <c r="AT73" s="186">
        <f t="shared" si="29"/>
        <v>0</v>
      </c>
      <c r="AU73" s="187">
        <f t="shared" si="30"/>
        <v>0</v>
      </c>
      <c r="AV73" s="186">
        <f t="shared" si="31"/>
        <v>0</v>
      </c>
      <c r="AW73" s="187">
        <f t="shared" si="32"/>
        <v>0</v>
      </c>
      <c r="AX73" s="186">
        <f t="shared" si="33"/>
        <v>0</v>
      </c>
      <c r="AY73" s="187">
        <f t="shared" si="34"/>
        <v>0</v>
      </c>
      <c r="AZ73" s="186">
        <f t="shared" si="35"/>
        <v>0</v>
      </c>
      <c r="BA73" s="187">
        <f t="shared" si="36"/>
        <v>0</v>
      </c>
      <c r="BB73" s="186">
        <f t="shared" si="37"/>
        <v>0</v>
      </c>
      <c r="BC73" s="187">
        <f t="shared" si="38"/>
        <v>0</v>
      </c>
      <c r="BD73" s="186">
        <f t="shared" si="39"/>
        <v>0</v>
      </c>
      <c r="BE73" s="187">
        <f t="shared" si="40"/>
        <v>0</v>
      </c>
      <c r="BF73" s="186">
        <f t="shared" si="41"/>
        <v>0</v>
      </c>
      <c r="BG73" s="187">
        <f t="shared" si="42"/>
        <v>0</v>
      </c>
      <c r="BH73" s="186">
        <f t="shared" si="43"/>
        <v>0</v>
      </c>
      <c r="BI73" s="187">
        <f t="shared" si="44"/>
        <v>0</v>
      </c>
      <c r="BJ73" s="186">
        <f t="shared" si="45"/>
        <v>0</v>
      </c>
      <c r="BK73" s="187">
        <f t="shared" si="46"/>
        <v>0</v>
      </c>
      <c r="BL73" s="186">
        <f t="shared" si="47"/>
        <v>0</v>
      </c>
      <c r="BM73" s="187">
        <f t="shared" si="48"/>
        <v>0</v>
      </c>
      <c r="BN73" s="186">
        <f t="shared" si="49"/>
        <v>0</v>
      </c>
      <c r="BO73" s="187">
        <f t="shared" si="50"/>
        <v>0</v>
      </c>
      <c r="BP73" s="186">
        <f t="shared" si="51"/>
        <v>0</v>
      </c>
      <c r="BQ73" s="187">
        <f t="shared" si="52"/>
        <v>0</v>
      </c>
      <c r="BR73" s="186">
        <f t="shared" si="53"/>
        <v>0</v>
      </c>
      <c r="BS73" s="187">
        <f t="shared" si="54"/>
        <v>0</v>
      </c>
      <c r="BT73" s="186">
        <f t="shared" si="55"/>
        <v>0</v>
      </c>
      <c r="BU73" s="187">
        <f t="shared" si="56"/>
        <v>0</v>
      </c>
      <c r="BV73" s="186">
        <f t="shared" si="57"/>
        <v>0</v>
      </c>
      <c r="BW73" s="187">
        <f t="shared" si="58"/>
        <v>0</v>
      </c>
      <c r="BX73" s="186">
        <f t="shared" si="59"/>
        <v>0</v>
      </c>
      <c r="BY73" s="187">
        <f t="shared" si="60"/>
        <v>0</v>
      </c>
      <c r="BZ73" s="186">
        <f t="shared" si="61"/>
        <v>0</v>
      </c>
      <c r="CA73" s="187">
        <f t="shared" si="62"/>
        <v>0</v>
      </c>
      <c r="CB73" s="186">
        <f t="shared" si="63"/>
        <v>0</v>
      </c>
    </row>
    <row r="74" spans="1:80" ht="39.9" customHeight="1" x14ac:dyDescent="0.3">
      <c r="A74" s="8">
        <v>138</v>
      </c>
      <c r="B74" s="154"/>
      <c r="C74" s="155"/>
      <c r="D74" s="156"/>
      <c r="E74" s="151"/>
      <c r="F74" s="157"/>
      <c r="G74" s="152"/>
      <c r="H74" s="152"/>
      <c r="I74" s="153"/>
      <c r="P74" s="195"/>
      <c r="Q74" s="183">
        <f t="shared" si="0"/>
        <v>0</v>
      </c>
      <c r="R74" s="184">
        <f t="shared" si="1"/>
        <v>0</v>
      </c>
      <c r="S74" s="183">
        <f t="shared" si="2"/>
        <v>0</v>
      </c>
      <c r="T74" s="184">
        <f t="shared" si="3"/>
        <v>0</v>
      </c>
      <c r="U74" s="185">
        <f t="shared" si="4"/>
        <v>0</v>
      </c>
      <c r="V74" s="186">
        <f t="shared" si="5"/>
        <v>0</v>
      </c>
      <c r="W74" s="187">
        <f t="shared" si="6"/>
        <v>0</v>
      </c>
      <c r="X74" s="186">
        <f t="shared" si="7"/>
        <v>0</v>
      </c>
      <c r="Y74" s="187">
        <f t="shared" si="8"/>
        <v>0</v>
      </c>
      <c r="Z74" s="186">
        <f t="shared" si="9"/>
        <v>0</v>
      </c>
      <c r="AA74" s="187">
        <f t="shared" si="10"/>
        <v>0</v>
      </c>
      <c r="AB74" s="186">
        <f t="shared" si="11"/>
        <v>0</v>
      </c>
      <c r="AC74" s="187">
        <f t="shared" si="12"/>
        <v>0</v>
      </c>
      <c r="AD74" s="186">
        <f t="shared" si="13"/>
        <v>0</v>
      </c>
      <c r="AE74" s="187">
        <f t="shared" si="14"/>
        <v>0</v>
      </c>
      <c r="AF74" s="186">
        <f t="shared" si="15"/>
        <v>0</v>
      </c>
      <c r="AG74" s="187">
        <f t="shared" si="16"/>
        <v>0</v>
      </c>
      <c r="AH74" s="186">
        <f t="shared" si="17"/>
        <v>0</v>
      </c>
      <c r="AI74" s="187">
        <f t="shared" si="18"/>
        <v>0</v>
      </c>
      <c r="AJ74" s="186">
        <f t="shared" si="19"/>
        <v>0</v>
      </c>
      <c r="AK74" s="187">
        <f t="shared" si="20"/>
        <v>0</v>
      </c>
      <c r="AL74" s="186">
        <f t="shared" si="21"/>
        <v>0</v>
      </c>
      <c r="AM74" s="187">
        <f t="shared" si="22"/>
        <v>0</v>
      </c>
      <c r="AN74" s="186">
        <f t="shared" si="23"/>
        <v>0</v>
      </c>
      <c r="AO74" s="187">
        <f t="shared" si="24"/>
        <v>0</v>
      </c>
      <c r="AP74" s="186">
        <f t="shared" si="25"/>
        <v>0</v>
      </c>
      <c r="AQ74" s="187">
        <f t="shared" si="26"/>
        <v>0</v>
      </c>
      <c r="AR74" s="186">
        <f t="shared" si="27"/>
        <v>0</v>
      </c>
      <c r="AS74" s="187">
        <f t="shared" si="28"/>
        <v>0</v>
      </c>
      <c r="AT74" s="186">
        <f t="shared" si="29"/>
        <v>0</v>
      </c>
      <c r="AU74" s="187">
        <f t="shared" si="30"/>
        <v>0</v>
      </c>
      <c r="AV74" s="186">
        <f t="shared" si="31"/>
        <v>0</v>
      </c>
      <c r="AW74" s="187">
        <f t="shared" si="32"/>
        <v>0</v>
      </c>
      <c r="AX74" s="186">
        <f t="shared" si="33"/>
        <v>0</v>
      </c>
      <c r="AY74" s="187">
        <f t="shared" si="34"/>
        <v>0</v>
      </c>
      <c r="AZ74" s="186">
        <f t="shared" si="35"/>
        <v>0</v>
      </c>
      <c r="BA74" s="187">
        <f t="shared" si="36"/>
        <v>0</v>
      </c>
      <c r="BB74" s="186">
        <f t="shared" si="37"/>
        <v>0</v>
      </c>
      <c r="BC74" s="187">
        <f t="shared" si="38"/>
        <v>0</v>
      </c>
      <c r="BD74" s="186">
        <f t="shared" si="39"/>
        <v>0</v>
      </c>
      <c r="BE74" s="187">
        <f t="shared" si="40"/>
        <v>0</v>
      </c>
      <c r="BF74" s="186">
        <f t="shared" si="41"/>
        <v>0</v>
      </c>
      <c r="BG74" s="187">
        <f t="shared" si="42"/>
        <v>0</v>
      </c>
      <c r="BH74" s="186">
        <f t="shared" si="43"/>
        <v>0</v>
      </c>
      <c r="BI74" s="187">
        <f t="shared" si="44"/>
        <v>0</v>
      </c>
      <c r="BJ74" s="186">
        <f t="shared" si="45"/>
        <v>0</v>
      </c>
      <c r="BK74" s="187">
        <f t="shared" si="46"/>
        <v>0</v>
      </c>
      <c r="BL74" s="186">
        <f t="shared" si="47"/>
        <v>0</v>
      </c>
      <c r="BM74" s="187">
        <f t="shared" si="48"/>
        <v>0</v>
      </c>
      <c r="BN74" s="186">
        <f t="shared" si="49"/>
        <v>0</v>
      </c>
      <c r="BO74" s="187">
        <f t="shared" si="50"/>
        <v>0</v>
      </c>
      <c r="BP74" s="186">
        <f t="shared" si="51"/>
        <v>0</v>
      </c>
      <c r="BQ74" s="187">
        <f t="shared" si="52"/>
        <v>0</v>
      </c>
      <c r="BR74" s="186">
        <f t="shared" si="53"/>
        <v>0</v>
      </c>
      <c r="BS74" s="187">
        <f t="shared" si="54"/>
        <v>0</v>
      </c>
      <c r="BT74" s="186">
        <f t="shared" si="55"/>
        <v>0</v>
      </c>
      <c r="BU74" s="187">
        <f t="shared" si="56"/>
        <v>0</v>
      </c>
      <c r="BV74" s="186">
        <f t="shared" si="57"/>
        <v>0</v>
      </c>
      <c r="BW74" s="187">
        <f t="shared" si="58"/>
        <v>0</v>
      </c>
      <c r="BX74" s="186">
        <f t="shared" si="59"/>
        <v>0</v>
      </c>
      <c r="BY74" s="187">
        <f t="shared" si="60"/>
        <v>0</v>
      </c>
      <c r="BZ74" s="186">
        <f t="shared" si="61"/>
        <v>0</v>
      </c>
      <c r="CA74" s="187">
        <f t="shared" si="62"/>
        <v>0</v>
      </c>
      <c r="CB74" s="186">
        <f t="shared" si="63"/>
        <v>0</v>
      </c>
    </row>
    <row r="75" spans="1:80" ht="39.9" customHeight="1" x14ac:dyDescent="0.3">
      <c r="A75" s="8">
        <v>139</v>
      </c>
      <c r="B75" s="154"/>
      <c r="C75" s="155"/>
      <c r="D75" s="156"/>
      <c r="E75" s="151"/>
      <c r="F75" s="157"/>
      <c r="G75" s="152"/>
      <c r="H75" s="152"/>
      <c r="I75" s="153"/>
      <c r="P75" s="195"/>
      <c r="Q75" s="183">
        <f t="shared" si="0"/>
        <v>0</v>
      </c>
      <c r="R75" s="184">
        <f t="shared" si="1"/>
        <v>0</v>
      </c>
      <c r="S75" s="183">
        <f t="shared" si="2"/>
        <v>0</v>
      </c>
      <c r="T75" s="184">
        <f t="shared" si="3"/>
        <v>0</v>
      </c>
      <c r="U75" s="185">
        <f t="shared" si="4"/>
        <v>0</v>
      </c>
      <c r="V75" s="186">
        <f t="shared" si="5"/>
        <v>0</v>
      </c>
      <c r="W75" s="187">
        <f t="shared" si="6"/>
        <v>0</v>
      </c>
      <c r="X75" s="186">
        <f t="shared" si="7"/>
        <v>0</v>
      </c>
      <c r="Y75" s="187">
        <f t="shared" si="8"/>
        <v>0</v>
      </c>
      <c r="Z75" s="186">
        <f t="shared" si="9"/>
        <v>0</v>
      </c>
      <c r="AA75" s="187">
        <f t="shared" si="10"/>
        <v>0</v>
      </c>
      <c r="AB75" s="186">
        <f t="shared" si="11"/>
        <v>0</v>
      </c>
      <c r="AC75" s="187">
        <f t="shared" si="12"/>
        <v>0</v>
      </c>
      <c r="AD75" s="186">
        <f t="shared" si="13"/>
        <v>0</v>
      </c>
      <c r="AE75" s="187">
        <f t="shared" si="14"/>
        <v>0</v>
      </c>
      <c r="AF75" s="186">
        <f t="shared" si="15"/>
        <v>0</v>
      </c>
      <c r="AG75" s="187">
        <f t="shared" si="16"/>
        <v>0</v>
      </c>
      <c r="AH75" s="186">
        <f t="shared" si="17"/>
        <v>0</v>
      </c>
      <c r="AI75" s="187">
        <f t="shared" si="18"/>
        <v>0</v>
      </c>
      <c r="AJ75" s="186">
        <f t="shared" si="19"/>
        <v>0</v>
      </c>
      <c r="AK75" s="187">
        <f t="shared" si="20"/>
        <v>0</v>
      </c>
      <c r="AL75" s="186">
        <f t="shared" si="21"/>
        <v>0</v>
      </c>
      <c r="AM75" s="187">
        <f t="shared" si="22"/>
        <v>0</v>
      </c>
      <c r="AN75" s="186">
        <f t="shared" si="23"/>
        <v>0</v>
      </c>
      <c r="AO75" s="187">
        <f t="shared" si="24"/>
        <v>0</v>
      </c>
      <c r="AP75" s="186">
        <f t="shared" si="25"/>
        <v>0</v>
      </c>
      <c r="AQ75" s="187">
        <f t="shared" si="26"/>
        <v>0</v>
      </c>
      <c r="AR75" s="186">
        <f t="shared" si="27"/>
        <v>0</v>
      </c>
      <c r="AS75" s="187">
        <f t="shared" si="28"/>
        <v>0</v>
      </c>
      <c r="AT75" s="186">
        <f t="shared" si="29"/>
        <v>0</v>
      </c>
      <c r="AU75" s="187">
        <f t="shared" si="30"/>
        <v>0</v>
      </c>
      <c r="AV75" s="186">
        <f t="shared" si="31"/>
        <v>0</v>
      </c>
      <c r="AW75" s="187">
        <f t="shared" si="32"/>
        <v>0</v>
      </c>
      <c r="AX75" s="186">
        <f t="shared" si="33"/>
        <v>0</v>
      </c>
      <c r="AY75" s="187">
        <f t="shared" si="34"/>
        <v>0</v>
      </c>
      <c r="AZ75" s="186">
        <f t="shared" si="35"/>
        <v>0</v>
      </c>
      <c r="BA75" s="187">
        <f t="shared" si="36"/>
        <v>0</v>
      </c>
      <c r="BB75" s="186">
        <f t="shared" si="37"/>
        <v>0</v>
      </c>
      <c r="BC75" s="187">
        <f t="shared" si="38"/>
        <v>0</v>
      </c>
      <c r="BD75" s="186">
        <f t="shared" si="39"/>
        <v>0</v>
      </c>
      <c r="BE75" s="187">
        <f t="shared" si="40"/>
        <v>0</v>
      </c>
      <c r="BF75" s="186">
        <f t="shared" si="41"/>
        <v>0</v>
      </c>
      <c r="BG75" s="187">
        <f t="shared" si="42"/>
        <v>0</v>
      </c>
      <c r="BH75" s="186">
        <f t="shared" si="43"/>
        <v>0</v>
      </c>
      <c r="BI75" s="187">
        <f t="shared" si="44"/>
        <v>0</v>
      </c>
      <c r="BJ75" s="186">
        <f t="shared" si="45"/>
        <v>0</v>
      </c>
      <c r="BK75" s="187">
        <f t="shared" si="46"/>
        <v>0</v>
      </c>
      <c r="BL75" s="186">
        <f t="shared" si="47"/>
        <v>0</v>
      </c>
      <c r="BM75" s="187">
        <f t="shared" si="48"/>
        <v>0</v>
      </c>
      <c r="BN75" s="186">
        <f t="shared" si="49"/>
        <v>0</v>
      </c>
      <c r="BO75" s="187">
        <f t="shared" si="50"/>
        <v>0</v>
      </c>
      <c r="BP75" s="186">
        <f t="shared" si="51"/>
        <v>0</v>
      </c>
      <c r="BQ75" s="187">
        <f t="shared" si="52"/>
        <v>0</v>
      </c>
      <c r="BR75" s="186">
        <f t="shared" si="53"/>
        <v>0</v>
      </c>
      <c r="BS75" s="187">
        <f t="shared" si="54"/>
        <v>0</v>
      </c>
      <c r="BT75" s="186">
        <f t="shared" si="55"/>
        <v>0</v>
      </c>
      <c r="BU75" s="187">
        <f t="shared" si="56"/>
        <v>0</v>
      </c>
      <c r="BV75" s="186">
        <f t="shared" si="57"/>
        <v>0</v>
      </c>
      <c r="BW75" s="187">
        <f t="shared" si="58"/>
        <v>0</v>
      </c>
      <c r="BX75" s="186">
        <f t="shared" si="59"/>
        <v>0</v>
      </c>
      <c r="BY75" s="187">
        <f t="shared" si="60"/>
        <v>0</v>
      </c>
      <c r="BZ75" s="186">
        <f t="shared" si="61"/>
        <v>0</v>
      </c>
      <c r="CA75" s="187">
        <f t="shared" si="62"/>
        <v>0</v>
      </c>
      <c r="CB75" s="186">
        <f t="shared" si="63"/>
        <v>0</v>
      </c>
    </row>
    <row r="76" spans="1:80" ht="39.9" customHeight="1" x14ac:dyDescent="0.3">
      <c r="A76" s="8">
        <v>140</v>
      </c>
      <c r="B76" s="154"/>
      <c r="C76" s="155"/>
      <c r="D76" s="156"/>
      <c r="E76" s="151"/>
      <c r="F76" s="157"/>
      <c r="G76" s="152"/>
      <c r="H76" s="152"/>
      <c r="I76" s="153"/>
      <c r="P76" s="195"/>
      <c r="Q76" s="183">
        <f t="shared" ref="Q76:Q129" si="64">IF($P76=1,$F76,0)</f>
        <v>0</v>
      </c>
      <c r="R76" s="184">
        <f t="shared" ref="R76:R129" si="65">IF($P76=1,$G76,0)</f>
        <v>0</v>
      </c>
      <c r="S76" s="183">
        <f t="shared" ref="S76:S129" si="66">IF($P76=2,$F76,0)</f>
        <v>0</v>
      </c>
      <c r="T76" s="184">
        <f t="shared" ref="T76:T129" si="67">IF($P76=2,$G76,0)</f>
        <v>0</v>
      </c>
      <c r="U76" s="185">
        <f t="shared" ref="U76:U129" si="68">IF($P76=3,$F76,0)</f>
        <v>0</v>
      </c>
      <c r="V76" s="186">
        <f t="shared" ref="V76:V129" si="69">IF($P76=3,$G76,0)</f>
        <v>0</v>
      </c>
      <c r="W76" s="187">
        <f t="shared" ref="W76:W129" si="70">IF($P76=4,$F76,0)</f>
        <v>0</v>
      </c>
      <c r="X76" s="186">
        <f t="shared" ref="X76:X129" si="71">IF($P76=4,$G76,0)</f>
        <v>0</v>
      </c>
      <c r="Y76" s="187">
        <f t="shared" ref="Y76:Y129" si="72">IF($P76=5,$F76,0)</f>
        <v>0</v>
      </c>
      <c r="Z76" s="186">
        <f t="shared" ref="Z76:Z129" si="73">IF($P76=5,$G76,0)</f>
        <v>0</v>
      </c>
      <c r="AA76" s="187">
        <f t="shared" ref="AA76:AA129" si="74">IF($P76=6,$F76,0)</f>
        <v>0</v>
      </c>
      <c r="AB76" s="186">
        <f t="shared" ref="AB76:AB129" si="75">IF($P76=6,$G76,0)</f>
        <v>0</v>
      </c>
      <c r="AC76" s="187">
        <f t="shared" ref="AC76:AC129" si="76">IF($P76=7,$F76,0)</f>
        <v>0</v>
      </c>
      <c r="AD76" s="186">
        <f t="shared" ref="AD76:AD129" si="77">IF($P76=7,$G76,0)</f>
        <v>0</v>
      </c>
      <c r="AE76" s="187">
        <f t="shared" ref="AE76:AE129" si="78">IF($P76=8,$F76,0)</f>
        <v>0</v>
      </c>
      <c r="AF76" s="186">
        <f t="shared" ref="AF76:AF129" si="79">IF($P76=8,$G76,0)</f>
        <v>0</v>
      </c>
      <c r="AG76" s="187">
        <f t="shared" ref="AG76:AG129" si="80">IF($P76=9,$F76,0)</f>
        <v>0</v>
      </c>
      <c r="AH76" s="186">
        <f t="shared" ref="AH76:AH129" si="81">IF($P76=9,$G76,0)</f>
        <v>0</v>
      </c>
      <c r="AI76" s="187">
        <f t="shared" ref="AI76:AI129" si="82">IF($P76=10,$F76,0)</f>
        <v>0</v>
      </c>
      <c r="AJ76" s="186">
        <f t="shared" ref="AJ76:AJ129" si="83">IF($P76=10,$G76,0)</f>
        <v>0</v>
      </c>
      <c r="AK76" s="187">
        <f t="shared" ref="AK76:AK129" si="84">IF($P76=11,$F76,0)</f>
        <v>0</v>
      </c>
      <c r="AL76" s="186">
        <f t="shared" ref="AL76:AL129" si="85">IF($P76=11,$G76,0)</f>
        <v>0</v>
      </c>
      <c r="AM76" s="187">
        <f t="shared" ref="AM76:AM129" si="86">IF($P76=12,$F76,0)</f>
        <v>0</v>
      </c>
      <c r="AN76" s="186">
        <f t="shared" ref="AN76:AN129" si="87">IF($P76=12,$G76,0)</f>
        <v>0</v>
      </c>
      <c r="AO76" s="187">
        <f t="shared" ref="AO76:AO129" si="88">IF($P76=13,$F76,0)</f>
        <v>0</v>
      </c>
      <c r="AP76" s="186">
        <f t="shared" ref="AP76:AP129" si="89">IF($P76=13,$G76,0)</f>
        <v>0</v>
      </c>
      <c r="AQ76" s="187">
        <f t="shared" ref="AQ76:AQ129" si="90">IF($P76=14,$F76,0)</f>
        <v>0</v>
      </c>
      <c r="AR76" s="186">
        <f t="shared" ref="AR76:AR129" si="91">IF($P76=14,$G76,0)</f>
        <v>0</v>
      </c>
      <c r="AS76" s="187">
        <f t="shared" ref="AS76:AS129" si="92">IF($P76=15,$F76,0)</f>
        <v>0</v>
      </c>
      <c r="AT76" s="186">
        <f t="shared" ref="AT76:AT129" si="93">IF($P76=15,$G76,0)</f>
        <v>0</v>
      </c>
      <c r="AU76" s="187">
        <f t="shared" ref="AU76:AU129" si="94">IF($P76=16,$F76,0)</f>
        <v>0</v>
      </c>
      <c r="AV76" s="186">
        <f t="shared" ref="AV76:AV129" si="95">IF($P76=16,$G76,0)</f>
        <v>0</v>
      </c>
      <c r="AW76" s="187">
        <f t="shared" ref="AW76:AW129" si="96">IF($P76=17,$F76,0)</f>
        <v>0</v>
      </c>
      <c r="AX76" s="186">
        <f t="shared" ref="AX76:AX129" si="97">IF($P76=17,$G76,0)</f>
        <v>0</v>
      </c>
      <c r="AY76" s="187">
        <f t="shared" ref="AY76:AY129" si="98">IF($P76=18,$F76,0)</f>
        <v>0</v>
      </c>
      <c r="AZ76" s="186">
        <f t="shared" ref="AZ76:AZ129" si="99">IF($P76=18,$G76,0)</f>
        <v>0</v>
      </c>
      <c r="BA76" s="187">
        <f t="shared" ref="BA76:BA129" si="100">IF($P76=19,$F76,0)</f>
        <v>0</v>
      </c>
      <c r="BB76" s="186">
        <f t="shared" ref="BB76:BB129" si="101">IF($P76=19,$G76,0)</f>
        <v>0</v>
      </c>
      <c r="BC76" s="187">
        <f t="shared" ref="BC76:BC129" si="102">IF($P76=20,$F76,0)</f>
        <v>0</v>
      </c>
      <c r="BD76" s="186">
        <f t="shared" ref="BD76:BD129" si="103">IF($P76=20,$G76,0)</f>
        <v>0</v>
      </c>
      <c r="BE76" s="187">
        <f t="shared" ref="BE76:BE129" si="104">IF($P76=21,$F76,0)</f>
        <v>0</v>
      </c>
      <c r="BF76" s="186">
        <f t="shared" ref="BF76:BF129" si="105">IF($P76=21,$G76,0)</f>
        <v>0</v>
      </c>
      <c r="BG76" s="187">
        <f t="shared" ref="BG76:BG129" si="106">IF($P76=22,$F76,0)</f>
        <v>0</v>
      </c>
      <c r="BH76" s="186">
        <f t="shared" ref="BH76:BH129" si="107">IF($P76=22,$G76,0)</f>
        <v>0</v>
      </c>
      <c r="BI76" s="187">
        <f t="shared" ref="BI76:BI129" si="108">IF($P76=23,$F76,0)</f>
        <v>0</v>
      </c>
      <c r="BJ76" s="186">
        <f t="shared" ref="BJ76:BJ129" si="109">IF($P76=23,$G76,0)</f>
        <v>0</v>
      </c>
      <c r="BK76" s="187">
        <f t="shared" ref="BK76:BK129" si="110">IF($P76=24,$F76,0)</f>
        <v>0</v>
      </c>
      <c r="BL76" s="186">
        <f t="shared" ref="BL76:BL129" si="111">IF($P76=24,$G76,0)</f>
        <v>0</v>
      </c>
      <c r="BM76" s="187">
        <f t="shared" ref="BM76:BM129" si="112">IF($P76=25,$F76,0)</f>
        <v>0</v>
      </c>
      <c r="BN76" s="186">
        <f t="shared" ref="BN76:BN129" si="113">IF($P76=25,$G76,0)</f>
        <v>0</v>
      </c>
      <c r="BO76" s="187">
        <f t="shared" ref="BO76:BO129" si="114">IF($P76=26,$F76,0)</f>
        <v>0</v>
      </c>
      <c r="BP76" s="186">
        <f t="shared" ref="BP76:BP129" si="115">IF($P76=26,$G76,0)</f>
        <v>0</v>
      </c>
      <c r="BQ76" s="187">
        <f t="shared" ref="BQ76:BQ129" si="116">IF($P76=27,$F76,0)</f>
        <v>0</v>
      </c>
      <c r="BR76" s="186">
        <f t="shared" ref="BR76:BR129" si="117">IF($P76=27,$G76,0)</f>
        <v>0</v>
      </c>
      <c r="BS76" s="187">
        <f t="shared" ref="BS76:BS129" si="118">IF($P76=28,$F76,0)</f>
        <v>0</v>
      </c>
      <c r="BT76" s="186">
        <f t="shared" ref="BT76:BT129" si="119">IF($P76=28,$G76,0)</f>
        <v>0</v>
      </c>
      <c r="BU76" s="187">
        <f t="shared" ref="BU76:BU129" si="120">IF($P76=29,$F76,0)</f>
        <v>0</v>
      </c>
      <c r="BV76" s="186">
        <f t="shared" ref="BV76:BV129" si="121">IF($P76=29,$G76,0)</f>
        <v>0</v>
      </c>
      <c r="BW76" s="187">
        <f t="shared" ref="BW76:BW129" si="122">IF($P76=30,$F76,0)</f>
        <v>0</v>
      </c>
      <c r="BX76" s="186">
        <f t="shared" ref="BX76:BX129" si="123">IF($P76=30,$G76,0)</f>
        <v>0</v>
      </c>
      <c r="BY76" s="187">
        <f t="shared" ref="BY76:BY129" si="124">IF($P76=31,$F76,0)</f>
        <v>0</v>
      </c>
      <c r="BZ76" s="186">
        <f t="shared" ref="BZ76:BZ129" si="125">IF($P76=31,$G76,0)</f>
        <v>0</v>
      </c>
      <c r="CA76" s="187">
        <f t="shared" ref="CA76:CA129" si="126">IF($P76=32,$F76,0)</f>
        <v>0</v>
      </c>
      <c r="CB76" s="186">
        <f t="shared" ref="CB76:CB129" si="127">IF($P76=32,$G76,0)</f>
        <v>0</v>
      </c>
    </row>
    <row r="77" spans="1:80" ht="39.9" customHeight="1" x14ac:dyDescent="0.3">
      <c r="A77" s="8">
        <v>141</v>
      </c>
      <c r="B77" s="154"/>
      <c r="C77" s="155"/>
      <c r="D77" s="156"/>
      <c r="E77" s="151"/>
      <c r="F77" s="157"/>
      <c r="G77" s="152"/>
      <c r="H77" s="152"/>
      <c r="I77" s="153"/>
      <c r="P77" s="195"/>
      <c r="Q77" s="183">
        <f t="shared" si="64"/>
        <v>0</v>
      </c>
      <c r="R77" s="184">
        <f t="shared" si="65"/>
        <v>0</v>
      </c>
      <c r="S77" s="183">
        <f t="shared" si="66"/>
        <v>0</v>
      </c>
      <c r="T77" s="184">
        <f t="shared" si="67"/>
        <v>0</v>
      </c>
      <c r="U77" s="185">
        <f t="shared" si="68"/>
        <v>0</v>
      </c>
      <c r="V77" s="186">
        <f t="shared" si="69"/>
        <v>0</v>
      </c>
      <c r="W77" s="187">
        <f t="shared" si="70"/>
        <v>0</v>
      </c>
      <c r="X77" s="186">
        <f t="shared" si="71"/>
        <v>0</v>
      </c>
      <c r="Y77" s="187">
        <f t="shared" si="72"/>
        <v>0</v>
      </c>
      <c r="Z77" s="186">
        <f t="shared" si="73"/>
        <v>0</v>
      </c>
      <c r="AA77" s="187">
        <f t="shared" si="74"/>
        <v>0</v>
      </c>
      <c r="AB77" s="186">
        <f t="shared" si="75"/>
        <v>0</v>
      </c>
      <c r="AC77" s="187">
        <f t="shared" si="76"/>
        <v>0</v>
      </c>
      <c r="AD77" s="186">
        <f t="shared" si="77"/>
        <v>0</v>
      </c>
      <c r="AE77" s="187">
        <f t="shared" si="78"/>
        <v>0</v>
      </c>
      <c r="AF77" s="186">
        <f t="shared" si="79"/>
        <v>0</v>
      </c>
      <c r="AG77" s="187">
        <f t="shared" si="80"/>
        <v>0</v>
      </c>
      <c r="AH77" s="186">
        <f t="shared" si="81"/>
        <v>0</v>
      </c>
      <c r="AI77" s="187">
        <f t="shared" si="82"/>
        <v>0</v>
      </c>
      <c r="AJ77" s="186">
        <f t="shared" si="83"/>
        <v>0</v>
      </c>
      <c r="AK77" s="187">
        <f t="shared" si="84"/>
        <v>0</v>
      </c>
      <c r="AL77" s="186">
        <f t="shared" si="85"/>
        <v>0</v>
      </c>
      <c r="AM77" s="187">
        <f t="shared" si="86"/>
        <v>0</v>
      </c>
      <c r="AN77" s="186">
        <f t="shared" si="87"/>
        <v>0</v>
      </c>
      <c r="AO77" s="187">
        <f t="shared" si="88"/>
        <v>0</v>
      </c>
      <c r="AP77" s="186">
        <f t="shared" si="89"/>
        <v>0</v>
      </c>
      <c r="AQ77" s="187">
        <f t="shared" si="90"/>
        <v>0</v>
      </c>
      <c r="AR77" s="186">
        <f t="shared" si="91"/>
        <v>0</v>
      </c>
      <c r="AS77" s="187">
        <f t="shared" si="92"/>
        <v>0</v>
      </c>
      <c r="AT77" s="186">
        <f t="shared" si="93"/>
        <v>0</v>
      </c>
      <c r="AU77" s="187">
        <f t="shared" si="94"/>
        <v>0</v>
      </c>
      <c r="AV77" s="186">
        <f t="shared" si="95"/>
        <v>0</v>
      </c>
      <c r="AW77" s="187">
        <f t="shared" si="96"/>
        <v>0</v>
      </c>
      <c r="AX77" s="186">
        <f t="shared" si="97"/>
        <v>0</v>
      </c>
      <c r="AY77" s="187">
        <f t="shared" si="98"/>
        <v>0</v>
      </c>
      <c r="AZ77" s="186">
        <f t="shared" si="99"/>
        <v>0</v>
      </c>
      <c r="BA77" s="187">
        <f t="shared" si="100"/>
        <v>0</v>
      </c>
      <c r="BB77" s="186">
        <f t="shared" si="101"/>
        <v>0</v>
      </c>
      <c r="BC77" s="187">
        <f t="shared" si="102"/>
        <v>0</v>
      </c>
      <c r="BD77" s="186">
        <f t="shared" si="103"/>
        <v>0</v>
      </c>
      <c r="BE77" s="187">
        <f t="shared" si="104"/>
        <v>0</v>
      </c>
      <c r="BF77" s="186">
        <f t="shared" si="105"/>
        <v>0</v>
      </c>
      <c r="BG77" s="187">
        <f t="shared" si="106"/>
        <v>0</v>
      </c>
      <c r="BH77" s="186">
        <f t="shared" si="107"/>
        <v>0</v>
      </c>
      <c r="BI77" s="187">
        <f t="shared" si="108"/>
        <v>0</v>
      </c>
      <c r="BJ77" s="186">
        <f t="shared" si="109"/>
        <v>0</v>
      </c>
      <c r="BK77" s="187">
        <f t="shared" si="110"/>
        <v>0</v>
      </c>
      <c r="BL77" s="186">
        <f t="shared" si="111"/>
        <v>0</v>
      </c>
      <c r="BM77" s="187">
        <f t="shared" si="112"/>
        <v>0</v>
      </c>
      <c r="BN77" s="186">
        <f t="shared" si="113"/>
        <v>0</v>
      </c>
      <c r="BO77" s="187">
        <f t="shared" si="114"/>
        <v>0</v>
      </c>
      <c r="BP77" s="186">
        <f t="shared" si="115"/>
        <v>0</v>
      </c>
      <c r="BQ77" s="187">
        <f t="shared" si="116"/>
        <v>0</v>
      </c>
      <c r="BR77" s="186">
        <f t="shared" si="117"/>
        <v>0</v>
      </c>
      <c r="BS77" s="187">
        <f t="shared" si="118"/>
        <v>0</v>
      </c>
      <c r="BT77" s="186">
        <f t="shared" si="119"/>
        <v>0</v>
      </c>
      <c r="BU77" s="187">
        <f t="shared" si="120"/>
        <v>0</v>
      </c>
      <c r="BV77" s="186">
        <f t="shared" si="121"/>
        <v>0</v>
      </c>
      <c r="BW77" s="187">
        <f t="shared" si="122"/>
        <v>0</v>
      </c>
      <c r="BX77" s="186">
        <f t="shared" si="123"/>
        <v>0</v>
      </c>
      <c r="BY77" s="187">
        <f t="shared" si="124"/>
        <v>0</v>
      </c>
      <c r="BZ77" s="186">
        <f t="shared" si="125"/>
        <v>0</v>
      </c>
      <c r="CA77" s="187">
        <f t="shared" si="126"/>
        <v>0</v>
      </c>
      <c r="CB77" s="186">
        <f t="shared" si="127"/>
        <v>0</v>
      </c>
    </row>
    <row r="78" spans="1:80" ht="39.9" customHeight="1" x14ac:dyDescent="0.3">
      <c r="A78" s="8">
        <v>142</v>
      </c>
      <c r="B78" s="154"/>
      <c r="C78" s="155"/>
      <c r="D78" s="156"/>
      <c r="E78" s="151"/>
      <c r="F78" s="157"/>
      <c r="G78" s="152"/>
      <c r="H78" s="152"/>
      <c r="I78" s="153"/>
      <c r="P78" s="195"/>
      <c r="Q78" s="183">
        <f t="shared" si="64"/>
        <v>0</v>
      </c>
      <c r="R78" s="184">
        <f t="shared" si="65"/>
        <v>0</v>
      </c>
      <c r="S78" s="183">
        <f t="shared" si="66"/>
        <v>0</v>
      </c>
      <c r="T78" s="184">
        <f t="shared" si="67"/>
        <v>0</v>
      </c>
      <c r="U78" s="185">
        <f t="shared" si="68"/>
        <v>0</v>
      </c>
      <c r="V78" s="186">
        <f t="shared" si="69"/>
        <v>0</v>
      </c>
      <c r="W78" s="187">
        <f t="shared" si="70"/>
        <v>0</v>
      </c>
      <c r="X78" s="186">
        <f t="shared" si="71"/>
        <v>0</v>
      </c>
      <c r="Y78" s="187">
        <f t="shared" si="72"/>
        <v>0</v>
      </c>
      <c r="Z78" s="186">
        <f t="shared" si="73"/>
        <v>0</v>
      </c>
      <c r="AA78" s="187">
        <f t="shared" si="74"/>
        <v>0</v>
      </c>
      <c r="AB78" s="186">
        <f t="shared" si="75"/>
        <v>0</v>
      </c>
      <c r="AC78" s="187">
        <f t="shared" si="76"/>
        <v>0</v>
      </c>
      <c r="AD78" s="186">
        <f t="shared" si="77"/>
        <v>0</v>
      </c>
      <c r="AE78" s="187">
        <f t="shared" si="78"/>
        <v>0</v>
      </c>
      <c r="AF78" s="186">
        <f t="shared" si="79"/>
        <v>0</v>
      </c>
      <c r="AG78" s="187">
        <f t="shared" si="80"/>
        <v>0</v>
      </c>
      <c r="AH78" s="186">
        <f t="shared" si="81"/>
        <v>0</v>
      </c>
      <c r="AI78" s="187">
        <f t="shared" si="82"/>
        <v>0</v>
      </c>
      <c r="AJ78" s="186">
        <f t="shared" si="83"/>
        <v>0</v>
      </c>
      <c r="AK78" s="187">
        <f t="shared" si="84"/>
        <v>0</v>
      </c>
      <c r="AL78" s="186">
        <f t="shared" si="85"/>
        <v>0</v>
      </c>
      <c r="AM78" s="187">
        <f t="shared" si="86"/>
        <v>0</v>
      </c>
      <c r="AN78" s="186">
        <f t="shared" si="87"/>
        <v>0</v>
      </c>
      <c r="AO78" s="187">
        <f t="shared" si="88"/>
        <v>0</v>
      </c>
      <c r="AP78" s="186">
        <f t="shared" si="89"/>
        <v>0</v>
      </c>
      <c r="AQ78" s="187">
        <f t="shared" si="90"/>
        <v>0</v>
      </c>
      <c r="AR78" s="186">
        <f t="shared" si="91"/>
        <v>0</v>
      </c>
      <c r="AS78" s="187">
        <f t="shared" si="92"/>
        <v>0</v>
      </c>
      <c r="AT78" s="186">
        <f t="shared" si="93"/>
        <v>0</v>
      </c>
      <c r="AU78" s="187">
        <f t="shared" si="94"/>
        <v>0</v>
      </c>
      <c r="AV78" s="186">
        <f t="shared" si="95"/>
        <v>0</v>
      </c>
      <c r="AW78" s="187">
        <f t="shared" si="96"/>
        <v>0</v>
      </c>
      <c r="AX78" s="186">
        <f t="shared" si="97"/>
        <v>0</v>
      </c>
      <c r="AY78" s="187">
        <f t="shared" si="98"/>
        <v>0</v>
      </c>
      <c r="AZ78" s="186">
        <f t="shared" si="99"/>
        <v>0</v>
      </c>
      <c r="BA78" s="187">
        <f t="shared" si="100"/>
        <v>0</v>
      </c>
      <c r="BB78" s="186">
        <f t="shared" si="101"/>
        <v>0</v>
      </c>
      <c r="BC78" s="187">
        <f t="shared" si="102"/>
        <v>0</v>
      </c>
      <c r="BD78" s="186">
        <f t="shared" si="103"/>
        <v>0</v>
      </c>
      <c r="BE78" s="187">
        <f t="shared" si="104"/>
        <v>0</v>
      </c>
      <c r="BF78" s="186">
        <f t="shared" si="105"/>
        <v>0</v>
      </c>
      <c r="BG78" s="187">
        <f t="shared" si="106"/>
        <v>0</v>
      </c>
      <c r="BH78" s="186">
        <f t="shared" si="107"/>
        <v>0</v>
      </c>
      <c r="BI78" s="187">
        <f t="shared" si="108"/>
        <v>0</v>
      </c>
      <c r="BJ78" s="186">
        <f t="shared" si="109"/>
        <v>0</v>
      </c>
      <c r="BK78" s="187">
        <f t="shared" si="110"/>
        <v>0</v>
      </c>
      <c r="BL78" s="186">
        <f t="shared" si="111"/>
        <v>0</v>
      </c>
      <c r="BM78" s="187">
        <f t="shared" si="112"/>
        <v>0</v>
      </c>
      <c r="BN78" s="186">
        <f t="shared" si="113"/>
        <v>0</v>
      </c>
      <c r="BO78" s="187">
        <f t="shared" si="114"/>
        <v>0</v>
      </c>
      <c r="BP78" s="186">
        <f t="shared" si="115"/>
        <v>0</v>
      </c>
      <c r="BQ78" s="187">
        <f t="shared" si="116"/>
        <v>0</v>
      </c>
      <c r="BR78" s="186">
        <f t="shared" si="117"/>
        <v>0</v>
      </c>
      <c r="BS78" s="187">
        <f t="shared" si="118"/>
        <v>0</v>
      </c>
      <c r="BT78" s="186">
        <f t="shared" si="119"/>
        <v>0</v>
      </c>
      <c r="BU78" s="187">
        <f t="shared" si="120"/>
        <v>0</v>
      </c>
      <c r="BV78" s="186">
        <f t="shared" si="121"/>
        <v>0</v>
      </c>
      <c r="BW78" s="187">
        <f t="shared" si="122"/>
        <v>0</v>
      </c>
      <c r="BX78" s="186">
        <f t="shared" si="123"/>
        <v>0</v>
      </c>
      <c r="BY78" s="187">
        <f t="shared" si="124"/>
        <v>0</v>
      </c>
      <c r="BZ78" s="186">
        <f t="shared" si="125"/>
        <v>0</v>
      </c>
      <c r="CA78" s="187">
        <f t="shared" si="126"/>
        <v>0</v>
      </c>
      <c r="CB78" s="186">
        <f t="shared" si="127"/>
        <v>0</v>
      </c>
    </row>
    <row r="79" spans="1:80" ht="39.9" customHeight="1" x14ac:dyDescent="0.3">
      <c r="A79" s="8">
        <v>143</v>
      </c>
      <c r="B79" s="154"/>
      <c r="C79" s="155"/>
      <c r="D79" s="156"/>
      <c r="E79" s="151"/>
      <c r="F79" s="157"/>
      <c r="G79" s="152"/>
      <c r="H79" s="152"/>
      <c r="I79" s="153"/>
      <c r="P79" s="195"/>
      <c r="Q79" s="183">
        <f t="shared" si="64"/>
        <v>0</v>
      </c>
      <c r="R79" s="184">
        <f t="shared" si="65"/>
        <v>0</v>
      </c>
      <c r="S79" s="183">
        <f t="shared" si="66"/>
        <v>0</v>
      </c>
      <c r="T79" s="184">
        <f t="shared" si="67"/>
        <v>0</v>
      </c>
      <c r="U79" s="185">
        <f t="shared" si="68"/>
        <v>0</v>
      </c>
      <c r="V79" s="186">
        <f t="shared" si="69"/>
        <v>0</v>
      </c>
      <c r="W79" s="187">
        <f t="shared" si="70"/>
        <v>0</v>
      </c>
      <c r="X79" s="186">
        <f t="shared" si="71"/>
        <v>0</v>
      </c>
      <c r="Y79" s="187">
        <f t="shared" si="72"/>
        <v>0</v>
      </c>
      <c r="Z79" s="186">
        <f t="shared" si="73"/>
        <v>0</v>
      </c>
      <c r="AA79" s="187">
        <f t="shared" si="74"/>
        <v>0</v>
      </c>
      <c r="AB79" s="186">
        <f t="shared" si="75"/>
        <v>0</v>
      </c>
      <c r="AC79" s="187">
        <f t="shared" si="76"/>
        <v>0</v>
      </c>
      <c r="AD79" s="186">
        <f t="shared" si="77"/>
        <v>0</v>
      </c>
      <c r="AE79" s="187">
        <f t="shared" si="78"/>
        <v>0</v>
      </c>
      <c r="AF79" s="186">
        <f t="shared" si="79"/>
        <v>0</v>
      </c>
      <c r="AG79" s="187">
        <f t="shared" si="80"/>
        <v>0</v>
      </c>
      <c r="AH79" s="186">
        <f t="shared" si="81"/>
        <v>0</v>
      </c>
      <c r="AI79" s="187">
        <f t="shared" si="82"/>
        <v>0</v>
      </c>
      <c r="AJ79" s="186">
        <f t="shared" si="83"/>
        <v>0</v>
      </c>
      <c r="AK79" s="187">
        <f t="shared" si="84"/>
        <v>0</v>
      </c>
      <c r="AL79" s="186">
        <f t="shared" si="85"/>
        <v>0</v>
      </c>
      <c r="AM79" s="187">
        <f t="shared" si="86"/>
        <v>0</v>
      </c>
      <c r="AN79" s="186">
        <f t="shared" si="87"/>
        <v>0</v>
      </c>
      <c r="AO79" s="187">
        <f t="shared" si="88"/>
        <v>0</v>
      </c>
      <c r="AP79" s="186">
        <f t="shared" si="89"/>
        <v>0</v>
      </c>
      <c r="AQ79" s="187">
        <f t="shared" si="90"/>
        <v>0</v>
      </c>
      <c r="AR79" s="186">
        <f t="shared" si="91"/>
        <v>0</v>
      </c>
      <c r="AS79" s="187">
        <f t="shared" si="92"/>
        <v>0</v>
      </c>
      <c r="AT79" s="186">
        <f t="shared" si="93"/>
        <v>0</v>
      </c>
      <c r="AU79" s="187">
        <f t="shared" si="94"/>
        <v>0</v>
      </c>
      <c r="AV79" s="186">
        <f t="shared" si="95"/>
        <v>0</v>
      </c>
      <c r="AW79" s="187">
        <f t="shared" si="96"/>
        <v>0</v>
      </c>
      <c r="AX79" s="186">
        <f t="shared" si="97"/>
        <v>0</v>
      </c>
      <c r="AY79" s="187">
        <f t="shared" si="98"/>
        <v>0</v>
      </c>
      <c r="AZ79" s="186">
        <f t="shared" si="99"/>
        <v>0</v>
      </c>
      <c r="BA79" s="187">
        <f t="shared" si="100"/>
        <v>0</v>
      </c>
      <c r="BB79" s="186">
        <f t="shared" si="101"/>
        <v>0</v>
      </c>
      <c r="BC79" s="187">
        <f t="shared" si="102"/>
        <v>0</v>
      </c>
      <c r="BD79" s="186">
        <f t="shared" si="103"/>
        <v>0</v>
      </c>
      <c r="BE79" s="187">
        <f t="shared" si="104"/>
        <v>0</v>
      </c>
      <c r="BF79" s="186">
        <f t="shared" si="105"/>
        <v>0</v>
      </c>
      <c r="BG79" s="187">
        <f t="shared" si="106"/>
        <v>0</v>
      </c>
      <c r="BH79" s="186">
        <f t="shared" si="107"/>
        <v>0</v>
      </c>
      <c r="BI79" s="187">
        <f t="shared" si="108"/>
        <v>0</v>
      </c>
      <c r="BJ79" s="186">
        <f t="shared" si="109"/>
        <v>0</v>
      </c>
      <c r="BK79" s="187">
        <f t="shared" si="110"/>
        <v>0</v>
      </c>
      <c r="BL79" s="186">
        <f t="shared" si="111"/>
        <v>0</v>
      </c>
      <c r="BM79" s="187">
        <f t="shared" si="112"/>
        <v>0</v>
      </c>
      <c r="BN79" s="186">
        <f t="shared" si="113"/>
        <v>0</v>
      </c>
      <c r="BO79" s="187">
        <f t="shared" si="114"/>
        <v>0</v>
      </c>
      <c r="BP79" s="186">
        <f t="shared" si="115"/>
        <v>0</v>
      </c>
      <c r="BQ79" s="187">
        <f t="shared" si="116"/>
        <v>0</v>
      </c>
      <c r="BR79" s="186">
        <f t="shared" si="117"/>
        <v>0</v>
      </c>
      <c r="BS79" s="187">
        <f t="shared" si="118"/>
        <v>0</v>
      </c>
      <c r="BT79" s="186">
        <f t="shared" si="119"/>
        <v>0</v>
      </c>
      <c r="BU79" s="187">
        <f t="shared" si="120"/>
        <v>0</v>
      </c>
      <c r="BV79" s="186">
        <f t="shared" si="121"/>
        <v>0</v>
      </c>
      <c r="BW79" s="187">
        <f t="shared" si="122"/>
        <v>0</v>
      </c>
      <c r="BX79" s="186">
        <f t="shared" si="123"/>
        <v>0</v>
      </c>
      <c r="BY79" s="187">
        <f t="shared" si="124"/>
        <v>0</v>
      </c>
      <c r="BZ79" s="186">
        <f t="shared" si="125"/>
        <v>0</v>
      </c>
      <c r="CA79" s="187">
        <f t="shared" si="126"/>
        <v>0</v>
      </c>
      <c r="CB79" s="186">
        <f t="shared" si="127"/>
        <v>0</v>
      </c>
    </row>
    <row r="80" spans="1:80" ht="39.9" customHeight="1" x14ac:dyDescent="0.3">
      <c r="A80" s="8">
        <v>144</v>
      </c>
      <c r="B80" s="154"/>
      <c r="C80" s="155"/>
      <c r="D80" s="156"/>
      <c r="E80" s="151"/>
      <c r="F80" s="157"/>
      <c r="G80" s="152"/>
      <c r="H80" s="152"/>
      <c r="I80" s="153"/>
      <c r="P80" s="195"/>
      <c r="Q80" s="183">
        <f t="shared" si="64"/>
        <v>0</v>
      </c>
      <c r="R80" s="184">
        <f t="shared" si="65"/>
        <v>0</v>
      </c>
      <c r="S80" s="183">
        <f t="shared" si="66"/>
        <v>0</v>
      </c>
      <c r="T80" s="184">
        <f t="shared" si="67"/>
        <v>0</v>
      </c>
      <c r="U80" s="185">
        <f t="shared" si="68"/>
        <v>0</v>
      </c>
      <c r="V80" s="186">
        <f t="shared" si="69"/>
        <v>0</v>
      </c>
      <c r="W80" s="187">
        <f t="shared" si="70"/>
        <v>0</v>
      </c>
      <c r="X80" s="186">
        <f t="shared" si="71"/>
        <v>0</v>
      </c>
      <c r="Y80" s="187">
        <f t="shared" si="72"/>
        <v>0</v>
      </c>
      <c r="Z80" s="186">
        <f t="shared" si="73"/>
        <v>0</v>
      </c>
      <c r="AA80" s="187">
        <f t="shared" si="74"/>
        <v>0</v>
      </c>
      <c r="AB80" s="186">
        <f t="shared" si="75"/>
        <v>0</v>
      </c>
      <c r="AC80" s="187">
        <f t="shared" si="76"/>
        <v>0</v>
      </c>
      <c r="AD80" s="186">
        <f t="shared" si="77"/>
        <v>0</v>
      </c>
      <c r="AE80" s="187">
        <f t="shared" si="78"/>
        <v>0</v>
      </c>
      <c r="AF80" s="186">
        <f t="shared" si="79"/>
        <v>0</v>
      </c>
      <c r="AG80" s="187">
        <f t="shared" si="80"/>
        <v>0</v>
      </c>
      <c r="AH80" s="186">
        <f t="shared" si="81"/>
        <v>0</v>
      </c>
      <c r="AI80" s="187">
        <f t="shared" si="82"/>
        <v>0</v>
      </c>
      <c r="AJ80" s="186">
        <f t="shared" si="83"/>
        <v>0</v>
      </c>
      <c r="AK80" s="187">
        <f t="shared" si="84"/>
        <v>0</v>
      </c>
      <c r="AL80" s="186">
        <f t="shared" si="85"/>
        <v>0</v>
      </c>
      <c r="AM80" s="187">
        <f t="shared" si="86"/>
        <v>0</v>
      </c>
      <c r="AN80" s="186">
        <f t="shared" si="87"/>
        <v>0</v>
      </c>
      <c r="AO80" s="187">
        <f t="shared" si="88"/>
        <v>0</v>
      </c>
      <c r="AP80" s="186">
        <f t="shared" si="89"/>
        <v>0</v>
      </c>
      <c r="AQ80" s="187">
        <f t="shared" si="90"/>
        <v>0</v>
      </c>
      <c r="AR80" s="186">
        <f t="shared" si="91"/>
        <v>0</v>
      </c>
      <c r="AS80" s="187">
        <f t="shared" si="92"/>
        <v>0</v>
      </c>
      <c r="AT80" s="186">
        <f t="shared" si="93"/>
        <v>0</v>
      </c>
      <c r="AU80" s="187">
        <f t="shared" si="94"/>
        <v>0</v>
      </c>
      <c r="AV80" s="186">
        <f t="shared" si="95"/>
        <v>0</v>
      </c>
      <c r="AW80" s="187">
        <f t="shared" si="96"/>
        <v>0</v>
      </c>
      <c r="AX80" s="186">
        <f t="shared" si="97"/>
        <v>0</v>
      </c>
      <c r="AY80" s="187">
        <f t="shared" si="98"/>
        <v>0</v>
      </c>
      <c r="AZ80" s="186">
        <f t="shared" si="99"/>
        <v>0</v>
      </c>
      <c r="BA80" s="187">
        <f t="shared" si="100"/>
        <v>0</v>
      </c>
      <c r="BB80" s="186">
        <f t="shared" si="101"/>
        <v>0</v>
      </c>
      <c r="BC80" s="187">
        <f t="shared" si="102"/>
        <v>0</v>
      </c>
      <c r="BD80" s="186">
        <f t="shared" si="103"/>
        <v>0</v>
      </c>
      <c r="BE80" s="187">
        <f t="shared" si="104"/>
        <v>0</v>
      </c>
      <c r="BF80" s="186">
        <f t="shared" si="105"/>
        <v>0</v>
      </c>
      <c r="BG80" s="187">
        <f t="shared" si="106"/>
        <v>0</v>
      </c>
      <c r="BH80" s="186">
        <f t="shared" si="107"/>
        <v>0</v>
      </c>
      <c r="BI80" s="187">
        <f t="shared" si="108"/>
        <v>0</v>
      </c>
      <c r="BJ80" s="186">
        <f t="shared" si="109"/>
        <v>0</v>
      </c>
      <c r="BK80" s="187">
        <f t="shared" si="110"/>
        <v>0</v>
      </c>
      <c r="BL80" s="186">
        <f t="shared" si="111"/>
        <v>0</v>
      </c>
      <c r="BM80" s="187">
        <f t="shared" si="112"/>
        <v>0</v>
      </c>
      <c r="BN80" s="186">
        <f t="shared" si="113"/>
        <v>0</v>
      </c>
      <c r="BO80" s="187">
        <f t="shared" si="114"/>
        <v>0</v>
      </c>
      <c r="BP80" s="186">
        <f t="shared" si="115"/>
        <v>0</v>
      </c>
      <c r="BQ80" s="187">
        <f t="shared" si="116"/>
        <v>0</v>
      </c>
      <c r="BR80" s="186">
        <f t="shared" si="117"/>
        <v>0</v>
      </c>
      <c r="BS80" s="187">
        <f t="shared" si="118"/>
        <v>0</v>
      </c>
      <c r="BT80" s="186">
        <f t="shared" si="119"/>
        <v>0</v>
      </c>
      <c r="BU80" s="187">
        <f t="shared" si="120"/>
        <v>0</v>
      </c>
      <c r="BV80" s="186">
        <f t="shared" si="121"/>
        <v>0</v>
      </c>
      <c r="BW80" s="187">
        <f t="shared" si="122"/>
        <v>0</v>
      </c>
      <c r="BX80" s="186">
        <f t="shared" si="123"/>
        <v>0</v>
      </c>
      <c r="BY80" s="187">
        <f t="shared" si="124"/>
        <v>0</v>
      </c>
      <c r="BZ80" s="186">
        <f t="shared" si="125"/>
        <v>0</v>
      </c>
      <c r="CA80" s="187">
        <f t="shared" si="126"/>
        <v>0</v>
      </c>
      <c r="CB80" s="186">
        <f t="shared" si="127"/>
        <v>0</v>
      </c>
    </row>
    <row r="81" spans="1:80" ht="39.9" customHeight="1" x14ac:dyDescent="0.3">
      <c r="A81" s="8">
        <v>145</v>
      </c>
      <c r="B81" s="154"/>
      <c r="C81" s="155"/>
      <c r="D81" s="156"/>
      <c r="E81" s="151"/>
      <c r="F81" s="157"/>
      <c r="G81" s="152"/>
      <c r="H81" s="152"/>
      <c r="I81" s="153"/>
      <c r="P81" s="195"/>
      <c r="Q81" s="183">
        <f t="shared" si="64"/>
        <v>0</v>
      </c>
      <c r="R81" s="184">
        <f t="shared" si="65"/>
        <v>0</v>
      </c>
      <c r="S81" s="183">
        <f t="shared" si="66"/>
        <v>0</v>
      </c>
      <c r="T81" s="184">
        <f t="shared" si="67"/>
        <v>0</v>
      </c>
      <c r="U81" s="185">
        <f t="shared" si="68"/>
        <v>0</v>
      </c>
      <c r="V81" s="186">
        <f t="shared" si="69"/>
        <v>0</v>
      </c>
      <c r="W81" s="187">
        <f t="shared" si="70"/>
        <v>0</v>
      </c>
      <c r="X81" s="186">
        <f t="shared" si="71"/>
        <v>0</v>
      </c>
      <c r="Y81" s="187">
        <f t="shared" si="72"/>
        <v>0</v>
      </c>
      <c r="Z81" s="186">
        <f t="shared" si="73"/>
        <v>0</v>
      </c>
      <c r="AA81" s="187">
        <f t="shared" si="74"/>
        <v>0</v>
      </c>
      <c r="AB81" s="186">
        <f t="shared" si="75"/>
        <v>0</v>
      </c>
      <c r="AC81" s="187">
        <f t="shared" si="76"/>
        <v>0</v>
      </c>
      <c r="AD81" s="186">
        <f t="shared" si="77"/>
        <v>0</v>
      </c>
      <c r="AE81" s="187">
        <f t="shared" si="78"/>
        <v>0</v>
      </c>
      <c r="AF81" s="186">
        <f t="shared" si="79"/>
        <v>0</v>
      </c>
      <c r="AG81" s="187">
        <f t="shared" si="80"/>
        <v>0</v>
      </c>
      <c r="AH81" s="186">
        <f t="shared" si="81"/>
        <v>0</v>
      </c>
      <c r="AI81" s="187">
        <f t="shared" si="82"/>
        <v>0</v>
      </c>
      <c r="AJ81" s="186">
        <f t="shared" si="83"/>
        <v>0</v>
      </c>
      <c r="AK81" s="187">
        <f t="shared" si="84"/>
        <v>0</v>
      </c>
      <c r="AL81" s="186">
        <f t="shared" si="85"/>
        <v>0</v>
      </c>
      <c r="AM81" s="187">
        <f t="shared" si="86"/>
        <v>0</v>
      </c>
      <c r="AN81" s="186">
        <f t="shared" si="87"/>
        <v>0</v>
      </c>
      <c r="AO81" s="187">
        <f t="shared" si="88"/>
        <v>0</v>
      </c>
      <c r="AP81" s="186">
        <f t="shared" si="89"/>
        <v>0</v>
      </c>
      <c r="AQ81" s="187">
        <f t="shared" si="90"/>
        <v>0</v>
      </c>
      <c r="AR81" s="186">
        <f t="shared" si="91"/>
        <v>0</v>
      </c>
      <c r="AS81" s="187">
        <f t="shared" si="92"/>
        <v>0</v>
      </c>
      <c r="AT81" s="186">
        <f t="shared" si="93"/>
        <v>0</v>
      </c>
      <c r="AU81" s="187">
        <f t="shared" si="94"/>
        <v>0</v>
      </c>
      <c r="AV81" s="186">
        <f t="shared" si="95"/>
        <v>0</v>
      </c>
      <c r="AW81" s="187">
        <f t="shared" si="96"/>
        <v>0</v>
      </c>
      <c r="AX81" s="186">
        <f t="shared" si="97"/>
        <v>0</v>
      </c>
      <c r="AY81" s="187">
        <f t="shared" si="98"/>
        <v>0</v>
      </c>
      <c r="AZ81" s="186">
        <f t="shared" si="99"/>
        <v>0</v>
      </c>
      <c r="BA81" s="187">
        <f t="shared" si="100"/>
        <v>0</v>
      </c>
      <c r="BB81" s="186">
        <f t="shared" si="101"/>
        <v>0</v>
      </c>
      <c r="BC81" s="187">
        <f t="shared" si="102"/>
        <v>0</v>
      </c>
      <c r="BD81" s="186">
        <f t="shared" si="103"/>
        <v>0</v>
      </c>
      <c r="BE81" s="187">
        <f t="shared" si="104"/>
        <v>0</v>
      </c>
      <c r="BF81" s="186">
        <f t="shared" si="105"/>
        <v>0</v>
      </c>
      <c r="BG81" s="187">
        <f t="shared" si="106"/>
        <v>0</v>
      </c>
      <c r="BH81" s="186">
        <f t="shared" si="107"/>
        <v>0</v>
      </c>
      <c r="BI81" s="187">
        <f t="shared" si="108"/>
        <v>0</v>
      </c>
      <c r="BJ81" s="186">
        <f t="shared" si="109"/>
        <v>0</v>
      </c>
      <c r="BK81" s="187">
        <f t="shared" si="110"/>
        <v>0</v>
      </c>
      <c r="BL81" s="186">
        <f t="shared" si="111"/>
        <v>0</v>
      </c>
      <c r="BM81" s="187">
        <f t="shared" si="112"/>
        <v>0</v>
      </c>
      <c r="BN81" s="186">
        <f t="shared" si="113"/>
        <v>0</v>
      </c>
      <c r="BO81" s="187">
        <f t="shared" si="114"/>
        <v>0</v>
      </c>
      <c r="BP81" s="186">
        <f t="shared" si="115"/>
        <v>0</v>
      </c>
      <c r="BQ81" s="187">
        <f t="shared" si="116"/>
        <v>0</v>
      </c>
      <c r="BR81" s="186">
        <f t="shared" si="117"/>
        <v>0</v>
      </c>
      <c r="BS81" s="187">
        <f t="shared" si="118"/>
        <v>0</v>
      </c>
      <c r="BT81" s="186">
        <f t="shared" si="119"/>
        <v>0</v>
      </c>
      <c r="BU81" s="187">
        <f t="shared" si="120"/>
        <v>0</v>
      </c>
      <c r="BV81" s="186">
        <f t="shared" si="121"/>
        <v>0</v>
      </c>
      <c r="BW81" s="187">
        <f t="shared" si="122"/>
        <v>0</v>
      </c>
      <c r="BX81" s="186">
        <f t="shared" si="123"/>
        <v>0</v>
      </c>
      <c r="BY81" s="187">
        <f t="shared" si="124"/>
        <v>0</v>
      </c>
      <c r="BZ81" s="186">
        <f t="shared" si="125"/>
        <v>0</v>
      </c>
      <c r="CA81" s="187">
        <f t="shared" si="126"/>
        <v>0</v>
      </c>
      <c r="CB81" s="186">
        <f t="shared" si="127"/>
        <v>0</v>
      </c>
    </row>
    <row r="82" spans="1:80" ht="39.9" customHeight="1" x14ac:dyDescent="0.3">
      <c r="A82" s="8">
        <v>146</v>
      </c>
      <c r="B82" s="154"/>
      <c r="C82" s="155"/>
      <c r="D82" s="156"/>
      <c r="E82" s="151"/>
      <c r="F82" s="157"/>
      <c r="G82" s="152"/>
      <c r="H82" s="152"/>
      <c r="I82" s="153"/>
      <c r="P82" s="195"/>
      <c r="Q82" s="183">
        <f t="shared" si="64"/>
        <v>0</v>
      </c>
      <c r="R82" s="184">
        <f t="shared" si="65"/>
        <v>0</v>
      </c>
      <c r="S82" s="183">
        <f t="shared" si="66"/>
        <v>0</v>
      </c>
      <c r="T82" s="184">
        <f t="shared" si="67"/>
        <v>0</v>
      </c>
      <c r="U82" s="185">
        <f t="shared" si="68"/>
        <v>0</v>
      </c>
      <c r="V82" s="186">
        <f t="shared" si="69"/>
        <v>0</v>
      </c>
      <c r="W82" s="187">
        <f t="shared" si="70"/>
        <v>0</v>
      </c>
      <c r="X82" s="186">
        <f t="shared" si="71"/>
        <v>0</v>
      </c>
      <c r="Y82" s="187">
        <f t="shared" si="72"/>
        <v>0</v>
      </c>
      <c r="Z82" s="186">
        <f t="shared" si="73"/>
        <v>0</v>
      </c>
      <c r="AA82" s="187">
        <f t="shared" si="74"/>
        <v>0</v>
      </c>
      <c r="AB82" s="186">
        <f t="shared" si="75"/>
        <v>0</v>
      </c>
      <c r="AC82" s="187">
        <f t="shared" si="76"/>
        <v>0</v>
      </c>
      <c r="AD82" s="186">
        <f t="shared" si="77"/>
        <v>0</v>
      </c>
      <c r="AE82" s="187">
        <f t="shared" si="78"/>
        <v>0</v>
      </c>
      <c r="AF82" s="186">
        <f t="shared" si="79"/>
        <v>0</v>
      </c>
      <c r="AG82" s="187">
        <f t="shared" si="80"/>
        <v>0</v>
      </c>
      <c r="AH82" s="186">
        <f t="shared" si="81"/>
        <v>0</v>
      </c>
      <c r="AI82" s="187">
        <f t="shared" si="82"/>
        <v>0</v>
      </c>
      <c r="AJ82" s="186">
        <f t="shared" si="83"/>
        <v>0</v>
      </c>
      <c r="AK82" s="187">
        <f t="shared" si="84"/>
        <v>0</v>
      </c>
      <c r="AL82" s="186">
        <f t="shared" si="85"/>
        <v>0</v>
      </c>
      <c r="AM82" s="187">
        <f t="shared" si="86"/>
        <v>0</v>
      </c>
      <c r="AN82" s="186">
        <f t="shared" si="87"/>
        <v>0</v>
      </c>
      <c r="AO82" s="187">
        <f t="shared" si="88"/>
        <v>0</v>
      </c>
      <c r="AP82" s="186">
        <f t="shared" si="89"/>
        <v>0</v>
      </c>
      <c r="AQ82" s="187">
        <f t="shared" si="90"/>
        <v>0</v>
      </c>
      <c r="AR82" s="186">
        <f t="shared" si="91"/>
        <v>0</v>
      </c>
      <c r="AS82" s="187">
        <f t="shared" si="92"/>
        <v>0</v>
      </c>
      <c r="AT82" s="186">
        <f t="shared" si="93"/>
        <v>0</v>
      </c>
      <c r="AU82" s="187">
        <f t="shared" si="94"/>
        <v>0</v>
      </c>
      <c r="AV82" s="186">
        <f t="shared" si="95"/>
        <v>0</v>
      </c>
      <c r="AW82" s="187">
        <f t="shared" si="96"/>
        <v>0</v>
      </c>
      <c r="AX82" s="186">
        <f t="shared" si="97"/>
        <v>0</v>
      </c>
      <c r="AY82" s="187">
        <f t="shared" si="98"/>
        <v>0</v>
      </c>
      <c r="AZ82" s="186">
        <f t="shared" si="99"/>
        <v>0</v>
      </c>
      <c r="BA82" s="187">
        <f t="shared" si="100"/>
        <v>0</v>
      </c>
      <c r="BB82" s="186">
        <f t="shared" si="101"/>
        <v>0</v>
      </c>
      <c r="BC82" s="187">
        <f t="shared" si="102"/>
        <v>0</v>
      </c>
      <c r="BD82" s="186">
        <f t="shared" si="103"/>
        <v>0</v>
      </c>
      <c r="BE82" s="187">
        <f t="shared" si="104"/>
        <v>0</v>
      </c>
      <c r="BF82" s="186">
        <f t="shared" si="105"/>
        <v>0</v>
      </c>
      <c r="BG82" s="187">
        <f t="shared" si="106"/>
        <v>0</v>
      </c>
      <c r="BH82" s="186">
        <f t="shared" si="107"/>
        <v>0</v>
      </c>
      <c r="BI82" s="187">
        <f t="shared" si="108"/>
        <v>0</v>
      </c>
      <c r="BJ82" s="186">
        <f t="shared" si="109"/>
        <v>0</v>
      </c>
      <c r="BK82" s="187">
        <f t="shared" si="110"/>
        <v>0</v>
      </c>
      <c r="BL82" s="186">
        <f t="shared" si="111"/>
        <v>0</v>
      </c>
      <c r="BM82" s="187">
        <f t="shared" si="112"/>
        <v>0</v>
      </c>
      <c r="BN82" s="186">
        <f t="shared" si="113"/>
        <v>0</v>
      </c>
      <c r="BO82" s="187">
        <f t="shared" si="114"/>
        <v>0</v>
      </c>
      <c r="BP82" s="186">
        <f t="shared" si="115"/>
        <v>0</v>
      </c>
      <c r="BQ82" s="187">
        <f t="shared" si="116"/>
        <v>0</v>
      </c>
      <c r="BR82" s="186">
        <f t="shared" si="117"/>
        <v>0</v>
      </c>
      <c r="BS82" s="187">
        <f t="shared" si="118"/>
        <v>0</v>
      </c>
      <c r="BT82" s="186">
        <f t="shared" si="119"/>
        <v>0</v>
      </c>
      <c r="BU82" s="187">
        <f t="shared" si="120"/>
        <v>0</v>
      </c>
      <c r="BV82" s="186">
        <f t="shared" si="121"/>
        <v>0</v>
      </c>
      <c r="BW82" s="187">
        <f t="shared" si="122"/>
        <v>0</v>
      </c>
      <c r="BX82" s="186">
        <f t="shared" si="123"/>
        <v>0</v>
      </c>
      <c r="BY82" s="187">
        <f t="shared" si="124"/>
        <v>0</v>
      </c>
      <c r="BZ82" s="186">
        <f t="shared" si="125"/>
        <v>0</v>
      </c>
      <c r="CA82" s="187">
        <f t="shared" si="126"/>
        <v>0</v>
      </c>
      <c r="CB82" s="186">
        <f t="shared" si="127"/>
        <v>0</v>
      </c>
    </row>
    <row r="83" spans="1:80" ht="39.9" customHeight="1" x14ac:dyDescent="0.3">
      <c r="A83" s="8">
        <v>147</v>
      </c>
      <c r="B83" s="154"/>
      <c r="C83" s="155"/>
      <c r="D83" s="156"/>
      <c r="E83" s="151"/>
      <c r="F83" s="157"/>
      <c r="G83" s="152"/>
      <c r="H83" s="152"/>
      <c r="I83" s="153"/>
      <c r="P83" s="195"/>
      <c r="Q83" s="183">
        <f t="shared" si="64"/>
        <v>0</v>
      </c>
      <c r="R83" s="184">
        <f t="shared" si="65"/>
        <v>0</v>
      </c>
      <c r="S83" s="183">
        <f t="shared" si="66"/>
        <v>0</v>
      </c>
      <c r="T83" s="184">
        <f t="shared" si="67"/>
        <v>0</v>
      </c>
      <c r="U83" s="185">
        <f t="shared" si="68"/>
        <v>0</v>
      </c>
      <c r="V83" s="186">
        <f t="shared" si="69"/>
        <v>0</v>
      </c>
      <c r="W83" s="187">
        <f t="shared" si="70"/>
        <v>0</v>
      </c>
      <c r="X83" s="186">
        <f t="shared" si="71"/>
        <v>0</v>
      </c>
      <c r="Y83" s="187">
        <f t="shared" si="72"/>
        <v>0</v>
      </c>
      <c r="Z83" s="186">
        <f t="shared" si="73"/>
        <v>0</v>
      </c>
      <c r="AA83" s="187">
        <f t="shared" si="74"/>
        <v>0</v>
      </c>
      <c r="AB83" s="186">
        <f t="shared" si="75"/>
        <v>0</v>
      </c>
      <c r="AC83" s="187">
        <f t="shared" si="76"/>
        <v>0</v>
      </c>
      <c r="AD83" s="186">
        <f t="shared" si="77"/>
        <v>0</v>
      </c>
      <c r="AE83" s="187">
        <f t="shared" si="78"/>
        <v>0</v>
      </c>
      <c r="AF83" s="186">
        <f t="shared" si="79"/>
        <v>0</v>
      </c>
      <c r="AG83" s="187">
        <f t="shared" si="80"/>
        <v>0</v>
      </c>
      <c r="AH83" s="186">
        <f t="shared" si="81"/>
        <v>0</v>
      </c>
      <c r="AI83" s="187">
        <f t="shared" si="82"/>
        <v>0</v>
      </c>
      <c r="AJ83" s="186">
        <f t="shared" si="83"/>
        <v>0</v>
      </c>
      <c r="AK83" s="187">
        <f t="shared" si="84"/>
        <v>0</v>
      </c>
      <c r="AL83" s="186">
        <f t="shared" si="85"/>
        <v>0</v>
      </c>
      <c r="AM83" s="187">
        <f t="shared" si="86"/>
        <v>0</v>
      </c>
      <c r="AN83" s="186">
        <f t="shared" si="87"/>
        <v>0</v>
      </c>
      <c r="AO83" s="187">
        <f t="shared" si="88"/>
        <v>0</v>
      </c>
      <c r="AP83" s="186">
        <f t="shared" si="89"/>
        <v>0</v>
      </c>
      <c r="AQ83" s="187">
        <f t="shared" si="90"/>
        <v>0</v>
      </c>
      <c r="AR83" s="186">
        <f t="shared" si="91"/>
        <v>0</v>
      </c>
      <c r="AS83" s="187">
        <f t="shared" si="92"/>
        <v>0</v>
      </c>
      <c r="AT83" s="186">
        <f t="shared" si="93"/>
        <v>0</v>
      </c>
      <c r="AU83" s="187">
        <f t="shared" si="94"/>
        <v>0</v>
      </c>
      <c r="AV83" s="186">
        <f t="shared" si="95"/>
        <v>0</v>
      </c>
      <c r="AW83" s="187">
        <f t="shared" si="96"/>
        <v>0</v>
      </c>
      <c r="AX83" s="186">
        <f t="shared" si="97"/>
        <v>0</v>
      </c>
      <c r="AY83" s="187">
        <f t="shared" si="98"/>
        <v>0</v>
      </c>
      <c r="AZ83" s="186">
        <f t="shared" si="99"/>
        <v>0</v>
      </c>
      <c r="BA83" s="187">
        <f t="shared" si="100"/>
        <v>0</v>
      </c>
      <c r="BB83" s="186">
        <f t="shared" si="101"/>
        <v>0</v>
      </c>
      <c r="BC83" s="187">
        <f t="shared" si="102"/>
        <v>0</v>
      </c>
      <c r="BD83" s="186">
        <f t="shared" si="103"/>
        <v>0</v>
      </c>
      <c r="BE83" s="187">
        <f t="shared" si="104"/>
        <v>0</v>
      </c>
      <c r="BF83" s="186">
        <f t="shared" si="105"/>
        <v>0</v>
      </c>
      <c r="BG83" s="187">
        <f t="shared" si="106"/>
        <v>0</v>
      </c>
      <c r="BH83" s="186">
        <f t="shared" si="107"/>
        <v>0</v>
      </c>
      <c r="BI83" s="187">
        <f t="shared" si="108"/>
        <v>0</v>
      </c>
      <c r="BJ83" s="186">
        <f t="shared" si="109"/>
        <v>0</v>
      </c>
      <c r="BK83" s="187">
        <f t="shared" si="110"/>
        <v>0</v>
      </c>
      <c r="BL83" s="186">
        <f t="shared" si="111"/>
        <v>0</v>
      </c>
      <c r="BM83" s="187">
        <f t="shared" si="112"/>
        <v>0</v>
      </c>
      <c r="BN83" s="186">
        <f t="shared" si="113"/>
        <v>0</v>
      </c>
      <c r="BO83" s="187">
        <f t="shared" si="114"/>
        <v>0</v>
      </c>
      <c r="BP83" s="186">
        <f t="shared" si="115"/>
        <v>0</v>
      </c>
      <c r="BQ83" s="187">
        <f t="shared" si="116"/>
        <v>0</v>
      </c>
      <c r="BR83" s="186">
        <f t="shared" si="117"/>
        <v>0</v>
      </c>
      <c r="BS83" s="187">
        <f t="shared" si="118"/>
        <v>0</v>
      </c>
      <c r="BT83" s="186">
        <f t="shared" si="119"/>
        <v>0</v>
      </c>
      <c r="BU83" s="187">
        <f t="shared" si="120"/>
        <v>0</v>
      </c>
      <c r="BV83" s="186">
        <f t="shared" si="121"/>
        <v>0</v>
      </c>
      <c r="BW83" s="187">
        <f t="shared" si="122"/>
        <v>0</v>
      </c>
      <c r="BX83" s="186">
        <f t="shared" si="123"/>
        <v>0</v>
      </c>
      <c r="BY83" s="187">
        <f t="shared" si="124"/>
        <v>0</v>
      </c>
      <c r="BZ83" s="186">
        <f t="shared" si="125"/>
        <v>0</v>
      </c>
      <c r="CA83" s="187">
        <f t="shared" si="126"/>
        <v>0</v>
      </c>
      <c r="CB83" s="186">
        <f t="shared" si="127"/>
        <v>0</v>
      </c>
    </row>
    <row r="84" spans="1:80" ht="39.9" customHeight="1" x14ac:dyDescent="0.3">
      <c r="A84" s="8">
        <v>148</v>
      </c>
      <c r="B84" s="154"/>
      <c r="C84" s="155"/>
      <c r="D84" s="156"/>
      <c r="E84" s="151"/>
      <c r="F84" s="157"/>
      <c r="G84" s="152"/>
      <c r="H84" s="152"/>
      <c r="I84" s="153"/>
      <c r="P84" s="195"/>
      <c r="Q84" s="183">
        <f t="shared" si="64"/>
        <v>0</v>
      </c>
      <c r="R84" s="184">
        <f t="shared" si="65"/>
        <v>0</v>
      </c>
      <c r="S84" s="183">
        <f t="shared" si="66"/>
        <v>0</v>
      </c>
      <c r="T84" s="184">
        <f t="shared" si="67"/>
        <v>0</v>
      </c>
      <c r="U84" s="185">
        <f t="shared" si="68"/>
        <v>0</v>
      </c>
      <c r="V84" s="186">
        <f t="shared" si="69"/>
        <v>0</v>
      </c>
      <c r="W84" s="187">
        <f t="shared" si="70"/>
        <v>0</v>
      </c>
      <c r="X84" s="186">
        <f t="shared" si="71"/>
        <v>0</v>
      </c>
      <c r="Y84" s="187">
        <f t="shared" si="72"/>
        <v>0</v>
      </c>
      <c r="Z84" s="186">
        <f t="shared" si="73"/>
        <v>0</v>
      </c>
      <c r="AA84" s="187">
        <f t="shared" si="74"/>
        <v>0</v>
      </c>
      <c r="AB84" s="186">
        <f t="shared" si="75"/>
        <v>0</v>
      </c>
      <c r="AC84" s="187">
        <f t="shared" si="76"/>
        <v>0</v>
      </c>
      <c r="AD84" s="186">
        <f t="shared" si="77"/>
        <v>0</v>
      </c>
      <c r="AE84" s="187">
        <f t="shared" si="78"/>
        <v>0</v>
      </c>
      <c r="AF84" s="186">
        <f t="shared" si="79"/>
        <v>0</v>
      </c>
      <c r="AG84" s="187">
        <f t="shared" si="80"/>
        <v>0</v>
      </c>
      <c r="AH84" s="186">
        <f t="shared" si="81"/>
        <v>0</v>
      </c>
      <c r="AI84" s="187">
        <f t="shared" si="82"/>
        <v>0</v>
      </c>
      <c r="AJ84" s="186">
        <f t="shared" si="83"/>
        <v>0</v>
      </c>
      <c r="AK84" s="187">
        <f t="shared" si="84"/>
        <v>0</v>
      </c>
      <c r="AL84" s="186">
        <f t="shared" si="85"/>
        <v>0</v>
      </c>
      <c r="AM84" s="187">
        <f t="shared" si="86"/>
        <v>0</v>
      </c>
      <c r="AN84" s="186">
        <f t="shared" si="87"/>
        <v>0</v>
      </c>
      <c r="AO84" s="187">
        <f t="shared" si="88"/>
        <v>0</v>
      </c>
      <c r="AP84" s="186">
        <f t="shared" si="89"/>
        <v>0</v>
      </c>
      <c r="AQ84" s="187">
        <f t="shared" si="90"/>
        <v>0</v>
      </c>
      <c r="AR84" s="186">
        <f t="shared" si="91"/>
        <v>0</v>
      </c>
      <c r="AS84" s="187">
        <f t="shared" si="92"/>
        <v>0</v>
      </c>
      <c r="AT84" s="186">
        <f t="shared" si="93"/>
        <v>0</v>
      </c>
      <c r="AU84" s="187">
        <f t="shared" si="94"/>
        <v>0</v>
      </c>
      <c r="AV84" s="186">
        <f t="shared" si="95"/>
        <v>0</v>
      </c>
      <c r="AW84" s="187">
        <f t="shared" si="96"/>
        <v>0</v>
      </c>
      <c r="AX84" s="186">
        <f t="shared" si="97"/>
        <v>0</v>
      </c>
      <c r="AY84" s="187">
        <f t="shared" si="98"/>
        <v>0</v>
      </c>
      <c r="AZ84" s="186">
        <f t="shared" si="99"/>
        <v>0</v>
      </c>
      <c r="BA84" s="187">
        <f t="shared" si="100"/>
        <v>0</v>
      </c>
      <c r="BB84" s="186">
        <f t="shared" si="101"/>
        <v>0</v>
      </c>
      <c r="BC84" s="187">
        <f t="shared" si="102"/>
        <v>0</v>
      </c>
      <c r="BD84" s="186">
        <f t="shared" si="103"/>
        <v>0</v>
      </c>
      <c r="BE84" s="187">
        <f t="shared" si="104"/>
        <v>0</v>
      </c>
      <c r="BF84" s="186">
        <f t="shared" si="105"/>
        <v>0</v>
      </c>
      <c r="BG84" s="187">
        <f t="shared" si="106"/>
        <v>0</v>
      </c>
      <c r="BH84" s="186">
        <f t="shared" si="107"/>
        <v>0</v>
      </c>
      <c r="BI84" s="187">
        <f t="shared" si="108"/>
        <v>0</v>
      </c>
      <c r="BJ84" s="186">
        <f t="shared" si="109"/>
        <v>0</v>
      </c>
      <c r="BK84" s="187">
        <f t="shared" si="110"/>
        <v>0</v>
      </c>
      <c r="BL84" s="186">
        <f t="shared" si="111"/>
        <v>0</v>
      </c>
      <c r="BM84" s="187">
        <f t="shared" si="112"/>
        <v>0</v>
      </c>
      <c r="BN84" s="186">
        <f t="shared" si="113"/>
        <v>0</v>
      </c>
      <c r="BO84" s="187">
        <f t="shared" si="114"/>
        <v>0</v>
      </c>
      <c r="BP84" s="186">
        <f t="shared" si="115"/>
        <v>0</v>
      </c>
      <c r="BQ84" s="187">
        <f t="shared" si="116"/>
        <v>0</v>
      </c>
      <c r="BR84" s="186">
        <f t="shared" si="117"/>
        <v>0</v>
      </c>
      <c r="BS84" s="187">
        <f t="shared" si="118"/>
        <v>0</v>
      </c>
      <c r="BT84" s="186">
        <f t="shared" si="119"/>
        <v>0</v>
      </c>
      <c r="BU84" s="187">
        <f t="shared" si="120"/>
        <v>0</v>
      </c>
      <c r="BV84" s="186">
        <f t="shared" si="121"/>
        <v>0</v>
      </c>
      <c r="BW84" s="187">
        <f t="shared" si="122"/>
        <v>0</v>
      </c>
      <c r="BX84" s="186">
        <f t="shared" si="123"/>
        <v>0</v>
      </c>
      <c r="BY84" s="187">
        <f t="shared" si="124"/>
        <v>0</v>
      </c>
      <c r="BZ84" s="186">
        <f t="shared" si="125"/>
        <v>0</v>
      </c>
      <c r="CA84" s="187">
        <f t="shared" si="126"/>
        <v>0</v>
      </c>
      <c r="CB84" s="186">
        <f t="shared" si="127"/>
        <v>0</v>
      </c>
    </row>
    <row r="85" spans="1:80" ht="39.9" customHeight="1" x14ac:dyDescent="0.3">
      <c r="A85" s="8">
        <v>149</v>
      </c>
      <c r="B85" s="154"/>
      <c r="C85" s="155"/>
      <c r="D85" s="156"/>
      <c r="E85" s="151"/>
      <c r="F85" s="157"/>
      <c r="G85" s="152"/>
      <c r="H85" s="152"/>
      <c r="I85" s="153"/>
      <c r="P85" s="195"/>
      <c r="Q85" s="183">
        <f t="shared" si="64"/>
        <v>0</v>
      </c>
      <c r="R85" s="184">
        <f t="shared" si="65"/>
        <v>0</v>
      </c>
      <c r="S85" s="183">
        <f t="shared" si="66"/>
        <v>0</v>
      </c>
      <c r="T85" s="184">
        <f t="shared" si="67"/>
        <v>0</v>
      </c>
      <c r="U85" s="185">
        <f t="shared" si="68"/>
        <v>0</v>
      </c>
      <c r="V85" s="186">
        <f t="shared" si="69"/>
        <v>0</v>
      </c>
      <c r="W85" s="187">
        <f t="shared" si="70"/>
        <v>0</v>
      </c>
      <c r="X85" s="186">
        <f t="shared" si="71"/>
        <v>0</v>
      </c>
      <c r="Y85" s="187">
        <f t="shared" si="72"/>
        <v>0</v>
      </c>
      <c r="Z85" s="186">
        <f t="shared" si="73"/>
        <v>0</v>
      </c>
      <c r="AA85" s="187">
        <f t="shared" si="74"/>
        <v>0</v>
      </c>
      <c r="AB85" s="186">
        <f t="shared" si="75"/>
        <v>0</v>
      </c>
      <c r="AC85" s="187">
        <f t="shared" si="76"/>
        <v>0</v>
      </c>
      <c r="AD85" s="186">
        <f t="shared" si="77"/>
        <v>0</v>
      </c>
      <c r="AE85" s="187">
        <f t="shared" si="78"/>
        <v>0</v>
      </c>
      <c r="AF85" s="186">
        <f t="shared" si="79"/>
        <v>0</v>
      </c>
      <c r="AG85" s="187">
        <f t="shared" si="80"/>
        <v>0</v>
      </c>
      <c r="AH85" s="186">
        <f t="shared" si="81"/>
        <v>0</v>
      </c>
      <c r="AI85" s="187">
        <f t="shared" si="82"/>
        <v>0</v>
      </c>
      <c r="AJ85" s="186">
        <f t="shared" si="83"/>
        <v>0</v>
      </c>
      <c r="AK85" s="187">
        <f t="shared" si="84"/>
        <v>0</v>
      </c>
      <c r="AL85" s="186">
        <f t="shared" si="85"/>
        <v>0</v>
      </c>
      <c r="AM85" s="187">
        <f t="shared" si="86"/>
        <v>0</v>
      </c>
      <c r="AN85" s="186">
        <f t="shared" si="87"/>
        <v>0</v>
      </c>
      <c r="AO85" s="187">
        <f t="shared" si="88"/>
        <v>0</v>
      </c>
      <c r="AP85" s="186">
        <f t="shared" si="89"/>
        <v>0</v>
      </c>
      <c r="AQ85" s="187">
        <f t="shared" si="90"/>
        <v>0</v>
      </c>
      <c r="AR85" s="186">
        <f t="shared" si="91"/>
        <v>0</v>
      </c>
      <c r="AS85" s="187">
        <f t="shared" si="92"/>
        <v>0</v>
      </c>
      <c r="AT85" s="186">
        <f t="shared" si="93"/>
        <v>0</v>
      </c>
      <c r="AU85" s="187">
        <f t="shared" si="94"/>
        <v>0</v>
      </c>
      <c r="AV85" s="186">
        <f t="shared" si="95"/>
        <v>0</v>
      </c>
      <c r="AW85" s="187">
        <f t="shared" si="96"/>
        <v>0</v>
      </c>
      <c r="AX85" s="186">
        <f t="shared" si="97"/>
        <v>0</v>
      </c>
      <c r="AY85" s="187">
        <f t="shared" si="98"/>
        <v>0</v>
      </c>
      <c r="AZ85" s="186">
        <f t="shared" si="99"/>
        <v>0</v>
      </c>
      <c r="BA85" s="187">
        <f t="shared" si="100"/>
        <v>0</v>
      </c>
      <c r="BB85" s="186">
        <f t="shared" si="101"/>
        <v>0</v>
      </c>
      <c r="BC85" s="187">
        <f t="shared" si="102"/>
        <v>0</v>
      </c>
      <c r="BD85" s="186">
        <f t="shared" si="103"/>
        <v>0</v>
      </c>
      <c r="BE85" s="187">
        <f t="shared" si="104"/>
        <v>0</v>
      </c>
      <c r="BF85" s="186">
        <f t="shared" si="105"/>
        <v>0</v>
      </c>
      <c r="BG85" s="187">
        <f t="shared" si="106"/>
        <v>0</v>
      </c>
      <c r="BH85" s="186">
        <f t="shared" si="107"/>
        <v>0</v>
      </c>
      <c r="BI85" s="187">
        <f t="shared" si="108"/>
        <v>0</v>
      </c>
      <c r="BJ85" s="186">
        <f t="shared" si="109"/>
        <v>0</v>
      </c>
      <c r="BK85" s="187">
        <f t="shared" si="110"/>
        <v>0</v>
      </c>
      <c r="BL85" s="186">
        <f t="shared" si="111"/>
        <v>0</v>
      </c>
      <c r="BM85" s="187">
        <f t="shared" si="112"/>
        <v>0</v>
      </c>
      <c r="BN85" s="186">
        <f t="shared" si="113"/>
        <v>0</v>
      </c>
      <c r="BO85" s="187">
        <f t="shared" si="114"/>
        <v>0</v>
      </c>
      <c r="BP85" s="186">
        <f t="shared" si="115"/>
        <v>0</v>
      </c>
      <c r="BQ85" s="187">
        <f t="shared" si="116"/>
        <v>0</v>
      </c>
      <c r="BR85" s="186">
        <f t="shared" si="117"/>
        <v>0</v>
      </c>
      <c r="BS85" s="187">
        <f t="shared" si="118"/>
        <v>0</v>
      </c>
      <c r="BT85" s="186">
        <f t="shared" si="119"/>
        <v>0</v>
      </c>
      <c r="BU85" s="187">
        <f t="shared" si="120"/>
        <v>0</v>
      </c>
      <c r="BV85" s="186">
        <f t="shared" si="121"/>
        <v>0</v>
      </c>
      <c r="BW85" s="187">
        <f t="shared" si="122"/>
        <v>0</v>
      </c>
      <c r="BX85" s="186">
        <f t="shared" si="123"/>
        <v>0</v>
      </c>
      <c r="BY85" s="187">
        <f t="shared" si="124"/>
        <v>0</v>
      </c>
      <c r="BZ85" s="186">
        <f t="shared" si="125"/>
        <v>0</v>
      </c>
      <c r="CA85" s="187">
        <f t="shared" si="126"/>
        <v>0</v>
      </c>
      <c r="CB85" s="186">
        <f t="shared" si="127"/>
        <v>0</v>
      </c>
    </row>
    <row r="86" spans="1:80" ht="39.9" customHeight="1" x14ac:dyDescent="0.3">
      <c r="A86" s="8">
        <v>150</v>
      </c>
      <c r="B86" s="154"/>
      <c r="C86" s="155"/>
      <c r="D86" s="156"/>
      <c r="E86" s="151"/>
      <c r="F86" s="157"/>
      <c r="G86" s="152"/>
      <c r="H86" s="152"/>
      <c r="I86" s="153"/>
      <c r="P86" s="195"/>
      <c r="Q86" s="183">
        <f t="shared" si="64"/>
        <v>0</v>
      </c>
      <c r="R86" s="184">
        <f t="shared" si="65"/>
        <v>0</v>
      </c>
      <c r="S86" s="183">
        <f t="shared" si="66"/>
        <v>0</v>
      </c>
      <c r="T86" s="184">
        <f t="shared" si="67"/>
        <v>0</v>
      </c>
      <c r="U86" s="185">
        <f t="shared" si="68"/>
        <v>0</v>
      </c>
      <c r="V86" s="186">
        <f t="shared" si="69"/>
        <v>0</v>
      </c>
      <c r="W86" s="187">
        <f t="shared" si="70"/>
        <v>0</v>
      </c>
      <c r="X86" s="186">
        <f t="shared" si="71"/>
        <v>0</v>
      </c>
      <c r="Y86" s="187">
        <f t="shared" si="72"/>
        <v>0</v>
      </c>
      <c r="Z86" s="186">
        <f t="shared" si="73"/>
        <v>0</v>
      </c>
      <c r="AA86" s="187">
        <f t="shared" si="74"/>
        <v>0</v>
      </c>
      <c r="AB86" s="186">
        <f t="shared" si="75"/>
        <v>0</v>
      </c>
      <c r="AC86" s="187">
        <f t="shared" si="76"/>
        <v>0</v>
      </c>
      <c r="AD86" s="186">
        <f t="shared" si="77"/>
        <v>0</v>
      </c>
      <c r="AE86" s="187">
        <f t="shared" si="78"/>
        <v>0</v>
      </c>
      <c r="AF86" s="186">
        <f t="shared" si="79"/>
        <v>0</v>
      </c>
      <c r="AG86" s="187">
        <f t="shared" si="80"/>
        <v>0</v>
      </c>
      <c r="AH86" s="186">
        <f t="shared" si="81"/>
        <v>0</v>
      </c>
      <c r="AI86" s="187">
        <f t="shared" si="82"/>
        <v>0</v>
      </c>
      <c r="AJ86" s="186">
        <f t="shared" si="83"/>
        <v>0</v>
      </c>
      <c r="AK86" s="187">
        <f t="shared" si="84"/>
        <v>0</v>
      </c>
      <c r="AL86" s="186">
        <f t="shared" si="85"/>
        <v>0</v>
      </c>
      <c r="AM86" s="187">
        <f t="shared" si="86"/>
        <v>0</v>
      </c>
      <c r="AN86" s="186">
        <f t="shared" si="87"/>
        <v>0</v>
      </c>
      <c r="AO86" s="187">
        <f t="shared" si="88"/>
        <v>0</v>
      </c>
      <c r="AP86" s="186">
        <f t="shared" si="89"/>
        <v>0</v>
      </c>
      <c r="AQ86" s="187">
        <f t="shared" si="90"/>
        <v>0</v>
      </c>
      <c r="AR86" s="186">
        <f t="shared" si="91"/>
        <v>0</v>
      </c>
      <c r="AS86" s="187">
        <f t="shared" si="92"/>
        <v>0</v>
      </c>
      <c r="AT86" s="186">
        <f t="shared" si="93"/>
        <v>0</v>
      </c>
      <c r="AU86" s="187">
        <f t="shared" si="94"/>
        <v>0</v>
      </c>
      <c r="AV86" s="186">
        <f t="shared" si="95"/>
        <v>0</v>
      </c>
      <c r="AW86" s="187">
        <f t="shared" si="96"/>
        <v>0</v>
      </c>
      <c r="AX86" s="186">
        <f t="shared" si="97"/>
        <v>0</v>
      </c>
      <c r="AY86" s="187">
        <f t="shared" si="98"/>
        <v>0</v>
      </c>
      <c r="AZ86" s="186">
        <f t="shared" si="99"/>
        <v>0</v>
      </c>
      <c r="BA86" s="187">
        <f t="shared" si="100"/>
        <v>0</v>
      </c>
      <c r="BB86" s="186">
        <f t="shared" si="101"/>
        <v>0</v>
      </c>
      <c r="BC86" s="187">
        <f t="shared" si="102"/>
        <v>0</v>
      </c>
      <c r="BD86" s="186">
        <f t="shared" si="103"/>
        <v>0</v>
      </c>
      <c r="BE86" s="187">
        <f t="shared" si="104"/>
        <v>0</v>
      </c>
      <c r="BF86" s="186">
        <f t="shared" si="105"/>
        <v>0</v>
      </c>
      <c r="BG86" s="187">
        <f t="shared" si="106"/>
        <v>0</v>
      </c>
      <c r="BH86" s="186">
        <f t="shared" si="107"/>
        <v>0</v>
      </c>
      <c r="BI86" s="187">
        <f t="shared" si="108"/>
        <v>0</v>
      </c>
      <c r="BJ86" s="186">
        <f t="shared" si="109"/>
        <v>0</v>
      </c>
      <c r="BK86" s="187">
        <f t="shared" si="110"/>
        <v>0</v>
      </c>
      <c r="BL86" s="186">
        <f t="shared" si="111"/>
        <v>0</v>
      </c>
      <c r="BM86" s="187">
        <f t="shared" si="112"/>
        <v>0</v>
      </c>
      <c r="BN86" s="186">
        <f t="shared" si="113"/>
        <v>0</v>
      </c>
      <c r="BO86" s="187">
        <f t="shared" si="114"/>
        <v>0</v>
      </c>
      <c r="BP86" s="186">
        <f t="shared" si="115"/>
        <v>0</v>
      </c>
      <c r="BQ86" s="187">
        <f t="shared" si="116"/>
        <v>0</v>
      </c>
      <c r="BR86" s="186">
        <f t="shared" si="117"/>
        <v>0</v>
      </c>
      <c r="BS86" s="187">
        <f t="shared" si="118"/>
        <v>0</v>
      </c>
      <c r="BT86" s="186">
        <f t="shared" si="119"/>
        <v>0</v>
      </c>
      <c r="BU86" s="187">
        <f t="shared" si="120"/>
        <v>0</v>
      </c>
      <c r="BV86" s="186">
        <f t="shared" si="121"/>
        <v>0</v>
      </c>
      <c r="BW86" s="187">
        <f t="shared" si="122"/>
        <v>0</v>
      </c>
      <c r="BX86" s="186">
        <f t="shared" si="123"/>
        <v>0</v>
      </c>
      <c r="BY86" s="187">
        <f t="shared" si="124"/>
        <v>0</v>
      </c>
      <c r="BZ86" s="186">
        <f t="shared" si="125"/>
        <v>0</v>
      </c>
      <c r="CA86" s="187">
        <f t="shared" si="126"/>
        <v>0</v>
      </c>
      <c r="CB86" s="186">
        <f t="shared" si="127"/>
        <v>0</v>
      </c>
    </row>
    <row r="87" spans="1:80" ht="39.9" customHeight="1" x14ac:dyDescent="0.3">
      <c r="A87" s="8">
        <v>151</v>
      </c>
      <c r="B87" s="154"/>
      <c r="C87" s="155"/>
      <c r="D87" s="156"/>
      <c r="E87" s="151"/>
      <c r="F87" s="157"/>
      <c r="G87" s="152"/>
      <c r="H87" s="152"/>
      <c r="I87" s="153"/>
      <c r="P87" s="195"/>
      <c r="Q87" s="183">
        <f t="shared" si="64"/>
        <v>0</v>
      </c>
      <c r="R87" s="184">
        <f t="shared" si="65"/>
        <v>0</v>
      </c>
      <c r="S87" s="183">
        <f t="shared" si="66"/>
        <v>0</v>
      </c>
      <c r="T87" s="184">
        <f t="shared" si="67"/>
        <v>0</v>
      </c>
      <c r="U87" s="185">
        <f t="shared" si="68"/>
        <v>0</v>
      </c>
      <c r="V87" s="186">
        <f t="shared" si="69"/>
        <v>0</v>
      </c>
      <c r="W87" s="187">
        <f t="shared" si="70"/>
        <v>0</v>
      </c>
      <c r="X87" s="186">
        <f t="shared" si="71"/>
        <v>0</v>
      </c>
      <c r="Y87" s="187">
        <f t="shared" si="72"/>
        <v>0</v>
      </c>
      <c r="Z87" s="186">
        <f t="shared" si="73"/>
        <v>0</v>
      </c>
      <c r="AA87" s="187">
        <f t="shared" si="74"/>
        <v>0</v>
      </c>
      <c r="AB87" s="186">
        <f t="shared" si="75"/>
        <v>0</v>
      </c>
      <c r="AC87" s="187">
        <f t="shared" si="76"/>
        <v>0</v>
      </c>
      <c r="AD87" s="186">
        <f t="shared" si="77"/>
        <v>0</v>
      </c>
      <c r="AE87" s="187">
        <f t="shared" si="78"/>
        <v>0</v>
      </c>
      <c r="AF87" s="186">
        <f t="shared" si="79"/>
        <v>0</v>
      </c>
      <c r="AG87" s="187">
        <f t="shared" si="80"/>
        <v>0</v>
      </c>
      <c r="AH87" s="186">
        <f t="shared" si="81"/>
        <v>0</v>
      </c>
      <c r="AI87" s="187">
        <f t="shared" si="82"/>
        <v>0</v>
      </c>
      <c r="AJ87" s="186">
        <f t="shared" si="83"/>
        <v>0</v>
      </c>
      <c r="AK87" s="187">
        <f t="shared" si="84"/>
        <v>0</v>
      </c>
      <c r="AL87" s="186">
        <f t="shared" si="85"/>
        <v>0</v>
      </c>
      <c r="AM87" s="187">
        <f t="shared" si="86"/>
        <v>0</v>
      </c>
      <c r="AN87" s="186">
        <f t="shared" si="87"/>
        <v>0</v>
      </c>
      <c r="AO87" s="187">
        <f t="shared" si="88"/>
        <v>0</v>
      </c>
      <c r="AP87" s="186">
        <f t="shared" si="89"/>
        <v>0</v>
      </c>
      <c r="AQ87" s="187">
        <f t="shared" si="90"/>
        <v>0</v>
      </c>
      <c r="AR87" s="186">
        <f t="shared" si="91"/>
        <v>0</v>
      </c>
      <c r="AS87" s="187">
        <f t="shared" si="92"/>
        <v>0</v>
      </c>
      <c r="AT87" s="186">
        <f t="shared" si="93"/>
        <v>0</v>
      </c>
      <c r="AU87" s="187">
        <f t="shared" si="94"/>
        <v>0</v>
      </c>
      <c r="AV87" s="186">
        <f t="shared" si="95"/>
        <v>0</v>
      </c>
      <c r="AW87" s="187">
        <f t="shared" si="96"/>
        <v>0</v>
      </c>
      <c r="AX87" s="186">
        <f t="shared" si="97"/>
        <v>0</v>
      </c>
      <c r="AY87" s="187">
        <f t="shared" si="98"/>
        <v>0</v>
      </c>
      <c r="AZ87" s="186">
        <f t="shared" si="99"/>
        <v>0</v>
      </c>
      <c r="BA87" s="187">
        <f t="shared" si="100"/>
        <v>0</v>
      </c>
      <c r="BB87" s="186">
        <f t="shared" si="101"/>
        <v>0</v>
      </c>
      <c r="BC87" s="187">
        <f t="shared" si="102"/>
        <v>0</v>
      </c>
      <c r="BD87" s="186">
        <f t="shared" si="103"/>
        <v>0</v>
      </c>
      <c r="BE87" s="187">
        <f t="shared" si="104"/>
        <v>0</v>
      </c>
      <c r="BF87" s="186">
        <f t="shared" si="105"/>
        <v>0</v>
      </c>
      <c r="BG87" s="187">
        <f t="shared" si="106"/>
        <v>0</v>
      </c>
      <c r="BH87" s="186">
        <f t="shared" si="107"/>
        <v>0</v>
      </c>
      <c r="BI87" s="187">
        <f t="shared" si="108"/>
        <v>0</v>
      </c>
      <c r="BJ87" s="186">
        <f t="shared" si="109"/>
        <v>0</v>
      </c>
      <c r="BK87" s="187">
        <f t="shared" si="110"/>
        <v>0</v>
      </c>
      <c r="BL87" s="186">
        <f t="shared" si="111"/>
        <v>0</v>
      </c>
      <c r="BM87" s="187">
        <f t="shared" si="112"/>
        <v>0</v>
      </c>
      <c r="BN87" s="186">
        <f t="shared" si="113"/>
        <v>0</v>
      </c>
      <c r="BO87" s="187">
        <f t="shared" si="114"/>
        <v>0</v>
      </c>
      <c r="BP87" s="186">
        <f t="shared" si="115"/>
        <v>0</v>
      </c>
      <c r="BQ87" s="187">
        <f t="shared" si="116"/>
        <v>0</v>
      </c>
      <c r="BR87" s="186">
        <f t="shared" si="117"/>
        <v>0</v>
      </c>
      <c r="BS87" s="187">
        <f t="shared" si="118"/>
        <v>0</v>
      </c>
      <c r="BT87" s="186">
        <f t="shared" si="119"/>
        <v>0</v>
      </c>
      <c r="BU87" s="187">
        <f t="shared" si="120"/>
        <v>0</v>
      </c>
      <c r="BV87" s="186">
        <f t="shared" si="121"/>
        <v>0</v>
      </c>
      <c r="BW87" s="187">
        <f t="shared" si="122"/>
        <v>0</v>
      </c>
      <c r="BX87" s="186">
        <f t="shared" si="123"/>
        <v>0</v>
      </c>
      <c r="BY87" s="187">
        <f t="shared" si="124"/>
        <v>0</v>
      </c>
      <c r="BZ87" s="186">
        <f t="shared" si="125"/>
        <v>0</v>
      </c>
      <c r="CA87" s="187">
        <f t="shared" si="126"/>
        <v>0</v>
      </c>
      <c r="CB87" s="186">
        <f t="shared" si="127"/>
        <v>0</v>
      </c>
    </row>
    <row r="88" spans="1:80" ht="39.9" customHeight="1" x14ac:dyDescent="0.3">
      <c r="A88" s="8">
        <v>152</v>
      </c>
      <c r="B88" s="154"/>
      <c r="C88" s="155"/>
      <c r="D88" s="156"/>
      <c r="E88" s="151"/>
      <c r="F88" s="157"/>
      <c r="G88" s="152"/>
      <c r="H88" s="152"/>
      <c r="I88" s="153"/>
      <c r="P88" s="195"/>
      <c r="Q88" s="183">
        <f t="shared" si="64"/>
        <v>0</v>
      </c>
      <c r="R88" s="184">
        <f t="shared" si="65"/>
        <v>0</v>
      </c>
      <c r="S88" s="183">
        <f t="shared" si="66"/>
        <v>0</v>
      </c>
      <c r="T88" s="184">
        <f t="shared" si="67"/>
        <v>0</v>
      </c>
      <c r="U88" s="185">
        <f t="shared" si="68"/>
        <v>0</v>
      </c>
      <c r="V88" s="186">
        <f t="shared" si="69"/>
        <v>0</v>
      </c>
      <c r="W88" s="187">
        <f t="shared" si="70"/>
        <v>0</v>
      </c>
      <c r="X88" s="186">
        <f t="shared" si="71"/>
        <v>0</v>
      </c>
      <c r="Y88" s="187">
        <f t="shared" si="72"/>
        <v>0</v>
      </c>
      <c r="Z88" s="186">
        <f t="shared" si="73"/>
        <v>0</v>
      </c>
      <c r="AA88" s="187">
        <f t="shared" si="74"/>
        <v>0</v>
      </c>
      <c r="AB88" s="186">
        <f t="shared" si="75"/>
        <v>0</v>
      </c>
      <c r="AC88" s="187">
        <f t="shared" si="76"/>
        <v>0</v>
      </c>
      <c r="AD88" s="186">
        <f t="shared" si="77"/>
        <v>0</v>
      </c>
      <c r="AE88" s="187">
        <f t="shared" si="78"/>
        <v>0</v>
      </c>
      <c r="AF88" s="186">
        <f t="shared" si="79"/>
        <v>0</v>
      </c>
      <c r="AG88" s="187">
        <f t="shared" si="80"/>
        <v>0</v>
      </c>
      <c r="AH88" s="186">
        <f t="shared" si="81"/>
        <v>0</v>
      </c>
      <c r="AI88" s="187">
        <f t="shared" si="82"/>
        <v>0</v>
      </c>
      <c r="AJ88" s="186">
        <f t="shared" si="83"/>
        <v>0</v>
      </c>
      <c r="AK88" s="187">
        <f t="shared" si="84"/>
        <v>0</v>
      </c>
      <c r="AL88" s="186">
        <f t="shared" si="85"/>
        <v>0</v>
      </c>
      <c r="AM88" s="187">
        <f t="shared" si="86"/>
        <v>0</v>
      </c>
      <c r="AN88" s="186">
        <f t="shared" si="87"/>
        <v>0</v>
      </c>
      <c r="AO88" s="187">
        <f t="shared" si="88"/>
        <v>0</v>
      </c>
      <c r="AP88" s="186">
        <f t="shared" si="89"/>
        <v>0</v>
      </c>
      <c r="AQ88" s="187">
        <f t="shared" si="90"/>
        <v>0</v>
      </c>
      <c r="AR88" s="186">
        <f t="shared" si="91"/>
        <v>0</v>
      </c>
      <c r="AS88" s="187">
        <f t="shared" si="92"/>
        <v>0</v>
      </c>
      <c r="AT88" s="186">
        <f t="shared" si="93"/>
        <v>0</v>
      </c>
      <c r="AU88" s="187">
        <f t="shared" si="94"/>
        <v>0</v>
      </c>
      <c r="AV88" s="186">
        <f t="shared" si="95"/>
        <v>0</v>
      </c>
      <c r="AW88" s="187">
        <f t="shared" si="96"/>
        <v>0</v>
      </c>
      <c r="AX88" s="186">
        <f t="shared" si="97"/>
        <v>0</v>
      </c>
      <c r="AY88" s="187">
        <f t="shared" si="98"/>
        <v>0</v>
      </c>
      <c r="AZ88" s="186">
        <f t="shared" si="99"/>
        <v>0</v>
      </c>
      <c r="BA88" s="187">
        <f t="shared" si="100"/>
        <v>0</v>
      </c>
      <c r="BB88" s="186">
        <f t="shared" si="101"/>
        <v>0</v>
      </c>
      <c r="BC88" s="187">
        <f t="shared" si="102"/>
        <v>0</v>
      </c>
      <c r="BD88" s="186">
        <f t="shared" si="103"/>
        <v>0</v>
      </c>
      <c r="BE88" s="187">
        <f t="shared" si="104"/>
        <v>0</v>
      </c>
      <c r="BF88" s="186">
        <f t="shared" si="105"/>
        <v>0</v>
      </c>
      <c r="BG88" s="187">
        <f t="shared" si="106"/>
        <v>0</v>
      </c>
      <c r="BH88" s="186">
        <f t="shared" si="107"/>
        <v>0</v>
      </c>
      <c r="BI88" s="187">
        <f t="shared" si="108"/>
        <v>0</v>
      </c>
      <c r="BJ88" s="186">
        <f t="shared" si="109"/>
        <v>0</v>
      </c>
      <c r="BK88" s="187">
        <f t="shared" si="110"/>
        <v>0</v>
      </c>
      <c r="BL88" s="186">
        <f t="shared" si="111"/>
        <v>0</v>
      </c>
      <c r="BM88" s="187">
        <f t="shared" si="112"/>
        <v>0</v>
      </c>
      <c r="BN88" s="186">
        <f t="shared" si="113"/>
        <v>0</v>
      </c>
      <c r="BO88" s="187">
        <f t="shared" si="114"/>
        <v>0</v>
      </c>
      <c r="BP88" s="186">
        <f t="shared" si="115"/>
        <v>0</v>
      </c>
      <c r="BQ88" s="187">
        <f t="shared" si="116"/>
        <v>0</v>
      </c>
      <c r="BR88" s="186">
        <f t="shared" si="117"/>
        <v>0</v>
      </c>
      <c r="BS88" s="187">
        <f t="shared" si="118"/>
        <v>0</v>
      </c>
      <c r="BT88" s="186">
        <f t="shared" si="119"/>
        <v>0</v>
      </c>
      <c r="BU88" s="187">
        <f t="shared" si="120"/>
        <v>0</v>
      </c>
      <c r="BV88" s="186">
        <f t="shared" si="121"/>
        <v>0</v>
      </c>
      <c r="BW88" s="187">
        <f t="shared" si="122"/>
        <v>0</v>
      </c>
      <c r="BX88" s="186">
        <f t="shared" si="123"/>
        <v>0</v>
      </c>
      <c r="BY88" s="187">
        <f t="shared" si="124"/>
        <v>0</v>
      </c>
      <c r="BZ88" s="186">
        <f t="shared" si="125"/>
        <v>0</v>
      </c>
      <c r="CA88" s="187">
        <f t="shared" si="126"/>
        <v>0</v>
      </c>
      <c r="CB88" s="186">
        <f t="shared" si="127"/>
        <v>0</v>
      </c>
    </row>
    <row r="89" spans="1:80" ht="39.9" customHeight="1" x14ac:dyDescent="0.3">
      <c r="A89" s="8">
        <v>153</v>
      </c>
      <c r="B89" s="154"/>
      <c r="C89" s="155"/>
      <c r="D89" s="156"/>
      <c r="E89" s="151"/>
      <c r="F89" s="157"/>
      <c r="G89" s="152"/>
      <c r="H89" s="152"/>
      <c r="I89" s="153"/>
      <c r="P89" s="195"/>
      <c r="Q89" s="183">
        <f t="shared" si="64"/>
        <v>0</v>
      </c>
      <c r="R89" s="184">
        <f t="shared" si="65"/>
        <v>0</v>
      </c>
      <c r="S89" s="183">
        <f t="shared" si="66"/>
        <v>0</v>
      </c>
      <c r="T89" s="184">
        <f t="shared" si="67"/>
        <v>0</v>
      </c>
      <c r="U89" s="185">
        <f t="shared" si="68"/>
        <v>0</v>
      </c>
      <c r="V89" s="186">
        <f t="shared" si="69"/>
        <v>0</v>
      </c>
      <c r="W89" s="187">
        <f t="shared" si="70"/>
        <v>0</v>
      </c>
      <c r="X89" s="186">
        <f t="shared" si="71"/>
        <v>0</v>
      </c>
      <c r="Y89" s="187">
        <f t="shared" si="72"/>
        <v>0</v>
      </c>
      <c r="Z89" s="186">
        <f t="shared" si="73"/>
        <v>0</v>
      </c>
      <c r="AA89" s="187">
        <f t="shared" si="74"/>
        <v>0</v>
      </c>
      <c r="AB89" s="186">
        <f t="shared" si="75"/>
        <v>0</v>
      </c>
      <c r="AC89" s="187">
        <f t="shared" si="76"/>
        <v>0</v>
      </c>
      <c r="AD89" s="186">
        <f t="shared" si="77"/>
        <v>0</v>
      </c>
      <c r="AE89" s="187">
        <f t="shared" si="78"/>
        <v>0</v>
      </c>
      <c r="AF89" s="186">
        <f t="shared" si="79"/>
        <v>0</v>
      </c>
      <c r="AG89" s="187">
        <f t="shared" si="80"/>
        <v>0</v>
      </c>
      <c r="AH89" s="186">
        <f t="shared" si="81"/>
        <v>0</v>
      </c>
      <c r="AI89" s="187">
        <f t="shared" si="82"/>
        <v>0</v>
      </c>
      <c r="AJ89" s="186">
        <f t="shared" si="83"/>
        <v>0</v>
      </c>
      <c r="AK89" s="187">
        <f t="shared" si="84"/>
        <v>0</v>
      </c>
      <c r="AL89" s="186">
        <f t="shared" si="85"/>
        <v>0</v>
      </c>
      <c r="AM89" s="187">
        <f t="shared" si="86"/>
        <v>0</v>
      </c>
      <c r="AN89" s="186">
        <f t="shared" si="87"/>
        <v>0</v>
      </c>
      <c r="AO89" s="187">
        <f t="shared" si="88"/>
        <v>0</v>
      </c>
      <c r="AP89" s="186">
        <f t="shared" si="89"/>
        <v>0</v>
      </c>
      <c r="AQ89" s="187">
        <f t="shared" si="90"/>
        <v>0</v>
      </c>
      <c r="AR89" s="186">
        <f t="shared" si="91"/>
        <v>0</v>
      </c>
      <c r="AS89" s="187">
        <f t="shared" si="92"/>
        <v>0</v>
      </c>
      <c r="AT89" s="186">
        <f t="shared" si="93"/>
        <v>0</v>
      </c>
      <c r="AU89" s="187">
        <f t="shared" si="94"/>
        <v>0</v>
      </c>
      <c r="AV89" s="186">
        <f t="shared" si="95"/>
        <v>0</v>
      </c>
      <c r="AW89" s="187">
        <f t="shared" si="96"/>
        <v>0</v>
      </c>
      <c r="AX89" s="186">
        <f t="shared" si="97"/>
        <v>0</v>
      </c>
      <c r="AY89" s="187">
        <f t="shared" si="98"/>
        <v>0</v>
      </c>
      <c r="AZ89" s="186">
        <f t="shared" si="99"/>
        <v>0</v>
      </c>
      <c r="BA89" s="187">
        <f t="shared" si="100"/>
        <v>0</v>
      </c>
      <c r="BB89" s="186">
        <f t="shared" si="101"/>
        <v>0</v>
      </c>
      <c r="BC89" s="187">
        <f t="shared" si="102"/>
        <v>0</v>
      </c>
      <c r="BD89" s="186">
        <f t="shared" si="103"/>
        <v>0</v>
      </c>
      <c r="BE89" s="187">
        <f t="shared" si="104"/>
        <v>0</v>
      </c>
      <c r="BF89" s="186">
        <f t="shared" si="105"/>
        <v>0</v>
      </c>
      <c r="BG89" s="187">
        <f t="shared" si="106"/>
        <v>0</v>
      </c>
      <c r="BH89" s="186">
        <f t="shared" si="107"/>
        <v>0</v>
      </c>
      <c r="BI89" s="187">
        <f t="shared" si="108"/>
        <v>0</v>
      </c>
      <c r="BJ89" s="186">
        <f t="shared" si="109"/>
        <v>0</v>
      </c>
      <c r="BK89" s="187">
        <f t="shared" si="110"/>
        <v>0</v>
      </c>
      <c r="BL89" s="186">
        <f t="shared" si="111"/>
        <v>0</v>
      </c>
      <c r="BM89" s="187">
        <f t="shared" si="112"/>
        <v>0</v>
      </c>
      <c r="BN89" s="186">
        <f t="shared" si="113"/>
        <v>0</v>
      </c>
      <c r="BO89" s="187">
        <f t="shared" si="114"/>
        <v>0</v>
      </c>
      <c r="BP89" s="186">
        <f t="shared" si="115"/>
        <v>0</v>
      </c>
      <c r="BQ89" s="187">
        <f t="shared" si="116"/>
        <v>0</v>
      </c>
      <c r="BR89" s="186">
        <f t="shared" si="117"/>
        <v>0</v>
      </c>
      <c r="BS89" s="187">
        <f t="shared" si="118"/>
        <v>0</v>
      </c>
      <c r="BT89" s="186">
        <f t="shared" si="119"/>
        <v>0</v>
      </c>
      <c r="BU89" s="187">
        <f t="shared" si="120"/>
        <v>0</v>
      </c>
      <c r="BV89" s="186">
        <f t="shared" si="121"/>
        <v>0</v>
      </c>
      <c r="BW89" s="187">
        <f t="shared" si="122"/>
        <v>0</v>
      </c>
      <c r="BX89" s="186">
        <f t="shared" si="123"/>
        <v>0</v>
      </c>
      <c r="BY89" s="187">
        <f t="shared" si="124"/>
        <v>0</v>
      </c>
      <c r="BZ89" s="186">
        <f t="shared" si="125"/>
        <v>0</v>
      </c>
      <c r="CA89" s="187">
        <f t="shared" si="126"/>
        <v>0</v>
      </c>
      <c r="CB89" s="186">
        <f t="shared" si="127"/>
        <v>0</v>
      </c>
    </row>
    <row r="90" spans="1:80" ht="39.9" customHeight="1" x14ac:dyDescent="0.3">
      <c r="A90" s="8">
        <v>154</v>
      </c>
      <c r="B90" s="154"/>
      <c r="C90" s="155"/>
      <c r="D90" s="156"/>
      <c r="E90" s="151"/>
      <c r="F90" s="157"/>
      <c r="G90" s="152"/>
      <c r="H90" s="152"/>
      <c r="I90" s="153"/>
      <c r="P90" s="195"/>
      <c r="Q90" s="183">
        <f t="shared" si="64"/>
        <v>0</v>
      </c>
      <c r="R90" s="184">
        <f t="shared" si="65"/>
        <v>0</v>
      </c>
      <c r="S90" s="183">
        <f t="shared" si="66"/>
        <v>0</v>
      </c>
      <c r="T90" s="184">
        <f t="shared" si="67"/>
        <v>0</v>
      </c>
      <c r="U90" s="185">
        <f t="shared" si="68"/>
        <v>0</v>
      </c>
      <c r="V90" s="186">
        <f t="shared" si="69"/>
        <v>0</v>
      </c>
      <c r="W90" s="187">
        <f t="shared" si="70"/>
        <v>0</v>
      </c>
      <c r="X90" s="186">
        <f t="shared" si="71"/>
        <v>0</v>
      </c>
      <c r="Y90" s="187">
        <f t="shared" si="72"/>
        <v>0</v>
      </c>
      <c r="Z90" s="186">
        <f t="shared" si="73"/>
        <v>0</v>
      </c>
      <c r="AA90" s="187">
        <f t="shared" si="74"/>
        <v>0</v>
      </c>
      <c r="AB90" s="186">
        <f t="shared" si="75"/>
        <v>0</v>
      </c>
      <c r="AC90" s="187">
        <f t="shared" si="76"/>
        <v>0</v>
      </c>
      <c r="AD90" s="186">
        <f t="shared" si="77"/>
        <v>0</v>
      </c>
      <c r="AE90" s="187">
        <f t="shared" si="78"/>
        <v>0</v>
      </c>
      <c r="AF90" s="186">
        <f t="shared" si="79"/>
        <v>0</v>
      </c>
      <c r="AG90" s="187">
        <f t="shared" si="80"/>
        <v>0</v>
      </c>
      <c r="AH90" s="186">
        <f t="shared" si="81"/>
        <v>0</v>
      </c>
      <c r="AI90" s="187">
        <f t="shared" si="82"/>
        <v>0</v>
      </c>
      <c r="AJ90" s="186">
        <f t="shared" si="83"/>
        <v>0</v>
      </c>
      <c r="AK90" s="187">
        <f t="shared" si="84"/>
        <v>0</v>
      </c>
      <c r="AL90" s="186">
        <f t="shared" si="85"/>
        <v>0</v>
      </c>
      <c r="AM90" s="187">
        <f t="shared" si="86"/>
        <v>0</v>
      </c>
      <c r="AN90" s="186">
        <f t="shared" si="87"/>
        <v>0</v>
      </c>
      <c r="AO90" s="187">
        <f t="shared" si="88"/>
        <v>0</v>
      </c>
      <c r="AP90" s="186">
        <f t="shared" si="89"/>
        <v>0</v>
      </c>
      <c r="AQ90" s="187">
        <f t="shared" si="90"/>
        <v>0</v>
      </c>
      <c r="AR90" s="186">
        <f t="shared" si="91"/>
        <v>0</v>
      </c>
      <c r="AS90" s="187">
        <f t="shared" si="92"/>
        <v>0</v>
      </c>
      <c r="AT90" s="186">
        <f t="shared" si="93"/>
        <v>0</v>
      </c>
      <c r="AU90" s="187">
        <f t="shared" si="94"/>
        <v>0</v>
      </c>
      <c r="AV90" s="186">
        <f t="shared" si="95"/>
        <v>0</v>
      </c>
      <c r="AW90" s="187">
        <f t="shared" si="96"/>
        <v>0</v>
      </c>
      <c r="AX90" s="186">
        <f t="shared" si="97"/>
        <v>0</v>
      </c>
      <c r="AY90" s="187">
        <f t="shared" si="98"/>
        <v>0</v>
      </c>
      <c r="AZ90" s="186">
        <f t="shared" si="99"/>
        <v>0</v>
      </c>
      <c r="BA90" s="187">
        <f t="shared" si="100"/>
        <v>0</v>
      </c>
      <c r="BB90" s="186">
        <f t="shared" si="101"/>
        <v>0</v>
      </c>
      <c r="BC90" s="187">
        <f t="shared" si="102"/>
        <v>0</v>
      </c>
      <c r="BD90" s="186">
        <f t="shared" si="103"/>
        <v>0</v>
      </c>
      <c r="BE90" s="187">
        <f t="shared" si="104"/>
        <v>0</v>
      </c>
      <c r="BF90" s="186">
        <f t="shared" si="105"/>
        <v>0</v>
      </c>
      <c r="BG90" s="187">
        <f t="shared" si="106"/>
        <v>0</v>
      </c>
      <c r="BH90" s="186">
        <f t="shared" si="107"/>
        <v>0</v>
      </c>
      <c r="BI90" s="187">
        <f t="shared" si="108"/>
        <v>0</v>
      </c>
      <c r="BJ90" s="186">
        <f t="shared" si="109"/>
        <v>0</v>
      </c>
      <c r="BK90" s="187">
        <f t="shared" si="110"/>
        <v>0</v>
      </c>
      <c r="BL90" s="186">
        <f t="shared" si="111"/>
        <v>0</v>
      </c>
      <c r="BM90" s="187">
        <f t="shared" si="112"/>
        <v>0</v>
      </c>
      <c r="BN90" s="186">
        <f t="shared" si="113"/>
        <v>0</v>
      </c>
      <c r="BO90" s="187">
        <f t="shared" si="114"/>
        <v>0</v>
      </c>
      <c r="BP90" s="186">
        <f t="shared" si="115"/>
        <v>0</v>
      </c>
      <c r="BQ90" s="187">
        <f t="shared" si="116"/>
        <v>0</v>
      </c>
      <c r="BR90" s="186">
        <f t="shared" si="117"/>
        <v>0</v>
      </c>
      <c r="BS90" s="187">
        <f t="shared" si="118"/>
        <v>0</v>
      </c>
      <c r="BT90" s="186">
        <f t="shared" si="119"/>
        <v>0</v>
      </c>
      <c r="BU90" s="187">
        <f t="shared" si="120"/>
        <v>0</v>
      </c>
      <c r="BV90" s="186">
        <f t="shared" si="121"/>
        <v>0</v>
      </c>
      <c r="BW90" s="187">
        <f t="shared" si="122"/>
        <v>0</v>
      </c>
      <c r="BX90" s="186">
        <f t="shared" si="123"/>
        <v>0</v>
      </c>
      <c r="BY90" s="187">
        <f t="shared" si="124"/>
        <v>0</v>
      </c>
      <c r="BZ90" s="186">
        <f t="shared" si="125"/>
        <v>0</v>
      </c>
      <c r="CA90" s="187">
        <f t="shared" si="126"/>
        <v>0</v>
      </c>
      <c r="CB90" s="186">
        <f t="shared" si="127"/>
        <v>0</v>
      </c>
    </row>
    <row r="91" spans="1:80" ht="39.9" customHeight="1" x14ac:dyDescent="0.3">
      <c r="A91" s="8">
        <v>155</v>
      </c>
      <c r="B91" s="154"/>
      <c r="C91" s="155"/>
      <c r="D91" s="156"/>
      <c r="E91" s="151"/>
      <c r="F91" s="157"/>
      <c r="G91" s="152"/>
      <c r="H91" s="152"/>
      <c r="I91" s="153"/>
      <c r="P91" s="195"/>
      <c r="Q91" s="183">
        <f t="shared" si="64"/>
        <v>0</v>
      </c>
      <c r="R91" s="184">
        <f t="shared" si="65"/>
        <v>0</v>
      </c>
      <c r="S91" s="183">
        <f t="shared" si="66"/>
        <v>0</v>
      </c>
      <c r="T91" s="184">
        <f t="shared" si="67"/>
        <v>0</v>
      </c>
      <c r="U91" s="185">
        <f t="shared" si="68"/>
        <v>0</v>
      </c>
      <c r="V91" s="186">
        <f t="shared" si="69"/>
        <v>0</v>
      </c>
      <c r="W91" s="187">
        <f t="shared" si="70"/>
        <v>0</v>
      </c>
      <c r="X91" s="186">
        <f t="shared" si="71"/>
        <v>0</v>
      </c>
      <c r="Y91" s="187">
        <f t="shared" si="72"/>
        <v>0</v>
      </c>
      <c r="Z91" s="186">
        <f t="shared" si="73"/>
        <v>0</v>
      </c>
      <c r="AA91" s="187">
        <f t="shared" si="74"/>
        <v>0</v>
      </c>
      <c r="AB91" s="186">
        <f t="shared" si="75"/>
        <v>0</v>
      </c>
      <c r="AC91" s="187">
        <f t="shared" si="76"/>
        <v>0</v>
      </c>
      <c r="AD91" s="186">
        <f t="shared" si="77"/>
        <v>0</v>
      </c>
      <c r="AE91" s="187">
        <f t="shared" si="78"/>
        <v>0</v>
      </c>
      <c r="AF91" s="186">
        <f t="shared" si="79"/>
        <v>0</v>
      </c>
      <c r="AG91" s="187">
        <f t="shared" si="80"/>
        <v>0</v>
      </c>
      <c r="AH91" s="186">
        <f t="shared" si="81"/>
        <v>0</v>
      </c>
      <c r="AI91" s="187">
        <f t="shared" si="82"/>
        <v>0</v>
      </c>
      <c r="AJ91" s="186">
        <f t="shared" si="83"/>
        <v>0</v>
      </c>
      <c r="AK91" s="187">
        <f t="shared" si="84"/>
        <v>0</v>
      </c>
      <c r="AL91" s="186">
        <f t="shared" si="85"/>
        <v>0</v>
      </c>
      <c r="AM91" s="187">
        <f t="shared" si="86"/>
        <v>0</v>
      </c>
      <c r="AN91" s="186">
        <f t="shared" si="87"/>
        <v>0</v>
      </c>
      <c r="AO91" s="187">
        <f t="shared" si="88"/>
        <v>0</v>
      </c>
      <c r="AP91" s="186">
        <f t="shared" si="89"/>
        <v>0</v>
      </c>
      <c r="AQ91" s="187">
        <f t="shared" si="90"/>
        <v>0</v>
      </c>
      <c r="AR91" s="186">
        <f t="shared" si="91"/>
        <v>0</v>
      </c>
      <c r="AS91" s="187">
        <f t="shared" si="92"/>
        <v>0</v>
      </c>
      <c r="AT91" s="186">
        <f t="shared" si="93"/>
        <v>0</v>
      </c>
      <c r="AU91" s="187">
        <f t="shared" si="94"/>
        <v>0</v>
      </c>
      <c r="AV91" s="186">
        <f t="shared" si="95"/>
        <v>0</v>
      </c>
      <c r="AW91" s="187">
        <f t="shared" si="96"/>
        <v>0</v>
      </c>
      <c r="AX91" s="186">
        <f t="shared" si="97"/>
        <v>0</v>
      </c>
      <c r="AY91" s="187">
        <f t="shared" si="98"/>
        <v>0</v>
      </c>
      <c r="AZ91" s="186">
        <f t="shared" si="99"/>
        <v>0</v>
      </c>
      <c r="BA91" s="187">
        <f t="shared" si="100"/>
        <v>0</v>
      </c>
      <c r="BB91" s="186">
        <f t="shared" si="101"/>
        <v>0</v>
      </c>
      <c r="BC91" s="187">
        <f t="shared" si="102"/>
        <v>0</v>
      </c>
      <c r="BD91" s="186">
        <f t="shared" si="103"/>
        <v>0</v>
      </c>
      <c r="BE91" s="187">
        <f t="shared" si="104"/>
        <v>0</v>
      </c>
      <c r="BF91" s="186">
        <f t="shared" si="105"/>
        <v>0</v>
      </c>
      <c r="BG91" s="187">
        <f t="shared" si="106"/>
        <v>0</v>
      </c>
      <c r="BH91" s="186">
        <f t="shared" si="107"/>
        <v>0</v>
      </c>
      <c r="BI91" s="187">
        <f t="shared" si="108"/>
        <v>0</v>
      </c>
      <c r="BJ91" s="186">
        <f t="shared" si="109"/>
        <v>0</v>
      </c>
      <c r="BK91" s="187">
        <f t="shared" si="110"/>
        <v>0</v>
      </c>
      <c r="BL91" s="186">
        <f t="shared" si="111"/>
        <v>0</v>
      </c>
      <c r="BM91" s="187">
        <f t="shared" si="112"/>
        <v>0</v>
      </c>
      <c r="BN91" s="186">
        <f t="shared" si="113"/>
        <v>0</v>
      </c>
      <c r="BO91" s="187">
        <f t="shared" si="114"/>
        <v>0</v>
      </c>
      <c r="BP91" s="186">
        <f t="shared" si="115"/>
        <v>0</v>
      </c>
      <c r="BQ91" s="187">
        <f t="shared" si="116"/>
        <v>0</v>
      </c>
      <c r="BR91" s="186">
        <f t="shared" si="117"/>
        <v>0</v>
      </c>
      <c r="BS91" s="187">
        <f t="shared" si="118"/>
        <v>0</v>
      </c>
      <c r="BT91" s="186">
        <f t="shared" si="119"/>
        <v>0</v>
      </c>
      <c r="BU91" s="187">
        <f t="shared" si="120"/>
        <v>0</v>
      </c>
      <c r="BV91" s="186">
        <f t="shared" si="121"/>
        <v>0</v>
      </c>
      <c r="BW91" s="187">
        <f t="shared" si="122"/>
        <v>0</v>
      </c>
      <c r="BX91" s="186">
        <f t="shared" si="123"/>
        <v>0</v>
      </c>
      <c r="BY91" s="187">
        <f t="shared" si="124"/>
        <v>0</v>
      </c>
      <c r="BZ91" s="186">
        <f t="shared" si="125"/>
        <v>0</v>
      </c>
      <c r="CA91" s="187">
        <f t="shared" si="126"/>
        <v>0</v>
      </c>
      <c r="CB91" s="186">
        <f t="shared" si="127"/>
        <v>0</v>
      </c>
    </row>
    <row r="92" spans="1:80" ht="39.9" customHeight="1" x14ac:dyDescent="0.3">
      <c r="A92" s="8">
        <v>156</v>
      </c>
      <c r="B92" s="154"/>
      <c r="C92" s="155"/>
      <c r="D92" s="156"/>
      <c r="E92" s="151"/>
      <c r="F92" s="157"/>
      <c r="G92" s="152"/>
      <c r="H92" s="152"/>
      <c r="I92" s="153"/>
      <c r="P92" s="195"/>
      <c r="Q92" s="183">
        <f t="shared" si="64"/>
        <v>0</v>
      </c>
      <c r="R92" s="184">
        <f t="shared" si="65"/>
        <v>0</v>
      </c>
      <c r="S92" s="183">
        <f t="shared" si="66"/>
        <v>0</v>
      </c>
      <c r="T92" s="184">
        <f t="shared" si="67"/>
        <v>0</v>
      </c>
      <c r="U92" s="185">
        <f t="shared" si="68"/>
        <v>0</v>
      </c>
      <c r="V92" s="186">
        <f t="shared" si="69"/>
        <v>0</v>
      </c>
      <c r="W92" s="187">
        <f t="shared" si="70"/>
        <v>0</v>
      </c>
      <c r="X92" s="186">
        <f t="shared" si="71"/>
        <v>0</v>
      </c>
      <c r="Y92" s="187">
        <f t="shared" si="72"/>
        <v>0</v>
      </c>
      <c r="Z92" s="186">
        <f t="shared" si="73"/>
        <v>0</v>
      </c>
      <c r="AA92" s="187">
        <f t="shared" si="74"/>
        <v>0</v>
      </c>
      <c r="AB92" s="186">
        <f t="shared" si="75"/>
        <v>0</v>
      </c>
      <c r="AC92" s="187">
        <f t="shared" si="76"/>
        <v>0</v>
      </c>
      <c r="AD92" s="186">
        <f t="shared" si="77"/>
        <v>0</v>
      </c>
      <c r="AE92" s="187">
        <f t="shared" si="78"/>
        <v>0</v>
      </c>
      <c r="AF92" s="186">
        <f t="shared" si="79"/>
        <v>0</v>
      </c>
      <c r="AG92" s="187">
        <f t="shared" si="80"/>
        <v>0</v>
      </c>
      <c r="AH92" s="186">
        <f t="shared" si="81"/>
        <v>0</v>
      </c>
      <c r="AI92" s="187">
        <f t="shared" si="82"/>
        <v>0</v>
      </c>
      <c r="AJ92" s="186">
        <f t="shared" si="83"/>
        <v>0</v>
      </c>
      <c r="AK92" s="187">
        <f t="shared" si="84"/>
        <v>0</v>
      </c>
      <c r="AL92" s="186">
        <f t="shared" si="85"/>
        <v>0</v>
      </c>
      <c r="AM92" s="187">
        <f t="shared" si="86"/>
        <v>0</v>
      </c>
      <c r="AN92" s="186">
        <f t="shared" si="87"/>
        <v>0</v>
      </c>
      <c r="AO92" s="187">
        <f t="shared" si="88"/>
        <v>0</v>
      </c>
      <c r="AP92" s="186">
        <f t="shared" si="89"/>
        <v>0</v>
      </c>
      <c r="AQ92" s="187">
        <f t="shared" si="90"/>
        <v>0</v>
      </c>
      <c r="AR92" s="186">
        <f t="shared" si="91"/>
        <v>0</v>
      </c>
      <c r="AS92" s="187">
        <f t="shared" si="92"/>
        <v>0</v>
      </c>
      <c r="AT92" s="186">
        <f t="shared" si="93"/>
        <v>0</v>
      </c>
      <c r="AU92" s="187">
        <f t="shared" si="94"/>
        <v>0</v>
      </c>
      <c r="AV92" s="186">
        <f t="shared" si="95"/>
        <v>0</v>
      </c>
      <c r="AW92" s="187">
        <f t="shared" si="96"/>
        <v>0</v>
      </c>
      <c r="AX92" s="186">
        <f t="shared" si="97"/>
        <v>0</v>
      </c>
      <c r="AY92" s="187">
        <f t="shared" si="98"/>
        <v>0</v>
      </c>
      <c r="AZ92" s="186">
        <f t="shared" si="99"/>
        <v>0</v>
      </c>
      <c r="BA92" s="187">
        <f t="shared" si="100"/>
        <v>0</v>
      </c>
      <c r="BB92" s="186">
        <f t="shared" si="101"/>
        <v>0</v>
      </c>
      <c r="BC92" s="187">
        <f t="shared" si="102"/>
        <v>0</v>
      </c>
      <c r="BD92" s="186">
        <f t="shared" si="103"/>
        <v>0</v>
      </c>
      <c r="BE92" s="187">
        <f t="shared" si="104"/>
        <v>0</v>
      </c>
      <c r="BF92" s="186">
        <f t="shared" si="105"/>
        <v>0</v>
      </c>
      <c r="BG92" s="187">
        <f t="shared" si="106"/>
        <v>0</v>
      </c>
      <c r="BH92" s="186">
        <f t="shared" si="107"/>
        <v>0</v>
      </c>
      <c r="BI92" s="187">
        <f t="shared" si="108"/>
        <v>0</v>
      </c>
      <c r="BJ92" s="186">
        <f t="shared" si="109"/>
        <v>0</v>
      </c>
      <c r="BK92" s="187">
        <f t="shared" si="110"/>
        <v>0</v>
      </c>
      <c r="BL92" s="186">
        <f t="shared" si="111"/>
        <v>0</v>
      </c>
      <c r="BM92" s="187">
        <f t="shared" si="112"/>
        <v>0</v>
      </c>
      <c r="BN92" s="186">
        <f t="shared" si="113"/>
        <v>0</v>
      </c>
      <c r="BO92" s="187">
        <f t="shared" si="114"/>
        <v>0</v>
      </c>
      <c r="BP92" s="186">
        <f t="shared" si="115"/>
        <v>0</v>
      </c>
      <c r="BQ92" s="187">
        <f t="shared" si="116"/>
        <v>0</v>
      </c>
      <c r="BR92" s="186">
        <f t="shared" si="117"/>
        <v>0</v>
      </c>
      <c r="BS92" s="187">
        <f t="shared" si="118"/>
        <v>0</v>
      </c>
      <c r="BT92" s="186">
        <f t="shared" si="119"/>
        <v>0</v>
      </c>
      <c r="BU92" s="187">
        <f t="shared" si="120"/>
        <v>0</v>
      </c>
      <c r="BV92" s="186">
        <f t="shared" si="121"/>
        <v>0</v>
      </c>
      <c r="BW92" s="187">
        <f t="shared" si="122"/>
        <v>0</v>
      </c>
      <c r="BX92" s="186">
        <f t="shared" si="123"/>
        <v>0</v>
      </c>
      <c r="BY92" s="187">
        <f t="shared" si="124"/>
        <v>0</v>
      </c>
      <c r="BZ92" s="186">
        <f t="shared" si="125"/>
        <v>0</v>
      </c>
      <c r="CA92" s="187">
        <f t="shared" si="126"/>
        <v>0</v>
      </c>
      <c r="CB92" s="186">
        <f t="shared" si="127"/>
        <v>0</v>
      </c>
    </row>
    <row r="93" spans="1:80" ht="39.9" customHeight="1" x14ac:dyDescent="0.3">
      <c r="A93" s="8">
        <v>157</v>
      </c>
      <c r="B93" s="154"/>
      <c r="C93" s="155"/>
      <c r="D93" s="156"/>
      <c r="E93" s="151"/>
      <c r="F93" s="157"/>
      <c r="G93" s="152"/>
      <c r="H93" s="152"/>
      <c r="I93" s="153"/>
      <c r="P93" s="195"/>
      <c r="Q93" s="183">
        <f t="shared" si="64"/>
        <v>0</v>
      </c>
      <c r="R93" s="184">
        <f t="shared" si="65"/>
        <v>0</v>
      </c>
      <c r="S93" s="183">
        <f t="shared" si="66"/>
        <v>0</v>
      </c>
      <c r="T93" s="184">
        <f t="shared" si="67"/>
        <v>0</v>
      </c>
      <c r="U93" s="185">
        <f t="shared" si="68"/>
        <v>0</v>
      </c>
      <c r="V93" s="186">
        <f t="shared" si="69"/>
        <v>0</v>
      </c>
      <c r="W93" s="187">
        <f t="shared" si="70"/>
        <v>0</v>
      </c>
      <c r="X93" s="186">
        <f t="shared" si="71"/>
        <v>0</v>
      </c>
      <c r="Y93" s="187">
        <f t="shared" si="72"/>
        <v>0</v>
      </c>
      <c r="Z93" s="186">
        <f t="shared" si="73"/>
        <v>0</v>
      </c>
      <c r="AA93" s="187">
        <f t="shared" si="74"/>
        <v>0</v>
      </c>
      <c r="AB93" s="186">
        <f t="shared" si="75"/>
        <v>0</v>
      </c>
      <c r="AC93" s="187">
        <f t="shared" si="76"/>
        <v>0</v>
      </c>
      <c r="AD93" s="186">
        <f t="shared" si="77"/>
        <v>0</v>
      </c>
      <c r="AE93" s="187">
        <f t="shared" si="78"/>
        <v>0</v>
      </c>
      <c r="AF93" s="186">
        <f t="shared" si="79"/>
        <v>0</v>
      </c>
      <c r="AG93" s="187">
        <f t="shared" si="80"/>
        <v>0</v>
      </c>
      <c r="AH93" s="186">
        <f t="shared" si="81"/>
        <v>0</v>
      </c>
      <c r="AI93" s="187">
        <f t="shared" si="82"/>
        <v>0</v>
      </c>
      <c r="AJ93" s="186">
        <f t="shared" si="83"/>
        <v>0</v>
      </c>
      <c r="AK93" s="187">
        <f t="shared" si="84"/>
        <v>0</v>
      </c>
      <c r="AL93" s="186">
        <f t="shared" si="85"/>
        <v>0</v>
      </c>
      <c r="AM93" s="187">
        <f t="shared" si="86"/>
        <v>0</v>
      </c>
      <c r="AN93" s="186">
        <f t="shared" si="87"/>
        <v>0</v>
      </c>
      <c r="AO93" s="187">
        <f t="shared" si="88"/>
        <v>0</v>
      </c>
      <c r="AP93" s="186">
        <f t="shared" si="89"/>
        <v>0</v>
      </c>
      <c r="AQ93" s="187">
        <f t="shared" si="90"/>
        <v>0</v>
      </c>
      <c r="AR93" s="186">
        <f t="shared" si="91"/>
        <v>0</v>
      </c>
      <c r="AS93" s="187">
        <f t="shared" si="92"/>
        <v>0</v>
      </c>
      <c r="AT93" s="186">
        <f t="shared" si="93"/>
        <v>0</v>
      </c>
      <c r="AU93" s="187">
        <f t="shared" si="94"/>
        <v>0</v>
      </c>
      <c r="AV93" s="186">
        <f t="shared" si="95"/>
        <v>0</v>
      </c>
      <c r="AW93" s="187">
        <f t="shared" si="96"/>
        <v>0</v>
      </c>
      <c r="AX93" s="186">
        <f t="shared" si="97"/>
        <v>0</v>
      </c>
      <c r="AY93" s="187">
        <f t="shared" si="98"/>
        <v>0</v>
      </c>
      <c r="AZ93" s="186">
        <f t="shared" si="99"/>
        <v>0</v>
      </c>
      <c r="BA93" s="187">
        <f t="shared" si="100"/>
        <v>0</v>
      </c>
      <c r="BB93" s="186">
        <f t="shared" si="101"/>
        <v>0</v>
      </c>
      <c r="BC93" s="187">
        <f t="shared" si="102"/>
        <v>0</v>
      </c>
      <c r="BD93" s="186">
        <f t="shared" si="103"/>
        <v>0</v>
      </c>
      <c r="BE93" s="187">
        <f t="shared" si="104"/>
        <v>0</v>
      </c>
      <c r="BF93" s="186">
        <f t="shared" si="105"/>
        <v>0</v>
      </c>
      <c r="BG93" s="187">
        <f t="shared" si="106"/>
        <v>0</v>
      </c>
      <c r="BH93" s="186">
        <f t="shared" si="107"/>
        <v>0</v>
      </c>
      <c r="BI93" s="187">
        <f t="shared" si="108"/>
        <v>0</v>
      </c>
      <c r="BJ93" s="186">
        <f t="shared" si="109"/>
        <v>0</v>
      </c>
      <c r="BK93" s="187">
        <f t="shared" si="110"/>
        <v>0</v>
      </c>
      <c r="BL93" s="186">
        <f t="shared" si="111"/>
        <v>0</v>
      </c>
      <c r="BM93" s="187">
        <f t="shared" si="112"/>
        <v>0</v>
      </c>
      <c r="BN93" s="186">
        <f t="shared" si="113"/>
        <v>0</v>
      </c>
      <c r="BO93" s="187">
        <f t="shared" si="114"/>
        <v>0</v>
      </c>
      <c r="BP93" s="186">
        <f t="shared" si="115"/>
        <v>0</v>
      </c>
      <c r="BQ93" s="187">
        <f t="shared" si="116"/>
        <v>0</v>
      </c>
      <c r="BR93" s="186">
        <f t="shared" si="117"/>
        <v>0</v>
      </c>
      <c r="BS93" s="187">
        <f t="shared" si="118"/>
        <v>0</v>
      </c>
      <c r="BT93" s="186">
        <f t="shared" si="119"/>
        <v>0</v>
      </c>
      <c r="BU93" s="187">
        <f t="shared" si="120"/>
        <v>0</v>
      </c>
      <c r="BV93" s="186">
        <f t="shared" si="121"/>
        <v>0</v>
      </c>
      <c r="BW93" s="187">
        <f t="shared" si="122"/>
        <v>0</v>
      </c>
      <c r="BX93" s="186">
        <f t="shared" si="123"/>
        <v>0</v>
      </c>
      <c r="BY93" s="187">
        <f t="shared" si="124"/>
        <v>0</v>
      </c>
      <c r="BZ93" s="186">
        <f t="shared" si="125"/>
        <v>0</v>
      </c>
      <c r="CA93" s="187">
        <f t="shared" si="126"/>
        <v>0</v>
      </c>
      <c r="CB93" s="186">
        <f t="shared" si="127"/>
        <v>0</v>
      </c>
    </row>
    <row r="94" spans="1:80" ht="39.9" customHeight="1" x14ac:dyDescent="0.3">
      <c r="A94" s="8">
        <v>158</v>
      </c>
      <c r="B94" s="154"/>
      <c r="C94" s="155"/>
      <c r="D94" s="156"/>
      <c r="E94" s="151"/>
      <c r="F94" s="157"/>
      <c r="G94" s="152"/>
      <c r="H94" s="152"/>
      <c r="I94" s="153"/>
      <c r="P94" s="195"/>
      <c r="Q94" s="183">
        <f t="shared" si="64"/>
        <v>0</v>
      </c>
      <c r="R94" s="184">
        <f t="shared" si="65"/>
        <v>0</v>
      </c>
      <c r="S94" s="183">
        <f t="shared" si="66"/>
        <v>0</v>
      </c>
      <c r="T94" s="184">
        <f t="shared" si="67"/>
        <v>0</v>
      </c>
      <c r="U94" s="185">
        <f t="shared" si="68"/>
        <v>0</v>
      </c>
      <c r="V94" s="186">
        <f t="shared" si="69"/>
        <v>0</v>
      </c>
      <c r="W94" s="187">
        <f t="shared" si="70"/>
        <v>0</v>
      </c>
      <c r="X94" s="186">
        <f t="shared" si="71"/>
        <v>0</v>
      </c>
      <c r="Y94" s="187">
        <f t="shared" si="72"/>
        <v>0</v>
      </c>
      <c r="Z94" s="186">
        <f t="shared" si="73"/>
        <v>0</v>
      </c>
      <c r="AA94" s="187">
        <f t="shared" si="74"/>
        <v>0</v>
      </c>
      <c r="AB94" s="186">
        <f t="shared" si="75"/>
        <v>0</v>
      </c>
      <c r="AC94" s="187">
        <f t="shared" si="76"/>
        <v>0</v>
      </c>
      <c r="AD94" s="186">
        <f t="shared" si="77"/>
        <v>0</v>
      </c>
      <c r="AE94" s="187">
        <f t="shared" si="78"/>
        <v>0</v>
      </c>
      <c r="AF94" s="186">
        <f t="shared" si="79"/>
        <v>0</v>
      </c>
      <c r="AG94" s="187">
        <f t="shared" si="80"/>
        <v>0</v>
      </c>
      <c r="AH94" s="186">
        <f t="shared" si="81"/>
        <v>0</v>
      </c>
      <c r="AI94" s="187">
        <f t="shared" si="82"/>
        <v>0</v>
      </c>
      <c r="AJ94" s="186">
        <f t="shared" si="83"/>
        <v>0</v>
      </c>
      <c r="AK94" s="187">
        <f t="shared" si="84"/>
        <v>0</v>
      </c>
      <c r="AL94" s="186">
        <f t="shared" si="85"/>
        <v>0</v>
      </c>
      <c r="AM94" s="187">
        <f t="shared" si="86"/>
        <v>0</v>
      </c>
      <c r="AN94" s="186">
        <f t="shared" si="87"/>
        <v>0</v>
      </c>
      <c r="AO94" s="187">
        <f t="shared" si="88"/>
        <v>0</v>
      </c>
      <c r="AP94" s="186">
        <f t="shared" si="89"/>
        <v>0</v>
      </c>
      <c r="AQ94" s="187">
        <f t="shared" si="90"/>
        <v>0</v>
      </c>
      <c r="AR94" s="186">
        <f t="shared" si="91"/>
        <v>0</v>
      </c>
      <c r="AS94" s="187">
        <f t="shared" si="92"/>
        <v>0</v>
      </c>
      <c r="AT94" s="186">
        <f t="shared" si="93"/>
        <v>0</v>
      </c>
      <c r="AU94" s="187">
        <f t="shared" si="94"/>
        <v>0</v>
      </c>
      <c r="AV94" s="186">
        <f t="shared" si="95"/>
        <v>0</v>
      </c>
      <c r="AW94" s="187">
        <f t="shared" si="96"/>
        <v>0</v>
      </c>
      <c r="AX94" s="186">
        <f t="shared" si="97"/>
        <v>0</v>
      </c>
      <c r="AY94" s="187">
        <f t="shared" si="98"/>
        <v>0</v>
      </c>
      <c r="AZ94" s="186">
        <f t="shared" si="99"/>
        <v>0</v>
      </c>
      <c r="BA94" s="187">
        <f t="shared" si="100"/>
        <v>0</v>
      </c>
      <c r="BB94" s="186">
        <f t="shared" si="101"/>
        <v>0</v>
      </c>
      <c r="BC94" s="187">
        <f t="shared" si="102"/>
        <v>0</v>
      </c>
      <c r="BD94" s="186">
        <f t="shared" si="103"/>
        <v>0</v>
      </c>
      <c r="BE94" s="187">
        <f t="shared" si="104"/>
        <v>0</v>
      </c>
      <c r="BF94" s="186">
        <f t="shared" si="105"/>
        <v>0</v>
      </c>
      <c r="BG94" s="187">
        <f t="shared" si="106"/>
        <v>0</v>
      </c>
      <c r="BH94" s="186">
        <f t="shared" si="107"/>
        <v>0</v>
      </c>
      <c r="BI94" s="187">
        <f t="shared" si="108"/>
        <v>0</v>
      </c>
      <c r="BJ94" s="186">
        <f t="shared" si="109"/>
        <v>0</v>
      </c>
      <c r="BK94" s="187">
        <f t="shared" si="110"/>
        <v>0</v>
      </c>
      <c r="BL94" s="186">
        <f t="shared" si="111"/>
        <v>0</v>
      </c>
      <c r="BM94" s="187">
        <f t="shared" si="112"/>
        <v>0</v>
      </c>
      <c r="BN94" s="186">
        <f t="shared" si="113"/>
        <v>0</v>
      </c>
      <c r="BO94" s="187">
        <f t="shared" si="114"/>
        <v>0</v>
      </c>
      <c r="BP94" s="186">
        <f t="shared" si="115"/>
        <v>0</v>
      </c>
      <c r="BQ94" s="187">
        <f t="shared" si="116"/>
        <v>0</v>
      </c>
      <c r="BR94" s="186">
        <f t="shared" si="117"/>
        <v>0</v>
      </c>
      <c r="BS94" s="187">
        <f t="shared" si="118"/>
        <v>0</v>
      </c>
      <c r="BT94" s="186">
        <f t="shared" si="119"/>
        <v>0</v>
      </c>
      <c r="BU94" s="187">
        <f t="shared" si="120"/>
        <v>0</v>
      </c>
      <c r="BV94" s="186">
        <f t="shared" si="121"/>
        <v>0</v>
      </c>
      <c r="BW94" s="187">
        <f t="shared" si="122"/>
        <v>0</v>
      </c>
      <c r="BX94" s="186">
        <f t="shared" si="123"/>
        <v>0</v>
      </c>
      <c r="BY94" s="187">
        <f t="shared" si="124"/>
        <v>0</v>
      </c>
      <c r="BZ94" s="186">
        <f t="shared" si="125"/>
        <v>0</v>
      </c>
      <c r="CA94" s="187">
        <f t="shared" si="126"/>
        <v>0</v>
      </c>
      <c r="CB94" s="186">
        <f t="shared" si="127"/>
        <v>0</v>
      </c>
    </row>
    <row r="95" spans="1:80" ht="39.9" customHeight="1" x14ac:dyDescent="0.3">
      <c r="A95" s="8">
        <v>159</v>
      </c>
      <c r="B95" s="154"/>
      <c r="C95" s="155"/>
      <c r="D95" s="156"/>
      <c r="E95" s="151"/>
      <c r="F95" s="157"/>
      <c r="G95" s="152"/>
      <c r="H95" s="152"/>
      <c r="I95" s="153"/>
      <c r="P95" s="195"/>
      <c r="Q95" s="183">
        <f t="shared" si="64"/>
        <v>0</v>
      </c>
      <c r="R95" s="184">
        <f t="shared" si="65"/>
        <v>0</v>
      </c>
      <c r="S95" s="183">
        <f t="shared" si="66"/>
        <v>0</v>
      </c>
      <c r="T95" s="184">
        <f t="shared" si="67"/>
        <v>0</v>
      </c>
      <c r="U95" s="185">
        <f t="shared" si="68"/>
        <v>0</v>
      </c>
      <c r="V95" s="186">
        <f t="shared" si="69"/>
        <v>0</v>
      </c>
      <c r="W95" s="187">
        <f t="shared" si="70"/>
        <v>0</v>
      </c>
      <c r="X95" s="186">
        <f t="shared" si="71"/>
        <v>0</v>
      </c>
      <c r="Y95" s="187">
        <f t="shared" si="72"/>
        <v>0</v>
      </c>
      <c r="Z95" s="186">
        <f t="shared" si="73"/>
        <v>0</v>
      </c>
      <c r="AA95" s="187">
        <f t="shared" si="74"/>
        <v>0</v>
      </c>
      <c r="AB95" s="186">
        <f t="shared" si="75"/>
        <v>0</v>
      </c>
      <c r="AC95" s="187">
        <f t="shared" si="76"/>
        <v>0</v>
      </c>
      <c r="AD95" s="186">
        <f t="shared" si="77"/>
        <v>0</v>
      </c>
      <c r="AE95" s="187">
        <f t="shared" si="78"/>
        <v>0</v>
      </c>
      <c r="AF95" s="186">
        <f t="shared" si="79"/>
        <v>0</v>
      </c>
      <c r="AG95" s="187">
        <f t="shared" si="80"/>
        <v>0</v>
      </c>
      <c r="AH95" s="186">
        <f t="shared" si="81"/>
        <v>0</v>
      </c>
      <c r="AI95" s="187">
        <f t="shared" si="82"/>
        <v>0</v>
      </c>
      <c r="AJ95" s="186">
        <f t="shared" si="83"/>
        <v>0</v>
      </c>
      <c r="AK95" s="187">
        <f t="shared" si="84"/>
        <v>0</v>
      </c>
      <c r="AL95" s="186">
        <f t="shared" si="85"/>
        <v>0</v>
      </c>
      <c r="AM95" s="187">
        <f t="shared" si="86"/>
        <v>0</v>
      </c>
      <c r="AN95" s="186">
        <f t="shared" si="87"/>
        <v>0</v>
      </c>
      <c r="AO95" s="187">
        <f t="shared" si="88"/>
        <v>0</v>
      </c>
      <c r="AP95" s="186">
        <f t="shared" si="89"/>
        <v>0</v>
      </c>
      <c r="AQ95" s="187">
        <f t="shared" si="90"/>
        <v>0</v>
      </c>
      <c r="AR95" s="186">
        <f t="shared" si="91"/>
        <v>0</v>
      </c>
      <c r="AS95" s="187">
        <f t="shared" si="92"/>
        <v>0</v>
      </c>
      <c r="AT95" s="186">
        <f t="shared" si="93"/>
        <v>0</v>
      </c>
      <c r="AU95" s="187">
        <f t="shared" si="94"/>
        <v>0</v>
      </c>
      <c r="AV95" s="186">
        <f t="shared" si="95"/>
        <v>0</v>
      </c>
      <c r="AW95" s="187">
        <f t="shared" si="96"/>
        <v>0</v>
      </c>
      <c r="AX95" s="186">
        <f t="shared" si="97"/>
        <v>0</v>
      </c>
      <c r="AY95" s="187">
        <f t="shared" si="98"/>
        <v>0</v>
      </c>
      <c r="AZ95" s="186">
        <f t="shared" si="99"/>
        <v>0</v>
      </c>
      <c r="BA95" s="187">
        <f t="shared" si="100"/>
        <v>0</v>
      </c>
      <c r="BB95" s="186">
        <f t="shared" si="101"/>
        <v>0</v>
      </c>
      <c r="BC95" s="187">
        <f t="shared" si="102"/>
        <v>0</v>
      </c>
      <c r="BD95" s="186">
        <f t="shared" si="103"/>
        <v>0</v>
      </c>
      <c r="BE95" s="187">
        <f t="shared" si="104"/>
        <v>0</v>
      </c>
      <c r="BF95" s="186">
        <f t="shared" si="105"/>
        <v>0</v>
      </c>
      <c r="BG95" s="187">
        <f t="shared" si="106"/>
        <v>0</v>
      </c>
      <c r="BH95" s="186">
        <f t="shared" si="107"/>
        <v>0</v>
      </c>
      <c r="BI95" s="187">
        <f t="shared" si="108"/>
        <v>0</v>
      </c>
      <c r="BJ95" s="186">
        <f t="shared" si="109"/>
        <v>0</v>
      </c>
      <c r="BK95" s="187">
        <f t="shared" si="110"/>
        <v>0</v>
      </c>
      <c r="BL95" s="186">
        <f t="shared" si="111"/>
        <v>0</v>
      </c>
      <c r="BM95" s="187">
        <f t="shared" si="112"/>
        <v>0</v>
      </c>
      <c r="BN95" s="186">
        <f t="shared" si="113"/>
        <v>0</v>
      </c>
      <c r="BO95" s="187">
        <f t="shared" si="114"/>
        <v>0</v>
      </c>
      <c r="BP95" s="186">
        <f t="shared" si="115"/>
        <v>0</v>
      </c>
      <c r="BQ95" s="187">
        <f t="shared" si="116"/>
        <v>0</v>
      </c>
      <c r="BR95" s="186">
        <f t="shared" si="117"/>
        <v>0</v>
      </c>
      <c r="BS95" s="187">
        <f t="shared" si="118"/>
        <v>0</v>
      </c>
      <c r="BT95" s="186">
        <f t="shared" si="119"/>
        <v>0</v>
      </c>
      <c r="BU95" s="187">
        <f t="shared" si="120"/>
        <v>0</v>
      </c>
      <c r="BV95" s="186">
        <f t="shared" si="121"/>
        <v>0</v>
      </c>
      <c r="BW95" s="187">
        <f t="shared" si="122"/>
        <v>0</v>
      </c>
      <c r="BX95" s="186">
        <f t="shared" si="123"/>
        <v>0</v>
      </c>
      <c r="BY95" s="187">
        <f t="shared" si="124"/>
        <v>0</v>
      </c>
      <c r="BZ95" s="186">
        <f t="shared" si="125"/>
        <v>0</v>
      </c>
      <c r="CA95" s="187">
        <f t="shared" si="126"/>
        <v>0</v>
      </c>
      <c r="CB95" s="186">
        <f t="shared" si="127"/>
        <v>0</v>
      </c>
    </row>
    <row r="96" spans="1:80" ht="39.9" customHeight="1" x14ac:dyDescent="0.3">
      <c r="A96" s="8">
        <v>160</v>
      </c>
      <c r="B96" s="154"/>
      <c r="C96" s="155"/>
      <c r="D96" s="156"/>
      <c r="E96" s="151"/>
      <c r="F96" s="157"/>
      <c r="G96" s="152"/>
      <c r="H96" s="152"/>
      <c r="I96" s="153"/>
      <c r="P96" s="195"/>
      <c r="Q96" s="183">
        <f t="shared" si="64"/>
        <v>0</v>
      </c>
      <c r="R96" s="184">
        <f t="shared" si="65"/>
        <v>0</v>
      </c>
      <c r="S96" s="183">
        <f t="shared" si="66"/>
        <v>0</v>
      </c>
      <c r="T96" s="184">
        <f t="shared" si="67"/>
        <v>0</v>
      </c>
      <c r="U96" s="185">
        <f t="shared" si="68"/>
        <v>0</v>
      </c>
      <c r="V96" s="186">
        <f t="shared" si="69"/>
        <v>0</v>
      </c>
      <c r="W96" s="187">
        <f t="shared" si="70"/>
        <v>0</v>
      </c>
      <c r="X96" s="186">
        <f t="shared" si="71"/>
        <v>0</v>
      </c>
      <c r="Y96" s="187">
        <f t="shared" si="72"/>
        <v>0</v>
      </c>
      <c r="Z96" s="186">
        <f t="shared" si="73"/>
        <v>0</v>
      </c>
      <c r="AA96" s="187">
        <f t="shared" si="74"/>
        <v>0</v>
      </c>
      <c r="AB96" s="186">
        <f t="shared" si="75"/>
        <v>0</v>
      </c>
      <c r="AC96" s="187">
        <f t="shared" si="76"/>
        <v>0</v>
      </c>
      <c r="AD96" s="186">
        <f t="shared" si="77"/>
        <v>0</v>
      </c>
      <c r="AE96" s="187">
        <f t="shared" si="78"/>
        <v>0</v>
      </c>
      <c r="AF96" s="186">
        <f t="shared" si="79"/>
        <v>0</v>
      </c>
      <c r="AG96" s="187">
        <f t="shared" si="80"/>
        <v>0</v>
      </c>
      <c r="AH96" s="186">
        <f t="shared" si="81"/>
        <v>0</v>
      </c>
      <c r="AI96" s="187">
        <f t="shared" si="82"/>
        <v>0</v>
      </c>
      <c r="AJ96" s="186">
        <f t="shared" si="83"/>
        <v>0</v>
      </c>
      <c r="AK96" s="187">
        <f t="shared" si="84"/>
        <v>0</v>
      </c>
      <c r="AL96" s="186">
        <f t="shared" si="85"/>
        <v>0</v>
      </c>
      <c r="AM96" s="187">
        <f t="shared" si="86"/>
        <v>0</v>
      </c>
      <c r="AN96" s="186">
        <f t="shared" si="87"/>
        <v>0</v>
      </c>
      <c r="AO96" s="187">
        <f t="shared" si="88"/>
        <v>0</v>
      </c>
      <c r="AP96" s="186">
        <f t="shared" si="89"/>
        <v>0</v>
      </c>
      <c r="AQ96" s="187">
        <f t="shared" si="90"/>
        <v>0</v>
      </c>
      <c r="AR96" s="186">
        <f t="shared" si="91"/>
        <v>0</v>
      </c>
      <c r="AS96" s="187">
        <f t="shared" si="92"/>
        <v>0</v>
      </c>
      <c r="AT96" s="186">
        <f t="shared" si="93"/>
        <v>0</v>
      </c>
      <c r="AU96" s="187">
        <f t="shared" si="94"/>
        <v>0</v>
      </c>
      <c r="AV96" s="186">
        <f t="shared" si="95"/>
        <v>0</v>
      </c>
      <c r="AW96" s="187">
        <f t="shared" si="96"/>
        <v>0</v>
      </c>
      <c r="AX96" s="186">
        <f t="shared" si="97"/>
        <v>0</v>
      </c>
      <c r="AY96" s="187">
        <f t="shared" si="98"/>
        <v>0</v>
      </c>
      <c r="AZ96" s="186">
        <f t="shared" si="99"/>
        <v>0</v>
      </c>
      <c r="BA96" s="187">
        <f t="shared" si="100"/>
        <v>0</v>
      </c>
      <c r="BB96" s="186">
        <f t="shared" si="101"/>
        <v>0</v>
      </c>
      <c r="BC96" s="187">
        <f t="shared" si="102"/>
        <v>0</v>
      </c>
      <c r="BD96" s="186">
        <f t="shared" si="103"/>
        <v>0</v>
      </c>
      <c r="BE96" s="187">
        <f t="shared" si="104"/>
        <v>0</v>
      </c>
      <c r="BF96" s="186">
        <f t="shared" si="105"/>
        <v>0</v>
      </c>
      <c r="BG96" s="187">
        <f t="shared" si="106"/>
        <v>0</v>
      </c>
      <c r="BH96" s="186">
        <f t="shared" si="107"/>
        <v>0</v>
      </c>
      <c r="BI96" s="187">
        <f t="shared" si="108"/>
        <v>0</v>
      </c>
      <c r="BJ96" s="186">
        <f t="shared" si="109"/>
        <v>0</v>
      </c>
      <c r="BK96" s="187">
        <f t="shared" si="110"/>
        <v>0</v>
      </c>
      <c r="BL96" s="186">
        <f t="shared" si="111"/>
        <v>0</v>
      </c>
      <c r="BM96" s="187">
        <f t="shared" si="112"/>
        <v>0</v>
      </c>
      <c r="BN96" s="186">
        <f t="shared" si="113"/>
        <v>0</v>
      </c>
      <c r="BO96" s="187">
        <f t="shared" si="114"/>
        <v>0</v>
      </c>
      <c r="BP96" s="186">
        <f t="shared" si="115"/>
        <v>0</v>
      </c>
      <c r="BQ96" s="187">
        <f t="shared" si="116"/>
        <v>0</v>
      </c>
      <c r="BR96" s="186">
        <f t="shared" si="117"/>
        <v>0</v>
      </c>
      <c r="BS96" s="187">
        <f t="shared" si="118"/>
        <v>0</v>
      </c>
      <c r="BT96" s="186">
        <f t="shared" si="119"/>
        <v>0</v>
      </c>
      <c r="BU96" s="187">
        <f t="shared" si="120"/>
        <v>0</v>
      </c>
      <c r="BV96" s="186">
        <f t="shared" si="121"/>
        <v>0</v>
      </c>
      <c r="BW96" s="187">
        <f t="shared" si="122"/>
        <v>0</v>
      </c>
      <c r="BX96" s="186">
        <f t="shared" si="123"/>
        <v>0</v>
      </c>
      <c r="BY96" s="187">
        <f t="shared" si="124"/>
        <v>0</v>
      </c>
      <c r="BZ96" s="186">
        <f t="shared" si="125"/>
        <v>0</v>
      </c>
      <c r="CA96" s="187">
        <f t="shared" si="126"/>
        <v>0</v>
      </c>
      <c r="CB96" s="186">
        <f t="shared" si="127"/>
        <v>0</v>
      </c>
    </row>
    <row r="97" spans="1:80" ht="39.9" customHeight="1" x14ac:dyDescent="0.3">
      <c r="A97" s="8">
        <v>161</v>
      </c>
      <c r="B97" s="154"/>
      <c r="C97" s="155"/>
      <c r="D97" s="156"/>
      <c r="E97" s="151"/>
      <c r="F97" s="157"/>
      <c r="G97" s="152"/>
      <c r="H97" s="152"/>
      <c r="I97" s="153"/>
      <c r="P97" s="195"/>
      <c r="Q97" s="183">
        <f t="shared" si="64"/>
        <v>0</v>
      </c>
      <c r="R97" s="184">
        <f t="shared" si="65"/>
        <v>0</v>
      </c>
      <c r="S97" s="183">
        <f t="shared" si="66"/>
        <v>0</v>
      </c>
      <c r="T97" s="184">
        <f t="shared" si="67"/>
        <v>0</v>
      </c>
      <c r="U97" s="185">
        <f t="shared" si="68"/>
        <v>0</v>
      </c>
      <c r="V97" s="186">
        <f t="shared" si="69"/>
        <v>0</v>
      </c>
      <c r="W97" s="187">
        <f t="shared" si="70"/>
        <v>0</v>
      </c>
      <c r="X97" s="186">
        <f t="shared" si="71"/>
        <v>0</v>
      </c>
      <c r="Y97" s="187">
        <f t="shared" si="72"/>
        <v>0</v>
      </c>
      <c r="Z97" s="186">
        <f t="shared" si="73"/>
        <v>0</v>
      </c>
      <c r="AA97" s="187">
        <f t="shared" si="74"/>
        <v>0</v>
      </c>
      <c r="AB97" s="186">
        <f t="shared" si="75"/>
        <v>0</v>
      </c>
      <c r="AC97" s="187">
        <f t="shared" si="76"/>
        <v>0</v>
      </c>
      <c r="AD97" s="186">
        <f t="shared" si="77"/>
        <v>0</v>
      </c>
      <c r="AE97" s="187">
        <f t="shared" si="78"/>
        <v>0</v>
      </c>
      <c r="AF97" s="186">
        <f t="shared" si="79"/>
        <v>0</v>
      </c>
      <c r="AG97" s="187">
        <f t="shared" si="80"/>
        <v>0</v>
      </c>
      <c r="AH97" s="186">
        <f t="shared" si="81"/>
        <v>0</v>
      </c>
      <c r="AI97" s="187">
        <f t="shared" si="82"/>
        <v>0</v>
      </c>
      <c r="AJ97" s="186">
        <f t="shared" si="83"/>
        <v>0</v>
      </c>
      <c r="AK97" s="187">
        <f t="shared" si="84"/>
        <v>0</v>
      </c>
      <c r="AL97" s="186">
        <f t="shared" si="85"/>
        <v>0</v>
      </c>
      <c r="AM97" s="187">
        <f t="shared" si="86"/>
        <v>0</v>
      </c>
      <c r="AN97" s="186">
        <f t="shared" si="87"/>
        <v>0</v>
      </c>
      <c r="AO97" s="187">
        <f t="shared" si="88"/>
        <v>0</v>
      </c>
      <c r="AP97" s="186">
        <f t="shared" si="89"/>
        <v>0</v>
      </c>
      <c r="AQ97" s="187">
        <f t="shared" si="90"/>
        <v>0</v>
      </c>
      <c r="AR97" s="186">
        <f t="shared" si="91"/>
        <v>0</v>
      </c>
      <c r="AS97" s="187">
        <f t="shared" si="92"/>
        <v>0</v>
      </c>
      <c r="AT97" s="186">
        <f t="shared" si="93"/>
        <v>0</v>
      </c>
      <c r="AU97" s="187">
        <f t="shared" si="94"/>
        <v>0</v>
      </c>
      <c r="AV97" s="186">
        <f t="shared" si="95"/>
        <v>0</v>
      </c>
      <c r="AW97" s="187">
        <f t="shared" si="96"/>
        <v>0</v>
      </c>
      <c r="AX97" s="186">
        <f t="shared" si="97"/>
        <v>0</v>
      </c>
      <c r="AY97" s="187">
        <f t="shared" si="98"/>
        <v>0</v>
      </c>
      <c r="AZ97" s="186">
        <f t="shared" si="99"/>
        <v>0</v>
      </c>
      <c r="BA97" s="187">
        <f t="shared" si="100"/>
        <v>0</v>
      </c>
      <c r="BB97" s="186">
        <f t="shared" si="101"/>
        <v>0</v>
      </c>
      <c r="BC97" s="187">
        <f t="shared" si="102"/>
        <v>0</v>
      </c>
      <c r="BD97" s="186">
        <f t="shared" si="103"/>
        <v>0</v>
      </c>
      <c r="BE97" s="187">
        <f t="shared" si="104"/>
        <v>0</v>
      </c>
      <c r="BF97" s="186">
        <f t="shared" si="105"/>
        <v>0</v>
      </c>
      <c r="BG97" s="187">
        <f t="shared" si="106"/>
        <v>0</v>
      </c>
      <c r="BH97" s="186">
        <f t="shared" si="107"/>
        <v>0</v>
      </c>
      <c r="BI97" s="187">
        <f t="shared" si="108"/>
        <v>0</v>
      </c>
      <c r="BJ97" s="186">
        <f t="shared" si="109"/>
        <v>0</v>
      </c>
      <c r="BK97" s="187">
        <f t="shared" si="110"/>
        <v>0</v>
      </c>
      <c r="BL97" s="186">
        <f t="shared" si="111"/>
        <v>0</v>
      </c>
      <c r="BM97" s="187">
        <f t="shared" si="112"/>
        <v>0</v>
      </c>
      <c r="BN97" s="186">
        <f t="shared" si="113"/>
        <v>0</v>
      </c>
      <c r="BO97" s="187">
        <f t="shared" si="114"/>
        <v>0</v>
      </c>
      <c r="BP97" s="186">
        <f t="shared" si="115"/>
        <v>0</v>
      </c>
      <c r="BQ97" s="187">
        <f t="shared" si="116"/>
        <v>0</v>
      </c>
      <c r="BR97" s="186">
        <f t="shared" si="117"/>
        <v>0</v>
      </c>
      <c r="BS97" s="187">
        <f t="shared" si="118"/>
        <v>0</v>
      </c>
      <c r="BT97" s="186">
        <f t="shared" si="119"/>
        <v>0</v>
      </c>
      <c r="BU97" s="187">
        <f t="shared" si="120"/>
        <v>0</v>
      </c>
      <c r="BV97" s="186">
        <f t="shared" si="121"/>
        <v>0</v>
      </c>
      <c r="BW97" s="187">
        <f t="shared" si="122"/>
        <v>0</v>
      </c>
      <c r="BX97" s="186">
        <f t="shared" si="123"/>
        <v>0</v>
      </c>
      <c r="BY97" s="187">
        <f t="shared" si="124"/>
        <v>0</v>
      </c>
      <c r="BZ97" s="186">
        <f t="shared" si="125"/>
        <v>0</v>
      </c>
      <c r="CA97" s="187">
        <f t="shared" si="126"/>
        <v>0</v>
      </c>
      <c r="CB97" s="186">
        <f t="shared" si="127"/>
        <v>0</v>
      </c>
    </row>
    <row r="98" spans="1:80" ht="39.9" customHeight="1" x14ac:dyDescent="0.3">
      <c r="A98" s="8">
        <v>162</v>
      </c>
      <c r="B98" s="154"/>
      <c r="C98" s="155"/>
      <c r="D98" s="156"/>
      <c r="E98" s="151"/>
      <c r="F98" s="157"/>
      <c r="G98" s="152"/>
      <c r="H98" s="152"/>
      <c r="I98" s="153"/>
      <c r="P98" s="195"/>
      <c r="Q98" s="183">
        <f t="shared" si="64"/>
        <v>0</v>
      </c>
      <c r="R98" s="184">
        <f t="shared" si="65"/>
        <v>0</v>
      </c>
      <c r="S98" s="183">
        <f t="shared" si="66"/>
        <v>0</v>
      </c>
      <c r="T98" s="184">
        <f t="shared" si="67"/>
        <v>0</v>
      </c>
      <c r="U98" s="185">
        <f t="shared" si="68"/>
        <v>0</v>
      </c>
      <c r="V98" s="186">
        <f t="shared" si="69"/>
        <v>0</v>
      </c>
      <c r="W98" s="187">
        <f t="shared" si="70"/>
        <v>0</v>
      </c>
      <c r="X98" s="186">
        <f t="shared" si="71"/>
        <v>0</v>
      </c>
      <c r="Y98" s="187">
        <f t="shared" si="72"/>
        <v>0</v>
      </c>
      <c r="Z98" s="186">
        <f t="shared" si="73"/>
        <v>0</v>
      </c>
      <c r="AA98" s="187">
        <f t="shared" si="74"/>
        <v>0</v>
      </c>
      <c r="AB98" s="186">
        <f t="shared" si="75"/>
        <v>0</v>
      </c>
      <c r="AC98" s="187">
        <f t="shared" si="76"/>
        <v>0</v>
      </c>
      <c r="AD98" s="186">
        <f t="shared" si="77"/>
        <v>0</v>
      </c>
      <c r="AE98" s="187">
        <f t="shared" si="78"/>
        <v>0</v>
      </c>
      <c r="AF98" s="186">
        <f t="shared" si="79"/>
        <v>0</v>
      </c>
      <c r="AG98" s="187">
        <f t="shared" si="80"/>
        <v>0</v>
      </c>
      <c r="AH98" s="186">
        <f t="shared" si="81"/>
        <v>0</v>
      </c>
      <c r="AI98" s="187">
        <f t="shared" si="82"/>
        <v>0</v>
      </c>
      <c r="AJ98" s="186">
        <f t="shared" si="83"/>
        <v>0</v>
      </c>
      <c r="AK98" s="187">
        <f t="shared" si="84"/>
        <v>0</v>
      </c>
      <c r="AL98" s="186">
        <f t="shared" si="85"/>
        <v>0</v>
      </c>
      <c r="AM98" s="187">
        <f t="shared" si="86"/>
        <v>0</v>
      </c>
      <c r="AN98" s="186">
        <f t="shared" si="87"/>
        <v>0</v>
      </c>
      <c r="AO98" s="187">
        <f t="shared" si="88"/>
        <v>0</v>
      </c>
      <c r="AP98" s="186">
        <f t="shared" si="89"/>
        <v>0</v>
      </c>
      <c r="AQ98" s="187">
        <f t="shared" si="90"/>
        <v>0</v>
      </c>
      <c r="AR98" s="186">
        <f t="shared" si="91"/>
        <v>0</v>
      </c>
      <c r="AS98" s="187">
        <f t="shared" si="92"/>
        <v>0</v>
      </c>
      <c r="AT98" s="186">
        <f t="shared" si="93"/>
        <v>0</v>
      </c>
      <c r="AU98" s="187">
        <f t="shared" si="94"/>
        <v>0</v>
      </c>
      <c r="AV98" s="186">
        <f t="shared" si="95"/>
        <v>0</v>
      </c>
      <c r="AW98" s="187">
        <f t="shared" si="96"/>
        <v>0</v>
      </c>
      <c r="AX98" s="186">
        <f t="shared" si="97"/>
        <v>0</v>
      </c>
      <c r="AY98" s="187">
        <f t="shared" si="98"/>
        <v>0</v>
      </c>
      <c r="AZ98" s="186">
        <f t="shared" si="99"/>
        <v>0</v>
      </c>
      <c r="BA98" s="187">
        <f t="shared" si="100"/>
        <v>0</v>
      </c>
      <c r="BB98" s="186">
        <f t="shared" si="101"/>
        <v>0</v>
      </c>
      <c r="BC98" s="187">
        <f t="shared" si="102"/>
        <v>0</v>
      </c>
      <c r="BD98" s="186">
        <f t="shared" si="103"/>
        <v>0</v>
      </c>
      <c r="BE98" s="187">
        <f t="shared" si="104"/>
        <v>0</v>
      </c>
      <c r="BF98" s="186">
        <f t="shared" si="105"/>
        <v>0</v>
      </c>
      <c r="BG98" s="187">
        <f t="shared" si="106"/>
        <v>0</v>
      </c>
      <c r="BH98" s="186">
        <f t="shared" si="107"/>
        <v>0</v>
      </c>
      <c r="BI98" s="187">
        <f t="shared" si="108"/>
        <v>0</v>
      </c>
      <c r="BJ98" s="186">
        <f t="shared" si="109"/>
        <v>0</v>
      </c>
      <c r="BK98" s="187">
        <f t="shared" si="110"/>
        <v>0</v>
      </c>
      <c r="BL98" s="186">
        <f t="shared" si="111"/>
        <v>0</v>
      </c>
      <c r="BM98" s="187">
        <f t="shared" si="112"/>
        <v>0</v>
      </c>
      <c r="BN98" s="186">
        <f t="shared" si="113"/>
        <v>0</v>
      </c>
      <c r="BO98" s="187">
        <f t="shared" si="114"/>
        <v>0</v>
      </c>
      <c r="BP98" s="186">
        <f t="shared" si="115"/>
        <v>0</v>
      </c>
      <c r="BQ98" s="187">
        <f t="shared" si="116"/>
        <v>0</v>
      </c>
      <c r="BR98" s="186">
        <f t="shared" si="117"/>
        <v>0</v>
      </c>
      <c r="BS98" s="187">
        <f t="shared" si="118"/>
        <v>0</v>
      </c>
      <c r="BT98" s="186">
        <f t="shared" si="119"/>
        <v>0</v>
      </c>
      <c r="BU98" s="187">
        <f t="shared" si="120"/>
        <v>0</v>
      </c>
      <c r="BV98" s="186">
        <f t="shared" si="121"/>
        <v>0</v>
      </c>
      <c r="BW98" s="187">
        <f t="shared" si="122"/>
        <v>0</v>
      </c>
      <c r="BX98" s="186">
        <f t="shared" si="123"/>
        <v>0</v>
      </c>
      <c r="BY98" s="187">
        <f t="shared" si="124"/>
        <v>0</v>
      </c>
      <c r="BZ98" s="186">
        <f t="shared" si="125"/>
        <v>0</v>
      </c>
      <c r="CA98" s="187">
        <f t="shared" si="126"/>
        <v>0</v>
      </c>
      <c r="CB98" s="186">
        <f t="shared" si="127"/>
        <v>0</v>
      </c>
    </row>
    <row r="99" spans="1:80" ht="39.9" customHeight="1" x14ac:dyDescent="0.3">
      <c r="A99" s="8">
        <v>163</v>
      </c>
      <c r="B99" s="154"/>
      <c r="C99" s="155"/>
      <c r="D99" s="156"/>
      <c r="E99" s="151"/>
      <c r="F99" s="157"/>
      <c r="G99" s="152"/>
      <c r="H99" s="152"/>
      <c r="I99" s="153"/>
      <c r="P99" s="195"/>
      <c r="Q99" s="183">
        <f t="shared" si="64"/>
        <v>0</v>
      </c>
      <c r="R99" s="184">
        <f t="shared" si="65"/>
        <v>0</v>
      </c>
      <c r="S99" s="183">
        <f t="shared" si="66"/>
        <v>0</v>
      </c>
      <c r="T99" s="184">
        <f t="shared" si="67"/>
        <v>0</v>
      </c>
      <c r="U99" s="185">
        <f t="shared" si="68"/>
        <v>0</v>
      </c>
      <c r="V99" s="186">
        <f t="shared" si="69"/>
        <v>0</v>
      </c>
      <c r="W99" s="187">
        <f t="shared" si="70"/>
        <v>0</v>
      </c>
      <c r="X99" s="186">
        <f t="shared" si="71"/>
        <v>0</v>
      </c>
      <c r="Y99" s="187">
        <f t="shared" si="72"/>
        <v>0</v>
      </c>
      <c r="Z99" s="186">
        <f t="shared" si="73"/>
        <v>0</v>
      </c>
      <c r="AA99" s="187">
        <f t="shared" si="74"/>
        <v>0</v>
      </c>
      <c r="AB99" s="186">
        <f t="shared" si="75"/>
        <v>0</v>
      </c>
      <c r="AC99" s="187">
        <f t="shared" si="76"/>
        <v>0</v>
      </c>
      <c r="AD99" s="186">
        <f t="shared" si="77"/>
        <v>0</v>
      </c>
      <c r="AE99" s="187">
        <f t="shared" si="78"/>
        <v>0</v>
      </c>
      <c r="AF99" s="186">
        <f t="shared" si="79"/>
        <v>0</v>
      </c>
      <c r="AG99" s="187">
        <f t="shared" si="80"/>
        <v>0</v>
      </c>
      <c r="AH99" s="186">
        <f t="shared" si="81"/>
        <v>0</v>
      </c>
      <c r="AI99" s="187">
        <f t="shared" si="82"/>
        <v>0</v>
      </c>
      <c r="AJ99" s="186">
        <f t="shared" si="83"/>
        <v>0</v>
      </c>
      <c r="AK99" s="187">
        <f t="shared" si="84"/>
        <v>0</v>
      </c>
      <c r="AL99" s="186">
        <f t="shared" si="85"/>
        <v>0</v>
      </c>
      <c r="AM99" s="187">
        <f t="shared" si="86"/>
        <v>0</v>
      </c>
      <c r="AN99" s="186">
        <f t="shared" si="87"/>
        <v>0</v>
      </c>
      <c r="AO99" s="187">
        <f t="shared" si="88"/>
        <v>0</v>
      </c>
      <c r="AP99" s="186">
        <f t="shared" si="89"/>
        <v>0</v>
      </c>
      <c r="AQ99" s="187">
        <f t="shared" si="90"/>
        <v>0</v>
      </c>
      <c r="AR99" s="186">
        <f t="shared" si="91"/>
        <v>0</v>
      </c>
      <c r="AS99" s="187">
        <f t="shared" si="92"/>
        <v>0</v>
      </c>
      <c r="AT99" s="186">
        <f t="shared" si="93"/>
        <v>0</v>
      </c>
      <c r="AU99" s="187">
        <f t="shared" si="94"/>
        <v>0</v>
      </c>
      <c r="AV99" s="186">
        <f t="shared" si="95"/>
        <v>0</v>
      </c>
      <c r="AW99" s="187">
        <f t="shared" si="96"/>
        <v>0</v>
      </c>
      <c r="AX99" s="186">
        <f t="shared" si="97"/>
        <v>0</v>
      </c>
      <c r="AY99" s="187">
        <f t="shared" si="98"/>
        <v>0</v>
      </c>
      <c r="AZ99" s="186">
        <f t="shared" si="99"/>
        <v>0</v>
      </c>
      <c r="BA99" s="187">
        <f t="shared" si="100"/>
        <v>0</v>
      </c>
      <c r="BB99" s="186">
        <f t="shared" si="101"/>
        <v>0</v>
      </c>
      <c r="BC99" s="187">
        <f t="shared" si="102"/>
        <v>0</v>
      </c>
      <c r="BD99" s="186">
        <f t="shared" si="103"/>
        <v>0</v>
      </c>
      <c r="BE99" s="187">
        <f t="shared" si="104"/>
        <v>0</v>
      </c>
      <c r="BF99" s="186">
        <f t="shared" si="105"/>
        <v>0</v>
      </c>
      <c r="BG99" s="187">
        <f t="shared" si="106"/>
        <v>0</v>
      </c>
      <c r="BH99" s="186">
        <f t="shared" si="107"/>
        <v>0</v>
      </c>
      <c r="BI99" s="187">
        <f t="shared" si="108"/>
        <v>0</v>
      </c>
      <c r="BJ99" s="186">
        <f t="shared" si="109"/>
        <v>0</v>
      </c>
      <c r="BK99" s="187">
        <f t="shared" si="110"/>
        <v>0</v>
      </c>
      <c r="BL99" s="186">
        <f t="shared" si="111"/>
        <v>0</v>
      </c>
      <c r="BM99" s="187">
        <f t="shared" si="112"/>
        <v>0</v>
      </c>
      <c r="BN99" s="186">
        <f t="shared" si="113"/>
        <v>0</v>
      </c>
      <c r="BO99" s="187">
        <f t="shared" si="114"/>
        <v>0</v>
      </c>
      <c r="BP99" s="186">
        <f t="shared" si="115"/>
        <v>0</v>
      </c>
      <c r="BQ99" s="187">
        <f t="shared" si="116"/>
        <v>0</v>
      </c>
      <c r="BR99" s="186">
        <f t="shared" si="117"/>
        <v>0</v>
      </c>
      <c r="BS99" s="187">
        <f t="shared" si="118"/>
        <v>0</v>
      </c>
      <c r="BT99" s="186">
        <f t="shared" si="119"/>
        <v>0</v>
      </c>
      <c r="BU99" s="187">
        <f t="shared" si="120"/>
        <v>0</v>
      </c>
      <c r="BV99" s="186">
        <f t="shared" si="121"/>
        <v>0</v>
      </c>
      <c r="BW99" s="187">
        <f t="shared" si="122"/>
        <v>0</v>
      </c>
      <c r="BX99" s="186">
        <f t="shared" si="123"/>
        <v>0</v>
      </c>
      <c r="BY99" s="187">
        <f t="shared" si="124"/>
        <v>0</v>
      </c>
      <c r="BZ99" s="186">
        <f t="shared" si="125"/>
        <v>0</v>
      </c>
      <c r="CA99" s="187">
        <f t="shared" si="126"/>
        <v>0</v>
      </c>
      <c r="CB99" s="186">
        <f t="shared" si="127"/>
        <v>0</v>
      </c>
    </row>
    <row r="100" spans="1:80" ht="39.9" customHeight="1" x14ac:dyDescent="0.3">
      <c r="A100" s="8">
        <v>164</v>
      </c>
      <c r="B100" s="154"/>
      <c r="C100" s="155"/>
      <c r="D100" s="156"/>
      <c r="E100" s="151"/>
      <c r="F100" s="157"/>
      <c r="G100" s="152"/>
      <c r="H100" s="152"/>
      <c r="I100" s="153"/>
      <c r="P100" s="195"/>
      <c r="Q100" s="183">
        <f t="shared" si="64"/>
        <v>0</v>
      </c>
      <c r="R100" s="184">
        <f t="shared" si="65"/>
        <v>0</v>
      </c>
      <c r="S100" s="183">
        <f t="shared" si="66"/>
        <v>0</v>
      </c>
      <c r="T100" s="184">
        <f t="shared" si="67"/>
        <v>0</v>
      </c>
      <c r="U100" s="185">
        <f t="shared" si="68"/>
        <v>0</v>
      </c>
      <c r="V100" s="186">
        <f t="shared" si="69"/>
        <v>0</v>
      </c>
      <c r="W100" s="187">
        <f t="shared" si="70"/>
        <v>0</v>
      </c>
      <c r="X100" s="186">
        <f t="shared" si="71"/>
        <v>0</v>
      </c>
      <c r="Y100" s="187">
        <f t="shared" si="72"/>
        <v>0</v>
      </c>
      <c r="Z100" s="186">
        <f t="shared" si="73"/>
        <v>0</v>
      </c>
      <c r="AA100" s="187">
        <f t="shared" si="74"/>
        <v>0</v>
      </c>
      <c r="AB100" s="186">
        <f t="shared" si="75"/>
        <v>0</v>
      </c>
      <c r="AC100" s="187">
        <f t="shared" si="76"/>
        <v>0</v>
      </c>
      <c r="AD100" s="186">
        <f t="shared" si="77"/>
        <v>0</v>
      </c>
      <c r="AE100" s="187">
        <f t="shared" si="78"/>
        <v>0</v>
      </c>
      <c r="AF100" s="186">
        <f t="shared" si="79"/>
        <v>0</v>
      </c>
      <c r="AG100" s="187">
        <f t="shared" si="80"/>
        <v>0</v>
      </c>
      <c r="AH100" s="186">
        <f t="shared" si="81"/>
        <v>0</v>
      </c>
      <c r="AI100" s="187">
        <f t="shared" si="82"/>
        <v>0</v>
      </c>
      <c r="AJ100" s="186">
        <f t="shared" si="83"/>
        <v>0</v>
      </c>
      <c r="AK100" s="187">
        <f t="shared" si="84"/>
        <v>0</v>
      </c>
      <c r="AL100" s="186">
        <f t="shared" si="85"/>
        <v>0</v>
      </c>
      <c r="AM100" s="187">
        <f t="shared" si="86"/>
        <v>0</v>
      </c>
      <c r="AN100" s="186">
        <f t="shared" si="87"/>
        <v>0</v>
      </c>
      <c r="AO100" s="187">
        <f t="shared" si="88"/>
        <v>0</v>
      </c>
      <c r="AP100" s="186">
        <f t="shared" si="89"/>
        <v>0</v>
      </c>
      <c r="AQ100" s="187">
        <f t="shared" si="90"/>
        <v>0</v>
      </c>
      <c r="AR100" s="186">
        <f t="shared" si="91"/>
        <v>0</v>
      </c>
      <c r="AS100" s="187">
        <f t="shared" si="92"/>
        <v>0</v>
      </c>
      <c r="AT100" s="186">
        <f t="shared" si="93"/>
        <v>0</v>
      </c>
      <c r="AU100" s="187">
        <f t="shared" si="94"/>
        <v>0</v>
      </c>
      <c r="AV100" s="186">
        <f t="shared" si="95"/>
        <v>0</v>
      </c>
      <c r="AW100" s="187">
        <f t="shared" si="96"/>
        <v>0</v>
      </c>
      <c r="AX100" s="186">
        <f t="shared" si="97"/>
        <v>0</v>
      </c>
      <c r="AY100" s="187">
        <f t="shared" si="98"/>
        <v>0</v>
      </c>
      <c r="AZ100" s="186">
        <f t="shared" si="99"/>
        <v>0</v>
      </c>
      <c r="BA100" s="187">
        <f t="shared" si="100"/>
        <v>0</v>
      </c>
      <c r="BB100" s="186">
        <f t="shared" si="101"/>
        <v>0</v>
      </c>
      <c r="BC100" s="187">
        <f t="shared" si="102"/>
        <v>0</v>
      </c>
      <c r="BD100" s="186">
        <f t="shared" si="103"/>
        <v>0</v>
      </c>
      <c r="BE100" s="187">
        <f t="shared" si="104"/>
        <v>0</v>
      </c>
      <c r="BF100" s="186">
        <f t="shared" si="105"/>
        <v>0</v>
      </c>
      <c r="BG100" s="187">
        <f t="shared" si="106"/>
        <v>0</v>
      </c>
      <c r="BH100" s="186">
        <f t="shared" si="107"/>
        <v>0</v>
      </c>
      <c r="BI100" s="187">
        <f t="shared" si="108"/>
        <v>0</v>
      </c>
      <c r="BJ100" s="186">
        <f t="shared" si="109"/>
        <v>0</v>
      </c>
      <c r="BK100" s="187">
        <f t="shared" si="110"/>
        <v>0</v>
      </c>
      <c r="BL100" s="186">
        <f t="shared" si="111"/>
        <v>0</v>
      </c>
      <c r="BM100" s="187">
        <f t="shared" si="112"/>
        <v>0</v>
      </c>
      <c r="BN100" s="186">
        <f t="shared" si="113"/>
        <v>0</v>
      </c>
      <c r="BO100" s="187">
        <f t="shared" si="114"/>
        <v>0</v>
      </c>
      <c r="BP100" s="186">
        <f t="shared" si="115"/>
        <v>0</v>
      </c>
      <c r="BQ100" s="187">
        <f t="shared" si="116"/>
        <v>0</v>
      </c>
      <c r="BR100" s="186">
        <f t="shared" si="117"/>
        <v>0</v>
      </c>
      <c r="BS100" s="187">
        <f t="shared" si="118"/>
        <v>0</v>
      </c>
      <c r="BT100" s="186">
        <f t="shared" si="119"/>
        <v>0</v>
      </c>
      <c r="BU100" s="187">
        <f t="shared" si="120"/>
        <v>0</v>
      </c>
      <c r="BV100" s="186">
        <f t="shared" si="121"/>
        <v>0</v>
      </c>
      <c r="BW100" s="187">
        <f t="shared" si="122"/>
        <v>0</v>
      </c>
      <c r="BX100" s="186">
        <f t="shared" si="123"/>
        <v>0</v>
      </c>
      <c r="BY100" s="187">
        <f t="shared" si="124"/>
        <v>0</v>
      </c>
      <c r="BZ100" s="186">
        <f t="shared" si="125"/>
        <v>0</v>
      </c>
      <c r="CA100" s="187">
        <f t="shared" si="126"/>
        <v>0</v>
      </c>
      <c r="CB100" s="186">
        <f t="shared" si="127"/>
        <v>0</v>
      </c>
    </row>
    <row r="101" spans="1:80" ht="39.9" customHeight="1" x14ac:dyDescent="0.3">
      <c r="A101" s="8">
        <v>165</v>
      </c>
      <c r="B101" s="154"/>
      <c r="C101" s="155"/>
      <c r="D101" s="156"/>
      <c r="E101" s="151"/>
      <c r="F101" s="157"/>
      <c r="G101" s="152"/>
      <c r="H101" s="152"/>
      <c r="I101" s="153"/>
      <c r="P101" s="195"/>
      <c r="Q101" s="183">
        <f t="shared" si="64"/>
        <v>0</v>
      </c>
      <c r="R101" s="184">
        <f t="shared" si="65"/>
        <v>0</v>
      </c>
      <c r="S101" s="183">
        <f t="shared" si="66"/>
        <v>0</v>
      </c>
      <c r="T101" s="184">
        <f t="shared" si="67"/>
        <v>0</v>
      </c>
      <c r="U101" s="185">
        <f t="shared" si="68"/>
        <v>0</v>
      </c>
      <c r="V101" s="186">
        <f t="shared" si="69"/>
        <v>0</v>
      </c>
      <c r="W101" s="187">
        <f t="shared" si="70"/>
        <v>0</v>
      </c>
      <c r="X101" s="186">
        <f t="shared" si="71"/>
        <v>0</v>
      </c>
      <c r="Y101" s="187">
        <f t="shared" si="72"/>
        <v>0</v>
      </c>
      <c r="Z101" s="186">
        <f t="shared" si="73"/>
        <v>0</v>
      </c>
      <c r="AA101" s="187">
        <f t="shared" si="74"/>
        <v>0</v>
      </c>
      <c r="AB101" s="186">
        <f t="shared" si="75"/>
        <v>0</v>
      </c>
      <c r="AC101" s="187">
        <f t="shared" si="76"/>
        <v>0</v>
      </c>
      <c r="AD101" s="186">
        <f t="shared" si="77"/>
        <v>0</v>
      </c>
      <c r="AE101" s="187">
        <f t="shared" si="78"/>
        <v>0</v>
      </c>
      <c r="AF101" s="186">
        <f t="shared" si="79"/>
        <v>0</v>
      </c>
      <c r="AG101" s="187">
        <f t="shared" si="80"/>
        <v>0</v>
      </c>
      <c r="AH101" s="186">
        <f t="shared" si="81"/>
        <v>0</v>
      </c>
      <c r="AI101" s="187">
        <f t="shared" si="82"/>
        <v>0</v>
      </c>
      <c r="AJ101" s="186">
        <f t="shared" si="83"/>
        <v>0</v>
      </c>
      <c r="AK101" s="187">
        <f t="shared" si="84"/>
        <v>0</v>
      </c>
      <c r="AL101" s="186">
        <f t="shared" si="85"/>
        <v>0</v>
      </c>
      <c r="AM101" s="187">
        <f t="shared" si="86"/>
        <v>0</v>
      </c>
      <c r="AN101" s="186">
        <f t="shared" si="87"/>
        <v>0</v>
      </c>
      <c r="AO101" s="187">
        <f t="shared" si="88"/>
        <v>0</v>
      </c>
      <c r="AP101" s="186">
        <f t="shared" si="89"/>
        <v>0</v>
      </c>
      <c r="AQ101" s="187">
        <f t="shared" si="90"/>
        <v>0</v>
      </c>
      <c r="AR101" s="186">
        <f t="shared" si="91"/>
        <v>0</v>
      </c>
      <c r="AS101" s="187">
        <f t="shared" si="92"/>
        <v>0</v>
      </c>
      <c r="AT101" s="186">
        <f t="shared" si="93"/>
        <v>0</v>
      </c>
      <c r="AU101" s="187">
        <f t="shared" si="94"/>
        <v>0</v>
      </c>
      <c r="AV101" s="186">
        <f t="shared" si="95"/>
        <v>0</v>
      </c>
      <c r="AW101" s="187">
        <f t="shared" si="96"/>
        <v>0</v>
      </c>
      <c r="AX101" s="186">
        <f t="shared" si="97"/>
        <v>0</v>
      </c>
      <c r="AY101" s="187">
        <f t="shared" si="98"/>
        <v>0</v>
      </c>
      <c r="AZ101" s="186">
        <f t="shared" si="99"/>
        <v>0</v>
      </c>
      <c r="BA101" s="187">
        <f t="shared" si="100"/>
        <v>0</v>
      </c>
      <c r="BB101" s="186">
        <f t="shared" si="101"/>
        <v>0</v>
      </c>
      <c r="BC101" s="187">
        <f t="shared" si="102"/>
        <v>0</v>
      </c>
      <c r="BD101" s="186">
        <f t="shared" si="103"/>
        <v>0</v>
      </c>
      <c r="BE101" s="187">
        <f t="shared" si="104"/>
        <v>0</v>
      </c>
      <c r="BF101" s="186">
        <f t="shared" si="105"/>
        <v>0</v>
      </c>
      <c r="BG101" s="187">
        <f t="shared" si="106"/>
        <v>0</v>
      </c>
      <c r="BH101" s="186">
        <f t="shared" si="107"/>
        <v>0</v>
      </c>
      <c r="BI101" s="187">
        <f t="shared" si="108"/>
        <v>0</v>
      </c>
      <c r="BJ101" s="186">
        <f t="shared" si="109"/>
        <v>0</v>
      </c>
      <c r="BK101" s="187">
        <f t="shared" si="110"/>
        <v>0</v>
      </c>
      <c r="BL101" s="186">
        <f t="shared" si="111"/>
        <v>0</v>
      </c>
      <c r="BM101" s="187">
        <f t="shared" si="112"/>
        <v>0</v>
      </c>
      <c r="BN101" s="186">
        <f t="shared" si="113"/>
        <v>0</v>
      </c>
      <c r="BO101" s="187">
        <f t="shared" si="114"/>
        <v>0</v>
      </c>
      <c r="BP101" s="186">
        <f t="shared" si="115"/>
        <v>0</v>
      </c>
      <c r="BQ101" s="187">
        <f t="shared" si="116"/>
        <v>0</v>
      </c>
      <c r="BR101" s="186">
        <f t="shared" si="117"/>
        <v>0</v>
      </c>
      <c r="BS101" s="187">
        <f t="shared" si="118"/>
        <v>0</v>
      </c>
      <c r="BT101" s="186">
        <f t="shared" si="119"/>
        <v>0</v>
      </c>
      <c r="BU101" s="187">
        <f t="shared" si="120"/>
        <v>0</v>
      </c>
      <c r="BV101" s="186">
        <f t="shared" si="121"/>
        <v>0</v>
      </c>
      <c r="BW101" s="187">
        <f t="shared" si="122"/>
        <v>0</v>
      </c>
      <c r="BX101" s="186">
        <f t="shared" si="123"/>
        <v>0</v>
      </c>
      <c r="BY101" s="187">
        <f t="shared" si="124"/>
        <v>0</v>
      </c>
      <c r="BZ101" s="186">
        <f t="shared" si="125"/>
        <v>0</v>
      </c>
      <c r="CA101" s="187">
        <f t="shared" si="126"/>
        <v>0</v>
      </c>
      <c r="CB101" s="186">
        <f t="shared" si="127"/>
        <v>0</v>
      </c>
    </row>
    <row r="102" spans="1:80" ht="39.9" customHeight="1" x14ac:dyDescent="0.3">
      <c r="A102" s="8">
        <v>166</v>
      </c>
      <c r="B102" s="154"/>
      <c r="C102" s="155"/>
      <c r="D102" s="156"/>
      <c r="E102" s="151"/>
      <c r="F102" s="157"/>
      <c r="G102" s="152"/>
      <c r="H102" s="152"/>
      <c r="I102" s="153"/>
      <c r="P102" s="195"/>
      <c r="Q102" s="183">
        <f t="shared" si="64"/>
        <v>0</v>
      </c>
      <c r="R102" s="184">
        <f t="shared" si="65"/>
        <v>0</v>
      </c>
      <c r="S102" s="183">
        <f t="shared" si="66"/>
        <v>0</v>
      </c>
      <c r="T102" s="184">
        <f t="shared" si="67"/>
        <v>0</v>
      </c>
      <c r="U102" s="185">
        <f t="shared" si="68"/>
        <v>0</v>
      </c>
      <c r="V102" s="186">
        <f t="shared" si="69"/>
        <v>0</v>
      </c>
      <c r="W102" s="187">
        <f t="shared" si="70"/>
        <v>0</v>
      </c>
      <c r="X102" s="186">
        <f t="shared" si="71"/>
        <v>0</v>
      </c>
      <c r="Y102" s="187">
        <f t="shared" si="72"/>
        <v>0</v>
      </c>
      <c r="Z102" s="186">
        <f t="shared" si="73"/>
        <v>0</v>
      </c>
      <c r="AA102" s="187">
        <f t="shared" si="74"/>
        <v>0</v>
      </c>
      <c r="AB102" s="186">
        <f t="shared" si="75"/>
        <v>0</v>
      </c>
      <c r="AC102" s="187">
        <f t="shared" si="76"/>
        <v>0</v>
      </c>
      <c r="AD102" s="186">
        <f t="shared" si="77"/>
        <v>0</v>
      </c>
      <c r="AE102" s="187">
        <f t="shared" si="78"/>
        <v>0</v>
      </c>
      <c r="AF102" s="186">
        <f t="shared" si="79"/>
        <v>0</v>
      </c>
      <c r="AG102" s="187">
        <f t="shared" si="80"/>
        <v>0</v>
      </c>
      <c r="AH102" s="186">
        <f t="shared" si="81"/>
        <v>0</v>
      </c>
      <c r="AI102" s="187">
        <f t="shared" si="82"/>
        <v>0</v>
      </c>
      <c r="AJ102" s="186">
        <f t="shared" si="83"/>
        <v>0</v>
      </c>
      <c r="AK102" s="187">
        <f t="shared" si="84"/>
        <v>0</v>
      </c>
      <c r="AL102" s="186">
        <f t="shared" si="85"/>
        <v>0</v>
      </c>
      <c r="AM102" s="187">
        <f t="shared" si="86"/>
        <v>0</v>
      </c>
      <c r="AN102" s="186">
        <f t="shared" si="87"/>
        <v>0</v>
      </c>
      <c r="AO102" s="187">
        <f t="shared" si="88"/>
        <v>0</v>
      </c>
      <c r="AP102" s="186">
        <f t="shared" si="89"/>
        <v>0</v>
      </c>
      <c r="AQ102" s="187">
        <f t="shared" si="90"/>
        <v>0</v>
      </c>
      <c r="AR102" s="186">
        <f t="shared" si="91"/>
        <v>0</v>
      </c>
      <c r="AS102" s="187">
        <f t="shared" si="92"/>
        <v>0</v>
      </c>
      <c r="AT102" s="186">
        <f t="shared" si="93"/>
        <v>0</v>
      </c>
      <c r="AU102" s="187">
        <f t="shared" si="94"/>
        <v>0</v>
      </c>
      <c r="AV102" s="186">
        <f t="shared" si="95"/>
        <v>0</v>
      </c>
      <c r="AW102" s="187">
        <f t="shared" si="96"/>
        <v>0</v>
      </c>
      <c r="AX102" s="186">
        <f t="shared" si="97"/>
        <v>0</v>
      </c>
      <c r="AY102" s="187">
        <f t="shared" si="98"/>
        <v>0</v>
      </c>
      <c r="AZ102" s="186">
        <f t="shared" si="99"/>
        <v>0</v>
      </c>
      <c r="BA102" s="187">
        <f t="shared" si="100"/>
        <v>0</v>
      </c>
      <c r="BB102" s="186">
        <f t="shared" si="101"/>
        <v>0</v>
      </c>
      <c r="BC102" s="187">
        <f t="shared" si="102"/>
        <v>0</v>
      </c>
      <c r="BD102" s="186">
        <f t="shared" si="103"/>
        <v>0</v>
      </c>
      <c r="BE102" s="187">
        <f t="shared" si="104"/>
        <v>0</v>
      </c>
      <c r="BF102" s="186">
        <f t="shared" si="105"/>
        <v>0</v>
      </c>
      <c r="BG102" s="187">
        <f t="shared" si="106"/>
        <v>0</v>
      </c>
      <c r="BH102" s="186">
        <f t="shared" si="107"/>
        <v>0</v>
      </c>
      <c r="BI102" s="187">
        <f t="shared" si="108"/>
        <v>0</v>
      </c>
      <c r="BJ102" s="186">
        <f t="shared" si="109"/>
        <v>0</v>
      </c>
      <c r="BK102" s="187">
        <f t="shared" si="110"/>
        <v>0</v>
      </c>
      <c r="BL102" s="186">
        <f t="shared" si="111"/>
        <v>0</v>
      </c>
      <c r="BM102" s="187">
        <f t="shared" si="112"/>
        <v>0</v>
      </c>
      <c r="BN102" s="186">
        <f t="shared" si="113"/>
        <v>0</v>
      </c>
      <c r="BO102" s="187">
        <f t="shared" si="114"/>
        <v>0</v>
      </c>
      <c r="BP102" s="186">
        <f t="shared" si="115"/>
        <v>0</v>
      </c>
      <c r="BQ102" s="187">
        <f t="shared" si="116"/>
        <v>0</v>
      </c>
      <c r="BR102" s="186">
        <f t="shared" si="117"/>
        <v>0</v>
      </c>
      <c r="BS102" s="187">
        <f t="shared" si="118"/>
        <v>0</v>
      </c>
      <c r="BT102" s="186">
        <f t="shared" si="119"/>
        <v>0</v>
      </c>
      <c r="BU102" s="187">
        <f t="shared" si="120"/>
        <v>0</v>
      </c>
      <c r="BV102" s="186">
        <f t="shared" si="121"/>
        <v>0</v>
      </c>
      <c r="BW102" s="187">
        <f t="shared" si="122"/>
        <v>0</v>
      </c>
      <c r="BX102" s="186">
        <f t="shared" si="123"/>
        <v>0</v>
      </c>
      <c r="BY102" s="187">
        <f t="shared" si="124"/>
        <v>0</v>
      </c>
      <c r="BZ102" s="186">
        <f t="shared" si="125"/>
        <v>0</v>
      </c>
      <c r="CA102" s="187">
        <f t="shared" si="126"/>
        <v>0</v>
      </c>
      <c r="CB102" s="186">
        <f t="shared" si="127"/>
        <v>0</v>
      </c>
    </row>
    <row r="103" spans="1:80" ht="39.9" customHeight="1" x14ac:dyDescent="0.3">
      <c r="A103" s="8">
        <v>167</v>
      </c>
      <c r="B103" s="154"/>
      <c r="C103" s="155"/>
      <c r="D103" s="156"/>
      <c r="E103" s="151"/>
      <c r="F103" s="157"/>
      <c r="G103" s="152"/>
      <c r="H103" s="152"/>
      <c r="I103" s="153"/>
      <c r="P103" s="195"/>
      <c r="Q103" s="183">
        <f t="shared" si="64"/>
        <v>0</v>
      </c>
      <c r="R103" s="184">
        <f t="shared" si="65"/>
        <v>0</v>
      </c>
      <c r="S103" s="183">
        <f t="shared" si="66"/>
        <v>0</v>
      </c>
      <c r="T103" s="184">
        <f t="shared" si="67"/>
        <v>0</v>
      </c>
      <c r="U103" s="185">
        <f t="shared" si="68"/>
        <v>0</v>
      </c>
      <c r="V103" s="186">
        <f t="shared" si="69"/>
        <v>0</v>
      </c>
      <c r="W103" s="187">
        <f t="shared" si="70"/>
        <v>0</v>
      </c>
      <c r="X103" s="186">
        <f t="shared" si="71"/>
        <v>0</v>
      </c>
      <c r="Y103" s="187">
        <f t="shared" si="72"/>
        <v>0</v>
      </c>
      <c r="Z103" s="186">
        <f t="shared" si="73"/>
        <v>0</v>
      </c>
      <c r="AA103" s="187">
        <f t="shared" si="74"/>
        <v>0</v>
      </c>
      <c r="AB103" s="186">
        <f t="shared" si="75"/>
        <v>0</v>
      </c>
      <c r="AC103" s="187">
        <f t="shared" si="76"/>
        <v>0</v>
      </c>
      <c r="AD103" s="186">
        <f t="shared" si="77"/>
        <v>0</v>
      </c>
      <c r="AE103" s="187">
        <f t="shared" si="78"/>
        <v>0</v>
      </c>
      <c r="AF103" s="186">
        <f t="shared" si="79"/>
        <v>0</v>
      </c>
      <c r="AG103" s="187">
        <f t="shared" si="80"/>
        <v>0</v>
      </c>
      <c r="AH103" s="186">
        <f t="shared" si="81"/>
        <v>0</v>
      </c>
      <c r="AI103" s="187">
        <f t="shared" si="82"/>
        <v>0</v>
      </c>
      <c r="AJ103" s="186">
        <f t="shared" si="83"/>
        <v>0</v>
      </c>
      <c r="AK103" s="187">
        <f t="shared" si="84"/>
        <v>0</v>
      </c>
      <c r="AL103" s="186">
        <f t="shared" si="85"/>
        <v>0</v>
      </c>
      <c r="AM103" s="187">
        <f t="shared" si="86"/>
        <v>0</v>
      </c>
      <c r="AN103" s="186">
        <f t="shared" si="87"/>
        <v>0</v>
      </c>
      <c r="AO103" s="187">
        <f t="shared" si="88"/>
        <v>0</v>
      </c>
      <c r="AP103" s="186">
        <f t="shared" si="89"/>
        <v>0</v>
      </c>
      <c r="AQ103" s="187">
        <f t="shared" si="90"/>
        <v>0</v>
      </c>
      <c r="AR103" s="186">
        <f t="shared" si="91"/>
        <v>0</v>
      </c>
      <c r="AS103" s="187">
        <f t="shared" si="92"/>
        <v>0</v>
      </c>
      <c r="AT103" s="186">
        <f t="shared" si="93"/>
        <v>0</v>
      </c>
      <c r="AU103" s="187">
        <f t="shared" si="94"/>
        <v>0</v>
      </c>
      <c r="AV103" s="186">
        <f t="shared" si="95"/>
        <v>0</v>
      </c>
      <c r="AW103" s="187">
        <f t="shared" si="96"/>
        <v>0</v>
      </c>
      <c r="AX103" s="186">
        <f t="shared" si="97"/>
        <v>0</v>
      </c>
      <c r="AY103" s="187">
        <f t="shared" si="98"/>
        <v>0</v>
      </c>
      <c r="AZ103" s="186">
        <f t="shared" si="99"/>
        <v>0</v>
      </c>
      <c r="BA103" s="187">
        <f t="shared" si="100"/>
        <v>0</v>
      </c>
      <c r="BB103" s="186">
        <f t="shared" si="101"/>
        <v>0</v>
      </c>
      <c r="BC103" s="187">
        <f t="shared" si="102"/>
        <v>0</v>
      </c>
      <c r="BD103" s="186">
        <f t="shared" si="103"/>
        <v>0</v>
      </c>
      <c r="BE103" s="187">
        <f t="shared" si="104"/>
        <v>0</v>
      </c>
      <c r="BF103" s="186">
        <f t="shared" si="105"/>
        <v>0</v>
      </c>
      <c r="BG103" s="187">
        <f t="shared" si="106"/>
        <v>0</v>
      </c>
      <c r="BH103" s="186">
        <f t="shared" si="107"/>
        <v>0</v>
      </c>
      <c r="BI103" s="187">
        <f t="shared" si="108"/>
        <v>0</v>
      </c>
      <c r="BJ103" s="186">
        <f t="shared" si="109"/>
        <v>0</v>
      </c>
      <c r="BK103" s="187">
        <f t="shared" si="110"/>
        <v>0</v>
      </c>
      <c r="BL103" s="186">
        <f t="shared" si="111"/>
        <v>0</v>
      </c>
      <c r="BM103" s="187">
        <f t="shared" si="112"/>
        <v>0</v>
      </c>
      <c r="BN103" s="186">
        <f t="shared" si="113"/>
        <v>0</v>
      </c>
      <c r="BO103" s="187">
        <f t="shared" si="114"/>
        <v>0</v>
      </c>
      <c r="BP103" s="186">
        <f t="shared" si="115"/>
        <v>0</v>
      </c>
      <c r="BQ103" s="187">
        <f t="shared" si="116"/>
        <v>0</v>
      </c>
      <c r="BR103" s="186">
        <f t="shared" si="117"/>
        <v>0</v>
      </c>
      <c r="BS103" s="187">
        <f t="shared" si="118"/>
        <v>0</v>
      </c>
      <c r="BT103" s="186">
        <f t="shared" si="119"/>
        <v>0</v>
      </c>
      <c r="BU103" s="187">
        <f t="shared" si="120"/>
        <v>0</v>
      </c>
      <c r="BV103" s="186">
        <f t="shared" si="121"/>
        <v>0</v>
      </c>
      <c r="BW103" s="187">
        <f t="shared" si="122"/>
        <v>0</v>
      </c>
      <c r="BX103" s="186">
        <f t="shared" si="123"/>
        <v>0</v>
      </c>
      <c r="BY103" s="187">
        <f t="shared" si="124"/>
        <v>0</v>
      </c>
      <c r="BZ103" s="186">
        <f t="shared" si="125"/>
        <v>0</v>
      </c>
      <c r="CA103" s="187">
        <f t="shared" si="126"/>
        <v>0</v>
      </c>
      <c r="CB103" s="186">
        <f t="shared" si="127"/>
        <v>0</v>
      </c>
    </row>
    <row r="104" spans="1:80" ht="39.9" customHeight="1" x14ac:dyDescent="0.3">
      <c r="A104" s="8">
        <v>168</v>
      </c>
      <c r="B104" s="154"/>
      <c r="C104" s="155"/>
      <c r="D104" s="156"/>
      <c r="E104" s="151"/>
      <c r="F104" s="157"/>
      <c r="G104" s="152"/>
      <c r="H104" s="152"/>
      <c r="I104" s="153"/>
      <c r="P104" s="195"/>
      <c r="Q104" s="183">
        <f t="shared" si="64"/>
        <v>0</v>
      </c>
      <c r="R104" s="184">
        <f t="shared" si="65"/>
        <v>0</v>
      </c>
      <c r="S104" s="183">
        <f t="shared" si="66"/>
        <v>0</v>
      </c>
      <c r="T104" s="184">
        <f t="shared" si="67"/>
        <v>0</v>
      </c>
      <c r="U104" s="185">
        <f t="shared" si="68"/>
        <v>0</v>
      </c>
      <c r="V104" s="186">
        <f t="shared" si="69"/>
        <v>0</v>
      </c>
      <c r="W104" s="187">
        <f t="shared" si="70"/>
        <v>0</v>
      </c>
      <c r="X104" s="186">
        <f t="shared" si="71"/>
        <v>0</v>
      </c>
      <c r="Y104" s="187">
        <f t="shared" si="72"/>
        <v>0</v>
      </c>
      <c r="Z104" s="186">
        <f t="shared" si="73"/>
        <v>0</v>
      </c>
      <c r="AA104" s="187">
        <f t="shared" si="74"/>
        <v>0</v>
      </c>
      <c r="AB104" s="186">
        <f t="shared" si="75"/>
        <v>0</v>
      </c>
      <c r="AC104" s="187">
        <f t="shared" si="76"/>
        <v>0</v>
      </c>
      <c r="AD104" s="186">
        <f t="shared" si="77"/>
        <v>0</v>
      </c>
      <c r="AE104" s="187">
        <f t="shared" si="78"/>
        <v>0</v>
      </c>
      <c r="AF104" s="186">
        <f t="shared" si="79"/>
        <v>0</v>
      </c>
      <c r="AG104" s="187">
        <f t="shared" si="80"/>
        <v>0</v>
      </c>
      <c r="AH104" s="186">
        <f t="shared" si="81"/>
        <v>0</v>
      </c>
      <c r="AI104" s="187">
        <f t="shared" si="82"/>
        <v>0</v>
      </c>
      <c r="AJ104" s="186">
        <f t="shared" si="83"/>
        <v>0</v>
      </c>
      <c r="AK104" s="187">
        <f t="shared" si="84"/>
        <v>0</v>
      </c>
      <c r="AL104" s="186">
        <f t="shared" si="85"/>
        <v>0</v>
      </c>
      <c r="AM104" s="187">
        <f t="shared" si="86"/>
        <v>0</v>
      </c>
      <c r="AN104" s="186">
        <f t="shared" si="87"/>
        <v>0</v>
      </c>
      <c r="AO104" s="187">
        <f t="shared" si="88"/>
        <v>0</v>
      </c>
      <c r="AP104" s="186">
        <f t="shared" si="89"/>
        <v>0</v>
      </c>
      <c r="AQ104" s="187">
        <f t="shared" si="90"/>
        <v>0</v>
      </c>
      <c r="AR104" s="186">
        <f t="shared" si="91"/>
        <v>0</v>
      </c>
      <c r="AS104" s="187">
        <f t="shared" si="92"/>
        <v>0</v>
      </c>
      <c r="AT104" s="186">
        <f t="shared" si="93"/>
        <v>0</v>
      </c>
      <c r="AU104" s="187">
        <f t="shared" si="94"/>
        <v>0</v>
      </c>
      <c r="AV104" s="186">
        <f t="shared" si="95"/>
        <v>0</v>
      </c>
      <c r="AW104" s="187">
        <f t="shared" si="96"/>
        <v>0</v>
      </c>
      <c r="AX104" s="186">
        <f t="shared" si="97"/>
        <v>0</v>
      </c>
      <c r="AY104" s="187">
        <f t="shared" si="98"/>
        <v>0</v>
      </c>
      <c r="AZ104" s="186">
        <f t="shared" si="99"/>
        <v>0</v>
      </c>
      <c r="BA104" s="187">
        <f t="shared" si="100"/>
        <v>0</v>
      </c>
      <c r="BB104" s="186">
        <f t="shared" si="101"/>
        <v>0</v>
      </c>
      <c r="BC104" s="187">
        <f t="shared" si="102"/>
        <v>0</v>
      </c>
      <c r="BD104" s="186">
        <f t="shared" si="103"/>
        <v>0</v>
      </c>
      <c r="BE104" s="187">
        <f t="shared" si="104"/>
        <v>0</v>
      </c>
      <c r="BF104" s="186">
        <f t="shared" si="105"/>
        <v>0</v>
      </c>
      <c r="BG104" s="187">
        <f t="shared" si="106"/>
        <v>0</v>
      </c>
      <c r="BH104" s="186">
        <f t="shared" si="107"/>
        <v>0</v>
      </c>
      <c r="BI104" s="187">
        <f t="shared" si="108"/>
        <v>0</v>
      </c>
      <c r="BJ104" s="186">
        <f t="shared" si="109"/>
        <v>0</v>
      </c>
      <c r="BK104" s="187">
        <f t="shared" si="110"/>
        <v>0</v>
      </c>
      <c r="BL104" s="186">
        <f t="shared" si="111"/>
        <v>0</v>
      </c>
      <c r="BM104" s="187">
        <f t="shared" si="112"/>
        <v>0</v>
      </c>
      <c r="BN104" s="186">
        <f t="shared" si="113"/>
        <v>0</v>
      </c>
      <c r="BO104" s="187">
        <f t="shared" si="114"/>
        <v>0</v>
      </c>
      <c r="BP104" s="186">
        <f t="shared" si="115"/>
        <v>0</v>
      </c>
      <c r="BQ104" s="187">
        <f t="shared" si="116"/>
        <v>0</v>
      </c>
      <c r="BR104" s="186">
        <f t="shared" si="117"/>
        <v>0</v>
      </c>
      <c r="BS104" s="187">
        <f t="shared" si="118"/>
        <v>0</v>
      </c>
      <c r="BT104" s="186">
        <f t="shared" si="119"/>
        <v>0</v>
      </c>
      <c r="BU104" s="187">
        <f t="shared" si="120"/>
        <v>0</v>
      </c>
      <c r="BV104" s="186">
        <f t="shared" si="121"/>
        <v>0</v>
      </c>
      <c r="BW104" s="187">
        <f t="shared" si="122"/>
        <v>0</v>
      </c>
      <c r="BX104" s="186">
        <f t="shared" si="123"/>
        <v>0</v>
      </c>
      <c r="BY104" s="187">
        <f t="shared" si="124"/>
        <v>0</v>
      </c>
      <c r="BZ104" s="186">
        <f t="shared" si="125"/>
        <v>0</v>
      </c>
      <c r="CA104" s="187">
        <f t="shared" si="126"/>
        <v>0</v>
      </c>
      <c r="CB104" s="186">
        <f t="shared" si="127"/>
        <v>0</v>
      </c>
    </row>
    <row r="105" spans="1:80" ht="39.9" customHeight="1" x14ac:dyDescent="0.3">
      <c r="A105" s="8">
        <v>169</v>
      </c>
      <c r="B105" s="154"/>
      <c r="C105" s="155"/>
      <c r="D105" s="156"/>
      <c r="E105" s="151"/>
      <c r="F105" s="157"/>
      <c r="G105" s="152"/>
      <c r="H105" s="152"/>
      <c r="I105" s="153"/>
      <c r="P105" s="195"/>
      <c r="Q105" s="183">
        <f t="shared" si="64"/>
        <v>0</v>
      </c>
      <c r="R105" s="184">
        <f t="shared" si="65"/>
        <v>0</v>
      </c>
      <c r="S105" s="183">
        <f t="shared" si="66"/>
        <v>0</v>
      </c>
      <c r="T105" s="184">
        <f t="shared" si="67"/>
        <v>0</v>
      </c>
      <c r="U105" s="185">
        <f t="shared" si="68"/>
        <v>0</v>
      </c>
      <c r="V105" s="186">
        <f t="shared" si="69"/>
        <v>0</v>
      </c>
      <c r="W105" s="187">
        <f t="shared" si="70"/>
        <v>0</v>
      </c>
      <c r="X105" s="186">
        <f t="shared" si="71"/>
        <v>0</v>
      </c>
      <c r="Y105" s="187">
        <f t="shared" si="72"/>
        <v>0</v>
      </c>
      <c r="Z105" s="186">
        <f t="shared" si="73"/>
        <v>0</v>
      </c>
      <c r="AA105" s="187">
        <f t="shared" si="74"/>
        <v>0</v>
      </c>
      <c r="AB105" s="186">
        <f t="shared" si="75"/>
        <v>0</v>
      </c>
      <c r="AC105" s="187">
        <f t="shared" si="76"/>
        <v>0</v>
      </c>
      <c r="AD105" s="186">
        <f t="shared" si="77"/>
        <v>0</v>
      </c>
      <c r="AE105" s="187">
        <f t="shared" si="78"/>
        <v>0</v>
      </c>
      <c r="AF105" s="186">
        <f t="shared" si="79"/>
        <v>0</v>
      </c>
      <c r="AG105" s="187">
        <f t="shared" si="80"/>
        <v>0</v>
      </c>
      <c r="AH105" s="186">
        <f t="shared" si="81"/>
        <v>0</v>
      </c>
      <c r="AI105" s="187">
        <f t="shared" si="82"/>
        <v>0</v>
      </c>
      <c r="AJ105" s="186">
        <f t="shared" si="83"/>
        <v>0</v>
      </c>
      <c r="AK105" s="187">
        <f t="shared" si="84"/>
        <v>0</v>
      </c>
      <c r="AL105" s="186">
        <f t="shared" si="85"/>
        <v>0</v>
      </c>
      <c r="AM105" s="187">
        <f t="shared" si="86"/>
        <v>0</v>
      </c>
      <c r="AN105" s="186">
        <f t="shared" si="87"/>
        <v>0</v>
      </c>
      <c r="AO105" s="187">
        <f t="shared" si="88"/>
        <v>0</v>
      </c>
      <c r="AP105" s="186">
        <f t="shared" si="89"/>
        <v>0</v>
      </c>
      <c r="AQ105" s="187">
        <f t="shared" si="90"/>
        <v>0</v>
      </c>
      <c r="AR105" s="186">
        <f t="shared" si="91"/>
        <v>0</v>
      </c>
      <c r="AS105" s="187">
        <f t="shared" si="92"/>
        <v>0</v>
      </c>
      <c r="AT105" s="186">
        <f t="shared" si="93"/>
        <v>0</v>
      </c>
      <c r="AU105" s="187">
        <f t="shared" si="94"/>
        <v>0</v>
      </c>
      <c r="AV105" s="186">
        <f t="shared" si="95"/>
        <v>0</v>
      </c>
      <c r="AW105" s="187">
        <f t="shared" si="96"/>
        <v>0</v>
      </c>
      <c r="AX105" s="186">
        <f t="shared" si="97"/>
        <v>0</v>
      </c>
      <c r="AY105" s="187">
        <f t="shared" si="98"/>
        <v>0</v>
      </c>
      <c r="AZ105" s="186">
        <f t="shared" si="99"/>
        <v>0</v>
      </c>
      <c r="BA105" s="187">
        <f t="shared" si="100"/>
        <v>0</v>
      </c>
      <c r="BB105" s="186">
        <f t="shared" si="101"/>
        <v>0</v>
      </c>
      <c r="BC105" s="187">
        <f t="shared" si="102"/>
        <v>0</v>
      </c>
      <c r="BD105" s="186">
        <f t="shared" si="103"/>
        <v>0</v>
      </c>
      <c r="BE105" s="187">
        <f t="shared" si="104"/>
        <v>0</v>
      </c>
      <c r="BF105" s="186">
        <f t="shared" si="105"/>
        <v>0</v>
      </c>
      <c r="BG105" s="187">
        <f t="shared" si="106"/>
        <v>0</v>
      </c>
      <c r="BH105" s="186">
        <f t="shared" si="107"/>
        <v>0</v>
      </c>
      <c r="BI105" s="187">
        <f t="shared" si="108"/>
        <v>0</v>
      </c>
      <c r="BJ105" s="186">
        <f t="shared" si="109"/>
        <v>0</v>
      </c>
      <c r="BK105" s="187">
        <f t="shared" si="110"/>
        <v>0</v>
      </c>
      <c r="BL105" s="186">
        <f t="shared" si="111"/>
        <v>0</v>
      </c>
      <c r="BM105" s="187">
        <f t="shared" si="112"/>
        <v>0</v>
      </c>
      <c r="BN105" s="186">
        <f t="shared" si="113"/>
        <v>0</v>
      </c>
      <c r="BO105" s="187">
        <f t="shared" si="114"/>
        <v>0</v>
      </c>
      <c r="BP105" s="186">
        <f t="shared" si="115"/>
        <v>0</v>
      </c>
      <c r="BQ105" s="187">
        <f t="shared" si="116"/>
        <v>0</v>
      </c>
      <c r="BR105" s="186">
        <f t="shared" si="117"/>
        <v>0</v>
      </c>
      <c r="BS105" s="187">
        <f t="shared" si="118"/>
        <v>0</v>
      </c>
      <c r="BT105" s="186">
        <f t="shared" si="119"/>
        <v>0</v>
      </c>
      <c r="BU105" s="187">
        <f t="shared" si="120"/>
        <v>0</v>
      </c>
      <c r="BV105" s="186">
        <f t="shared" si="121"/>
        <v>0</v>
      </c>
      <c r="BW105" s="187">
        <f t="shared" si="122"/>
        <v>0</v>
      </c>
      <c r="BX105" s="186">
        <f t="shared" si="123"/>
        <v>0</v>
      </c>
      <c r="BY105" s="187">
        <f t="shared" si="124"/>
        <v>0</v>
      </c>
      <c r="BZ105" s="186">
        <f t="shared" si="125"/>
        <v>0</v>
      </c>
      <c r="CA105" s="187">
        <f t="shared" si="126"/>
        <v>0</v>
      </c>
      <c r="CB105" s="186">
        <f t="shared" si="127"/>
        <v>0</v>
      </c>
    </row>
    <row r="106" spans="1:80" ht="39.9" customHeight="1" x14ac:dyDescent="0.3">
      <c r="A106" s="8">
        <v>170</v>
      </c>
      <c r="B106" s="154"/>
      <c r="C106" s="155"/>
      <c r="D106" s="156"/>
      <c r="E106" s="151"/>
      <c r="F106" s="157"/>
      <c r="G106" s="152"/>
      <c r="H106" s="152"/>
      <c r="I106" s="153"/>
      <c r="P106" s="195"/>
      <c r="Q106" s="183">
        <f t="shared" si="64"/>
        <v>0</v>
      </c>
      <c r="R106" s="184">
        <f t="shared" si="65"/>
        <v>0</v>
      </c>
      <c r="S106" s="183">
        <f t="shared" si="66"/>
        <v>0</v>
      </c>
      <c r="T106" s="184">
        <f t="shared" si="67"/>
        <v>0</v>
      </c>
      <c r="U106" s="185">
        <f t="shared" si="68"/>
        <v>0</v>
      </c>
      <c r="V106" s="186">
        <f t="shared" si="69"/>
        <v>0</v>
      </c>
      <c r="W106" s="187">
        <f t="shared" si="70"/>
        <v>0</v>
      </c>
      <c r="X106" s="186">
        <f t="shared" si="71"/>
        <v>0</v>
      </c>
      <c r="Y106" s="187">
        <f t="shared" si="72"/>
        <v>0</v>
      </c>
      <c r="Z106" s="186">
        <f t="shared" si="73"/>
        <v>0</v>
      </c>
      <c r="AA106" s="187">
        <f t="shared" si="74"/>
        <v>0</v>
      </c>
      <c r="AB106" s="186">
        <f t="shared" si="75"/>
        <v>0</v>
      </c>
      <c r="AC106" s="187">
        <f t="shared" si="76"/>
        <v>0</v>
      </c>
      <c r="AD106" s="186">
        <f t="shared" si="77"/>
        <v>0</v>
      </c>
      <c r="AE106" s="187">
        <f t="shared" si="78"/>
        <v>0</v>
      </c>
      <c r="AF106" s="186">
        <f t="shared" si="79"/>
        <v>0</v>
      </c>
      <c r="AG106" s="187">
        <f t="shared" si="80"/>
        <v>0</v>
      </c>
      <c r="AH106" s="186">
        <f t="shared" si="81"/>
        <v>0</v>
      </c>
      <c r="AI106" s="187">
        <f t="shared" si="82"/>
        <v>0</v>
      </c>
      <c r="AJ106" s="186">
        <f t="shared" si="83"/>
        <v>0</v>
      </c>
      <c r="AK106" s="187">
        <f t="shared" si="84"/>
        <v>0</v>
      </c>
      <c r="AL106" s="186">
        <f t="shared" si="85"/>
        <v>0</v>
      </c>
      <c r="AM106" s="187">
        <f t="shared" si="86"/>
        <v>0</v>
      </c>
      <c r="AN106" s="186">
        <f t="shared" si="87"/>
        <v>0</v>
      </c>
      <c r="AO106" s="187">
        <f t="shared" si="88"/>
        <v>0</v>
      </c>
      <c r="AP106" s="186">
        <f t="shared" si="89"/>
        <v>0</v>
      </c>
      <c r="AQ106" s="187">
        <f t="shared" si="90"/>
        <v>0</v>
      </c>
      <c r="AR106" s="186">
        <f t="shared" si="91"/>
        <v>0</v>
      </c>
      <c r="AS106" s="187">
        <f t="shared" si="92"/>
        <v>0</v>
      </c>
      <c r="AT106" s="186">
        <f t="shared" si="93"/>
        <v>0</v>
      </c>
      <c r="AU106" s="187">
        <f t="shared" si="94"/>
        <v>0</v>
      </c>
      <c r="AV106" s="186">
        <f t="shared" si="95"/>
        <v>0</v>
      </c>
      <c r="AW106" s="187">
        <f t="shared" si="96"/>
        <v>0</v>
      </c>
      <c r="AX106" s="186">
        <f t="shared" si="97"/>
        <v>0</v>
      </c>
      <c r="AY106" s="187">
        <f t="shared" si="98"/>
        <v>0</v>
      </c>
      <c r="AZ106" s="186">
        <f t="shared" si="99"/>
        <v>0</v>
      </c>
      <c r="BA106" s="187">
        <f t="shared" si="100"/>
        <v>0</v>
      </c>
      <c r="BB106" s="186">
        <f t="shared" si="101"/>
        <v>0</v>
      </c>
      <c r="BC106" s="187">
        <f t="shared" si="102"/>
        <v>0</v>
      </c>
      <c r="BD106" s="186">
        <f t="shared" si="103"/>
        <v>0</v>
      </c>
      <c r="BE106" s="187">
        <f t="shared" si="104"/>
        <v>0</v>
      </c>
      <c r="BF106" s="186">
        <f t="shared" si="105"/>
        <v>0</v>
      </c>
      <c r="BG106" s="187">
        <f t="shared" si="106"/>
        <v>0</v>
      </c>
      <c r="BH106" s="186">
        <f t="shared" si="107"/>
        <v>0</v>
      </c>
      <c r="BI106" s="187">
        <f t="shared" si="108"/>
        <v>0</v>
      </c>
      <c r="BJ106" s="186">
        <f t="shared" si="109"/>
        <v>0</v>
      </c>
      <c r="BK106" s="187">
        <f t="shared" si="110"/>
        <v>0</v>
      </c>
      <c r="BL106" s="186">
        <f t="shared" si="111"/>
        <v>0</v>
      </c>
      <c r="BM106" s="187">
        <f t="shared" si="112"/>
        <v>0</v>
      </c>
      <c r="BN106" s="186">
        <f t="shared" si="113"/>
        <v>0</v>
      </c>
      <c r="BO106" s="187">
        <f t="shared" si="114"/>
        <v>0</v>
      </c>
      <c r="BP106" s="186">
        <f t="shared" si="115"/>
        <v>0</v>
      </c>
      <c r="BQ106" s="187">
        <f t="shared" si="116"/>
        <v>0</v>
      </c>
      <c r="BR106" s="186">
        <f t="shared" si="117"/>
        <v>0</v>
      </c>
      <c r="BS106" s="187">
        <f t="shared" si="118"/>
        <v>0</v>
      </c>
      <c r="BT106" s="186">
        <f t="shared" si="119"/>
        <v>0</v>
      </c>
      <c r="BU106" s="187">
        <f t="shared" si="120"/>
        <v>0</v>
      </c>
      <c r="BV106" s="186">
        <f t="shared" si="121"/>
        <v>0</v>
      </c>
      <c r="BW106" s="187">
        <f t="shared" si="122"/>
        <v>0</v>
      </c>
      <c r="BX106" s="186">
        <f t="shared" si="123"/>
        <v>0</v>
      </c>
      <c r="BY106" s="187">
        <f t="shared" si="124"/>
        <v>0</v>
      </c>
      <c r="BZ106" s="186">
        <f t="shared" si="125"/>
        <v>0</v>
      </c>
      <c r="CA106" s="187">
        <f t="shared" si="126"/>
        <v>0</v>
      </c>
      <c r="CB106" s="186">
        <f t="shared" si="127"/>
        <v>0</v>
      </c>
    </row>
    <row r="107" spans="1:80" ht="39.9" customHeight="1" x14ac:dyDescent="0.3">
      <c r="A107" s="8">
        <v>171</v>
      </c>
      <c r="B107" s="154"/>
      <c r="C107" s="155"/>
      <c r="D107" s="156"/>
      <c r="E107" s="151"/>
      <c r="F107" s="157"/>
      <c r="G107" s="152"/>
      <c r="H107" s="152"/>
      <c r="I107" s="153"/>
      <c r="P107" s="195"/>
      <c r="Q107" s="183">
        <f t="shared" si="64"/>
        <v>0</v>
      </c>
      <c r="R107" s="184">
        <f t="shared" si="65"/>
        <v>0</v>
      </c>
      <c r="S107" s="183">
        <f t="shared" si="66"/>
        <v>0</v>
      </c>
      <c r="T107" s="184">
        <f t="shared" si="67"/>
        <v>0</v>
      </c>
      <c r="U107" s="185">
        <f t="shared" si="68"/>
        <v>0</v>
      </c>
      <c r="V107" s="186">
        <f t="shared" si="69"/>
        <v>0</v>
      </c>
      <c r="W107" s="187">
        <f t="shared" si="70"/>
        <v>0</v>
      </c>
      <c r="X107" s="186">
        <f t="shared" si="71"/>
        <v>0</v>
      </c>
      <c r="Y107" s="187">
        <f t="shared" si="72"/>
        <v>0</v>
      </c>
      <c r="Z107" s="186">
        <f t="shared" si="73"/>
        <v>0</v>
      </c>
      <c r="AA107" s="187">
        <f t="shared" si="74"/>
        <v>0</v>
      </c>
      <c r="AB107" s="186">
        <f t="shared" si="75"/>
        <v>0</v>
      </c>
      <c r="AC107" s="187">
        <f t="shared" si="76"/>
        <v>0</v>
      </c>
      <c r="AD107" s="186">
        <f t="shared" si="77"/>
        <v>0</v>
      </c>
      <c r="AE107" s="187">
        <f t="shared" si="78"/>
        <v>0</v>
      </c>
      <c r="AF107" s="186">
        <f t="shared" si="79"/>
        <v>0</v>
      </c>
      <c r="AG107" s="187">
        <f t="shared" si="80"/>
        <v>0</v>
      </c>
      <c r="AH107" s="186">
        <f t="shared" si="81"/>
        <v>0</v>
      </c>
      <c r="AI107" s="187">
        <f t="shared" si="82"/>
        <v>0</v>
      </c>
      <c r="AJ107" s="186">
        <f t="shared" si="83"/>
        <v>0</v>
      </c>
      <c r="AK107" s="187">
        <f t="shared" si="84"/>
        <v>0</v>
      </c>
      <c r="AL107" s="186">
        <f t="shared" si="85"/>
        <v>0</v>
      </c>
      <c r="AM107" s="187">
        <f t="shared" si="86"/>
        <v>0</v>
      </c>
      <c r="AN107" s="186">
        <f t="shared" si="87"/>
        <v>0</v>
      </c>
      <c r="AO107" s="187">
        <f t="shared" si="88"/>
        <v>0</v>
      </c>
      <c r="AP107" s="186">
        <f t="shared" si="89"/>
        <v>0</v>
      </c>
      <c r="AQ107" s="187">
        <f t="shared" si="90"/>
        <v>0</v>
      </c>
      <c r="AR107" s="186">
        <f t="shared" si="91"/>
        <v>0</v>
      </c>
      <c r="AS107" s="187">
        <f t="shared" si="92"/>
        <v>0</v>
      </c>
      <c r="AT107" s="186">
        <f t="shared" si="93"/>
        <v>0</v>
      </c>
      <c r="AU107" s="187">
        <f t="shared" si="94"/>
        <v>0</v>
      </c>
      <c r="AV107" s="186">
        <f t="shared" si="95"/>
        <v>0</v>
      </c>
      <c r="AW107" s="187">
        <f t="shared" si="96"/>
        <v>0</v>
      </c>
      <c r="AX107" s="186">
        <f t="shared" si="97"/>
        <v>0</v>
      </c>
      <c r="AY107" s="187">
        <f t="shared" si="98"/>
        <v>0</v>
      </c>
      <c r="AZ107" s="186">
        <f t="shared" si="99"/>
        <v>0</v>
      </c>
      <c r="BA107" s="187">
        <f t="shared" si="100"/>
        <v>0</v>
      </c>
      <c r="BB107" s="186">
        <f t="shared" si="101"/>
        <v>0</v>
      </c>
      <c r="BC107" s="187">
        <f t="shared" si="102"/>
        <v>0</v>
      </c>
      <c r="BD107" s="186">
        <f t="shared" si="103"/>
        <v>0</v>
      </c>
      <c r="BE107" s="187">
        <f t="shared" si="104"/>
        <v>0</v>
      </c>
      <c r="BF107" s="186">
        <f t="shared" si="105"/>
        <v>0</v>
      </c>
      <c r="BG107" s="187">
        <f t="shared" si="106"/>
        <v>0</v>
      </c>
      <c r="BH107" s="186">
        <f t="shared" si="107"/>
        <v>0</v>
      </c>
      <c r="BI107" s="187">
        <f t="shared" si="108"/>
        <v>0</v>
      </c>
      <c r="BJ107" s="186">
        <f t="shared" si="109"/>
        <v>0</v>
      </c>
      <c r="BK107" s="187">
        <f t="shared" si="110"/>
        <v>0</v>
      </c>
      <c r="BL107" s="186">
        <f t="shared" si="111"/>
        <v>0</v>
      </c>
      <c r="BM107" s="187">
        <f t="shared" si="112"/>
        <v>0</v>
      </c>
      <c r="BN107" s="186">
        <f t="shared" si="113"/>
        <v>0</v>
      </c>
      <c r="BO107" s="187">
        <f t="shared" si="114"/>
        <v>0</v>
      </c>
      <c r="BP107" s="186">
        <f t="shared" si="115"/>
        <v>0</v>
      </c>
      <c r="BQ107" s="187">
        <f t="shared" si="116"/>
        <v>0</v>
      </c>
      <c r="BR107" s="186">
        <f t="shared" si="117"/>
        <v>0</v>
      </c>
      <c r="BS107" s="187">
        <f t="shared" si="118"/>
        <v>0</v>
      </c>
      <c r="BT107" s="186">
        <f t="shared" si="119"/>
        <v>0</v>
      </c>
      <c r="BU107" s="187">
        <f t="shared" si="120"/>
        <v>0</v>
      </c>
      <c r="BV107" s="186">
        <f t="shared" si="121"/>
        <v>0</v>
      </c>
      <c r="BW107" s="187">
        <f t="shared" si="122"/>
        <v>0</v>
      </c>
      <c r="BX107" s="186">
        <f t="shared" si="123"/>
        <v>0</v>
      </c>
      <c r="BY107" s="187">
        <f t="shared" si="124"/>
        <v>0</v>
      </c>
      <c r="BZ107" s="186">
        <f t="shared" si="125"/>
        <v>0</v>
      </c>
      <c r="CA107" s="187">
        <f t="shared" si="126"/>
        <v>0</v>
      </c>
      <c r="CB107" s="186">
        <f t="shared" si="127"/>
        <v>0</v>
      </c>
    </row>
    <row r="108" spans="1:80" ht="39.9" customHeight="1" x14ac:dyDescent="0.3">
      <c r="A108" s="8">
        <v>172</v>
      </c>
      <c r="B108" s="154"/>
      <c r="C108" s="155"/>
      <c r="D108" s="156"/>
      <c r="E108" s="151"/>
      <c r="F108" s="157"/>
      <c r="G108" s="152"/>
      <c r="H108" s="152"/>
      <c r="I108" s="153"/>
      <c r="P108" s="195"/>
      <c r="Q108" s="183">
        <f t="shared" si="64"/>
        <v>0</v>
      </c>
      <c r="R108" s="184">
        <f t="shared" si="65"/>
        <v>0</v>
      </c>
      <c r="S108" s="183">
        <f t="shared" si="66"/>
        <v>0</v>
      </c>
      <c r="T108" s="184">
        <f t="shared" si="67"/>
        <v>0</v>
      </c>
      <c r="U108" s="185">
        <f t="shared" si="68"/>
        <v>0</v>
      </c>
      <c r="V108" s="186">
        <f t="shared" si="69"/>
        <v>0</v>
      </c>
      <c r="W108" s="187">
        <f t="shared" si="70"/>
        <v>0</v>
      </c>
      <c r="X108" s="186">
        <f t="shared" si="71"/>
        <v>0</v>
      </c>
      <c r="Y108" s="187">
        <f t="shared" si="72"/>
        <v>0</v>
      </c>
      <c r="Z108" s="186">
        <f t="shared" si="73"/>
        <v>0</v>
      </c>
      <c r="AA108" s="187">
        <f t="shared" si="74"/>
        <v>0</v>
      </c>
      <c r="AB108" s="186">
        <f t="shared" si="75"/>
        <v>0</v>
      </c>
      <c r="AC108" s="187">
        <f t="shared" si="76"/>
        <v>0</v>
      </c>
      <c r="AD108" s="186">
        <f t="shared" si="77"/>
        <v>0</v>
      </c>
      <c r="AE108" s="187">
        <f t="shared" si="78"/>
        <v>0</v>
      </c>
      <c r="AF108" s="186">
        <f t="shared" si="79"/>
        <v>0</v>
      </c>
      <c r="AG108" s="187">
        <f t="shared" si="80"/>
        <v>0</v>
      </c>
      <c r="AH108" s="186">
        <f t="shared" si="81"/>
        <v>0</v>
      </c>
      <c r="AI108" s="187">
        <f t="shared" si="82"/>
        <v>0</v>
      </c>
      <c r="AJ108" s="186">
        <f t="shared" si="83"/>
        <v>0</v>
      </c>
      <c r="AK108" s="187">
        <f t="shared" si="84"/>
        <v>0</v>
      </c>
      <c r="AL108" s="186">
        <f t="shared" si="85"/>
        <v>0</v>
      </c>
      <c r="AM108" s="187">
        <f t="shared" si="86"/>
        <v>0</v>
      </c>
      <c r="AN108" s="186">
        <f t="shared" si="87"/>
        <v>0</v>
      </c>
      <c r="AO108" s="187">
        <f t="shared" si="88"/>
        <v>0</v>
      </c>
      <c r="AP108" s="186">
        <f t="shared" si="89"/>
        <v>0</v>
      </c>
      <c r="AQ108" s="187">
        <f t="shared" si="90"/>
        <v>0</v>
      </c>
      <c r="AR108" s="186">
        <f t="shared" si="91"/>
        <v>0</v>
      </c>
      <c r="AS108" s="187">
        <f t="shared" si="92"/>
        <v>0</v>
      </c>
      <c r="AT108" s="186">
        <f t="shared" si="93"/>
        <v>0</v>
      </c>
      <c r="AU108" s="187">
        <f t="shared" si="94"/>
        <v>0</v>
      </c>
      <c r="AV108" s="186">
        <f t="shared" si="95"/>
        <v>0</v>
      </c>
      <c r="AW108" s="187">
        <f t="shared" si="96"/>
        <v>0</v>
      </c>
      <c r="AX108" s="186">
        <f t="shared" si="97"/>
        <v>0</v>
      </c>
      <c r="AY108" s="187">
        <f t="shared" si="98"/>
        <v>0</v>
      </c>
      <c r="AZ108" s="186">
        <f t="shared" si="99"/>
        <v>0</v>
      </c>
      <c r="BA108" s="187">
        <f t="shared" si="100"/>
        <v>0</v>
      </c>
      <c r="BB108" s="186">
        <f t="shared" si="101"/>
        <v>0</v>
      </c>
      <c r="BC108" s="187">
        <f t="shared" si="102"/>
        <v>0</v>
      </c>
      <c r="BD108" s="186">
        <f t="shared" si="103"/>
        <v>0</v>
      </c>
      <c r="BE108" s="187">
        <f t="shared" si="104"/>
        <v>0</v>
      </c>
      <c r="BF108" s="186">
        <f t="shared" si="105"/>
        <v>0</v>
      </c>
      <c r="BG108" s="187">
        <f t="shared" si="106"/>
        <v>0</v>
      </c>
      <c r="BH108" s="186">
        <f t="shared" si="107"/>
        <v>0</v>
      </c>
      <c r="BI108" s="187">
        <f t="shared" si="108"/>
        <v>0</v>
      </c>
      <c r="BJ108" s="186">
        <f t="shared" si="109"/>
        <v>0</v>
      </c>
      <c r="BK108" s="187">
        <f t="shared" si="110"/>
        <v>0</v>
      </c>
      <c r="BL108" s="186">
        <f t="shared" si="111"/>
        <v>0</v>
      </c>
      <c r="BM108" s="187">
        <f t="shared" si="112"/>
        <v>0</v>
      </c>
      <c r="BN108" s="186">
        <f t="shared" si="113"/>
        <v>0</v>
      </c>
      <c r="BO108" s="187">
        <f t="shared" si="114"/>
        <v>0</v>
      </c>
      <c r="BP108" s="186">
        <f t="shared" si="115"/>
        <v>0</v>
      </c>
      <c r="BQ108" s="187">
        <f t="shared" si="116"/>
        <v>0</v>
      </c>
      <c r="BR108" s="186">
        <f t="shared" si="117"/>
        <v>0</v>
      </c>
      <c r="BS108" s="187">
        <f t="shared" si="118"/>
        <v>0</v>
      </c>
      <c r="BT108" s="186">
        <f t="shared" si="119"/>
        <v>0</v>
      </c>
      <c r="BU108" s="187">
        <f t="shared" si="120"/>
        <v>0</v>
      </c>
      <c r="BV108" s="186">
        <f t="shared" si="121"/>
        <v>0</v>
      </c>
      <c r="BW108" s="187">
        <f t="shared" si="122"/>
        <v>0</v>
      </c>
      <c r="BX108" s="186">
        <f t="shared" si="123"/>
        <v>0</v>
      </c>
      <c r="BY108" s="187">
        <f t="shared" si="124"/>
        <v>0</v>
      </c>
      <c r="BZ108" s="186">
        <f t="shared" si="125"/>
        <v>0</v>
      </c>
      <c r="CA108" s="187">
        <f t="shared" si="126"/>
        <v>0</v>
      </c>
      <c r="CB108" s="186">
        <f t="shared" si="127"/>
        <v>0</v>
      </c>
    </row>
    <row r="109" spans="1:80" ht="39.9" customHeight="1" x14ac:dyDescent="0.3">
      <c r="A109" s="8">
        <v>173</v>
      </c>
      <c r="B109" s="154"/>
      <c r="C109" s="155"/>
      <c r="D109" s="156"/>
      <c r="E109" s="151"/>
      <c r="F109" s="157"/>
      <c r="G109" s="152"/>
      <c r="H109" s="152"/>
      <c r="I109" s="153"/>
      <c r="P109" s="195"/>
      <c r="Q109" s="183">
        <f t="shared" si="64"/>
        <v>0</v>
      </c>
      <c r="R109" s="184">
        <f t="shared" si="65"/>
        <v>0</v>
      </c>
      <c r="S109" s="183">
        <f t="shared" si="66"/>
        <v>0</v>
      </c>
      <c r="T109" s="184">
        <f t="shared" si="67"/>
        <v>0</v>
      </c>
      <c r="U109" s="185">
        <f t="shared" si="68"/>
        <v>0</v>
      </c>
      <c r="V109" s="186">
        <f t="shared" si="69"/>
        <v>0</v>
      </c>
      <c r="W109" s="187">
        <f t="shared" si="70"/>
        <v>0</v>
      </c>
      <c r="X109" s="186">
        <f t="shared" si="71"/>
        <v>0</v>
      </c>
      <c r="Y109" s="187">
        <f t="shared" si="72"/>
        <v>0</v>
      </c>
      <c r="Z109" s="186">
        <f t="shared" si="73"/>
        <v>0</v>
      </c>
      <c r="AA109" s="187">
        <f t="shared" si="74"/>
        <v>0</v>
      </c>
      <c r="AB109" s="186">
        <f t="shared" si="75"/>
        <v>0</v>
      </c>
      <c r="AC109" s="187">
        <f t="shared" si="76"/>
        <v>0</v>
      </c>
      <c r="AD109" s="186">
        <f t="shared" si="77"/>
        <v>0</v>
      </c>
      <c r="AE109" s="187">
        <f t="shared" si="78"/>
        <v>0</v>
      </c>
      <c r="AF109" s="186">
        <f t="shared" si="79"/>
        <v>0</v>
      </c>
      <c r="AG109" s="187">
        <f t="shared" si="80"/>
        <v>0</v>
      </c>
      <c r="AH109" s="186">
        <f t="shared" si="81"/>
        <v>0</v>
      </c>
      <c r="AI109" s="187">
        <f t="shared" si="82"/>
        <v>0</v>
      </c>
      <c r="AJ109" s="186">
        <f t="shared" si="83"/>
        <v>0</v>
      </c>
      <c r="AK109" s="187">
        <f t="shared" si="84"/>
        <v>0</v>
      </c>
      <c r="AL109" s="186">
        <f t="shared" si="85"/>
        <v>0</v>
      </c>
      <c r="AM109" s="187">
        <f t="shared" si="86"/>
        <v>0</v>
      </c>
      <c r="AN109" s="186">
        <f t="shared" si="87"/>
        <v>0</v>
      </c>
      <c r="AO109" s="187">
        <f t="shared" si="88"/>
        <v>0</v>
      </c>
      <c r="AP109" s="186">
        <f t="shared" si="89"/>
        <v>0</v>
      </c>
      <c r="AQ109" s="187">
        <f t="shared" si="90"/>
        <v>0</v>
      </c>
      <c r="AR109" s="186">
        <f t="shared" si="91"/>
        <v>0</v>
      </c>
      <c r="AS109" s="187">
        <f t="shared" si="92"/>
        <v>0</v>
      </c>
      <c r="AT109" s="186">
        <f t="shared" si="93"/>
        <v>0</v>
      </c>
      <c r="AU109" s="187">
        <f t="shared" si="94"/>
        <v>0</v>
      </c>
      <c r="AV109" s="186">
        <f t="shared" si="95"/>
        <v>0</v>
      </c>
      <c r="AW109" s="187">
        <f t="shared" si="96"/>
        <v>0</v>
      </c>
      <c r="AX109" s="186">
        <f t="shared" si="97"/>
        <v>0</v>
      </c>
      <c r="AY109" s="187">
        <f t="shared" si="98"/>
        <v>0</v>
      </c>
      <c r="AZ109" s="186">
        <f t="shared" si="99"/>
        <v>0</v>
      </c>
      <c r="BA109" s="187">
        <f t="shared" si="100"/>
        <v>0</v>
      </c>
      <c r="BB109" s="186">
        <f t="shared" si="101"/>
        <v>0</v>
      </c>
      <c r="BC109" s="187">
        <f t="shared" si="102"/>
        <v>0</v>
      </c>
      <c r="BD109" s="186">
        <f t="shared" si="103"/>
        <v>0</v>
      </c>
      <c r="BE109" s="187">
        <f t="shared" si="104"/>
        <v>0</v>
      </c>
      <c r="BF109" s="186">
        <f t="shared" si="105"/>
        <v>0</v>
      </c>
      <c r="BG109" s="187">
        <f t="shared" si="106"/>
        <v>0</v>
      </c>
      <c r="BH109" s="186">
        <f t="shared" si="107"/>
        <v>0</v>
      </c>
      <c r="BI109" s="187">
        <f t="shared" si="108"/>
        <v>0</v>
      </c>
      <c r="BJ109" s="186">
        <f t="shared" si="109"/>
        <v>0</v>
      </c>
      <c r="BK109" s="187">
        <f t="shared" si="110"/>
        <v>0</v>
      </c>
      <c r="BL109" s="186">
        <f t="shared" si="111"/>
        <v>0</v>
      </c>
      <c r="BM109" s="187">
        <f t="shared" si="112"/>
        <v>0</v>
      </c>
      <c r="BN109" s="186">
        <f t="shared" si="113"/>
        <v>0</v>
      </c>
      <c r="BO109" s="187">
        <f t="shared" si="114"/>
        <v>0</v>
      </c>
      <c r="BP109" s="186">
        <f t="shared" si="115"/>
        <v>0</v>
      </c>
      <c r="BQ109" s="187">
        <f t="shared" si="116"/>
        <v>0</v>
      </c>
      <c r="BR109" s="186">
        <f t="shared" si="117"/>
        <v>0</v>
      </c>
      <c r="BS109" s="187">
        <f t="shared" si="118"/>
        <v>0</v>
      </c>
      <c r="BT109" s="186">
        <f t="shared" si="119"/>
        <v>0</v>
      </c>
      <c r="BU109" s="187">
        <f t="shared" si="120"/>
        <v>0</v>
      </c>
      <c r="BV109" s="186">
        <f t="shared" si="121"/>
        <v>0</v>
      </c>
      <c r="BW109" s="187">
        <f t="shared" si="122"/>
        <v>0</v>
      </c>
      <c r="BX109" s="186">
        <f t="shared" si="123"/>
        <v>0</v>
      </c>
      <c r="BY109" s="187">
        <f t="shared" si="124"/>
        <v>0</v>
      </c>
      <c r="BZ109" s="186">
        <f t="shared" si="125"/>
        <v>0</v>
      </c>
      <c r="CA109" s="187">
        <f t="shared" si="126"/>
        <v>0</v>
      </c>
      <c r="CB109" s="186">
        <f t="shared" si="127"/>
        <v>0</v>
      </c>
    </row>
    <row r="110" spans="1:80" ht="39.9" customHeight="1" x14ac:dyDescent="0.3">
      <c r="A110" s="8">
        <v>174</v>
      </c>
      <c r="B110" s="154"/>
      <c r="C110" s="155"/>
      <c r="D110" s="156"/>
      <c r="E110" s="151"/>
      <c r="F110" s="157"/>
      <c r="G110" s="152"/>
      <c r="H110" s="152"/>
      <c r="I110" s="153"/>
      <c r="P110" s="195"/>
      <c r="Q110" s="183">
        <f t="shared" si="64"/>
        <v>0</v>
      </c>
      <c r="R110" s="184">
        <f t="shared" si="65"/>
        <v>0</v>
      </c>
      <c r="S110" s="183">
        <f t="shared" si="66"/>
        <v>0</v>
      </c>
      <c r="T110" s="184">
        <f t="shared" si="67"/>
        <v>0</v>
      </c>
      <c r="U110" s="185">
        <f t="shared" si="68"/>
        <v>0</v>
      </c>
      <c r="V110" s="186">
        <f t="shared" si="69"/>
        <v>0</v>
      </c>
      <c r="W110" s="187">
        <f t="shared" si="70"/>
        <v>0</v>
      </c>
      <c r="X110" s="186">
        <f t="shared" si="71"/>
        <v>0</v>
      </c>
      <c r="Y110" s="187">
        <f t="shared" si="72"/>
        <v>0</v>
      </c>
      <c r="Z110" s="186">
        <f t="shared" si="73"/>
        <v>0</v>
      </c>
      <c r="AA110" s="187">
        <f t="shared" si="74"/>
        <v>0</v>
      </c>
      <c r="AB110" s="186">
        <f t="shared" si="75"/>
        <v>0</v>
      </c>
      <c r="AC110" s="187">
        <f t="shared" si="76"/>
        <v>0</v>
      </c>
      <c r="AD110" s="186">
        <f t="shared" si="77"/>
        <v>0</v>
      </c>
      <c r="AE110" s="187">
        <f t="shared" si="78"/>
        <v>0</v>
      </c>
      <c r="AF110" s="186">
        <f t="shared" si="79"/>
        <v>0</v>
      </c>
      <c r="AG110" s="187">
        <f t="shared" si="80"/>
        <v>0</v>
      </c>
      <c r="AH110" s="186">
        <f t="shared" si="81"/>
        <v>0</v>
      </c>
      <c r="AI110" s="187">
        <f t="shared" si="82"/>
        <v>0</v>
      </c>
      <c r="AJ110" s="186">
        <f t="shared" si="83"/>
        <v>0</v>
      </c>
      <c r="AK110" s="187">
        <f t="shared" si="84"/>
        <v>0</v>
      </c>
      <c r="AL110" s="186">
        <f t="shared" si="85"/>
        <v>0</v>
      </c>
      <c r="AM110" s="187">
        <f t="shared" si="86"/>
        <v>0</v>
      </c>
      <c r="AN110" s="186">
        <f t="shared" si="87"/>
        <v>0</v>
      </c>
      <c r="AO110" s="187">
        <f t="shared" si="88"/>
        <v>0</v>
      </c>
      <c r="AP110" s="186">
        <f t="shared" si="89"/>
        <v>0</v>
      </c>
      <c r="AQ110" s="187">
        <f t="shared" si="90"/>
        <v>0</v>
      </c>
      <c r="AR110" s="186">
        <f t="shared" si="91"/>
        <v>0</v>
      </c>
      <c r="AS110" s="187">
        <f t="shared" si="92"/>
        <v>0</v>
      </c>
      <c r="AT110" s="186">
        <f t="shared" si="93"/>
        <v>0</v>
      </c>
      <c r="AU110" s="187">
        <f t="shared" si="94"/>
        <v>0</v>
      </c>
      <c r="AV110" s="186">
        <f t="shared" si="95"/>
        <v>0</v>
      </c>
      <c r="AW110" s="187">
        <f t="shared" si="96"/>
        <v>0</v>
      </c>
      <c r="AX110" s="186">
        <f t="shared" si="97"/>
        <v>0</v>
      </c>
      <c r="AY110" s="187">
        <f t="shared" si="98"/>
        <v>0</v>
      </c>
      <c r="AZ110" s="186">
        <f t="shared" si="99"/>
        <v>0</v>
      </c>
      <c r="BA110" s="187">
        <f t="shared" si="100"/>
        <v>0</v>
      </c>
      <c r="BB110" s="186">
        <f t="shared" si="101"/>
        <v>0</v>
      </c>
      <c r="BC110" s="187">
        <f t="shared" si="102"/>
        <v>0</v>
      </c>
      <c r="BD110" s="186">
        <f t="shared" si="103"/>
        <v>0</v>
      </c>
      <c r="BE110" s="187">
        <f t="shared" si="104"/>
        <v>0</v>
      </c>
      <c r="BF110" s="186">
        <f t="shared" si="105"/>
        <v>0</v>
      </c>
      <c r="BG110" s="187">
        <f t="shared" si="106"/>
        <v>0</v>
      </c>
      <c r="BH110" s="186">
        <f t="shared" si="107"/>
        <v>0</v>
      </c>
      <c r="BI110" s="187">
        <f t="shared" si="108"/>
        <v>0</v>
      </c>
      <c r="BJ110" s="186">
        <f t="shared" si="109"/>
        <v>0</v>
      </c>
      <c r="BK110" s="187">
        <f t="shared" si="110"/>
        <v>0</v>
      </c>
      <c r="BL110" s="186">
        <f t="shared" si="111"/>
        <v>0</v>
      </c>
      <c r="BM110" s="187">
        <f t="shared" si="112"/>
        <v>0</v>
      </c>
      <c r="BN110" s="186">
        <f t="shared" si="113"/>
        <v>0</v>
      </c>
      <c r="BO110" s="187">
        <f t="shared" si="114"/>
        <v>0</v>
      </c>
      <c r="BP110" s="186">
        <f t="shared" si="115"/>
        <v>0</v>
      </c>
      <c r="BQ110" s="187">
        <f t="shared" si="116"/>
        <v>0</v>
      </c>
      <c r="BR110" s="186">
        <f t="shared" si="117"/>
        <v>0</v>
      </c>
      <c r="BS110" s="187">
        <f t="shared" si="118"/>
        <v>0</v>
      </c>
      <c r="BT110" s="186">
        <f t="shared" si="119"/>
        <v>0</v>
      </c>
      <c r="BU110" s="187">
        <f t="shared" si="120"/>
        <v>0</v>
      </c>
      <c r="BV110" s="186">
        <f t="shared" si="121"/>
        <v>0</v>
      </c>
      <c r="BW110" s="187">
        <f t="shared" si="122"/>
        <v>0</v>
      </c>
      <c r="BX110" s="186">
        <f t="shared" si="123"/>
        <v>0</v>
      </c>
      <c r="BY110" s="187">
        <f t="shared" si="124"/>
        <v>0</v>
      </c>
      <c r="BZ110" s="186">
        <f t="shared" si="125"/>
        <v>0</v>
      </c>
      <c r="CA110" s="187">
        <f t="shared" si="126"/>
        <v>0</v>
      </c>
      <c r="CB110" s="186">
        <f t="shared" si="127"/>
        <v>0</v>
      </c>
    </row>
    <row r="111" spans="1:80" ht="39.9" customHeight="1" x14ac:dyDescent="0.3">
      <c r="A111" s="8">
        <v>175</v>
      </c>
      <c r="B111" s="154"/>
      <c r="C111" s="155"/>
      <c r="D111" s="156"/>
      <c r="E111" s="151"/>
      <c r="F111" s="157"/>
      <c r="G111" s="152"/>
      <c r="H111" s="152"/>
      <c r="I111" s="153"/>
      <c r="P111" s="195"/>
      <c r="Q111" s="183">
        <f t="shared" si="64"/>
        <v>0</v>
      </c>
      <c r="R111" s="184">
        <f t="shared" si="65"/>
        <v>0</v>
      </c>
      <c r="S111" s="183">
        <f t="shared" si="66"/>
        <v>0</v>
      </c>
      <c r="T111" s="184">
        <f t="shared" si="67"/>
        <v>0</v>
      </c>
      <c r="U111" s="185">
        <f t="shared" si="68"/>
        <v>0</v>
      </c>
      <c r="V111" s="186">
        <f t="shared" si="69"/>
        <v>0</v>
      </c>
      <c r="W111" s="187">
        <f t="shared" si="70"/>
        <v>0</v>
      </c>
      <c r="X111" s="186">
        <f t="shared" si="71"/>
        <v>0</v>
      </c>
      <c r="Y111" s="187">
        <f t="shared" si="72"/>
        <v>0</v>
      </c>
      <c r="Z111" s="186">
        <f t="shared" si="73"/>
        <v>0</v>
      </c>
      <c r="AA111" s="187">
        <f t="shared" si="74"/>
        <v>0</v>
      </c>
      <c r="AB111" s="186">
        <f t="shared" si="75"/>
        <v>0</v>
      </c>
      <c r="AC111" s="187">
        <f t="shared" si="76"/>
        <v>0</v>
      </c>
      <c r="AD111" s="186">
        <f t="shared" si="77"/>
        <v>0</v>
      </c>
      <c r="AE111" s="187">
        <f t="shared" si="78"/>
        <v>0</v>
      </c>
      <c r="AF111" s="186">
        <f t="shared" si="79"/>
        <v>0</v>
      </c>
      <c r="AG111" s="187">
        <f t="shared" si="80"/>
        <v>0</v>
      </c>
      <c r="AH111" s="186">
        <f t="shared" si="81"/>
        <v>0</v>
      </c>
      <c r="AI111" s="187">
        <f t="shared" si="82"/>
        <v>0</v>
      </c>
      <c r="AJ111" s="186">
        <f t="shared" si="83"/>
        <v>0</v>
      </c>
      <c r="AK111" s="187">
        <f t="shared" si="84"/>
        <v>0</v>
      </c>
      <c r="AL111" s="186">
        <f t="shared" si="85"/>
        <v>0</v>
      </c>
      <c r="AM111" s="187">
        <f t="shared" si="86"/>
        <v>0</v>
      </c>
      <c r="AN111" s="186">
        <f t="shared" si="87"/>
        <v>0</v>
      </c>
      <c r="AO111" s="187">
        <f t="shared" si="88"/>
        <v>0</v>
      </c>
      <c r="AP111" s="186">
        <f t="shared" si="89"/>
        <v>0</v>
      </c>
      <c r="AQ111" s="187">
        <f t="shared" si="90"/>
        <v>0</v>
      </c>
      <c r="AR111" s="186">
        <f t="shared" si="91"/>
        <v>0</v>
      </c>
      <c r="AS111" s="187">
        <f t="shared" si="92"/>
        <v>0</v>
      </c>
      <c r="AT111" s="186">
        <f t="shared" si="93"/>
        <v>0</v>
      </c>
      <c r="AU111" s="187">
        <f t="shared" si="94"/>
        <v>0</v>
      </c>
      <c r="AV111" s="186">
        <f t="shared" si="95"/>
        <v>0</v>
      </c>
      <c r="AW111" s="187">
        <f t="shared" si="96"/>
        <v>0</v>
      </c>
      <c r="AX111" s="186">
        <f t="shared" si="97"/>
        <v>0</v>
      </c>
      <c r="AY111" s="187">
        <f t="shared" si="98"/>
        <v>0</v>
      </c>
      <c r="AZ111" s="186">
        <f t="shared" si="99"/>
        <v>0</v>
      </c>
      <c r="BA111" s="187">
        <f t="shared" si="100"/>
        <v>0</v>
      </c>
      <c r="BB111" s="186">
        <f t="shared" si="101"/>
        <v>0</v>
      </c>
      <c r="BC111" s="187">
        <f t="shared" si="102"/>
        <v>0</v>
      </c>
      <c r="BD111" s="186">
        <f t="shared" si="103"/>
        <v>0</v>
      </c>
      <c r="BE111" s="187">
        <f t="shared" si="104"/>
        <v>0</v>
      </c>
      <c r="BF111" s="186">
        <f t="shared" si="105"/>
        <v>0</v>
      </c>
      <c r="BG111" s="187">
        <f t="shared" si="106"/>
        <v>0</v>
      </c>
      <c r="BH111" s="186">
        <f t="shared" si="107"/>
        <v>0</v>
      </c>
      <c r="BI111" s="187">
        <f t="shared" si="108"/>
        <v>0</v>
      </c>
      <c r="BJ111" s="186">
        <f t="shared" si="109"/>
        <v>0</v>
      </c>
      <c r="BK111" s="187">
        <f t="shared" si="110"/>
        <v>0</v>
      </c>
      <c r="BL111" s="186">
        <f t="shared" si="111"/>
        <v>0</v>
      </c>
      <c r="BM111" s="187">
        <f t="shared" si="112"/>
        <v>0</v>
      </c>
      <c r="BN111" s="186">
        <f t="shared" si="113"/>
        <v>0</v>
      </c>
      <c r="BO111" s="187">
        <f t="shared" si="114"/>
        <v>0</v>
      </c>
      <c r="BP111" s="186">
        <f t="shared" si="115"/>
        <v>0</v>
      </c>
      <c r="BQ111" s="187">
        <f t="shared" si="116"/>
        <v>0</v>
      </c>
      <c r="BR111" s="186">
        <f t="shared" si="117"/>
        <v>0</v>
      </c>
      <c r="BS111" s="187">
        <f t="shared" si="118"/>
        <v>0</v>
      </c>
      <c r="BT111" s="186">
        <f t="shared" si="119"/>
        <v>0</v>
      </c>
      <c r="BU111" s="187">
        <f t="shared" si="120"/>
        <v>0</v>
      </c>
      <c r="BV111" s="186">
        <f t="shared" si="121"/>
        <v>0</v>
      </c>
      <c r="BW111" s="187">
        <f t="shared" si="122"/>
        <v>0</v>
      </c>
      <c r="BX111" s="186">
        <f t="shared" si="123"/>
        <v>0</v>
      </c>
      <c r="BY111" s="187">
        <f t="shared" si="124"/>
        <v>0</v>
      </c>
      <c r="BZ111" s="186">
        <f t="shared" si="125"/>
        <v>0</v>
      </c>
      <c r="CA111" s="187">
        <f t="shared" si="126"/>
        <v>0</v>
      </c>
      <c r="CB111" s="186">
        <f t="shared" si="127"/>
        <v>0</v>
      </c>
    </row>
    <row r="112" spans="1:80" ht="39.9" customHeight="1" x14ac:dyDescent="0.3">
      <c r="A112" s="8">
        <v>176</v>
      </c>
      <c r="B112" s="154"/>
      <c r="C112" s="155"/>
      <c r="D112" s="156"/>
      <c r="E112" s="151"/>
      <c r="F112" s="157"/>
      <c r="G112" s="152"/>
      <c r="H112" s="152"/>
      <c r="I112" s="153"/>
      <c r="P112" s="195"/>
      <c r="Q112" s="183">
        <f t="shared" si="64"/>
        <v>0</v>
      </c>
      <c r="R112" s="184">
        <f t="shared" si="65"/>
        <v>0</v>
      </c>
      <c r="S112" s="183">
        <f t="shared" si="66"/>
        <v>0</v>
      </c>
      <c r="T112" s="184">
        <f t="shared" si="67"/>
        <v>0</v>
      </c>
      <c r="U112" s="185">
        <f t="shared" si="68"/>
        <v>0</v>
      </c>
      <c r="V112" s="186">
        <f t="shared" si="69"/>
        <v>0</v>
      </c>
      <c r="W112" s="187">
        <f t="shared" si="70"/>
        <v>0</v>
      </c>
      <c r="X112" s="186">
        <f t="shared" si="71"/>
        <v>0</v>
      </c>
      <c r="Y112" s="187">
        <f t="shared" si="72"/>
        <v>0</v>
      </c>
      <c r="Z112" s="186">
        <f t="shared" si="73"/>
        <v>0</v>
      </c>
      <c r="AA112" s="187">
        <f t="shared" si="74"/>
        <v>0</v>
      </c>
      <c r="AB112" s="186">
        <f t="shared" si="75"/>
        <v>0</v>
      </c>
      <c r="AC112" s="187">
        <f t="shared" si="76"/>
        <v>0</v>
      </c>
      <c r="AD112" s="186">
        <f t="shared" si="77"/>
        <v>0</v>
      </c>
      <c r="AE112" s="187">
        <f t="shared" si="78"/>
        <v>0</v>
      </c>
      <c r="AF112" s="186">
        <f t="shared" si="79"/>
        <v>0</v>
      </c>
      <c r="AG112" s="187">
        <f t="shared" si="80"/>
        <v>0</v>
      </c>
      <c r="AH112" s="186">
        <f t="shared" si="81"/>
        <v>0</v>
      </c>
      <c r="AI112" s="187">
        <f t="shared" si="82"/>
        <v>0</v>
      </c>
      <c r="AJ112" s="186">
        <f t="shared" si="83"/>
        <v>0</v>
      </c>
      <c r="AK112" s="187">
        <f t="shared" si="84"/>
        <v>0</v>
      </c>
      <c r="AL112" s="186">
        <f t="shared" si="85"/>
        <v>0</v>
      </c>
      <c r="AM112" s="187">
        <f t="shared" si="86"/>
        <v>0</v>
      </c>
      <c r="AN112" s="186">
        <f t="shared" si="87"/>
        <v>0</v>
      </c>
      <c r="AO112" s="187">
        <f t="shared" si="88"/>
        <v>0</v>
      </c>
      <c r="AP112" s="186">
        <f t="shared" si="89"/>
        <v>0</v>
      </c>
      <c r="AQ112" s="187">
        <f t="shared" si="90"/>
        <v>0</v>
      </c>
      <c r="AR112" s="186">
        <f t="shared" si="91"/>
        <v>0</v>
      </c>
      <c r="AS112" s="187">
        <f t="shared" si="92"/>
        <v>0</v>
      </c>
      <c r="AT112" s="186">
        <f t="shared" si="93"/>
        <v>0</v>
      </c>
      <c r="AU112" s="187">
        <f t="shared" si="94"/>
        <v>0</v>
      </c>
      <c r="AV112" s="186">
        <f t="shared" si="95"/>
        <v>0</v>
      </c>
      <c r="AW112" s="187">
        <f t="shared" si="96"/>
        <v>0</v>
      </c>
      <c r="AX112" s="186">
        <f t="shared" si="97"/>
        <v>0</v>
      </c>
      <c r="AY112" s="187">
        <f t="shared" si="98"/>
        <v>0</v>
      </c>
      <c r="AZ112" s="186">
        <f t="shared" si="99"/>
        <v>0</v>
      </c>
      <c r="BA112" s="187">
        <f t="shared" si="100"/>
        <v>0</v>
      </c>
      <c r="BB112" s="186">
        <f t="shared" si="101"/>
        <v>0</v>
      </c>
      <c r="BC112" s="187">
        <f t="shared" si="102"/>
        <v>0</v>
      </c>
      <c r="BD112" s="186">
        <f t="shared" si="103"/>
        <v>0</v>
      </c>
      <c r="BE112" s="187">
        <f t="shared" si="104"/>
        <v>0</v>
      </c>
      <c r="BF112" s="186">
        <f t="shared" si="105"/>
        <v>0</v>
      </c>
      <c r="BG112" s="187">
        <f t="shared" si="106"/>
        <v>0</v>
      </c>
      <c r="BH112" s="186">
        <f t="shared" si="107"/>
        <v>0</v>
      </c>
      <c r="BI112" s="187">
        <f t="shared" si="108"/>
        <v>0</v>
      </c>
      <c r="BJ112" s="186">
        <f t="shared" si="109"/>
        <v>0</v>
      </c>
      <c r="BK112" s="187">
        <f t="shared" si="110"/>
        <v>0</v>
      </c>
      <c r="BL112" s="186">
        <f t="shared" si="111"/>
        <v>0</v>
      </c>
      <c r="BM112" s="187">
        <f t="shared" si="112"/>
        <v>0</v>
      </c>
      <c r="BN112" s="186">
        <f t="shared" si="113"/>
        <v>0</v>
      </c>
      <c r="BO112" s="187">
        <f t="shared" si="114"/>
        <v>0</v>
      </c>
      <c r="BP112" s="186">
        <f t="shared" si="115"/>
        <v>0</v>
      </c>
      <c r="BQ112" s="187">
        <f t="shared" si="116"/>
        <v>0</v>
      </c>
      <c r="BR112" s="186">
        <f t="shared" si="117"/>
        <v>0</v>
      </c>
      <c r="BS112" s="187">
        <f t="shared" si="118"/>
        <v>0</v>
      </c>
      <c r="BT112" s="186">
        <f t="shared" si="119"/>
        <v>0</v>
      </c>
      <c r="BU112" s="187">
        <f t="shared" si="120"/>
        <v>0</v>
      </c>
      <c r="BV112" s="186">
        <f t="shared" si="121"/>
        <v>0</v>
      </c>
      <c r="BW112" s="187">
        <f t="shared" si="122"/>
        <v>0</v>
      </c>
      <c r="BX112" s="186">
        <f t="shared" si="123"/>
        <v>0</v>
      </c>
      <c r="BY112" s="187">
        <f t="shared" si="124"/>
        <v>0</v>
      </c>
      <c r="BZ112" s="186">
        <f t="shared" si="125"/>
        <v>0</v>
      </c>
      <c r="CA112" s="187">
        <f t="shared" si="126"/>
        <v>0</v>
      </c>
      <c r="CB112" s="186">
        <f t="shared" si="127"/>
        <v>0</v>
      </c>
    </row>
    <row r="113" spans="1:80" ht="39.9" customHeight="1" x14ac:dyDescent="0.3">
      <c r="A113" s="8">
        <v>177</v>
      </c>
      <c r="B113" s="154"/>
      <c r="C113" s="155"/>
      <c r="D113" s="156"/>
      <c r="E113" s="151"/>
      <c r="F113" s="157"/>
      <c r="G113" s="152"/>
      <c r="H113" s="152"/>
      <c r="I113" s="153"/>
      <c r="P113" s="195"/>
      <c r="Q113" s="183">
        <f t="shared" si="64"/>
        <v>0</v>
      </c>
      <c r="R113" s="184">
        <f t="shared" si="65"/>
        <v>0</v>
      </c>
      <c r="S113" s="183">
        <f t="shared" si="66"/>
        <v>0</v>
      </c>
      <c r="T113" s="184">
        <f t="shared" si="67"/>
        <v>0</v>
      </c>
      <c r="U113" s="185">
        <f t="shared" si="68"/>
        <v>0</v>
      </c>
      <c r="V113" s="186">
        <f t="shared" si="69"/>
        <v>0</v>
      </c>
      <c r="W113" s="187">
        <f t="shared" si="70"/>
        <v>0</v>
      </c>
      <c r="X113" s="186">
        <f t="shared" si="71"/>
        <v>0</v>
      </c>
      <c r="Y113" s="187">
        <f t="shared" si="72"/>
        <v>0</v>
      </c>
      <c r="Z113" s="186">
        <f t="shared" si="73"/>
        <v>0</v>
      </c>
      <c r="AA113" s="187">
        <f t="shared" si="74"/>
        <v>0</v>
      </c>
      <c r="AB113" s="186">
        <f t="shared" si="75"/>
        <v>0</v>
      </c>
      <c r="AC113" s="187">
        <f t="shared" si="76"/>
        <v>0</v>
      </c>
      <c r="AD113" s="186">
        <f t="shared" si="77"/>
        <v>0</v>
      </c>
      <c r="AE113" s="187">
        <f t="shared" si="78"/>
        <v>0</v>
      </c>
      <c r="AF113" s="186">
        <f t="shared" si="79"/>
        <v>0</v>
      </c>
      <c r="AG113" s="187">
        <f t="shared" si="80"/>
        <v>0</v>
      </c>
      <c r="AH113" s="186">
        <f t="shared" si="81"/>
        <v>0</v>
      </c>
      <c r="AI113" s="187">
        <f t="shared" si="82"/>
        <v>0</v>
      </c>
      <c r="AJ113" s="186">
        <f t="shared" si="83"/>
        <v>0</v>
      </c>
      <c r="AK113" s="187">
        <f t="shared" si="84"/>
        <v>0</v>
      </c>
      <c r="AL113" s="186">
        <f t="shared" si="85"/>
        <v>0</v>
      </c>
      <c r="AM113" s="187">
        <f t="shared" si="86"/>
        <v>0</v>
      </c>
      <c r="AN113" s="186">
        <f t="shared" si="87"/>
        <v>0</v>
      </c>
      <c r="AO113" s="187">
        <f t="shared" si="88"/>
        <v>0</v>
      </c>
      <c r="AP113" s="186">
        <f t="shared" si="89"/>
        <v>0</v>
      </c>
      <c r="AQ113" s="187">
        <f t="shared" si="90"/>
        <v>0</v>
      </c>
      <c r="AR113" s="186">
        <f t="shared" si="91"/>
        <v>0</v>
      </c>
      <c r="AS113" s="187">
        <f t="shared" si="92"/>
        <v>0</v>
      </c>
      <c r="AT113" s="186">
        <f t="shared" si="93"/>
        <v>0</v>
      </c>
      <c r="AU113" s="187">
        <f t="shared" si="94"/>
        <v>0</v>
      </c>
      <c r="AV113" s="186">
        <f t="shared" si="95"/>
        <v>0</v>
      </c>
      <c r="AW113" s="187">
        <f t="shared" si="96"/>
        <v>0</v>
      </c>
      <c r="AX113" s="186">
        <f t="shared" si="97"/>
        <v>0</v>
      </c>
      <c r="AY113" s="187">
        <f t="shared" si="98"/>
        <v>0</v>
      </c>
      <c r="AZ113" s="186">
        <f t="shared" si="99"/>
        <v>0</v>
      </c>
      <c r="BA113" s="187">
        <f t="shared" si="100"/>
        <v>0</v>
      </c>
      <c r="BB113" s="186">
        <f t="shared" si="101"/>
        <v>0</v>
      </c>
      <c r="BC113" s="187">
        <f t="shared" si="102"/>
        <v>0</v>
      </c>
      <c r="BD113" s="186">
        <f t="shared" si="103"/>
        <v>0</v>
      </c>
      <c r="BE113" s="187">
        <f t="shared" si="104"/>
        <v>0</v>
      </c>
      <c r="BF113" s="186">
        <f t="shared" si="105"/>
        <v>0</v>
      </c>
      <c r="BG113" s="187">
        <f t="shared" si="106"/>
        <v>0</v>
      </c>
      <c r="BH113" s="186">
        <f t="shared" si="107"/>
        <v>0</v>
      </c>
      <c r="BI113" s="187">
        <f t="shared" si="108"/>
        <v>0</v>
      </c>
      <c r="BJ113" s="186">
        <f t="shared" si="109"/>
        <v>0</v>
      </c>
      <c r="BK113" s="187">
        <f t="shared" si="110"/>
        <v>0</v>
      </c>
      <c r="BL113" s="186">
        <f t="shared" si="111"/>
        <v>0</v>
      </c>
      <c r="BM113" s="187">
        <f t="shared" si="112"/>
        <v>0</v>
      </c>
      <c r="BN113" s="186">
        <f t="shared" si="113"/>
        <v>0</v>
      </c>
      <c r="BO113" s="187">
        <f t="shared" si="114"/>
        <v>0</v>
      </c>
      <c r="BP113" s="186">
        <f t="shared" si="115"/>
        <v>0</v>
      </c>
      <c r="BQ113" s="187">
        <f t="shared" si="116"/>
        <v>0</v>
      </c>
      <c r="BR113" s="186">
        <f t="shared" si="117"/>
        <v>0</v>
      </c>
      <c r="BS113" s="187">
        <f t="shared" si="118"/>
        <v>0</v>
      </c>
      <c r="BT113" s="186">
        <f t="shared" si="119"/>
        <v>0</v>
      </c>
      <c r="BU113" s="187">
        <f t="shared" si="120"/>
        <v>0</v>
      </c>
      <c r="BV113" s="186">
        <f t="shared" si="121"/>
        <v>0</v>
      </c>
      <c r="BW113" s="187">
        <f t="shared" si="122"/>
        <v>0</v>
      </c>
      <c r="BX113" s="186">
        <f t="shared" si="123"/>
        <v>0</v>
      </c>
      <c r="BY113" s="187">
        <f t="shared" si="124"/>
        <v>0</v>
      </c>
      <c r="BZ113" s="186">
        <f t="shared" si="125"/>
        <v>0</v>
      </c>
      <c r="CA113" s="187">
        <f t="shared" si="126"/>
        <v>0</v>
      </c>
      <c r="CB113" s="186">
        <f t="shared" si="127"/>
        <v>0</v>
      </c>
    </row>
    <row r="114" spans="1:80" ht="39.9" customHeight="1" x14ac:dyDescent="0.3">
      <c r="A114" s="8">
        <v>178</v>
      </c>
      <c r="B114" s="154"/>
      <c r="C114" s="155"/>
      <c r="D114" s="156"/>
      <c r="E114" s="151"/>
      <c r="F114" s="157"/>
      <c r="G114" s="152"/>
      <c r="H114" s="152"/>
      <c r="I114" s="153"/>
      <c r="P114" s="195"/>
      <c r="Q114" s="183">
        <f t="shared" si="64"/>
        <v>0</v>
      </c>
      <c r="R114" s="184">
        <f t="shared" si="65"/>
        <v>0</v>
      </c>
      <c r="S114" s="183">
        <f t="shared" si="66"/>
        <v>0</v>
      </c>
      <c r="T114" s="184">
        <f t="shared" si="67"/>
        <v>0</v>
      </c>
      <c r="U114" s="185">
        <f t="shared" si="68"/>
        <v>0</v>
      </c>
      <c r="V114" s="186">
        <f t="shared" si="69"/>
        <v>0</v>
      </c>
      <c r="W114" s="187">
        <f t="shared" si="70"/>
        <v>0</v>
      </c>
      <c r="X114" s="186">
        <f t="shared" si="71"/>
        <v>0</v>
      </c>
      <c r="Y114" s="187">
        <f t="shared" si="72"/>
        <v>0</v>
      </c>
      <c r="Z114" s="186">
        <f t="shared" si="73"/>
        <v>0</v>
      </c>
      <c r="AA114" s="187">
        <f t="shared" si="74"/>
        <v>0</v>
      </c>
      <c r="AB114" s="186">
        <f t="shared" si="75"/>
        <v>0</v>
      </c>
      <c r="AC114" s="187">
        <f t="shared" si="76"/>
        <v>0</v>
      </c>
      <c r="AD114" s="186">
        <f t="shared" si="77"/>
        <v>0</v>
      </c>
      <c r="AE114" s="187">
        <f t="shared" si="78"/>
        <v>0</v>
      </c>
      <c r="AF114" s="186">
        <f t="shared" si="79"/>
        <v>0</v>
      </c>
      <c r="AG114" s="187">
        <f t="shared" si="80"/>
        <v>0</v>
      </c>
      <c r="AH114" s="186">
        <f t="shared" si="81"/>
        <v>0</v>
      </c>
      <c r="AI114" s="187">
        <f t="shared" si="82"/>
        <v>0</v>
      </c>
      <c r="AJ114" s="186">
        <f t="shared" si="83"/>
        <v>0</v>
      </c>
      <c r="AK114" s="187">
        <f t="shared" si="84"/>
        <v>0</v>
      </c>
      <c r="AL114" s="186">
        <f t="shared" si="85"/>
        <v>0</v>
      </c>
      <c r="AM114" s="187">
        <f t="shared" si="86"/>
        <v>0</v>
      </c>
      <c r="AN114" s="186">
        <f t="shared" si="87"/>
        <v>0</v>
      </c>
      <c r="AO114" s="187">
        <f t="shared" si="88"/>
        <v>0</v>
      </c>
      <c r="AP114" s="186">
        <f t="shared" si="89"/>
        <v>0</v>
      </c>
      <c r="AQ114" s="187">
        <f t="shared" si="90"/>
        <v>0</v>
      </c>
      <c r="AR114" s="186">
        <f t="shared" si="91"/>
        <v>0</v>
      </c>
      <c r="AS114" s="187">
        <f t="shared" si="92"/>
        <v>0</v>
      </c>
      <c r="AT114" s="186">
        <f t="shared" si="93"/>
        <v>0</v>
      </c>
      <c r="AU114" s="187">
        <f t="shared" si="94"/>
        <v>0</v>
      </c>
      <c r="AV114" s="186">
        <f t="shared" si="95"/>
        <v>0</v>
      </c>
      <c r="AW114" s="187">
        <f t="shared" si="96"/>
        <v>0</v>
      </c>
      <c r="AX114" s="186">
        <f t="shared" si="97"/>
        <v>0</v>
      </c>
      <c r="AY114" s="187">
        <f t="shared" si="98"/>
        <v>0</v>
      </c>
      <c r="AZ114" s="186">
        <f t="shared" si="99"/>
        <v>0</v>
      </c>
      <c r="BA114" s="187">
        <f t="shared" si="100"/>
        <v>0</v>
      </c>
      <c r="BB114" s="186">
        <f t="shared" si="101"/>
        <v>0</v>
      </c>
      <c r="BC114" s="187">
        <f t="shared" si="102"/>
        <v>0</v>
      </c>
      <c r="BD114" s="186">
        <f t="shared" si="103"/>
        <v>0</v>
      </c>
      <c r="BE114" s="187">
        <f t="shared" si="104"/>
        <v>0</v>
      </c>
      <c r="BF114" s="186">
        <f t="shared" si="105"/>
        <v>0</v>
      </c>
      <c r="BG114" s="187">
        <f t="shared" si="106"/>
        <v>0</v>
      </c>
      <c r="BH114" s="186">
        <f t="shared" si="107"/>
        <v>0</v>
      </c>
      <c r="BI114" s="187">
        <f t="shared" si="108"/>
        <v>0</v>
      </c>
      <c r="BJ114" s="186">
        <f t="shared" si="109"/>
        <v>0</v>
      </c>
      <c r="BK114" s="187">
        <f t="shared" si="110"/>
        <v>0</v>
      </c>
      <c r="BL114" s="186">
        <f t="shared" si="111"/>
        <v>0</v>
      </c>
      <c r="BM114" s="187">
        <f t="shared" si="112"/>
        <v>0</v>
      </c>
      <c r="BN114" s="186">
        <f t="shared" si="113"/>
        <v>0</v>
      </c>
      <c r="BO114" s="187">
        <f t="shared" si="114"/>
        <v>0</v>
      </c>
      <c r="BP114" s="186">
        <f t="shared" si="115"/>
        <v>0</v>
      </c>
      <c r="BQ114" s="187">
        <f t="shared" si="116"/>
        <v>0</v>
      </c>
      <c r="BR114" s="186">
        <f t="shared" si="117"/>
        <v>0</v>
      </c>
      <c r="BS114" s="187">
        <f t="shared" si="118"/>
        <v>0</v>
      </c>
      <c r="BT114" s="186">
        <f t="shared" si="119"/>
        <v>0</v>
      </c>
      <c r="BU114" s="187">
        <f t="shared" si="120"/>
        <v>0</v>
      </c>
      <c r="BV114" s="186">
        <f t="shared" si="121"/>
        <v>0</v>
      </c>
      <c r="BW114" s="187">
        <f t="shared" si="122"/>
        <v>0</v>
      </c>
      <c r="BX114" s="186">
        <f t="shared" si="123"/>
        <v>0</v>
      </c>
      <c r="BY114" s="187">
        <f t="shared" si="124"/>
        <v>0</v>
      </c>
      <c r="BZ114" s="186">
        <f t="shared" si="125"/>
        <v>0</v>
      </c>
      <c r="CA114" s="187">
        <f t="shared" si="126"/>
        <v>0</v>
      </c>
      <c r="CB114" s="186">
        <f t="shared" si="127"/>
        <v>0</v>
      </c>
    </row>
    <row r="115" spans="1:80" ht="39.9" customHeight="1" x14ac:dyDescent="0.3">
      <c r="A115" s="8">
        <v>179</v>
      </c>
      <c r="B115" s="154"/>
      <c r="C115" s="155"/>
      <c r="D115" s="156"/>
      <c r="E115" s="151"/>
      <c r="F115" s="157"/>
      <c r="G115" s="152"/>
      <c r="H115" s="152"/>
      <c r="I115" s="153"/>
      <c r="P115" s="195"/>
      <c r="Q115" s="183">
        <f t="shared" si="64"/>
        <v>0</v>
      </c>
      <c r="R115" s="184">
        <f t="shared" si="65"/>
        <v>0</v>
      </c>
      <c r="S115" s="183">
        <f t="shared" si="66"/>
        <v>0</v>
      </c>
      <c r="T115" s="184">
        <f t="shared" si="67"/>
        <v>0</v>
      </c>
      <c r="U115" s="185">
        <f t="shared" si="68"/>
        <v>0</v>
      </c>
      <c r="V115" s="186">
        <f t="shared" si="69"/>
        <v>0</v>
      </c>
      <c r="W115" s="187">
        <f t="shared" si="70"/>
        <v>0</v>
      </c>
      <c r="X115" s="186">
        <f t="shared" si="71"/>
        <v>0</v>
      </c>
      <c r="Y115" s="187">
        <f t="shared" si="72"/>
        <v>0</v>
      </c>
      <c r="Z115" s="186">
        <f t="shared" si="73"/>
        <v>0</v>
      </c>
      <c r="AA115" s="187">
        <f t="shared" si="74"/>
        <v>0</v>
      </c>
      <c r="AB115" s="186">
        <f t="shared" si="75"/>
        <v>0</v>
      </c>
      <c r="AC115" s="187">
        <f t="shared" si="76"/>
        <v>0</v>
      </c>
      <c r="AD115" s="186">
        <f t="shared" si="77"/>
        <v>0</v>
      </c>
      <c r="AE115" s="187">
        <f t="shared" si="78"/>
        <v>0</v>
      </c>
      <c r="AF115" s="186">
        <f t="shared" si="79"/>
        <v>0</v>
      </c>
      <c r="AG115" s="187">
        <f t="shared" si="80"/>
        <v>0</v>
      </c>
      <c r="AH115" s="186">
        <f t="shared" si="81"/>
        <v>0</v>
      </c>
      <c r="AI115" s="187">
        <f t="shared" si="82"/>
        <v>0</v>
      </c>
      <c r="AJ115" s="186">
        <f t="shared" si="83"/>
        <v>0</v>
      </c>
      <c r="AK115" s="187">
        <f t="shared" si="84"/>
        <v>0</v>
      </c>
      <c r="AL115" s="186">
        <f t="shared" si="85"/>
        <v>0</v>
      </c>
      <c r="AM115" s="187">
        <f t="shared" si="86"/>
        <v>0</v>
      </c>
      <c r="AN115" s="186">
        <f t="shared" si="87"/>
        <v>0</v>
      </c>
      <c r="AO115" s="187">
        <f t="shared" si="88"/>
        <v>0</v>
      </c>
      <c r="AP115" s="186">
        <f t="shared" si="89"/>
        <v>0</v>
      </c>
      <c r="AQ115" s="187">
        <f t="shared" si="90"/>
        <v>0</v>
      </c>
      <c r="AR115" s="186">
        <f t="shared" si="91"/>
        <v>0</v>
      </c>
      <c r="AS115" s="187">
        <f t="shared" si="92"/>
        <v>0</v>
      </c>
      <c r="AT115" s="186">
        <f t="shared" si="93"/>
        <v>0</v>
      </c>
      <c r="AU115" s="187">
        <f t="shared" si="94"/>
        <v>0</v>
      </c>
      <c r="AV115" s="186">
        <f t="shared" si="95"/>
        <v>0</v>
      </c>
      <c r="AW115" s="187">
        <f t="shared" si="96"/>
        <v>0</v>
      </c>
      <c r="AX115" s="186">
        <f t="shared" si="97"/>
        <v>0</v>
      </c>
      <c r="AY115" s="187">
        <f t="shared" si="98"/>
        <v>0</v>
      </c>
      <c r="AZ115" s="186">
        <f t="shared" si="99"/>
        <v>0</v>
      </c>
      <c r="BA115" s="187">
        <f t="shared" si="100"/>
        <v>0</v>
      </c>
      <c r="BB115" s="186">
        <f t="shared" si="101"/>
        <v>0</v>
      </c>
      <c r="BC115" s="187">
        <f t="shared" si="102"/>
        <v>0</v>
      </c>
      <c r="BD115" s="186">
        <f t="shared" si="103"/>
        <v>0</v>
      </c>
      <c r="BE115" s="187">
        <f t="shared" si="104"/>
        <v>0</v>
      </c>
      <c r="BF115" s="186">
        <f t="shared" si="105"/>
        <v>0</v>
      </c>
      <c r="BG115" s="187">
        <f t="shared" si="106"/>
        <v>0</v>
      </c>
      <c r="BH115" s="186">
        <f t="shared" si="107"/>
        <v>0</v>
      </c>
      <c r="BI115" s="187">
        <f t="shared" si="108"/>
        <v>0</v>
      </c>
      <c r="BJ115" s="186">
        <f t="shared" si="109"/>
        <v>0</v>
      </c>
      <c r="BK115" s="187">
        <f t="shared" si="110"/>
        <v>0</v>
      </c>
      <c r="BL115" s="186">
        <f t="shared" si="111"/>
        <v>0</v>
      </c>
      <c r="BM115" s="187">
        <f t="shared" si="112"/>
        <v>0</v>
      </c>
      <c r="BN115" s="186">
        <f t="shared" si="113"/>
        <v>0</v>
      </c>
      <c r="BO115" s="187">
        <f t="shared" si="114"/>
        <v>0</v>
      </c>
      <c r="BP115" s="186">
        <f t="shared" si="115"/>
        <v>0</v>
      </c>
      <c r="BQ115" s="187">
        <f t="shared" si="116"/>
        <v>0</v>
      </c>
      <c r="BR115" s="186">
        <f t="shared" si="117"/>
        <v>0</v>
      </c>
      <c r="BS115" s="187">
        <f t="shared" si="118"/>
        <v>0</v>
      </c>
      <c r="BT115" s="186">
        <f t="shared" si="119"/>
        <v>0</v>
      </c>
      <c r="BU115" s="187">
        <f t="shared" si="120"/>
        <v>0</v>
      </c>
      <c r="BV115" s="186">
        <f t="shared" si="121"/>
        <v>0</v>
      </c>
      <c r="BW115" s="187">
        <f t="shared" si="122"/>
        <v>0</v>
      </c>
      <c r="BX115" s="186">
        <f t="shared" si="123"/>
        <v>0</v>
      </c>
      <c r="BY115" s="187">
        <f t="shared" si="124"/>
        <v>0</v>
      </c>
      <c r="BZ115" s="186">
        <f t="shared" si="125"/>
        <v>0</v>
      </c>
      <c r="CA115" s="187">
        <f t="shared" si="126"/>
        <v>0</v>
      </c>
      <c r="CB115" s="186">
        <f t="shared" si="127"/>
        <v>0</v>
      </c>
    </row>
    <row r="116" spans="1:80" ht="39.9" customHeight="1" x14ac:dyDescent="0.3">
      <c r="A116" s="8">
        <v>180</v>
      </c>
      <c r="B116" s="154"/>
      <c r="C116" s="155"/>
      <c r="D116" s="156"/>
      <c r="E116" s="151"/>
      <c r="F116" s="157"/>
      <c r="G116" s="152"/>
      <c r="H116" s="152"/>
      <c r="I116" s="153"/>
      <c r="P116" s="195"/>
      <c r="Q116" s="183">
        <f t="shared" si="64"/>
        <v>0</v>
      </c>
      <c r="R116" s="184">
        <f t="shared" si="65"/>
        <v>0</v>
      </c>
      <c r="S116" s="183">
        <f t="shared" si="66"/>
        <v>0</v>
      </c>
      <c r="T116" s="184">
        <f t="shared" si="67"/>
        <v>0</v>
      </c>
      <c r="U116" s="185">
        <f t="shared" si="68"/>
        <v>0</v>
      </c>
      <c r="V116" s="186">
        <f t="shared" si="69"/>
        <v>0</v>
      </c>
      <c r="W116" s="187">
        <f t="shared" si="70"/>
        <v>0</v>
      </c>
      <c r="X116" s="186">
        <f t="shared" si="71"/>
        <v>0</v>
      </c>
      <c r="Y116" s="187">
        <f t="shared" si="72"/>
        <v>0</v>
      </c>
      <c r="Z116" s="186">
        <f t="shared" si="73"/>
        <v>0</v>
      </c>
      <c r="AA116" s="187">
        <f t="shared" si="74"/>
        <v>0</v>
      </c>
      <c r="AB116" s="186">
        <f t="shared" si="75"/>
        <v>0</v>
      </c>
      <c r="AC116" s="187">
        <f t="shared" si="76"/>
        <v>0</v>
      </c>
      <c r="AD116" s="186">
        <f t="shared" si="77"/>
        <v>0</v>
      </c>
      <c r="AE116" s="187">
        <f t="shared" si="78"/>
        <v>0</v>
      </c>
      <c r="AF116" s="186">
        <f t="shared" si="79"/>
        <v>0</v>
      </c>
      <c r="AG116" s="187">
        <f t="shared" si="80"/>
        <v>0</v>
      </c>
      <c r="AH116" s="186">
        <f t="shared" si="81"/>
        <v>0</v>
      </c>
      <c r="AI116" s="187">
        <f t="shared" si="82"/>
        <v>0</v>
      </c>
      <c r="AJ116" s="186">
        <f t="shared" si="83"/>
        <v>0</v>
      </c>
      <c r="AK116" s="187">
        <f t="shared" si="84"/>
        <v>0</v>
      </c>
      <c r="AL116" s="186">
        <f t="shared" si="85"/>
        <v>0</v>
      </c>
      <c r="AM116" s="187">
        <f t="shared" si="86"/>
        <v>0</v>
      </c>
      <c r="AN116" s="186">
        <f t="shared" si="87"/>
        <v>0</v>
      </c>
      <c r="AO116" s="187">
        <f t="shared" si="88"/>
        <v>0</v>
      </c>
      <c r="AP116" s="186">
        <f t="shared" si="89"/>
        <v>0</v>
      </c>
      <c r="AQ116" s="187">
        <f t="shared" si="90"/>
        <v>0</v>
      </c>
      <c r="AR116" s="186">
        <f t="shared" si="91"/>
        <v>0</v>
      </c>
      <c r="AS116" s="187">
        <f t="shared" si="92"/>
        <v>0</v>
      </c>
      <c r="AT116" s="186">
        <f t="shared" si="93"/>
        <v>0</v>
      </c>
      <c r="AU116" s="187">
        <f t="shared" si="94"/>
        <v>0</v>
      </c>
      <c r="AV116" s="186">
        <f t="shared" si="95"/>
        <v>0</v>
      </c>
      <c r="AW116" s="187">
        <f t="shared" si="96"/>
        <v>0</v>
      </c>
      <c r="AX116" s="186">
        <f t="shared" si="97"/>
        <v>0</v>
      </c>
      <c r="AY116" s="187">
        <f t="shared" si="98"/>
        <v>0</v>
      </c>
      <c r="AZ116" s="186">
        <f t="shared" si="99"/>
        <v>0</v>
      </c>
      <c r="BA116" s="187">
        <f t="shared" si="100"/>
        <v>0</v>
      </c>
      <c r="BB116" s="186">
        <f t="shared" si="101"/>
        <v>0</v>
      </c>
      <c r="BC116" s="187">
        <f t="shared" si="102"/>
        <v>0</v>
      </c>
      <c r="BD116" s="186">
        <f t="shared" si="103"/>
        <v>0</v>
      </c>
      <c r="BE116" s="187">
        <f t="shared" si="104"/>
        <v>0</v>
      </c>
      <c r="BF116" s="186">
        <f t="shared" si="105"/>
        <v>0</v>
      </c>
      <c r="BG116" s="187">
        <f t="shared" si="106"/>
        <v>0</v>
      </c>
      <c r="BH116" s="186">
        <f t="shared" si="107"/>
        <v>0</v>
      </c>
      <c r="BI116" s="187">
        <f t="shared" si="108"/>
        <v>0</v>
      </c>
      <c r="BJ116" s="186">
        <f t="shared" si="109"/>
        <v>0</v>
      </c>
      <c r="BK116" s="187">
        <f t="shared" si="110"/>
        <v>0</v>
      </c>
      <c r="BL116" s="186">
        <f t="shared" si="111"/>
        <v>0</v>
      </c>
      <c r="BM116" s="187">
        <f t="shared" si="112"/>
        <v>0</v>
      </c>
      <c r="BN116" s="186">
        <f t="shared" si="113"/>
        <v>0</v>
      </c>
      <c r="BO116" s="187">
        <f t="shared" si="114"/>
        <v>0</v>
      </c>
      <c r="BP116" s="186">
        <f t="shared" si="115"/>
        <v>0</v>
      </c>
      <c r="BQ116" s="187">
        <f t="shared" si="116"/>
        <v>0</v>
      </c>
      <c r="BR116" s="186">
        <f t="shared" si="117"/>
        <v>0</v>
      </c>
      <c r="BS116" s="187">
        <f t="shared" si="118"/>
        <v>0</v>
      </c>
      <c r="BT116" s="186">
        <f t="shared" si="119"/>
        <v>0</v>
      </c>
      <c r="BU116" s="187">
        <f t="shared" si="120"/>
        <v>0</v>
      </c>
      <c r="BV116" s="186">
        <f t="shared" si="121"/>
        <v>0</v>
      </c>
      <c r="BW116" s="187">
        <f t="shared" si="122"/>
        <v>0</v>
      </c>
      <c r="BX116" s="186">
        <f t="shared" si="123"/>
        <v>0</v>
      </c>
      <c r="BY116" s="187">
        <f t="shared" si="124"/>
        <v>0</v>
      </c>
      <c r="BZ116" s="186">
        <f t="shared" si="125"/>
        <v>0</v>
      </c>
      <c r="CA116" s="187">
        <f t="shared" si="126"/>
        <v>0</v>
      </c>
      <c r="CB116" s="186">
        <f t="shared" si="127"/>
        <v>0</v>
      </c>
    </row>
    <row r="117" spans="1:80" ht="39.9" customHeight="1" x14ac:dyDescent="0.3">
      <c r="A117" s="8">
        <v>181</v>
      </c>
      <c r="B117" s="154"/>
      <c r="C117" s="155"/>
      <c r="D117" s="156"/>
      <c r="E117" s="151"/>
      <c r="F117" s="157"/>
      <c r="G117" s="152"/>
      <c r="H117" s="152"/>
      <c r="I117" s="153"/>
      <c r="P117" s="195"/>
      <c r="Q117" s="183">
        <f t="shared" si="64"/>
        <v>0</v>
      </c>
      <c r="R117" s="184">
        <f t="shared" si="65"/>
        <v>0</v>
      </c>
      <c r="S117" s="183">
        <f t="shared" si="66"/>
        <v>0</v>
      </c>
      <c r="T117" s="184">
        <f t="shared" si="67"/>
        <v>0</v>
      </c>
      <c r="U117" s="185">
        <f t="shared" si="68"/>
        <v>0</v>
      </c>
      <c r="V117" s="186">
        <f t="shared" si="69"/>
        <v>0</v>
      </c>
      <c r="W117" s="187">
        <f t="shared" si="70"/>
        <v>0</v>
      </c>
      <c r="X117" s="186">
        <f t="shared" si="71"/>
        <v>0</v>
      </c>
      <c r="Y117" s="187">
        <f t="shared" si="72"/>
        <v>0</v>
      </c>
      <c r="Z117" s="186">
        <f t="shared" si="73"/>
        <v>0</v>
      </c>
      <c r="AA117" s="187">
        <f t="shared" si="74"/>
        <v>0</v>
      </c>
      <c r="AB117" s="186">
        <f t="shared" si="75"/>
        <v>0</v>
      </c>
      <c r="AC117" s="187">
        <f t="shared" si="76"/>
        <v>0</v>
      </c>
      <c r="AD117" s="186">
        <f t="shared" si="77"/>
        <v>0</v>
      </c>
      <c r="AE117" s="187">
        <f t="shared" si="78"/>
        <v>0</v>
      </c>
      <c r="AF117" s="186">
        <f t="shared" si="79"/>
        <v>0</v>
      </c>
      <c r="AG117" s="187">
        <f t="shared" si="80"/>
        <v>0</v>
      </c>
      <c r="AH117" s="186">
        <f t="shared" si="81"/>
        <v>0</v>
      </c>
      <c r="AI117" s="187">
        <f t="shared" si="82"/>
        <v>0</v>
      </c>
      <c r="AJ117" s="186">
        <f t="shared" si="83"/>
        <v>0</v>
      </c>
      <c r="AK117" s="187">
        <f t="shared" si="84"/>
        <v>0</v>
      </c>
      <c r="AL117" s="186">
        <f t="shared" si="85"/>
        <v>0</v>
      </c>
      <c r="AM117" s="187">
        <f t="shared" si="86"/>
        <v>0</v>
      </c>
      <c r="AN117" s="186">
        <f t="shared" si="87"/>
        <v>0</v>
      </c>
      <c r="AO117" s="187">
        <f t="shared" si="88"/>
        <v>0</v>
      </c>
      <c r="AP117" s="186">
        <f t="shared" si="89"/>
        <v>0</v>
      </c>
      <c r="AQ117" s="187">
        <f t="shared" si="90"/>
        <v>0</v>
      </c>
      <c r="AR117" s="186">
        <f t="shared" si="91"/>
        <v>0</v>
      </c>
      <c r="AS117" s="187">
        <f t="shared" si="92"/>
        <v>0</v>
      </c>
      <c r="AT117" s="186">
        <f t="shared" si="93"/>
        <v>0</v>
      </c>
      <c r="AU117" s="187">
        <f t="shared" si="94"/>
        <v>0</v>
      </c>
      <c r="AV117" s="186">
        <f t="shared" si="95"/>
        <v>0</v>
      </c>
      <c r="AW117" s="187">
        <f t="shared" si="96"/>
        <v>0</v>
      </c>
      <c r="AX117" s="186">
        <f t="shared" si="97"/>
        <v>0</v>
      </c>
      <c r="AY117" s="187">
        <f t="shared" si="98"/>
        <v>0</v>
      </c>
      <c r="AZ117" s="186">
        <f t="shared" si="99"/>
        <v>0</v>
      </c>
      <c r="BA117" s="187">
        <f t="shared" si="100"/>
        <v>0</v>
      </c>
      <c r="BB117" s="186">
        <f t="shared" si="101"/>
        <v>0</v>
      </c>
      <c r="BC117" s="187">
        <f t="shared" si="102"/>
        <v>0</v>
      </c>
      <c r="BD117" s="186">
        <f t="shared" si="103"/>
        <v>0</v>
      </c>
      <c r="BE117" s="187">
        <f t="shared" si="104"/>
        <v>0</v>
      </c>
      <c r="BF117" s="186">
        <f t="shared" si="105"/>
        <v>0</v>
      </c>
      <c r="BG117" s="187">
        <f t="shared" si="106"/>
        <v>0</v>
      </c>
      <c r="BH117" s="186">
        <f t="shared" si="107"/>
        <v>0</v>
      </c>
      <c r="BI117" s="187">
        <f t="shared" si="108"/>
        <v>0</v>
      </c>
      <c r="BJ117" s="186">
        <f t="shared" si="109"/>
        <v>0</v>
      </c>
      <c r="BK117" s="187">
        <f t="shared" si="110"/>
        <v>0</v>
      </c>
      <c r="BL117" s="186">
        <f t="shared" si="111"/>
        <v>0</v>
      </c>
      <c r="BM117" s="187">
        <f t="shared" si="112"/>
        <v>0</v>
      </c>
      <c r="BN117" s="186">
        <f t="shared" si="113"/>
        <v>0</v>
      </c>
      <c r="BO117" s="187">
        <f t="shared" si="114"/>
        <v>0</v>
      </c>
      <c r="BP117" s="186">
        <f t="shared" si="115"/>
        <v>0</v>
      </c>
      <c r="BQ117" s="187">
        <f t="shared" si="116"/>
        <v>0</v>
      </c>
      <c r="BR117" s="186">
        <f t="shared" si="117"/>
        <v>0</v>
      </c>
      <c r="BS117" s="187">
        <f t="shared" si="118"/>
        <v>0</v>
      </c>
      <c r="BT117" s="186">
        <f t="shared" si="119"/>
        <v>0</v>
      </c>
      <c r="BU117" s="187">
        <f t="shared" si="120"/>
        <v>0</v>
      </c>
      <c r="BV117" s="186">
        <f t="shared" si="121"/>
        <v>0</v>
      </c>
      <c r="BW117" s="187">
        <f t="shared" si="122"/>
        <v>0</v>
      </c>
      <c r="BX117" s="186">
        <f t="shared" si="123"/>
        <v>0</v>
      </c>
      <c r="BY117" s="187">
        <f t="shared" si="124"/>
        <v>0</v>
      </c>
      <c r="BZ117" s="186">
        <f t="shared" si="125"/>
        <v>0</v>
      </c>
      <c r="CA117" s="187">
        <f t="shared" si="126"/>
        <v>0</v>
      </c>
      <c r="CB117" s="186">
        <f t="shared" si="127"/>
        <v>0</v>
      </c>
    </row>
    <row r="118" spans="1:80" ht="39.9" customHeight="1" x14ac:dyDescent="0.3">
      <c r="A118" s="8">
        <v>182</v>
      </c>
      <c r="B118" s="154"/>
      <c r="C118" s="155"/>
      <c r="D118" s="156"/>
      <c r="E118" s="151"/>
      <c r="F118" s="157"/>
      <c r="G118" s="152"/>
      <c r="H118" s="152"/>
      <c r="I118" s="153"/>
      <c r="P118" s="195"/>
      <c r="Q118" s="183">
        <f t="shared" si="64"/>
        <v>0</v>
      </c>
      <c r="R118" s="184">
        <f t="shared" si="65"/>
        <v>0</v>
      </c>
      <c r="S118" s="183">
        <f t="shared" si="66"/>
        <v>0</v>
      </c>
      <c r="T118" s="184">
        <f t="shared" si="67"/>
        <v>0</v>
      </c>
      <c r="U118" s="185">
        <f t="shared" si="68"/>
        <v>0</v>
      </c>
      <c r="V118" s="186">
        <f t="shared" si="69"/>
        <v>0</v>
      </c>
      <c r="W118" s="187">
        <f t="shared" si="70"/>
        <v>0</v>
      </c>
      <c r="X118" s="186">
        <f t="shared" si="71"/>
        <v>0</v>
      </c>
      <c r="Y118" s="187">
        <f t="shared" si="72"/>
        <v>0</v>
      </c>
      <c r="Z118" s="186">
        <f t="shared" si="73"/>
        <v>0</v>
      </c>
      <c r="AA118" s="187">
        <f t="shared" si="74"/>
        <v>0</v>
      </c>
      <c r="AB118" s="186">
        <f t="shared" si="75"/>
        <v>0</v>
      </c>
      <c r="AC118" s="187">
        <f t="shared" si="76"/>
        <v>0</v>
      </c>
      <c r="AD118" s="186">
        <f t="shared" si="77"/>
        <v>0</v>
      </c>
      <c r="AE118" s="187">
        <f t="shared" si="78"/>
        <v>0</v>
      </c>
      <c r="AF118" s="186">
        <f t="shared" si="79"/>
        <v>0</v>
      </c>
      <c r="AG118" s="187">
        <f t="shared" si="80"/>
        <v>0</v>
      </c>
      <c r="AH118" s="186">
        <f t="shared" si="81"/>
        <v>0</v>
      </c>
      <c r="AI118" s="187">
        <f t="shared" si="82"/>
        <v>0</v>
      </c>
      <c r="AJ118" s="186">
        <f t="shared" si="83"/>
        <v>0</v>
      </c>
      <c r="AK118" s="187">
        <f t="shared" si="84"/>
        <v>0</v>
      </c>
      <c r="AL118" s="186">
        <f t="shared" si="85"/>
        <v>0</v>
      </c>
      <c r="AM118" s="187">
        <f t="shared" si="86"/>
        <v>0</v>
      </c>
      <c r="AN118" s="186">
        <f t="shared" si="87"/>
        <v>0</v>
      </c>
      <c r="AO118" s="187">
        <f t="shared" si="88"/>
        <v>0</v>
      </c>
      <c r="AP118" s="186">
        <f t="shared" si="89"/>
        <v>0</v>
      </c>
      <c r="AQ118" s="187">
        <f t="shared" si="90"/>
        <v>0</v>
      </c>
      <c r="AR118" s="186">
        <f t="shared" si="91"/>
        <v>0</v>
      </c>
      <c r="AS118" s="187">
        <f t="shared" si="92"/>
        <v>0</v>
      </c>
      <c r="AT118" s="186">
        <f t="shared" si="93"/>
        <v>0</v>
      </c>
      <c r="AU118" s="187">
        <f t="shared" si="94"/>
        <v>0</v>
      </c>
      <c r="AV118" s="186">
        <f t="shared" si="95"/>
        <v>0</v>
      </c>
      <c r="AW118" s="187">
        <f t="shared" si="96"/>
        <v>0</v>
      </c>
      <c r="AX118" s="186">
        <f t="shared" si="97"/>
        <v>0</v>
      </c>
      <c r="AY118" s="187">
        <f t="shared" si="98"/>
        <v>0</v>
      </c>
      <c r="AZ118" s="186">
        <f t="shared" si="99"/>
        <v>0</v>
      </c>
      <c r="BA118" s="187">
        <f t="shared" si="100"/>
        <v>0</v>
      </c>
      <c r="BB118" s="186">
        <f t="shared" si="101"/>
        <v>0</v>
      </c>
      <c r="BC118" s="187">
        <f t="shared" si="102"/>
        <v>0</v>
      </c>
      <c r="BD118" s="186">
        <f t="shared" si="103"/>
        <v>0</v>
      </c>
      <c r="BE118" s="187">
        <f t="shared" si="104"/>
        <v>0</v>
      </c>
      <c r="BF118" s="186">
        <f t="shared" si="105"/>
        <v>0</v>
      </c>
      <c r="BG118" s="187">
        <f t="shared" si="106"/>
        <v>0</v>
      </c>
      <c r="BH118" s="186">
        <f t="shared" si="107"/>
        <v>0</v>
      </c>
      <c r="BI118" s="187">
        <f t="shared" si="108"/>
        <v>0</v>
      </c>
      <c r="BJ118" s="186">
        <f t="shared" si="109"/>
        <v>0</v>
      </c>
      <c r="BK118" s="187">
        <f t="shared" si="110"/>
        <v>0</v>
      </c>
      <c r="BL118" s="186">
        <f t="shared" si="111"/>
        <v>0</v>
      </c>
      <c r="BM118" s="187">
        <f t="shared" si="112"/>
        <v>0</v>
      </c>
      <c r="BN118" s="186">
        <f t="shared" si="113"/>
        <v>0</v>
      </c>
      <c r="BO118" s="187">
        <f t="shared" si="114"/>
        <v>0</v>
      </c>
      <c r="BP118" s="186">
        <f t="shared" si="115"/>
        <v>0</v>
      </c>
      <c r="BQ118" s="187">
        <f t="shared" si="116"/>
        <v>0</v>
      </c>
      <c r="BR118" s="186">
        <f t="shared" si="117"/>
        <v>0</v>
      </c>
      <c r="BS118" s="187">
        <f t="shared" si="118"/>
        <v>0</v>
      </c>
      <c r="BT118" s="186">
        <f t="shared" si="119"/>
        <v>0</v>
      </c>
      <c r="BU118" s="187">
        <f t="shared" si="120"/>
        <v>0</v>
      </c>
      <c r="BV118" s="186">
        <f t="shared" si="121"/>
        <v>0</v>
      </c>
      <c r="BW118" s="187">
        <f t="shared" si="122"/>
        <v>0</v>
      </c>
      <c r="BX118" s="186">
        <f t="shared" si="123"/>
        <v>0</v>
      </c>
      <c r="BY118" s="187">
        <f t="shared" si="124"/>
        <v>0</v>
      </c>
      <c r="BZ118" s="186">
        <f t="shared" si="125"/>
        <v>0</v>
      </c>
      <c r="CA118" s="187">
        <f t="shared" si="126"/>
        <v>0</v>
      </c>
      <c r="CB118" s="186">
        <f t="shared" si="127"/>
        <v>0</v>
      </c>
    </row>
    <row r="119" spans="1:80" ht="39.9" customHeight="1" x14ac:dyDescent="0.3">
      <c r="A119" s="8">
        <v>183</v>
      </c>
      <c r="B119" s="154"/>
      <c r="C119" s="155"/>
      <c r="D119" s="156"/>
      <c r="E119" s="151"/>
      <c r="F119" s="157"/>
      <c r="G119" s="152"/>
      <c r="H119" s="152"/>
      <c r="I119" s="153"/>
      <c r="P119" s="195"/>
      <c r="Q119" s="183">
        <f t="shared" si="64"/>
        <v>0</v>
      </c>
      <c r="R119" s="184">
        <f t="shared" si="65"/>
        <v>0</v>
      </c>
      <c r="S119" s="183">
        <f t="shared" si="66"/>
        <v>0</v>
      </c>
      <c r="T119" s="184">
        <f t="shared" si="67"/>
        <v>0</v>
      </c>
      <c r="U119" s="185">
        <f t="shared" si="68"/>
        <v>0</v>
      </c>
      <c r="V119" s="186">
        <f t="shared" si="69"/>
        <v>0</v>
      </c>
      <c r="W119" s="187">
        <f t="shared" si="70"/>
        <v>0</v>
      </c>
      <c r="X119" s="186">
        <f t="shared" si="71"/>
        <v>0</v>
      </c>
      <c r="Y119" s="187">
        <f t="shared" si="72"/>
        <v>0</v>
      </c>
      <c r="Z119" s="186">
        <f t="shared" si="73"/>
        <v>0</v>
      </c>
      <c r="AA119" s="187">
        <f t="shared" si="74"/>
        <v>0</v>
      </c>
      <c r="AB119" s="186">
        <f t="shared" si="75"/>
        <v>0</v>
      </c>
      <c r="AC119" s="187">
        <f t="shared" si="76"/>
        <v>0</v>
      </c>
      <c r="AD119" s="186">
        <f t="shared" si="77"/>
        <v>0</v>
      </c>
      <c r="AE119" s="187">
        <f t="shared" si="78"/>
        <v>0</v>
      </c>
      <c r="AF119" s="186">
        <f t="shared" si="79"/>
        <v>0</v>
      </c>
      <c r="AG119" s="187">
        <f t="shared" si="80"/>
        <v>0</v>
      </c>
      <c r="AH119" s="186">
        <f t="shared" si="81"/>
        <v>0</v>
      </c>
      <c r="AI119" s="187">
        <f t="shared" si="82"/>
        <v>0</v>
      </c>
      <c r="AJ119" s="186">
        <f t="shared" si="83"/>
        <v>0</v>
      </c>
      <c r="AK119" s="187">
        <f t="shared" si="84"/>
        <v>0</v>
      </c>
      <c r="AL119" s="186">
        <f t="shared" si="85"/>
        <v>0</v>
      </c>
      <c r="AM119" s="187">
        <f t="shared" si="86"/>
        <v>0</v>
      </c>
      <c r="AN119" s="186">
        <f t="shared" si="87"/>
        <v>0</v>
      </c>
      <c r="AO119" s="187">
        <f t="shared" si="88"/>
        <v>0</v>
      </c>
      <c r="AP119" s="186">
        <f t="shared" si="89"/>
        <v>0</v>
      </c>
      <c r="AQ119" s="187">
        <f t="shared" si="90"/>
        <v>0</v>
      </c>
      <c r="AR119" s="186">
        <f t="shared" si="91"/>
        <v>0</v>
      </c>
      <c r="AS119" s="187">
        <f t="shared" si="92"/>
        <v>0</v>
      </c>
      <c r="AT119" s="186">
        <f t="shared" si="93"/>
        <v>0</v>
      </c>
      <c r="AU119" s="187">
        <f t="shared" si="94"/>
        <v>0</v>
      </c>
      <c r="AV119" s="186">
        <f t="shared" si="95"/>
        <v>0</v>
      </c>
      <c r="AW119" s="187">
        <f t="shared" si="96"/>
        <v>0</v>
      </c>
      <c r="AX119" s="186">
        <f t="shared" si="97"/>
        <v>0</v>
      </c>
      <c r="AY119" s="187">
        <f t="shared" si="98"/>
        <v>0</v>
      </c>
      <c r="AZ119" s="186">
        <f t="shared" si="99"/>
        <v>0</v>
      </c>
      <c r="BA119" s="187">
        <f t="shared" si="100"/>
        <v>0</v>
      </c>
      <c r="BB119" s="186">
        <f t="shared" si="101"/>
        <v>0</v>
      </c>
      <c r="BC119" s="187">
        <f t="shared" si="102"/>
        <v>0</v>
      </c>
      <c r="BD119" s="186">
        <f t="shared" si="103"/>
        <v>0</v>
      </c>
      <c r="BE119" s="187">
        <f t="shared" si="104"/>
        <v>0</v>
      </c>
      <c r="BF119" s="186">
        <f t="shared" si="105"/>
        <v>0</v>
      </c>
      <c r="BG119" s="187">
        <f t="shared" si="106"/>
        <v>0</v>
      </c>
      <c r="BH119" s="186">
        <f t="shared" si="107"/>
        <v>0</v>
      </c>
      <c r="BI119" s="187">
        <f t="shared" si="108"/>
        <v>0</v>
      </c>
      <c r="BJ119" s="186">
        <f t="shared" si="109"/>
        <v>0</v>
      </c>
      <c r="BK119" s="187">
        <f t="shared" si="110"/>
        <v>0</v>
      </c>
      <c r="BL119" s="186">
        <f t="shared" si="111"/>
        <v>0</v>
      </c>
      <c r="BM119" s="187">
        <f t="shared" si="112"/>
        <v>0</v>
      </c>
      <c r="BN119" s="186">
        <f t="shared" si="113"/>
        <v>0</v>
      </c>
      <c r="BO119" s="187">
        <f t="shared" si="114"/>
        <v>0</v>
      </c>
      <c r="BP119" s="186">
        <f t="shared" si="115"/>
        <v>0</v>
      </c>
      <c r="BQ119" s="187">
        <f t="shared" si="116"/>
        <v>0</v>
      </c>
      <c r="BR119" s="186">
        <f t="shared" si="117"/>
        <v>0</v>
      </c>
      <c r="BS119" s="187">
        <f t="shared" si="118"/>
        <v>0</v>
      </c>
      <c r="BT119" s="186">
        <f t="shared" si="119"/>
        <v>0</v>
      </c>
      <c r="BU119" s="187">
        <f t="shared" si="120"/>
        <v>0</v>
      </c>
      <c r="BV119" s="186">
        <f t="shared" si="121"/>
        <v>0</v>
      </c>
      <c r="BW119" s="187">
        <f t="shared" si="122"/>
        <v>0</v>
      </c>
      <c r="BX119" s="186">
        <f t="shared" si="123"/>
        <v>0</v>
      </c>
      <c r="BY119" s="187">
        <f t="shared" si="124"/>
        <v>0</v>
      </c>
      <c r="BZ119" s="186">
        <f t="shared" si="125"/>
        <v>0</v>
      </c>
      <c r="CA119" s="187">
        <f t="shared" si="126"/>
        <v>0</v>
      </c>
      <c r="CB119" s="186">
        <f t="shared" si="127"/>
        <v>0</v>
      </c>
    </row>
    <row r="120" spans="1:80" ht="39.9" customHeight="1" x14ac:dyDescent="0.3">
      <c r="A120" s="8">
        <v>184</v>
      </c>
      <c r="B120" s="154"/>
      <c r="C120" s="155"/>
      <c r="D120" s="156"/>
      <c r="E120" s="151"/>
      <c r="F120" s="157"/>
      <c r="G120" s="152"/>
      <c r="H120" s="152"/>
      <c r="I120" s="153"/>
      <c r="P120" s="195"/>
      <c r="Q120" s="183">
        <f t="shared" si="64"/>
        <v>0</v>
      </c>
      <c r="R120" s="184">
        <f t="shared" si="65"/>
        <v>0</v>
      </c>
      <c r="S120" s="183">
        <f t="shared" si="66"/>
        <v>0</v>
      </c>
      <c r="T120" s="184">
        <f t="shared" si="67"/>
        <v>0</v>
      </c>
      <c r="U120" s="185">
        <f t="shared" si="68"/>
        <v>0</v>
      </c>
      <c r="V120" s="186">
        <f t="shared" si="69"/>
        <v>0</v>
      </c>
      <c r="W120" s="187">
        <f t="shared" si="70"/>
        <v>0</v>
      </c>
      <c r="X120" s="186">
        <f t="shared" si="71"/>
        <v>0</v>
      </c>
      <c r="Y120" s="187">
        <f t="shared" si="72"/>
        <v>0</v>
      </c>
      <c r="Z120" s="186">
        <f t="shared" si="73"/>
        <v>0</v>
      </c>
      <c r="AA120" s="187">
        <f t="shared" si="74"/>
        <v>0</v>
      </c>
      <c r="AB120" s="186">
        <f t="shared" si="75"/>
        <v>0</v>
      </c>
      <c r="AC120" s="187">
        <f t="shared" si="76"/>
        <v>0</v>
      </c>
      <c r="AD120" s="186">
        <f t="shared" si="77"/>
        <v>0</v>
      </c>
      <c r="AE120" s="187">
        <f t="shared" si="78"/>
        <v>0</v>
      </c>
      <c r="AF120" s="186">
        <f t="shared" si="79"/>
        <v>0</v>
      </c>
      <c r="AG120" s="187">
        <f t="shared" si="80"/>
        <v>0</v>
      </c>
      <c r="AH120" s="186">
        <f t="shared" si="81"/>
        <v>0</v>
      </c>
      <c r="AI120" s="187">
        <f t="shared" si="82"/>
        <v>0</v>
      </c>
      <c r="AJ120" s="186">
        <f t="shared" si="83"/>
        <v>0</v>
      </c>
      <c r="AK120" s="187">
        <f t="shared" si="84"/>
        <v>0</v>
      </c>
      <c r="AL120" s="186">
        <f t="shared" si="85"/>
        <v>0</v>
      </c>
      <c r="AM120" s="187">
        <f t="shared" si="86"/>
        <v>0</v>
      </c>
      <c r="AN120" s="186">
        <f t="shared" si="87"/>
        <v>0</v>
      </c>
      <c r="AO120" s="187">
        <f t="shared" si="88"/>
        <v>0</v>
      </c>
      <c r="AP120" s="186">
        <f t="shared" si="89"/>
        <v>0</v>
      </c>
      <c r="AQ120" s="187">
        <f t="shared" si="90"/>
        <v>0</v>
      </c>
      <c r="AR120" s="186">
        <f t="shared" si="91"/>
        <v>0</v>
      </c>
      <c r="AS120" s="187">
        <f t="shared" si="92"/>
        <v>0</v>
      </c>
      <c r="AT120" s="186">
        <f t="shared" si="93"/>
        <v>0</v>
      </c>
      <c r="AU120" s="187">
        <f t="shared" si="94"/>
        <v>0</v>
      </c>
      <c r="AV120" s="186">
        <f t="shared" si="95"/>
        <v>0</v>
      </c>
      <c r="AW120" s="187">
        <f t="shared" si="96"/>
        <v>0</v>
      </c>
      <c r="AX120" s="186">
        <f t="shared" si="97"/>
        <v>0</v>
      </c>
      <c r="AY120" s="187">
        <f t="shared" si="98"/>
        <v>0</v>
      </c>
      <c r="AZ120" s="186">
        <f t="shared" si="99"/>
        <v>0</v>
      </c>
      <c r="BA120" s="187">
        <f t="shared" si="100"/>
        <v>0</v>
      </c>
      <c r="BB120" s="186">
        <f t="shared" si="101"/>
        <v>0</v>
      </c>
      <c r="BC120" s="187">
        <f t="shared" si="102"/>
        <v>0</v>
      </c>
      <c r="BD120" s="186">
        <f t="shared" si="103"/>
        <v>0</v>
      </c>
      <c r="BE120" s="187">
        <f t="shared" si="104"/>
        <v>0</v>
      </c>
      <c r="BF120" s="186">
        <f t="shared" si="105"/>
        <v>0</v>
      </c>
      <c r="BG120" s="187">
        <f t="shared" si="106"/>
        <v>0</v>
      </c>
      <c r="BH120" s="186">
        <f t="shared" si="107"/>
        <v>0</v>
      </c>
      <c r="BI120" s="187">
        <f t="shared" si="108"/>
        <v>0</v>
      </c>
      <c r="BJ120" s="186">
        <f t="shared" si="109"/>
        <v>0</v>
      </c>
      <c r="BK120" s="187">
        <f t="shared" si="110"/>
        <v>0</v>
      </c>
      <c r="BL120" s="186">
        <f t="shared" si="111"/>
        <v>0</v>
      </c>
      <c r="BM120" s="187">
        <f t="shared" si="112"/>
        <v>0</v>
      </c>
      <c r="BN120" s="186">
        <f t="shared" si="113"/>
        <v>0</v>
      </c>
      <c r="BO120" s="187">
        <f t="shared" si="114"/>
        <v>0</v>
      </c>
      <c r="BP120" s="186">
        <f t="shared" si="115"/>
        <v>0</v>
      </c>
      <c r="BQ120" s="187">
        <f t="shared" si="116"/>
        <v>0</v>
      </c>
      <c r="BR120" s="186">
        <f t="shared" si="117"/>
        <v>0</v>
      </c>
      <c r="BS120" s="187">
        <f t="shared" si="118"/>
        <v>0</v>
      </c>
      <c r="BT120" s="186">
        <f t="shared" si="119"/>
        <v>0</v>
      </c>
      <c r="BU120" s="187">
        <f t="shared" si="120"/>
        <v>0</v>
      </c>
      <c r="BV120" s="186">
        <f t="shared" si="121"/>
        <v>0</v>
      </c>
      <c r="BW120" s="187">
        <f t="shared" si="122"/>
        <v>0</v>
      </c>
      <c r="BX120" s="186">
        <f t="shared" si="123"/>
        <v>0</v>
      </c>
      <c r="BY120" s="187">
        <f t="shared" si="124"/>
        <v>0</v>
      </c>
      <c r="BZ120" s="186">
        <f t="shared" si="125"/>
        <v>0</v>
      </c>
      <c r="CA120" s="187">
        <f t="shared" si="126"/>
        <v>0</v>
      </c>
      <c r="CB120" s="186">
        <f t="shared" si="127"/>
        <v>0</v>
      </c>
    </row>
    <row r="121" spans="1:80" ht="39.9" customHeight="1" x14ac:dyDescent="0.3">
      <c r="A121" s="8">
        <v>185</v>
      </c>
      <c r="B121" s="154"/>
      <c r="C121" s="155"/>
      <c r="D121" s="156"/>
      <c r="E121" s="151"/>
      <c r="F121" s="157"/>
      <c r="G121" s="152"/>
      <c r="H121" s="152"/>
      <c r="I121" s="153"/>
      <c r="P121" s="195"/>
      <c r="Q121" s="183">
        <f t="shared" si="64"/>
        <v>0</v>
      </c>
      <c r="R121" s="184">
        <f t="shared" si="65"/>
        <v>0</v>
      </c>
      <c r="S121" s="183">
        <f t="shared" si="66"/>
        <v>0</v>
      </c>
      <c r="T121" s="184">
        <f t="shared" si="67"/>
        <v>0</v>
      </c>
      <c r="U121" s="185">
        <f t="shared" si="68"/>
        <v>0</v>
      </c>
      <c r="V121" s="186">
        <f t="shared" si="69"/>
        <v>0</v>
      </c>
      <c r="W121" s="187">
        <f t="shared" si="70"/>
        <v>0</v>
      </c>
      <c r="X121" s="186">
        <f t="shared" si="71"/>
        <v>0</v>
      </c>
      <c r="Y121" s="187">
        <f t="shared" si="72"/>
        <v>0</v>
      </c>
      <c r="Z121" s="186">
        <f t="shared" si="73"/>
        <v>0</v>
      </c>
      <c r="AA121" s="187">
        <f t="shared" si="74"/>
        <v>0</v>
      </c>
      <c r="AB121" s="186">
        <f t="shared" si="75"/>
        <v>0</v>
      </c>
      <c r="AC121" s="187">
        <f t="shared" si="76"/>
        <v>0</v>
      </c>
      <c r="AD121" s="186">
        <f t="shared" si="77"/>
        <v>0</v>
      </c>
      <c r="AE121" s="187">
        <f t="shared" si="78"/>
        <v>0</v>
      </c>
      <c r="AF121" s="186">
        <f t="shared" si="79"/>
        <v>0</v>
      </c>
      <c r="AG121" s="187">
        <f t="shared" si="80"/>
        <v>0</v>
      </c>
      <c r="AH121" s="186">
        <f t="shared" si="81"/>
        <v>0</v>
      </c>
      <c r="AI121" s="187">
        <f t="shared" si="82"/>
        <v>0</v>
      </c>
      <c r="AJ121" s="186">
        <f t="shared" si="83"/>
        <v>0</v>
      </c>
      <c r="AK121" s="187">
        <f t="shared" si="84"/>
        <v>0</v>
      </c>
      <c r="AL121" s="186">
        <f t="shared" si="85"/>
        <v>0</v>
      </c>
      <c r="AM121" s="187">
        <f t="shared" si="86"/>
        <v>0</v>
      </c>
      <c r="AN121" s="186">
        <f t="shared" si="87"/>
        <v>0</v>
      </c>
      <c r="AO121" s="187">
        <f t="shared" si="88"/>
        <v>0</v>
      </c>
      <c r="AP121" s="186">
        <f t="shared" si="89"/>
        <v>0</v>
      </c>
      <c r="AQ121" s="187">
        <f t="shared" si="90"/>
        <v>0</v>
      </c>
      <c r="AR121" s="186">
        <f t="shared" si="91"/>
        <v>0</v>
      </c>
      <c r="AS121" s="187">
        <f t="shared" si="92"/>
        <v>0</v>
      </c>
      <c r="AT121" s="186">
        <f t="shared" si="93"/>
        <v>0</v>
      </c>
      <c r="AU121" s="187">
        <f t="shared" si="94"/>
        <v>0</v>
      </c>
      <c r="AV121" s="186">
        <f t="shared" si="95"/>
        <v>0</v>
      </c>
      <c r="AW121" s="187">
        <f t="shared" si="96"/>
        <v>0</v>
      </c>
      <c r="AX121" s="186">
        <f t="shared" si="97"/>
        <v>0</v>
      </c>
      <c r="AY121" s="187">
        <f t="shared" si="98"/>
        <v>0</v>
      </c>
      <c r="AZ121" s="186">
        <f t="shared" si="99"/>
        <v>0</v>
      </c>
      <c r="BA121" s="187">
        <f t="shared" si="100"/>
        <v>0</v>
      </c>
      <c r="BB121" s="186">
        <f t="shared" si="101"/>
        <v>0</v>
      </c>
      <c r="BC121" s="187">
        <f t="shared" si="102"/>
        <v>0</v>
      </c>
      <c r="BD121" s="186">
        <f t="shared" si="103"/>
        <v>0</v>
      </c>
      <c r="BE121" s="187">
        <f t="shared" si="104"/>
        <v>0</v>
      </c>
      <c r="BF121" s="186">
        <f t="shared" si="105"/>
        <v>0</v>
      </c>
      <c r="BG121" s="187">
        <f t="shared" si="106"/>
        <v>0</v>
      </c>
      <c r="BH121" s="186">
        <f t="shared" si="107"/>
        <v>0</v>
      </c>
      <c r="BI121" s="187">
        <f t="shared" si="108"/>
        <v>0</v>
      </c>
      <c r="BJ121" s="186">
        <f t="shared" si="109"/>
        <v>0</v>
      </c>
      <c r="BK121" s="187">
        <f t="shared" si="110"/>
        <v>0</v>
      </c>
      <c r="BL121" s="186">
        <f t="shared" si="111"/>
        <v>0</v>
      </c>
      <c r="BM121" s="187">
        <f t="shared" si="112"/>
        <v>0</v>
      </c>
      <c r="BN121" s="186">
        <f t="shared" si="113"/>
        <v>0</v>
      </c>
      <c r="BO121" s="187">
        <f t="shared" si="114"/>
        <v>0</v>
      </c>
      <c r="BP121" s="186">
        <f t="shared" si="115"/>
        <v>0</v>
      </c>
      <c r="BQ121" s="187">
        <f t="shared" si="116"/>
        <v>0</v>
      </c>
      <c r="BR121" s="186">
        <f t="shared" si="117"/>
        <v>0</v>
      </c>
      <c r="BS121" s="187">
        <f t="shared" si="118"/>
        <v>0</v>
      </c>
      <c r="BT121" s="186">
        <f t="shared" si="119"/>
        <v>0</v>
      </c>
      <c r="BU121" s="187">
        <f t="shared" si="120"/>
        <v>0</v>
      </c>
      <c r="BV121" s="186">
        <f t="shared" si="121"/>
        <v>0</v>
      </c>
      <c r="BW121" s="187">
        <f t="shared" si="122"/>
        <v>0</v>
      </c>
      <c r="BX121" s="186">
        <f t="shared" si="123"/>
        <v>0</v>
      </c>
      <c r="BY121" s="187">
        <f t="shared" si="124"/>
        <v>0</v>
      </c>
      <c r="BZ121" s="186">
        <f t="shared" si="125"/>
        <v>0</v>
      </c>
      <c r="CA121" s="187">
        <f t="shared" si="126"/>
        <v>0</v>
      </c>
      <c r="CB121" s="186">
        <f t="shared" si="127"/>
        <v>0</v>
      </c>
    </row>
    <row r="122" spans="1:80" ht="39.9" customHeight="1" x14ac:dyDescent="0.3">
      <c r="A122" s="8">
        <v>186</v>
      </c>
      <c r="B122" s="154"/>
      <c r="C122" s="155"/>
      <c r="D122" s="156"/>
      <c r="E122" s="151"/>
      <c r="F122" s="157"/>
      <c r="G122" s="152"/>
      <c r="H122" s="152"/>
      <c r="I122" s="153"/>
      <c r="P122" s="195"/>
      <c r="Q122" s="183">
        <f t="shared" si="64"/>
        <v>0</v>
      </c>
      <c r="R122" s="184">
        <f t="shared" si="65"/>
        <v>0</v>
      </c>
      <c r="S122" s="183">
        <f t="shared" si="66"/>
        <v>0</v>
      </c>
      <c r="T122" s="184">
        <f t="shared" si="67"/>
        <v>0</v>
      </c>
      <c r="U122" s="185">
        <f t="shared" si="68"/>
        <v>0</v>
      </c>
      <c r="V122" s="186">
        <f t="shared" si="69"/>
        <v>0</v>
      </c>
      <c r="W122" s="187">
        <f t="shared" si="70"/>
        <v>0</v>
      </c>
      <c r="X122" s="186">
        <f t="shared" si="71"/>
        <v>0</v>
      </c>
      <c r="Y122" s="187">
        <f t="shared" si="72"/>
        <v>0</v>
      </c>
      <c r="Z122" s="186">
        <f t="shared" si="73"/>
        <v>0</v>
      </c>
      <c r="AA122" s="187">
        <f t="shared" si="74"/>
        <v>0</v>
      </c>
      <c r="AB122" s="186">
        <f t="shared" si="75"/>
        <v>0</v>
      </c>
      <c r="AC122" s="187">
        <f t="shared" si="76"/>
        <v>0</v>
      </c>
      <c r="AD122" s="186">
        <f t="shared" si="77"/>
        <v>0</v>
      </c>
      <c r="AE122" s="187">
        <f t="shared" si="78"/>
        <v>0</v>
      </c>
      <c r="AF122" s="186">
        <f t="shared" si="79"/>
        <v>0</v>
      </c>
      <c r="AG122" s="187">
        <f t="shared" si="80"/>
        <v>0</v>
      </c>
      <c r="AH122" s="186">
        <f t="shared" si="81"/>
        <v>0</v>
      </c>
      <c r="AI122" s="187">
        <f t="shared" si="82"/>
        <v>0</v>
      </c>
      <c r="AJ122" s="186">
        <f t="shared" si="83"/>
        <v>0</v>
      </c>
      <c r="AK122" s="187">
        <f t="shared" si="84"/>
        <v>0</v>
      </c>
      <c r="AL122" s="186">
        <f t="shared" si="85"/>
        <v>0</v>
      </c>
      <c r="AM122" s="187">
        <f t="shared" si="86"/>
        <v>0</v>
      </c>
      <c r="AN122" s="186">
        <f t="shared" si="87"/>
        <v>0</v>
      </c>
      <c r="AO122" s="187">
        <f t="shared" si="88"/>
        <v>0</v>
      </c>
      <c r="AP122" s="186">
        <f t="shared" si="89"/>
        <v>0</v>
      </c>
      <c r="AQ122" s="187">
        <f t="shared" si="90"/>
        <v>0</v>
      </c>
      <c r="AR122" s="186">
        <f t="shared" si="91"/>
        <v>0</v>
      </c>
      <c r="AS122" s="187">
        <f t="shared" si="92"/>
        <v>0</v>
      </c>
      <c r="AT122" s="186">
        <f t="shared" si="93"/>
        <v>0</v>
      </c>
      <c r="AU122" s="187">
        <f t="shared" si="94"/>
        <v>0</v>
      </c>
      <c r="AV122" s="186">
        <f t="shared" si="95"/>
        <v>0</v>
      </c>
      <c r="AW122" s="187">
        <f t="shared" si="96"/>
        <v>0</v>
      </c>
      <c r="AX122" s="186">
        <f t="shared" si="97"/>
        <v>0</v>
      </c>
      <c r="AY122" s="187">
        <f t="shared" si="98"/>
        <v>0</v>
      </c>
      <c r="AZ122" s="186">
        <f t="shared" si="99"/>
        <v>0</v>
      </c>
      <c r="BA122" s="187">
        <f t="shared" si="100"/>
        <v>0</v>
      </c>
      <c r="BB122" s="186">
        <f t="shared" si="101"/>
        <v>0</v>
      </c>
      <c r="BC122" s="187">
        <f t="shared" si="102"/>
        <v>0</v>
      </c>
      <c r="BD122" s="186">
        <f t="shared" si="103"/>
        <v>0</v>
      </c>
      <c r="BE122" s="187">
        <f t="shared" si="104"/>
        <v>0</v>
      </c>
      <c r="BF122" s="186">
        <f t="shared" si="105"/>
        <v>0</v>
      </c>
      <c r="BG122" s="187">
        <f t="shared" si="106"/>
        <v>0</v>
      </c>
      <c r="BH122" s="186">
        <f t="shared" si="107"/>
        <v>0</v>
      </c>
      <c r="BI122" s="187">
        <f t="shared" si="108"/>
        <v>0</v>
      </c>
      <c r="BJ122" s="186">
        <f t="shared" si="109"/>
        <v>0</v>
      </c>
      <c r="BK122" s="187">
        <f t="shared" si="110"/>
        <v>0</v>
      </c>
      <c r="BL122" s="186">
        <f t="shared" si="111"/>
        <v>0</v>
      </c>
      <c r="BM122" s="187">
        <f t="shared" si="112"/>
        <v>0</v>
      </c>
      <c r="BN122" s="186">
        <f t="shared" si="113"/>
        <v>0</v>
      </c>
      <c r="BO122" s="187">
        <f t="shared" si="114"/>
        <v>0</v>
      </c>
      <c r="BP122" s="186">
        <f t="shared" si="115"/>
        <v>0</v>
      </c>
      <c r="BQ122" s="187">
        <f t="shared" si="116"/>
        <v>0</v>
      </c>
      <c r="BR122" s="186">
        <f t="shared" si="117"/>
        <v>0</v>
      </c>
      <c r="BS122" s="187">
        <f t="shared" si="118"/>
        <v>0</v>
      </c>
      <c r="BT122" s="186">
        <f t="shared" si="119"/>
        <v>0</v>
      </c>
      <c r="BU122" s="187">
        <f t="shared" si="120"/>
        <v>0</v>
      </c>
      <c r="BV122" s="186">
        <f t="shared" si="121"/>
        <v>0</v>
      </c>
      <c r="BW122" s="187">
        <f t="shared" si="122"/>
        <v>0</v>
      </c>
      <c r="BX122" s="186">
        <f t="shared" si="123"/>
        <v>0</v>
      </c>
      <c r="BY122" s="187">
        <f t="shared" si="124"/>
        <v>0</v>
      </c>
      <c r="BZ122" s="186">
        <f t="shared" si="125"/>
        <v>0</v>
      </c>
      <c r="CA122" s="187">
        <f t="shared" si="126"/>
        <v>0</v>
      </c>
      <c r="CB122" s="186">
        <f t="shared" si="127"/>
        <v>0</v>
      </c>
    </row>
    <row r="123" spans="1:80" ht="39.9" customHeight="1" x14ac:dyDescent="0.3">
      <c r="A123" s="8">
        <v>187</v>
      </c>
      <c r="B123" s="154"/>
      <c r="C123" s="155"/>
      <c r="D123" s="156"/>
      <c r="E123" s="151"/>
      <c r="F123" s="157"/>
      <c r="G123" s="152"/>
      <c r="H123" s="152"/>
      <c r="I123" s="153"/>
      <c r="P123" s="195"/>
      <c r="Q123" s="183">
        <f t="shared" si="64"/>
        <v>0</v>
      </c>
      <c r="R123" s="184">
        <f t="shared" si="65"/>
        <v>0</v>
      </c>
      <c r="S123" s="183">
        <f t="shared" si="66"/>
        <v>0</v>
      </c>
      <c r="T123" s="184">
        <f t="shared" si="67"/>
        <v>0</v>
      </c>
      <c r="U123" s="185">
        <f t="shared" si="68"/>
        <v>0</v>
      </c>
      <c r="V123" s="186">
        <f t="shared" si="69"/>
        <v>0</v>
      </c>
      <c r="W123" s="187">
        <f t="shared" si="70"/>
        <v>0</v>
      </c>
      <c r="X123" s="186">
        <f t="shared" si="71"/>
        <v>0</v>
      </c>
      <c r="Y123" s="187">
        <f t="shared" si="72"/>
        <v>0</v>
      </c>
      <c r="Z123" s="186">
        <f t="shared" si="73"/>
        <v>0</v>
      </c>
      <c r="AA123" s="187">
        <f t="shared" si="74"/>
        <v>0</v>
      </c>
      <c r="AB123" s="186">
        <f t="shared" si="75"/>
        <v>0</v>
      </c>
      <c r="AC123" s="187">
        <f t="shared" si="76"/>
        <v>0</v>
      </c>
      <c r="AD123" s="186">
        <f t="shared" si="77"/>
        <v>0</v>
      </c>
      <c r="AE123" s="187">
        <f t="shared" si="78"/>
        <v>0</v>
      </c>
      <c r="AF123" s="186">
        <f t="shared" si="79"/>
        <v>0</v>
      </c>
      <c r="AG123" s="187">
        <f t="shared" si="80"/>
        <v>0</v>
      </c>
      <c r="AH123" s="186">
        <f t="shared" si="81"/>
        <v>0</v>
      </c>
      <c r="AI123" s="187">
        <f t="shared" si="82"/>
        <v>0</v>
      </c>
      <c r="AJ123" s="186">
        <f t="shared" si="83"/>
        <v>0</v>
      </c>
      <c r="AK123" s="187">
        <f t="shared" si="84"/>
        <v>0</v>
      </c>
      <c r="AL123" s="186">
        <f t="shared" si="85"/>
        <v>0</v>
      </c>
      <c r="AM123" s="187">
        <f t="shared" si="86"/>
        <v>0</v>
      </c>
      <c r="AN123" s="186">
        <f t="shared" si="87"/>
        <v>0</v>
      </c>
      <c r="AO123" s="187">
        <f t="shared" si="88"/>
        <v>0</v>
      </c>
      <c r="AP123" s="186">
        <f t="shared" si="89"/>
        <v>0</v>
      </c>
      <c r="AQ123" s="187">
        <f t="shared" si="90"/>
        <v>0</v>
      </c>
      <c r="AR123" s="186">
        <f t="shared" si="91"/>
        <v>0</v>
      </c>
      <c r="AS123" s="187">
        <f t="shared" si="92"/>
        <v>0</v>
      </c>
      <c r="AT123" s="186">
        <f t="shared" si="93"/>
        <v>0</v>
      </c>
      <c r="AU123" s="187">
        <f t="shared" si="94"/>
        <v>0</v>
      </c>
      <c r="AV123" s="186">
        <f t="shared" si="95"/>
        <v>0</v>
      </c>
      <c r="AW123" s="187">
        <f t="shared" si="96"/>
        <v>0</v>
      </c>
      <c r="AX123" s="186">
        <f t="shared" si="97"/>
        <v>0</v>
      </c>
      <c r="AY123" s="187">
        <f t="shared" si="98"/>
        <v>0</v>
      </c>
      <c r="AZ123" s="186">
        <f t="shared" si="99"/>
        <v>0</v>
      </c>
      <c r="BA123" s="187">
        <f t="shared" si="100"/>
        <v>0</v>
      </c>
      <c r="BB123" s="186">
        <f t="shared" si="101"/>
        <v>0</v>
      </c>
      <c r="BC123" s="187">
        <f t="shared" si="102"/>
        <v>0</v>
      </c>
      <c r="BD123" s="186">
        <f t="shared" si="103"/>
        <v>0</v>
      </c>
      <c r="BE123" s="187">
        <f t="shared" si="104"/>
        <v>0</v>
      </c>
      <c r="BF123" s="186">
        <f t="shared" si="105"/>
        <v>0</v>
      </c>
      <c r="BG123" s="187">
        <f t="shared" si="106"/>
        <v>0</v>
      </c>
      <c r="BH123" s="186">
        <f t="shared" si="107"/>
        <v>0</v>
      </c>
      <c r="BI123" s="187">
        <f t="shared" si="108"/>
        <v>0</v>
      </c>
      <c r="BJ123" s="186">
        <f t="shared" si="109"/>
        <v>0</v>
      </c>
      <c r="BK123" s="187">
        <f t="shared" si="110"/>
        <v>0</v>
      </c>
      <c r="BL123" s="186">
        <f t="shared" si="111"/>
        <v>0</v>
      </c>
      <c r="BM123" s="187">
        <f t="shared" si="112"/>
        <v>0</v>
      </c>
      <c r="BN123" s="186">
        <f t="shared" si="113"/>
        <v>0</v>
      </c>
      <c r="BO123" s="187">
        <f t="shared" si="114"/>
        <v>0</v>
      </c>
      <c r="BP123" s="186">
        <f t="shared" si="115"/>
        <v>0</v>
      </c>
      <c r="BQ123" s="187">
        <f t="shared" si="116"/>
        <v>0</v>
      </c>
      <c r="BR123" s="186">
        <f t="shared" si="117"/>
        <v>0</v>
      </c>
      <c r="BS123" s="187">
        <f t="shared" si="118"/>
        <v>0</v>
      </c>
      <c r="BT123" s="186">
        <f t="shared" si="119"/>
        <v>0</v>
      </c>
      <c r="BU123" s="187">
        <f t="shared" si="120"/>
        <v>0</v>
      </c>
      <c r="BV123" s="186">
        <f t="shared" si="121"/>
        <v>0</v>
      </c>
      <c r="BW123" s="187">
        <f t="shared" si="122"/>
        <v>0</v>
      </c>
      <c r="BX123" s="186">
        <f t="shared" si="123"/>
        <v>0</v>
      </c>
      <c r="BY123" s="187">
        <f t="shared" si="124"/>
        <v>0</v>
      </c>
      <c r="BZ123" s="186">
        <f t="shared" si="125"/>
        <v>0</v>
      </c>
      <c r="CA123" s="187">
        <f t="shared" si="126"/>
        <v>0</v>
      </c>
      <c r="CB123" s="186">
        <f t="shared" si="127"/>
        <v>0</v>
      </c>
    </row>
    <row r="124" spans="1:80" ht="39.9" customHeight="1" x14ac:dyDescent="0.3">
      <c r="A124" s="8">
        <v>188</v>
      </c>
      <c r="B124" s="154"/>
      <c r="C124" s="155"/>
      <c r="D124" s="156"/>
      <c r="E124" s="151"/>
      <c r="F124" s="157"/>
      <c r="G124" s="152"/>
      <c r="H124" s="152"/>
      <c r="I124" s="153"/>
      <c r="P124" s="195"/>
      <c r="Q124" s="183">
        <f t="shared" si="64"/>
        <v>0</v>
      </c>
      <c r="R124" s="184">
        <f t="shared" si="65"/>
        <v>0</v>
      </c>
      <c r="S124" s="183">
        <f t="shared" si="66"/>
        <v>0</v>
      </c>
      <c r="T124" s="184">
        <f t="shared" si="67"/>
        <v>0</v>
      </c>
      <c r="U124" s="185">
        <f t="shared" si="68"/>
        <v>0</v>
      </c>
      <c r="V124" s="186">
        <f t="shared" si="69"/>
        <v>0</v>
      </c>
      <c r="W124" s="187">
        <f t="shared" si="70"/>
        <v>0</v>
      </c>
      <c r="X124" s="186">
        <f t="shared" si="71"/>
        <v>0</v>
      </c>
      <c r="Y124" s="187">
        <f t="shared" si="72"/>
        <v>0</v>
      </c>
      <c r="Z124" s="186">
        <f t="shared" si="73"/>
        <v>0</v>
      </c>
      <c r="AA124" s="187">
        <f t="shared" si="74"/>
        <v>0</v>
      </c>
      <c r="AB124" s="186">
        <f t="shared" si="75"/>
        <v>0</v>
      </c>
      <c r="AC124" s="187">
        <f t="shared" si="76"/>
        <v>0</v>
      </c>
      <c r="AD124" s="186">
        <f t="shared" si="77"/>
        <v>0</v>
      </c>
      <c r="AE124" s="187">
        <f t="shared" si="78"/>
        <v>0</v>
      </c>
      <c r="AF124" s="186">
        <f t="shared" si="79"/>
        <v>0</v>
      </c>
      <c r="AG124" s="187">
        <f t="shared" si="80"/>
        <v>0</v>
      </c>
      <c r="AH124" s="186">
        <f t="shared" si="81"/>
        <v>0</v>
      </c>
      <c r="AI124" s="187">
        <f t="shared" si="82"/>
        <v>0</v>
      </c>
      <c r="AJ124" s="186">
        <f t="shared" si="83"/>
        <v>0</v>
      </c>
      <c r="AK124" s="187">
        <f t="shared" si="84"/>
        <v>0</v>
      </c>
      <c r="AL124" s="186">
        <f t="shared" si="85"/>
        <v>0</v>
      </c>
      <c r="AM124" s="187">
        <f t="shared" si="86"/>
        <v>0</v>
      </c>
      <c r="AN124" s="186">
        <f t="shared" si="87"/>
        <v>0</v>
      </c>
      <c r="AO124" s="187">
        <f t="shared" si="88"/>
        <v>0</v>
      </c>
      <c r="AP124" s="186">
        <f t="shared" si="89"/>
        <v>0</v>
      </c>
      <c r="AQ124" s="187">
        <f t="shared" si="90"/>
        <v>0</v>
      </c>
      <c r="AR124" s="186">
        <f t="shared" si="91"/>
        <v>0</v>
      </c>
      <c r="AS124" s="187">
        <f t="shared" si="92"/>
        <v>0</v>
      </c>
      <c r="AT124" s="186">
        <f t="shared" si="93"/>
        <v>0</v>
      </c>
      <c r="AU124" s="187">
        <f t="shared" si="94"/>
        <v>0</v>
      </c>
      <c r="AV124" s="186">
        <f t="shared" si="95"/>
        <v>0</v>
      </c>
      <c r="AW124" s="187">
        <f t="shared" si="96"/>
        <v>0</v>
      </c>
      <c r="AX124" s="186">
        <f t="shared" si="97"/>
        <v>0</v>
      </c>
      <c r="AY124" s="187">
        <f t="shared" si="98"/>
        <v>0</v>
      </c>
      <c r="AZ124" s="186">
        <f t="shared" si="99"/>
        <v>0</v>
      </c>
      <c r="BA124" s="187">
        <f t="shared" si="100"/>
        <v>0</v>
      </c>
      <c r="BB124" s="186">
        <f t="shared" si="101"/>
        <v>0</v>
      </c>
      <c r="BC124" s="187">
        <f t="shared" si="102"/>
        <v>0</v>
      </c>
      <c r="BD124" s="186">
        <f t="shared" si="103"/>
        <v>0</v>
      </c>
      <c r="BE124" s="187">
        <f t="shared" si="104"/>
        <v>0</v>
      </c>
      <c r="BF124" s="186">
        <f t="shared" si="105"/>
        <v>0</v>
      </c>
      <c r="BG124" s="187">
        <f t="shared" si="106"/>
        <v>0</v>
      </c>
      <c r="BH124" s="186">
        <f t="shared" si="107"/>
        <v>0</v>
      </c>
      <c r="BI124" s="187">
        <f t="shared" si="108"/>
        <v>0</v>
      </c>
      <c r="BJ124" s="186">
        <f t="shared" si="109"/>
        <v>0</v>
      </c>
      <c r="BK124" s="187">
        <f t="shared" si="110"/>
        <v>0</v>
      </c>
      <c r="BL124" s="186">
        <f t="shared" si="111"/>
        <v>0</v>
      </c>
      <c r="BM124" s="187">
        <f t="shared" si="112"/>
        <v>0</v>
      </c>
      <c r="BN124" s="186">
        <f t="shared" si="113"/>
        <v>0</v>
      </c>
      <c r="BO124" s="187">
        <f t="shared" si="114"/>
        <v>0</v>
      </c>
      <c r="BP124" s="186">
        <f t="shared" si="115"/>
        <v>0</v>
      </c>
      <c r="BQ124" s="187">
        <f t="shared" si="116"/>
        <v>0</v>
      </c>
      <c r="BR124" s="186">
        <f t="shared" si="117"/>
        <v>0</v>
      </c>
      <c r="BS124" s="187">
        <f t="shared" si="118"/>
        <v>0</v>
      </c>
      <c r="BT124" s="186">
        <f t="shared" si="119"/>
        <v>0</v>
      </c>
      <c r="BU124" s="187">
        <f t="shared" si="120"/>
        <v>0</v>
      </c>
      <c r="BV124" s="186">
        <f t="shared" si="121"/>
        <v>0</v>
      </c>
      <c r="BW124" s="187">
        <f t="shared" si="122"/>
        <v>0</v>
      </c>
      <c r="BX124" s="186">
        <f t="shared" si="123"/>
        <v>0</v>
      </c>
      <c r="BY124" s="187">
        <f t="shared" si="124"/>
        <v>0</v>
      </c>
      <c r="BZ124" s="186">
        <f t="shared" si="125"/>
        <v>0</v>
      </c>
      <c r="CA124" s="187">
        <f t="shared" si="126"/>
        <v>0</v>
      </c>
      <c r="CB124" s="186">
        <f t="shared" si="127"/>
        <v>0</v>
      </c>
    </row>
    <row r="125" spans="1:80" ht="39.9" customHeight="1" x14ac:dyDescent="0.3">
      <c r="A125" s="8">
        <v>189</v>
      </c>
      <c r="B125" s="154"/>
      <c r="C125" s="155"/>
      <c r="D125" s="156"/>
      <c r="E125" s="151"/>
      <c r="F125" s="157"/>
      <c r="G125" s="152"/>
      <c r="H125" s="152"/>
      <c r="I125" s="153"/>
      <c r="P125" s="195"/>
      <c r="Q125" s="183">
        <f t="shared" si="64"/>
        <v>0</v>
      </c>
      <c r="R125" s="184">
        <f t="shared" si="65"/>
        <v>0</v>
      </c>
      <c r="S125" s="183">
        <f t="shared" si="66"/>
        <v>0</v>
      </c>
      <c r="T125" s="184">
        <f t="shared" si="67"/>
        <v>0</v>
      </c>
      <c r="U125" s="185">
        <f t="shared" si="68"/>
        <v>0</v>
      </c>
      <c r="V125" s="186">
        <f t="shared" si="69"/>
        <v>0</v>
      </c>
      <c r="W125" s="187">
        <f t="shared" si="70"/>
        <v>0</v>
      </c>
      <c r="X125" s="186">
        <f t="shared" si="71"/>
        <v>0</v>
      </c>
      <c r="Y125" s="187">
        <f t="shared" si="72"/>
        <v>0</v>
      </c>
      <c r="Z125" s="186">
        <f t="shared" si="73"/>
        <v>0</v>
      </c>
      <c r="AA125" s="187">
        <f t="shared" si="74"/>
        <v>0</v>
      </c>
      <c r="AB125" s="186">
        <f t="shared" si="75"/>
        <v>0</v>
      </c>
      <c r="AC125" s="187">
        <f t="shared" si="76"/>
        <v>0</v>
      </c>
      <c r="AD125" s="186">
        <f t="shared" si="77"/>
        <v>0</v>
      </c>
      <c r="AE125" s="187">
        <f t="shared" si="78"/>
        <v>0</v>
      </c>
      <c r="AF125" s="186">
        <f t="shared" si="79"/>
        <v>0</v>
      </c>
      <c r="AG125" s="187">
        <f t="shared" si="80"/>
        <v>0</v>
      </c>
      <c r="AH125" s="186">
        <f t="shared" si="81"/>
        <v>0</v>
      </c>
      <c r="AI125" s="187">
        <f t="shared" si="82"/>
        <v>0</v>
      </c>
      <c r="AJ125" s="186">
        <f t="shared" si="83"/>
        <v>0</v>
      </c>
      <c r="AK125" s="187">
        <f t="shared" si="84"/>
        <v>0</v>
      </c>
      <c r="AL125" s="186">
        <f t="shared" si="85"/>
        <v>0</v>
      </c>
      <c r="AM125" s="187">
        <f t="shared" si="86"/>
        <v>0</v>
      </c>
      <c r="AN125" s="186">
        <f t="shared" si="87"/>
        <v>0</v>
      </c>
      <c r="AO125" s="187">
        <f t="shared" si="88"/>
        <v>0</v>
      </c>
      <c r="AP125" s="186">
        <f t="shared" si="89"/>
        <v>0</v>
      </c>
      <c r="AQ125" s="187">
        <f t="shared" si="90"/>
        <v>0</v>
      </c>
      <c r="AR125" s="186">
        <f t="shared" si="91"/>
        <v>0</v>
      </c>
      <c r="AS125" s="187">
        <f t="shared" si="92"/>
        <v>0</v>
      </c>
      <c r="AT125" s="186">
        <f t="shared" si="93"/>
        <v>0</v>
      </c>
      <c r="AU125" s="187">
        <f t="shared" si="94"/>
        <v>0</v>
      </c>
      <c r="AV125" s="186">
        <f t="shared" si="95"/>
        <v>0</v>
      </c>
      <c r="AW125" s="187">
        <f t="shared" si="96"/>
        <v>0</v>
      </c>
      <c r="AX125" s="186">
        <f t="shared" si="97"/>
        <v>0</v>
      </c>
      <c r="AY125" s="187">
        <f t="shared" si="98"/>
        <v>0</v>
      </c>
      <c r="AZ125" s="186">
        <f t="shared" si="99"/>
        <v>0</v>
      </c>
      <c r="BA125" s="187">
        <f t="shared" si="100"/>
        <v>0</v>
      </c>
      <c r="BB125" s="186">
        <f t="shared" si="101"/>
        <v>0</v>
      </c>
      <c r="BC125" s="187">
        <f t="shared" si="102"/>
        <v>0</v>
      </c>
      <c r="BD125" s="186">
        <f t="shared" si="103"/>
        <v>0</v>
      </c>
      <c r="BE125" s="187">
        <f t="shared" si="104"/>
        <v>0</v>
      </c>
      <c r="BF125" s="186">
        <f t="shared" si="105"/>
        <v>0</v>
      </c>
      <c r="BG125" s="187">
        <f t="shared" si="106"/>
        <v>0</v>
      </c>
      <c r="BH125" s="186">
        <f t="shared" si="107"/>
        <v>0</v>
      </c>
      <c r="BI125" s="187">
        <f t="shared" si="108"/>
        <v>0</v>
      </c>
      <c r="BJ125" s="186">
        <f t="shared" si="109"/>
        <v>0</v>
      </c>
      <c r="BK125" s="187">
        <f t="shared" si="110"/>
        <v>0</v>
      </c>
      <c r="BL125" s="186">
        <f t="shared" si="111"/>
        <v>0</v>
      </c>
      <c r="BM125" s="187">
        <f t="shared" si="112"/>
        <v>0</v>
      </c>
      <c r="BN125" s="186">
        <f t="shared" si="113"/>
        <v>0</v>
      </c>
      <c r="BO125" s="187">
        <f t="shared" si="114"/>
        <v>0</v>
      </c>
      <c r="BP125" s="186">
        <f t="shared" si="115"/>
        <v>0</v>
      </c>
      <c r="BQ125" s="187">
        <f t="shared" si="116"/>
        <v>0</v>
      </c>
      <c r="BR125" s="186">
        <f t="shared" si="117"/>
        <v>0</v>
      </c>
      <c r="BS125" s="187">
        <f t="shared" si="118"/>
        <v>0</v>
      </c>
      <c r="BT125" s="186">
        <f t="shared" si="119"/>
        <v>0</v>
      </c>
      <c r="BU125" s="187">
        <f t="shared" si="120"/>
        <v>0</v>
      </c>
      <c r="BV125" s="186">
        <f t="shared" si="121"/>
        <v>0</v>
      </c>
      <c r="BW125" s="187">
        <f t="shared" si="122"/>
        <v>0</v>
      </c>
      <c r="BX125" s="186">
        <f t="shared" si="123"/>
        <v>0</v>
      </c>
      <c r="BY125" s="187">
        <f t="shared" si="124"/>
        <v>0</v>
      </c>
      <c r="BZ125" s="186">
        <f t="shared" si="125"/>
        <v>0</v>
      </c>
      <c r="CA125" s="187">
        <f t="shared" si="126"/>
        <v>0</v>
      </c>
      <c r="CB125" s="186">
        <f t="shared" si="127"/>
        <v>0</v>
      </c>
    </row>
    <row r="126" spans="1:80" ht="39.9" customHeight="1" x14ac:dyDescent="0.3">
      <c r="A126" s="8">
        <v>190</v>
      </c>
      <c r="B126" s="154"/>
      <c r="C126" s="155"/>
      <c r="D126" s="156"/>
      <c r="E126" s="151"/>
      <c r="F126" s="157"/>
      <c r="G126" s="152"/>
      <c r="H126" s="152"/>
      <c r="I126" s="153"/>
      <c r="P126" s="195"/>
      <c r="Q126" s="183">
        <f t="shared" si="64"/>
        <v>0</v>
      </c>
      <c r="R126" s="184">
        <f t="shared" si="65"/>
        <v>0</v>
      </c>
      <c r="S126" s="183">
        <f t="shared" si="66"/>
        <v>0</v>
      </c>
      <c r="T126" s="184">
        <f t="shared" si="67"/>
        <v>0</v>
      </c>
      <c r="U126" s="185">
        <f t="shared" si="68"/>
        <v>0</v>
      </c>
      <c r="V126" s="186">
        <f t="shared" si="69"/>
        <v>0</v>
      </c>
      <c r="W126" s="187">
        <f t="shared" si="70"/>
        <v>0</v>
      </c>
      <c r="X126" s="186">
        <f t="shared" si="71"/>
        <v>0</v>
      </c>
      <c r="Y126" s="187">
        <f t="shared" si="72"/>
        <v>0</v>
      </c>
      <c r="Z126" s="186">
        <f t="shared" si="73"/>
        <v>0</v>
      </c>
      <c r="AA126" s="187">
        <f t="shared" si="74"/>
        <v>0</v>
      </c>
      <c r="AB126" s="186">
        <f t="shared" si="75"/>
        <v>0</v>
      </c>
      <c r="AC126" s="187">
        <f t="shared" si="76"/>
        <v>0</v>
      </c>
      <c r="AD126" s="186">
        <f t="shared" si="77"/>
        <v>0</v>
      </c>
      <c r="AE126" s="187">
        <f t="shared" si="78"/>
        <v>0</v>
      </c>
      <c r="AF126" s="186">
        <f t="shared" si="79"/>
        <v>0</v>
      </c>
      <c r="AG126" s="187">
        <f t="shared" si="80"/>
        <v>0</v>
      </c>
      <c r="AH126" s="186">
        <f t="shared" si="81"/>
        <v>0</v>
      </c>
      <c r="AI126" s="187">
        <f t="shared" si="82"/>
        <v>0</v>
      </c>
      <c r="AJ126" s="186">
        <f t="shared" si="83"/>
        <v>0</v>
      </c>
      <c r="AK126" s="187">
        <f t="shared" si="84"/>
        <v>0</v>
      </c>
      <c r="AL126" s="186">
        <f t="shared" si="85"/>
        <v>0</v>
      </c>
      <c r="AM126" s="187">
        <f t="shared" si="86"/>
        <v>0</v>
      </c>
      <c r="AN126" s="186">
        <f t="shared" si="87"/>
        <v>0</v>
      </c>
      <c r="AO126" s="187">
        <f t="shared" si="88"/>
        <v>0</v>
      </c>
      <c r="AP126" s="186">
        <f t="shared" si="89"/>
        <v>0</v>
      </c>
      <c r="AQ126" s="187">
        <f t="shared" si="90"/>
        <v>0</v>
      </c>
      <c r="AR126" s="186">
        <f t="shared" si="91"/>
        <v>0</v>
      </c>
      <c r="AS126" s="187">
        <f t="shared" si="92"/>
        <v>0</v>
      </c>
      <c r="AT126" s="186">
        <f t="shared" si="93"/>
        <v>0</v>
      </c>
      <c r="AU126" s="187">
        <f t="shared" si="94"/>
        <v>0</v>
      </c>
      <c r="AV126" s="186">
        <f t="shared" si="95"/>
        <v>0</v>
      </c>
      <c r="AW126" s="187">
        <f t="shared" si="96"/>
        <v>0</v>
      </c>
      <c r="AX126" s="186">
        <f t="shared" si="97"/>
        <v>0</v>
      </c>
      <c r="AY126" s="187">
        <f t="shared" si="98"/>
        <v>0</v>
      </c>
      <c r="AZ126" s="186">
        <f t="shared" si="99"/>
        <v>0</v>
      </c>
      <c r="BA126" s="187">
        <f t="shared" si="100"/>
        <v>0</v>
      </c>
      <c r="BB126" s="186">
        <f t="shared" si="101"/>
        <v>0</v>
      </c>
      <c r="BC126" s="187">
        <f t="shared" si="102"/>
        <v>0</v>
      </c>
      <c r="BD126" s="186">
        <f t="shared" si="103"/>
        <v>0</v>
      </c>
      <c r="BE126" s="187">
        <f t="shared" si="104"/>
        <v>0</v>
      </c>
      <c r="BF126" s="186">
        <f t="shared" si="105"/>
        <v>0</v>
      </c>
      <c r="BG126" s="187">
        <f t="shared" si="106"/>
        <v>0</v>
      </c>
      <c r="BH126" s="186">
        <f t="shared" si="107"/>
        <v>0</v>
      </c>
      <c r="BI126" s="187">
        <f t="shared" si="108"/>
        <v>0</v>
      </c>
      <c r="BJ126" s="186">
        <f t="shared" si="109"/>
        <v>0</v>
      </c>
      <c r="BK126" s="187">
        <f t="shared" si="110"/>
        <v>0</v>
      </c>
      <c r="BL126" s="186">
        <f t="shared" si="111"/>
        <v>0</v>
      </c>
      <c r="BM126" s="187">
        <f t="shared" si="112"/>
        <v>0</v>
      </c>
      <c r="BN126" s="186">
        <f t="shared" si="113"/>
        <v>0</v>
      </c>
      <c r="BO126" s="187">
        <f t="shared" si="114"/>
        <v>0</v>
      </c>
      <c r="BP126" s="186">
        <f t="shared" si="115"/>
        <v>0</v>
      </c>
      <c r="BQ126" s="187">
        <f t="shared" si="116"/>
        <v>0</v>
      </c>
      <c r="BR126" s="186">
        <f t="shared" si="117"/>
        <v>0</v>
      </c>
      <c r="BS126" s="187">
        <f t="shared" si="118"/>
        <v>0</v>
      </c>
      <c r="BT126" s="186">
        <f t="shared" si="119"/>
        <v>0</v>
      </c>
      <c r="BU126" s="187">
        <f t="shared" si="120"/>
        <v>0</v>
      </c>
      <c r="BV126" s="186">
        <f t="shared" si="121"/>
        <v>0</v>
      </c>
      <c r="BW126" s="187">
        <f t="shared" si="122"/>
        <v>0</v>
      </c>
      <c r="BX126" s="186">
        <f t="shared" si="123"/>
        <v>0</v>
      </c>
      <c r="BY126" s="187">
        <f t="shared" si="124"/>
        <v>0</v>
      </c>
      <c r="BZ126" s="186">
        <f t="shared" si="125"/>
        <v>0</v>
      </c>
      <c r="CA126" s="187">
        <f t="shared" si="126"/>
        <v>0</v>
      </c>
      <c r="CB126" s="186">
        <f t="shared" si="127"/>
        <v>0</v>
      </c>
    </row>
    <row r="127" spans="1:80" ht="39.9" customHeight="1" x14ac:dyDescent="0.3">
      <c r="A127" s="8">
        <v>191</v>
      </c>
      <c r="B127" s="154"/>
      <c r="C127" s="155"/>
      <c r="D127" s="156"/>
      <c r="E127" s="151"/>
      <c r="F127" s="157"/>
      <c r="G127" s="152"/>
      <c r="H127" s="152"/>
      <c r="I127" s="153"/>
      <c r="P127" s="195"/>
      <c r="Q127" s="183">
        <f t="shared" si="64"/>
        <v>0</v>
      </c>
      <c r="R127" s="184">
        <f t="shared" si="65"/>
        <v>0</v>
      </c>
      <c r="S127" s="183">
        <f t="shared" si="66"/>
        <v>0</v>
      </c>
      <c r="T127" s="184">
        <f t="shared" si="67"/>
        <v>0</v>
      </c>
      <c r="U127" s="185">
        <f t="shared" si="68"/>
        <v>0</v>
      </c>
      <c r="V127" s="186">
        <f t="shared" si="69"/>
        <v>0</v>
      </c>
      <c r="W127" s="187">
        <f t="shared" si="70"/>
        <v>0</v>
      </c>
      <c r="X127" s="186">
        <f t="shared" si="71"/>
        <v>0</v>
      </c>
      <c r="Y127" s="187">
        <f t="shared" si="72"/>
        <v>0</v>
      </c>
      <c r="Z127" s="186">
        <f t="shared" si="73"/>
        <v>0</v>
      </c>
      <c r="AA127" s="187">
        <f t="shared" si="74"/>
        <v>0</v>
      </c>
      <c r="AB127" s="186">
        <f t="shared" si="75"/>
        <v>0</v>
      </c>
      <c r="AC127" s="187">
        <f t="shared" si="76"/>
        <v>0</v>
      </c>
      <c r="AD127" s="186">
        <f t="shared" si="77"/>
        <v>0</v>
      </c>
      <c r="AE127" s="187">
        <f t="shared" si="78"/>
        <v>0</v>
      </c>
      <c r="AF127" s="186">
        <f t="shared" si="79"/>
        <v>0</v>
      </c>
      <c r="AG127" s="187">
        <f t="shared" si="80"/>
        <v>0</v>
      </c>
      <c r="AH127" s="186">
        <f t="shared" si="81"/>
        <v>0</v>
      </c>
      <c r="AI127" s="187">
        <f t="shared" si="82"/>
        <v>0</v>
      </c>
      <c r="AJ127" s="186">
        <f t="shared" si="83"/>
        <v>0</v>
      </c>
      <c r="AK127" s="187">
        <f t="shared" si="84"/>
        <v>0</v>
      </c>
      <c r="AL127" s="186">
        <f t="shared" si="85"/>
        <v>0</v>
      </c>
      <c r="AM127" s="187">
        <f t="shared" si="86"/>
        <v>0</v>
      </c>
      <c r="AN127" s="186">
        <f t="shared" si="87"/>
        <v>0</v>
      </c>
      <c r="AO127" s="187">
        <f t="shared" si="88"/>
        <v>0</v>
      </c>
      <c r="AP127" s="186">
        <f t="shared" si="89"/>
        <v>0</v>
      </c>
      <c r="AQ127" s="187">
        <f t="shared" si="90"/>
        <v>0</v>
      </c>
      <c r="AR127" s="186">
        <f t="shared" si="91"/>
        <v>0</v>
      </c>
      <c r="AS127" s="187">
        <f t="shared" si="92"/>
        <v>0</v>
      </c>
      <c r="AT127" s="186">
        <f t="shared" si="93"/>
        <v>0</v>
      </c>
      <c r="AU127" s="187">
        <f t="shared" si="94"/>
        <v>0</v>
      </c>
      <c r="AV127" s="186">
        <f t="shared" si="95"/>
        <v>0</v>
      </c>
      <c r="AW127" s="187">
        <f t="shared" si="96"/>
        <v>0</v>
      </c>
      <c r="AX127" s="186">
        <f t="shared" si="97"/>
        <v>0</v>
      </c>
      <c r="AY127" s="187">
        <f t="shared" si="98"/>
        <v>0</v>
      </c>
      <c r="AZ127" s="186">
        <f t="shared" si="99"/>
        <v>0</v>
      </c>
      <c r="BA127" s="187">
        <f t="shared" si="100"/>
        <v>0</v>
      </c>
      <c r="BB127" s="186">
        <f t="shared" si="101"/>
        <v>0</v>
      </c>
      <c r="BC127" s="187">
        <f t="shared" si="102"/>
        <v>0</v>
      </c>
      <c r="BD127" s="186">
        <f t="shared" si="103"/>
        <v>0</v>
      </c>
      <c r="BE127" s="187">
        <f t="shared" si="104"/>
        <v>0</v>
      </c>
      <c r="BF127" s="186">
        <f t="shared" si="105"/>
        <v>0</v>
      </c>
      <c r="BG127" s="187">
        <f t="shared" si="106"/>
        <v>0</v>
      </c>
      <c r="BH127" s="186">
        <f t="shared" si="107"/>
        <v>0</v>
      </c>
      <c r="BI127" s="187">
        <f t="shared" si="108"/>
        <v>0</v>
      </c>
      <c r="BJ127" s="186">
        <f t="shared" si="109"/>
        <v>0</v>
      </c>
      <c r="BK127" s="187">
        <f t="shared" si="110"/>
        <v>0</v>
      </c>
      <c r="BL127" s="186">
        <f t="shared" si="111"/>
        <v>0</v>
      </c>
      <c r="BM127" s="187">
        <f t="shared" si="112"/>
        <v>0</v>
      </c>
      <c r="BN127" s="186">
        <f t="shared" si="113"/>
        <v>0</v>
      </c>
      <c r="BO127" s="187">
        <f t="shared" si="114"/>
        <v>0</v>
      </c>
      <c r="BP127" s="186">
        <f t="shared" si="115"/>
        <v>0</v>
      </c>
      <c r="BQ127" s="187">
        <f t="shared" si="116"/>
        <v>0</v>
      </c>
      <c r="BR127" s="186">
        <f t="shared" si="117"/>
        <v>0</v>
      </c>
      <c r="BS127" s="187">
        <f t="shared" si="118"/>
        <v>0</v>
      </c>
      <c r="BT127" s="186">
        <f t="shared" si="119"/>
        <v>0</v>
      </c>
      <c r="BU127" s="187">
        <f t="shared" si="120"/>
        <v>0</v>
      </c>
      <c r="BV127" s="186">
        <f t="shared" si="121"/>
        <v>0</v>
      </c>
      <c r="BW127" s="187">
        <f t="shared" si="122"/>
        <v>0</v>
      </c>
      <c r="BX127" s="186">
        <f t="shared" si="123"/>
        <v>0</v>
      </c>
      <c r="BY127" s="187">
        <f t="shared" si="124"/>
        <v>0</v>
      </c>
      <c r="BZ127" s="186">
        <f t="shared" si="125"/>
        <v>0</v>
      </c>
      <c r="CA127" s="187">
        <f t="shared" si="126"/>
        <v>0</v>
      </c>
      <c r="CB127" s="186">
        <f t="shared" si="127"/>
        <v>0</v>
      </c>
    </row>
    <row r="128" spans="1:80" ht="39.9" customHeight="1" x14ac:dyDescent="0.3">
      <c r="A128" s="8">
        <v>192</v>
      </c>
      <c r="B128" s="154"/>
      <c r="C128" s="155"/>
      <c r="D128" s="156"/>
      <c r="E128" s="151"/>
      <c r="F128" s="157"/>
      <c r="G128" s="152"/>
      <c r="H128" s="152"/>
      <c r="I128" s="153"/>
      <c r="P128" s="195"/>
      <c r="Q128" s="183">
        <f t="shared" si="64"/>
        <v>0</v>
      </c>
      <c r="R128" s="184">
        <f t="shared" si="65"/>
        <v>0</v>
      </c>
      <c r="S128" s="183">
        <f t="shared" si="66"/>
        <v>0</v>
      </c>
      <c r="T128" s="184">
        <f t="shared" si="67"/>
        <v>0</v>
      </c>
      <c r="U128" s="185">
        <f t="shared" si="68"/>
        <v>0</v>
      </c>
      <c r="V128" s="186">
        <f t="shared" si="69"/>
        <v>0</v>
      </c>
      <c r="W128" s="187">
        <f t="shared" si="70"/>
        <v>0</v>
      </c>
      <c r="X128" s="186">
        <f t="shared" si="71"/>
        <v>0</v>
      </c>
      <c r="Y128" s="187">
        <f t="shared" si="72"/>
        <v>0</v>
      </c>
      <c r="Z128" s="186">
        <f t="shared" si="73"/>
        <v>0</v>
      </c>
      <c r="AA128" s="187">
        <f t="shared" si="74"/>
        <v>0</v>
      </c>
      <c r="AB128" s="186">
        <f t="shared" si="75"/>
        <v>0</v>
      </c>
      <c r="AC128" s="187">
        <f t="shared" si="76"/>
        <v>0</v>
      </c>
      <c r="AD128" s="186">
        <f t="shared" si="77"/>
        <v>0</v>
      </c>
      <c r="AE128" s="187">
        <f t="shared" si="78"/>
        <v>0</v>
      </c>
      <c r="AF128" s="186">
        <f t="shared" si="79"/>
        <v>0</v>
      </c>
      <c r="AG128" s="187">
        <f t="shared" si="80"/>
        <v>0</v>
      </c>
      <c r="AH128" s="186">
        <f t="shared" si="81"/>
        <v>0</v>
      </c>
      <c r="AI128" s="187">
        <f t="shared" si="82"/>
        <v>0</v>
      </c>
      <c r="AJ128" s="186">
        <f t="shared" si="83"/>
        <v>0</v>
      </c>
      <c r="AK128" s="187">
        <f t="shared" si="84"/>
        <v>0</v>
      </c>
      <c r="AL128" s="186">
        <f t="shared" si="85"/>
        <v>0</v>
      </c>
      <c r="AM128" s="187">
        <f t="shared" si="86"/>
        <v>0</v>
      </c>
      <c r="AN128" s="186">
        <f t="shared" si="87"/>
        <v>0</v>
      </c>
      <c r="AO128" s="187">
        <f t="shared" si="88"/>
        <v>0</v>
      </c>
      <c r="AP128" s="186">
        <f t="shared" si="89"/>
        <v>0</v>
      </c>
      <c r="AQ128" s="187">
        <f t="shared" si="90"/>
        <v>0</v>
      </c>
      <c r="AR128" s="186">
        <f t="shared" si="91"/>
        <v>0</v>
      </c>
      <c r="AS128" s="187">
        <f t="shared" si="92"/>
        <v>0</v>
      </c>
      <c r="AT128" s="186">
        <f t="shared" si="93"/>
        <v>0</v>
      </c>
      <c r="AU128" s="187">
        <f t="shared" si="94"/>
        <v>0</v>
      </c>
      <c r="AV128" s="186">
        <f t="shared" si="95"/>
        <v>0</v>
      </c>
      <c r="AW128" s="187">
        <f t="shared" si="96"/>
        <v>0</v>
      </c>
      <c r="AX128" s="186">
        <f t="shared" si="97"/>
        <v>0</v>
      </c>
      <c r="AY128" s="187">
        <f t="shared" si="98"/>
        <v>0</v>
      </c>
      <c r="AZ128" s="186">
        <f t="shared" si="99"/>
        <v>0</v>
      </c>
      <c r="BA128" s="187">
        <f t="shared" si="100"/>
        <v>0</v>
      </c>
      <c r="BB128" s="186">
        <f t="shared" si="101"/>
        <v>0</v>
      </c>
      <c r="BC128" s="187">
        <f t="shared" si="102"/>
        <v>0</v>
      </c>
      <c r="BD128" s="186">
        <f t="shared" si="103"/>
        <v>0</v>
      </c>
      <c r="BE128" s="187">
        <f t="shared" si="104"/>
        <v>0</v>
      </c>
      <c r="BF128" s="186">
        <f t="shared" si="105"/>
        <v>0</v>
      </c>
      <c r="BG128" s="187">
        <f t="shared" si="106"/>
        <v>0</v>
      </c>
      <c r="BH128" s="186">
        <f t="shared" si="107"/>
        <v>0</v>
      </c>
      <c r="BI128" s="187">
        <f t="shared" si="108"/>
        <v>0</v>
      </c>
      <c r="BJ128" s="186">
        <f t="shared" si="109"/>
        <v>0</v>
      </c>
      <c r="BK128" s="187">
        <f t="shared" si="110"/>
        <v>0</v>
      </c>
      <c r="BL128" s="186">
        <f t="shared" si="111"/>
        <v>0</v>
      </c>
      <c r="BM128" s="187">
        <f t="shared" si="112"/>
        <v>0</v>
      </c>
      <c r="BN128" s="186">
        <f t="shared" si="113"/>
        <v>0</v>
      </c>
      <c r="BO128" s="187">
        <f t="shared" si="114"/>
        <v>0</v>
      </c>
      <c r="BP128" s="186">
        <f t="shared" si="115"/>
        <v>0</v>
      </c>
      <c r="BQ128" s="187">
        <f t="shared" si="116"/>
        <v>0</v>
      </c>
      <c r="BR128" s="186">
        <f t="shared" si="117"/>
        <v>0</v>
      </c>
      <c r="BS128" s="187">
        <f t="shared" si="118"/>
        <v>0</v>
      </c>
      <c r="BT128" s="186">
        <f t="shared" si="119"/>
        <v>0</v>
      </c>
      <c r="BU128" s="187">
        <f t="shared" si="120"/>
        <v>0</v>
      </c>
      <c r="BV128" s="186">
        <f t="shared" si="121"/>
        <v>0</v>
      </c>
      <c r="BW128" s="187">
        <f t="shared" si="122"/>
        <v>0</v>
      </c>
      <c r="BX128" s="186">
        <f t="shared" si="123"/>
        <v>0</v>
      </c>
      <c r="BY128" s="187">
        <f t="shared" si="124"/>
        <v>0</v>
      </c>
      <c r="BZ128" s="186">
        <f t="shared" si="125"/>
        <v>0</v>
      </c>
      <c r="CA128" s="187">
        <f t="shared" si="126"/>
        <v>0</v>
      </c>
      <c r="CB128" s="186">
        <f t="shared" si="127"/>
        <v>0</v>
      </c>
    </row>
    <row r="129" spans="1:81" ht="39.9" customHeight="1" thickBot="1" x14ac:dyDescent="0.35">
      <c r="A129" s="8">
        <v>193</v>
      </c>
      <c r="B129" s="154"/>
      <c r="C129" s="155"/>
      <c r="D129" s="156"/>
      <c r="E129" s="151"/>
      <c r="F129" s="157"/>
      <c r="G129" s="152"/>
      <c r="H129" s="152"/>
      <c r="I129" s="153"/>
      <c r="P129" s="195"/>
      <c r="Q129" s="183">
        <f t="shared" si="64"/>
        <v>0</v>
      </c>
      <c r="R129" s="184">
        <f t="shared" si="65"/>
        <v>0</v>
      </c>
      <c r="S129" s="183">
        <f t="shared" si="66"/>
        <v>0</v>
      </c>
      <c r="T129" s="184">
        <f t="shared" si="67"/>
        <v>0</v>
      </c>
      <c r="U129" s="185">
        <f t="shared" si="68"/>
        <v>0</v>
      </c>
      <c r="V129" s="186">
        <f t="shared" si="69"/>
        <v>0</v>
      </c>
      <c r="W129" s="187">
        <f t="shared" si="70"/>
        <v>0</v>
      </c>
      <c r="X129" s="186">
        <f t="shared" si="71"/>
        <v>0</v>
      </c>
      <c r="Y129" s="187">
        <f t="shared" si="72"/>
        <v>0</v>
      </c>
      <c r="Z129" s="186">
        <f t="shared" si="73"/>
        <v>0</v>
      </c>
      <c r="AA129" s="187">
        <f t="shared" si="74"/>
        <v>0</v>
      </c>
      <c r="AB129" s="186">
        <f t="shared" si="75"/>
        <v>0</v>
      </c>
      <c r="AC129" s="187">
        <f t="shared" si="76"/>
        <v>0</v>
      </c>
      <c r="AD129" s="186">
        <f t="shared" si="77"/>
        <v>0</v>
      </c>
      <c r="AE129" s="187">
        <f t="shared" si="78"/>
        <v>0</v>
      </c>
      <c r="AF129" s="186">
        <f t="shared" si="79"/>
        <v>0</v>
      </c>
      <c r="AG129" s="187">
        <f t="shared" si="80"/>
        <v>0</v>
      </c>
      <c r="AH129" s="186">
        <f t="shared" si="81"/>
        <v>0</v>
      </c>
      <c r="AI129" s="187">
        <f t="shared" si="82"/>
        <v>0</v>
      </c>
      <c r="AJ129" s="186">
        <f t="shared" si="83"/>
        <v>0</v>
      </c>
      <c r="AK129" s="187">
        <f t="shared" si="84"/>
        <v>0</v>
      </c>
      <c r="AL129" s="186">
        <f t="shared" si="85"/>
        <v>0</v>
      </c>
      <c r="AM129" s="187">
        <f t="shared" si="86"/>
        <v>0</v>
      </c>
      <c r="AN129" s="186">
        <f t="shared" si="87"/>
        <v>0</v>
      </c>
      <c r="AO129" s="187">
        <f t="shared" si="88"/>
        <v>0</v>
      </c>
      <c r="AP129" s="186">
        <f t="shared" si="89"/>
        <v>0</v>
      </c>
      <c r="AQ129" s="187">
        <f t="shared" si="90"/>
        <v>0</v>
      </c>
      <c r="AR129" s="186">
        <f t="shared" si="91"/>
        <v>0</v>
      </c>
      <c r="AS129" s="187">
        <f t="shared" si="92"/>
        <v>0</v>
      </c>
      <c r="AT129" s="186">
        <f t="shared" si="93"/>
        <v>0</v>
      </c>
      <c r="AU129" s="187">
        <f t="shared" si="94"/>
        <v>0</v>
      </c>
      <c r="AV129" s="186">
        <f t="shared" si="95"/>
        <v>0</v>
      </c>
      <c r="AW129" s="187">
        <f t="shared" si="96"/>
        <v>0</v>
      </c>
      <c r="AX129" s="186">
        <f t="shared" si="97"/>
        <v>0</v>
      </c>
      <c r="AY129" s="187">
        <f t="shared" si="98"/>
        <v>0</v>
      </c>
      <c r="AZ129" s="186">
        <f t="shared" si="99"/>
        <v>0</v>
      </c>
      <c r="BA129" s="187">
        <f t="shared" si="100"/>
        <v>0</v>
      </c>
      <c r="BB129" s="186">
        <f t="shared" si="101"/>
        <v>0</v>
      </c>
      <c r="BC129" s="187">
        <f t="shared" si="102"/>
        <v>0</v>
      </c>
      <c r="BD129" s="186">
        <f t="shared" si="103"/>
        <v>0</v>
      </c>
      <c r="BE129" s="187">
        <f t="shared" si="104"/>
        <v>0</v>
      </c>
      <c r="BF129" s="186">
        <f t="shared" si="105"/>
        <v>0</v>
      </c>
      <c r="BG129" s="187">
        <f t="shared" si="106"/>
        <v>0</v>
      </c>
      <c r="BH129" s="186">
        <f t="shared" si="107"/>
        <v>0</v>
      </c>
      <c r="BI129" s="187">
        <f t="shared" si="108"/>
        <v>0</v>
      </c>
      <c r="BJ129" s="186">
        <f t="shared" si="109"/>
        <v>0</v>
      </c>
      <c r="BK129" s="187">
        <f t="shared" si="110"/>
        <v>0</v>
      </c>
      <c r="BL129" s="186">
        <f t="shared" si="111"/>
        <v>0</v>
      </c>
      <c r="BM129" s="187">
        <f t="shared" si="112"/>
        <v>0</v>
      </c>
      <c r="BN129" s="186">
        <f t="shared" si="113"/>
        <v>0</v>
      </c>
      <c r="BO129" s="187">
        <f t="shared" si="114"/>
        <v>0</v>
      </c>
      <c r="BP129" s="186">
        <f t="shared" si="115"/>
        <v>0</v>
      </c>
      <c r="BQ129" s="187">
        <f t="shared" si="116"/>
        <v>0</v>
      </c>
      <c r="BR129" s="186">
        <f t="shared" si="117"/>
        <v>0</v>
      </c>
      <c r="BS129" s="187">
        <f t="shared" si="118"/>
        <v>0</v>
      </c>
      <c r="BT129" s="186">
        <f t="shared" si="119"/>
        <v>0</v>
      </c>
      <c r="BU129" s="187">
        <f t="shared" si="120"/>
        <v>0</v>
      </c>
      <c r="BV129" s="186">
        <f t="shared" si="121"/>
        <v>0</v>
      </c>
      <c r="BW129" s="187">
        <f t="shared" si="122"/>
        <v>0</v>
      </c>
      <c r="BX129" s="186">
        <f t="shared" si="123"/>
        <v>0</v>
      </c>
      <c r="BY129" s="187">
        <f t="shared" si="124"/>
        <v>0</v>
      </c>
      <c r="BZ129" s="186">
        <f t="shared" si="125"/>
        <v>0</v>
      </c>
      <c r="CA129" s="187">
        <f t="shared" si="126"/>
        <v>0</v>
      </c>
      <c r="CB129" s="186">
        <f t="shared" si="127"/>
        <v>0</v>
      </c>
    </row>
    <row r="130" spans="1:81" ht="66.75" customHeight="1" thickBot="1" x14ac:dyDescent="0.35">
      <c r="A130" s="9"/>
      <c r="B130" s="258" t="s">
        <v>178</v>
      </c>
      <c r="C130" s="258"/>
      <c r="D130" s="259">
        <f>+E9</f>
        <v>0</v>
      </c>
      <c r="E130" s="259"/>
      <c r="F130" s="105" t="s">
        <v>179</v>
      </c>
      <c r="G130" s="106">
        <f>SUM(G11:G129)</f>
        <v>0</v>
      </c>
      <c r="H130" s="107"/>
      <c r="I130" s="108"/>
      <c r="J130" s="9"/>
      <c r="K130" s="9"/>
      <c r="L130" s="9"/>
      <c r="M130" s="9"/>
      <c r="N130" s="9"/>
      <c r="O130" s="9"/>
      <c r="P130" s="196"/>
      <c r="Q130" s="188">
        <f t="shared" ref="Q130:CB130" si="128">SUM(Q11:Q129)</f>
        <v>0</v>
      </c>
      <c r="R130" s="189">
        <f t="shared" si="128"/>
        <v>0</v>
      </c>
      <c r="S130" s="188">
        <f t="shared" si="128"/>
        <v>0</v>
      </c>
      <c r="T130" s="190">
        <f t="shared" si="128"/>
        <v>0</v>
      </c>
      <c r="U130" s="188">
        <f t="shared" si="128"/>
        <v>0</v>
      </c>
      <c r="V130" s="190">
        <f t="shared" si="128"/>
        <v>0</v>
      </c>
      <c r="W130" s="188">
        <f t="shared" si="128"/>
        <v>0</v>
      </c>
      <c r="X130" s="190">
        <f t="shared" si="128"/>
        <v>0</v>
      </c>
      <c r="Y130" s="188">
        <f t="shared" si="128"/>
        <v>0</v>
      </c>
      <c r="Z130" s="190">
        <f t="shared" si="128"/>
        <v>0</v>
      </c>
      <c r="AA130" s="188">
        <f t="shared" si="128"/>
        <v>0</v>
      </c>
      <c r="AB130" s="190">
        <f t="shared" si="128"/>
        <v>0</v>
      </c>
      <c r="AC130" s="188">
        <f t="shared" si="128"/>
        <v>0</v>
      </c>
      <c r="AD130" s="190">
        <f t="shared" si="128"/>
        <v>0</v>
      </c>
      <c r="AE130" s="188">
        <f t="shared" si="128"/>
        <v>0</v>
      </c>
      <c r="AF130" s="190">
        <f t="shared" si="128"/>
        <v>0</v>
      </c>
      <c r="AG130" s="188">
        <f t="shared" si="128"/>
        <v>0</v>
      </c>
      <c r="AH130" s="190">
        <f t="shared" si="128"/>
        <v>0</v>
      </c>
      <c r="AI130" s="188">
        <f t="shared" si="128"/>
        <v>0</v>
      </c>
      <c r="AJ130" s="190">
        <f t="shared" si="128"/>
        <v>0</v>
      </c>
      <c r="AK130" s="188">
        <f t="shared" si="128"/>
        <v>0</v>
      </c>
      <c r="AL130" s="190">
        <f t="shared" si="128"/>
        <v>0</v>
      </c>
      <c r="AM130" s="188">
        <f t="shared" si="128"/>
        <v>0</v>
      </c>
      <c r="AN130" s="190">
        <f t="shared" si="128"/>
        <v>0</v>
      </c>
      <c r="AO130" s="188">
        <f t="shared" si="128"/>
        <v>0</v>
      </c>
      <c r="AP130" s="190">
        <f t="shared" si="128"/>
        <v>0</v>
      </c>
      <c r="AQ130" s="188">
        <f t="shared" si="128"/>
        <v>0</v>
      </c>
      <c r="AR130" s="190">
        <f t="shared" si="128"/>
        <v>0</v>
      </c>
      <c r="AS130" s="188">
        <f t="shared" si="128"/>
        <v>0</v>
      </c>
      <c r="AT130" s="190">
        <f t="shared" si="128"/>
        <v>0</v>
      </c>
      <c r="AU130" s="188">
        <f t="shared" si="128"/>
        <v>0</v>
      </c>
      <c r="AV130" s="190">
        <f t="shared" si="128"/>
        <v>0</v>
      </c>
      <c r="AW130" s="188">
        <f t="shared" si="128"/>
        <v>0</v>
      </c>
      <c r="AX130" s="190">
        <f t="shared" si="128"/>
        <v>0</v>
      </c>
      <c r="AY130" s="188">
        <f t="shared" si="128"/>
        <v>0</v>
      </c>
      <c r="AZ130" s="190">
        <f t="shared" si="128"/>
        <v>0</v>
      </c>
      <c r="BA130" s="188">
        <f t="shared" si="128"/>
        <v>0</v>
      </c>
      <c r="BB130" s="190">
        <f t="shared" si="128"/>
        <v>0</v>
      </c>
      <c r="BC130" s="188">
        <f t="shared" si="128"/>
        <v>0</v>
      </c>
      <c r="BD130" s="190">
        <f t="shared" si="128"/>
        <v>0</v>
      </c>
      <c r="BE130" s="188">
        <f t="shared" si="128"/>
        <v>0</v>
      </c>
      <c r="BF130" s="190">
        <f t="shared" si="128"/>
        <v>0</v>
      </c>
      <c r="BG130" s="188">
        <f t="shared" si="128"/>
        <v>0</v>
      </c>
      <c r="BH130" s="190">
        <f t="shared" si="128"/>
        <v>0</v>
      </c>
      <c r="BI130" s="188">
        <f t="shared" si="128"/>
        <v>0</v>
      </c>
      <c r="BJ130" s="190">
        <f t="shared" si="128"/>
        <v>0</v>
      </c>
      <c r="BK130" s="188">
        <f t="shared" si="128"/>
        <v>0</v>
      </c>
      <c r="BL130" s="190">
        <f t="shared" si="128"/>
        <v>0</v>
      </c>
      <c r="BM130" s="188">
        <f t="shared" si="128"/>
        <v>0</v>
      </c>
      <c r="BN130" s="190">
        <f t="shared" si="128"/>
        <v>0</v>
      </c>
      <c r="BO130" s="188">
        <f t="shared" si="128"/>
        <v>0</v>
      </c>
      <c r="BP130" s="190">
        <f t="shared" si="128"/>
        <v>0</v>
      </c>
      <c r="BQ130" s="188">
        <f t="shared" si="128"/>
        <v>0</v>
      </c>
      <c r="BR130" s="190">
        <f t="shared" si="128"/>
        <v>0</v>
      </c>
      <c r="BS130" s="188">
        <f t="shared" si="128"/>
        <v>0</v>
      </c>
      <c r="BT130" s="190">
        <f t="shared" si="128"/>
        <v>0</v>
      </c>
      <c r="BU130" s="188">
        <f t="shared" si="128"/>
        <v>0</v>
      </c>
      <c r="BV130" s="190">
        <f t="shared" si="128"/>
        <v>0</v>
      </c>
      <c r="BW130" s="188">
        <f t="shared" si="128"/>
        <v>0</v>
      </c>
      <c r="BX130" s="190">
        <f t="shared" si="128"/>
        <v>0</v>
      </c>
      <c r="BY130" s="188">
        <f t="shared" si="128"/>
        <v>0</v>
      </c>
      <c r="BZ130" s="190">
        <f t="shared" si="128"/>
        <v>0</v>
      </c>
      <c r="CA130" s="188">
        <f t="shared" si="128"/>
        <v>0</v>
      </c>
      <c r="CB130" s="190">
        <f t="shared" si="128"/>
        <v>0</v>
      </c>
      <c r="CC130" s="191">
        <f>+CB130+BZ130+BX130+BV130+BT130+BR130+BP130+BN130+BL130+BJ130+BH130+BF130+BD130+BB130+AZ130+AX130+AV130+AT130+AR130+AP130+AN130+AL130+AJ130+AH130+AF130+AD130+AB130+Z130+X130+V130+T130+R130</f>
        <v>0</v>
      </c>
    </row>
    <row r="131" spans="1:81" ht="66.75" customHeight="1" thickBot="1" x14ac:dyDescent="0.35">
      <c r="A131" s="9"/>
      <c r="B131" s="271" t="s">
        <v>180</v>
      </c>
      <c r="C131" s="272"/>
      <c r="D131" s="272"/>
      <c r="E131" s="272"/>
      <c r="F131" s="272"/>
      <c r="G131" s="273"/>
      <c r="H131" s="274" t="e">
        <f>+G130/D130</f>
        <v>#DIV/0!</v>
      </c>
      <c r="I131" s="275"/>
      <c r="J131" s="9"/>
      <c r="K131" s="9"/>
      <c r="L131" s="9"/>
      <c r="M131" s="9"/>
      <c r="N131" s="9"/>
      <c r="O131" s="9"/>
      <c r="P131" s="199"/>
      <c r="Q131" s="172"/>
      <c r="R131" s="172"/>
      <c r="S131" s="172"/>
      <c r="T131" s="172"/>
      <c r="U131" s="172"/>
      <c r="V131" s="172"/>
      <c r="W131" s="172"/>
      <c r="X131" s="172"/>
      <c r="Y131" s="172"/>
      <c r="Z131" s="172"/>
      <c r="AA131" s="172"/>
      <c r="AB131" s="172"/>
      <c r="AC131" s="172"/>
      <c r="AD131" s="172"/>
      <c r="AE131" s="172"/>
      <c r="AF131" s="172"/>
      <c r="AG131" s="172"/>
      <c r="AH131" s="172"/>
      <c r="AI131" s="172"/>
      <c r="AJ131" s="172"/>
      <c r="AK131" s="172"/>
      <c r="AL131" s="172"/>
      <c r="AM131" s="172"/>
      <c r="AN131" s="172"/>
      <c r="AO131" s="172"/>
      <c r="AP131" s="172"/>
      <c r="AQ131" s="172"/>
      <c r="AR131" s="172"/>
      <c r="AS131" s="172"/>
      <c r="AT131" s="172"/>
      <c r="AU131" s="172"/>
      <c r="AV131" s="172"/>
      <c r="AW131" s="172"/>
      <c r="AX131" s="172"/>
      <c r="AY131" s="172"/>
      <c r="AZ131" s="172"/>
      <c r="BA131" s="172"/>
      <c r="BB131" s="172"/>
      <c r="BC131" s="172"/>
      <c r="BD131" s="172"/>
      <c r="BE131" s="172"/>
      <c r="BF131" s="172"/>
      <c r="BG131" s="172"/>
      <c r="BH131" s="172"/>
      <c r="BI131" s="172"/>
      <c r="BJ131" s="172"/>
      <c r="BK131" s="172"/>
      <c r="BL131" s="172"/>
      <c r="BM131" s="172"/>
      <c r="BN131" s="172"/>
      <c r="BO131" s="172"/>
      <c r="BP131" s="172"/>
      <c r="BQ131" s="172"/>
      <c r="BR131" s="172"/>
      <c r="BS131" s="172"/>
      <c r="BT131" s="172"/>
      <c r="BU131" s="172"/>
      <c r="BV131" s="172"/>
      <c r="BW131" s="172"/>
      <c r="BX131" s="172"/>
      <c r="BY131" s="172"/>
      <c r="BZ131" s="172"/>
      <c r="CA131" s="172"/>
      <c r="CB131" s="172"/>
      <c r="CC131" s="172"/>
    </row>
    <row r="132" spans="1:81" ht="66.75" customHeight="1" thickBot="1" x14ac:dyDescent="0.35">
      <c r="B132" s="276" t="s">
        <v>6</v>
      </c>
      <c r="C132" s="277"/>
      <c r="D132" s="277"/>
      <c r="E132" s="277"/>
      <c r="F132" s="277"/>
      <c r="G132" s="277"/>
      <c r="H132" s="277"/>
      <c r="I132" s="278"/>
      <c r="P132" s="199"/>
      <c r="Q132" s="172"/>
      <c r="R132" s="172"/>
      <c r="S132" s="172"/>
      <c r="T132" s="172"/>
      <c r="U132" s="172"/>
      <c r="V132" s="172"/>
      <c r="W132" s="172"/>
      <c r="X132" s="172"/>
      <c r="Y132" s="172"/>
      <c r="Z132" s="172"/>
      <c r="AA132" s="172"/>
      <c r="AB132" s="172"/>
      <c r="AC132" s="172"/>
      <c r="AD132" s="172"/>
      <c r="AE132" s="172"/>
      <c r="AF132" s="172"/>
      <c r="AG132" s="172"/>
      <c r="AH132" s="172"/>
      <c r="AI132" s="172"/>
      <c r="AJ132" s="172"/>
      <c r="AK132" s="172"/>
      <c r="AL132" s="172"/>
      <c r="AM132" s="172"/>
      <c r="AN132" s="172"/>
      <c r="AO132" s="172"/>
      <c r="AP132" s="172"/>
      <c r="AQ132" s="172"/>
      <c r="AR132" s="172"/>
      <c r="AS132" s="172"/>
      <c r="AT132" s="172"/>
      <c r="AU132" s="172"/>
      <c r="AV132" s="172"/>
      <c r="AW132" s="172"/>
      <c r="AX132" s="172"/>
      <c r="AY132" s="172"/>
      <c r="AZ132" s="172"/>
      <c r="BA132" s="172"/>
      <c r="BB132" s="172"/>
      <c r="BC132" s="172"/>
      <c r="BD132" s="172"/>
      <c r="BE132" s="172"/>
      <c r="BF132" s="172"/>
      <c r="BG132" s="172"/>
      <c r="BH132" s="172"/>
      <c r="BI132" s="172"/>
      <c r="BJ132" s="172"/>
      <c r="BK132" s="172"/>
      <c r="BL132" s="172"/>
      <c r="BM132" s="172"/>
      <c r="BN132" s="172"/>
      <c r="BO132" s="172"/>
      <c r="BP132" s="172"/>
      <c r="BQ132" s="172"/>
      <c r="BR132" s="172"/>
      <c r="BS132" s="172"/>
      <c r="BT132" s="172"/>
      <c r="BU132" s="172"/>
      <c r="BV132" s="172"/>
      <c r="BW132" s="172"/>
      <c r="BX132" s="172"/>
      <c r="BY132" s="172"/>
      <c r="BZ132" s="172"/>
      <c r="CA132" s="172"/>
      <c r="CB132" s="172"/>
    </row>
    <row r="133" spans="1:81" ht="66.75" customHeight="1" x14ac:dyDescent="0.3">
      <c r="B133" s="279" t="s">
        <v>87</v>
      </c>
      <c r="C133" s="280"/>
      <c r="D133" s="281"/>
      <c r="E133" s="285"/>
      <c r="F133" s="286"/>
      <c r="G133" s="289" t="s">
        <v>43</v>
      </c>
      <c r="H133" s="285"/>
      <c r="I133" s="291"/>
      <c r="P133" s="199"/>
      <c r="Q133" s="172"/>
      <c r="R133" s="172"/>
      <c r="S133" s="172"/>
      <c r="T133" s="172"/>
      <c r="U133" s="172"/>
      <c r="V133" s="172"/>
      <c r="W133" s="172"/>
      <c r="X133" s="172"/>
      <c r="Y133" s="172"/>
      <c r="Z133" s="172"/>
      <c r="AA133" s="172"/>
      <c r="AB133" s="172"/>
      <c r="AC133" s="172"/>
      <c r="AD133" s="172"/>
      <c r="AE133" s="172"/>
      <c r="AF133" s="172"/>
      <c r="AG133" s="172"/>
      <c r="AH133" s="172"/>
      <c r="AI133" s="172"/>
      <c r="AJ133" s="172"/>
      <c r="AK133" s="172"/>
      <c r="AL133" s="172"/>
      <c r="AM133" s="172"/>
      <c r="AN133" s="172"/>
      <c r="AO133" s="172"/>
      <c r="AP133" s="172"/>
      <c r="AQ133" s="172"/>
      <c r="AR133" s="172"/>
      <c r="AS133" s="172"/>
      <c r="AT133" s="172"/>
      <c r="AU133" s="172"/>
      <c r="AV133" s="172"/>
      <c r="AW133" s="172"/>
      <c r="AX133" s="172"/>
      <c r="AY133" s="172"/>
      <c r="AZ133" s="172"/>
      <c r="BA133" s="172"/>
      <c r="BB133" s="172"/>
      <c r="BC133" s="172"/>
      <c r="BD133" s="172"/>
      <c r="BE133" s="172"/>
      <c r="BF133" s="172"/>
      <c r="BG133" s="172"/>
      <c r="BH133" s="172"/>
      <c r="BI133" s="172"/>
      <c r="BJ133" s="172"/>
      <c r="BK133" s="172"/>
      <c r="BL133" s="172"/>
      <c r="BM133" s="172"/>
      <c r="BN133" s="172"/>
      <c r="BO133" s="172"/>
      <c r="BP133" s="172"/>
      <c r="BQ133" s="172"/>
      <c r="BR133" s="172"/>
      <c r="BS133" s="172"/>
      <c r="BT133" s="172"/>
      <c r="BU133" s="172"/>
      <c r="BV133" s="172"/>
      <c r="BW133" s="172"/>
      <c r="BX133" s="172"/>
      <c r="BY133" s="172"/>
      <c r="BZ133" s="172"/>
      <c r="CA133" s="172"/>
      <c r="CB133" s="172"/>
    </row>
    <row r="134" spans="1:81" ht="77.25" customHeight="1" thickBot="1" x14ac:dyDescent="0.35">
      <c r="B134" s="282"/>
      <c r="C134" s="283"/>
      <c r="D134" s="284"/>
      <c r="E134" s="287"/>
      <c r="F134" s="288"/>
      <c r="G134" s="290"/>
      <c r="H134" s="287"/>
      <c r="I134" s="292"/>
      <c r="P134" s="199"/>
      <c r="Q134" s="172"/>
      <c r="R134" s="172"/>
      <c r="S134" s="172"/>
      <c r="T134" s="172"/>
      <c r="U134" s="172"/>
      <c r="V134" s="172"/>
      <c r="W134" s="172"/>
      <c r="X134" s="172"/>
      <c r="Y134" s="172"/>
      <c r="Z134" s="172"/>
      <c r="AA134" s="172"/>
      <c r="AB134" s="172"/>
      <c r="AC134" s="172"/>
      <c r="AD134" s="172"/>
      <c r="AE134" s="172"/>
      <c r="AF134" s="172"/>
      <c r="AG134" s="172"/>
      <c r="AH134" s="172"/>
      <c r="AI134" s="172"/>
      <c r="AJ134" s="172"/>
      <c r="AK134" s="172"/>
      <c r="AL134" s="172"/>
      <c r="AM134" s="172"/>
      <c r="AN134" s="172"/>
      <c r="AO134" s="172"/>
      <c r="AP134" s="172"/>
      <c r="AQ134" s="172"/>
      <c r="AR134" s="172"/>
      <c r="AS134" s="172"/>
      <c r="AT134" s="172"/>
      <c r="AU134" s="172"/>
      <c r="AV134" s="172"/>
      <c r="AW134" s="172"/>
      <c r="AX134" s="172"/>
      <c r="AY134" s="172"/>
      <c r="AZ134" s="172"/>
      <c r="BA134" s="172"/>
      <c r="BB134" s="172"/>
      <c r="BC134" s="172"/>
      <c r="BD134" s="172"/>
      <c r="BE134" s="172"/>
      <c r="BF134" s="172"/>
      <c r="BG134" s="172"/>
      <c r="BH134" s="172"/>
      <c r="BI134" s="172"/>
      <c r="BJ134" s="172"/>
      <c r="BK134" s="172"/>
      <c r="BL134" s="172"/>
      <c r="BM134" s="172"/>
      <c r="BN134" s="172"/>
      <c r="BO134" s="172"/>
      <c r="BP134" s="172"/>
      <c r="BQ134" s="172"/>
      <c r="BR134" s="172"/>
      <c r="BS134" s="172"/>
      <c r="BT134" s="172"/>
      <c r="BU134" s="172"/>
      <c r="BV134" s="172"/>
      <c r="BW134" s="172"/>
      <c r="BX134" s="172"/>
      <c r="BY134" s="172"/>
      <c r="BZ134" s="172"/>
      <c r="CA134" s="172"/>
      <c r="CB134" s="172"/>
    </row>
    <row r="135" spans="1:81" ht="69.75" customHeight="1" thickBot="1" x14ac:dyDescent="0.35">
      <c r="B135" s="263" t="s">
        <v>44</v>
      </c>
      <c r="C135" s="264"/>
      <c r="D135" s="265"/>
      <c r="E135" s="266"/>
      <c r="F135" s="267"/>
      <c r="G135" s="26" t="s">
        <v>43</v>
      </c>
      <c r="H135" s="266"/>
      <c r="I135" s="268"/>
      <c r="P135" s="199"/>
      <c r="Q135" s="172"/>
      <c r="R135" s="172"/>
      <c r="S135" s="172"/>
      <c r="T135" s="172"/>
      <c r="U135" s="172"/>
      <c r="V135" s="172"/>
      <c r="W135" s="172"/>
      <c r="X135" s="172"/>
      <c r="Y135" s="172"/>
      <c r="Z135" s="172"/>
      <c r="AA135" s="172"/>
      <c r="AB135" s="172"/>
      <c r="AC135" s="172"/>
      <c r="AD135" s="172"/>
      <c r="AE135" s="172"/>
      <c r="AF135" s="172"/>
      <c r="AG135" s="172"/>
      <c r="AH135" s="172"/>
      <c r="AI135" s="172"/>
      <c r="AJ135" s="172"/>
      <c r="AK135" s="172"/>
      <c r="AL135" s="172"/>
      <c r="AM135" s="172"/>
      <c r="AN135" s="172"/>
      <c r="AO135" s="172"/>
      <c r="AP135" s="172"/>
      <c r="AQ135" s="172"/>
      <c r="AR135" s="172"/>
      <c r="AS135" s="172"/>
      <c r="AT135" s="172"/>
      <c r="AU135" s="172"/>
      <c r="AV135" s="172"/>
      <c r="AW135" s="172"/>
      <c r="AX135" s="172"/>
      <c r="AY135" s="172"/>
      <c r="AZ135" s="172"/>
      <c r="BA135" s="172"/>
      <c r="BB135" s="172"/>
      <c r="BC135" s="172"/>
      <c r="BD135" s="172"/>
      <c r="BE135" s="172"/>
      <c r="BF135" s="172"/>
      <c r="BG135" s="172"/>
      <c r="BH135" s="172"/>
      <c r="BI135" s="172"/>
      <c r="BJ135" s="172"/>
      <c r="BK135" s="172"/>
      <c r="BL135" s="172"/>
      <c r="BM135" s="172"/>
      <c r="BN135" s="172"/>
      <c r="BO135" s="172"/>
      <c r="BP135" s="172"/>
      <c r="BQ135" s="172"/>
      <c r="BR135" s="172"/>
      <c r="BS135" s="172"/>
      <c r="BT135" s="172"/>
      <c r="BU135" s="172"/>
      <c r="BV135" s="172"/>
      <c r="BW135" s="172"/>
      <c r="BX135" s="172"/>
      <c r="BY135" s="172"/>
      <c r="BZ135" s="172"/>
      <c r="CA135" s="172"/>
      <c r="CB135" s="172"/>
    </row>
    <row r="136" spans="1:81" ht="66.75" customHeight="1" x14ac:dyDescent="0.3"/>
    <row r="137" spans="1:81" ht="59.25" customHeight="1" x14ac:dyDescent="0.3"/>
    <row r="138" spans="1:81" ht="105.75" customHeight="1" x14ac:dyDescent="0.3"/>
    <row r="139" spans="1:81" ht="13.8" x14ac:dyDescent="0.3">
      <c r="B139" s="13"/>
      <c r="C139" s="13"/>
    </row>
    <row r="140" spans="1:81" ht="13.8" x14ac:dyDescent="0.3">
      <c r="B140" s="13"/>
      <c r="C140" s="13"/>
    </row>
    <row r="141" spans="1:81" ht="13.8" x14ac:dyDescent="0.3">
      <c r="B141" s="13"/>
      <c r="C141" s="13"/>
    </row>
    <row r="142" spans="1:81" ht="13.8" x14ac:dyDescent="0.3">
      <c r="B142" s="13"/>
      <c r="C142" s="13"/>
    </row>
    <row r="143" spans="1:81" ht="13.8" x14ac:dyDescent="0.3"/>
    <row r="144" spans="1:81" ht="12.75" hidden="1" customHeight="1" x14ac:dyDescent="0.3"/>
    <row r="145" spans="2:3" ht="12.75" hidden="1" customHeight="1" x14ac:dyDescent="0.3"/>
    <row r="146" spans="2:3" ht="12.75" hidden="1" customHeight="1" x14ac:dyDescent="0.3">
      <c r="B146" s="14"/>
      <c r="C146" s="14"/>
    </row>
    <row r="147" spans="2:3" ht="12.75" hidden="1" customHeight="1" x14ac:dyDescent="0.3">
      <c r="B147" s="14"/>
      <c r="C147" s="14"/>
    </row>
    <row r="148" spans="2:3" ht="12.75" hidden="1" customHeight="1" x14ac:dyDescent="0.3">
      <c r="B148" s="14"/>
      <c r="C148" s="14"/>
    </row>
    <row r="149" spans="2:3" ht="12.75" hidden="1" customHeight="1" x14ac:dyDescent="0.3">
      <c r="B149" s="14"/>
      <c r="C149" s="14"/>
    </row>
    <row r="150" spans="2:3" ht="12.75" hidden="1" customHeight="1" x14ac:dyDescent="0.3">
      <c r="B150" s="14"/>
      <c r="C150" s="14"/>
    </row>
    <row r="151" spans="2:3" ht="12.75" hidden="1" customHeight="1" x14ac:dyDescent="0.3">
      <c r="B151" s="13"/>
      <c r="C151" s="13"/>
    </row>
    <row r="152" spans="2:3" ht="12.75" hidden="1" customHeight="1" x14ac:dyDescent="0.3">
      <c r="B152" s="13"/>
      <c r="C152" s="13"/>
    </row>
    <row r="153" spans="2:3" ht="12.75" hidden="1" customHeight="1" x14ac:dyDescent="0.3">
      <c r="B153" s="13"/>
      <c r="C153" s="13"/>
    </row>
    <row r="154" spans="2:3" ht="12.75" hidden="1" customHeight="1" x14ac:dyDescent="0.3">
      <c r="B154" s="13"/>
      <c r="C154" s="13"/>
    </row>
    <row r="155" spans="2:3" ht="12.75" hidden="1" customHeight="1" x14ac:dyDescent="0.3">
      <c r="B155" s="13"/>
      <c r="C155" s="13"/>
    </row>
  </sheetData>
  <sheetProtection algorithmName="SHA-512" hashValue="bcYurS0SVeuA638u/f1QKYaIcFRHeLafV7RaFuXuf5H8CpaHjZ8SGUogU87neLU03W/5GnI7mtD+Z40//Bxnnw==" saltValue="xaL15EFW3j0p+LvL9dnIvA==" spinCount="100000" sheet="1" objects="1" scenarios="1" selectLockedCells="1"/>
  <mergeCells count="50">
    <mergeCell ref="B135:D135"/>
    <mergeCell ref="E135:F135"/>
    <mergeCell ref="H135:I135"/>
    <mergeCell ref="B130:C130"/>
    <mergeCell ref="B131:G131"/>
    <mergeCell ref="H131:I131"/>
    <mergeCell ref="B132:I132"/>
    <mergeCell ref="B133:D134"/>
    <mergeCell ref="E133:F134"/>
    <mergeCell ref="G133:G134"/>
    <mergeCell ref="H133:I134"/>
    <mergeCell ref="D130:E130"/>
    <mergeCell ref="B6:I6"/>
    <mergeCell ref="Q9:R9"/>
    <mergeCell ref="S9:T9"/>
    <mergeCell ref="B2:C4"/>
    <mergeCell ref="D2:G4"/>
    <mergeCell ref="H4:I4"/>
    <mergeCell ref="B9:D9"/>
    <mergeCell ref="Q8:R8"/>
    <mergeCell ref="U9:V9"/>
    <mergeCell ref="W9:X9"/>
    <mergeCell ref="Y9:Z9"/>
    <mergeCell ref="AA9:AB9"/>
    <mergeCell ref="AC9:AD9"/>
    <mergeCell ref="AE9:AF9"/>
    <mergeCell ref="AG9:AH9"/>
    <mergeCell ref="AI9:AJ9"/>
    <mergeCell ref="AK9:AL9"/>
    <mergeCell ref="AM9:AN9"/>
    <mergeCell ref="AO9:AP9"/>
    <mergeCell ref="AQ9:AR9"/>
    <mergeCell ref="AS9:AT9"/>
    <mergeCell ref="AU9:AV9"/>
    <mergeCell ref="AW9:AX9"/>
    <mergeCell ref="AY9:AZ9"/>
    <mergeCell ref="BA9:BB9"/>
    <mergeCell ref="BC9:BD9"/>
    <mergeCell ref="BE9:BF9"/>
    <mergeCell ref="BG9:BH9"/>
    <mergeCell ref="BI9:BJ9"/>
    <mergeCell ref="BK9:BL9"/>
    <mergeCell ref="BM9:BN9"/>
    <mergeCell ref="BY9:BZ9"/>
    <mergeCell ref="CA9:CB9"/>
    <mergeCell ref="BO9:BP9"/>
    <mergeCell ref="BQ9:BR9"/>
    <mergeCell ref="BS9:BT9"/>
    <mergeCell ref="BU9:BV9"/>
    <mergeCell ref="BW9:BX9"/>
  </mergeCells>
  <dataValidations count="5">
    <dataValidation type="list" allowBlank="1" showInputMessage="1" showErrorMessage="1" sqref="E11:E129">
      <formula1>"Kilos,Litros,Unidades,Persona"</formula1>
    </dataValidation>
    <dataValidation type="decimal" operator="greaterThan" allowBlank="1" showInputMessage="1" showErrorMessage="1" sqref="F11:F129">
      <formula1>0</formula1>
    </dataValidation>
    <dataValidation type="whole" operator="greaterThan" allowBlank="1" showInputMessage="1" showErrorMessage="1" sqref="G11:G129">
      <formula1>1</formula1>
    </dataValidation>
    <dataValidation type="whole" operator="greaterThan" allowBlank="1" showInputMessage="1" showErrorMessage="1" sqref="E9 B11:B129">
      <formula1>0</formula1>
    </dataValidation>
    <dataValidation type="whole" operator="greaterThanOrEqual" allowBlank="1" showInputMessage="1" showErrorMessage="1" sqref="D130:E130">
      <formula1>0</formula1>
    </dataValidation>
  </dataValidations>
  <printOptions horizontalCentered="1"/>
  <pageMargins left="0.70866141732283472" right="0.70866141732283472" top="0.74803149606299213" bottom="0.74803149606299213" header="0.31496062992125984" footer="0.31496062992125984"/>
  <pageSetup scale="60" fitToHeight="0" orientation="landscape" r:id="rId1"/>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EQ182"/>
  <sheetViews>
    <sheetView zoomScale="70" zoomScaleNormal="70" zoomScaleSheetLayoutView="98" workbookViewId="0">
      <selection activeCell="E9" sqref="E9"/>
    </sheetView>
  </sheetViews>
  <sheetFormatPr baseColWidth="10" defaultColWidth="11.44140625" defaultRowHeight="0" customHeight="1" zeroHeight="1" x14ac:dyDescent="0.3"/>
  <cols>
    <col min="1" max="1" width="1.88671875" style="8" customWidth="1"/>
    <col min="2" max="2" width="11.6640625" style="8" customWidth="1"/>
    <col min="3" max="3" width="11.88671875" style="8" customWidth="1"/>
    <col min="4" max="4" width="31.109375" style="8" customWidth="1"/>
    <col min="5" max="5" width="19.5546875" style="8" customWidth="1"/>
    <col min="6" max="6" width="24.5546875" style="8" customWidth="1"/>
    <col min="7" max="7" width="26.109375" style="8" customWidth="1"/>
    <col min="8" max="8" width="25.33203125" style="8" customWidth="1"/>
    <col min="9" max="9" width="26.6640625" style="8" customWidth="1"/>
    <col min="10" max="15" width="11.44140625" style="8"/>
    <col min="16" max="16" width="11.44140625" style="198" hidden="1" customWidth="1"/>
    <col min="17" max="80" width="17.6640625" style="171" hidden="1" customWidth="1"/>
    <col min="81" max="81" width="25.6640625" style="171" hidden="1" customWidth="1"/>
    <col min="82" max="16384" width="11.44140625" style="8"/>
  </cols>
  <sheetData>
    <row r="1" spans="1:147" ht="7.5" customHeight="1" thickBot="1" x14ac:dyDescent="0.35">
      <c r="B1" s="9"/>
      <c r="C1" s="9"/>
      <c r="D1" s="9"/>
      <c r="E1" s="9"/>
      <c r="F1" s="9"/>
      <c r="G1" s="9"/>
      <c r="H1" s="9"/>
      <c r="I1" s="9"/>
    </row>
    <row r="2" spans="1:147" ht="65.25" customHeight="1" x14ac:dyDescent="0.3">
      <c r="B2" s="244"/>
      <c r="C2" s="245"/>
      <c r="D2" s="250" t="s">
        <v>171</v>
      </c>
      <c r="E2" s="250"/>
      <c r="F2" s="250"/>
      <c r="G2" s="251"/>
      <c r="H2" s="93" t="s">
        <v>172</v>
      </c>
      <c r="I2" s="94">
        <v>43089</v>
      </c>
    </row>
    <row r="3" spans="1:147" ht="23.25" customHeight="1" x14ac:dyDescent="0.3">
      <c r="B3" s="246"/>
      <c r="C3" s="247"/>
      <c r="D3" s="252"/>
      <c r="E3" s="252"/>
      <c r="F3" s="252"/>
      <c r="G3" s="253"/>
      <c r="H3" s="95" t="s">
        <v>188</v>
      </c>
      <c r="I3" s="96" t="s">
        <v>173</v>
      </c>
    </row>
    <row r="4" spans="1:147" ht="33" customHeight="1" thickBot="1" x14ac:dyDescent="0.35">
      <c r="B4" s="248"/>
      <c r="C4" s="249"/>
      <c r="D4" s="254"/>
      <c r="E4" s="254"/>
      <c r="F4" s="254"/>
      <c r="G4" s="255"/>
      <c r="H4" s="256" t="s">
        <v>174</v>
      </c>
      <c r="I4" s="257"/>
    </row>
    <row r="5" spans="1:147" ht="8.25" customHeight="1" x14ac:dyDescent="0.3">
      <c r="B5" s="10"/>
      <c r="C5" s="10"/>
      <c r="D5" s="10"/>
      <c r="E5" s="10"/>
      <c r="F5" s="10"/>
      <c r="G5" s="10"/>
      <c r="H5" s="10"/>
      <c r="I5" s="10"/>
    </row>
    <row r="6" spans="1:147" s="9" customFormat="1" ht="6.75" customHeight="1" thickBot="1" x14ac:dyDescent="0.35">
      <c r="B6" s="243"/>
      <c r="C6" s="243"/>
      <c r="D6" s="243"/>
      <c r="E6" s="243"/>
      <c r="F6" s="243"/>
      <c r="G6" s="243"/>
      <c r="H6" s="243"/>
      <c r="I6" s="243"/>
      <c r="P6" s="199"/>
      <c r="Q6" s="172"/>
      <c r="R6" s="172"/>
      <c r="S6" s="172"/>
      <c r="T6" s="172"/>
      <c r="U6" s="172"/>
      <c r="V6" s="172"/>
      <c r="W6" s="172"/>
      <c r="X6" s="172"/>
      <c r="Y6" s="172"/>
      <c r="Z6" s="172"/>
      <c r="AA6" s="172"/>
      <c r="AB6" s="172"/>
      <c r="AC6" s="172"/>
      <c r="AD6" s="172"/>
      <c r="AE6" s="172"/>
      <c r="AF6" s="172"/>
      <c r="AG6" s="172"/>
      <c r="AH6" s="172"/>
      <c r="AI6" s="172"/>
      <c r="AJ6" s="172"/>
      <c r="AK6" s="172"/>
      <c r="AL6" s="172"/>
      <c r="AM6" s="172"/>
      <c r="AN6" s="172"/>
      <c r="AO6" s="172"/>
      <c r="AP6" s="172"/>
      <c r="AQ6" s="172"/>
      <c r="AR6" s="172"/>
      <c r="AS6" s="172"/>
      <c r="AT6" s="172"/>
      <c r="AU6" s="172"/>
      <c r="AV6" s="172"/>
      <c r="AW6" s="172"/>
      <c r="AX6" s="172"/>
      <c r="AY6" s="172"/>
      <c r="AZ6" s="172"/>
      <c r="BA6" s="172"/>
      <c r="BB6" s="172"/>
      <c r="BC6" s="172"/>
      <c r="BD6" s="172"/>
      <c r="BE6" s="172"/>
      <c r="BF6" s="172"/>
      <c r="BG6" s="172"/>
      <c r="BH6" s="172"/>
      <c r="BI6" s="172"/>
      <c r="BJ6" s="172"/>
      <c r="BK6" s="172"/>
      <c r="BL6" s="172"/>
      <c r="BM6" s="172"/>
      <c r="BN6" s="172"/>
      <c r="BO6" s="172"/>
      <c r="BP6" s="172"/>
      <c r="BQ6" s="172"/>
      <c r="BR6" s="172"/>
      <c r="BS6" s="172"/>
      <c r="BT6" s="172"/>
      <c r="BU6" s="172"/>
      <c r="BV6" s="172"/>
      <c r="BW6" s="172"/>
      <c r="BX6" s="172"/>
      <c r="BY6" s="172"/>
      <c r="BZ6" s="172"/>
      <c r="CA6" s="172"/>
      <c r="CB6" s="172"/>
      <c r="CC6" s="172"/>
    </row>
    <row r="7" spans="1:147" s="9" customFormat="1" ht="42" customHeight="1" thickBot="1" x14ac:dyDescent="0.35">
      <c r="B7" s="18" t="s">
        <v>2</v>
      </c>
      <c r="C7" s="18" t="s">
        <v>46</v>
      </c>
      <c r="D7" s="18" t="s">
        <v>63</v>
      </c>
      <c r="E7" s="18" t="s">
        <v>62</v>
      </c>
      <c r="F7" s="19" t="s">
        <v>1</v>
      </c>
      <c r="G7" s="20" t="s">
        <v>54</v>
      </c>
      <c r="H7" s="20" t="s">
        <v>175</v>
      </c>
      <c r="I7" s="97" t="s">
        <v>176</v>
      </c>
      <c r="P7" s="199"/>
      <c r="Q7" s="172"/>
      <c r="R7" s="172"/>
      <c r="S7" s="172"/>
      <c r="T7" s="172"/>
      <c r="U7" s="172"/>
      <c r="V7" s="172"/>
      <c r="W7" s="172"/>
      <c r="X7" s="172"/>
      <c r="Y7" s="172"/>
      <c r="Z7" s="172"/>
      <c r="AA7" s="172"/>
      <c r="AB7" s="172"/>
      <c r="AC7" s="172"/>
      <c r="AD7" s="172"/>
      <c r="AE7" s="172"/>
      <c r="AF7" s="172"/>
      <c r="AG7" s="172"/>
      <c r="AH7" s="172"/>
      <c r="AI7" s="172"/>
      <c r="AJ7" s="172"/>
      <c r="AK7" s="172"/>
      <c r="AL7" s="172"/>
      <c r="AM7" s="172"/>
      <c r="AN7" s="172"/>
      <c r="AO7" s="172"/>
      <c r="AP7" s="172"/>
      <c r="AQ7" s="172"/>
      <c r="AR7" s="172"/>
      <c r="AS7" s="172"/>
      <c r="AT7" s="172"/>
      <c r="AU7" s="172"/>
      <c r="AV7" s="172"/>
      <c r="AW7" s="172"/>
      <c r="AX7" s="172"/>
      <c r="AY7" s="172"/>
      <c r="AZ7" s="172"/>
      <c r="BA7" s="172"/>
      <c r="BB7" s="172"/>
      <c r="BC7" s="172"/>
      <c r="BD7" s="172"/>
      <c r="BE7" s="172"/>
      <c r="BF7" s="172"/>
      <c r="BG7" s="172"/>
      <c r="BH7" s="172"/>
      <c r="BI7" s="172"/>
      <c r="BJ7" s="172"/>
      <c r="BK7" s="172"/>
      <c r="BL7" s="172"/>
      <c r="BM7" s="172"/>
      <c r="BN7" s="172"/>
      <c r="BO7" s="172"/>
      <c r="BP7" s="172"/>
      <c r="BQ7" s="172"/>
      <c r="BR7" s="172"/>
      <c r="BS7" s="172"/>
      <c r="BT7" s="172"/>
      <c r="BU7" s="172"/>
      <c r="BV7" s="172"/>
      <c r="BW7" s="172"/>
      <c r="BX7" s="172"/>
      <c r="BY7" s="172"/>
      <c r="BZ7" s="172"/>
      <c r="CA7" s="172"/>
      <c r="CB7" s="172"/>
      <c r="CC7" s="172"/>
      <c r="CD7" s="16"/>
      <c r="CE7" s="16"/>
      <c r="CF7" s="16"/>
      <c r="CG7" s="16"/>
      <c r="CH7" s="16"/>
      <c r="CI7" s="16"/>
      <c r="CJ7" s="16"/>
      <c r="CK7" s="16"/>
      <c r="CL7" s="16"/>
      <c r="CM7" s="16"/>
      <c r="CN7" s="16"/>
      <c r="CO7" s="16"/>
      <c r="CP7" s="16"/>
      <c r="CQ7" s="16"/>
      <c r="CR7" s="16"/>
      <c r="CS7" s="16"/>
      <c r="CT7" s="16"/>
      <c r="CU7" s="16"/>
      <c r="CV7" s="16"/>
      <c r="CW7" s="16"/>
      <c r="CX7" s="16"/>
      <c r="CY7" s="16"/>
      <c r="CZ7" s="16"/>
      <c r="DA7" s="16"/>
      <c r="DB7" s="16"/>
      <c r="DC7" s="16"/>
      <c r="DD7" s="16"/>
      <c r="DE7" s="16"/>
      <c r="DF7" s="16"/>
      <c r="DG7" s="16"/>
      <c r="DH7" s="16"/>
      <c r="DI7" s="16"/>
      <c r="DJ7" s="16"/>
      <c r="DK7" s="16"/>
      <c r="DL7" s="16"/>
      <c r="DM7" s="16"/>
      <c r="DN7" s="16"/>
      <c r="DO7" s="16"/>
      <c r="DP7" s="16"/>
      <c r="DQ7" s="16"/>
      <c r="DR7" s="16"/>
      <c r="DS7" s="16"/>
      <c r="DT7" s="16"/>
      <c r="DU7" s="16"/>
      <c r="DV7" s="16"/>
      <c r="DW7" s="16"/>
      <c r="DX7" s="16"/>
      <c r="DY7" s="16"/>
      <c r="DZ7" s="16"/>
      <c r="EA7" s="16"/>
      <c r="EB7" s="16"/>
      <c r="EC7" s="16"/>
      <c r="ED7" s="16"/>
      <c r="EE7" s="16"/>
      <c r="EF7" s="16"/>
      <c r="EG7" s="16"/>
      <c r="EH7" s="16"/>
      <c r="EI7" s="16"/>
      <c r="EJ7" s="16"/>
      <c r="EK7" s="16"/>
      <c r="EL7" s="16"/>
      <c r="EM7" s="16"/>
      <c r="EN7" s="16"/>
      <c r="EO7" s="16"/>
      <c r="EP7" s="16"/>
      <c r="EQ7" s="16"/>
    </row>
    <row r="8" spans="1:147" s="17" customFormat="1" ht="60.75" customHeight="1" thickTop="1" thickBot="1" x14ac:dyDescent="0.35">
      <c r="A8" s="15"/>
      <c r="B8" s="98">
        <f>+'2. Ficha del Contrato'!B2</f>
        <v>0</v>
      </c>
      <c r="C8" s="99">
        <f>+'2. Ficha del Contrato'!B3</f>
        <v>0</v>
      </c>
      <c r="D8" s="100">
        <f>+'2. Ficha del Contrato'!B4</f>
        <v>0</v>
      </c>
      <c r="E8" s="101">
        <f>+'2. Ficha del Contrato'!B5</f>
        <v>0</v>
      </c>
      <c r="F8" s="102">
        <f>+'2. Ficha del Contrato'!B7</f>
        <v>0</v>
      </c>
      <c r="G8" s="103">
        <f>+'2. Ficha del Contrato'!B11+'2. Ficha del Contrato'!B13+'2. Ficha del Contrato'!B16+'2. Ficha del Contrato'!B19-'2. Ficha del Contrato'!B22-'2. Ficha del Contrato'!B25-'2. Ficha del Contrato'!B28</f>
        <v>0</v>
      </c>
      <c r="H8" s="111">
        <f>+'2. Ficha del Contrato'!B9</f>
        <v>0</v>
      </c>
      <c r="I8" s="104">
        <f>+'2. Ficha del Contrato'!B10+'2. Ficha del Contrato'!B12+'2. Ficha del Contrato'!B15+'2. Ficha del Contrato'!B18-'2. Ficha del Contrato'!B21-'2. Ficha del Contrato'!B24-'2. Ficha del Contrato'!B27</f>
        <v>0</v>
      </c>
      <c r="J8" s="16"/>
      <c r="K8" s="16"/>
      <c r="L8" s="16"/>
      <c r="M8" s="16"/>
      <c r="N8" s="16"/>
      <c r="O8" s="16"/>
      <c r="P8" s="200"/>
      <c r="Q8" s="237" t="s">
        <v>192</v>
      </c>
      <c r="R8" s="237"/>
      <c r="S8" s="201" t="e">
        <f>+CC130/E9</f>
        <v>#DIV/0!</v>
      </c>
      <c r="T8" s="173"/>
      <c r="U8" s="173"/>
      <c r="V8" s="173"/>
      <c r="W8" s="173"/>
      <c r="X8" s="173"/>
      <c r="Y8" s="173"/>
      <c r="Z8" s="173"/>
      <c r="AA8" s="173"/>
      <c r="AB8" s="173"/>
      <c r="AC8" s="173"/>
      <c r="AD8" s="173"/>
      <c r="AE8" s="173"/>
      <c r="AF8" s="173"/>
      <c r="AG8" s="173"/>
      <c r="AH8" s="173"/>
      <c r="AI8" s="173"/>
      <c r="AJ8" s="173"/>
      <c r="AK8" s="174"/>
      <c r="AL8" s="174"/>
      <c r="AM8" s="174"/>
      <c r="AN8" s="174"/>
      <c r="AO8" s="174"/>
      <c r="AP8" s="174"/>
      <c r="AQ8" s="174"/>
      <c r="AR8" s="174"/>
      <c r="AS8" s="174"/>
      <c r="AT8" s="174"/>
      <c r="AU8" s="174"/>
      <c r="AV8" s="174"/>
      <c r="AW8" s="174"/>
      <c r="AX8" s="174"/>
      <c r="AY8" s="174"/>
      <c r="AZ8" s="174"/>
      <c r="BA8" s="174"/>
      <c r="BB8" s="174"/>
      <c r="BC8" s="174"/>
      <c r="BD8" s="174"/>
      <c r="BE8" s="174"/>
      <c r="BF8" s="174"/>
      <c r="BG8" s="174"/>
      <c r="BH8" s="174"/>
      <c r="BI8" s="174"/>
      <c r="BJ8" s="174"/>
      <c r="BK8" s="174"/>
      <c r="BL8" s="174"/>
      <c r="BM8" s="174"/>
      <c r="BN8" s="174"/>
      <c r="BO8" s="174"/>
      <c r="BP8" s="174"/>
      <c r="BQ8" s="174"/>
      <c r="BR8" s="174"/>
      <c r="BS8" s="174"/>
      <c r="BT8" s="174"/>
      <c r="BU8" s="174"/>
      <c r="BV8" s="174"/>
      <c r="BW8" s="174"/>
      <c r="BX8" s="174"/>
      <c r="BY8" s="174"/>
      <c r="BZ8" s="174"/>
      <c r="CA8" s="174"/>
      <c r="CB8" s="174"/>
      <c r="CC8" s="174"/>
      <c r="CD8" s="16"/>
      <c r="CE8" s="16"/>
      <c r="CF8" s="16"/>
      <c r="CG8" s="16"/>
      <c r="CH8" s="16"/>
      <c r="CI8" s="16"/>
      <c r="CJ8" s="16"/>
      <c r="CK8" s="16"/>
      <c r="CL8" s="16"/>
      <c r="CM8" s="16"/>
      <c r="CN8" s="16"/>
      <c r="CO8" s="16"/>
      <c r="CP8" s="16"/>
      <c r="CQ8" s="16"/>
      <c r="CR8" s="16"/>
      <c r="CS8" s="16"/>
      <c r="CT8" s="16"/>
      <c r="CU8" s="16"/>
      <c r="CV8" s="16"/>
      <c r="CW8" s="16"/>
      <c r="CX8" s="16"/>
      <c r="CY8" s="16"/>
      <c r="CZ8" s="16"/>
      <c r="DA8" s="16"/>
      <c r="DB8" s="16"/>
      <c r="DC8" s="16"/>
      <c r="DD8" s="16"/>
      <c r="DE8" s="16"/>
      <c r="DF8" s="16"/>
      <c r="DG8" s="16"/>
      <c r="DH8" s="16"/>
      <c r="DI8" s="16"/>
      <c r="DJ8" s="16"/>
      <c r="DK8" s="16"/>
      <c r="DL8" s="16"/>
      <c r="DM8" s="16"/>
      <c r="DN8" s="16"/>
      <c r="DO8" s="16"/>
      <c r="DP8" s="16"/>
      <c r="DQ8" s="16"/>
      <c r="DR8" s="16"/>
      <c r="DS8" s="16"/>
      <c r="DT8" s="16"/>
      <c r="DU8" s="16"/>
      <c r="DV8" s="16"/>
      <c r="DW8" s="16"/>
      <c r="DX8" s="16"/>
      <c r="DY8" s="16"/>
      <c r="DZ8" s="16"/>
      <c r="EA8" s="16"/>
      <c r="EB8" s="16"/>
      <c r="EC8" s="16"/>
      <c r="ED8" s="16"/>
      <c r="EE8" s="16"/>
      <c r="EF8" s="16"/>
      <c r="EG8" s="16"/>
      <c r="EH8" s="16"/>
      <c r="EI8" s="16"/>
      <c r="EJ8" s="16"/>
      <c r="EK8" s="16"/>
      <c r="EL8" s="16"/>
      <c r="EM8" s="16"/>
      <c r="EN8" s="16"/>
      <c r="EO8" s="16"/>
      <c r="EP8" s="16"/>
      <c r="EQ8" s="16"/>
    </row>
    <row r="9" spans="1:147" s="9" customFormat="1" ht="49.5" customHeight="1" thickBot="1" x14ac:dyDescent="0.35">
      <c r="B9" s="260" t="s">
        <v>187</v>
      </c>
      <c r="C9" s="261"/>
      <c r="D9" s="262"/>
      <c r="E9" s="192"/>
      <c r="F9" s="203" t="s">
        <v>189</v>
      </c>
      <c r="G9" s="202" t="e">
        <f>+G130/E9</f>
        <v>#DIV/0!</v>
      </c>
      <c r="H9" s="197"/>
      <c r="I9" s="193"/>
      <c r="P9" s="199"/>
      <c r="Q9" s="293" t="s">
        <v>120</v>
      </c>
      <c r="R9" s="242"/>
      <c r="S9" s="293" t="s">
        <v>121</v>
      </c>
      <c r="T9" s="242"/>
      <c r="U9" s="239" t="s">
        <v>116</v>
      </c>
      <c r="V9" s="239"/>
      <c r="W9" s="239" t="s">
        <v>122</v>
      </c>
      <c r="X9" s="239"/>
      <c r="Y9" s="239" t="s">
        <v>123</v>
      </c>
      <c r="Z9" s="239"/>
      <c r="AA9" s="239" t="s">
        <v>124</v>
      </c>
      <c r="AB9" s="239"/>
      <c r="AC9" s="239" t="s">
        <v>125</v>
      </c>
      <c r="AD9" s="239"/>
      <c r="AE9" s="239" t="s">
        <v>126</v>
      </c>
      <c r="AF9" s="239"/>
      <c r="AG9" s="239" t="s">
        <v>127</v>
      </c>
      <c r="AH9" s="239"/>
      <c r="AI9" s="239" t="s">
        <v>128</v>
      </c>
      <c r="AJ9" s="239"/>
      <c r="AK9" s="239" t="s">
        <v>129</v>
      </c>
      <c r="AL9" s="239"/>
      <c r="AM9" s="239" t="s">
        <v>130</v>
      </c>
      <c r="AN9" s="239"/>
      <c r="AO9" s="239" t="s">
        <v>131</v>
      </c>
      <c r="AP9" s="239"/>
      <c r="AQ9" s="239" t="s">
        <v>132</v>
      </c>
      <c r="AR9" s="239"/>
      <c r="AS9" s="239" t="s">
        <v>133</v>
      </c>
      <c r="AT9" s="239"/>
      <c r="AU9" s="239" t="s">
        <v>134</v>
      </c>
      <c r="AV9" s="239"/>
      <c r="AW9" s="239" t="s">
        <v>135</v>
      </c>
      <c r="AX9" s="239"/>
      <c r="AY9" s="239" t="s">
        <v>136</v>
      </c>
      <c r="AZ9" s="239"/>
      <c r="BA9" s="239" t="s">
        <v>137</v>
      </c>
      <c r="BB9" s="239"/>
      <c r="BC9" s="239" t="s">
        <v>138</v>
      </c>
      <c r="BD9" s="239"/>
      <c r="BE9" s="239" t="s">
        <v>117</v>
      </c>
      <c r="BF9" s="239"/>
      <c r="BG9" s="239" t="s">
        <v>139</v>
      </c>
      <c r="BH9" s="239"/>
      <c r="BI9" s="239" t="s">
        <v>140</v>
      </c>
      <c r="BJ9" s="239"/>
      <c r="BK9" s="239" t="s">
        <v>141</v>
      </c>
      <c r="BL9" s="239"/>
      <c r="BM9" s="239" t="s">
        <v>142</v>
      </c>
      <c r="BN9" s="239"/>
      <c r="BO9" s="239" t="s">
        <v>143</v>
      </c>
      <c r="BP9" s="239"/>
      <c r="BQ9" s="239" t="s">
        <v>144</v>
      </c>
      <c r="BR9" s="239"/>
      <c r="BS9" s="238" t="s">
        <v>145</v>
      </c>
      <c r="BT9" s="238"/>
      <c r="BU9" s="238" t="s">
        <v>115</v>
      </c>
      <c r="BV9" s="238"/>
      <c r="BW9" s="238" t="s">
        <v>146</v>
      </c>
      <c r="BX9" s="238"/>
      <c r="BY9" s="238" t="s">
        <v>147</v>
      </c>
      <c r="BZ9" s="238"/>
      <c r="CA9" s="239" t="s">
        <v>148</v>
      </c>
      <c r="CB9" s="239"/>
      <c r="CC9" s="172"/>
    </row>
    <row r="10" spans="1:147" s="11" customFormat="1" ht="76.5" customHeight="1" x14ac:dyDescent="0.3">
      <c r="B10" s="21" t="s">
        <v>4</v>
      </c>
      <c r="C10" s="22" t="s">
        <v>57</v>
      </c>
      <c r="D10" s="23" t="s">
        <v>58</v>
      </c>
      <c r="E10" s="24" t="s">
        <v>48</v>
      </c>
      <c r="F10" s="24" t="s">
        <v>177</v>
      </c>
      <c r="G10" s="24" t="s">
        <v>59</v>
      </c>
      <c r="H10" s="24" t="s">
        <v>60</v>
      </c>
      <c r="I10" s="25" t="s">
        <v>61</v>
      </c>
      <c r="P10" s="194" t="s">
        <v>151</v>
      </c>
      <c r="Q10" s="175" t="s">
        <v>149</v>
      </c>
      <c r="R10" s="176" t="s">
        <v>150</v>
      </c>
      <c r="S10" s="177" t="s">
        <v>149</v>
      </c>
      <c r="T10" s="178" t="s">
        <v>150</v>
      </c>
      <c r="U10" s="179" t="s">
        <v>149</v>
      </c>
      <c r="V10" s="180" t="s">
        <v>150</v>
      </c>
      <c r="W10" s="181" t="s">
        <v>149</v>
      </c>
      <c r="X10" s="180" t="s">
        <v>150</v>
      </c>
      <c r="Y10" s="181" t="s">
        <v>149</v>
      </c>
      <c r="Z10" s="180" t="s">
        <v>150</v>
      </c>
      <c r="AA10" s="181" t="s">
        <v>149</v>
      </c>
      <c r="AB10" s="180" t="s">
        <v>150</v>
      </c>
      <c r="AC10" s="181" t="s">
        <v>149</v>
      </c>
      <c r="AD10" s="180" t="s">
        <v>150</v>
      </c>
      <c r="AE10" s="181" t="s">
        <v>149</v>
      </c>
      <c r="AF10" s="180" t="s">
        <v>150</v>
      </c>
      <c r="AG10" s="181" t="s">
        <v>149</v>
      </c>
      <c r="AH10" s="180" t="s">
        <v>150</v>
      </c>
      <c r="AI10" s="181" t="s">
        <v>149</v>
      </c>
      <c r="AJ10" s="180" t="s">
        <v>150</v>
      </c>
      <c r="AK10" s="181" t="s">
        <v>149</v>
      </c>
      <c r="AL10" s="180" t="s">
        <v>150</v>
      </c>
      <c r="AM10" s="181" t="s">
        <v>149</v>
      </c>
      <c r="AN10" s="180" t="s">
        <v>150</v>
      </c>
      <c r="AO10" s="181" t="s">
        <v>149</v>
      </c>
      <c r="AP10" s="180" t="s">
        <v>150</v>
      </c>
      <c r="AQ10" s="181" t="s">
        <v>149</v>
      </c>
      <c r="AR10" s="180" t="s">
        <v>150</v>
      </c>
      <c r="AS10" s="181" t="s">
        <v>149</v>
      </c>
      <c r="AT10" s="180" t="s">
        <v>150</v>
      </c>
      <c r="AU10" s="181" t="s">
        <v>149</v>
      </c>
      <c r="AV10" s="180" t="s">
        <v>150</v>
      </c>
      <c r="AW10" s="181" t="s">
        <v>149</v>
      </c>
      <c r="AX10" s="180" t="s">
        <v>150</v>
      </c>
      <c r="AY10" s="181" t="s">
        <v>149</v>
      </c>
      <c r="AZ10" s="180" t="s">
        <v>150</v>
      </c>
      <c r="BA10" s="181" t="s">
        <v>149</v>
      </c>
      <c r="BB10" s="180" t="s">
        <v>150</v>
      </c>
      <c r="BC10" s="181" t="s">
        <v>149</v>
      </c>
      <c r="BD10" s="180" t="s">
        <v>150</v>
      </c>
      <c r="BE10" s="181" t="s">
        <v>149</v>
      </c>
      <c r="BF10" s="180" t="s">
        <v>150</v>
      </c>
      <c r="BG10" s="181" t="s">
        <v>149</v>
      </c>
      <c r="BH10" s="180" t="s">
        <v>150</v>
      </c>
      <c r="BI10" s="181" t="s">
        <v>149</v>
      </c>
      <c r="BJ10" s="180" t="s">
        <v>150</v>
      </c>
      <c r="BK10" s="181" t="s">
        <v>149</v>
      </c>
      <c r="BL10" s="180" t="s">
        <v>150</v>
      </c>
      <c r="BM10" s="181" t="s">
        <v>149</v>
      </c>
      <c r="BN10" s="180" t="s">
        <v>150</v>
      </c>
      <c r="BO10" s="181" t="s">
        <v>149</v>
      </c>
      <c r="BP10" s="180" t="s">
        <v>150</v>
      </c>
      <c r="BQ10" s="181" t="s">
        <v>149</v>
      </c>
      <c r="BR10" s="180" t="s">
        <v>150</v>
      </c>
      <c r="BS10" s="181" t="s">
        <v>149</v>
      </c>
      <c r="BT10" s="180" t="s">
        <v>150</v>
      </c>
      <c r="BU10" s="181" t="s">
        <v>149</v>
      </c>
      <c r="BV10" s="180" t="s">
        <v>150</v>
      </c>
      <c r="BW10" s="181" t="s">
        <v>149</v>
      </c>
      <c r="BX10" s="180" t="s">
        <v>150</v>
      </c>
      <c r="BY10" s="181" t="s">
        <v>149</v>
      </c>
      <c r="BZ10" s="180" t="s">
        <v>150</v>
      </c>
      <c r="CA10" s="181" t="s">
        <v>149</v>
      </c>
      <c r="CB10" s="180" t="s">
        <v>150</v>
      </c>
      <c r="CC10" s="182"/>
    </row>
    <row r="11" spans="1:147" ht="39.9" customHeight="1" x14ac:dyDescent="0.3">
      <c r="A11" s="8">
        <v>75</v>
      </c>
      <c r="B11" s="140"/>
      <c r="C11" s="141"/>
      <c r="D11" s="142"/>
      <c r="E11" s="137"/>
      <c r="F11" s="143"/>
      <c r="G11" s="138"/>
      <c r="H11" s="138"/>
      <c r="I11" s="139"/>
      <c r="P11" s="195"/>
      <c r="Q11" s="183">
        <f>IF($P11=1,$F11,0)</f>
        <v>0</v>
      </c>
      <c r="R11" s="184">
        <f>IF($P11=1,$G11,0)</f>
        <v>0</v>
      </c>
      <c r="S11" s="183">
        <f>IF($P11=2,$F11,0)</f>
        <v>0</v>
      </c>
      <c r="T11" s="184">
        <f>IF($P11=2,$G11,0)</f>
        <v>0</v>
      </c>
      <c r="U11" s="185">
        <f>IF($P11=3,$F11,0)</f>
        <v>0</v>
      </c>
      <c r="V11" s="186">
        <f>IF($P11=3,$G11,0)</f>
        <v>0</v>
      </c>
      <c r="W11" s="187">
        <f>IF($P11=4,$F11,0)</f>
        <v>0</v>
      </c>
      <c r="X11" s="186">
        <f>IF($P11=4,$G11,0)</f>
        <v>0</v>
      </c>
      <c r="Y11" s="187">
        <f>IF($P11=5,$F11,0)</f>
        <v>0</v>
      </c>
      <c r="Z11" s="186">
        <f>IF($P11=5,$G11,0)</f>
        <v>0</v>
      </c>
      <c r="AA11" s="187">
        <f>IF($P11=6,$F11,0)</f>
        <v>0</v>
      </c>
      <c r="AB11" s="186">
        <f>IF($P11=6,$G11,0)</f>
        <v>0</v>
      </c>
      <c r="AC11" s="187">
        <f>IF($P11=7,$F11,0)</f>
        <v>0</v>
      </c>
      <c r="AD11" s="186">
        <f>IF($P11=7,$G11,0)</f>
        <v>0</v>
      </c>
      <c r="AE11" s="187">
        <f>IF($P11=8,$F11,0)</f>
        <v>0</v>
      </c>
      <c r="AF11" s="186">
        <f>IF($P11=8,$G11,0)</f>
        <v>0</v>
      </c>
      <c r="AG11" s="187">
        <f>IF($P11=9,$F11,0)</f>
        <v>0</v>
      </c>
      <c r="AH11" s="186">
        <f>IF($P11=9,$G11,0)</f>
        <v>0</v>
      </c>
      <c r="AI11" s="187">
        <f>IF($P11=10,$F11,0)</f>
        <v>0</v>
      </c>
      <c r="AJ11" s="186">
        <f>IF($P11=10,$G11,0)</f>
        <v>0</v>
      </c>
      <c r="AK11" s="187">
        <f>IF($P11=11,$F11,0)</f>
        <v>0</v>
      </c>
      <c r="AL11" s="186">
        <f>IF($P11=11,$G11,0)</f>
        <v>0</v>
      </c>
      <c r="AM11" s="187">
        <f>IF($P11=12,$F11,0)</f>
        <v>0</v>
      </c>
      <c r="AN11" s="186">
        <f>IF($P11=12,$G11,0)</f>
        <v>0</v>
      </c>
      <c r="AO11" s="187">
        <f>IF($P11=13,$F11,0)</f>
        <v>0</v>
      </c>
      <c r="AP11" s="186">
        <f>IF($P11=13,$G11,0)</f>
        <v>0</v>
      </c>
      <c r="AQ11" s="187">
        <f>IF($P11=14,$F11,0)</f>
        <v>0</v>
      </c>
      <c r="AR11" s="186">
        <f>IF($P11=14,$G11,0)</f>
        <v>0</v>
      </c>
      <c r="AS11" s="187">
        <f>IF($P11=15,$F11,0)</f>
        <v>0</v>
      </c>
      <c r="AT11" s="186">
        <f>IF($P11=15,$G11,0)</f>
        <v>0</v>
      </c>
      <c r="AU11" s="187">
        <f>IF($P11=16,$F11,0)</f>
        <v>0</v>
      </c>
      <c r="AV11" s="186">
        <f>IF($P11=16,$G11,0)</f>
        <v>0</v>
      </c>
      <c r="AW11" s="187">
        <f>IF($P11=17,$F11,0)</f>
        <v>0</v>
      </c>
      <c r="AX11" s="186">
        <f>IF($P11=17,$G11,0)</f>
        <v>0</v>
      </c>
      <c r="AY11" s="187">
        <f>IF($P11=18,$F11,0)</f>
        <v>0</v>
      </c>
      <c r="AZ11" s="186">
        <f>IF($P11=18,$G11,0)</f>
        <v>0</v>
      </c>
      <c r="BA11" s="187">
        <f>IF($P11=19,$F11,0)</f>
        <v>0</v>
      </c>
      <c r="BB11" s="186">
        <f>IF($P11=19,$G11,0)</f>
        <v>0</v>
      </c>
      <c r="BC11" s="187">
        <f>IF($P11=20,$F11,0)</f>
        <v>0</v>
      </c>
      <c r="BD11" s="186">
        <f>IF($P11=20,$G11,0)</f>
        <v>0</v>
      </c>
      <c r="BE11" s="187">
        <f>IF($P11=21,$F11,0)</f>
        <v>0</v>
      </c>
      <c r="BF11" s="186">
        <f>IF($P11=21,$G11,0)</f>
        <v>0</v>
      </c>
      <c r="BG11" s="187">
        <f>IF($P11=22,$F11,0)</f>
        <v>0</v>
      </c>
      <c r="BH11" s="186">
        <f>IF($P11=22,$G11,0)</f>
        <v>0</v>
      </c>
      <c r="BI11" s="187">
        <f>IF($P11=23,$F11,0)</f>
        <v>0</v>
      </c>
      <c r="BJ11" s="186">
        <f>IF($P11=23,$G11,0)</f>
        <v>0</v>
      </c>
      <c r="BK11" s="187">
        <f>IF($P11=24,$F11,0)</f>
        <v>0</v>
      </c>
      <c r="BL11" s="186">
        <f>IF($P11=24,$G11,0)</f>
        <v>0</v>
      </c>
      <c r="BM11" s="187">
        <f>IF($P11=25,$F11,0)</f>
        <v>0</v>
      </c>
      <c r="BN11" s="186">
        <f>IF($P11=25,$G11,0)</f>
        <v>0</v>
      </c>
      <c r="BO11" s="187">
        <f>IF($P11=26,$F11,0)</f>
        <v>0</v>
      </c>
      <c r="BP11" s="186">
        <f>IF($P11=26,$G11,0)</f>
        <v>0</v>
      </c>
      <c r="BQ11" s="187">
        <f>IF($P11=27,$F11,0)</f>
        <v>0</v>
      </c>
      <c r="BR11" s="186">
        <f>IF($P11=27,$G11,0)</f>
        <v>0</v>
      </c>
      <c r="BS11" s="187">
        <f>IF($P11=28,$F11,0)</f>
        <v>0</v>
      </c>
      <c r="BT11" s="186">
        <f>IF($P11=28,$G11,0)</f>
        <v>0</v>
      </c>
      <c r="BU11" s="187">
        <f>IF($P11=29,$F11,0)</f>
        <v>0</v>
      </c>
      <c r="BV11" s="186">
        <f>IF($P11=29,$G11,0)</f>
        <v>0</v>
      </c>
      <c r="BW11" s="187">
        <f>IF($P11=30,$F11,0)</f>
        <v>0</v>
      </c>
      <c r="BX11" s="186">
        <f>IF($P11=30,$G11,0)</f>
        <v>0</v>
      </c>
      <c r="BY11" s="187">
        <f>IF($P11=31,$F11,0)</f>
        <v>0</v>
      </c>
      <c r="BZ11" s="186">
        <f>IF($P11=31,$G11,0)</f>
        <v>0</v>
      </c>
      <c r="CA11" s="187">
        <f>IF($P11=32,$F11,0)</f>
        <v>0</v>
      </c>
      <c r="CB11" s="186">
        <f>IF($P11=32,$G11,0)</f>
        <v>0</v>
      </c>
    </row>
    <row r="12" spans="1:147" ht="39.9" customHeight="1" x14ac:dyDescent="0.3">
      <c r="A12" s="8">
        <v>76</v>
      </c>
      <c r="B12" s="154"/>
      <c r="C12" s="155"/>
      <c r="D12" s="156"/>
      <c r="E12" s="151"/>
      <c r="F12" s="157"/>
      <c r="G12" s="152"/>
      <c r="H12" s="152"/>
      <c r="I12" s="153"/>
      <c r="P12" s="195"/>
      <c r="Q12" s="183">
        <f t="shared" ref="Q12:Q75" si="0">IF($P12=1,$F12,0)</f>
        <v>0</v>
      </c>
      <c r="R12" s="184">
        <f t="shared" ref="R12:R75" si="1">IF($P12=1,$G12,0)</f>
        <v>0</v>
      </c>
      <c r="S12" s="183">
        <f t="shared" ref="S12:S75" si="2">IF($P12=2,$F12,0)</f>
        <v>0</v>
      </c>
      <c r="T12" s="184">
        <f t="shared" ref="T12:T75" si="3">IF($P12=2,$G12,0)</f>
        <v>0</v>
      </c>
      <c r="U12" s="185">
        <f t="shared" ref="U12:U75" si="4">IF($P12=3,$F12,0)</f>
        <v>0</v>
      </c>
      <c r="V12" s="186">
        <f t="shared" ref="V12:V75" si="5">IF($P12=3,$G12,0)</f>
        <v>0</v>
      </c>
      <c r="W12" s="187">
        <f t="shared" ref="W12:W75" si="6">IF($P12=4,$F12,0)</f>
        <v>0</v>
      </c>
      <c r="X12" s="186">
        <f t="shared" ref="X12:X75" si="7">IF($P12=4,$G12,0)</f>
        <v>0</v>
      </c>
      <c r="Y12" s="187">
        <f t="shared" ref="Y12:Y75" si="8">IF($P12=5,$F12,0)</f>
        <v>0</v>
      </c>
      <c r="Z12" s="186">
        <f t="shared" ref="Z12:Z75" si="9">IF($P12=5,$G12,0)</f>
        <v>0</v>
      </c>
      <c r="AA12" s="187">
        <f t="shared" ref="AA12:AA75" si="10">IF($P12=6,$F12,0)</f>
        <v>0</v>
      </c>
      <c r="AB12" s="186">
        <f t="shared" ref="AB12:AB75" si="11">IF($P12=6,$G12,0)</f>
        <v>0</v>
      </c>
      <c r="AC12" s="187">
        <f t="shared" ref="AC12:AC75" si="12">IF($P12=7,$F12,0)</f>
        <v>0</v>
      </c>
      <c r="AD12" s="186">
        <f t="shared" ref="AD12:AD75" si="13">IF($P12=7,$G12,0)</f>
        <v>0</v>
      </c>
      <c r="AE12" s="187">
        <f t="shared" ref="AE12:AE75" si="14">IF($P12=8,$F12,0)</f>
        <v>0</v>
      </c>
      <c r="AF12" s="186">
        <f t="shared" ref="AF12:AF75" si="15">IF($P12=8,$G12,0)</f>
        <v>0</v>
      </c>
      <c r="AG12" s="187">
        <f t="shared" ref="AG12:AG75" si="16">IF($P12=9,$F12,0)</f>
        <v>0</v>
      </c>
      <c r="AH12" s="186">
        <f t="shared" ref="AH12:AH75" si="17">IF($P12=9,$G12,0)</f>
        <v>0</v>
      </c>
      <c r="AI12" s="187">
        <f t="shared" ref="AI12:AI75" si="18">IF($P12=10,$F12,0)</f>
        <v>0</v>
      </c>
      <c r="AJ12" s="186">
        <f t="shared" ref="AJ12:AJ75" si="19">IF($P12=10,$G12,0)</f>
        <v>0</v>
      </c>
      <c r="AK12" s="187">
        <f t="shared" ref="AK12:AK75" si="20">IF($P12=11,$F12,0)</f>
        <v>0</v>
      </c>
      <c r="AL12" s="186">
        <f t="shared" ref="AL12:AL75" si="21">IF($P12=11,$G12,0)</f>
        <v>0</v>
      </c>
      <c r="AM12" s="187">
        <f t="shared" ref="AM12:AM75" si="22">IF($P12=12,$F12,0)</f>
        <v>0</v>
      </c>
      <c r="AN12" s="186">
        <f t="shared" ref="AN12:AN75" si="23">IF($P12=12,$G12,0)</f>
        <v>0</v>
      </c>
      <c r="AO12" s="187">
        <f t="shared" ref="AO12:AO75" si="24">IF($P12=13,$F12,0)</f>
        <v>0</v>
      </c>
      <c r="AP12" s="186">
        <f t="shared" ref="AP12:AP75" si="25">IF($P12=13,$G12,0)</f>
        <v>0</v>
      </c>
      <c r="AQ12" s="187">
        <f t="shared" ref="AQ12:AQ75" si="26">IF($P12=14,$F12,0)</f>
        <v>0</v>
      </c>
      <c r="AR12" s="186">
        <f t="shared" ref="AR12:AR75" si="27">IF($P12=14,$G12,0)</f>
        <v>0</v>
      </c>
      <c r="AS12" s="187">
        <f t="shared" ref="AS12:AS75" si="28">IF($P12=15,$F12,0)</f>
        <v>0</v>
      </c>
      <c r="AT12" s="186">
        <f t="shared" ref="AT12:AT75" si="29">IF($P12=15,$G12,0)</f>
        <v>0</v>
      </c>
      <c r="AU12" s="187">
        <f t="shared" ref="AU12:AU75" si="30">IF($P12=16,$F12,0)</f>
        <v>0</v>
      </c>
      <c r="AV12" s="186">
        <f t="shared" ref="AV12:AV75" si="31">IF($P12=16,$G12,0)</f>
        <v>0</v>
      </c>
      <c r="AW12" s="187">
        <f t="shared" ref="AW12:AW75" si="32">IF($P12=17,$F12,0)</f>
        <v>0</v>
      </c>
      <c r="AX12" s="186">
        <f t="shared" ref="AX12:AX75" si="33">IF($P12=17,$G12,0)</f>
        <v>0</v>
      </c>
      <c r="AY12" s="187">
        <f t="shared" ref="AY12:AY75" si="34">IF($P12=18,$F12,0)</f>
        <v>0</v>
      </c>
      <c r="AZ12" s="186">
        <f t="shared" ref="AZ12:AZ75" si="35">IF($P12=18,$G12,0)</f>
        <v>0</v>
      </c>
      <c r="BA12" s="187">
        <f t="shared" ref="BA12:BA75" si="36">IF($P12=19,$F12,0)</f>
        <v>0</v>
      </c>
      <c r="BB12" s="186">
        <f t="shared" ref="BB12:BB75" si="37">IF($P12=19,$G12,0)</f>
        <v>0</v>
      </c>
      <c r="BC12" s="187">
        <f t="shared" ref="BC12:BC75" si="38">IF($P12=20,$F12,0)</f>
        <v>0</v>
      </c>
      <c r="BD12" s="186">
        <f t="shared" ref="BD12:BD75" si="39">IF($P12=20,$G12,0)</f>
        <v>0</v>
      </c>
      <c r="BE12" s="187">
        <f t="shared" ref="BE12:BE75" si="40">IF($P12=21,$F12,0)</f>
        <v>0</v>
      </c>
      <c r="BF12" s="186">
        <f t="shared" ref="BF12:BF75" si="41">IF($P12=21,$G12,0)</f>
        <v>0</v>
      </c>
      <c r="BG12" s="187">
        <f t="shared" ref="BG12:BG75" si="42">IF($P12=22,$F12,0)</f>
        <v>0</v>
      </c>
      <c r="BH12" s="186">
        <f t="shared" ref="BH12:BH75" si="43">IF($P12=22,$G12,0)</f>
        <v>0</v>
      </c>
      <c r="BI12" s="187">
        <f t="shared" ref="BI12:BI75" si="44">IF($P12=23,$F12,0)</f>
        <v>0</v>
      </c>
      <c r="BJ12" s="186">
        <f t="shared" ref="BJ12:BJ75" si="45">IF($P12=23,$G12,0)</f>
        <v>0</v>
      </c>
      <c r="BK12" s="187">
        <f t="shared" ref="BK12:BK75" si="46">IF($P12=24,$F12,0)</f>
        <v>0</v>
      </c>
      <c r="BL12" s="186">
        <f t="shared" ref="BL12:BL75" si="47">IF($P12=24,$G12,0)</f>
        <v>0</v>
      </c>
      <c r="BM12" s="187">
        <f t="shared" ref="BM12:BM75" si="48">IF($P12=25,$F12,0)</f>
        <v>0</v>
      </c>
      <c r="BN12" s="186">
        <f t="shared" ref="BN12:BN75" si="49">IF($P12=25,$G12,0)</f>
        <v>0</v>
      </c>
      <c r="BO12" s="187">
        <f t="shared" ref="BO12:BO75" si="50">IF($P12=26,$F12,0)</f>
        <v>0</v>
      </c>
      <c r="BP12" s="186">
        <f t="shared" ref="BP12:BP75" si="51">IF($P12=26,$G12,0)</f>
        <v>0</v>
      </c>
      <c r="BQ12" s="187">
        <f t="shared" ref="BQ12:BQ75" si="52">IF($P12=27,$F12,0)</f>
        <v>0</v>
      </c>
      <c r="BR12" s="186">
        <f t="shared" ref="BR12:BR75" si="53">IF($P12=27,$G12,0)</f>
        <v>0</v>
      </c>
      <c r="BS12" s="187">
        <f t="shared" ref="BS12:BS75" si="54">IF($P12=28,$F12,0)</f>
        <v>0</v>
      </c>
      <c r="BT12" s="186">
        <f t="shared" ref="BT12:BT75" si="55">IF($P12=28,$G12,0)</f>
        <v>0</v>
      </c>
      <c r="BU12" s="187">
        <f t="shared" ref="BU12:BU75" si="56">IF($P12=29,$F12,0)</f>
        <v>0</v>
      </c>
      <c r="BV12" s="186">
        <f t="shared" ref="BV12:BV75" si="57">IF($P12=29,$G12,0)</f>
        <v>0</v>
      </c>
      <c r="BW12" s="187">
        <f t="shared" ref="BW12:BW75" si="58">IF($P12=30,$F12,0)</f>
        <v>0</v>
      </c>
      <c r="BX12" s="186">
        <f t="shared" ref="BX12:BX75" si="59">IF($P12=30,$G12,0)</f>
        <v>0</v>
      </c>
      <c r="BY12" s="187">
        <f t="shared" ref="BY12:BY75" si="60">IF($P12=31,$F12,0)</f>
        <v>0</v>
      </c>
      <c r="BZ12" s="186">
        <f t="shared" ref="BZ12:BZ75" si="61">IF($P12=31,$G12,0)</f>
        <v>0</v>
      </c>
      <c r="CA12" s="187">
        <f t="shared" ref="CA12:CA75" si="62">IF($P12=32,$F12,0)</f>
        <v>0</v>
      </c>
      <c r="CB12" s="186">
        <f t="shared" ref="CB12:CB75" si="63">IF($P12=32,$G12,0)</f>
        <v>0</v>
      </c>
    </row>
    <row r="13" spans="1:147" ht="39.9" customHeight="1" x14ac:dyDescent="0.3">
      <c r="A13" s="8">
        <v>77</v>
      </c>
      <c r="B13" s="154"/>
      <c r="C13" s="155"/>
      <c r="D13" s="156"/>
      <c r="E13" s="151"/>
      <c r="F13" s="157"/>
      <c r="G13" s="152"/>
      <c r="H13" s="152"/>
      <c r="I13" s="153"/>
      <c r="P13" s="195"/>
      <c r="Q13" s="183">
        <f t="shared" si="0"/>
        <v>0</v>
      </c>
      <c r="R13" s="184">
        <f t="shared" si="1"/>
        <v>0</v>
      </c>
      <c r="S13" s="183">
        <f t="shared" si="2"/>
        <v>0</v>
      </c>
      <c r="T13" s="184">
        <f t="shared" si="3"/>
        <v>0</v>
      </c>
      <c r="U13" s="185">
        <f t="shared" si="4"/>
        <v>0</v>
      </c>
      <c r="V13" s="186">
        <f t="shared" si="5"/>
        <v>0</v>
      </c>
      <c r="W13" s="187">
        <f t="shared" si="6"/>
        <v>0</v>
      </c>
      <c r="X13" s="186">
        <f t="shared" si="7"/>
        <v>0</v>
      </c>
      <c r="Y13" s="187">
        <f t="shared" si="8"/>
        <v>0</v>
      </c>
      <c r="Z13" s="186">
        <f t="shared" si="9"/>
        <v>0</v>
      </c>
      <c r="AA13" s="187">
        <f t="shared" si="10"/>
        <v>0</v>
      </c>
      <c r="AB13" s="186">
        <f t="shared" si="11"/>
        <v>0</v>
      </c>
      <c r="AC13" s="187">
        <f t="shared" si="12"/>
        <v>0</v>
      </c>
      <c r="AD13" s="186">
        <f t="shared" si="13"/>
        <v>0</v>
      </c>
      <c r="AE13" s="187">
        <f t="shared" si="14"/>
        <v>0</v>
      </c>
      <c r="AF13" s="186">
        <f t="shared" si="15"/>
        <v>0</v>
      </c>
      <c r="AG13" s="187">
        <f t="shared" si="16"/>
        <v>0</v>
      </c>
      <c r="AH13" s="186">
        <f t="shared" si="17"/>
        <v>0</v>
      </c>
      <c r="AI13" s="187">
        <f t="shared" si="18"/>
        <v>0</v>
      </c>
      <c r="AJ13" s="186">
        <f t="shared" si="19"/>
        <v>0</v>
      </c>
      <c r="AK13" s="187">
        <f t="shared" si="20"/>
        <v>0</v>
      </c>
      <c r="AL13" s="186">
        <f t="shared" si="21"/>
        <v>0</v>
      </c>
      <c r="AM13" s="187">
        <f t="shared" si="22"/>
        <v>0</v>
      </c>
      <c r="AN13" s="186">
        <f t="shared" si="23"/>
        <v>0</v>
      </c>
      <c r="AO13" s="187">
        <f t="shared" si="24"/>
        <v>0</v>
      </c>
      <c r="AP13" s="186">
        <f t="shared" si="25"/>
        <v>0</v>
      </c>
      <c r="AQ13" s="187">
        <f t="shared" si="26"/>
        <v>0</v>
      </c>
      <c r="AR13" s="186">
        <f t="shared" si="27"/>
        <v>0</v>
      </c>
      <c r="AS13" s="187">
        <f t="shared" si="28"/>
        <v>0</v>
      </c>
      <c r="AT13" s="186">
        <f t="shared" si="29"/>
        <v>0</v>
      </c>
      <c r="AU13" s="187">
        <f t="shared" si="30"/>
        <v>0</v>
      </c>
      <c r="AV13" s="186">
        <f t="shared" si="31"/>
        <v>0</v>
      </c>
      <c r="AW13" s="187">
        <f t="shared" si="32"/>
        <v>0</v>
      </c>
      <c r="AX13" s="186">
        <f t="shared" si="33"/>
        <v>0</v>
      </c>
      <c r="AY13" s="187">
        <f t="shared" si="34"/>
        <v>0</v>
      </c>
      <c r="AZ13" s="186">
        <f t="shared" si="35"/>
        <v>0</v>
      </c>
      <c r="BA13" s="187">
        <f t="shared" si="36"/>
        <v>0</v>
      </c>
      <c r="BB13" s="186">
        <f t="shared" si="37"/>
        <v>0</v>
      </c>
      <c r="BC13" s="187">
        <f t="shared" si="38"/>
        <v>0</v>
      </c>
      <c r="BD13" s="186">
        <f t="shared" si="39"/>
        <v>0</v>
      </c>
      <c r="BE13" s="187">
        <f t="shared" si="40"/>
        <v>0</v>
      </c>
      <c r="BF13" s="186">
        <f t="shared" si="41"/>
        <v>0</v>
      </c>
      <c r="BG13" s="187">
        <f t="shared" si="42"/>
        <v>0</v>
      </c>
      <c r="BH13" s="186">
        <f t="shared" si="43"/>
        <v>0</v>
      </c>
      <c r="BI13" s="187">
        <f t="shared" si="44"/>
        <v>0</v>
      </c>
      <c r="BJ13" s="186">
        <f t="shared" si="45"/>
        <v>0</v>
      </c>
      <c r="BK13" s="187">
        <f t="shared" si="46"/>
        <v>0</v>
      </c>
      <c r="BL13" s="186">
        <f t="shared" si="47"/>
        <v>0</v>
      </c>
      <c r="BM13" s="187">
        <f t="shared" si="48"/>
        <v>0</v>
      </c>
      <c r="BN13" s="186">
        <f t="shared" si="49"/>
        <v>0</v>
      </c>
      <c r="BO13" s="187">
        <f t="shared" si="50"/>
        <v>0</v>
      </c>
      <c r="BP13" s="186">
        <f t="shared" si="51"/>
        <v>0</v>
      </c>
      <c r="BQ13" s="187">
        <f t="shared" si="52"/>
        <v>0</v>
      </c>
      <c r="BR13" s="186">
        <f t="shared" si="53"/>
        <v>0</v>
      </c>
      <c r="BS13" s="187">
        <f t="shared" si="54"/>
        <v>0</v>
      </c>
      <c r="BT13" s="186">
        <f t="shared" si="55"/>
        <v>0</v>
      </c>
      <c r="BU13" s="187">
        <f t="shared" si="56"/>
        <v>0</v>
      </c>
      <c r="BV13" s="186">
        <f t="shared" si="57"/>
        <v>0</v>
      </c>
      <c r="BW13" s="187">
        <f t="shared" si="58"/>
        <v>0</v>
      </c>
      <c r="BX13" s="186">
        <f t="shared" si="59"/>
        <v>0</v>
      </c>
      <c r="BY13" s="187">
        <f t="shared" si="60"/>
        <v>0</v>
      </c>
      <c r="BZ13" s="186">
        <f t="shared" si="61"/>
        <v>0</v>
      </c>
      <c r="CA13" s="187">
        <f t="shared" si="62"/>
        <v>0</v>
      </c>
      <c r="CB13" s="186">
        <f t="shared" si="63"/>
        <v>0</v>
      </c>
    </row>
    <row r="14" spans="1:147" ht="39.9" customHeight="1" x14ac:dyDescent="0.3">
      <c r="A14" s="8">
        <v>78</v>
      </c>
      <c r="B14" s="154"/>
      <c r="C14" s="155"/>
      <c r="D14" s="156"/>
      <c r="E14" s="151"/>
      <c r="F14" s="157"/>
      <c r="G14" s="152"/>
      <c r="H14" s="152"/>
      <c r="I14" s="153"/>
      <c r="P14" s="195"/>
      <c r="Q14" s="183">
        <f t="shared" si="0"/>
        <v>0</v>
      </c>
      <c r="R14" s="184">
        <f t="shared" si="1"/>
        <v>0</v>
      </c>
      <c r="S14" s="183">
        <f t="shared" si="2"/>
        <v>0</v>
      </c>
      <c r="T14" s="184">
        <f t="shared" si="3"/>
        <v>0</v>
      </c>
      <c r="U14" s="185">
        <f t="shared" si="4"/>
        <v>0</v>
      </c>
      <c r="V14" s="186">
        <f t="shared" si="5"/>
        <v>0</v>
      </c>
      <c r="W14" s="187">
        <f t="shared" si="6"/>
        <v>0</v>
      </c>
      <c r="X14" s="186">
        <f t="shared" si="7"/>
        <v>0</v>
      </c>
      <c r="Y14" s="187">
        <f t="shared" si="8"/>
        <v>0</v>
      </c>
      <c r="Z14" s="186">
        <f t="shared" si="9"/>
        <v>0</v>
      </c>
      <c r="AA14" s="187">
        <f t="shared" si="10"/>
        <v>0</v>
      </c>
      <c r="AB14" s="186">
        <f t="shared" si="11"/>
        <v>0</v>
      </c>
      <c r="AC14" s="187">
        <f t="shared" si="12"/>
        <v>0</v>
      </c>
      <c r="AD14" s="186">
        <f t="shared" si="13"/>
        <v>0</v>
      </c>
      <c r="AE14" s="187">
        <f t="shared" si="14"/>
        <v>0</v>
      </c>
      <c r="AF14" s="186">
        <f t="shared" si="15"/>
        <v>0</v>
      </c>
      <c r="AG14" s="187">
        <f t="shared" si="16"/>
        <v>0</v>
      </c>
      <c r="AH14" s="186">
        <f t="shared" si="17"/>
        <v>0</v>
      </c>
      <c r="AI14" s="187">
        <f t="shared" si="18"/>
        <v>0</v>
      </c>
      <c r="AJ14" s="186">
        <f t="shared" si="19"/>
        <v>0</v>
      </c>
      <c r="AK14" s="187">
        <f t="shared" si="20"/>
        <v>0</v>
      </c>
      <c r="AL14" s="186">
        <f t="shared" si="21"/>
        <v>0</v>
      </c>
      <c r="AM14" s="187">
        <f t="shared" si="22"/>
        <v>0</v>
      </c>
      <c r="AN14" s="186">
        <f t="shared" si="23"/>
        <v>0</v>
      </c>
      <c r="AO14" s="187">
        <f t="shared" si="24"/>
        <v>0</v>
      </c>
      <c r="AP14" s="186">
        <f t="shared" si="25"/>
        <v>0</v>
      </c>
      <c r="AQ14" s="187">
        <f t="shared" si="26"/>
        <v>0</v>
      </c>
      <c r="AR14" s="186">
        <f t="shared" si="27"/>
        <v>0</v>
      </c>
      <c r="AS14" s="187">
        <f t="shared" si="28"/>
        <v>0</v>
      </c>
      <c r="AT14" s="186">
        <f t="shared" si="29"/>
        <v>0</v>
      </c>
      <c r="AU14" s="187">
        <f t="shared" si="30"/>
        <v>0</v>
      </c>
      <c r="AV14" s="186">
        <f t="shared" si="31"/>
        <v>0</v>
      </c>
      <c r="AW14" s="187">
        <f t="shared" si="32"/>
        <v>0</v>
      </c>
      <c r="AX14" s="186">
        <f t="shared" si="33"/>
        <v>0</v>
      </c>
      <c r="AY14" s="187">
        <f t="shared" si="34"/>
        <v>0</v>
      </c>
      <c r="AZ14" s="186">
        <f t="shared" si="35"/>
        <v>0</v>
      </c>
      <c r="BA14" s="187">
        <f t="shared" si="36"/>
        <v>0</v>
      </c>
      <c r="BB14" s="186">
        <f t="shared" si="37"/>
        <v>0</v>
      </c>
      <c r="BC14" s="187">
        <f t="shared" si="38"/>
        <v>0</v>
      </c>
      <c r="BD14" s="186">
        <f t="shared" si="39"/>
        <v>0</v>
      </c>
      <c r="BE14" s="187">
        <f t="shared" si="40"/>
        <v>0</v>
      </c>
      <c r="BF14" s="186">
        <f t="shared" si="41"/>
        <v>0</v>
      </c>
      <c r="BG14" s="187">
        <f t="shared" si="42"/>
        <v>0</v>
      </c>
      <c r="BH14" s="186">
        <f t="shared" si="43"/>
        <v>0</v>
      </c>
      <c r="BI14" s="187">
        <f t="shared" si="44"/>
        <v>0</v>
      </c>
      <c r="BJ14" s="186">
        <f t="shared" si="45"/>
        <v>0</v>
      </c>
      <c r="BK14" s="187">
        <f t="shared" si="46"/>
        <v>0</v>
      </c>
      <c r="BL14" s="186">
        <f t="shared" si="47"/>
        <v>0</v>
      </c>
      <c r="BM14" s="187">
        <f t="shared" si="48"/>
        <v>0</v>
      </c>
      <c r="BN14" s="186">
        <f t="shared" si="49"/>
        <v>0</v>
      </c>
      <c r="BO14" s="187">
        <f t="shared" si="50"/>
        <v>0</v>
      </c>
      <c r="BP14" s="186">
        <f t="shared" si="51"/>
        <v>0</v>
      </c>
      <c r="BQ14" s="187">
        <f t="shared" si="52"/>
        <v>0</v>
      </c>
      <c r="BR14" s="186">
        <f t="shared" si="53"/>
        <v>0</v>
      </c>
      <c r="BS14" s="187">
        <f t="shared" si="54"/>
        <v>0</v>
      </c>
      <c r="BT14" s="186">
        <f t="shared" si="55"/>
        <v>0</v>
      </c>
      <c r="BU14" s="187">
        <f t="shared" si="56"/>
        <v>0</v>
      </c>
      <c r="BV14" s="186">
        <f t="shared" si="57"/>
        <v>0</v>
      </c>
      <c r="BW14" s="187">
        <f t="shared" si="58"/>
        <v>0</v>
      </c>
      <c r="BX14" s="186">
        <f t="shared" si="59"/>
        <v>0</v>
      </c>
      <c r="BY14" s="187">
        <f t="shared" si="60"/>
        <v>0</v>
      </c>
      <c r="BZ14" s="186">
        <f t="shared" si="61"/>
        <v>0</v>
      </c>
      <c r="CA14" s="187">
        <f t="shared" si="62"/>
        <v>0</v>
      </c>
      <c r="CB14" s="186">
        <f t="shared" si="63"/>
        <v>0</v>
      </c>
    </row>
    <row r="15" spans="1:147" ht="39.9" customHeight="1" x14ac:dyDescent="0.3">
      <c r="A15" s="8">
        <v>79</v>
      </c>
      <c r="B15" s="154"/>
      <c r="C15" s="155"/>
      <c r="D15" s="156"/>
      <c r="E15" s="151"/>
      <c r="F15" s="157"/>
      <c r="G15" s="152"/>
      <c r="H15" s="152"/>
      <c r="I15" s="153"/>
      <c r="P15" s="195"/>
      <c r="Q15" s="183">
        <f t="shared" si="0"/>
        <v>0</v>
      </c>
      <c r="R15" s="184">
        <f t="shared" si="1"/>
        <v>0</v>
      </c>
      <c r="S15" s="183">
        <f t="shared" si="2"/>
        <v>0</v>
      </c>
      <c r="T15" s="184">
        <f t="shared" si="3"/>
        <v>0</v>
      </c>
      <c r="U15" s="185">
        <f t="shared" si="4"/>
        <v>0</v>
      </c>
      <c r="V15" s="186">
        <f t="shared" si="5"/>
        <v>0</v>
      </c>
      <c r="W15" s="187">
        <f t="shared" si="6"/>
        <v>0</v>
      </c>
      <c r="X15" s="186">
        <f t="shared" si="7"/>
        <v>0</v>
      </c>
      <c r="Y15" s="187">
        <f t="shared" si="8"/>
        <v>0</v>
      </c>
      <c r="Z15" s="186">
        <f t="shared" si="9"/>
        <v>0</v>
      </c>
      <c r="AA15" s="187">
        <f t="shared" si="10"/>
        <v>0</v>
      </c>
      <c r="AB15" s="186">
        <f t="shared" si="11"/>
        <v>0</v>
      </c>
      <c r="AC15" s="187">
        <f t="shared" si="12"/>
        <v>0</v>
      </c>
      <c r="AD15" s="186">
        <f t="shared" si="13"/>
        <v>0</v>
      </c>
      <c r="AE15" s="187">
        <f t="shared" si="14"/>
        <v>0</v>
      </c>
      <c r="AF15" s="186">
        <f t="shared" si="15"/>
        <v>0</v>
      </c>
      <c r="AG15" s="187">
        <f t="shared" si="16"/>
        <v>0</v>
      </c>
      <c r="AH15" s="186">
        <f t="shared" si="17"/>
        <v>0</v>
      </c>
      <c r="AI15" s="187">
        <f t="shared" si="18"/>
        <v>0</v>
      </c>
      <c r="AJ15" s="186">
        <f t="shared" si="19"/>
        <v>0</v>
      </c>
      <c r="AK15" s="187">
        <f t="shared" si="20"/>
        <v>0</v>
      </c>
      <c r="AL15" s="186">
        <f t="shared" si="21"/>
        <v>0</v>
      </c>
      <c r="AM15" s="187">
        <f t="shared" si="22"/>
        <v>0</v>
      </c>
      <c r="AN15" s="186">
        <f t="shared" si="23"/>
        <v>0</v>
      </c>
      <c r="AO15" s="187">
        <f t="shared" si="24"/>
        <v>0</v>
      </c>
      <c r="AP15" s="186">
        <f t="shared" si="25"/>
        <v>0</v>
      </c>
      <c r="AQ15" s="187">
        <f t="shared" si="26"/>
        <v>0</v>
      </c>
      <c r="AR15" s="186">
        <f t="shared" si="27"/>
        <v>0</v>
      </c>
      <c r="AS15" s="187">
        <f t="shared" si="28"/>
        <v>0</v>
      </c>
      <c r="AT15" s="186">
        <f t="shared" si="29"/>
        <v>0</v>
      </c>
      <c r="AU15" s="187">
        <f t="shared" si="30"/>
        <v>0</v>
      </c>
      <c r="AV15" s="186">
        <f t="shared" si="31"/>
        <v>0</v>
      </c>
      <c r="AW15" s="187">
        <f t="shared" si="32"/>
        <v>0</v>
      </c>
      <c r="AX15" s="186">
        <f t="shared" si="33"/>
        <v>0</v>
      </c>
      <c r="AY15" s="187">
        <f t="shared" si="34"/>
        <v>0</v>
      </c>
      <c r="AZ15" s="186">
        <f t="shared" si="35"/>
        <v>0</v>
      </c>
      <c r="BA15" s="187">
        <f t="shared" si="36"/>
        <v>0</v>
      </c>
      <c r="BB15" s="186">
        <f t="shared" si="37"/>
        <v>0</v>
      </c>
      <c r="BC15" s="187">
        <f t="shared" si="38"/>
        <v>0</v>
      </c>
      <c r="BD15" s="186">
        <f t="shared" si="39"/>
        <v>0</v>
      </c>
      <c r="BE15" s="187">
        <f t="shared" si="40"/>
        <v>0</v>
      </c>
      <c r="BF15" s="186">
        <f t="shared" si="41"/>
        <v>0</v>
      </c>
      <c r="BG15" s="187">
        <f t="shared" si="42"/>
        <v>0</v>
      </c>
      <c r="BH15" s="186">
        <f t="shared" si="43"/>
        <v>0</v>
      </c>
      <c r="BI15" s="187">
        <f t="shared" si="44"/>
        <v>0</v>
      </c>
      <c r="BJ15" s="186">
        <f t="shared" si="45"/>
        <v>0</v>
      </c>
      <c r="BK15" s="187">
        <f t="shared" si="46"/>
        <v>0</v>
      </c>
      <c r="BL15" s="186">
        <f t="shared" si="47"/>
        <v>0</v>
      </c>
      <c r="BM15" s="187">
        <f t="shared" si="48"/>
        <v>0</v>
      </c>
      <c r="BN15" s="186">
        <f t="shared" si="49"/>
        <v>0</v>
      </c>
      <c r="BO15" s="187">
        <f t="shared" si="50"/>
        <v>0</v>
      </c>
      <c r="BP15" s="186">
        <f t="shared" si="51"/>
        <v>0</v>
      </c>
      <c r="BQ15" s="187">
        <f t="shared" si="52"/>
        <v>0</v>
      </c>
      <c r="BR15" s="186">
        <f t="shared" si="53"/>
        <v>0</v>
      </c>
      <c r="BS15" s="187">
        <f t="shared" si="54"/>
        <v>0</v>
      </c>
      <c r="BT15" s="186">
        <f t="shared" si="55"/>
        <v>0</v>
      </c>
      <c r="BU15" s="187">
        <f t="shared" si="56"/>
        <v>0</v>
      </c>
      <c r="BV15" s="186">
        <f t="shared" si="57"/>
        <v>0</v>
      </c>
      <c r="BW15" s="187">
        <f t="shared" si="58"/>
        <v>0</v>
      </c>
      <c r="BX15" s="186">
        <f t="shared" si="59"/>
        <v>0</v>
      </c>
      <c r="BY15" s="187">
        <f t="shared" si="60"/>
        <v>0</v>
      </c>
      <c r="BZ15" s="186">
        <f t="shared" si="61"/>
        <v>0</v>
      </c>
      <c r="CA15" s="187">
        <f t="shared" si="62"/>
        <v>0</v>
      </c>
      <c r="CB15" s="186">
        <f t="shared" si="63"/>
        <v>0</v>
      </c>
    </row>
    <row r="16" spans="1:147" ht="39.9" customHeight="1" x14ac:dyDescent="0.3">
      <c r="A16" s="8">
        <v>80</v>
      </c>
      <c r="B16" s="154"/>
      <c r="C16" s="155"/>
      <c r="D16" s="156"/>
      <c r="E16" s="151"/>
      <c r="F16" s="157"/>
      <c r="G16" s="152"/>
      <c r="H16" s="152"/>
      <c r="I16" s="153"/>
      <c r="P16" s="195"/>
      <c r="Q16" s="183">
        <f t="shared" si="0"/>
        <v>0</v>
      </c>
      <c r="R16" s="184">
        <f t="shared" si="1"/>
        <v>0</v>
      </c>
      <c r="S16" s="183">
        <f t="shared" si="2"/>
        <v>0</v>
      </c>
      <c r="T16" s="184">
        <f t="shared" si="3"/>
        <v>0</v>
      </c>
      <c r="U16" s="185">
        <f t="shared" si="4"/>
        <v>0</v>
      </c>
      <c r="V16" s="186">
        <f t="shared" si="5"/>
        <v>0</v>
      </c>
      <c r="W16" s="187">
        <f t="shared" si="6"/>
        <v>0</v>
      </c>
      <c r="X16" s="186">
        <f t="shared" si="7"/>
        <v>0</v>
      </c>
      <c r="Y16" s="187">
        <f t="shared" si="8"/>
        <v>0</v>
      </c>
      <c r="Z16" s="186">
        <f t="shared" si="9"/>
        <v>0</v>
      </c>
      <c r="AA16" s="187">
        <f t="shared" si="10"/>
        <v>0</v>
      </c>
      <c r="AB16" s="186">
        <f t="shared" si="11"/>
        <v>0</v>
      </c>
      <c r="AC16" s="187">
        <f t="shared" si="12"/>
        <v>0</v>
      </c>
      <c r="AD16" s="186">
        <f t="shared" si="13"/>
        <v>0</v>
      </c>
      <c r="AE16" s="187">
        <f t="shared" si="14"/>
        <v>0</v>
      </c>
      <c r="AF16" s="186">
        <f t="shared" si="15"/>
        <v>0</v>
      </c>
      <c r="AG16" s="187">
        <f t="shared" si="16"/>
        <v>0</v>
      </c>
      <c r="AH16" s="186">
        <f t="shared" si="17"/>
        <v>0</v>
      </c>
      <c r="AI16" s="187">
        <f t="shared" si="18"/>
        <v>0</v>
      </c>
      <c r="AJ16" s="186">
        <f t="shared" si="19"/>
        <v>0</v>
      </c>
      <c r="AK16" s="187">
        <f t="shared" si="20"/>
        <v>0</v>
      </c>
      <c r="AL16" s="186">
        <f t="shared" si="21"/>
        <v>0</v>
      </c>
      <c r="AM16" s="187">
        <f t="shared" si="22"/>
        <v>0</v>
      </c>
      <c r="AN16" s="186">
        <f t="shared" si="23"/>
        <v>0</v>
      </c>
      <c r="AO16" s="187">
        <f t="shared" si="24"/>
        <v>0</v>
      </c>
      <c r="AP16" s="186">
        <f t="shared" si="25"/>
        <v>0</v>
      </c>
      <c r="AQ16" s="187">
        <f t="shared" si="26"/>
        <v>0</v>
      </c>
      <c r="AR16" s="186">
        <f t="shared" si="27"/>
        <v>0</v>
      </c>
      <c r="AS16" s="187">
        <f t="shared" si="28"/>
        <v>0</v>
      </c>
      <c r="AT16" s="186">
        <f t="shared" si="29"/>
        <v>0</v>
      </c>
      <c r="AU16" s="187">
        <f t="shared" si="30"/>
        <v>0</v>
      </c>
      <c r="AV16" s="186">
        <f t="shared" si="31"/>
        <v>0</v>
      </c>
      <c r="AW16" s="187">
        <f t="shared" si="32"/>
        <v>0</v>
      </c>
      <c r="AX16" s="186">
        <f t="shared" si="33"/>
        <v>0</v>
      </c>
      <c r="AY16" s="187">
        <f t="shared" si="34"/>
        <v>0</v>
      </c>
      <c r="AZ16" s="186">
        <f t="shared" si="35"/>
        <v>0</v>
      </c>
      <c r="BA16" s="187">
        <f t="shared" si="36"/>
        <v>0</v>
      </c>
      <c r="BB16" s="186">
        <f t="shared" si="37"/>
        <v>0</v>
      </c>
      <c r="BC16" s="187">
        <f t="shared" si="38"/>
        <v>0</v>
      </c>
      <c r="BD16" s="186">
        <f t="shared" si="39"/>
        <v>0</v>
      </c>
      <c r="BE16" s="187">
        <f t="shared" si="40"/>
        <v>0</v>
      </c>
      <c r="BF16" s="186">
        <f t="shared" si="41"/>
        <v>0</v>
      </c>
      <c r="BG16" s="187">
        <f t="shared" si="42"/>
        <v>0</v>
      </c>
      <c r="BH16" s="186">
        <f t="shared" si="43"/>
        <v>0</v>
      </c>
      <c r="BI16" s="187">
        <f t="shared" si="44"/>
        <v>0</v>
      </c>
      <c r="BJ16" s="186">
        <f t="shared" si="45"/>
        <v>0</v>
      </c>
      <c r="BK16" s="187">
        <f t="shared" si="46"/>
        <v>0</v>
      </c>
      <c r="BL16" s="186">
        <f t="shared" si="47"/>
        <v>0</v>
      </c>
      <c r="BM16" s="187">
        <f t="shared" si="48"/>
        <v>0</v>
      </c>
      <c r="BN16" s="186">
        <f t="shared" si="49"/>
        <v>0</v>
      </c>
      <c r="BO16" s="187">
        <f t="shared" si="50"/>
        <v>0</v>
      </c>
      <c r="BP16" s="186">
        <f t="shared" si="51"/>
        <v>0</v>
      </c>
      <c r="BQ16" s="187">
        <f t="shared" si="52"/>
        <v>0</v>
      </c>
      <c r="BR16" s="186">
        <f t="shared" si="53"/>
        <v>0</v>
      </c>
      <c r="BS16" s="187">
        <f t="shared" si="54"/>
        <v>0</v>
      </c>
      <c r="BT16" s="186">
        <f t="shared" si="55"/>
        <v>0</v>
      </c>
      <c r="BU16" s="187">
        <f t="shared" si="56"/>
        <v>0</v>
      </c>
      <c r="BV16" s="186">
        <f t="shared" si="57"/>
        <v>0</v>
      </c>
      <c r="BW16" s="187">
        <f t="shared" si="58"/>
        <v>0</v>
      </c>
      <c r="BX16" s="186">
        <f t="shared" si="59"/>
        <v>0</v>
      </c>
      <c r="BY16" s="187">
        <f t="shared" si="60"/>
        <v>0</v>
      </c>
      <c r="BZ16" s="186">
        <f t="shared" si="61"/>
        <v>0</v>
      </c>
      <c r="CA16" s="187">
        <f t="shared" si="62"/>
        <v>0</v>
      </c>
      <c r="CB16" s="186">
        <f t="shared" si="63"/>
        <v>0</v>
      </c>
    </row>
    <row r="17" spans="1:80" ht="39.9" customHeight="1" x14ac:dyDescent="0.3">
      <c r="A17" s="8">
        <v>81</v>
      </c>
      <c r="B17" s="154"/>
      <c r="C17" s="155"/>
      <c r="D17" s="156"/>
      <c r="E17" s="151"/>
      <c r="F17" s="157"/>
      <c r="G17" s="152"/>
      <c r="H17" s="152"/>
      <c r="I17" s="153"/>
      <c r="P17" s="195"/>
      <c r="Q17" s="183">
        <f t="shared" si="0"/>
        <v>0</v>
      </c>
      <c r="R17" s="184">
        <f t="shared" si="1"/>
        <v>0</v>
      </c>
      <c r="S17" s="183">
        <f t="shared" si="2"/>
        <v>0</v>
      </c>
      <c r="T17" s="184">
        <f t="shared" si="3"/>
        <v>0</v>
      </c>
      <c r="U17" s="185">
        <f t="shared" si="4"/>
        <v>0</v>
      </c>
      <c r="V17" s="186">
        <f t="shared" si="5"/>
        <v>0</v>
      </c>
      <c r="W17" s="187">
        <f t="shared" si="6"/>
        <v>0</v>
      </c>
      <c r="X17" s="186">
        <f t="shared" si="7"/>
        <v>0</v>
      </c>
      <c r="Y17" s="187">
        <f t="shared" si="8"/>
        <v>0</v>
      </c>
      <c r="Z17" s="186">
        <f t="shared" si="9"/>
        <v>0</v>
      </c>
      <c r="AA17" s="187">
        <f t="shared" si="10"/>
        <v>0</v>
      </c>
      <c r="AB17" s="186">
        <f t="shared" si="11"/>
        <v>0</v>
      </c>
      <c r="AC17" s="187">
        <f t="shared" si="12"/>
        <v>0</v>
      </c>
      <c r="AD17" s="186">
        <f t="shared" si="13"/>
        <v>0</v>
      </c>
      <c r="AE17" s="187">
        <f t="shared" si="14"/>
        <v>0</v>
      </c>
      <c r="AF17" s="186">
        <f t="shared" si="15"/>
        <v>0</v>
      </c>
      <c r="AG17" s="187">
        <f t="shared" si="16"/>
        <v>0</v>
      </c>
      <c r="AH17" s="186">
        <f t="shared" si="17"/>
        <v>0</v>
      </c>
      <c r="AI17" s="187">
        <f t="shared" si="18"/>
        <v>0</v>
      </c>
      <c r="AJ17" s="186">
        <f t="shared" si="19"/>
        <v>0</v>
      </c>
      <c r="AK17" s="187">
        <f t="shared" si="20"/>
        <v>0</v>
      </c>
      <c r="AL17" s="186">
        <f t="shared" si="21"/>
        <v>0</v>
      </c>
      <c r="AM17" s="187">
        <f t="shared" si="22"/>
        <v>0</v>
      </c>
      <c r="AN17" s="186">
        <f t="shared" si="23"/>
        <v>0</v>
      </c>
      <c r="AO17" s="187">
        <f t="shared" si="24"/>
        <v>0</v>
      </c>
      <c r="AP17" s="186">
        <f t="shared" si="25"/>
        <v>0</v>
      </c>
      <c r="AQ17" s="187">
        <f t="shared" si="26"/>
        <v>0</v>
      </c>
      <c r="AR17" s="186">
        <f t="shared" si="27"/>
        <v>0</v>
      </c>
      <c r="AS17" s="187">
        <f t="shared" si="28"/>
        <v>0</v>
      </c>
      <c r="AT17" s="186">
        <f t="shared" si="29"/>
        <v>0</v>
      </c>
      <c r="AU17" s="187">
        <f t="shared" si="30"/>
        <v>0</v>
      </c>
      <c r="AV17" s="186">
        <f t="shared" si="31"/>
        <v>0</v>
      </c>
      <c r="AW17" s="187">
        <f t="shared" si="32"/>
        <v>0</v>
      </c>
      <c r="AX17" s="186">
        <f t="shared" si="33"/>
        <v>0</v>
      </c>
      <c r="AY17" s="187">
        <f t="shared" si="34"/>
        <v>0</v>
      </c>
      <c r="AZ17" s="186">
        <f t="shared" si="35"/>
        <v>0</v>
      </c>
      <c r="BA17" s="187">
        <f t="shared" si="36"/>
        <v>0</v>
      </c>
      <c r="BB17" s="186">
        <f t="shared" si="37"/>
        <v>0</v>
      </c>
      <c r="BC17" s="187">
        <f t="shared" si="38"/>
        <v>0</v>
      </c>
      <c r="BD17" s="186">
        <f t="shared" si="39"/>
        <v>0</v>
      </c>
      <c r="BE17" s="187">
        <f t="shared" si="40"/>
        <v>0</v>
      </c>
      <c r="BF17" s="186">
        <f t="shared" si="41"/>
        <v>0</v>
      </c>
      <c r="BG17" s="187">
        <f t="shared" si="42"/>
        <v>0</v>
      </c>
      <c r="BH17" s="186">
        <f t="shared" si="43"/>
        <v>0</v>
      </c>
      <c r="BI17" s="187">
        <f t="shared" si="44"/>
        <v>0</v>
      </c>
      <c r="BJ17" s="186">
        <f t="shared" si="45"/>
        <v>0</v>
      </c>
      <c r="BK17" s="187">
        <f t="shared" si="46"/>
        <v>0</v>
      </c>
      <c r="BL17" s="186">
        <f t="shared" si="47"/>
        <v>0</v>
      </c>
      <c r="BM17" s="187">
        <f t="shared" si="48"/>
        <v>0</v>
      </c>
      <c r="BN17" s="186">
        <f t="shared" si="49"/>
        <v>0</v>
      </c>
      <c r="BO17" s="187">
        <f t="shared" si="50"/>
        <v>0</v>
      </c>
      <c r="BP17" s="186">
        <f t="shared" si="51"/>
        <v>0</v>
      </c>
      <c r="BQ17" s="187">
        <f t="shared" si="52"/>
        <v>0</v>
      </c>
      <c r="BR17" s="186">
        <f t="shared" si="53"/>
        <v>0</v>
      </c>
      <c r="BS17" s="187">
        <f t="shared" si="54"/>
        <v>0</v>
      </c>
      <c r="BT17" s="186">
        <f t="shared" si="55"/>
        <v>0</v>
      </c>
      <c r="BU17" s="187">
        <f t="shared" si="56"/>
        <v>0</v>
      </c>
      <c r="BV17" s="186">
        <f t="shared" si="57"/>
        <v>0</v>
      </c>
      <c r="BW17" s="187">
        <f t="shared" si="58"/>
        <v>0</v>
      </c>
      <c r="BX17" s="186">
        <f t="shared" si="59"/>
        <v>0</v>
      </c>
      <c r="BY17" s="187">
        <f t="shared" si="60"/>
        <v>0</v>
      </c>
      <c r="BZ17" s="186">
        <f t="shared" si="61"/>
        <v>0</v>
      </c>
      <c r="CA17" s="187">
        <f t="shared" si="62"/>
        <v>0</v>
      </c>
      <c r="CB17" s="186">
        <f t="shared" si="63"/>
        <v>0</v>
      </c>
    </row>
    <row r="18" spans="1:80" ht="39.9" customHeight="1" x14ac:dyDescent="0.3">
      <c r="A18" s="8">
        <v>82</v>
      </c>
      <c r="B18" s="154"/>
      <c r="C18" s="155"/>
      <c r="D18" s="156"/>
      <c r="E18" s="151"/>
      <c r="F18" s="157"/>
      <c r="G18" s="152"/>
      <c r="H18" s="152"/>
      <c r="I18" s="153"/>
      <c r="P18" s="195"/>
      <c r="Q18" s="183">
        <f t="shared" si="0"/>
        <v>0</v>
      </c>
      <c r="R18" s="184">
        <f t="shared" si="1"/>
        <v>0</v>
      </c>
      <c r="S18" s="183">
        <f t="shared" si="2"/>
        <v>0</v>
      </c>
      <c r="T18" s="184">
        <f t="shared" si="3"/>
        <v>0</v>
      </c>
      <c r="U18" s="185">
        <f t="shared" si="4"/>
        <v>0</v>
      </c>
      <c r="V18" s="186">
        <f t="shared" si="5"/>
        <v>0</v>
      </c>
      <c r="W18" s="187">
        <f t="shared" si="6"/>
        <v>0</v>
      </c>
      <c r="X18" s="186">
        <f t="shared" si="7"/>
        <v>0</v>
      </c>
      <c r="Y18" s="187">
        <f t="shared" si="8"/>
        <v>0</v>
      </c>
      <c r="Z18" s="186">
        <f t="shared" si="9"/>
        <v>0</v>
      </c>
      <c r="AA18" s="187">
        <f t="shared" si="10"/>
        <v>0</v>
      </c>
      <c r="AB18" s="186">
        <f t="shared" si="11"/>
        <v>0</v>
      </c>
      <c r="AC18" s="187">
        <f t="shared" si="12"/>
        <v>0</v>
      </c>
      <c r="AD18" s="186">
        <f t="shared" si="13"/>
        <v>0</v>
      </c>
      <c r="AE18" s="187">
        <f t="shared" si="14"/>
        <v>0</v>
      </c>
      <c r="AF18" s="186">
        <f t="shared" si="15"/>
        <v>0</v>
      </c>
      <c r="AG18" s="187">
        <f t="shared" si="16"/>
        <v>0</v>
      </c>
      <c r="AH18" s="186">
        <f t="shared" si="17"/>
        <v>0</v>
      </c>
      <c r="AI18" s="187">
        <f t="shared" si="18"/>
        <v>0</v>
      </c>
      <c r="AJ18" s="186">
        <f t="shared" si="19"/>
        <v>0</v>
      </c>
      <c r="AK18" s="187">
        <f t="shared" si="20"/>
        <v>0</v>
      </c>
      <c r="AL18" s="186">
        <f t="shared" si="21"/>
        <v>0</v>
      </c>
      <c r="AM18" s="187">
        <f t="shared" si="22"/>
        <v>0</v>
      </c>
      <c r="AN18" s="186">
        <f t="shared" si="23"/>
        <v>0</v>
      </c>
      <c r="AO18" s="187">
        <f t="shared" si="24"/>
        <v>0</v>
      </c>
      <c r="AP18" s="186">
        <f t="shared" si="25"/>
        <v>0</v>
      </c>
      <c r="AQ18" s="187">
        <f t="shared" si="26"/>
        <v>0</v>
      </c>
      <c r="AR18" s="186">
        <f t="shared" si="27"/>
        <v>0</v>
      </c>
      <c r="AS18" s="187">
        <f t="shared" si="28"/>
        <v>0</v>
      </c>
      <c r="AT18" s="186">
        <f t="shared" si="29"/>
        <v>0</v>
      </c>
      <c r="AU18" s="187">
        <f t="shared" si="30"/>
        <v>0</v>
      </c>
      <c r="AV18" s="186">
        <f t="shared" si="31"/>
        <v>0</v>
      </c>
      <c r="AW18" s="187">
        <f t="shared" si="32"/>
        <v>0</v>
      </c>
      <c r="AX18" s="186">
        <f t="shared" si="33"/>
        <v>0</v>
      </c>
      <c r="AY18" s="187">
        <f t="shared" si="34"/>
        <v>0</v>
      </c>
      <c r="AZ18" s="186">
        <f t="shared" si="35"/>
        <v>0</v>
      </c>
      <c r="BA18" s="187">
        <f t="shared" si="36"/>
        <v>0</v>
      </c>
      <c r="BB18" s="186">
        <f t="shared" si="37"/>
        <v>0</v>
      </c>
      <c r="BC18" s="187">
        <f t="shared" si="38"/>
        <v>0</v>
      </c>
      <c r="BD18" s="186">
        <f t="shared" si="39"/>
        <v>0</v>
      </c>
      <c r="BE18" s="187">
        <f t="shared" si="40"/>
        <v>0</v>
      </c>
      <c r="BF18" s="186">
        <f t="shared" si="41"/>
        <v>0</v>
      </c>
      <c r="BG18" s="187">
        <f t="shared" si="42"/>
        <v>0</v>
      </c>
      <c r="BH18" s="186">
        <f t="shared" si="43"/>
        <v>0</v>
      </c>
      <c r="BI18" s="187">
        <f t="shared" si="44"/>
        <v>0</v>
      </c>
      <c r="BJ18" s="186">
        <f t="shared" si="45"/>
        <v>0</v>
      </c>
      <c r="BK18" s="187">
        <f t="shared" si="46"/>
        <v>0</v>
      </c>
      <c r="BL18" s="186">
        <f t="shared" si="47"/>
        <v>0</v>
      </c>
      <c r="BM18" s="187">
        <f t="shared" si="48"/>
        <v>0</v>
      </c>
      <c r="BN18" s="186">
        <f t="shared" si="49"/>
        <v>0</v>
      </c>
      <c r="BO18" s="187">
        <f t="shared" si="50"/>
        <v>0</v>
      </c>
      <c r="BP18" s="186">
        <f t="shared" si="51"/>
        <v>0</v>
      </c>
      <c r="BQ18" s="187">
        <f t="shared" si="52"/>
        <v>0</v>
      </c>
      <c r="BR18" s="186">
        <f t="shared" si="53"/>
        <v>0</v>
      </c>
      <c r="BS18" s="187">
        <f t="shared" si="54"/>
        <v>0</v>
      </c>
      <c r="BT18" s="186">
        <f t="shared" si="55"/>
        <v>0</v>
      </c>
      <c r="BU18" s="187">
        <f t="shared" si="56"/>
        <v>0</v>
      </c>
      <c r="BV18" s="186">
        <f t="shared" si="57"/>
        <v>0</v>
      </c>
      <c r="BW18" s="187">
        <f t="shared" si="58"/>
        <v>0</v>
      </c>
      <c r="BX18" s="186">
        <f t="shared" si="59"/>
        <v>0</v>
      </c>
      <c r="BY18" s="187">
        <f t="shared" si="60"/>
        <v>0</v>
      </c>
      <c r="BZ18" s="186">
        <f t="shared" si="61"/>
        <v>0</v>
      </c>
      <c r="CA18" s="187">
        <f t="shared" si="62"/>
        <v>0</v>
      </c>
      <c r="CB18" s="186">
        <f t="shared" si="63"/>
        <v>0</v>
      </c>
    </row>
    <row r="19" spans="1:80" ht="39.9" customHeight="1" x14ac:dyDescent="0.3">
      <c r="A19" s="8">
        <v>83</v>
      </c>
      <c r="B19" s="154"/>
      <c r="C19" s="155"/>
      <c r="D19" s="156"/>
      <c r="E19" s="151"/>
      <c r="F19" s="157"/>
      <c r="G19" s="152"/>
      <c r="H19" s="152"/>
      <c r="I19" s="153"/>
      <c r="P19" s="195"/>
      <c r="Q19" s="183">
        <f t="shared" si="0"/>
        <v>0</v>
      </c>
      <c r="R19" s="184">
        <f t="shared" si="1"/>
        <v>0</v>
      </c>
      <c r="S19" s="183">
        <f t="shared" si="2"/>
        <v>0</v>
      </c>
      <c r="T19" s="184">
        <f t="shared" si="3"/>
        <v>0</v>
      </c>
      <c r="U19" s="185">
        <f t="shared" si="4"/>
        <v>0</v>
      </c>
      <c r="V19" s="186">
        <f t="shared" si="5"/>
        <v>0</v>
      </c>
      <c r="W19" s="187">
        <f t="shared" si="6"/>
        <v>0</v>
      </c>
      <c r="X19" s="186">
        <f t="shared" si="7"/>
        <v>0</v>
      </c>
      <c r="Y19" s="187">
        <f t="shared" si="8"/>
        <v>0</v>
      </c>
      <c r="Z19" s="186">
        <f t="shared" si="9"/>
        <v>0</v>
      </c>
      <c r="AA19" s="187">
        <f t="shared" si="10"/>
        <v>0</v>
      </c>
      <c r="AB19" s="186">
        <f t="shared" si="11"/>
        <v>0</v>
      </c>
      <c r="AC19" s="187">
        <f t="shared" si="12"/>
        <v>0</v>
      </c>
      <c r="AD19" s="186">
        <f t="shared" si="13"/>
        <v>0</v>
      </c>
      <c r="AE19" s="187">
        <f t="shared" si="14"/>
        <v>0</v>
      </c>
      <c r="AF19" s="186">
        <f t="shared" si="15"/>
        <v>0</v>
      </c>
      <c r="AG19" s="187">
        <f t="shared" si="16"/>
        <v>0</v>
      </c>
      <c r="AH19" s="186">
        <f t="shared" si="17"/>
        <v>0</v>
      </c>
      <c r="AI19" s="187">
        <f t="shared" si="18"/>
        <v>0</v>
      </c>
      <c r="AJ19" s="186">
        <f t="shared" si="19"/>
        <v>0</v>
      </c>
      <c r="AK19" s="187">
        <f t="shared" si="20"/>
        <v>0</v>
      </c>
      <c r="AL19" s="186">
        <f t="shared" si="21"/>
        <v>0</v>
      </c>
      <c r="AM19" s="187">
        <f t="shared" si="22"/>
        <v>0</v>
      </c>
      <c r="AN19" s="186">
        <f t="shared" si="23"/>
        <v>0</v>
      </c>
      <c r="AO19" s="187">
        <f t="shared" si="24"/>
        <v>0</v>
      </c>
      <c r="AP19" s="186">
        <f t="shared" si="25"/>
        <v>0</v>
      </c>
      <c r="AQ19" s="187">
        <f t="shared" si="26"/>
        <v>0</v>
      </c>
      <c r="AR19" s="186">
        <f t="shared" si="27"/>
        <v>0</v>
      </c>
      <c r="AS19" s="187">
        <f t="shared" si="28"/>
        <v>0</v>
      </c>
      <c r="AT19" s="186">
        <f t="shared" si="29"/>
        <v>0</v>
      </c>
      <c r="AU19" s="187">
        <f t="shared" si="30"/>
        <v>0</v>
      </c>
      <c r="AV19" s="186">
        <f t="shared" si="31"/>
        <v>0</v>
      </c>
      <c r="AW19" s="187">
        <f t="shared" si="32"/>
        <v>0</v>
      </c>
      <c r="AX19" s="186">
        <f t="shared" si="33"/>
        <v>0</v>
      </c>
      <c r="AY19" s="187">
        <f t="shared" si="34"/>
        <v>0</v>
      </c>
      <c r="AZ19" s="186">
        <f t="shared" si="35"/>
        <v>0</v>
      </c>
      <c r="BA19" s="187">
        <f t="shared" si="36"/>
        <v>0</v>
      </c>
      <c r="BB19" s="186">
        <f t="shared" si="37"/>
        <v>0</v>
      </c>
      <c r="BC19" s="187">
        <f t="shared" si="38"/>
        <v>0</v>
      </c>
      <c r="BD19" s="186">
        <f t="shared" si="39"/>
        <v>0</v>
      </c>
      <c r="BE19" s="187">
        <f t="shared" si="40"/>
        <v>0</v>
      </c>
      <c r="BF19" s="186">
        <f t="shared" si="41"/>
        <v>0</v>
      </c>
      <c r="BG19" s="187">
        <f t="shared" si="42"/>
        <v>0</v>
      </c>
      <c r="BH19" s="186">
        <f t="shared" si="43"/>
        <v>0</v>
      </c>
      <c r="BI19" s="187">
        <f t="shared" si="44"/>
        <v>0</v>
      </c>
      <c r="BJ19" s="186">
        <f t="shared" si="45"/>
        <v>0</v>
      </c>
      <c r="BK19" s="187">
        <f t="shared" si="46"/>
        <v>0</v>
      </c>
      <c r="BL19" s="186">
        <f t="shared" si="47"/>
        <v>0</v>
      </c>
      <c r="BM19" s="187">
        <f t="shared" si="48"/>
        <v>0</v>
      </c>
      <c r="BN19" s="186">
        <f t="shared" si="49"/>
        <v>0</v>
      </c>
      <c r="BO19" s="187">
        <f t="shared" si="50"/>
        <v>0</v>
      </c>
      <c r="BP19" s="186">
        <f t="shared" si="51"/>
        <v>0</v>
      </c>
      <c r="BQ19" s="187">
        <f t="shared" si="52"/>
        <v>0</v>
      </c>
      <c r="BR19" s="186">
        <f t="shared" si="53"/>
        <v>0</v>
      </c>
      <c r="BS19" s="187">
        <f t="shared" si="54"/>
        <v>0</v>
      </c>
      <c r="BT19" s="186">
        <f t="shared" si="55"/>
        <v>0</v>
      </c>
      <c r="BU19" s="187">
        <f t="shared" si="56"/>
        <v>0</v>
      </c>
      <c r="BV19" s="186">
        <f t="shared" si="57"/>
        <v>0</v>
      </c>
      <c r="BW19" s="187">
        <f t="shared" si="58"/>
        <v>0</v>
      </c>
      <c r="BX19" s="186">
        <f t="shared" si="59"/>
        <v>0</v>
      </c>
      <c r="BY19" s="187">
        <f t="shared" si="60"/>
        <v>0</v>
      </c>
      <c r="BZ19" s="186">
        <f t="shared" si="61"/>
        <v>0</v>
      </c>
      <c r="CA19" s="187">
        <f t="shared" si="62"/>
        <v>0</v>
      </c>
      <c r="CB19" s="186">
        <f t="shared" si="63"/>
        <v>0</v>
      </c>
    </row>
    <row r="20" spans="1:80" ht="39.9" customHeight="1" x14ac:dyDescent="0.3">
      <c r="A20" s="8">
        <v>84</v>
      </c>
      <c r="B20" s="154"/>
      <c r="C20" s="155"/>
      <c r="D20" s="156"/>
      <c r="E20" s="151"/>
      <c r="F20" s="157"/>
      <c r="G20" s="152"/>
      <c r="H20" s="152"/>
      <c r="I20" s="153"/>
      <c r="P20" s="195"/>
      <c r="Q20" s="183">
        <f t="shared" si="0"/>
        <v>0</v>
      </c>
      <c r="R20" s="184">
        <f t="shared" si="1"/>
        <v>0</v>
      </c>
      <c r="S20" s="183">
        <f t="shared" si="2"/>
        <v>0</v>
      </c>
      <c r="T20" s="184">
        <f t="shared" si="3"/>
        <v>0</v>
      </c>
      <c r="U20" s="185">
        <f t="shared" si="4"/>
        <v>0</v>
      </c>
      <c r="V20" s="186">
        <f t="shared" si="5"/>
        <v>0</v>
      </c>
      <c r="W20" s="187">
        <f t="shared" si="6"/>
        <v>0</v>
      </c>
      <c r="X20" s="186">
        <f t="shared" si="7"/>
        <v>0</v>
      </c>
      <c r="Y20" s="187">
        <f t="shared" si="8"/>
        <v>0</v>
      </c>
      <c r="Z20" s="186">
        <f t="shared" si="9"/>
        <v>0</v>
      </c>
      <c r="AA20" s="187">
        <f t="shared" si="10"/>
        <v>0</v>
      </c>
      <c r="AB20" s="186">
        <f t="shared" si="11"/>
        <v>0</v>
      </c>
      <c r="AC20" s="187">
        <f t="shared" si="12"/>
        <v>0</v>
      </c>
      <c r="AD20" s="186">
        <f t="shared" si="13"/>
        <v>0</v>
      </c>
      <c r="AE20" s="187">
        <f t="shared" si="14"/>
        <v>0</v>
      </c>
      <c r="AF20" s="186">
        <f t="shared" si="15"/>
        <v>0</v>
      </c>
      <c r="AG20" s="187">
        <f t="shared" si="16"/>
        <v>0</v>
      </c>
      <c r="AH20" s="186">
        <f t="shared" si="17"/>
        <v>0</v>
      </c>
      <c r="AI20" s="187">
        <f t="shared" si="18"/>
        <v>0</v>
      </c>
      <c r="AJ20" s="186">
        <f t="shared" si="19"/>
        <v>0</v>
      </c>
      <c r="AK20" s="187">
        <f t="shared" si="20"/>
        <v>0</v>
      </c>
      <c r="AL20" s="186">
        <f t="shared" si="21"/>
        <v>0</v>
      </c>
      <c r="AM20" s="187">
        <f t="shared" si="22"/>
        <v>0</v>
      </c>
      <c r="AN20" s="186">
        <f t="shared" si="23"/>
        <v>0</v>
      </c>
      <c r="AO20" s="187">
        <f t="shared" si="24"/>
        <v>0</v>
      </c>
      <c r="AP20" s="186">
        <f t="shared" si="25"/>
        <v>0</v>
      </c>
      <c r="AQ20" s="187">
        <f t="shared" si="26"/>
        <v>0</v>
      </c>
      <c r="AR20" s="186">
        <f t="shared" si="27"/>
        <v>0</v>
      </c>
      <c r="AS20" s="187">
        <f t="shared" si="28"/>
        <v>0</v>
      </c>
      <c r="AT20" s="186">
        <f t="shared" si="29"/>
        <v>0</v>
      </c>
      <c r="AU20" s="187">
        <f t="shared" si="30"/>
        <v>0</v>
      </c>
      <c r="AV20" s="186">
        <f t="shared" si="31"/>
        <v>0</v>
      </c>
      <c r="AW20" s="187">
        <f t="shared" si="32"/>
        <v>0</v>
      </c>
      <c r="AX20" s="186">
        <f t="shared" si="33"/>
        <v>0</v>
      </c>
      <c r="AY20" s="187">
        <f t="shared" si="34"/>
        <v>0</v>
      </c>
      <c r="AZ20" s="186">
        <f t="shared" si="35"/>
        <v>0</v>
      </c>
      <c r="BA20" s="187">
        <f t="shared" si="36"/>
        <v>0</v>
      </c>
      <c r="BB20" s="186">
        <f t="shared" si="37"/>
        <v>0</v>
      </c>
      <c r="BC20" s="187">
        <f t="shared" si="38"/>
        <v>0</v>
      </c>
      <c r="BD20" s="186">
        <f t="shared" si="39"/>
        <v>0</v>
      </c>
      <c r="BE20" s="187">
        <f t="shared" si="40"/>
        <v>0</v>
      </c>
      <c r="BF20" s="186">
        <f t="shared" si="41"/>
        <v>0</v>
      </c>
      <c r="BG20" s="187">
        <f t="shared" si="42"/>
        <v>0</v>
      </c>
      <c r="BH20" s="186">
        <f t="shared" si="43"/>
        <v>0</v>
      </c>
      <c r="BI20" s="187">
        <f t="shared" si="44"/>
        <v>0</v>
      </c>
      <c r="BJ20" s="186">
        <f t="shared" si="45"/>
        <v>0</v>
      </c>
      <c r="BK20" s="187">
        <f t="shared" si="46"/>
        <v>0</v>
      </c>
      <c r="BL20" s="186">
        <f t="shared" si="47"/>
        <v>0</v>
      </c>
      <c r="BM20" s="187">
        <f t="shared" si="48"/>
        <v>0</v>
      </c>
      <c r="BN20" s="186">
        <f t="shared" si="49"/>
        <v>0</v>
      </c>
      <c r="BO20" s="187">
        <f t="shared" si="50"/>
        <v>0</v>
      </c>
      <c r="BP20" s="186">
        <f t="shared" si="51"/>
        <v>0</v>
      </c>
      <c r="BQ20" s="187">
        <f t="shared" si="52"/>
        <v>0</v>
      </c>
      <c r="BR20" s="186">
        <f t="shared" si="53"/>
        <v>0</v>
      </c>
      <c r="BS20" s="187">
        <f t="shared" si="54"/>
        <v>0</v>
      </c>
      <c r="BT20" s="186">
        <f t="shared" si="55"/>
        <v>0</v>
      </c>
      <c r="BU20" s="187">
        <f t="shared" si="56"/>
        <v>0</v>
      </c>
      <c r="BV20" s="186">
        <f t="shared" si="57"/>
        <v>0</v>
      </c>
      <c r="BW20" s="187">
        <f t="shared" si="58"/>
        <v>0</v>
      </c>
      <c r="BX20" s="186">
        <f t="shared" si="59"/>
        <v>0</v>
      </c>
      <c r="BY20" s="187">
        <f t="shared" si="60"/>
        <v>0</v>
      </c>
      <c r="BZ20" s="186">
        <f t="shared" si="61"/>
        <v>0</v>
      </c>
      <c r="CA20" s="187">
        <f t="shared" si="62"/>
        <v>0</v>
      </c>
      <c r="CB20" s="186">
        <f t="shared" si="63"/>
        <v>0</v>
      </c>
    </row>
    <row r="21" spans="1:80" ht="39.9" customHeight="1" x14ac:dyDescent="0.3">
      <c r="A21" s="8">
        <v>85</v>
      </c>
      <c r="B21" s="154"/>
      <c r="C21" s="155"/>
      <c r="D21" s="156"/>
      <c r="E21" s="151"/>
      <c r="F21" s="157"/>
      <c r="G21" s="152"/>
      <c r="H21" s="152"/>
      <c r="I21" s="153"/>
      <c r="P21" s="195"/>
      <c r="Q21" s="183">
        <f t="shared" si="0"/>
        <v>0</v>
      </c>
      <c r="R21" s="184">
        <f t="shared" si="1"/>
        <v>0</v>
      </c>
      <c r="S21" s="183">
        <f t="shared" si="2"/>
        <v>0</v>
      </c>
      <c r="T21" s="184">
        <f t="shared" si="3"/>
        <v>0</v>
      </c>
      <c r="U21" s="185">
        <f t="shared" si="4"/>
        <v>0</v>
      </c>
      <c r="V21" s="186">
        <f t="shared" si="5"/>
        <v>0</v>
      </c>
      <c r="W21" s="187">
        <f t="shared" si="6"/>
        <v>0</v>
      </c>
      <c r="X21" s="186">
        <f t="shared" si="7"/>
        <v>0</v>
      </c>
      <c r="Y21" s="187">
        <f t="shared" si="8"/>
        <v>0</v>
      </c>
      <c r="Z21" s="186">
        <f t="shared" si="9"/>
        <v>0</v>
      </c>
      <c r="AA21" s="187">
        <f t="shared" si="10"/>
        <v>0</v>
      </c>
      <c r="AB21" s="186">
        <f t="shared" si="11"/>
        <v>0</v>
      </c>
      <c r="AC21" s="187">
        <f t="shared" si="12"/>
        <v>0</v>
      </c>
      <c r="AD21" s="186">
        <f t="shared" si="13"/>
        <v>0</v>
      </c>
      <c r="AE21" s="187">
        <f t="shared" si="14"/>
        <v>0</v>
      </c>
      <c r="AF21" s="186">
        <f t="shared" si="15"/>
        <v>0</v>
      </c>
      <c r="AG21" s="187">
        <f t="shared" si="16"/>
        <v>0</v>
      </c>
      <c r="AH21" s="186">
        <f t="shared" si="17"/>
        <v>0</v>
      </c>
      <c r="AI21" s="187">
        <f t="shared" si="18"/>
        <v>0</v>
      </c>
      <c r="AJ21" s="186">
        <f t="shared" si="19"/>
        <v>0</v>
      </c>
      <c r="AK21" s="187">
        <f t="shared" si="20"/>
        <v>0</v>
      </c>
      <c r="AL21" s="186">
        <f t="shared" si="21"/>
        <v>0</v>
      </c>
      <c r="AM21" s="187">
        <f t="shared" si="22"/>
        <v>0</v>
      </c>
      <c r="AN21" s="186">
        <f t="shared" si="23"/>
        <v>0</v>
      </c>
      <c r="AO21" s="187">
        <f t="shared" si="24"/>
        <v>0</v>
      </c>
      <c r="AP21" s="186">
        <f t="shared" si="25"/>
        <v>0</v>
      </c>
      <c r="AQ21" s="187">
        <f t="shared" si="26"/>
        <v>0</v>
      </c>
      <c r="AR21" s="186">
        <f t="shared" si="27"/>
        <v>0</v>
      </c>
      <c r="AS21" s="187">
        <f t="shared" si="28"/>
        <v>0</v>
      </c>
      <c r="AT21" s="186">
        <f t="shared" si="29"/>
        <v>0</v>
      </c>
      <c r="AU21" s="187">
        <f t="shared" si="30"/>
        <v>0</v>
      </c>
      <c r="AV21" s="186">
        <f t="shared" si="31"/>
        <v>0</v>
      </c>
      <c r="AW21" s="187">
        <f t="shared" si="32"/>
        <v>0</v>
      </c>
      <c r="AX21" s="186">
        <f t="shared" si="33"/>
        <v>0</v>
      </c>
      <c r="AY21" s="187">
        <f t="shared" si="34"/>
        <v>0</v>
      </c>
      <c r="AZ21" s="186">
        <f t="shared" si="35"/>
        <v>0</v>
      </c>
      <c r="BA21" s="187">
        <f t="shared" si="36"/>
        <v>0</v>
      </c>
      <c r="BB21" s="186">
        <f t="shared" si="37"/>
        <v>0</v>
      </c>
      <c r="BC21" s="187">
        <f t="shared" si="38"/>
        <v>0</v>
      </c>
      <c r="BD21" s="186">
        <f t="shared" si="39"/>
        <v>0</v>
      </c>
      <c r="BE21" s="187">
        <f t="shared" si="40"/>
        <v>0</v>
      </c>
      <c r="BF21" s="186">
        <f t="shared" si="41"/>
        <v>0</v>
      </c>
      <c r="BG21" s="187">
        <f t="shared" si="42"/>
        <v>0</v>
      </c>
      <c r="BH21" s="186">
        <f t="shared" si="43"/>
        <v>0</v>
      </c>
      <c r="BI21" s="187">
        <f t="shared" si="44"/>
        <v>0</v>
      </c>
      <c r="BJ21" s="186">
        <f t="shared" si="45"/>
        <v>0</v>
      </c>
      <c r="BK21" s="187">
        <f t="shared" si="46"/>
        <v>0</v>
      </c>
      <c r="BL21" s="186">
        <f t="shared" si="47"/>
        <v>0</v>
      </c>
      <c r="BM21" s="187">
        <f t="shared" si="48"/>
        <v>0</v>
      </c>
      <c r="BN21" s="186">
        <f t="shared" si="49"/>
        <v>0</v>
      </c>
      <c r="BO21" s="187">
        <f t="shared" si="50"/>
        <v>0</v>
      </c>
      <c r="BP21" s="186">
        <f t="shared" si="51"/>
        <v>0</v>
      </c>
      <c r="BQ21" s="187">
        <f t="shared" si="52"/>
        <v>0</v>
      </c>
      <c r="BR21" s="186">
        <f t="shared" si="53"/>
        <v>0</v>
      </c>
      <c r="BS21" s="187">
        <f t="shared" si="54"/>
        <v>0</v>
      </c>
      <c r="BT21" s="186">
        <f t="shared" si="55"/>
        <v>0</v>
      </c>
      <c r="BU21" s="187">
        <f t="shared" si="56"/>
        <v>0</v>
      </c>
      <c r="BV21" s="186">
        <f t="shared" si="57"/>
        <v>0</v>
      </c>
      <c r="BW21" s="187">
        <f t="shared" si="58"/>
        <v>0</v>
      </c>
      <c r="BX21" s="186">
        <f t="shared" si="59"/>
        <v>0</v>
      </c>
      <c r="BY21" s="187">
        <f t="shared" si="60"/>
        <v>0</v>
      </c>
      <c r="BZ21" s="186">
        <f t="shared" si="61"/>
        <v>0</v>
      </c>
      <c r="CA21" s="187">
        <f t="shared" si="62"/>
        <v>0</v>
      </c>
      <c r="CB21" s="186">
        <f t="shared" si="63"/>
        <v>0</v>
      </c>
    </row>
    <row r="22" spans="1:80" ht="39.9" customHeight="1" x14ac:dyDescent="0.3">
      <c r="A22" s="8">
        <v>86</v>
      </c>
      <c r="B22" s="154"/>
      <c r="C22" s="155"/>
      <c r="D22" s="156"/>
      <c r="E22" s="151"/>
      <c r="F22" s="157"/>
      <c r="G22" s="152"/>
      <c r="H22" s="152"/>
      <c r="I22" s="153"/>
      <c r="P22" s="195"/>
      <c r="Q22" s="183">
        <f t="shared" si="0"/>
        <v>0</v>
      </c>
      <c r="R22" s="184">
        <f t="shared" si="1"/>
        <v>0</v>
      </c>
      <c r="S22" s="183">
        <f t="shared" si="2"/>
        <v>0</v>
      </c>
      <c r="T22" s="184">
        <f t="shared" si="3"/>
        <v>0</v>
      </c>
      <c r="U22" s="185">
        <f t="shared" si="4"/>
        <v>0</v>
      </c>
      <c r="V22" s="186">
        <f t="shared" si="5"/>
        <v>0</v>
      </c>
      <c r="W22" s="187">
        <f t="shared" si="6"/>
        <v>0</v>
      </c>
      <c r="X22" s="186">
        <f t="shared" si="7"/>
        <v>0</v>
      </c>
      <c r="Y22" s="187">
        <f t="shared" si="8"/>
        <v>0</v>
      </c>
      <c r="Z22" s="186">
        <f t="shared" si="9"/>
        <v>0</v>
      </c>
      <c r="AA22" s="187">
        <f t="shared" si="10"/>
        <v>0</v>
      </c>
      <c r="AB22" s="186">
        <f t="shared" si="11"/>
        <v>0</v>
      </c>
      <c r="AC22" s="187">
        <f t="shared" si="12"/>
        <v>0</v>
      </c>
      <c r="AD22" s="186">
        <f t="shared" si="13"/>
        <v>0</v>
      </c>
      <c r="AE22" s="187">
        <f t="shared" si="14"/>
        <v>0</v>
      </c>
      <c r="AF22" s="186">
        <f t="shared" si="15"/>
        <v>0</v>
      </c>
      <c r="AG22" s="187">
        <f t="shared" si="16"/>
        <v>0</v>
      </c>
      <c r="AH22" s="186">
        <f t="shared" si="17"/>
        <v>0</v>
      </c>
      <c r="AI22" s="187">
        <f t="shared" si="18"/>
        <v>0</v>
      </c>
      <c r="AJ22" s="186">
        <f t="shared" si="19"/>
        <v>0</v>
      </c>
      <c r="AK22" s="187">
        <f t="shared" si="20"/>
        <v>0</v>
      </c>
      <c r="AL22" s="186">
        <f t="shared" si="21"/>
        <v>0</v>
      </c>
      <c r="AM22" s="187">
        <f t="shared" si="22"/>
        <v>0</v>
      </c>
      <c r="AN22" s="186">
        <f t="shared" si="23"/>
        <v>0</v>
      </c>
      <c r="AO22" s="187">
        <f t="shared" si="24"/>
        <v>0</v>
      </c>
      <c r="AP22" s="186">
        <f t="shared" si="25"/>
        <v>0</v>
      </c>
      <c r="AQ22" s="187">
        <f t="shared" si="26"/>
        <v>0</v>
      </c>
      <c r="AR22" s="186">
        <f t="shared" si="27"/>
        <v>0</v>
      </c>
      <c r="AS22" s="187">
        <f t="shared" si="28"/>
        <v>0</v>
      </c>
      <c r="AT22" s="186">
        <f t="shared" si="29"/>
        <v>0</v>
      </c>
      <c r="AU22" s="187">
        <f t="shared" si="30"/>
        <v>0</v>
      </c>
      <c r="AV22" s="186">
        <f t="shared" si="31"/>
        <v>0</v>
      </c>
      <c r="AW22" s="187">
        <f t="shared" si="32"/>
        <v>0</v>
      </c>
      <c r="AX22" s="186">
        <f t="shared" si="33"/>
        <v>0</v>
      </c>
      <c r="AY22" s="187">
        <f t="shared" si="34"/>
        <v>0</v>
      </c>
      <c r="AZ22" s="186">
        <f t="shared" si="35"/>
        <v>0</v>
      </c>
      <c r="BA22" s="187">
        <f t="shared" si="36"/>
        <v>0</v>
      </c>
      <c r="BB22" s="186">
        <f t="shared" si="37"/>
        <v>0</v>
      </c>
      <c r="BC22" s="187">
        <f t="shared" si="38"/>
        <v>0</v>
      </c>
      <c r="BD22" s="186">
        <f t="shared" si="39"/>
        <v>0</v>
      </c>
      <c r="BE22" s="187">
        <f t="shared" si="40"/>
        <v>0</v>
      </c>
      <c r="BF22" s="186">
        <f t="shared" si="41"/>
        <v>0</v>
      </c>
      <c r="BG22" s="187">
        <f t="shared" si="42"/>
        <v>0</v>
      </c>
      <c r="BH22" s="186">
        <f t="shared" si="43"/>
        <v>0</v>
      </c>
      <c r="BI22" s="187">
        <f t="shared" si="44"/>
        <v>0</v>
      </c>
      <c r="BJ22" s="186">
        <f t="shared" si="45"/>
        <v>0</v>
      </c>
      <c r="BK22" s="187">
        <f t="shared" si="46"/>
        <v>0</v>
      </c>
      <c r="BL22" s="186">
        <f t="shared" si="47"/>
        <v>0</v>
      </c>
      <c r="BM22" s="187">
        <f t="shared" si="48"/>
        <v>0</v>
      </c>
      <c r="BN22" s="186">
        <f t="shared" si="49"/>
        <v>0</v>
      </c>
      <c r="BO22" s="187">
        <f t="shared" si="50"/>
        <v>0</v>
      </c>
      <c r="BP22" s="186">
        <f t="shared" si="51"/>
        <v>0</v>
      </c>
      <c r="BQ22" s="187">
        <f t="shared" si="52"/>
        <v>0</v>
      </c>
      <c r="BR22" s="186">
        <f t="shared" si="53"/>
        <v>0</v>
      </c>
      <c r="BS22" s="187">
        <f t="shared" si="54"/>
        <v>0</v>
      </c>
      <c r="BT22" s="186">
        <f t="shared" si="55"/>
        <v>0</v>
      </c>
      <c r="BU22" s="187">
        <f t="shared" si="56"/>
        <v>0</v>
      </c>
      <c r="BV22" s="186">
        <f t="shared" si="57"/>
        <v>0</v>
      </c>
      <c r="BW22" s="187">
        <f t="shared" si="58"/>
        <v>0</v>
      </c>
      <c r="BX22" s="186">
        <f t="shared" si="59"/>
        <v>0</v>
      </c>
      <c r="BY22" s="187">
        <f t="shared" si="60"/>
        <v>0</v>
      </c>
      <c r="BZ22" s="186">
        <f t="shared" si="61"/>
        <v>0</v>
      </c>
      <c r="CA22" s="187">
        <f t="shared" si="62"/>
        <v>0</v>
      </c>
      <c r="CB22" s="186">
        <f t="shared" si="63"/>
        <v>0</v>
      </c>
    </row>
    <row r="23" spans="1:80" ht="39.9" customHeight="1" x14ac:dyDescent="0.3">
      <c r="A23" s="8">
        <v>87</v>
      </c>
      <c r="B23" s="154"/>
      <c r="C23" s="155"/>
      <c r="D23" s="156"/>
      <c r="E23" s="151"/>
      <c r="F23" s="157"/>
      <c r="G23" s="152"/>
      <c r="H23" s="152"/>
      <c r="I23" s="153"/>
      <c r="P23" s="195"/>
      <c r="Q23" s="183">
        <f t="shared" si="0"/>
        <v>0</v>
      </c>
      <c r="R23" s="184">
        <f t="shared" si="1"/>
        <v>0</v>
      </c>
      <c r="S23" s="183">
        <f t="shared" si="2"/>
        <v>0</v>
      </c>
      <c r="T23" s="184">
        <f t="shared" si="3"/>
        <v>0</v>
      </c>
      <c r="U23" s="185">
        <f t="shared" si="4"/>
        <v>0</v>
      </c>
      <c r="V23" s="186">
        <f t="shared" si="5"/>
        <v>0</v>
      </c>
      <c r="W23" s="187">
        <f t="shared" si="6"/>
        <v>0</v>
      </c>
      <c r="X23" s="186">
        <f t="shared" si="7"/>
        <v>0</v>
      </c>
      <c r="Y23" s="187">
        <f t="shared" si="8"/>
        <v>0</v>
      </c>
      <c r="Z23" s="186">
        <f t="shared" si="9"/>
        <v>0</v>
      </c>
      <c r="AA23" s="187">
        <f t="shared" si="10"/>
        <v>0</v>
      </c>
      <c r="AB23" s="186">
        <f t="shared" si="11"/>
        <v>0</v>
      </c>
      <c r="AC23" s="187">
        <f t="shared" si="12"/>
        <v>0</v>
      </c>
      <c r="AD23" s="186">
        <f t="shared" si="13"/>
        <v>0</v>
      </c>
      <c r="AE23" s="187">
        <f t="shared" si="14"/>
        <v>0</v>
      </c>
      <c r="AF23" s="186">
        <f t="shared" si="15"/>
        <v>0</v>
      </c>
      <c r="AG23" s="187">
        <f t="shared" si="16"/>
        <v>0</v>
      </c>
      <c r="AH23" s="186">
        <f t="shared" si="17"/>
        <v>0</v>
      </c>
      <c r="AI23" s="187">
        <f t="shared" si="18"/>
        <v>0</v>
      </c>
      <c r="AJ23" s="186">
        <f t="shared" si="19"/>
        <v>0</v>
      </c>
      <c r="AK23" s="187">
        <f t="shared" si="20"/>
        <v>0</v>
      </c>
      <c r="AL23" s="186">
        <f t="shared" si="21"/>
        <v>0</v>
      </c>
      <c r="AM23" s="187">
        <f t="shared" si="22"/>
        <v>0</v>
      </c>
      <c r="AN23" s="186">
        <f t="shared" si="23"/>
        <v>0</v>
      </c>
      <c r="AO23" s="187">
        <f t="shared" si="24"/>
        <v>0</v>
      </c>
      <c r="AP23" s="186">
        <f t="shared" si="25"/>
        <v>0</v>
      </c>
      <c r="AQ23" s="187">
        <f t="shared" si="26"/>
        <v>0</v>
      </c>
      <c r="AR23" s="186">
        <f t="shared" si="27"/>
        <v>0</v>
      </c>
      <c r="AS23" s="187">
        <f t="shared" si="28"/>
        <v>0</v>
      </c>
      <c r="AT23" s="186">
        <f t="shared" si="29"/>
        <v>0</v>
      </c>
      <c r="AU23" s="187">
        <f t="shared" si="30"/>
        <v>0</v>
      </c>
      <c r="AV23" s="186">
        <f t="shared" si="31"/>
        <v>0</v>
      </c>
      <c r="AW23" s="187">
        <f t="shared" si="32"/>
        <v>0</v>
      </c>
      <c r="AX23" s="186">
        <f t="shared" si="33"/>
        <v>0</v>
      </c>
      <c r="AY23" s="187">
        <f t="shared" si="34"/>
        <v>0</v>
      </c>
      <c r="AZ23" s="186">
        <f t="shared" si="35"/>
        <v>0</v>
      </c>
      <c r="BA23" s="187">
        <f t="shared" si="36"/>
        <v>0</v>
      </c>
      <c r="BB23" s="186">
        <f t="shared" si="37"/>
        <v>0</v>
      </c>
      <c r="BC23" s="187">
        <f t="shared" si="38"/>
        <v>0</v>
      </c>
      <c r="BD23" s="186">
        <f t="shared" si="39"/>
        <v>0</v>
      </c>
      <c r="BE23" s="187">
        <f t="shared" si="40"/>
        <v>0</v>
      </c>
      <c r="BF23" s="186">
        <f t="shared" si="41"/>
        <v>0</v>
      </c>
      <c r="BG23" s="187">
        <f t="shared" si="42"/>
        <v>0</v>
      </c>
      <c r="BH23" s="186">
        <f t="shared" si="43"/>
        <v>0</v>
      </c>
      <c r="BI23" s="187">
        <f t="shared" si="44"/>
        <v>0</v>
      </c>
      <c r="BJ23" s="186">
        <f t="shared" si="45"/>
        <v>0</v>
      </c>
      <c r="BK23" s="187">
        <f t="shared" si="46"/>
        <v>0</v>
      </c>
      <c r="BL23" s="186">
        <f t="shared" si="47"/>
        <v>0</v>
      </c>
      <c r="BM23" s="187">
        <f t="shared" si="48"/>
        <v>0</v>
      </c>
      <c r="BN23" s="186">
        <f t="shared" si="49"/>
        <v>0</v>
      </c>
      <c r="BO23" s="187">
        <f t="shared" si="50"/>
        <v>0</v>
      </c>
      <c r="BP23" s="186">
        <f t="shared" si="51"/>
        <v>0</v>
      </c>
      <c r="BQ23" s="187">
        <f t="shared" si="52"/>
        <v>0</v>
      </c>
      <c r="BR23" s="186">
        <f t="shared" si="53"/>
        <v>0</v>
      </c>
      <c r="BS23" s="187">
        <f t="shared" si="54"/>
        <v>0</v>
      </c>
      <c r="BT23" s="186">
        <f t="shared" si="55"/>
        <v>0</v>
      </c>
      <c r="BU23" s="187">
        <f t="shared" si="56"/>
        <v>0</v>
      </c>
      <c r="BV23" s="186">
        <f t="shared" si="57"/>
        <v>0</v>
      </c>
      <c r="BW23" s="187">
        <f t="shared" si="58"/>
        <v>0</v>
      </c>
      <c r="BX23" s="186">
        <f t="shared" si="59"/>
        <v>0</v>
      </c>
      <c r="BY23" s="187">
        <f t="shared" si="60"/>
        <v>0</v>
      </c>
      <c r="BZ23" s="186">
        <f t="shared" si="61"/>
        <v>0</v>
      </c>
      <c r="CA23" s="187">
        <f t="shared" si="62"/>
        <v>0</v>
      </c>
      <c r="CB23" s="186">
        <f t="shared" si="63"/>
        <v>0</v>
      </c>
    </row>
    <row r="24" spans="1:80" ht="39.9" customHeight="1" x14ac:dyDescent="0.3">
      <c r="A24" s="8">
        <v>88</v>
      </c>
      <c r="B24" s="154"/>
      <c r="C24" s="155"/>
      <c r="D24" s="156"/>
      <c r="E24" s="151"/>
      <c r="F24" s="157"/>
      <c r="G24" s="152"/>
      <c r="H24" s="152"/>
      <c r="I24" s="153"/>
      <c r="P24" s="195"/>
      <c r="Q24" s="183">
        <f t="shared" si="0"/>
        <v>0</v>
      </c>
      <c r="R24" s="184">
        <f t="shared" si="1"/>
        <v>0</v>
      </c>
      <c r="S24" s="183">
        <f t="shared" si="2"/>
        <v>0</v>
      </c>
      <c r="T24" s="184">
        <f t="shared" si="3"/>
        <v>0</v>
      </c>
      <c r="U24" s="185">
        <f t="shared" si="4"/>
        <v>0</v>
      </c>
      <c r="V24" s="186">
        <f t="shared" si="5"/>
        <v>0</v>
      </c>
      <c r="W24" s="187">
        <f t="shared" si="6"/>
        <v>0</v>
      </c>
      <c r="X24" s="186">
        <f t="shared" si="7"/>
        <v>0</v>
      </c>
      <c r="Y24" s="187">
        <f t="shared" si="8"/>
        <v>0</v>
      </c>
      <c r="Z24" s="186">
        <f t="shared" si="9"/>
        <v>0</v>
      </c>
      <c r="AA24" s="187">
        <f t="shared" si="10"/>
        <v>0</v>
      </c>
      <c r="AB24" s="186">
        <f t="shared" si="11"/>
        <v>0</v>
      </c>
      <c r="AC24" s="187">
        <f t="shared" si="12"/>
        <v>0</v>
      </c>
      <c r="AD24" s="186">
        <f t="shared" si="13"/>
        <v>0</v>
      </c>
      <c r="AE24" s="187">
        <f t="shared" si="14"/>
        <v>0</v>
      </c>
      <c r="AF24" s="186">
        <f t="shared" si="15"/>
        <v>0</v>
      </c>
      <c r="AG24" s="187">
        <f t="shared" si="16"/>
        <v>0</v>
      </c>
      <c r="AH24" s="186">
        <f t="shared" si="17"/>
        <v>0</v>
      </c>
      <c r="AI24" s="187">
        <f t="shared" si="18"/>
        <v>0</v>
      </c>
      <c r="AJ24" s="186">
        <f t="shared" si="19"/>
        <v>0</v>
      </c>
      <c r="AK24" s="187">
        <f t="shared" si="20"/>
        <v>0</v>
      </c>
      <c r="AL24" s="186">
        <f t="shared" si="21"/>
        <v>0</v>
      </c>
      <c r="AM24" s="187">
        <f t="shared" si="22"/>
        <v>0</v>
      </c>
      <c r="AN24" s="186">
        <f t="shared" si="23"/>
        <v>0</v>
      </c>
      <c r="AO24" s="187">
        <f t="shared" si="24"/>
        <v>0</v>
      </c>
      <c r="AP24" s="186">
        <f t="shared" si="25"/>
        <v>0</v>
      </c>
      <c r="AQ24" s="187">
        <f t="shared" si="26"/>
        <v>0</v>
      </c>
      <c r="AR24" s="186">
        <f t="shared" si="27"/>
        <v>0</v>
      </c>
      <c r="AS24" s="187">
        <f t="shared" si="28"/>
        <v>0</v>
      </c>
      <c r="AT24" s="186">
        <f t="shared" si="29"/>
        <v>0</v>
      </c>
      <c r="AU24" s="187">
        <f t="shared" si="30"/>
        <v>0</v>
      </c>
      <c r="AV24" s="186">
        <f t="shared" si="31"/>
        <v>0</v>
      </c>
      <c r="AW24" s="187">
        <f t="shared" si="32"/>
        <v>0</v>
      </c>
      <c r="AX24" s="186">
        <f t="shared" si="33"/>
        <v>0</v>
      </c>
      <c r="AY24" s="187">
        <f t="shared" si="34"/>
        <v>0</v>
      </c>
      <c r="AZ24" s="186">
        <f t="shared" si="35"/>
        <v>0</v>
      </c>
      <c r="BA24" s="187">
        <f t="shared" si="36"/>
        <v>0</v>
      </c>
      <c r="BB24" s="186">
        <f t="shared" si="37"/>
        <v>0</v>
      </c>
      <c r="BC24" s="187">
        <f t="shared" si="38"/>
        <v>0</v>
      </c>
      <c r="BD24" s="186">
        <f t="shared" si="39"/>
        <v>0</v>
      </c>
      <c r="BE24" s="187">
        <f t="shared" si="40"/>
        <v>0</v>
      </c>
      <c r="BF24" s="186">
        <f t="shared" si="41"/>
        <v>0</v>
      </c>
      <c r="BG24" s="187">
        <f t="shared" si="42"/>
        <v>0</v>
      </c>
      <c r="BH24" s="186">
        <f t="shared" si="43"/>
        <v>0</v>
      </c>
      <c r="BI24" s="187">
        <f t="shared" si="44"/>
        <v>0</v>
      </c>
      <c r="BJ24" s="186">
        <f t="shared" si="45"/>
        <v>0</v>
      </c>
      <c r="BK24" s="187">
        <f t="shared" si="46"/>
        <v>0</v>
      </c>
      <c r="BL24" s="186">
        <f t="shared" si="47"/>
        <v>0</v>
      </c>
      <c r="BM24" s="187">
        <f t="shared" si="48"/>
        <v>0</v>
      </c>
      <c r="BN24" s="186">
        <f t="shared" si="49"/>
        <v>0</v>
      </c>
      <c r="BO24" s="187">
        <f t="shared" si="50"/>
        <v>0</v>
      </c>
      <c r="BP24" s="186">
        <f t="shared" si="51"/>
        <v>0</v>
      </c>
      <c r="BQ24" s="187">
        <f t="shared" si="52"/>
        <v>0</v>
      </c>
      <c r="BR24" s="186">
        <f t="shared" si="53"/>
        <v>0</v>
      </c>
      <c r="BS24" s="187">
        <f t="shared" si="54"/>
        <v>0</v>
      </c>
      <c r="BT24" s="186">
        <f t="shared" si="55"/>
        <v>0</v>
      </c>
      <c r="BU24" s="187">
        <f t="shared" si="56"/>
        <v>0</v>
      </c>
      <c r="BV24" s="186">
        <f t="shared" si="57"/>
        <v>0</v>
      </c>
      <c r="BW24" s="187">
        <f t="shared" si="58"/>
        <v>0</v>
      </c>
      <c r="BX24" s="186">
        <f t="shared" si="59"/>
        <v>0</v>
      </c>
      <c r="BY24" s="187">
        <f t="shared" si="60"/>
        <v>0</v>
      </c>
      <c r="BZ24" s="186">
        <f t="shared" si="61"/>
        <v>0</v>
      </c>
      <c r="CA24" s="187">
        <f t="shared" si="62"/>
        <v>0</v>
      </c>
      <c r="CB24" s="186">
        <f t="shared" si="63"/>
        <v>0</v>
      </c>
    </row>
    <row r="25" spans="1:80" ht="39.9" customHeight="1" x14ac:dyDescent="0.3">
      <c r="A25" s="8">
        <v>89</v>
      </c>
      <c r="B25" s="154"/>
      <c r="C25" s="155"/>
      <c r="D25" s="156"/>
      <c r="E25" s="151"/>
      <c r="F25" s="157"/>
      <c r="G25" s="152"/>
      <c r="H25" s="152"/>
      <c r="I25" s="153"/>
      <c r="P25" s="195"/>
      <c r="Q25" s="183">
        <f t="shared" si="0"/>
        <v>0</v>
      </c>
      <c r="R25" s="184">
        <f t="shared" si="1"/>
        <v>0</v>
      </c>
      <c r="S25" s="183">
        <f t="shared" si="2"/>
        <v>0</v>
      </c>
      <c r="T25" s="184">
        <f t="shared" si="3"/>
        <v>0</v>
      </c>
      <c r="U25" s="185">
        <f t="shared" si="4"/>
        <v>0</v>
      </c>
      <c r="V25" s="186">
        <f t="shared" si="5"/>
        <v>0</v>
      </c>
      <c r="W25" s="187">
        <f t="shared" si="6"/>
        <v>0</v>
      </c>
      <c r="X25" s="186">
        <f t="shared" si="7"/>
        <v>0</v>
      </c>
      <c r="Y25" s="187">
        <f t="shared" si="8"/>
        <v>0</v>
      </c>
      <c r="Z25" s="186">
        <f t="shared" si="9"/>
        <v>0</v>
      </c>
      <c r="AA25" s="187">
        <f t="shared" si="10"/>
        <v>0</v>
      </c>
      <c r="AB25" s="186">
        <f t="shared" si="11"/>
        <v>0</v>
      </c>
      <c r="AC25" s="187">
        <f t="shared" si="12"/>
        <v>0</v>
      </c>
      <c r="AD25" s="186">
        <f t="shared" si="13"/>
        <v>0</v>
      </c>
      <c r="AE25" s="187">
        <f t="shared" si="14"/>
        <v>0</v>
      </c>
      <c r="AF25" s="186">
        <f t="shared" si="15"/>
        <v>0</v>
      </c>
      <c r="AG25" s="187">
        <f t="shared" si="16"/>
        <v>0</v>
      </c>
      <c r="AH25" s="186">
        <f t="shared" si="17"/>
        <v>0</v>
      </c>
      <c r="AI25" s="187">
        <f t="shared" si="18"/>
        <v>0</v>
      </c>
      <c r="AJ25" s="186">
        <f t="shared" si="19"/>
        <v>0</v>
      </c>
      <c r="AK25" s="187">
        <f t="shared" si="20"/>
        <v>0</v>
      </c>
      <c r="AL25" s="186">
        <f t="shared" si="21"/>
        <v>0</v>
      </c>
      <c r="AM25" s="187">
        <f t="shared" si="22"/>
        <v>0</v>
      </c>
      <c r="AN25" s="186">
        <f t="shared" si="23"/>
        <v>0</v>
      </c>
      <c r="AO25" s="187">
        <f t="shared" si="24"/>
        <v>0</v>
      </c>
      <c r="AP25" s="186">
        <f t="shared" si="25"/>
        <v>0</v>
      </c>
      <c r="AQ25" s="187">
        <f t="shared" si="26"/>
        <v>0</v>
      </c>
      <c r="AR25" s="186">
        <f t="shared" si="27"/>
        <v>0</v>
      </c>
      <c r="AS25" s="187">
        <f t="shared" si="28"/>
        <v>0</v>
      </c>
      <c r="AT25" s="186">
        <f t="shared" si="29"/>
        <v>0</v>
      </c>
      <c r="AU25" s="187">
        <f t="shared" si="30"/>
        <v>0</v>
      </c>
      <c r="AV25" s="186">
        <f t="shared" si="31"/>
        <v>0</v>
      </c>
      <c r="AW25" s="187">
        <f t="shared" si="32"/>
        <v>0</v>
      </c>
      <c r="AX25" s="186">
        <f t="shared" si="33"/>
        <v>0</v>
      </c>
      <c r="AY25" s="187">
        <f t="shared" si="34"/>
        <v>0</v>
      </c>
      <c r="AZ25" s="186">
        <f t="shared" si="35"/>
        <v>0</v>
      </c>
      <c r="BA25" s="187">
        <f t="shared" si="36"/>
        <v>0</v>
      </c>
      <c r="BB25" s="186">
        <f t="shared" si="37"/>
        <v>0</v>
      </c>
      <c r="BC25" s="187">
        <f t="shared" si="38"/>
        <v>0</v>
      </c>
      <c r="BD25" s="186">
        <f t="shared" si="39"/>
        <v>0</v>
      </c>
      <c r="BE25" s="187">
        <f t="shared" si="40"/>
        <v>0</v>
      </c>
      <c r="BF25" s="186">
        <f t="shared" si="41"/>
        <v>0</v>
      </c>
      <c r="BG25" s="187">
        <f t="shared" si="42"/>
        <v>0</v>
      </c>
      <c r="BH25" s="186">
        <f t="shared" si="43"/>
        <v>0</v>
      </c>
      <c r="BI25" s="187">
        <f t="shared" si="44"/>
        <v>0</v>
      </c>
      <c r="BJ25" s="186">
        <f t="shared" si="45"/>
        <v>0</v>
      </c>
      <c r="BK25" s="187">
        <f t="shared" si="46"/>
        <v>0</v>
      </c>
      <c r="BL25" s="186">
        <f t="shared" si="47"/>
        <v>0</v>
      </c>
      <c r="BM25" s="187">
        <f t="shared" si="48"/>
        <v>0</v>
      </c>
      <c r="BN25" s="186">
        <f t="shared" si="49"/>
        <v>0</v>
      </c>
      <c r="BO25" s="187">
        <f t="shared" si="50"/>
        <v>0</v>
      </c>
      <c r="BP25" s="186">
        <f t="shared" si="51"/>
        <v>0</v>
      </c>
      <c r="BQ25" s="187">
        <f t="shared" si="52"/>
        <v>0</v>
      </c>
      <c r="BR25" s="186">
        <f t="shared" si="53"/>
        <v>0</v>
      </c>
      <c r="BS25" s="187">
        <f t="shared" si="54"/>
        <v>0</v>
      </c>
      <c r="BT25" s="186">
        <f t="shared" si="55"/>
        <v>0</v>
      </c>
      <c r="BU25" s="187">
        <f t="shared" si="56"/>
        <v>0</v>
      </c>
      <c r="BV25" s="186">
        <f t="shared" si="57"/>
        <v>0</v>
      </c>
      <c r="BW25" s="187">
        <f t="shared" si="58"/>
        <v>0</v>
      </c>
      <c r="BX25" s="186">
        <f t="shared" si="59"/>
        <v>0</v>
      </c>
      <c r="BY25" s="187">
        <f t="shared" si="60"/>
        <v>0</v>
      </c>
      <c r="BZ25" s="186">
        <f t="shared" si="61"/>
        <v>0</v>
      </c>
      <c r="CA25" s="187">
        <f t="shared" si="62"/>
        <v>0</v>
      </c>
      <c r="CB25" s="186">
        <f t="shared" si="63"/>
        <v>0</v>
      </c>
    </row>
    <row r="26" spans="1:80" ht="39.9" customHeight="1" x14ac:dyDescent="0.3">
      <c r="A26" s="8">
        <v>90</v>
      </c>
      <c r="B26" s="154"/>
      <c r="C26" s="155"/>
      <c r="D26" s="156"/>
      <c r="E26" s="151"/>
      <c r="F26" s="157"/>
      <c r="G26" s="152"/>
      <c r="H26" s="152"/>
      <c r="I26" s="153"/>
      <c r="P26" s="195"/>
      <c r="Q26" s="183">
        <f t="shared" si="0"/>
        <v>0</v>
      </c>
      <c r="R26" s="184">
        <f t="shared" si="1"/>
        <v>0</v>
      </c>
      <c r="S26" s="183">
        <f t="shared" si="2"/>
        <v>0</v>
      </c>
      <c r="T26" s="184">
        <f t="shared" si="3"/>
        <v>0</v>
      </c>
      <c r="U26" s="185">
        <f t="shared" si="4"/>
        <v>0</v>
      </c>
      <c r="V26" s="186">
        <f t="shared" si="5"/>
        <v>0</v>
      </c>
      <c r="W26" s="187">
        <f t="shared" si="6"/>
        <v>0</v>
      </c>
      <c r="X26" s="186">
        <f t="shared" si="7"/>
        <v>0</v>
      </c>
      <c r="Y26" s="187">
        <f t="shared" si="8"/>
        <v>0</v>
      </c>
      <c r="Z26" s="186">
        <f t="shared" si="9"/>
        <v>0</v>
      </c>
      <c r="AA26" s="187">
        <f t="shared" si="10"/>
        <v>0</v>
      </c>
      <c r="AB26" s="186">
        <f t="shared" si="11"/>
        <v>0</v>
      </c>
      <c r="AC26" s="187">
        <f t="shared" si="12"/>
        <v>0</v>
      </c>
      <c r="AD26" s="186">
        <f t="shared" si="13"/>
        <v>0</v>
      </c>
      <c r="AE26" s="187">
        <f t="shared" si="14"/>
        <v>0</v>
      </c>
      <c r="AF26" s="186">
        <f t="shared" si="15"/>
        <v>0</v>
      </c>
      <c r="AG26" s="187">
        <f t="shared" si="16"/>
        <v>0</v>
      </c>
      <c r="AH26" s="186">
        <f t="shared" si="17"/>
        <v>0</v>
      </c>
      <c r="AI26" s="187">
        <f t="shared" si="18"/>
        <v>0</v>
      </c>
      <c r="AJ26" s="186">
        <f t="shared" si="19"/>
        <v>0</v>
      </c>
      <c r="AK26" s="187">
        <f t="shared" si="20"/>
        <v>0</v>
      </c>
      <c r="AL26" s="186">
        <f t="shared" si="21"/>
        <v>0</v>
      </c>
      <c r="AM26" s="187">
        <f t="shared" si="22"/>
        <v>0</v>
      </c>
      <c r="AN26" s="186">
        <f t="shared" si="23"/>
        <v>0</v>
      </c>
      <c r="AO26" s="187">
        <f t="shared" si="24"/>
        <v>0</v>
      </c>
      <c r="AP26" s="186">
        <f t="shared" si="25"/>
        <v>0</v>
      </c>
      <c r="AQ26" s="187">
        <f t="shared" si="26"/>
        <v>0</v>
      </c>
      <c r="AR26" s="186">
        <f t="shared" si="27"/>
        <v>0</v>
      </c>
      <c r="AS26" s="187">
        <f t="shared" si="28"/>
        <v>0</v>
      </c>
      <c r="AT26" s="186">
        <f t="shared" si="29"/>
        <v>0</v>
      </c>
      <c r="AU26" s="187">
        <f t="shared" si="30"/>
        <v>0</v>
      </c>
      <c r="AV26" s="186">
        <f t="shared" si="31"/>
        <v>0</v>
      </c>
      <c r="AW26" s="187">
        <f t="shared" si="32"/>
        <v>0</v>
      </c>
      <c r="AX26" s="186">
        <f t="shared" si="33"/>
        <v>0</v>
      </c>
      <c r="AY26" s="187">
        <f t="shared" si="34"/>
        <v>0</v>
      </c>
      <c r="AZ26" s="186">
        <f t="shared" si="35"/>
        <v>0</v>
      </c>
      <c r="BA26" s="187">
        <f t="shared" si="36"/>
        <v>0</v>
      </c>
      <c r="BB26" s="186">
        <f t="shared" si="37"/>
        <v>0</v>
      </c>
      <c r="BC26" s="187">
        <f t="shared" si="38"/>
        <v>0</v>
      </c>
      <c r="BD26" s="186">
        <f t="shared" si="39"/>
        <v>0</v>
      </c>
      <c r="BE26" s="187">
        <f t="shared" si="40"/>
        <v>0</v>
      </c>
      <c r="BF26" s="186">
        <f t="shared" si="41"/>
        <v>0</v>
      </c>
      <c r="BG26" s="187">
        <f t="shared" si="42"/>
        <v>0</v>
      </c>
      <c r="BH26" s="186">
        <f t="shared" si="43"/>
        <v>0</v>
      </c>
      <c r="BI26" s="187">
        <f t="shared" si="44"/>
        <v>0</v>
      </c>
      <c r="BJ26" s="186">
        <f t="shared" si="45"/>
        <v>0</v>
      </c>
      <c r="BK26" s="187">
        <f t="shared" si="46"/>
        <v>0</v>
      </c>
      <c r="BL26" s="186">
        <f t="shared" si="47"/>
        <v>0</v>
      </c>
      <c r="BM26" s="187">
        <f t="shared" si="48"/>
        <v>0</v>
      </c>
      <c r="BN26" s="186">
        <f t="shared" si="49"/>
        <v>0</v>
      </c>
      <c r="BO26" s="187">
        <f t="shared" si="50"/>
        <v>0</v>
      </c>
      <c r="BP26" s="186">
        <f t="shared" si="51"/>
        <v>0</v>
      </c>
      <c r="BQ26" s="187">
        <f t="shared" si="52"/>
        <v>0</v>
      </c>
      <c r="BR26" s="186">
        <f t="shared" si="53"/>
        <v>0</v>
      </c>
      <c r="BS26" s="187">
        <f t="shared" si="54"/>
        <v>0</v>
      </c>
      <c r="BT26" s="186">
        <f t="shared" si="55"/>
        <v>0</v>
      </c>
      <c r="BU26" s="187">
        <f t="shared" si="56"/>
        <v>0</v>
      </c>
      <c r="BV26" s="186">
        <f t="shared" si="57"/>
        <v>0</v>
      </c>
      <c r="BW26" s="187">
        <f t="shared" si="58"/>
        <v>0</v>
      </c>
      <c r="BX26" s="186">
        <f t="shared" si="59"/>
        <v>0</v>
      </c>
      <c r="BY26" s="187">
        <f t="shared" si="60"/>
        <v>0</v>
      </c>
      <c r="BZ26" s="186">
        <f t="shared" si="61"/>
        <v>0</v>
      </c>
      <c r="CA26" s="187">
        <f t="shared" si="62"/>
        <v>0</v>
      </c>
      <c r="CB26" s="186">
        <f t="shared" si="63"/>
        <v>0</v>
      </c>
    </row>
    <row r="27" spans="1:80" ht="39.9" customHeight="1" x14ac:dyDescent="0.3">
      <c r="A27" s="8">
        <v>91</v>
      </c>
      <c r="B27" s="154"/>
      <c r="C27" s="155"/>
      <c r="D27" s="156"/>
      <c r="E27" s="151"/>
      <c r="F27" s="157"/>
      <c r="G27" s="152"/>
      <c r="H27" s="152"/>
      <c r="I27" s="153"/>
      <c r="P27" s="195"/>
      <c r="Q27" s="183">
        <f t="shared" si="0"/>
        <v>0</v>
      </c>
      <c r="R27" s="184">
        <f t="shared" si="1"/>
        <v>0</v>
      </c>
      <c r="S27" s="183">
        <f t="shared" si="2"/>
        <v>0</v>
      </c>
      <c r="T27" s="184">
        <f t="shared" si="3"/>
        <v>0</v>
      </c>
      <c r="U27" s="185">
        <f t="shared" si="4"/>
        <v>0</v>
      </c>
      <c r="V27" s="186">
        <f t="shared" si="5"/>
        <v>0</v>
      </c>
      <c r="W27" s="187">
        <f t="shared" si="6"/>
        <v>0</v>
      </c>
      <c r="X27" s="186">
        <f t="shared" si="7"/>
        <v>0</v>
      </c>
      <c r="Y27" s="187">
        <f t="shared" si="8"/>
        <v>0</v>
      </c>
      <c r="Z27" s="186">
        <f t="shared" si="9"/>
        <v>0</v>
      </c>
      <c r="AA27" s="187">
        <f t="shared" si="10"/>
        <v>0</v>
      </c>
      <c r="AB27" s="186">
        <f t="shared" si="11"/>
        <v>0</v>
      </c>
      <c r="AC27" s="187">
        <f t="shared" si="12"/>
        <v>0</v>
      </c>
      <c r="AD27" s="186">
        <f t="shared" si="13"/>
        <v>0</v>
      </c>
      <c r="AE27" s="187">
        <f t="shared" si="14"/>
        <v>0</v>
      </c>
      <c r="AF27" s="186">
        <f t="shared" si="15"/>
        <v>0</v>
      </c>
      <c r="AG27" s="187">
        <f t="shared" si="16"/>
        <v>0</v>
      </c>
      <c r="AH27" s="186">
        <f t="shared" si="17"/>
        <v>0</v>
      </c>
      <c r="AI27" s="187">
        <f t="shared" si="18"/>
        <v>0</v>
      </c>
      <c r="AJ27" s="186">
        <f t="shared" si="19"/>
        <v>0</v>
      </c>
      <c r="AK27" s="187">
        <f t="shared" si="20"/>
        <v>0</v>
      </c>
      <c r="AL27" s="186">
        <f t="shared" si="21"/>
        <v>0</v>
      </c>
      <c r="AM27" s="187">
        <f t="shared" si="22"/>
        <v>0</v>
      </c>
      <c r="AN27" s="186">
        <f t="shared" si="23"/>
        <v>0</v>
      </c>
      <c r="AO27" s="187">
        <f t="shared" si="24"/>
        <v>0</v>
      </c>
      <c r="AP27" s="186">
        <f t="shared" si="25"/>
        <v>0</v>
      </c>
      <c r="AQ27" s="187">
        <f t="shared" si="26"/>
        <v>0</v>
      </c>
      <c r="AR27" s="186">
        <f t="shared" si="27"/>
        <v>0</v>
      </c>
      <c r="AS27" s="187">
        <f t="shared" si="28"/>
        <v>0</v>
      </c>
      <c r="AT27" s="186">
        <f t="shared" si="29"/>
        <v>0</v>
      </c>
      <c r="AU27" s="187">
        <f t="shared" si="30"/>
        <v>0</v>
      </c>
      <c r="AV27" s="186">
        <f t="shared" si="31"/>
        <v>0</v>
      </c>
      <c r="AW27" s="187">
        <f t="shared" si="32"/>
        <v>0</v>
      </c>
      <c r="AX27" s="186">
        <f t="shared" si="33"/>
        <v>0</v>
      </c>
      <c r="AY27" s="187">
        <f t="shared" si="34"/>
        <v>0</v>
      </c>
      <c r="AZ27" s="186">
        <f t="shared" si="35"/>
        <v>0</v>
      </c>
      <c r="BA27" s="187">
        <f t="shared" si="36"/>
        <v>0</v>
      </c>
      <c r="BB27" s="186">
        <f t="shared" si="37"/>
        <v>0</v>
      </c>
      <c r="BC27" s="187">
        <f t="shared" si="38"/>
        <v>0</v>
      </c>
      <c r="BD27" s="186">
        <f t="shared" si="39"/>
        <v>0</v>
      </c>
      <c r="BE27" s="187">
        <f t="shared" si="40"/>
        <v>0</v>
      </c>
      <c r="BF27" s="186">
        <f t="shared" si="41"/>
        <v>0</v>
      </c>
      <c r="BG27" s="187">
        <f t="shared" si="42"/>
        <v>0</v>
      </c>
      <c r="BH27" s="186">
        <f t="shared" si="43"/>
        <v>0</v>
      </c>
      <c r="BI27" s="187">
        <f t="shared" si="44"/>
        <v>0</v>
      </c>
      <c r="BJ27" s="186">
        <f t="shared" si="45"/>
        <v>0</v>
      </c>
      <c r="BK27" s="187">
        <f t="shared" si="46"/>
        <v>0</v>
      </c>
      <c r="BL27" s="186">
        <f t="shared" si="47"/>
        <v>0</v>
      </c>
      <c r="BM27" s="187">
        <f t="shared" si="48"/>
        <v>0</v>
      </c>
      <c r="BN27" s="186">
        <f t="shared" si="49"/>
        <v>0</v>
      </c>
      <c r="BO27" s="187">
        <f t="shared" si="50"/>
        <v>0</v>
      </c>
      <c r="BP27" s="186">
        <f t="shared" si="51"/>
        <v>0</v>
      </c>
      <c r="BQ27" s="187">
        <f t="shared" si="52"/>
        <v>0</v>
      </c>
      <c r="BR27" s="186">
        <f t="shared" si="53"/>
        <v>0</v>
      </c>
      <c r="BS27" s="187">
        <f t="shared" si="54"/>
        <v>0</v>
      </c>
      <c r="BT27" s="186">
        <f t="shared" si="55"/>
        <v>0</v>
      </c>
      <c r="BU27" s="187">
        <f t="shared" si="56"/>
        <v>0</v>
      </c>
      <c r="BV27" s="186">
        <f t="shared" si="57"/>
        <v>0</v>
      </c>
      <c r="BW27" s="187">
        <f t="shared" si="58"/>
        <v>0</v>
      </c>
      <c r="BX27" s="186">
        <f t="shared" si="59"/>
        <v>0</v>
      </c>
      <c r="BY27" s="187">
        <f t="shared" si="60"/>
        <v>0</v>
      </c>
      <c r="BZ27" s="186">
        <f t="shared" si="61"/>
        <v>0</v>
      </c>
      <c r="CA27" s="187">
        <f t="shared" si="62"/>
        <v>0</v>
      </c>
      <c r="CB27" s="186">
        <f t="shared" si="63"/>
        <v>0</v>
      </c>
    </row>
    <row r="28" spans="1:80" ht="39.9" customHeight="1" x14ac:dyDescent="0.3">
      <c r="A28" s="8">
        <v>92</v>
      </c>
      <c r="B28" s="154"/>
      <c r="C28" s="155"/>
      <c r="D28" s="156"/>
      <c r="E28" s="151"/>
      <c r="F28" s="157"/>
      <c r="G28" s="152"/>
      <c r="H28" s="152"/>
      <c r="I28" s="153"/>
      <c r="P28" s="195"/>
      <c r="Q28" s="183">
        <f t="shared" si="0"/>
        <v>0</v>
      </c>
      <c r="R28" s="184">
        <f t="shared" si="1"/>
        <v>0</v>
      </c>
      <c r="S28" s="183">
        <f t="shared" si="2"/>
        <v>0</v>
      </c>
      <c r="T28" s="184">
        <f t="shared" si="3"/>
        <v>0</v>
      </c>
      <c r="U28" s="185">
        <f t="shared" si="4"/>
        <v>0</v>
      </c>
      <c r="V28" s="186">
        <f t="shared" si="5"/>
        <v>0</v>
      </c>
      <c r="W28" s="187">
        <f t="shared" si="6"/>
        <v>0</v>
      </c>
      <c r="X28" s="186">
        <f t="shared" si="7"/>
        <v>0</v>
      </c>
      <c r="Y28" s="187">
        <f t="shared" si="8"/>
        <v>0</v>
      </c>
      <c r="Z28" s="186">
        <f t="shared" si="9"/>
        <v>0</v>
      </c>
      <c r="AA28" s="187">
        <f t="shared" si="10"/>
        <v>0</v>
      </c>
      <c r="AB28" s="186">
        <f t="shared" si="11"/>
        <v>0</v>
      </c>
      <c r="AC28" s="187">
        <f t="shared" si="12"/>
        <v>0</v>
      </c>
      <c r="AD28" s="186">
        <f t="shared" si="13"/>
        <v>0</v>
      </c>
      <c r="AE28" s="187">
        <f t="shared" si="14"/>
        <v>0</v>
      </c>
      <c r="AF28" s="186">
        <f t="shared" si="15"/>
        <v>0</v>
      </c>
      <c r="AG28" s="187">
        <f t="shared" si="16"/>
        <v>0</v>
      </c>
      <c r="AH28" s="186">
        <f t="shared" si="17"/>
        <v>0</v>
      </c>
      <c r="AI28" s="187">
        <f t="shared" si="18"/>
        <v>0</v>
      </c>
      <c r="AJ28" s="186">
        <f t="shared" si="19"/>
        <v>0</v>
      </c>
      <c r="AK28" s="187">
        <f t="shared" si="20"/>
        <v>0</v>
      </c>
      <c r="AL28" s="186">
        <f t="shared" si="21"/>
        <v>0</v>
      </c>
      <c r="AM28" s="187">
        <f t="shared" si="22"/>
        <v>0</v>
      </c>
      <c r="AN28" s="186">
        <f t="shared" si="23"/>
        <v>0</v>
      </c>
      <c r="AO28" s="187">
        <f t="shared" si="24"/>
        <v>0</v>
      </c>
      <c r="AP28" s="186">
        <f t="shared" si="25"/>
        <v>0</v>
      </c>
      <c r="AQ28" s="187">
        <f t="shared" si="26"/>
        <v>0</v>
      </c>
      <c r="AR28" s="186">
        <f t="shared" si="27"/>
        <v>0</v>
      </c>
      <c r="AS28" s="187">
        <f t="shared" si="28"/>
        <v>0</v>
      </c>
      <c r="AT28" s="186">
        <f t="shared" si="29"/>
        <v>0</v>
      </c>
      <c r="AU28" s="187">
        <f t="shared" si="30"/>
        <v>0</v>
      </c>
      <c r="AV28" s="186">
        <f t="shared" si="31"/>
        <v>0</v>
      </c>
      <c r="AW28" s="187">
        <f t="shared" si="32"/>
        <v>0</v>
      </c>
      <c r="AX28" s="186">
        <f t="shared" si="33"/>
        <v>0</v>
      </c>
      <c r="AY28" s="187">
        <f t="shared" si="34"/>
        <v>0</v>
      </c>
      <c r="AZ28" s="186">
        <f t="shared" si="35"/>
        <v>0</v>
      </c>
      <c r="BA28" s="187">
        <f t="shared" si="36"/>
        <v>0</v>
      </c>
      <c r="BB28" s="186">
        <f t="shared" si="37"/>
        <v>0</v>
      </c>
      <c r="BC28" s="187">
        <f t="shared" si="38"/>
        <v>0</v>
      </c>
      <c r="BD28" s="186">
        <f t="shared" si="39"/>
        <v>0</v>
      </c>
      <c r="BE28" s="187">
        <f t="shared" si="40"/>
        <v>0</v>
      </c>
      <c r="BF28" s="186">
        <f t="shared" si="41"/>
        <v>0</v>
      </c>
      <c r="BG28" s="187">
        <f t="shared" si="42"/>
        <v>0</v>
      </c>
      <c r="BH28" s="186">
        <f t="shared" si="43"/>
        <v>0</v>
      </c>
      <c r="BI28" s="187">
        <f t="shared" si="44"/>
        <v>0</v>
      </c>
      <c r="BJ28" s="186">
        <f t="shared" si="45"/>
        <v>0</v>
      </c>
      <c r="BK28" s="187">
        <f t="shared" si="46"/>
        <v>0</v>
      </c>
      <c r="BL28" s="186">
        <f t="shared" si="47"/>
        <v>0</v>
      </c>
      <c r="BM28" s="187">
        <f t="shared" si="48"/>
        <v>0</v>
      </c>
      <c r="BN28" s="186">
        <f t="shared" si="49"/>
        <v>0</v>
      </c>
      <c r="BO28" s="187">
        <f t="shared" si="50"/>
        <v>0</v>
      </c>
      <c r="BP28" s="186">
        <f t="shared" si="51"/>
        <v>0</v>
      </c>
      <c r="BQ28" s="187">
        <f t="shared" si="52"/>
        <v>0</v>
      </c>
      <c r="BR28" s="186">
        <f t="shared" si="53"/>
        <v>0</v>
      </c>
      <c r="BS28" s="187">
        <f t="shared" si="54"/>
        <v>0</v>
      </c>
      <c r="BT28" s="186">
        <f t="shared" si="55"/>
        <v>0</v>
      </c>
      <c r="BU28" s="187">
        <f t="shared" si="56"/>
        <v>0</v>
      </c>
      <c r="BV28" s="186">
        <f t="shared" si="57"/>
        <v>0</v>
      </c>
      <c r="BW28" s="187">
        <f t="shared" si="58"/>
        <v>0</v>
      </c>
      <c r="BX28" s="186">
        <f t="shared" si="59"/>
        <v>0</v>
      </c>
      <c r="BY28" s="187">
        <f t="shared" si="60"/>
        <v>0</v>
      </c>
      <c r="BZ28" s="186">
        <f t="shared" si="61"/>
        <v>0</v>
      </c>
      <c r="CA28" s="187">
        <f t="shared" si="62"/>
        <v>0</v>
      </c>
      <c r="CB28" s="186">
        <f t="shared" si="63"/>
        <v>0</v>
      </c>
    </row>
    <row r="29" spans="1:80" ht="39.9" customHeight="1" x14ac:dyDescent="0.3">
      <c r="A29" s="8">
        <v>93</v>
      </c>
      <c r="B29" s="154"/>
      <c r="C29" s="155"/>
      <c r="D29" s="156"/>
      <c r="E29" s="151"/>
      <c r="F29" s="157"/>
      <c r="G29" s="152"/>
      <c r="H29" s="152"/>
      <c r="I29" s="153"/>
      <c r="P29" s="195"/>
      <c r="Q29" s="183">
        <f t="shared" si="0"/>
        <v>0</v>
      </c>
      <c r="R29" s="184">
        <f t="shared" si="1"/>
        <v>0</v>
      </c>
      <c r="S29" s="183">
        <f t="shared" si="2"/>
        <v>0</v>
      </c>
      <c r="T29" s="184">
        <f t="shared" si="3"/>
        <v>0</v>
      </c>
      <c r="U29" s="185">
        <f t="shared" si="4"/>
        <v>0</v>
      </c>
      <c r="V29" s="186">
        <f t="shared" si="5"/>
        <v>0</v>
      </c>
      <c r="W29" s="187">
        <f t="shared" si="6"/>
        <v>0</v>
      </c>
      <c r="X29" s="186">
        <f t="shared" si="7"/>
        <v>0</v>
      </c>
      <c r="Y29" s="187">
        <f t="shared" si="8"/>
        <v>0</v>
      </c>
      <c r="Z29" s="186">
        <f t="shared" si="9"/>
        <v>0</v>
      </c>
      <c r="AA29" s="187">
        <f t="shared" si="10"/>
        <v>0</v>
      </c>
      <c r="AB29" s="186">
        <f t="shared" si="11"/>
        <v>0</v>
      </c>
      <c r="AC29" s="187">
        <f t="shared" si="12"/>
        <v>0</v>
      </c>
      <c r="AD29" s="186">
        <f t="shared" si="13"/>
        <v>0</v>
      </c>
      <c r="AE29" s="187">
        <f t="shared" si="14"/>
        <v>0</v>
      </c>
      <c r="AF29" s="186">
        <f t="shared" si="15"/>
        <v>0</v>
      </c>
      <c r="AG29" s="187">
        <f t="shared" si="16"/>
        <v>0</v>
      </c>
      <c r="AH29" s="186">
        <f t="shared" si="17"/>
        <v>0</v>
      </c>
      <c r="AI29" s="187">
        <f t="shared" si="18"/>
        <v>0</v>
      </c>
      <c r="AJ29" s="186">
        <f t="shared" si="19"/>
        <v>0</v>
      </c>
      <c r="AK29" s="187">
        <f t="shared" si="20"/>
        <v>0</v>
      </c>
      <c r="AL29" s="186">
        <f t="shared" si="21"/>
        <v>0</v>
      </c>
      <c r="AM29" s="187">
        <f t="shared" si="22"/>
        <v>0</v>
      </c>
      <c r="AN29" s="186">
        <f t="shared" si="23"/>
        <v>0</v>
      </c>
      <c r="AO29" s="187">
        <f t="shared" si="24"/>
        <v>0</v>
      </c>
      <c r="AP29" s="186">
        <f t="shared" si="25"/>
        <v>0</v>
      </c>
      <c r="AQ29" s="187">
        <f t="shared" si="26"/>
        <v>0</v>
      </c>
      <c r="AR29" s="186">
        <f t="shared" si="27"/>
        <v>0</v>
      </c>
      <c r="AS29" s="187">
        <f t="shared" si="28"/>
        <v>0</v>
      </c>
      <c r="AT29" s="186">
        <f t="shared" si="29"/>
        <v>0</v>
      </c>
      <c r="AU29" s="187">
        <f t="shared" si="30"/>
        <v>0</v>
      </c>
      <c r="AV29" s="186">
        <f t="shared" si="31"/>
        <v>0</v>
      </c>
      <c r="AW29" s="187">
        <f t="shared" si="32"/>
        <v>0</v>
      </c>
      <c r="AX29" s="186">
        <f t="shared" si="33"/>
        <v>0</v>
      </c>
      <c r="AY29" s="187">
        <f t="shared" si="34"/>
        <v>0</v>
      </c>
      <c r="AZ29" s="186">
        <f t="shared" si="35"/>
        <v>0</v>
      </c>
      <c r="BA29" s="187">
        <f t="shared" si="36"/>
        <v>0</v>
      </c>
      <c r="BB29" s="186">
        <f t="shared" si="37"/>
        <v>0</v>
      </c>
      <c r="BC29" s="187">
        <f t="shared" si="38"/>
        <v>0</v>
      </c>
      <c r="BD29" s="186">
        <f t="shared" si="39"/>
        <v>0</v>
      </c>
      <c r="BE29" s="187">
        <f t="shared" si="40"/>
        <v>0</v>
      </c>
      <c r="BF29" s="186">
        <f t="shared" si="41"/>
        <v>0</v>
      </c>
      <c r="BG29" s="187">
        <f t="shared" si="42"/>
        <v>0</v>
      </c>
      <c r="BH29" s="186">
        <f t="shared" si="43"/>
        <v>0</v>
      </c>
      <c r="BI29" s="187">
        <f t="shared" si="44"/>
        <v>0</v>
      </c>
      <c r="BJ29" s="186">
        <f t="shared" si="45"/>
        <v>0</v>
      </c>
      <c r="BK29" s="187">
        <f t="shared" si="46"/>
        <v>0</v>
      </c>
      <c r="BL29" s="186">
        <f t="shared" si="47"/>
        <v>0</v>
      </c>
      <c r="BM29" s="187">
        <f t="shared" si="48"/>
        <v>0</v>
      </c>
      <c r="BN29" s="186">
        <f t="shared" si="49"/>
        <v>0</v>
      </c>
      <c r="BO29" s="187">
        <f t="shared" si="50"/>
        <v>0</v>
      </c>
      <c r="BP29" s="186">
        <f t="shared" si="51"/>
        <v>0</v>
      </c>
      <c r="BQ29" s="187">
        <f t="shared" si="52"/>
        <v>0</v>
      </c>
      <c r="BR29" s="186">
        <f t="shared" si="53"/>
        <v>0</v>
      </c>
      <c r="BS29" s="187">
        <f t="shared" si="54"/>
        <v>0</v>
      </c>
      <c r="BT29" s="186">
        <f t="shared" si="55"/>
        <v>0</v>
      </c>
      <c r="BU29" s="187">
        <f t="shared" si="56"/>
        <v>0</v>
      </c>
      <c r="BV29" s="186">
        <f t="shared" si="57"/>
        <v>0</v>
      </c>
      <c r="BW29" s="187">
        <f t="shared" si="58"/>
        <v>0</v>
      </c>
      <c r="BX29" s="186">
        <f t="shared" si="59"/>
        <v>0</v>
      </c>
      <c r="BY29" s="187">
        <f t="shared" si="60"/>
        <v>0</v>
      </c>
      <c r="BZ29" s="186">
        <f t="shared" si="61"/>
        <v>0</v>
      </c>
      <c r="CA29" s="187">
        <f t="shared" si="62"/>
        <v>0</v>
      </c>
      <c r="CB29" s="186">
        <f t="shared" si="63"/>
        <v>0</v>
      </c>
    </row>
    <row r="30" spans="1:80" ht="39.9" customHeight="1" x14ac:dyDescent="0.3">
      <c r="A30" s="8">
        <v>94</v>
      </c>
      <c r="B30" s="154"/>
      <c r="C30" s="155"/>
      <c r="D30" s="156"/>
      <c r="E30" s="151"/>
      <c r="F30" s="157"/>
      <c r="G30" s="152"/>
      <c r="H30" s="152"/>
      <c r="I30" s="153"/>
      <c r="P30" s="195"/>
      <c r="Q30" s="183">
        <f t="shared" si="0"/>
        <v>0</v>
      </c>
      <c r="R30" s="184">
        <f t="shared" si="1"/>
        <v>0</v>
      </c>
      <c r="S30" s="183">
        <f t="shared" si="2"/>
        <v>0</v>
      </c>
      <c r="T30" s="184">
        <f t="shared" si="3"/>
        <v>0</v>
      </c>
      <c r="U30" s="185">
        <f t="shared" si="4"/>
        <v>0</v>
      </c>
      <c r="V30" s="186">
        <f t="shared" si="5"/>
        <v>0</v>
      </c>
      <c r="W30" s="187">
        <f t="shared" si="6"/>
        <v>0</v>
      </c>
      <c r="X30" s="186">
        <f t="shared" si="7"/>
        <v>0</v>
      </c>
      <c r="Y30" s="187">
        <f t="shared" si="8"/>
        <v>0</v>
      </c>
      <c r="Z30" s="186">
        <f t="shared" si="9"/>
        <v>0</v>
      </c>
      <c r="AA30" s="187">
        <f t="shared" si="10"/>
        <v>0</v>
      </c>
      <c r="AB30" s="186">
        <f t="shared" si="11"/>
        <v>0</v>
      </c>
      <c r="AC30" s="187">
        <f t="shared" si="12"/>
        <v>0</v>
      </c>
      <c r="AD30" s="186">
        <f t="shared" si="13"/>
        <v>0</v>
      </c>
      <c r="AE30" s="187">
        <f t="shared" si="14"/>
        <v>0</v>
      </c>
      <c r="AF30" s="186">
        <f t="shared" si="15"/>
        <v>0</v>
      </c>
      <c r="AG30" s="187">
        <f t="shared" si="16"/>
        <v>0</v>
      </c>
      <c r="AH30" s="186">
        <f t="shared" si="17"/>
        <v>0</v>
      </c>
      <c r="AI30" s="187">
        <f t="shared" si="18"/>
        <v>0</v>
      </c>
      <c r="AJ30" s="186">
        <f t="shared" si="19"/>
        <v>0</v>
      </c>
      <c r="AK30" s="187">
        <f t="shared" si="20"/>
        <v>0</v>
      </c>
      <c r="AL30" s="186">
        <f t="shared" si="21"/>
        <v>0</v>
      </c>
      <c r="AM30" s="187">
        <f t="shared" si="22"/>
        <v>0</v>
      </c>
      <c r="AN30" s="186">
        <f t="shared" si="23"/>
        <v>0</v>
      </c>
      <c r="AO30" s="187">
        <f t="shared" si="24"/>
        <v>0</v>
      </c>
      <c r="AP30" s="186">
        <f t="shared" si="25"/>
        <v>0</v>
      </c>
      <c r="AQ30" s="187">
        <f t="shared" si="26"/>
        <v>0</v>
      </c>
      <c r="AR30" s="186">
        <f t="shared" si="27"/>
        <v>0</v>
      </c>
      <c r="AS30" s="187">
        <f t="shared" si="28"/>
        <v>0</v>
      </c>
      <c r="AT30" s="186">
        <f t="shared" si="29"/>
        <v>0</v>
      </c>
      <c r="AU30" s="187">
        <f t="shared" si="30"/>
        <v>0</v>
      </c>
      <c r="AV30" s="186">
        <f t="shared" si="31"/>
        <v>0</v>
      </c>
      <c r="AW30" s="187">
        <f t="shared" si="32"/>
        <v>0</v>
      </c>
      <c r="AX30" s="186">
        <f t="shared" si="33"/>
        <v>0</v>
      </c>
      <c r="AY30" s="187">
        <f t="shared" si="34"/>
        <v>0</v>
      </c>
      <c r="AZ30" s="186">
        <f t="shared" si="35"/>
        <v>0</v>
      </c>
      <c r="BA30" s="187">
        <f t="shared" si="36"/>
        <v>0</v>
      </c>
      <c r="BB30" s="186">
        <f t="shared" si="37"/>
        <v>0</v>
      </c>
      <c r="BC30" s="187">
        <f t="shared" si="38"/>
        <v>0</v>
      </c>
      <c r="BD30" s="186">
        <f t="shared" si="39"/>
        <v>0</v>
      </c>
      <c r="BE30" s="187">
        <f t="shared" si="40"/>
        <v>0</v>
      </c>
      <c r="BF30" s="186">
        <f t="shared" si="41"/>
        <v>0</v>
      </c>
      <c r="BG30" s="187">
        <f t="shared" si="42"/>
        <v>0</v>
      </c>
      <c r="BH30" s="186">
        <f t="shared" si="43"/>
        <v>0</v>
      </c>
      <c r="BI30" s="187">
        <f t="shared" si="44"/>
        <v>0</v>
      </c>
      <c r="BJ30" s="186">
        <f t="shared" si="45"/>
        <v>0</v>
      </c>
      <c r="BK30" s="187">
        <f t="shared" si="46"/>
        <v>0</v>
      </c>
      <c r="BL30" s="186">
        <f t="shared" si="47"/>
        <v>0</v>
      </c>
      <c r="BM30" s="187">
        <f t="shared" si="48"/>
        <v>0</v>
      </c>
      <c r="BN30" s="186">
        <f t="shared" si="49"/>
        <v>0</v>
      </c>
      <c r="BO30" s="187">
        <f t="shared" si="50"/>
        <v>0</v>
      </c>
      <c r="BP30" s="186">
        <f t="shared" si="51"/>
        <v>0</v>
      </c>
      <c r="BQ30" s="187">
        <f t="shared" si="52"/>
        <v>0</v>
      </c>
      <c r="BR30" s="186">
        <f t="shared" si="53"/>
        <v>0</v>
      </c>
      <c r="BS30" s="187">
        <f t="shared" si="54"/>
        <v>0</v>
      </c>
      <c r="BT30" s="186">
        <f t="shared" si="55"/>
        <v>0</v>
      </c>
      <c r="BU30" s="187">
        <f t="shared" si="56"/>
        <v>0</v>
      </c>
      <c r="BV30" s="186">
        <f t="shared" si="57"/>
        <v>0</v>
      </c>
      <c r="BW30" s="187">
        <f t="shared" si="58"/>
        <v>0</v>
      </c>
      <c r="BX30" s="186">
        <f t="shared" si="59"/>
        <v>0</v>
      </c>
      <c r="BY30" s="187">
        <f t="shared" si="60"/>
        <v>0</v>
      </c>
      <c r="BZ30" s="186">
        <f t="shared" si="61"/>
        <v>0</v>
      </c>
      <c r="CA30" s="187">
        <f t="shared" si="62"/>
        <v>0</v>
      </c>
      <c r="CB30" s="186">
        <f t="shared" si="63"/>
        <v>0</v>
      </c>
    </row>
    <row r="31" spans="1:80" ht="39.9" customHeight="1" x14ac:dyDescent="0.3">
      <c r="A31" s="8">
        <v>95</v>
      </c>
      <c r="B31" s="154"/>
      <c r="C31" s="155"/>
      <c r="D31" s="156"/>
      <c r="E31" s="151"/>
      <c r="F31" s="157"/>
      <c r="G31" s="152"/>
      <c r="H31" s="152"/>
      <c r="I31" s="153"/>
      <c r="P31" s="195"/>
      <c r="Q31" s="183">
        <f t="shared" si="0"/>
        <v>0</v>
      </c>
      <c r="R31" s="184">
        <f t="shared" si="1"/>
        <v>0</v>
      </c>
      <c r="S31" s="183">
        <f t="shared" si="2"/>
        <v>0</v>
      </c>
      <c r="T31" s="184">
        <f t="shared" si="3"/>
        <v>0</v>
      </c>
      <c r="U31" s="185">
        <f t="shared" si="4"/>
        <v>0</v>
      </c>
      <c r="V31" s="186">
        <f t="shared" si="5"/>
        <v>0</v>
      </c>
      <c r="W31" s="187">
        <f t="shared" si="6"/>
        <v>0</v>
      </c>
      <c r="X31" s="186">
        <f t="shared" si="7"/>
        <v>0</v>
      </c>
      <c r="Y31" s="187">
        <f t="shared" si="8"/>
        <v>0</v>
      </c>
      <c r="Z31" s="186">
        <f t="shared" si="9"/>
        <v>0</v>
      </c>
      <c r="AA31" s="187">
        <f t="shared" si="10"/>
        <v>0</v>
      </c>
      <c r="AB31" s="186">
        <f t="shared" si="11"/>
        <v>0</v>
      </c>
      <c r="AC31" s="187">
        <f t="shared" si="12"/>
        <v>0</v>
      </c>
      <c r="AD31" s="186">
        <f t="shared" si="13"/>
        <v>0</v>
      </c>
      <c r="AE31" s="187">
        <f t="shared" si="14"/>
        <v>0</v>
      </c>
      <c r="AF31" s="186">
        <f t="shared" si="15"/>
        <v>0</v>
      </c>
      <c r="AG31" s="187">
        <f t="shared" si="16"/>
        <v>0</v>
      </c>
      <c r="AH31" s="186">
        <f t="shared" si="17"/>
        <v>0</v>
      </c>
      <c r="AI31" s="187">
        <f t="shared" si="18"/>
        <v>0</v>
      </c>
      <c r="AJ31" s="186">
        <f t="shared" si="19"/>
        <v>0</v>
      </c>
      <c r="AK31" s="187">
        <f t="shared" si="20"/>
        <v>0</v>
      </c>
      <c r="AL31" s="186">
        <f t="shared" si="21"/>
        <v>0</v>
      </c>
      <c r="AM31" s="187">
        <f t="shared" si="22"/>
        <v>0</v>
      </c>
      <c r="AN31" s="186">
        <f t="shared" si="23"/>
        <v>0</v>
      </c>
      <c r="AO31" s="187">
        <f t="shared" si="24"/>
        <v>0</v>
      </c>
      <c r="AP31" s="186">
        <f t="shared" si="25"/>
        <v>0</v>
      </c>
      <c r="AQ31" s="187">
        <f t="shared" si="26"/>
        <v>0</v>
      </c>
      <c r="AR31" s="186">
        <f t="shared" si="27"/>
        <v>0</v>
      </c>
      <c r="AS31" s="187">
        <f t="shared" si="28"/>
        <v>0</v>
      </c>
      <c r="AT31" s="186">
        <f t="shared" si="29"/>
        <v>0</v>
      </c>
      <c r="AU31" s="187">
        <f t="shared" si="30"/>
        <v>0</v>
      </c>
      <c r="AV31" s="186">
        <f t="shared" si="31"/>
        <v>0</v>
      </c>
      <c r="AW31" s="187">
        <f t="shared" si="32"/>
        <v>0</v>
      </c>
      <c r="AX31" s="186">
        <f t="shared" si="33"/>
        <v>0</v>
      </c>
      <c r="AY31" s="187">
        <f t="shared" si="34"/>
        <v>0</v>
      </c>
      <c r="AZ31" s="186">
        <f t="shared" si="35"/>
        <v>0</v>
      </c>
      <c r="BA31" s="187">
        <f t="shared" si="36"/>
        <v>0</v>
      </c>
      <c r="BB31" s="186">
        <f t="shared" si="37"/>
        <v>0</v>
      </c>
      <c r="BC31" s="187">
        <f t="shared" si="38"/>
        <v>0</v>
      </c>
      <c r="BD31" s="186">
        <f t="shared" si="39"/>
        <v>0</v>
      </c>
      <c r="BE31" s="187">
        <f t="shared" si="40"/>
        <v>0</v>
      </c>
      <c r="BF31" s="186">
        <f t="shared" si="41"/>
        <v>0</v>
      </c>
      <c r="BG31" s="187">
        <f t="shared" si="42"/>
        <v>0</v>
      </c>
      <c r="BH31" s="186">
        <f t="shared" si="43"/>
        <v>0</v>
      </c>
      <c r="BI31" s="187">
        <f t="shared" si="44"/>
        <v>0</v>
      </c>
      <c r="BJ31" s="186">
        <f t="shared" si="45"/>
        <v>0</v>
      </c>
      <c r="BK31" s="187">
        <f t="shared" si="46"/>
        <v>0</v>
      </c>
      <c r="BL31" s="186">
        <f t="shared" si="47"/>
        <v>0</v>
      </c>
      <c r="BM31" s="187">
        <f t="shared" si="48"/>
        <v>0</v>
      </c>
      <c r="BN31" s="186">
        <f t="shared" si="49"/>
        <v>0</v>
      </c>
      <c r="BO31" s="187">
        <f t="shared" si="50"/>
        <v>0</v>
      </c>
      <c r="BP31" s="186">
        <f t="shared" si="51"/>
        <v>0</v>
      </c>
      <c r="BQ31" s="187">
        <f t="shared" si="52"/>
        <v>0</v>
      </c>
      <c r="BR31" s="186">
        <f t="shared" si="53"/>
        <v>0</v>
      </c>
      <c r="BS31" s="187">
        <f t="shared" si="54"/>
        <v>0</v>
      </c>
      <c r="BT31" s="186">
        <f t="shared" si="55"/>
        <v>0</v>
      </c>
      <c r="BU31" s="187">
        <f t="shared" si="56"/>
        <v>0</v>
      </c>
      <c r="BV31" s="186">
        <f t="shared" si="57"/>
        <v>0</v>
      </c>
      <c r="BW31" s="187">
        <f t="shared" si="58"/>
        <v>0</v>
      </c>
      <c r="BX31" s="186">
        <f t="shared" si="59"/>
        <v>0</v>
      </c>
      <c r="BY31" s="187">
        <f t="shared" si="60"/>
        <v>0</v>
      </c>
      <c r="BZ31" s="186">
        <f t="shared" si="61"/>
        <v>0</v>
      </c>
      <c r="CA31" s="187">
        <f t="shared" si="62"/>
        <v>0</v>
      </c>
      <c r="CB31" s="186">
        <f t="shared" si="63"/>
        <v>0</v>
      </c>
    </row>
    <row r="32" spans="1:80" ht="39.9" customHeight="1" x14ac:dyDescent="0.3">
      <c r="A32" s="8">
        <v>96</v>
      </c>
      <c r="B32" s="154"/>
      <c r="C32" s="155"/>
      <c r="D32" s="156"/>
      <c r="E32" s="151"/>
      <c r="F32" s="157"/>
      <c r="G32" s="152"/>
      <c r="H32" s="152"/>
      <c r="I32" s="153"/>
      <c r="P32" s="195"/>
      <c r="Q32" s="183">
        <f t="shared" si="0"/>
        <v>0</v>
      </c>
      <c r="R32" s="184">
        <f t="shared" si="1"/>
        <v>0</v>
      </c>
      <c r="S32" s="183">
        <f t="shared" si="2"/>
        <v>0</v>
      </c>
      <c r="T32" s="184">
        <f t="shared" si="3"/>
        <v>0</v>
      </c>
      <c r="U32" s="185">
        <f t="shared" si="4"/>
        <v>0</v>
      </c>
      <c r="V32" s="186">
        <f t="shared" si="5"/>
        <v>0</v>
      </c>
      <c r="W32" s="187">
        <f t="shared" si="6"/>
        <v>0</v>
      </c>
      <c r="X32" s="186">
        <f t="shared" si="7"/>
        <v>0</v>
      </c>
      <c r="Y32" s="187">
        <f t="shared" si="8"/>
        <v>0</v>
      </c>
      <c r="Z32" s="186">
        <f t="shared" si="9"/>
        <v>0</v>
      </c>
      <c r="AA32" s="187">
        <f t="shared" si="10"/>
        <v>0</v>
      </c>
      <c r="AB32" s="186">
        <f t="shared" si="11"/>
        <v>0</v>
      </c>
      <c r="AC32" s="187">
        <f t="shared" si="12"/>
        <v>0</v>
      </c>
      <c r="AD32" s="186">
        <f t="shared" si="13"/>
        <v>0</v>
      </c>
      <c r="AE32" s="187">
        <f t="shared" si="14"/>
        <v>0</v>
      </c>
      <c r="AF32" s="186">
        <f t="shared" si="15"/>
        <v>0</v>
      </c>
      <c r="AG32" s="187">
        <f t="shared" si="16"/>
        <v>0</v>
      </c>
      <c r="AH32" s="186">
        <f t="shared" si="17"/>
        <v>0</v>
      </c>
      <c r="AI32" s="187">
        <f t="shared" si="18"/>
        <v>0</v>
      </c>
      <c r="AJ32" s="186">
        <f t="shared" si="19"/>
        <v>0</v>
      </c>
      <c r="AK32" s="187">
        <f t="shared" si="20"/>
        <v>0</v>
      </c>
      <c r="AL32" s="186">
        <f t="shared" si="21"/>
        <v>0</v>
      </c>
      <c r="AM32" s="187">
        <f t="shared" si="22"/>
        <v>0</v>
      </c>
      <c r="AN32" s="186">
        <f t="shared" si="23"/>
        <v>0</v>
      </c>
      <c r="AO32" s="187">
        <f t="shared" si="24"/>
        <v>0</v>
      </c>
      <c r="AP32" s="186">
        <f t="shared" si="25"/>
        <v>0</v>
      </c>
      <c r="AQ32" s="187">
        <f t="shared" si="26"/>
        <v>0</v>
      </c>
      <c r="AR32" s="186">
        <f t="shared" si="27"/>
        <v>0</v>
      </c>
      <c r="AS32" s="187">
        <f t="shared" si="28"/>
        <v>0</v>
      </c>
      <c r="AT32" s="186">
        <f t="shared" si="29"/>
        <v>0</v>
      </c>
      <c r="AU32" s="187">
        <f t="shared" si="30"/>
        <v>0</v>
      </c>
      <c r="AV32" s="186">
        <f t="shared" si="31"/>
        <v>0</v>
      </c>
      <c r="AW32" s="187">
        <f t="shared" si="32"/>
        <v>0</v>
      </c>
      <c r="AX32" s="186">
        <f t="shared" si="33"/>
        <v>0</v>
      </c>
      <c r="AY32" s="187">
        <f t="shared" si="34"/>
        <v>0</v>
      </c>
      <c r="AZ32" s="186">
        <f t="shared" si="35"/>
        <v>0</v>
      </c>
      <c r="BA32" s="187">
        <f t="shared" si="36"/>
        <v>0</v>
      </c>
      <c r="BB32" s="186">
        <f t="shared" si="37"/>
        <v>0</v>
      </c>
      <c r="BC32" s="187">
        <f t="shared" si="38"/>
        <v>0</v>
      </c>
      <c r="BD32" s="186">
        <f t="shared" si="39"/>
        <v>0</v>
      </c>
      <c r="BE32" s="187">
        <f t="shared" si="40"/>
        <v>0</v>
      </c>
      <c r="BF32" s="186">
        <f t="shared" si="41"/>
        <v>0</v>
      </c>
      <c r="BG32" s="187">
        <f t="shared" si="42"/>
        <v>0</v>
      </c>
      <c r="BH32" s="186">
        <f t="shared" si="43"/>
        <v>0</v>
      </c>
      <c r="BI32" s="187">
        <f t="shared" si="44"/>
        <v>0</v>
      </c>
      <c r="BJ32" s="186">
        <f t="shared" si="45"/>
        <v>0</v>
      </c>
      <c r="BK32" s="187">
        <f t="shared" si="46"/>
        <v>0</v>
      </c>
      <c r="BL32" s="186">
        <f t="shared" si="47"/>
        <v>0</v>
      </c>
      <c r="BM32" s="187">
        <f t="shared" si="48"/>
        <v>0</v>
      </c>
      <c r="BN32" s="186">
        <f t="shared" si="49"/>
        <v>0</v>
      </c>
      <c r="BO32" s="187">
        <f t="shared" si="50"/>
        <v>0</v>
      </c>
      <c r="BP32" s="186">
        <f t="shared" si="51"/>
        <v>0</v>
      </c>
      <c r="BQ32" s="187">
        <f t="shared" si="52"/>
        <v>0</v>
      </c>
      <c r="BR32" s="186">
        <f t="shared" si="53"/>
        <v>0</v>
      </c>
      <c r="BS32" s="187">
        <f t="shared" si="54"/>
        <v>0</v>
      </c>
      <c r="BT32" s="186">
        <f t="shared" si="55"/>
        <v>0</v>
      </c>
      <c r="BU32" s="187">
        <f t="shared" si="56"/>
        <v>0</v>
      </c>
      <c r="BV32" s="186">
        <f t="shared" si="57"/>
        <v>0</v>
      </c>
      <c r="BW32" s="187">
        <f t="shared" si="58"/>
        <v>0</v>
      </c>
      <c r="BX32" s="186">
        <f t="shared" si="59"/>
        <v>0</v>
      </c>
      <c r="BY32" s="187">
        <f t="shared" si="60"/>
        <v>0</v>
      </c>
      <c r="BZ32" s="186">
        <f t="shared" si="61"/>
        <v>0</v>
      </c>
      <c r="CA32" s="187">
        <f t="shared" si="62"/>
        <v>0</v>
      </c>
      <c r="CB32" s="186">
        <f t="shared" si="63"/>
        <v>0</v>
      </c>
    </row>
    <row r="33" spans="1:80" ht="39.9" customHeight="1" x14ac:dyDescent="0.3">
      <c r="A33" s="8">
        <v>97</v>
      </c>
      <c r="B33" s="154"/>
      <c r="C33" s="155"/>
      <c r="D33" s="156"/>
      <c r="E33" s="151"/>
      <c r="F33" s="157"/>
      <c r="G33" s="152"/>
      <c r="H33" s="152"/>
      <c r="I33" s="153"/>
      <c r="P33" s="195"/>
      <c r="Q33" s="183">
        <f t="shared" si="0"/>
        <v>0</v>
      </c>
      <c r="R33" s="184">
        <f t="shared" si="1"/>
        <v>0</v>
      </c>
      <c r="S33" s="183">
        <f t="shared" si="2"/>
        <v>0</v>
      </c>
      <c r="T33" s="184">
        <f t="shared" si="3"/>
        <v>0</v>
      </c>
      <c r="U33" s="185">
        <f t="shared" si="4"/>
        <v>0</v>
      </c>
      <c r="V33" s="186">
        <f t="shared" si="5"/>
        <v>0</v>
      </c>
      <c r="W33" s="187">
        <f t="shared" si="6"/>
        <v>0</v>
      </c>
      <c r="X33" s="186">
        <f t="shared" si="7"/>
        <v>0</v>
      </c>
      <c r="Y33" s="187">
        <f t="shared" si="8"/>
        <v>0</v>
      </c>
      <c r="Z33" s="186">
        <f t="shared" si="9"/>
        <v>0</v>
      </c>
      <c r="AA33" s="187">
        <f t="shared" si="10"/>
        <v>0</v>
      </c>
      <c r="AB33" s="186">
        <f t="shared" si="11"/>
        <v>0</v>
      </c>
      <c r="AC33" s="187">
        <f t="shared" si="12"/>
        <v>0</v>
      </c>
      <c r="AD33" s="186">
        <f t="shared" si="13"/>
        <v>0</v>
      </c>
      <c r="AE33" s="187">
        <f t="shared" si="14"/>
        <v>0</v>
      </c>
      <c r="AF33" s="186">
        <f t="shared" si="15"/>
        <v>0</v>
      </c>
      <c r="AG33" s="187">
        <f t="shared" si="16"/>
        <v>0</v>
      </c>
      <c r="AH33" s="186">
        <f t="shared" si="17"/>
        <v>0</v>
      </c>
      <c r="AI33" s="187">
        <f t="shared" si="18"/>
        <v>0</v>
      </c>
      <c r="AJ33" s="186">
        <f t="shared" si="19"/>
        <v>0</v>
      </c>
      <c r="AK33" s="187">
        <f t="shared" si="20"/>
        <v>0</v>
      </c>
      <c r="AL33" s="186">
        <f t="shared" si="21"/>
        <v>0</v>
      </c>
      <c r="AM33" s="187">
        <f t="shared" si="22"/>
        <v>0</v>
      </c>
      <c r="AN33" s="186">
        <f t="shared" si="23"/>
        <v>0</v>
      </c>
      <c r="AO33" s="187">
        <f t="shared" si="24"/>
        <v>0</v>
      </c>
      <c r="AP33" s="186">
        <f t="shared" si="25"/>
        <v>0</v>
      </c>
      <c r="AQ33" s="187">
        <f t="shared" si="26"/>
        <v>0</v>
      </c>
      <c r="AR33" s="186">
        <f t="shared" si="27"/>
        <v>0</v>
      </c>
      <c r="AS33" s="187">
        <f t="shared" si="28"/>
        <v>0</v>
      </c>
      <c r="AT33" s="186">
        <f t="shared" si="29"/>
        <v>0</v>
      </c>
      <c r="AU33" s="187">
        <f t="shared" si="30"/>
        <v>0</v>
      </c>
      <c r="AV33" s="186">
        <f t="shared" si="31"/>
        <v>0</v>
      </c>
      <c r="AW33" s="187">
        <f t="shared" si="32"/>
        <v>0</v>
      </c>
      <c r="AX33" s="186">
        <f t="shared" si="33"/>
        <v>0</v>
      </c>
      <c r="AY33" s="187">
        <f t="shared" si="34"/>
        <v>0</v>
      </c>
      <c r="AZ33" s="186">
        <f t="shared" si="35"/>
        <v>0</v>
      </c>
      <c r="BA33" s="187">
        <f t="shared" si="36"/>
        <v>0</v>
      </c>
      <c r="BB33" s="186">
        <f t="shared" si="37"/>
        <v>0</v>
      </c>
      <c r="BC33" s="187">
        <f t="shared" si="38"/>
        <v>0</v>
      </c>
      <c r="BD33" s="186">
        <f t="shared" si="39"/>
        <v>0</v>
      </c>
      <c r="BE33" s="187">
        <f t="shared" si="40"/>
        <v>0</v>
      </c>
      <c r="BF33" s="186">
        <f t="shared" si="41"/>
        <v>0</v>
      </c>
      <c r="BG33" s="187">
        <f t="shared" si="42"/>
        <v>0</v>
      </c>
      <c r="BH33" s="186">
        <f t="shared" si="43"/>
        <v>0</v>
      </c>
      <c r="BI33" s="187">
        <f t="shared" si="44"/>
        <v>0</v>
      </c>
      <c r="BJ33" s="186">
        <f t="shared" si="45"/>
        <v>0</v>
      </c>
      <c r="BK33" s="187">
        <f t="shared" si="46"/>
        <v>0</v>
      </c>
      <c r="BL33" s="186">
        <f t="shared" si="47"/>
        <v>0</v>
      </c>
      <c r="BM33" s="187">
        <f t="shared" si="48"/>
        <v>0</v>
      </c>
      <c r="BN33" s="186">
        <f t="shared" si="49"/>
        <v>0</v>
      </c>
      <c r="BO33" s="187">
        <f t="shared" si="50"/>
        <v>0</v>
      </c>
      <c r="BP33" s="186">
        <f t="shared" si="51"/>
        <v>0</v>
      </c>
      <c r="BQ33" s="187">
        <f t="shared" si="52"/>
        <v>0</v>
      </c>
      <c r="BR33" s="186">
        <f t="shared" si="53"/>
        <v>0</v>
      </c>
      <c r="BS33" s="187">
        <f t="shared" si="54"/>
        <v>0</v>
      </c>
      <c r="BT33" s="186">
        <f t="shared" si="55"/>
        <v>0</v>
      </c>
      <c r="BU33" s="187">
        <f t="shared" si="56"/>
        <v>0</v>
      </c>
      <c r="BV33" s="186">
        <f t="shared" si="57"/>
        <v>0</v>
      </c>
      <c r="BW33" s="187">
        <f t="shared" si="58"/>
        <v>0</v>
      </c>
      <c r="BX33" s="186">
        <f t="shared" si="59"/>
        <v>0</v>
      </c>
      <c r="BY33" s="187">
        <f t="shared" si="60"/>
        <v>0</v>
      </c>
      <c r="BZ33" s="186">
        <f t="shared" si="61"/>
        <v>0</v>
      </c>
      <c r="CA33" s="187">
        <f t="shared" si="62"/>
        <v>0</v>
      </c>
      <c r="CB33" s="186">
        <f t="shared" si="63"/>
        <v>0</v>
      </c>
    </row>
    <row r="34" spans="1:80" ht="39.9" customHeight="1" x14ac:dyDescent="0.3">
      <c r="A34" s="8">
        <v>98</v>
      </c>
      <c r="B34" s="154"/>
      <c r="C34" s="155"/>
      <c r="D34" s="156"/>
      <c r="E34" s="151"/>
      <c r="F34" s="157"/>
      <c r="G34" s="152"/>
      <c r="H34" s="152"/>
      <c r="I34" s="153"/>
      <c r="P34" s="195"/>
      <c r="Q34" s="183">
        <f t="shared" si="0"/>
        <v>0</v>
      </c>
      <c r="R34" s="184">
        <f t="shared" si="1"/>
        <v>0</v>
      </c>
      <c r="S34" s="183">
        <f t="shared" si="2"/>
        <v>0</v>
      </c>
      <c r="T34" s="184">
        <f t="shared" si="3"/>
        <v>0</v>
      </c>
      <c r="U34" s="185">
        <f t="shared" si="4"/>
        <v>0</v>
      </c>
      <c r="V34" s="186">
        <f t="shared" si="5"/>
        <v>0</v>
      </c>
      <c r="W34" s="187">
        <f t="shared" si="6"/>
        <v>0</v>
      </c>
      <c r="X34" s="186">
        <f t="shared" si="7"/>
        <v>0</v>
      </c>
      <c r="Y34" s="187">
        <f t="shared" si="8"/>
        <v>0</v>
      </c>
      <c r="Z34" s="186">
        <f t="shared" si="9"/>
        <v>0</v>
      </c>
      <c r="AA34" s="187">
        <f t="shared" si="10"/>
        <v>0</v>
      </c>
      <c r="AB34" s="186">
        <f t="shared" si="11"/>
        <v>0</v>
      </c>
      <c r="AC34" s="187">
        <f t="shared" si="12"/>
        <v>0</v>
      </c>
      <c r="AD34" s="186">
        <f t="shared" si="13"/>
        <v>0</v>
      </c>
      <c r="AE34" s="187">
        <f t="shared" si="14"/>
        <v>0</v>
      </c>
      <c r="AF34" s="186">
        <f t="shared" si="15"/>
        <v>0</v>
      </c>
      <c r="AG34" s="187">
        <f t="shared" si="16"/>
        <v>0</v>
      </c>
      <c r="AH34" s="186">
        <f t="shared" si="17"/>
        <v>0</v>
      </c>
      <c r="AI34" s="187">
        <f t="shared" si="18"/>
        <v>0</v>
      </c>
      <c r="AJ34" s="186">
        <f t="shared" si="19"/>
        <v>0</v>
      </c>
      <c r="AK34" s="187">
        <f t="shared" si="20"/>
        <v>0</v>
      </c>
      <c r="AL34" s="186">
        <f t="shared" si="21"/>
        <v>0</v>
      </c>
      <c r="AM34" s="187">
        <f t="shared" si="22"/>
        <v>0</v>
      </c>
      <c r="AN34" s="186">
        <f t="shared" si="23"/>
        <v>0</v>
      </c>
      <c r="AO34" s="187">
        <f t="shared" si="24"/>
        <v>0</v>
      </c>
      <c r="AP34" s="186">
        <f t="shared" si="25"/>
        <v>0</v>
      </c>
      <c r="AQ34" s="187">
        <f t="shared" si="26"/>
        <v>0</v>
      </c>
      <c r="AR34" s="186">
        <f t="shared" si="27"/>
        <v>0</v>
      </c>
      <c r="AS34" s="187">
        <f t="shared" si="28"/>
        <v>0</v>
      </c>
      <c r="AT34" s="186">
        <f t="shared" si="29"/>
        <v>0</v>
      </c>
      <c r="AU34" s="187">
        <f t="shared" si="30"/>
        <v>0</v>
      </c>
      <c r="AV34" s="186">
        <f t="shared" si="31"/>
        <v>0</v>
      </c>
      <c r="AW34" s="187">
        <f t="shared" si="32"/>
        <v>0</v>
      </c>
      <c r="AX34" s="186">
        <f t="shared" si="33"/>
        <v>0</v>
      </c>
      <c r="AY34" s="187">
        <f t="shared" si="34"/>
        <v>0</v>
      </c>
      <c r="AZ34" s="186">
        <f t="shared" si="35"/>
        <v>0</v>
      </c>
      <c r="BA34" s="187">
        <f t="shared" si="36"/>
        <v>0</v>
      </c>
      <c r="BB34" s="186">
        <f t="shared" si="37"/>
        <v>0</v>
      </c>
      <c r="BC34" s="187">
        <f t="shared" si="38"/>
        <v>0</v>
      </c>
      <c r="BD34" s="186">
        <f t="shared" si="39"/>
        <v>0</v>
      </c>
      <c r="BE34" s="187">
        <f t="shared" si="40"/>
        <v>0</v>
      </c>
      <c r="BF34" s="186">
        <f t="shared" si="41"/>
        <v>0</v>
      </c>
      <c r="BG34" s="187">
        <f t="shared" si="42"/>
        <v>0</v>
      </c>
      <c r="BH34" s="186">
        <f t="shared" si="43"/>
        <v>0</v>
      </c>
      <c r="BI34" s="187">
        <f t="shared" si="44"/>
        <v>0</v>
      </c>
      <c r="BJ34" s="186">
        <f t="shared" si="45"/>
        <v>0</v>
      </c>
      <c r="BK34" s="187">
        <f t="shared" si="46"/>
        <v>0</v>
      </c>
      <c r="BL34" s="186">
        <f t="shared" si="47"/>
        <v>0</v>
      </c>
      <c r="BM34" s="187">
        <f t="shared" si="48"/>
        <v>0</v>
      </c>
      <c r="BN34" s="186">
        <f t="shared" si="49"/>
        <v>0</v>
      </c>
      <c r="BO34" s="187">
        <f t="shared" si="50"/>
        <v>0</v>
      </c>
      <c r="BP34" s="186">
        <f t="shared" si="51"/>
        <v>0</v>
      </c>
      <c r="BQ34" s="187">
        <f t="shared" si="52"/>
        <v>0</v>
      </c>
      <c r="BR34" s="186">
        <f t="shared" si="53"/>
        <v>0</v>
      </c>
      <c r="BS34" s="187">
        <f t="shared" si="54"/>
        <v>0</v>
      </c>
      <c r="BT34" s="186">
        <f t="shared" si="55"/>
        <v>0</v>
      </c>
      <c r="BU34" s="187">
        <f t="shared" si="56"/>
        <v>0</v>
      </c>
      <c r="BV34" s="186">
        <f t="shared" si="57"/>
        <v>0</v>
      </c>
      <c r="BW34" s="187">
        <f t="shared" si="58"/>
        <v>0</v>
      </c>
      <c r="BX34" s="186">
        <f t="shared" si="59"/>
        <v>0</v>
      </c>
      <c r="BY34" s="187">
        <f t="shared" si="60"/>
        <v>0</v>
      </c>
      <c r="BZ34" s="186">
        <f t="shared" si="61"/>
        <v>0</v>
      </c>
      <c r="CA34" s="187">
        <f t="shared" si="62"/>
        <v>0</v>
      </c>
      <c r="CB34" s="186">
        <f t="shared" si="63"/>
        <v>0</v>
      </c>
    </row>
    <row r="35" spans="1:80" ht="39.9" customHeight="1" x14ac:dyDescent="0.3">
      <c r="A35" s="8">
        <v>99</v>
      </c>
      <c r="B35" s="154"/>
      <c r="C35" s="155"/>
      <c r="D35" s="156"/>
      <c r="E35" s="151"/>
      <c r="F35" s="157"/>
      <c r="G35" s="152"/>
      <c r="H35" s="152"/>
      <c r="I35" s="153"/>
      <c r="P35" s="195"/>
      <c r="Q35" s="183">
        <f t="shared" si="0"/>
        <v>0</v>
      </c>
      <c r="R35" s="184">
        <f t="shared" si="1"/>
        <v>0</v>
      </c>
      <c r="S35" s="183">
        <f t="shared" si="2"/>
        <v>0</v>
      </c>
      <c r="T35" s="184">
        <f t="shared" si="3"/>
        <v>0</v>
      </c>
      <c r="U35" s="185">
        <f t="shared" si="4"/>
        <v>0</v>
      </c>
      <c r="V35" s="186">
        <f t="shared" si="5"/>
        <v>0</v>
      </c>
      <c r="W35" s="187">
        <f t="shared" si="6"/>
        <v>0</v>
      </c>
      <c r="X35" s="186">
        <f t="shared" si="7"/>
        <v>0</v>
      </c>
      <c r="Y35" s="187">
        <f t="shared" si="8"/>
        <v>0</v>
      </c>
      <c r="Z35" s="186">
        <f t="shared" si="9"/>
        <v>0</v>
      </c>
      <c r="AA35" s="187">
        <f t="shared" si="10"/>
        <v>0</v>
      </c>
      <c r="AB35" s="186">
        <f t="shared" si="11"/>
        <v>0</v>
      </c>
      <c r="AC35" s="187">
        <f t="shared" si="12"/>
        <v>0</v>
      </c>
      <c r="AD35" s="186">
        <f t="shared" si="13"/>
        <v>0</v>
      </c>
      <c r="AE35" s="187">
        <f t="shared" si="14"/>
        <v>0</v>
      </c>
      <c r="AF35" s="186">
        <f t="shared" si="15"/>
        <v>0</v>
      </c>
      <c r="AG35" s="187">
        <f t="shared" si="16"/>
        <v>0</v>
      </c>
      <c r="AH35" s="186">
        <f t="shared" si="17"/>
        <v>0</v>
      </c>
      <c r="AI35" s="187">
        <f t="shared" si="18"/>
        <v>0</v>
      </c>
      <c r="AJ35" s="186">
        <f t="shared" si="19"/>
        <v>0</v>
      </c>
      <c r="AK35" s="187">
        <f t="shared" si="20"/>
        <v>0</v>
      </c>
      <c r="AL35" s="186">
        <f t="shared" si="21"/>
        <v>0</v>
      </c>
      <c r="AM35" s="187">
        <f t="shared" si="22"/>
        <v>0</v>
      </c>
      <c r="AN35" s="186">
        <f t="shared" si="23"/>
        <v>0</v>
      </c>
      <c r="AO35" s="187">
        <f t="shared" si="24"/>
        <v>0</v>
      </c>
      <c r="AP35" s="186">
        <f t="shared" si="25"/>
        <v>0</v>
      </c>
      <c r="AQ35" s="187">
        <f t="shared" si="26"/>
        <v>0</v>
      </c>
      <c r="AR35" s="186">
        <f t="shared" si="27"/>
        <v>0</v>
      </c>
      <c r="AS35" s="187">
        <f t="shared" si="28"/>
        <v>0</v>
      </c>
      <c r="AT35" s="186">
        <f t="shared" si="29"/>
        <v>0</v>
      </c>
      <c r="AU35" s="187">
        <f t="shared" si="30"/>
        <v>0</v>
      </c>
      <c r="AV35" s="186">
        <f t="shared" si="31"/>
        <v>0</v>
      </c>
      <c r="AW35" s="187">
        <f t="shared" si="32"/>
        <v>0</v>
      </c>
      <c r="AX35" s="186">
        <f t="shared" si="33"/>
        <v>0</v>
      </c>
      <c r="AY35" s="187">
        <f t="shared" si="34"/>
        <v>0</v>
      </c>
      <c r="AZ35" s="186">
        <f t="shared" si="35"/>
        <v>0</v>
      </c>
      <c r="BA35" s="187">
        <f t="shared" si="36"/>
        <v>0</v>
      </c>
      <c r="BB35" s="186">
        <f t="shared" si="37"/>
        <v>0</v>
      </c>
      <c r="BC35" s="187">
        <f t="shared" si="38"/>
        <v>0</v>
      </c>
      <c r="BD35" s="186">
        <f t="shared" si="39"/>
        <v>0</v>
      </c>
      <c r="BE35" s="187">
        <f t="shared" si="40"/>
        <v>0</v>
      </c>
      <c r="BF35" s="186">
        <f t="shared" si="41"/>
        <v>0</v>
      </c>
      <c r="BG35" s="187">
        <f t="shared" si="42"/>
        <v>0</v>
      </c>
      <c r="BH35" s="186">
        <f t="shared" si="43"/>
        <v>0</v>
      </c>
      <c r="BI35" s="187">
        <f t="shared" si="44"/>
        <v>0</v>
      </c>
      <c r="BJ35" s="186">
        <f t="shared" si="45"/>
        <v>0</v>
      </c>
      <c r="BK35" s="187">
        <f t="shared" si="46"/>
        <v>0</v>
      </c>
      <c r="BL35" s="186">
        <f t="shared" si="47"/>
        <v>0</v>
      </c>
      <c r="BM35" s="187">
        <f t="shared" si="48"/>
        <v>0</v>
      </c>
      <c r="BN35" s="186">
        <f t="shared" si="49"/>
        <v>0</v>
      </c>
      <c r="BO35" s="187">
        <f t="shared" si="50"/>
        <v>0</v>
      </c>
      <c r="BP35" s="186">
        <f t="shared" si="51"/>
        <v>0</v>
      </c>
      <c r="BQ35" s="187">
        <f t="shared" si="52"/>
        <v>0</v>
      </c>
      <c r="BR35" s="186">
        <f t="shared" si="53"/>
        <v>0</v>
      </c>
      <c r="BS35" s="187">
        <f t="shared" si="54"/>
        <v>0</v>
      </c>
      <c r="BT35" s="186">
        <f t="shared" si="55"/>
        <v>0</v>
      </c>
      <c r="BU35" s="187">
        <f t="shared" si="56"/>
        <v>0</v>
      </c>
      <c r="BV35" s="186">
        <f t="shared" si="57"/>
        <v>0</v>
      </c>
      <c r="BW35" s="187">
        <f t="shared" si="58"/>
        <v>0</v>
      </c>
      <c r="BX35" s="186">
        <f t="shared" si="59"/>
        <v>0</v>
      </c>
      <c r="BY35" s="187">
        <f t="shared" si="60"/>
        <v>0</v>
      </c>
      <c r="BZ35" s="186">
        <f t="shared" si="61"/>
        <v>0</v>
      </c>
      <c r="CA35" s="187">
        <f t="shared" si="62"/>
        <v>0</v>
      </c>
      <c r="CB35" s="186">
        <f t="shared" si="63"/>
        <v>0</v>
      </c>
    </row>
    <row r="36" spans="1:80" ht="39.9" customHeight="1" x14ac:dyDescent="0.3">
      <c r="A36" s="8">
        <v>100</v>
      </c>
      <c r="B36" s="154"/>
      <c r="C36" s="155"/>
      <c r="D36" s="156"/>
      <c r="E36" s="151"/>
      <c r="F36" s="157"/>
      <c r="G36" s="152"/>
      <c r="H36" s="152"/>
      <c r="I36" s="153"/>
      <c r="P36" s="195"/>
      <c r="Q36" s="183">
        <f t="shared" si="0"/>
        <v>0</v>
      </c>
      <c r="R36" s="184">
        <f t="shared" si="1"/>
        <v>0</v>
      </c>
      <c r="S36" s="183">
        <f t="shared" si="2"/>
        <v>0</v>
      </c>
      <c r="T36" s="184">
        <f t="shared" si="3"/>
        <v>0</v>
      </c>
      <c r="U36" s="185">
        <f t="shared" si="4"/>
        <v>0</v>
      </c>
      <c r="V36" s="186">
        <f t="shared" si="5"/>
        <v>0</v>
      </c>
      <c r="W36" s="187">
        <f t="shared" si="6"/>
        <v>0</v>
      </c>
      <c r="X36" s="186">
        <f t="shared" si="7"/>
        <v>0</v>
      </c>
      <c r="Y36" s="187">
        <f t="shared" si="8"/>
        <v>0</v>
      </c>
      <c r="Z36" s="186">
        <f t="shared" si="9"/>
        <v>0</v>
      </c>
      <c r="AA36" s="187">
        <f t="shared" si="10"/>
        <v>0</v>
      </c>
      <c r="AB36" s="186">
        <f t="shared" si="11"/>
        <v>0</v>
      </c>
      <c r="AC36" s="187">
        <f t="shared" si="12"/>
        <v>0</v>
      </c>
      <c r="AD36" s="186">
        <f t="shared" si="13"/>
        <v>0</v>
      </c>
      <c r="AE36" s="187">
        <f t="shared" si="14"/>
        <v>0</v>
      </c>
      <c r="AF36" s="186">
        <f t="shared" si="15"/>
        <v>0</v>
      </c>
      <c r="AG36" s="187">
        <f t="shared" si="16"/>
        <v>0</v>
      </c>
      <c r="AH36" s="186">
        <f t="shared" si="17"/>
        <v>0</v>
      </c>
      <c r="AI36" s="187">
        <f t="shared" si="18"/>
        <v>0</v>
      </c>
      <c r="AJ36" s="186">
        <f t="shared" si="19"/>
        <v>0</v>
      </c>
      <c r="AK36" s="187">
        <f t="shared" si="20"/>
        <v>0</v>
      </c>
      <c r="AL36" s="186">
        <f t="shared" si="21"/>
        <v>0</v>
      </c>
      <c r="AM36" s="187">
        <f t="shared" si="22"/>
        <v>0</v>
      </c>
      <c r="AN36" s="186">
        <f t="shared" si="23"/>
        <v>0</v>
      </c>
      <c r="AO36" s="187">
        <f t="shared" si="24"/>
        <v>0</v>
      </c>
      <c r="AP36" s="186">
        <f t="shared" si="25"/>
        <v>0</v>
      </c>
      <c r="AQ36" s="187">
        <f t="shared" si="26"/>
        <v>0</v>
      </c>
      <c r="AR36" s="186">
        <f t="shared" si="27"/>
        <v>0</v>
      </c>
      <c r="AS36" s="187">
        <f t="shared" si="28"/>
        <v>0</v>
      </c>
      <c r="AT36" s="186">
        <f t="shared" si="29"/>
        <v>0</v>
      </c>
      <c r="AU36" s="187">
        <f t="shared" si="30"/>
        <v>0</v>
      </c>
      <c r="AV36" s="186">
        <f t="shared" si="31"/>
        <v>0</v>
      </c>
      <c r="AW36" s="187">
        <f t="shared" si="32"/>
        <v>0</v>
      </c>
      <c r="AX36" s="186">
        <f t="shared" si="33"/>
        <v>0</v>
      </c>
      <c r="AY36" s="187">
        <f t="shared" si="34"/>
        <v>0</v>
      </c>
      <c r="AZ36" s="186">
        <f t="shared" si="35"/>
        <v>0</v>
      </c>
      <c r="BA36" s="187">
        <f t="shared" si="36"/>
        <v>0</v>
      </c>
      <c r="BB36" s="186">
        <f t="shared" si="37"/>
        <v>0</v>
      </c>
      <c r="BC36" s="187">
        <f t="shared" si="38"/>
        <v>0</v>
      </c>
      <c r="BD36" s="186">
        <f t="shared" si="39"/>
        <v>0</v>
      </c>
      <c r="BE36" s="187">
        <f t="shared" si="40"/>
        <v>0</v>
      </c>
      <c r="BF36" s="186">
        <f t="shared" si="41"/>
        <v>0</v>
      </c>
      <c r="BG36" s="187">
        <f t="shared" si="42"/>
        <v>0</v>
      </c>
      <c r="BH36" s="186">
        <f t="shared" si="43"/>
        <v>0</v>
      </c>
      <c r="BI36" s="187">
        <f t="shared" si="44"/>
        <v>0</v>
      </c>
      <c r="BJ36" s="186">
        <f t="shared" si="45"/>
        <v>0</v>
      </c>
      <c r="BK36" s="187">
        <f t="shared" si="46"/>
        <v>0</v>
      </c>
      <c r="BL36" s="186">
        <f t="shared" si="47"/>
        <v>0</v>
      </c>
      <c r="BM36" s="187">
        <f t="shared" si="48"/>
        <v>0</v>
      </c>
      <c r="BN36" s="186">
        <f t="shared" si="49"/>
        <v>0</v>
      </c>
      <c r="BO36" s="187">
        <f t="shared" si="50"/>
        <v>0</v>
      </c>
      <c r="BP36" s="186">
        <f t="shared" si="51"/>
        <v>0</v>
      </c>
      <c r="BQ36" s="187">
        <f t="shared" si="52"/>
        <v>0</v>
      </c>
      <c r="BR36" s="186">
        <f t="shared" si="53"/>
        <v>0</v>
      </c>
      <c r="BS36" s="187">
        <f t="shared" si="54"/>
        <v>0</v>
      </c>
      <c r="BT36" s="186">
        <f t="shared" si="55"/>
        <v>0</v>
      </c>
      <c r="BU36" s="187">
        <f t="shared" si="56"/>
        <v>0</v>
      </c>
      <c r="BV36" s="186">
        <f t="shared" si="57"/>
        <v>0</v>
      </c>
      <c r="BW36" s="187">
        <f t="shared" si="58"/>
        <v>0</v>
      </c>
      <c r="BX36" s="186">
        <f t="shared" si="59"/>
        <v>0</v>
      </c>
      <c r="BY36" s="187">
        <f t="shared" si="60"/>
        <v>0</v>
      </c>
      <c r="BZ36" s="186">
        <f t="shared" si="61"/>
        <v>0</v>
      </c>
      <c r="CA36" s="187">
        <f t="shared" si="62"/>
        <v>0</v>
      </c>
      <c r="CB36" s="186">
        <f t="shared" si="63"/>
        <v>0</v>
      </c>
    </row>
    <row r="37" spans="1:80" ht="39.9" customHeight="1" x14ac:dyDescent="0.3">
      <c r="A37" s="8">
        <v>101</v>
      </c>
      <c r="B37" s="154"/>
      <c r="C37" s="155"/>
      <c r="D37" s="156"/>
      <c r="E37" s="151"/>
      <c r="F37" s="157"/>
      <c r="G37" s="152"/>
      <c r="H37" s="152"/>
      <c r="I37" s="153"/>
      <c r="P37" s="195"/>
      <c r="Q37" s="183">
        <f t="shared" si="0"/>
        <v>0</v>
      </c>
      <c r="R37" s="184">
        <f t="shared" si="1"/>
        <v>0</v>
      </c>
      <c r="S37" s="183">
        <f t="shared" si="2"/>
        <v>0</v>
      </c>
      <c r="T37" s="184">
        <f t="shared" si="3"/>
        <v>0</v>
      </c>
      <c r="U37" s="185">
        <f t="shared" si="4"/>
        <v>0</v>
      </c>
      <c r="V37" s="186">
        <f t="shared" si="5"/>
        <v>0</v>
      </c>
      <c r="W37" s="187">
        <f t="shared" si="6"/>
        <v>0</v>
      </c>
      <c r="X37" s="186">
        <f t="shared" si="7"/>
        <v>0</v>
      </c>
      <c r="Y37" s="187">
        <f t="shared" si="8"/>
        <v>0</v>
      </c>
      <c r="Z37" s="186">
        <f t="shared" si="9"/>
        <v>0</v>
      </c>
      <c r="AA37" s="187">
        <f t="shared" si="10"/>
        <v>0</v>
      </c>
      <c r="AB37" s="186">
        <f t="shared" si="11"/>
        <v>0</v>
      </c>
      <c r="AC37" s="187">
        <f t="shared" si="12"/>
        <v>0</v>
      </c>
      <c r="AD37" s="186">
        <f t="shared" si="13"/>
        <v>0</v>
      </c>
      <c r="AE37" s="187">
        <f t="shared" si="14"/>
        <v>0</v>
      </c>
      <c r="AF37" s="186">
        <f t="shared" si="15"/>
        <v>0</v>
      </c>
      <c r="AG37" s="187">
        <f t="shared" si="16"/>
        <v>0</v>
      </c>
      <c r="AH37" s="186">
        <f t="shared" si="17"/>
        <v>0</v>
      </c>
      <c r="AI37" s="187">
        <f t="shared" si="18"/>
        <v>0</v>
      </c>
      <c r="AJ37" s="186">
        <f t="shared" si="19"/>
        <v>0</v>
      </c>
      <c r="AK37" s="187">
        <f t="shared" si="20"/>
        <v>0</v>
      </c>
      <c r="AL37" s="186">
        <f t="shared" si="21"/>
        <v>0</v>
      </c>
      <c r="AM37" s="187">
        <f t="shared" si="22"/>
        <v>0</v>
      </c>
      <c r="AN37" s="186">
        <f t="shared" si="23"/>
        <v>0</v>
      </c>
      <c r="AO37" s="187">
        <f t="shared" si="24"/>
        <v>0</v>
      </c>
      <c r="AP37" s="186">
        <f t="shared" si="25"/>
        <v>0</v>
      </c>
      <c r="AQ37" s="187">
        <f t="shared" si="26"/>
        <v>0</v>
      </c>
      <c r="AR37" s="186">
        <f t="shared" si="27"/>
        <v>0</v>
      </c>
      <c r="AS37" s="187">
        <f t="shared" si="28"/>
        <v>0</v>
      </c>
      <c r="AT37" s="186">
        <f t="shared" si="29"/>
        <v>0</v>
      </c>
      <c r="AU37" s="187">
        <f t="shared" si="30"/>
        <v>0</v>
      </c>
      <c r="AV37" s="186">
        <f t="shared" si="31"/>
        <v>0</v>
      </c>
      <c r="AW37" s="187">
        <f t="shared" si="32"/>
        <v>0</v>
      </c>
      <c r="AX37" s="186">
        <f t="shared" si="33"/>
        <v>0</v>
      </c>
      <c r="AY37" s="187">
        <f t="shared" si="34"/>
        <v>0</v>
      </c>
      <c r="AZ37" s="186">
        <f t="shared" si="35"/>
        <v>0</v>
      </c>
      <c r="BA37" s="187">
        <f t="shared" si="36"/>
        <v>0</v>
      </c>
      <c r="BB37" s="186">
        <f t="shared" si="37"/>
        <v>0</v>
      </c>
      <c r="BC37" s="187">
        <f t="shared" si="38"/>
        <v>0</v>
      </c>
      <c r="BD37" s="186">
        <f t="shared" si="39"/>
        <v>0</v>
      </c>
      <c r="BE37" s="187">
        <f t="shared" si="40"/>
        <v>0</v>
      </c>
      <c r="BF37" s="186">
        <f t="shared" si="41"/>
        <v>0</v>
      </c>
      <c r="BG37" s="187">
        <f t="shared" si="42"/>
        <v>0</v>
      </c>
      <c r="BH37" s="186">
        <f t="shared" si="43"/>
        <v>0</v>
      </c>
      <c r="BI37" s="187">
        <f t="shared" si="44"/>
        <v>0</v>
      </c>
      <c r="BJ37" s="186">
        <f t="shared" si="45"/>
        <v>0</v>
      </c>
      <c r="BK37" s="187">
        <f t="shared" si="46"/>
        <v>0</v>
      </c>
      <c r="BL37" s="186">
        <f t="shared" si="47"/>
        <v>0</v>
      </c>
      <c r="BM37" s="187">
        <f t="shared" si="48"/>
        <v>0</v>
      </c>
      <c r="BN37" s="186">
        <f t="shared" si="49"/>
        <v>0</v>
      </c>
      <c r="BO37" s="187">
        <f t="shared" si="50"/>
        <v>0</v>
      </c>
      <c r="BP37" s="186">
        <f t="shared" si="51"/>
        <v>0</v>
      </c>
      <c r="BQ37" s="187">
        <f t="shared" si="52"/>
        <v>0</v>
      </c>
      <c r="BR37" s="186">
        <f t="shared" si="53"/>
        <v>0</v>
      </c>
      <c r="BS37" s="187">
        <f t="shared" si="54"/>
        <v>0</v>
      </c>
      <c r="BT37" s="186">
        <f t="shared" si="55"/>
        <v>0</v>
      </c>
      <c r="BU37" s="187">
        <f t="shared" si="56"/>
        <v>0</v>
      </c>
      <c r="BV37" s="186">
        <f t="shared" si="57"/>
        <v>0</v>
      </c>
      <c r="BW37" s="187">
        <f t="shared" si="58"/>
        <v>0</v>
      </c>
      <c r="BX37" s="186">
        <f t="shared" si="59"/>
        <v>0</v>
      </c>
      <c r="BY37" s="187">
        <f t="shared" si="60"/>
        <v>0</v>
      </c>
      <c r="BZ37" s="186">
        <f t="shared" si="61"/>
        <v>0</v>
      </c>
      <c r="CA37" s="187">
        <f t="shared" si="62"/>
        <v>0</v>
      </c>
      <c r="CB37" s="186">
        <f t="shared" si="63"/>
        <v>0</v>
      </c>
    </row>
    <row r="38" spans="1:80" ht="39.9" customHeight="1" x14ac:dyDescent="0.3">
      <c r="A38" s="8">
        <v>102</v>
      </c>
      <c r="B38" s="154"/>
      <c r="C38" s="155"/>
      <c r="D38" s="156"/>
      <c r="E38" s="151"/>
      <c r="F38" s="157"/>
      <c r="G38" s="152"/>
      <c r="H38" s="152"/>
      <c r="I38" s="153"/>
      <c r="P38" s="195"/>
      <c r="Q38" s="183">
        <f t="shared" si="0"/>
        <v>0</v>
      </c>
      <c r="R38" s="184">
        <f t="shared" si="1"/>
        <v>0</v>
      </c>
      <c r="S38" s="183">
        <f t="shared" si="2"/>
        <v>0</v>
      </c>
      <c r="T38" s="184">
        <f t="shared" si="3"/>
        <v>0</v>
      </c>
      <c r="U38" s="185">
        <f t="shared" si="4"/>
        <v>0</v>
      </c>
      <c r="V38" s="186">
        <f t="shared" si="5"/>
        <v>0</v>
      </c>
      <c r="W38" s="187">
        <f t="shared" si="6"/>
        <v>0</v>
      </c>
      <c r="X38" s="186">
        <f t="shared" si="7"/>
        <v>0</v>
      </c>
      <c r="Y38" s="187">
        <f t="shared" si="8"/>
        <v>0</v>
      </c>
      <c r="Z38" s="186">
        <f t="shared" si="9"/>
        <v>0</v>
      </c>
      <c r="AA38" s="187">
        <f t="shared" si="10"/>
        <v>0</v>
      </c>
      <c r="AB38" s="186">
        <f t="shared" si="11"/>
        <v>0</v>
      </c>
      <c r="AC38" s="187">
        <f t="shared" si="12"/>
        <v>0</v>
      </c>
      <c r="AD38" s="186">
        <f t="shared" si="13"/>
        <v>0</v>
      </c>
      <c r="AE38" s="187">
        <f t="shared" si="14"/>
        <v>0</v>
      </c>
      <c r="AF38" s="186">
        <f t="shared" si="15"/>
        <v>0</v>
      </c>
      <c r="AG38" s="187">
        <f t="shared" si="16"/>
        <v>0</v>
      </c>
      <c r="AH38" s="186">
        <f t="shared" si="17"/>
        <v>0</v>
      </c>
      <c r="AI38" s="187">
        <f t="shared" si="18"/>
        <v>0</v>
      </c>
      <c r="AJ38" s="186">
        <f t="shared" si="19"/>
        <v>0</v>
      </c>
      <c r="AK38" s="187">
        <f t="shared" si="20"/>
        <v>0</v>
      </c>
      <c r="AL38" s="186">
        <f t="shared" si="21"/>
        <v>0</v>
      </c>
      <c r="AM38" s="187">
        <f t="shared" si="22"/>
        <v>0</v>
      </c>
      <c r="AN38" s="186">
        <f t="shared" si="23"/>
        <v>0</v>
      </c>
      <c r="AO38" s="187">
        <f t="shared" si="24"/>
        <v>0</v>
      </c>
      <c r="AP38" s="186">
        <f t="shared" si="25"/>
        <v>0</v>
      </c>
      <c r="AQ38" s="187">
        <f t="shared" si="26"/>
        <v>0</v>
      </c>
      <c r="AR38" s="186">
        <f t="shared" si="27"/>
        <v>0</v>
      </c>
      <c r="AS38" s="187">
        <f t="shared" si="28"/>
        <v>0</v>
      </c>
      <c r="AT38" s="186">
        <f t="shared" si="29"/>
        <v>0</v>
      </c>
      <c r="AU38" s="187">
        <f t="shared" si="30"/>
        <v>0</v>
      </c>
      <c r="AV38" s="186">
        <f t="shared" si="31"/>
        <v>0</v>
      </c>
      <c r="AW38" s="187">
        <f t="shared" si="32"/>
        <v>0</v>
      </c>
      <c r="AX38" s="186">
        <f t="shared" si="33"/>
        <v>0</v>
      </c>
      <c r="AY38" s="187">
        <f t="shared" si="34"/>
        <v>0</v>
      </c>
      <c r="AZ38" s="186">
        <f t="shared" si="35"/>
        <v>0</v>
      </c>
      <c r="BA38" s="187">
        <f t="shared" si="36"/>
        <v>0</v>
      </c>
      <c r="BB38" s="186">
        <f t="shared" si="37"/>
        <v>0</v>
      </c>
      <c r="BC38" s="187">
        <f t="shared" si="38"/>
        <v>0</v>
      </c>
      <c r="BD38" s="186">
        <f t="shared" si="39"/>
        <v>0</v>
      </c>
      <c r="BE38" s="187">
        <f t="shared" si="40"/>
        <v>0</v>
      </c>
      <c r="BF38" s="186">
        <f t="shared" si="41"/>
        <v>0</v>
      </c>
      <c r="BG38" s="187">
        <f t="shared" si="42"/>
        <v>0</v>
      </c>
      <c r="BH38" s="186">
        <f t="shared" si="43"/>
        <v>0</v>
      </c>
      <c r="BI38" s="187">
        <f t="shared" si="44"/>
        <v>0</v>
      </c>
      <c r="BJ38" s="186">
        <f t="shared" si="45"/>
        <v>0</v>
      </c>
      <c r="BK38" s="187">
        <f t="shared" si="46"/>
        <v>0</v>
      </c>
      <c r="BL38" s="186">
        <f t="shared" si="47"/>
        <v>0</v>
      </c>
      <c r="BM38" s="187">
        <f t="shared" si="48"/>
        <v>0</v>
      </c>
      <c r="BN38" s="186">
        <f t="shared" si="49"/>
        <v>0</v>
      </c>
      <c r="BO38" s="187">
        <f t="shared" si="50"/>
        <v>0</v>
      </c>
      <c r="BP38" s="186">
        <f t="shared" si="51"/>
        <v>0</v>
      </c>
      <c r="BQ38" s="187">
        <f t="shared" si="52"/>
        <v>0</v>
      </c>
      <c r="BR38" s="186">
        <f t="shared" si="53"/>
        <v>0</v>
      </c>
      <c r="BS38" s="187">
        <f t="shared" si="54"/>
        <v>0</v>
      </c>
      <c r="BT38" s="186">
        <f t="shared" si="55"/>
        <v>0</v>
      </c>
      <c r="BU38" s="187">
        <f t="shared" si="56"/>
        <v>0</v>
      </c>
      <c r="BV38" s="186">
        <f t="shared" si="57"/>
        <v>0</v>
      </c>
      <c r="BW38" s="187">
        <f t="shared" si="58"/>
        <v>0</v>
      </c>
      <c r="BX38" s="186">
        <f t="shared" si="59"/>
        <v>0</v>
      </c>
      <c r="BY38" s="187">
        <f t="shared" si="60"/>
        <v>0</v>
      </c>
      <c r="BZ38" s="186">
        <f t="shared" si="61"/>
        <v>0</v>
      </c>
      <c r="CA38" s="187">
        <f t="shared" si="62"/>
        <v>0</v>
      </c>
      <c r="CB38" s="186">
        <f t="shared" si="63"/>
        <v>0</v>
      </c>
    </row>
    <row r="39" spans="1:80" ht="39.9" customHeight="1" x14ac:dyDescent="0.3">
      <c r="A39" s="8">
        <v>103</v>
      </c>
      <c r="B39" s="154"/>
      <c r="C39" s="155"/>
      <c r="D39" s="156"/>
      <c r="E39" s="151"/>
      <c r="F39" s="157"/>
      <c r="G39" s="152"/>
      <c r="H39" s="152"/>
      <c r="I39" s="153"/>
      <c r="P39" s="195"/>
      <c r="Q39" s="183">
        <f t="shared" si="0"/>
        <v>0</v>
      </c>
      <c r="R39" s="184">
        <f t="shared" si="1"/>
        <v>0</v>
      </c>
      <c r="S39" s="183">
        <f t="shared" si="2"/>
        <v>0</v>
      </c>
      <c r="T39" s="184">
        <f t="shared" si="3"/>
        <v>0</v>
      </c>
      <c r="U39" s="185">
        <f t="shared" si="4"/>
        <v>0</v>
      </c>
      <c r="V39" s="186">
        <f t="shared" si="5"/>
        <v>0</v>
      </c>
      <c r="W39" s="187">
        <f t="shared" si="6"/>
        <v>0</v>
      </c>
      <c r="X39" s="186">
        <f t="shared" si="7"/>
        <v>0</v>
      </c>
      <c r="Y39" s="187">
        <f t="shared" si="8"/>
        <v>0</v>
      </c>
      <c r="Z39" s="186">
        <f t="shared" si="9"/>
        <v>0</v>
      </c>
      <c r="AA39" s="187">
        <f t="shared" si="10"/>
        <v>0</v>
      </c>
      <c r="AB39" s="186">
        <f t="shared" si="11"/>
        <v>0</v>
      </c>
      <c r="AC39" s="187">
        <f t="shared" si="12"/>
        <v>0</v>
      </c>
      <c r="AD39" s="186">
        <f t="shared" si="13"/>
        <v>0</v>
      </c>
      <c r="AE39" s="187">
        <f t="shared" si="14"/>
        <v>0</v>
      </c>
      <c r="AF39" s="186">
        <f t="shared" si="15"/>
        <v>0</v>
      </c>
      <c r="AG39" s="187">
        <f t="shared" si="16"/>
        <v>0</v>
      </c>
      <c r="AH39" s="186">
        <f t="shared" si="17"/>
        <v>0</v>
      </c>
      <c r="AI39" s="187">
        <f t="shared" si="18"/>
        <v>0</v>
      </c>
      <c r="AJ39" s="186">
        <f t="shared" si="19"/>
        <v>0</v>
      </c>
      <c r="AK39" s="187">
        <f t="shared" si="20"/>
        <v>0</v>
      </c>
      <c r="AL39" s="186">
        <f t="shared" si="21"/>
        <v>0</v>
      </c>
      <c r="AM39" s="187">
        <f t="shared" si="22"/>
        <v>0</v>
      </c>
      <c r="AN39" s="186">
        <f t="shared" si="23"/>
        <v>0</v>
      </c>
      <c r="AO39" s="187">
        <f t="shared" si="24"/>
        <v>0</v>
      </c>
      <c r="AP39" s="186">
        <f t="shared" si="25"/>
        <v>0</v>
      </c>
      <c r="AQ39" s="187">
        <f t="shared" si="26"/>
        <v>0</v>
      </c>
      <c r="AR39" s="186">
        <f t="shared" si="27"/>
        <v>0</v>
      </c>
      <c r="AS39" s="187">
        <f t="shared" si="28"/>
        <v>0</v>
      </c>
      <c r="AT39" s="186">
        <f t="shared" si="29"/>
        <v>0</v>
      </c>
      <c r="AU39" s="187">
        <f t="shared" si="30"/>
        <v>0</v>
      </c>
      <c r="AV39" s="186">
        <f t="shared" si="31"/>
        <v>0</v>
      </c>
      <c r="AW39" s="187">
        <f t="shared" si="32"/>
        <v>0</v>
      </c>
      <c r="AX39" s="186">
        <f t="shared" si="33"/>
        <v>0</v>
      </c>
      <c r="AY39" s="187">
        <f t="shared" si="34"/>
        <v>0</v>
      </c>
      <c r="AZ39" s="186">
        <f t="shared" si="35"/>
        <v>0</v>
      </c>
      <c r="BA39" s="187">
        <f t="shared" si="36"/>
        <v>0</v>
      </c>
      <c r="BB39" s="186">
        <f t="shared" si="37"/>
        <v>0</v>
      </c>
      <c r="BC39" s="187">
        <f t="shared" si="38"/>
        <v>0</v>
      </c>
      <c r="BD39" s="186">
        <f t="shared" si="39"/>
        <v>0</v>
      </c>
      <c r="BE39" s="187">
        <f t="shared" si="40"/>
        <v>0</v>
      </c>
      <c r="BF39" s="186">
        <f t="shared" si="41"/>
        <v>0</v>
      </c>
      <c r="BG39" s="187">
        <f t="shared" si="42"/>
        <v>0</v>
      </c>
      <c r="BH39" s="186">
        <f t="shared" si="43"/>
        <v>0</v>
      </c>
      <c r="BI39" s="187">
        <f t="shared" si="44"/>
        <v>0</v>
      </c>
      <c r="BJ39" s="186">
        <f t="shared" si="45"/>
        <v>0</v>
      </c>
      <c r="BK39" s="187">
        <f t="shared" si="46"/>
        <v>0</v>
      </c>
      <c r="BL39" s="186">
        <f t="shared" si="47"/>
        <v>0</v>
      </c>
      <c r="BM39" s="187">
        <f t="shared" si="48"/>
        <v>0</v>
      </c>
      <c r="BN39" s="186">
        <f t="shared" si="49"/>
        <v>0</v>
      </c>
      <c r="BO39" s="187">
        <f t="shared" si="50"/>
        <v>0</v>
      </c>
      <c r="BP39" s="186">
        <f t="shared" si="51"/>
        <v>0</v>
      </c>
      <c r="BQ39" s="187">
        <f t="shared" si="52"/>
        <v>0</v>
      </c>
      <c r="BR39" s="186">
        <f t="shared" si="53"/>
        <v>0</v>
      </c>
      <c r="BS39" s="187">
        <f t="shared" si="54"/>
        <v>0</v>
      </c>
      <c r="BT39" s="186">
        <f t="shared" si="55"/>
        <v>0</v>
      </c>
      <c r="BU39" s="187">
        <f t="shared" si="56"/>
        <v>0</v>
      </c>
      <c r="BV39" s="186">
        <f t="shared" si="57"/>
        <v>0</v>
      </c>
      <c r="BW39" s="187">
        <f t="shared" si="58"/>
        <v>0</v>
      </c>
      <c r="BX39" s="186">
        <f t="shared" si="59"/>
        <v>0</v>
      </c>
      <c r="BY39" s="187">
        <f t="shared" si="60"/>
        <v>0</v>
      </c>
      <c r="BZ39" s="186">
        <f t="shared" si="61"/>
        <v>0</v>
      </c>
      <c r="CA39" s="187">
        <f t="shared" si="62"/>
        <v>0</v>
      </c>
      <c r="CB39" s="186">
        <f t="shared" si="63"/>
        <v>0</v>
      </c>
    </row>
    <row r="40" spans="1:80" ht="39.9" customHeight="1" x14ac:dyDescent="0.3">
      <c r="A40" s="8">
        <v>104</v>
      </c>
      <c r="B40" s="154"/>
      <c r="C40" s="155"/>
      <c r="D40" s="156"/>
      <c r="E40" s="151"/>
      <c r="F40" s="157"/>
      <c r="G40" s="152"/>
      <c r="H40" s="152"/>
      <c r="I40" s="153"/>
      <c r="P40" s="195"/>
      <c r="Q40" s="183">
        <f t="shared" si="0"/>
        <v>0</v>
      </c>
      <c r="R40" s="184">
        <f t="shared" si="1"/>
        <v>0</v>
      </c>
      <c r="S40" s="183">
        <f t="shared" si="2"/>
        <v>0</v>
      </c>
      <c r="T40" s="184">
        <f t="shared" si="3"/>
        <v>0</v>
      </c>
      <c r="U40" s="185">
        <f t="shared" si="4"/>
        <v>0</v>
      </c>
      <c r="V40" s="186">
        <f t="shared" si="5"/>
        <v>0</v>
      </c>
      <c r="W40" s="187">
        <f t="shared" si="6"/>
        <v>0</v>
      </c>
      <c r="X40" s="186">
        <f t="shared" si="7"/>
        <v>0</v>
      </c>
      <c r="Y40" s="187">
        <f t="shared" si="8"/>
        <v>0</v>
      </c>
      <c r="Z40" s="186">
        <f t="shared" si="9"/>
        <v>0</v>
      </c>
      <c r="AA40" s="187">
        <f t="shared" si="10"/>
        <v>0</v>
      </c>
      <c r="AB40" s="186">
        <f t="shared" si="11"/>
        <v>0</v>
      </c>
      <c r="AC40" s="187">
        <f t="shared" si="12"/>
        <v>0</v>
      </c>
      <c r="AD40" s="186">
        <f t="shared" si="13"/>
        <v>0</v>
      </c>
      <c r="AE40" s="187">
        <f t="shared" si="14"/>
        <v>0</v>
      </c>
      <c r="AF40" s="186">
        <f t="shared" si="15"/>
        <v>0</v>
      </c>
      <c r="AG40" s="187">
        <f t="shared" si="16"/>
        <v>0</v>
      </c>
      <c r="AH40" s="186">
        <f t="shared" si="17"/>
        <v>0</v>
      </c>
      <c r="AI40" s="187">
        <f t="shared" si="18"/>
        <v>0</v>
      </c>
      <c r="AJ40" s="186">
        <f t="shared" si="19"/>
        <v>0</v>
      </c>
      <c r="AK40" s="187">
        <f t="shared" si="20"/>
        <v>0</v>
      </c>
      <c r="AL40" s="186">
        <f t="shared" si="21"/>
        <v>0</v>
      </c>
      <c r="AM40" s="187">
        <f t="shared" si="22"/>
        <v>0</v>
      </c>
      <c r="AN40" s="186">
        <f t="shared" si="23"/>
        <v>0</v>
      </c>
      <c r="AO40" s="187">
        <f t="shared" si="24"/>
        <v>0</v>
      </c>
      <c r="AP40" s="186">
        <f t="shared" si="25"/>
        <v>0</v>
      </c>
      <c r="AQ40" s="187">
        <f t="shared" si="26"/>
        <v>0</v>
      </c>
      <c r="AR40" s="186">
        <f t="shared" si="27"/>
        <v>0</v>
      </c>
      <c r="AS40" s="187">
        <f t="shared" si="28"/>
        <v>0</v>
      </c>
      <c r="AT40" s="186">
        <f t="shared" si="29"/>
        <v>0</v>
      </c>
      <c r="AU40" s="187">
        <f t="shared" si="30"/>
        <v>0</v>
      </c>
      <c r="AV40" s="186">
        <f t="shared" si="31"/>
        <v>0</v>
      </c>
      <c r="AW40" s="187">
        <f t="shared" si="32"/>
        <v>0</v>
      </c>
      <c r="AX40" s="186">
        <f t="shared" si="33"/>
        <v>0</v>
      </c>
      <c r="AY40" s="187">
        <f t="shared" si="34"/>
        <v>0</v>
      </c>
      <c r="AZ40" s="186">
        <f t="shared" si="35"/>
        <v>0</v>
      </c>
      <c r="BA40" s="187">
        <f t="shared" si="36"/>
        <v>0</v>
      </c>
      <c r="BB40" s="186">
        <f t="shared" si="37"/>
        <v>0</v>
      </c>
      <c r="BC40" s="187">
        <f t="shared" si="38"/>
        <v>0</v>
      </c>
      <c r="BD40" s="186">
        <f t="shared" si="39"/>
        <v>0</v>
      </c>
      <c r="BE40" s="187">
        <f t="shared" si="40"/>
        <v>0</v>
      </c>
      <c r="BF40" s="186">
        <f t="shared" si="41"/>
        <v>0</v>
      </c>
      <c r="BG40" s="187">
        <f t="shared" si="42"/>
        <v>0</v>
      </c>
      <c r="BH40" s="186">
        <f t="shared" si="43"/>
        <v>0</v>
      </c>
      <c r="BI40" s="187">
        <f t="shared" si="44"/>
        <v>0</v>
      </c>
      <c r="BJ40" s="186">
        <f t="shared" si="45"/>
        <v>0</v>
      </c>
      <c r="BK40" s="187">
        <f t="shared" si="46"/>
        <v>0</v>
      </c>
      <c r="BL40" s="186">
        <f t="shared" si="47"/>
        <v>0</v>
      </c>
      <c r="BM40" s="187">
        <f t="shared" si="48"/>
        <v>0</v>
      </c>
      <c r="BN40" s="186">
        <f t="shared" si="49"/>
        <v>0</v>
      </c>
      <c r="BO40" s="187">
        <f t="shared" si="50"/>
        <v>0</v>
      </c>
      <c r="BP40" s="186">
        <f t="shared" si="51"/>
        <v>0</v>
      </c>
      <c r="BQ40" s="187">
        <f t="shared" si="52"/>
        <v>0</v>
      </c>
      <c r="BR40" s="186">
        <f t="shared" si="53"/>
        <v>0</v>
      </c>
      <c r="BS40" s="187">
        <f t="shared" si="54"/>
        <v>0</v>
      </c>
      <c r="BT40" s="186">
        <f t="shared" si="55"/>
        <v>0</v>
      </c>
      <c r="BU40" s="187">
        <f t="shared" si="56"/>
        <v>0</v>
      </c>
      <c r="BV40" s="186">
        <f t="shared" si="57"/>
        <v>0</v>
      </c>
      <c r="BW40" s="187">
        <f t="shared" si="58"/>
        <v>0</v>
      </c>
      <c r="BX40" s="186">
        <f t="shared" si="59"/>
        <v>0</v>
      </c>
      <c r="BY40" s="187">
        <f t="shared" si="60"/>
        <v>0</v>
      </c>
      <c r="BZ40" s="186">
        <f t="shared" si="61"/>
        <v>0</v>
      </c>
      <c r="CA40" s="187">
        <f t="shared" si="62"/>
        <v>0</v>
      </c>
      <c r="CB40" s="186">
        <f t="shared" si="63"/>
        <v>0</v>
      </c>
    </row>
    <row r="41" spans="1:80" ht="39.9" customHeight="1" x14ac:dyDescent="0.3">
      <c r="A41" s="8">
        <v>105</v>
      </c>
      <c r="B41" s="154"/>
      <c r="C41" s="155"/>
      <c r="D41" s="156"/>
      <c r="E41" s="151"/>
      <c r="F41" s="157"/>
      <c r="G41" s="152"/>
      <c r="H41" s="152"/>
      <c r="I41" s="153"/>
      <c r="P41" s="195"/>
      <c r="Q41" s="183">
        <f t="shared" si="0"/>
        <v>0</v>
      </c>
      <c r="R41" s="184">
        <f t="shared" si="1"/>
        <v>0</v>
      </c>
      <c r="S41" s="183">
        <f t="shared" si="2"/>
        <v>0</v>
      </c>
      <c r="T41" s="184">
        <f t="shared" si="3"/>
        <v>0</v>
      </c>
      <c r="U41" s="185">
        <f t="shared" si="4"/>
        <v>0</v>
      </c>
      <c r="V41" s="186">
        <f t="shared" si="5"/>
        <v>0</v>
      </c>
      <c r="W41" s="187">
        <f t="shared" si="6"/>
        <v>0</v>
      </c>
      <c r="X41" s="186">
        <f t="shared" si="7"/>
        <v>0</v>
      </c>
      <c r="Y41" s="187">
        <f t="shared" si="8"/>
        <v>0</v>
      </c>
      <c r="Z41" s="186">
        <f t="shared" si="9"/>
        <v>0</v>
      </c>
      <c r="AA41" s="187">
        <f t="shared" si="10"/>
        <v>0</v>
      </c>
      <c r="AB41" s="186">
        <f t="shared" si="11"/>
        <v>0</v>
      </c>
      <c r="AC41" s="187">
        <f t="shared" si="12"/>
        <v>0</v>
      </c>
      <c r="AD41" s="186">
        <f t="shared" si="13"/>
        <v>0</v>
      </c>
      <c r="AE41" s="187">
        <f t="shared" si="14"/>
        <v>0</v>
      </c>
      <c r="AF41" s="186">
        <f t="shared" si="15"/>
        <v>0</v>
      </c>
      <c r="AG41" s="187">
        <f t="shared" si="16"/>
        <v>0</v>
      </c>
      <c r="AH41" s="186">
        <f t="shared" si="17"/>
        <v>0</v>
      </c>
      <c r="AI41" s="187">
        <f t="shared" si="18"/>
        <v>0</v>
      </c>
      <c r="AJ41" s="186">
        <f t="shared" si="19"/>
        <v>0</v>
      </c>
      <c r="AK41" s="187">
        <f t="shared" si="20"/>
        <v>0</v>
      </c>
      <c r="AL41" s="186">
        <f t="shared" si="21"/>
        <v>0</v>
      </c>
      <c r="AM41" s="187">
        <f t="shared" si="22"/>
        <v>0</v>
      </c>
      <c r="AN41" s="186">
        <f t="shared" si="23"/>
        <v>0</v>
      </c>
      <c r="AO41" s="187">
        <f t="shared" si="24"/>
        <v>0</v>
      </c>
      <c r="AP41" s="186">
        <f t="shared" si="25"/>
        <v>0</v>
      </c>
      <c r="AQ41" s="187">
        <f t="shared" si="26"/>
        <v>0</v>
      </c>
      <c r="AR41" s="186">
        <f t="shared" si="27"/>
        <v>0</v>
      </c>
      <c r="AS41" s="187">
        <f t="shared" si="28"/>
        <v>0</v>
      </c>
      <c r="AT41" s="186">
        <f t="shared" si="29"/>
        <v>0</v>
      </c>
      <c r="AU41" s="187">
        <f t="shared" si="30"/>
        <v>0</v>
      </c>
      <c r="AV41" s="186">
        <f t="shared" si="31"/>
        <v>0</v>
      </c>
      <c r="AW41" s="187">
        <f t="shared" si="32"/>
        <v>0</v>
      </c>
      <c r="AX41" s="186">
        <f t="shared" si="33"/>
        <v>0</v>
      </c>
      <c r="AY41" s="187">
        <f t="shared" si="34"/>
        <v>0</v>
      </c>
      <c r="AZ41" s="186">
        <f t="shared" si="35"/>
        <v>0</v>
      </c>
      <c r="BA41" s="187">
        <f t="shared" si="36"/>
        <v>0</v>
      </c>
      <c r="BB41" s="186">
        <f t="shared" si="37"/>
        <v>0</v>
      </c>
      <c r="BC41" s="187">
        <f t="shared" si="38"/>
        <v>0</v>
      </c>
      <c r="BD41" s="186">
        <f t="shared" si="39"/>
        <v>0</v>
      </c>
      <c r="BE41" s="187">
        <f t="shared" si="40"/>
        <v>0</v>
      </c>
      <c r="BF41" s="186">
        <f t="shared" si="41"/>
        <v>0</v>
      </c>
      <c r="BG41" s="187">
        <f t="shared" si="42"/>
        <v>0</v>
      </c>
      <c r="BH41" s="186">
        <f t="shared" si="43"/>
        <v>0</v>
      </c>
      <c r="BI41" s="187">
        <f t="shared" si="44"/>
        <v>0</v>
      </c>
      <c r="BJ41" s="186">
        <f t="shared" si="45"/>
        <v>0</v>
      </c>
      <c r="BK41" s="187">
        <f t="shared" si="46"/>
        <v>0</v>
      </c>
      <c r="BL41" s="186">
        <f t="shared" si="47"/>
        <v>0</v>
      </c>
      <c r="BM41" s="187">
        <f t="shared" si="48"/>
        <v>0</v>
      </c>
      <c r="BN41" s="186">
        <f t="shared" si="49"/>
        <v>0</v>
      </c>
      <c r="BO41" s="187">
        <f t="shared" si="50"/>
        <v>0</v>
      </c>
      <c r="BP41" s="186">
        <f t="shared" si="51"/>
        <v>0</v>
      </c>
      <c r="BQ41" s="187">
        <f t="shared" si="52"/>
        <v>0</v>
      </c>
      <c r="BR41" s="186">
        <f t="shared" si="53"/>
        <v>0</v>
      </c>
      <c r="BS41" s="187">
        <f t="shared" si="54"/>
        <v>0</v>
      </c>
      <c r="BT41" s="186">
        <f t="shared" si="55"/>
        <v>0</v>
      </c>
      <c r="BU41" s="187">
        <f t="shared" si="56"/>
        <v>0</v>
      </c>
      <c r="BV41" s="186">
        <f t="shared" si="57"/>
        <v>0</v>
      </c>
      <c r="BW41" s="187">
        <f t="shared" si="58"/>
        <v>0</v>
      </c>
      <c r="BX41" s="186">
        <f t="shared" si="59"/>
        <v>0</v>
      </c>
      <c r="BY41" s="187">
        <f t="shared" si="60"/>
        <v>0</v>
      </c>
      <c r="BZ41" s="186">
        <f t="shared" si="61"/>
        <v>0</v>
      </c>
      <c r="CA41" s="187">
        <f t="shared" si="62"/>
        <v>0</v>
      </c>
      <c r="CB41" s="186">
        <f t="shared" si="63"/>
        <v>0</v>
      </c>
    </row>
    <row r="42" spans="1:80" ht="39.9" customHeight="1" x14ac:dyDescent="0.3">
      <c r="A42" s="8">
        <v>106</v>
      </c>
      <c r="B42" s="154"/>
      <c r="C42" s="155"/>
      <c r="D42" s="156"/>
      <c r="E42" s="151"/>
      <c r="F42" s="157"/>
      <c r="G42" s="152"/>
      <c r="H42" s="152"/>
      <c r="I42" s="153"/>
      <c r="P42" s="195"/>
      <c r="Q42" s="183">
        <f t="shared" si="0"/>
        <v>0</v>
      </c>
      <c r="R42" s="184">
        <f t="shared" si="1"/>
        <v>0</v>
      </c>
      <c r="S42" s="183">
        <f t="shared" si="2"/>
        <v>0</v>
      </c>
      <c r="T42" s="184">
        <f t="shared" si="3"/>
        <v>0</v>
      </c>
      <c r="U42" s="185">
        <f t="shared" si="4"/>
        <v>0</v>
      </c>
      <c r="V42" s="186">
        <f t="shared" si="5"/>
        <v>0</v>
      </c>
      <c r="W42" s="187">
        <f t="shared" si="6"/>
        <v>0</v>
      </c>
      <c r="X42" s="186">
        <f t="shared" si="7"/>
        <v>0</v>
      </c>
      <c r="Y42" s="187">
        <f t="shared" si="8"/>
        <v>0</v>
      </c>
      <c r="Z42" s="186">
        <f t="shared" si="9"/>
        <v>0</v>
      </c>
      <c r="AA42" s="187">
        <f t="shared" si="10"/>
        <v>0</v>
      </c>
      <c r="AB42" s="186">
        <f t="shared" si="11"/>
        <v>0</v>
      </c>
      <c r="AC42" s="187">
        <f t="shared" si="12"/>
        <v>0</v>
      </c>
      <c r="AD42" s="186">
        <f t="shared" si="13"/>
        <v>0</v>
      </c>
      <c r="AE42" s="187">
        <f t="shared" si="14"/>
        <v>0</v>
      </c>
      <c r="AF42" s="186">
        <f t="shared" si="15"/>
        <v>0</v>
      </c>
      <c r="AG42" s="187">
        <f t="shared" si="16"/>
        <v>0</v>
      </c>
      <c r="AH42" s="186">
        <f t="shared" si="17"/>
        <v>0</v>
      </c>
      <c r="AI42" s="187">
        <f t="shared" si="18"/>
        <v>0</v>
      </c>
      <c r="AJ42" s="186">
        <f t="shared" si="19"/>
        <v>0</v>
      </c>
      <c r="AK42" s="187">
        <f t="shared" si="20"/>
        <v>0</v>
      </c>
      <c r="AL42" s="186">
        <f t="shared" si="21"/>
        <v>0</v>
      </c>
      <c r="AM42" s="187">
        <f t="shared" si="22"/>
        <v>0</v>
      </c>
      <c r="AN42" s="186">
        <f t="shared" si="23"/>
        <v>0</v>
      </c>
      <c r="AO42" s="187">
        <f t="shared" si="24"/>
        <v>0</v>
      </c>
      <c r="AP42" s="186">
        <f t="shared" si="25"/>
        <v>0</v>
      </c>
      <c r="AQ42" s="187">
        <f t="shared" si="26"/>
        <v>0</v>
      </c>
      <c r="AR42" s="186">
        <f t="shared" si="27"/>
        <v>0</v>
      </c>
      <c r="AS42" s="187">
        <f t="shared" si="28"/>
        <v>0</v>
      </c>
      <c r="AT42" s="186">
        <f t="shared" si="29"/>
        <v>0</v>
      </c>
      <c r="AU42" s="187">
        <f t="shared" si="30"/>
        <v>0</v>
      </c>
      <c r="AV42" s="186">
        <f t="shared" si="31"/>
        <v>0</v>
      </c>
      <c r="AW42" s="187">
        <f t="shared" si="32"/>
        <v>0</v>
      </c>
      <c r="AX42" s="186">
        <f t="shared" si="33"/>
        <v>0</v>
      </c>
      <c r="AY42" s="187">
        <f t="shared" si="34"/>
        <v>0</v>
      </c>
      <c r="AZ42" s="186">
        <f t="shared" si="35"/>
        <v>0</v>
      </c>
      <c r="BA42" s="187">
        <f t="shared" si="36"/>
        <v>0</v>
      </c>
      <c r="BB42" s="186">
        <f t="shared" si="37"/>
        <v>0</v>
      </c>
      <c r="BC42" s="187">
        <f t="shared" si="38"/>
        <v>0</v>
      </c>
      <c r="BD42" s="186">
        <f t="shared" si="39"/>
        <v>0</v>
      </c>
      <c r="BE42" s="187">
        <f t="shared" si="40"/>
        <v>0</v>
      </c>
      <c r="BF42" s="186">
        <f t="shared" si="41"/>
        <v>0</v>
      </c>
      <c r="BG42" s="187">
        <f t="shared" si="42"/>
        <v>0</v>
      </c>
      <c r="BH42" s="186">
        <f t="shared" si="43"/>
        <v>0</v>
      </c>
      <c r="BI42" s="187">
        <f t="shared" si="44"/>
        <v>0</v>
      </c>
      <c r="BJ42" s="186">
        <f t="shared" si="45"/>
        <v>0</v>
      </c>
      <c r="BK42" s="187">
        <f t="shared" si="46"/>
        <v>0</v>
      </c>
      <c r="BL42" s="186">
        <f t="shared" si="47"/>
        <v>0</v>
      </c>
      <c r="BM42" s="187">
        <f t="shared" si="48"/>
        <v>0</v>
      </c>
      <c r="BN42" s="186">
        <f t="shared" si="49"/>
        <v>0</v>
      </c>
      <c r="BO42" s="187">
        <f t="shared" si="50"/>
        <v>0</v>
      </c>
      <c r="BP42" s="186">
        <f t="shared" si="51"/>
        <v>0</v>
      </c>
      <c r="BQ42" s="187">
        <f t="shared" si="52"/>
        <v>0</v>
      </c>
      <c r="BR42" s="186">
        <f t="shared" si="53"/>
        <v>0</v>
      </c>
      <c r="BS42" s="187">
        <f t="shared" si="54"/>
        <v>0</v>
      </c>
      <c r="BT42" s="186">
        <f t="shared" si="55"/>
        <v>0</v>
      </c>
      <c r="BU42" s="187">
        <f t="shared" si="56"/>
        <v>0</v>
      </c>
      <c r="BV42" s="186">
        <f t="shared" si="57"/>
        <v>0</v>
      </c>
      <c r="BW42" s="187">
        <f t="shared" si="58"/>
        <v>0</v>
      </c>
      <c r="BX42" s="186">
        <f t="shared" si="59"/>
        <v>0</v>
      </c>
      <c r="BY42" s="187">
        <f t="shared" si="60"/>
        <v>0</v>
      </c>
      <c r="BZ42" s="186">
        <f t="shared" si="61"/>
        <v>0</v>
      </c>
      <c r="CA42" s="187">
        <f t="shared" si="62"/>
        <v>0</v>
      </c>
      <c r="CB42" s="186">
        <f t="shared" si="63"/>
        <v>0</v>
      </c>
    </row>
    <row r="43" spans="1:80" ht="39.9" customHeight="1" x14ac:dyDescent="0.3">
      <c r="A43" s="8">
        <v>107</v>
      </c>
      <c r="B43" s="154"/>
      <c r="C43" s="155"/>
      <c r="D43" s="156"/>
      <c r="E43" s="151"/>
      <c r="F43" s="157"/>
      <c r="G43" s="152"/>
      <c r="H43" s="152"/>
      <c r="I43" s="153"/>
      <c r="P43" s="195"/>
      <c r="Q43" s="183">
        <f t="shared" si="0"/>
        <v>0</v>
      </c>
      <c r="R43" s="184">
        <f t="shared" si="1"/>
        <v>0</v>
      </c>
      <c r="S43" s="183">
        <f t="shared" si="2"/>
        <v>0</v>
      </c>
      <c r="T43" s="184">
        <f t="shared" si="3"/>
        <v>0</v>
      </c>
      <c r="U43" s="185">
        <f t="shared" si="4"/>
        <v>0</v>
      </c>
      <c r="V43" s="186">
        <f t="shared" si="5"/>
        <v>0</v>
      </c>
      <c r="W43" s="187">
        <f t="shared" si="6"/>
        <v>0</v>
      </c>
      <c r="X43" s="186">
        <f t="shared" si="7"/>
        <v>0</v>
      </c>
      <c r="Y43" s="187">
        <f t="shared" si="8"/>
        <v>0</v>
      </c>
      <c r="Z43" s="186">
        <f t="shared" si="9"/>
        <v>0</v>
      </c>
      <c r="AA43" s="187">
        <f t="shared" si="10"/>
        <v>0</v>
      </c>
      <c r="AB43" s="186">
        <f t="shared" si="11"/>
        <v>0</v>
      </c>
      <c r="AC43" s="187">
        <f t="shared" si="12"/>
        <v>0</v>
      </c>
      <c r="AD43" s="186">
        <f t="shared" si="13"/>
        <v>0</v>
      </c>
      <c r="AE43" s="187">
        <f t="shared" si="14"/>
        <v>0</v>
      </c>
      <c r="AF43" s="186">
        <f t="shared" si="15"/>
        <v>0</v>
      </c>
      <c r="AG43" s="187">
        <f t="shared" si="16"/>
        <v>0</v>
      </c>
      <c r="AH43" s="186">
        <f t="shared" si="17"/>
        <v>0</v>
      </c>
      <c r="AI43" s="187">
        <f t="shared" si="18"/>
        <v>0</v>
      </c>
      <c r="AJ43" s="186">
        <f t="shared" si="19"/>
        <v>0</v>
      </c>
      <c r="AK43" s="187">
        <f t="shared" si="20"/>
        <v>0</v>
      </c>
      <c r="AL43" s="186">
        <f t="shared" si="21"/>
        <v>0</v>
      </c>
      <c r="AM43" s="187">
        <f t="shared" si="22"/>
        <v>0</v>
      </c>
      <c r="AN43" s="186">
        <f t="shared" si="23"/>
        <v>0</v>
      </c>
      <c r="AO43" s="187">
        <f t="shared" si="24"/>
        <v>0</v>
      </c>
      <c r="AP43" s="186">
        <f t="shared" si="25"/>
        <v>0</v>
      </c>
      <c r="AQ43" s="187">
        <f t="shared" si="26"/>
        <v>0</v>
      </c>
      <c r="AR43" s="186">
        <f t="shared" si="27"/>
        <v>0</v>
      </c>
      <c r="AS43" s="187">
        <f t="shared" si="28"/>
        <v>0</v>
      </c>
      <c r="AT43" s="186">
        <f t="shared" si="29"/>
        <v>0</v>
      </c>
      <c r="AU43" s="187">
        <f t="shared" si="30"/>
        <v>0</v>
      </c>
      <c r="AV43" s="186">
        <f t="shared" si="31"/>
        <v>0</v>
      </c>
      <c r="AW43" s="187">
        <f t="shared" si="32"/>
        <v>0</v>
      </c>
      <c r="AX43" s="186">
        <f t="shared" si="33"/>
        <v>0</v>
      </c>
      <c r="AY43" s="187">
        <f t="shared" si="34"/>
        <v>0</v>
      </c>
      <c r="AZ43" s="186">
        <f t="shared" si="35"/>
        <v>0</v>
      </c>
      <c r="BA43" s="187">
        <f t="shared" si="36"/>
        <v>0</v>
      </c>
      <c r="BB43" s="186">
        <f t="shared" si="37"/>
        <v>0</v>
      </c>
      <c r="BC43" s="187">
        <f t="shared" si="38"/>
        <v>0</v>
      </c>
      <c r="BD43" s="186">
        <f t="shared" si="39"/>
        <v>0</v>
      </c>
      <c r="BE43" s="187">
        <f t="shared" si="40"/>
        <v>0</v>
      </c>
      <c r="BF43" s="186">
        <f t="shared" si="41"/>
        <v>0</v>
      </c>
      <c r="BG43" s="187">
        <f t="shared" si="42"/>
        <v>0</v>
      </c>
      <c r="BH43" s="186">
        <f t="shared" si="43"/>
        <v>0</v>
      </c>
      <c r="BI43" s="187">
        <f t="shared" si="44"/>
        <v>0</v>
      </c>
      <c r="BJ43" s="186">
        <f t="shared" si="45"/>
        <v>0</v>
      </c>
      <c r="BK43" s="187">
        <f t="shared" si="46"/>
        <v>0</v>
      </c>
      <c r="BL43" s="186">
        <f t="shared" si="47"/>
        <v>0</v>
      </c>
      <c r="BM43" s="187">
        <f t="shared" si="48"/>
        <v>0</v>
      </c>
      <c r="BN43" s="186">
        <f t="shared" si="49"/>
        <v>0</v>
      </c>
      <c r="BO43" s="187">
        <f t="shared" si="50"/>
        <v>0</v>
      </c>
      <c r="BP43" s="186">
        <f t="shared" si="51"/>
        <v>0</v>
      </c>
      <c r="BQ43" s="187">
        <f t="shared" si="52"/>
        <v>0</v>
      </c>
      <c r="BR43" s="186">
        <f t="shared" si="53"/>
        <v>0</v>
      </c>
      <c r="BS43" s="187">
        <f t="shared" si="54"/>
        <v>0</v>
      </c>
      <c r="BT43" s="186">
        <f t="shared" si="55"/>
        <v>0</v>
      </c>
      <c r="BU43" s="187">
        <f t="shared" si="56"/>
        <v>0</v>
      </c>
      <c r="BV43" s="186">
        <f t="shared" si="57"/>
        <v>0</v>
      </c>
      <c r="BW43" s="187">
        <f t="shared" si="58"/>
        <v>0</v>
      </c>
      <c r="BX43" s="186">
        <f t="shared" si="59"/>
        <v>0</v>
      </c>
      <c r="BY43" s="187">
        <f t="shared" si="60"/>
        <v>0</v>
      </c>
      <c r="BZ43" s="186">
        <f t="shared" si="61"/>
        <v>0</v>
      </c>
      <c r="CA43" s="187">
        <f t="shared" si="62"/>
        <v>0</v>
      </c>
      <c r="CB43" s="186">
        <f t="shared" si="63"/>
        <v>0</v>
      </c>
    </row>
    <row r="44" spans="1:80" ht="39.9" customHeight="1" x14ac:dyDescent="0.3">
      <c r="A44" s="8">
        <v>108</v>
      </c>
      <c r="B44" s="154"/>
      <c r="C44" s="155"/>
      <c r="D44" s="156"/>
      <c r="E44" s="151"/>
      <c r="F44" s="157"/>
      <c r="G44" s="152"/>
      <c r="H44" s="152"/>
      <c r="I44" s="153"/>
      <c r="P44" s="195"/>
      <c r="Q44" s="183">
        <f t="shared" si="0"/>
        <v>0</v>
      </c>
      <c r="R44" s="184">
        <f t="shared" si="1"/>
        <v>0</v>
      </c>
      <c r="S44" s="183">
        <f t="shared" si="2"/>
        <v>0</v>
      </c>
      <c r="T44" s="184">
        <f t="shared" si="3"/>
        <v>0</v>
      </c>
      <c r="U44" s="185">
        <f t="shared" si="4"/>
        <v>0</v>
      </c>
      <c r="V44" s="186">
        <f t="shared" si="5"/>
        <v>0</v>
      </c>
      <c r="W44" s="187">
        <f t="shared" si="6"/>
        <v>0</v>
      </c>
      <c r="X44" s="186">
        <f t="shared" si="7"/>
        <v>0</v>
      </c>
      <c r="Y44" s="187">
        <f t="shared" si="8"/>
        <v>0</v>
      </c>
      <c r="Z44" s="186">
        <f t="shared" si="9"/>
        <v>0</v>
      </c>
      <c r="AA44" s="187">
        <f t="shared" si="10"/>
        <v>0</v>
      </c>
      <c r="AB44" s="186">
        <f t="shared" si="11"/>
        <v>0</v>
      </c>
      <c r="AC44" s="187">
        <f t="shared" si="12"/>
        <v>0</v>
      </c>
      <c r="AD44" s="186">
        <f t="shared" si="13"/>
        <v>0</v>
      </c>
      <c r="AE44" s="187">
        <f t="shared" si="14"/>
        <v>0</v>
      </c>
      <c r="AF44" s="186">
        <f t="shared" si="15"/>
        <v>0</v>
      </c>
      <c r="AG44" s="187">
        <f t="shared" si="16"/>
        <v>0</v>
      </c>
      <c r="AH44" s="186">
        <f t="shared" si="17"/>
        <v>0</v>
      </c>
      <c r="AI44" s="187">
        <f t="shared" si="18"/>
        <v>0</v>
      </c>
      <c r="AJ44" s="186">
        <f t="shared" si="19"/>
        <v>0</v>
      </c>
      <c r="AK44" s="187">
        <f t="shared" si="20"/>
        <v>0</v>
      </c>
      <c r="AL44" s="186">
        <f t="shared" si="21"/>
        <v>0</v>
      </c>
      <c r="AM44" s="187">
        <f t="shared" si="22"/>
        <v>0</v>
      </c>
      <c r="AN44" s="186">
        <f t="shared" si="23"/>
        <v>0</v>
      </c>
      <c r="AO44" s="187">
        <f t="shared" si="24"/>
        <v>0</v>
      </c>
      <c r="AP44" s="186">
        <f t="shared" si="25"/>
        <v>0</v>
      </c>
      <c r="AQ44" s="187">
        <f t="shared" si="26"/>
        <v>0</v>
      </c>
      <c r="AR44" s="186">
        <f t="shared" si="27"/>
        <v>0</v>
      </c>
      <c r="AS44" s="187">
        <f t="shared" si="28"/>
        <v>0</v>
      </c>
      <c r="AT44" s="186">
        <f t="shared" si="29"/>
        <v>0</v>
      </c>
      <c r="AU44" s="187">
        <f t="shared" si="30"/>
        <v>0</v>
      </c>
      <c r="AV44" s="186">
        <f t="shared" si="31"/>
        <v>0</v>
      </c>
      <c r="AW44" s="187">
        <f t="shared" si="32"/>
        <v>0</v>
      </c>
      <c r="AX44" s="186">
        <f t="shared" si="33"/>
        <v>0</v>
      </c>
      <c r="AY44" s="187">
        <f t="shared" si="34"/>
        <v>0</v>
      </c>
      <c r="AZ44" s="186">
        <f t="shared" si="35"/>
        <v>0</v>
      </c>
      <c r="BA44" s="187">
        <f t="shared" si="36"/>
        <v>0</v>
      </c>
      <c r="BB44" s="186">
        <f t="shared" si="37"/>
        <v>0</v>
      </c>
      <c r="BC44" s="187">
        <f t="shared" si="38"/>
        <v>0</v>
      </c>
      <c r="BD44" s="186">
        <f t="shared" si="39"/>
        <v>0</v>
      </c>
      <c r="BE44" s="187">
        <f t="shared" si="40"/>
        <v>0</v>
      </c>
      <c r="BF44" s="186">
        <f t="shared" si="41"/>
        <v>0</v>
      </c>
      <c r="BG44" s="187">
        <f t="shared" si="42"/>
        <v>0</v>
      </c>
      <c r="BH44" s="186">
        <f t="shared" si="43"/>
        <v>0</v>
      </c>
      <c r="BI44" s="187">
        <f t="shared" si="44"/>
        <v>0</v>
      </c>
      <c r="BJ44" s="186">
        <f t="shared" si="45"/>
        <v>0</v>
      </c>
      <c r="BK44" s="187">
        <f t="shared" si="46"/>
        <v>0</v>
      </c>
      <c r="BL44" s="186">
        <f t="shared" si="47"/>
        <v>0</v>
      </c>
      <c r="BM44" s="187">
        <f t="shared" si="48"/>
        <v>0</v>
      </c>
      <c r="BN44" s="186">
        <f t="shared" si="49"/>
        <v>0</v>
      </c>
      <c r="BO44" s="187">
        <f t="shared" si="50"/>
        <v>0</v>
      </c>
      <c r="BP44" s="186">
        <f t="shared" si="51"/>
        <v>0</v>
      </c>
      <c r="BQ44" s="187">
        <f t="shared" si="52"/>
        <v>0</v>
      </c>
      <c r="BR44" s="186">
        <f t="shared" si="53"/>
        <v>0</v>
      </c>
      <c r="BS44" s="187">
        <f t="shared" si="54"/>
        <v>0</v>
      </c>
      <c r="BT44" s="186">
        <f t="shared" si="55"/>
        <v>0</v>
      </c>
      <c r="BU44" s="187">
        <f t="shared" si="56"/>
        <v>0</v>
      </c>
      <c r="BV44" s="186">
        <f t="shared" si="57"/>
        <v>0</v>
      </c>
      <c r="BW44" s="187">
        <f t="shared" si="58"/>
        <v>0</v>
      </c>
      <c r="BX44" s="186">
        <f t="shared" si="59"/>
        <v>0</v>
      </c>
      <c r="BY44" s="187">
        <f t="shared" si="60"/>
        <v>0</v>
      </c>
      <c r="BZ44" s="186">
        <f t="shared" si="61"/>
        <v>0</v>
      </c>
      <c r="CA44" s="187">
        <f t="shared" si="62"/>
        <v>0</v>
      </c>
      <c r="CB44" s="186">
        <f t="shared" si="63"/>
        <v>0</v>
      </c>
    </row>
    <row r="45" spans="1:80" ht="39.9" customHeight="1" x14ac:dyDescent="0.3">
      <c r="A45" s="8">
        <v>109</v>
      </c>
      <c r="B45" s="154"/>
      <c r="C45" s="155"/>
      <c r="D45" s="156"/>
      <c r="E45" s="151"/>
      <c r="F45" s="157"/>
      <c r="G45" s="152"/>
      <c r="H45" s="152"/>
      <c r="I45" s="153"/>
      <c r="P45" s="195"/>
      <c r="Q45" s="183">
        <f t="shared" si="0"/>
        <v>0</v>
      </c>
      <c r="R45" s="184">
        <f t="shared" si="1"/>
        <v>0</v>
      </c>
      <c r="S45" s="183">
        <f t="shared" si="2"/>
        <v>0</v>
      </c>
      <c r="T45" s="184">
        <f t="shared" si="3"/>
        <v>0</v>
      </c>
      <c r="U45" s="185">
        <f t="shared" si="4"/>
        <v>0</v>
      </c>
      <c r="V45" s="186">
        <f t="shared" si="5"/>
        <v>0</v>
      </c>
      <c r="W45" s="187">
        <f t="shared" si="6"/>
        <v>0</v>
      </c>
      <c r="X45" s="186">
        <f t="shared" si="7"/>
        <v>0</v>
      </c>
      <c r="Y45" s="187">
        <f t="shared" si="8"/>
        <v>0</v>
      </c>
      <c r="Z45" s="186">
        <f t="shared" si="9"/>
        <v>0</v>
      </c>
      <c r="AA45" s="187">
        <f t="shared" si="10"/>
        <v>0</v>
      </c>
      <c r="AB45" s="186">
        <f t="shared" si="11"/>
        <v>0</v>
      </c>
      <c r="AC45" s="187">
        <f t="shared" si="12"/>
        <v>0</v>
      </c>
      <c r="AD45" s="186">
        <f t="shared" si="13"/>
        <v>0</v>
      </c>
      <c r="AE45" s="187">
        <f t="shared" si="14"/>
        <v>0</v>
      </c>
      <c r="AF45" s="186">
        <f t="shared" si="15"/>
        <v>0</v>
      </c>
      <c r="AG45" s="187">
        <f t="shared" si="16"/>
        <v>0</v>
      </c>
      <c r="AH45" s="186">
        <f t="shared" si="17"/>
        <v>0</v>
      </c>
      <c r="AI45" s="187">
        <f t="shared" si="18"/>
        <v>0</v>
      </c>
      <c r="AJ45" s="186">
        <f t="shared" si="19"/>
        <v>0</v>
      </c>
      <c r="AK45" s="187">
        <f t="shared" si="20"/>
        <v>0</v>
      </c>
      <c r="AL45" s="186">
        <f t="shared" si="21"/>
        <v>0</v>
      </c>
      <c r="AM45" s="187">
        <f t="shared" si="22"/>
        <v>0</v>
      </c>
      <c r="AN45" s="186">
        <f t="shared" si="23"/>
        <v>0</v>
      </c>
      <c r="AO45" s="187">
        <f t="shared" si="24"/>
        <v>0</v>
      </c>
      <c r="AP45" s="186">
        <f t="shared" si="25"/>
        <v>0</v>
      </c>
      <c r="AQ45" s="187">
        <f t="shared" si="26"/>
        <v>0</v>
      </c>
      <c r="AR45" s="186">
        <f t="shared" si="27"/>
        <v>0</v>
      </c>
      <c r="AS45" s="187">
        <f t="shared" si="28"/>
        <v>0</v>
      </c>
      <c r="AT45" s="186">
        <f t="shared" si="29"/>
        <v>0</v>
      </c>
      <c r="AU45" s="187">
        <f t="shared" si="30"/>
        <v>0</v>
      </c>
      <c r="AV45" s="186">
        <f t="shared" si="31"/>
        <v>0</v>
      </c>
      <c r="AW45" s="187">
        <f t="shared" si="32"/>
        <v>0</v>
      </c>
      <c r="AX45" s="186">
        <f t="shared" si="33"/>
        <v>0</v>
      </c>
      <c r="AY45" s="187">
        <f t="shared" si="34"/>
        <v>0</v>
      </c>
      <c r="AZ45" s="186">
        <f t="shared" si="35"/>
        <v>0</v>
      </c>
      <c r="BA45" s="187">
        <f t="shared" si="36"/>
        <v>0</v>
      </c>
      <c r="BB45" s="186">
        <f t="shared" si="37"/>
        <v>0</v>
      </c>
      <c r="BC45" s="187">
        <f t="shared" si="38"/>
        <v>0</v>
      </c>
      <c r="BD45" s="186">
        <f t="shared" si="39"/>
        <v>0</v>
      </c>
      <c r="BE45" s="187">
        <f t="shared" si="40"/>
        <v>0</v>
      </c>
      <c r="BF45" s="186">
        <f t="shared" si="41"/>
        <v>0</v>
      </c>
      <c r="BG45" s="187">
        <f t="shared" si="42"/>
        <v>0</v>
      </c>
      <c r="BH45" s="186">
        <f t="shared" si="43"/>
        <v>0</v>
      </c>
      <c r="BI45" s="187">
        <f t="shared" si="44"/>
        <v>0</v>
      </c>
      <c r="BJ45" s="186">
        <f t="shared" si="45"/>
        <v>0</v>
      </c>
      <c r="BK45" s="187">
        <f t="shared" si="46"/>
        <v>0</v>
      </c>
      <c r="BL45" s="186">
        <f t="shared" si="47"/>
        <v>0</v>
      </c>
      <c r="BM45" s="187">
        <f t="shared" si="48"/>
        <v>0</v>
      </c>
      <c r="BN45" s="186">
        <f t="shared" si="49"/>
        <v>0</v>
      </c>
      <c r="BO45" s="187">
        <f t="shared" si="50"/>
        <v>0</v>
      </c>
      <c r="BP45" s="186">
        <f t="shared" si="51"/>
        <v>0</v>
      </c>
      <c r="BQ45" s="187">
        <f t="shared" si="52"/>
        <v>0</v>
      </c>
      <c r="BR45" s="186">
        <f t="shared" si="53"/>
        <v>0</v>
      </c>
      <c r="BS45" s="187">
        <f t="shared" si="54"/>
        <v>0</v>
      </c>
      <c r="BT45" s="186">
        <f t="shared" si="55"/>
        <v>0</v>
      </c>
      <c r="BU45" s="187">
        <f t="shared" si="56"/>
        <v>0</v>
      </c>
      <c r="BV45" s="186">
        <f t="shared" si="57"/>
        <v>0</v>
      </c>
      <c r="BW45" s="187">
        <f t="shared" si="58"/>
        <v>0</v>
      </c>
      <c r="BX45" s="186">
        <f t="shared" si="59"/>
        <v>0</v>
      </c>
      <c r="BY45" s="187">
        <f t="shared" si="60"/>
        <v>0</v>
      </c>
      <c r="BZ45" s="186">
        <f t="shared" si="61"/>
        <v>0</v>
      </c>
      <c r="CA45" s="187">
        <f t="shared" si="62"/>
        <v>0</v>
      </c>
      <c r="CB45" s="186">
        <f t="shared" si="63"/>
        <v>0</v>
      </c>
    </row>
    <row r="46" spans="1:80" ht="39.9" customHeight="1" x14ac:dyDescent="0.3">
      <c r="A46" s="8">
        <v>110</v>
      </c>
      <c r="B46" s="154"/>
      <c r="C46" s="155"/>
      <c r="D46" s="156"/>
      <c r="E46" s="151"/>
      <c r="F46" s="157"/>
      <c r="G46" s="152"/>
      <c r="H46" s="152"/>
      <c r="I46" s="153"/>
      <c r="P46" s="195"/>
      <c r="Q46" s="183">
        <f t="shared" si="0"/>
        <v>0</v>
      </c>
      <c r="R46" s="184">
        <f t="shared" si="1"/>
        <v>0</v>
      </c>
      <c r="S46" s="183">
        <f t="shared" si="2"/>
        <v>0</v>
      </c>
      <c r="T46" s="184">
        <f t="shared" si="3"/>
        <v>0</v>
      </c>
      <c r="U46" s="185">
        <f t="shared" si="4"/>
        <v>0</v>
      </c>
      <c r="V46" s="186">
        <f t="shared" si="5"/>
        <v>0</v>
      </c>
      <c r="W46" s="187">
        <f t="shared" si="6"/>
        <v>0</v>
      </c>
      <c r="X46" s="186">
        <f t="shared" si="7"/>
        <v>0</v>
      </c>
      <c r="Y46" s="187">
        <f t="shared" si="8"/>
        <v>0</v>
      </c>
      <c r="Z46" s="186">
        <f t="shared" si="9"/>
        <v>0</v>
      </c>
      <c r="AA46" s="187">
        <f t="shared" si="10"/>
        <v>0</v>
      </c>
      <c r="AB46" s="186">
        <f t="shared" si="11"/>
        <v>0</v>
      </c>
      <c r="AC46" s="187">
        <f t="shared" si="12"/>
        <v>0</v>
      </c>
      <c r="AD46" s="186">
        <f t="shared" si="13"/>
        <v>0</v>
      </c>
      <c r="AE46" s="187">
        <f t="shared" si="14"/>
        <v>0</v>
      </c>
      <c r="AF46" s="186">
        <f t="shared" si="15"/>
        <v>0</v>
      </c>
      <c r="AG46" s="187">
        <f t="shared" si="16"/>
        <v>0</v>
      </c>
      <c r="AH46" s="186">
        <f t="shared" si="17"/>
        <v>0</v>
      </c>
      <c r="AI46" s="187">
        <f t="shared" si="18"/>
        <v>0</v>
      </c>
      <c r="AJ46" s="186">
        <f t="shared" si="19"/>
        <v>0</v>
      </c>
      <c r="AK46" s="187">
        <f t="shared" si="20"/>
        <v>0</v>
      </c>
      <c r="AL46" s="186">
        <f t="shared" si="21"/>
        <v>0</v>
      </c>
      <c r="AM46" s="187">
        <f t="shared" si="22"/>
        <v>0</v>
      </c>
      <c r="AN46" s="186">
        <f t="shared" si="23"/>
        <v>0</v>
      </c>
      <c r="AO46" s="187">
        <f t="shared" si="24"/>
        <v>0</v>
      </c>
      <c r="AP46" s="186">
        <f t="shared" si="25"/>
        <v>0</v>
      </c>
      <c r="AQ46" s="187">
        <f t="shared" si="26"/>
        <v>0</v>
      </c>
      <c r="AR46" s="186">
        <f t="shared" si="27"/>
        <v>0</v>
      </c>
      <c r="AS46" s="187">
        <f t="shared" si="28"/>
        <v>0</v>
      </c>
      <c r="AT46" s="186">
        <f t="shared" si="29"/>
        <v>0</v>
      </c>
      <c r="AU46" s="187">
        <f t="shared" si="30"/>
        <v>0</v>
      </c>
      <c r="AV46" s="186">
        <f t="shared" si="31"/>
        <v>0</v>
      </c>
      <c r="AW46" s="187">
        <f t="shared" si="32"/>
        <v>0</v>
      </c>
      <c r="AX46" s="186">
        <f t="shared" si="33"/>
        <v>0</v>
      </c>
      <c r="AY46" s="187">
        <f t="shared" si="34"/>
        <v>0</v>
      </c>
      <c r="AZ46" s="186">
        <f t="shared" si="35"/>
        <v>0</v>
      </c>
      <c r="BA46" s="187">
        <f t="shared" si="36"/>
        <v>0</v>
      </c>
      <c r="BB46" s="186">
        <f t="shared" si="37"/>
        <v>0</v>
      </c>
      <c r="BC46" s="187">
        <f t="shared" si="38"/>
        <v>0</v>
      </c>
      <c r="BD46" s="186">
        <f t="shared" si="39"/>
        <v>0</v>
      </c>
      <c r="BE46" s="187">
        <f t="shared" si="40"/>
        <v>0</v>
      </c>
      <c r="BF46" s="186">
        <f t="shared" si="41"/>
        <v>0</v>
      </c>
      <c r="BG46" s="187">
        <f t="shared" si="42"/>
        <v>0</v>
      </c>
      <c r="BH46" s="186">
        <f t="shared" si="43"/>
        <v>0</v>
      </c>
      <c r="BI46" s="187">
        <f t="shared" si="44"/>
        <v>0</v>
      </c>
      <c r="BJ46" s="186">
        <f t="shared" si="45"/>
        <v>0</v>
      </c>
      <c r="BK46" s="187">
        <f t="shared" si="46"/>
        <v>0</v>
      </c>
      <c r="BL46" s="186">
        <f t="shared" si="47"/>
        <v>0</v>
      </c>
      <c r="BM46" s="187">
        <f t="shared" si="48"/>
        <v>0</v>
      </c>
      <c r="BN46" s="186">
        <f t="shared" si="49"/>
        <v>0</v>
      </c>
      <c r="BO46" s="187">
        <f t="shared" si="50"/>
        <v>0</v>
      </c>
      <c r="BP46" s="186">
        <f t="shared" si="51"/>
        <v>0</v>
      </c>
      <c r="BQ46" s="187">
        <f t="shared" si="52"/>
        <v>0</v>
      </c>
      <c r="BR46" s="186">
        <f t="shared" si="53"/>
        <v>0</v>
      </c>
      <c r="BS46" s="187">
        <f t="shared" si="54"/>
        <v>0</v>
      </c>
      <c r="BT46" s="186">
        <f t="shared" si="55"/>
        <v>0</v>
      </c>
      <c r="BU46" s="187">
        <f t="shared" si="56"/>
        <v>0</v>
      </c>
      <c r="BV46" s="186">
        <f t="shared" si="57"/>
        <v>0</v>
      </c>
      <c r="BW46" s="187">
        <f t="shared" si="58"/>
        <v>0</v>
      </c>
      <c r="BX46" s="186">
        <f t="shared" si="59"/>
        <v>0</v>
      </c>
      <c r="BY46" s="187">
        <f t="shared" si="60"/>
        <v>0</v>
      </c>
      <c r="BZ46" s="186">
        <f t="shared" si="61"/>
        <v>0</v>
      </c>
      <c r="CA46" s="187">
        <f t="shared" si="62"/>
        <v>0</v>
      </c>
      <c r="CB46" s="186">
        <f t="shared" si="63"/>
        <v>0</v>
      </c>
    </row>
    <row r="47" spans="1:80" ht="39.9" customHeight="1" x14ac:dyDescent="0.3">
      <c r="A47" s="8">
        <v>111</v>
      </c>
      <c r="B47" s="154"/>
      <c r="C47" s="155"/>
      <c r="D47" s="156"/>
      <c r="E47" s="151"/>
      <c r="F47" s="157"/>
      <c r="G47" s="152"/>
      <c r="H47" s="152"/>
      <c r="I47" s="153"/>
      <c r="P47" s="195"/>
      <c r="Q47" s="183">
        <f t="shared" si="0"/>
        <v>0</v>
      </c>
      <c r="R47" s="184">
        <f t="shared" si="1"/>
        <v>0</v>
      </c>
      <c r="S47" s="183">
        <f t="shared" si="2"/>
        <v>0</v>
      </c>
      <c r="T47" s="184">
        <f t="shared" si="3"/>
        <v>0</v>
      </c>
      <c r="U47" s="185">
        <f t="shared" si="4"/>
        <v>0</v>
      </c>
      <c r="V47" s="186">
        <f t="shared" si="5"/>
        <v>0</v>
      </c>
      <c r="W47" s="187">
        <f t="shared" si="6"/>
        <v>0</v>
      </c>
      <c r="X47" s="186">
        <f t="shared" si="7"/>
        <v>0</v>
      </c>
      <c r="Y47" s="187">
        <f t="shared" si="8"/>
        <v>0</v>
      </c>
      <c r="Z47" s="186">
        <f t="shared" si="9"/>
        <v>0</v>
      </c>
      <c r="AA47" s="187">
        <f t="shared" si="10"/>
        <v>0</v>
      </c>
      <c r="AB47" s="186">
        <f t="shared" si="11"/>
        <v>0</v>
      </c>
      <c r="AC47" s="187">
        <f t="shared" si="12"/>
        <v>0</v>
      </c>
      <c r="AD47" s="186">
        <f t="shared" si="13"/>
        <v>0</v>
      </c>
      <c r="AE47" s="187">
        <f t="shared" si="14"/>
        <v>0</v>
      </c>
      <c r="AF47" s="186">
        <f t="shared" si="15"/>
        <v>0</v>
      </c>
      <c r="AG47" s="187">
        <f t="shared" si="16"/>
        <v>0</v>
      </c>
      <c r="AH47" s="186">
        <f t="shared" si="17"/>
        <v>0</v>
      </c>
      <c r="AI47" s="187">
        <f t="shared" si="18"/>
        <v>0</v>
      </c>
      <c r="AJ47" s="186">
        <f t="shared" si="19"/>
        <v>0</v>
      </c>
      <c r="AK47" s="187">
        <f t="shared" si="20"/>
        <v>0</v>
      </c>
      <c r="AL47" s="186">
        <f t="shared" si="21"/>
        <v>0</v>
      </c>
      <c r="AM47" s="187">
        <f t="shared" si="22"/>
        <v>0</v>
      </c>
      <c r="AN47" s="186">
        <f t="shared" si="23"/>
        <v>0</v>
      </c>
      <c r="AO47" s="187">
        <f t="shared" si="24"/>
        <v>0</v>
      </c>
      <c r="AP47" s="186">
        <f t="shared" si="25"/>
        <v>0</v>
      </c>
      <c r="AQ47" s="187">
        <f t="shared" si="26"/>
        <v>0</v>
      </c>
      <c r="AR47" s="186">
        <f t="shared" si="27"/>
        <v>0</v>
      </c>
      <c r="AS47" s="187">
        <f t="shared" si="28"/>
        <v>0</v>
      </c>
      <c r="AT47" s="186">
        <f t="shared" si="29"/>
        <v>0</v>
      </c>
      <c r="AU47" s="187">
        <f t="shared" si="30"/>
        <v>0</v>
      </c>
      <c r="AV47" s="186">
        <f t="shared" si="31"/>
        <v>0</v>
      </c>
      <c r="AW47" s="187">
        <f t="shared" si="32"/>
        <v>0</v>
      </c>
      <c r="AX47" s="186">
        <f t="shared" si="33"/>
        <v>0</v>
      </c>
      <c r="AY47" s="187">
        <f t="shared" si="34"/>
        <v>0</v>
      </c>
      <c r="AZ47" s="186">
        <f t="shared" si="35"/>
        <v>0</v>
      </c>
      <c r="BA47" s="187">
        <f t="shared" si="36"/>
        <v>0</v>
      </c>
      <c r="BB47" s="186">
        <f t="shared" si="37"/>
        <v>0</v>
      </c>
      <c r="BC47" s="187">
        <f t="shared" si="38"/>
        <v>0</v>
      </c>
      <c r="BD47" s="186">
        <f t="shared" si="39"/>
        <v>0</v>
      </c>
      <c r="BE47" s="187">
        <f t="shared" si="40"/>
        <v>0</v>
      </c>
      <c r="BF47" s="186">
        <f t="shared" si="41"/>
        <v>0</v>
      </c>
      <c r="BG47" s="187">
        <f t="shared" si="42"/>
        <v>0</v>
      </c>
      <c r="BH47" s="186">
        <f t="shared" si="43"/>
        <v>0</v>
      </c>
      <c r="BI47" s="187">
        <f t="shared" si="44"/>
        <v>0</v>
      </c>
      <c r="BJ47" s="186">
        <f t="shared" si="45"/>
        <v>0</v>
      </c>
      <c r="BK47" s="187">
        <f t="shared" si="46"/>
        <v>0</v>
      </c>
      <c r="BL47" s="186">
        <f t="shared" si="47"/>
        <v>0</v>
      </c>
      <c r="BM47" s="187">
        <f t="shared" si="48"/>
        <v>0</v>
      </c>
      <c r="BN47" s="186">
        <f t="shared" si="49"/>
        <v>0</v>
      </c>
      <c r="BO47" s="187">
        <f t="shared" si="50"/>
        <v>0</v>
      </c>
      <c r="BP47" s="186">
        <f t="shared" si="51"/>
        <v>0</v>
      </c>
      <c r="BQ47" s="187">
        <f t="shared" si="52"/>
        <v>0</v>
      </c>
      <c r="BR47" s="186">
        <f t="shared" si="53"/>
        <v>0</v>
      </c>
      <c r="BS47" s="187">
        <f t="shared" si="54"/>
        <v>0</v>
      </c>
      <c r="BT47" s="186">
        <f t="shared" si="55"/>
        <v>0</v>
      </c>
      <c r="BU47" s="187">
        <f t="shared" si="56"/>
        <v>0</v>
      </c>
      <c r="BV47" s="186">
        <f t="shared" si="57"/>
        <v>0</v>
      </c>
      <c r="BW47" s="187">
        <f t="shared" si="58"/>
        <v>0</v>
      </c>
      <c r="BX47" s="186">
        <f t="shared" si="59"/>
        <v>0</v>
      </c>
      <c r="BY47" s="187">
        <f t="shared" si="60"/>
        <v>0</v>
      </c>
      <c r="BZ47" s="186">
        <f t="shared" si="61"/>
        <v>0</v>
      </c>
      <c r="CA47" s="187">
        <f t="shared" si="62"/>
        <v>0</v>
      </c>
      <c r="CB47" s="186">
        <f t="shared" si="63"/>
        <v>0</v>
      </c>
    </row>
    <row r="48" spans="1:80" ht="39.9" customHeight="1" x14ac:dyDescent="0.3">
      <c r="A48" s="8">
        <v>112</v>
      </c>
      <c r="B48" s="154"/>
      <c r="C48" s="155"/>
      <c r="D48" s="156"/>
      <c r="E48" s="151"/>
      <c r="F48" s="157"/>
      <c r="G48" s="152"/>
      <c r="H48" s="152"/>
      <c r="I48" s="153"/>
      <c r="P48" s="195"/>
      <c r="Q48" s="183">
        <f t="shared" si="0"/>
        <v>0</v>
      </c>
      <c r="R48" s="184">
        <f t="shared" si="1"/>
        <v>0</v>
      </c>
      <c r="S48" s="183">
        <f t="shared" si="2"/>
        <v>0</v>
      </c>
      <c r="T48" s="184">
        <f t="shared" si="3"/>
        <v>0</v>
      </c>
      <c r="U48" s="185">
        <f t="shared" si="4"/>
        <v>0</v>
      </c>
      <c r="V48" s="186">
        <f t="shared" si="5"/>
        <v>0</v>
      </c>
      <c r="W48" s="187">
        <f t="shared" si="6"/>
        <v>0</v>
      </c>
      <c r="X48" s="186">
        <f t="shared" si="7"/>
        <v>0</v>
      </c>
      <c r="Y48" s="187">
        <f t="shared" si="8"/>
        <v>0</v>
      </c>
      <c r="Z48" s="186">
        <f t="shared" si="9"/>
        <v>0</v>
      </c>
      <c r="AA48" s="187">
        <f t="shared" si="10"/>
        <v>0</v>
      </c>
      <c r="AB48" s="186">
        <f t="shared" si="11"/>
        <v>0</v>
      </c>
      <c r="AC48" s="187">
        <f t="shared" si="12"/>
        <v>0</v>
      </c>
      <c r="AD48" s="186">
        <f t="shared" si="13"/>
        <v>0</v>
      </c>
      <c r="AE48" s="187">
        <f t="shared" si="14"/>
        <v>0</v>
      </c>
      <c r="AF48" s="186">
        <f t="shared" si="15"/>
        <v>0</v>
      </c>
      <c r="AG48" s="187">
        <f t="shared" si="16"/>
        <v>0</v>
      </c>
      <c r="AH48" s="186">
        <f t="shared" si="17"/>
        <v>0</v>
      </c>
      <c r="AI48" s="187">
        <f t="shared" si="18"/>
        <v>0</v>
      </c>
      <c r="AJ48" s="186">
        <f t="shared" si="19"/>
        <v>0</v>
      </c>
      <c r="AK48" s="187">
        <f t="shared" si="20"/>
        <v>0</v>
      </c>
      <c r="AL48" s="186">
        <f t="shared" si="21"/>
        <v>0</v>
      </c>
      <c r="AM48" s="187">
        <f t="shared" si="22"/>
        <v>0</v>
      </c>
      <c r="AN48" s="186">
        <f t="shared" si="23"/>
        <v>0</v>
      </c>
      <c r="AO48" s="187">
        <f t="shared" si="24"/>
        <v>0</v>
      </c>
      <c r="AP48" s="186">
        <f t="shared" si="25"/>
        <v>0</v>
      </c>
      <c r="AQ48" s="187">
        <f t="shared" si="26"/>
        <v>0</v>
      </c>
      <c r="AR48" s="186">
        <f t="shared" si="27"/>
        <v>0</v>
      </c>
      <c r="AS48" s="187">
        <f t="shared" si="28"/>
        <v>0</v>
      </c>
      <c r="AT48" s="186">
        <f t="shared" si="29"/>
        <v>0</v>
      </c>
      <c r="AU48" s="187">
        <f t="shared" si="30"/>
        <v>0</v>
      </c>
      <c r="AV48" s="186">
        <f t="shared" si="31"/>
        <v>0</v>
      </c>
      <c r="AW48" s="187">
        <f t="shared" si="32"/>
        <v>0</v>
      </c>
      <c r="AX48" s="186">
        <f t="shared" si="33"/>
        <v>0</v>
      </c>
      <c r="AY48" s="187">
        <f t="shared" si="34"/>
        <v>0</v>
      </c>
      <c r="AZ48" s="186">
        <f t="shared" si="35"/>
        <v>0</v>
      </c>
      <c r="BA48" s="187">
        <f t="shared" si="36"/>
        <v>0</v>
      </c>
      <c r="BB48" s="186">
        <f t="shared" si="37"/>
        <v>0</v>
      </c>
      <c r="BC48" s="187">
        <f t="shared" si="38"/>
        <v>0</v>
      </c>
      <c r="BD48" s="186">
        <f t="shared" si="39"/>
        <v>0</v>
      </c>
      <c r="BE48" s="187">
        <f t="shared" si="40"/>
        <v>0</v>
      </c>
      <c r="BF48" s="186">
        <f t="shared" si="41"/>
        <v>0</v>
      </c>
      <c r="BG48" s="187">
        <f t="shared" si="42"/>
        <v>0</v>
      </c>
      <c r="BH48" s="186">
        <f t="shared" si="43"/>
        <v>0</v>
      </c>
      <c r="BI48" s="187">
        <f t="shared" si="44"/>
        <v>0</v>
      </c>
      <c r="BJ48" s="186">
        <f t="shared" si="45"/>
        <v>0</v>
      </c>
      <c r="BK48" s="187">
        <f t="shared" si="46"/>
        <v>0</v>
      </c>
      <c r="BL48" s="186">
        <f t="shared" si="47"/>
        <v>0</v>
      </c>
      <c r="BM48" s="187">
        <f t="shared" si="48"/>
        <v>0</v>
      </c>
      <c r="BN48" s="186">
        <f t="shared" si="49"/>
        <v>0</v>
      </c>
      <c r="BO48" s="187">
        <f t="shared" si="50"/>
        <v>0</v>
      </c>
      <c r="BP48" s="186">
        <f t="shared" si="51"/>
        <v>0</v>
      </c>
      <c r="BQ48" s="187">
        <f t="shared" si="52"/>
        <v>0</v>
      </c>
      <c r="BR48" s="186">
        <f t="shared" si="53"/>
        <v>0</v>
      </c>
      <c r="BS48" s="187">
        <f t="shared" si="54"/>
        <v>0</v>
      </c>
      <c r="BT48" s="186">
        <f t="shared" si="55"/>
        <v>0</v>
      </c>
      <c r="BU48" s="187">
        <f t="shared" si="56"/>
        <v>0</v>
      </c>
      <c r="BV48" s="186">
        <f t="shared" si="57"/>
        <v>0</v>
      </c>
      <c r="BW48" s="187">
        <f t="shared" si="58"/>
        <v>0</v>
      </c>
      <c r="BX48" s="186">
        <f t="shared" si="59"/>
        <v>0</v>
      </c>
      <c r="BY48" s="187">
        <f t="shared" si="60"/>
        <v>0</v>
      </c>
      <c r="BZ48" s="186">
        <f t="shared" si="61"/>
        <v>0</v>
      </c>
      <c r="CA48" s="187">
        <f t="shared" si="62"/>
        <v>0</v>
      </c>
      <c r="CB48" s="186">
        <f t="shared" si="63"/>
        <v>0</v>
      </c>
    </row>
    <row r="49" spans="1:80" ht="39.9" customHeight="1" x14ac:dyDescent="0.3">
      <c r="A49" s="8">
        <v>113</v>
      </c>
      <c r="B49" s="154"/>
      <c r="C49" s="155"/>
      <c r="D49" s="156"/>
      <c r="E49" s="151"/>
      <c r="F49" s="157"/>
      <c r="G49" s="152"/>
      <c r="H49" s="152"/>
      <c r="I49" s="153"/>
      <c r="P49" s="195"/>
      <c r="Q49" s="183">
        <f t="shared" si="0"/>
        <v>0</v>
      </c>
      <c r="R49" s="184">
        <f t="shared" si="1"/>
        <v>0</v>
      </c>
      <c r="S49" s="183">
        <f t="shared" si="2"/>
        <v>0</v>
      </c>
      <c r="T49" s="184">
        <f t="shared" si="3"/>
        <v>0</v>
      </c>
      <c r="U49" s="185">
        <f t="shared" si="4"/>
        <v>0</v>
      </c>
      <c r="V49" s="186">
        <f t="shared" si="5"/>
        <v>0</v>
      </c>
      <c r="W49" s="187">
        <f t="shared" si="6"/>
        <v>0</v>
      </c>
      <c r="X49" s="186">
        <f t="shared" si="7"/>
        <v>0</v>
      </c>
      <c r="Y49" s="187">
        <f t="shared" si="8"/>
        <v>0</v>
      </c>
      <c r="Z49" s="186">
        <f t="shared" si="9"/>
        <v>0</v>
      </c>
      <c r="AA49" s="187">
        <f t="shared" si="10"/>
        <v>0</v>
      </c>
      <c r="AB49" s="186">
        <f t="shared" si="11"/>
        <v>0</v>
      </c>
      <c r="AC49" s="187">
        <f t="shared" si="12"/>
        <v>0</v>
      </c>
      <c r="AD49" s="186">
        <f t="shared" si="13"/>
        <v>0</v>
      </c>
      <c r="AE49" s="187">
        <f t="shared" si="14"/>
        <v>0</v>
      </c>
      <c r="AF49" s="186">
        <f t="shared" si="15"/>
        <v>0</v>
      </c>
      <c r="AG49" s="187">
        <f t="shared" si="16"/>
        <v>0</v>
      </c>
      <c r="AH49" s="186">
        <f t="shared" si="17"/>
        <v>0</v>
      </c>
      <c r="AI49" s="187">
        <f t="shared" si="18"/>
        <v>0</v>
      </c>
      <c r="AJ49" s="186">
        <f t="shared" si="19"/>
        <v>0</v>
      </c>
      <c r="AK49" s="187">
        <f t="shared" si="20"/>
        <v>0</v>
      </c>
      <c r="AL49" s="186">
        <f t="shared" si="21"/>
        <v>0</v>
      </c>
      <c r="AM49" s="187">
        <f t="shared" si="22"/>
        <v>0</v>
      </c>
      <c r="AN49" s="186">
        <f t="shared" si="23"/>
        <v>0</v>
      </c>
      <c r="AO49" s="187">
        <f t="shared" si="24"/>
        <v>0</v>
      </c>
      <c r="AP49" s="186">
        <f t="shared" si="25"/>
        <v>0</v>
      </c>
      <c r="AQ49" s="187">
        <f t="shared" si="26"/>
        <v>0</v>
      </c>
      <c r="AR49" s="186">
        <f t="shared" si="27"/>
        <v>0</v>
      </c>
      <c r="AS49" s="187">
        <f t="shared" si="28"/>
        <v>0</v>
      </c>
      <c r="AT49" s="186">
        <f t="shared" si="29"/>
        <v>0</v>
      </c>
      <c r="AU49" s="187">
        <f t="shared" si="30"/>
        <v>0</v>
      </c>
      <c r="AV49" s="186">
        <f t="shared" si="31"/>
        <v>0</v>
      </c>
      <c r="AW49" s="187">
        <f t="shared" si="32"/>
        <v>0</v>
      </c>
      <c r="AX49" s="186">
        <f t="shared" si="33"/>
        <v>0</v>
      </c>
      <c r="AY49" s="187">
        <f t="shared" si="34"/>
        <v>0</v>
      </c>
      <c r="AZ49" s="186">
        <f t="shared" si="35"/>
        <v>0</v>
      </c>
      <c r="BA49" s="187">
        <f t="shared" si="36"/>
        <v>0</v>
      </c>
      <c r="BB49" s="186">
        <f t="shared" si="37"/>
        <v>0</v>
      </c>
      <c r="BC49" s="187">
        <f t="shared" si="38"/>
        <v>0</v>
      </c>
      <c r="BD49" s="186">
        <f t="shared" si="39"/>
        <v>0</v>
      </c>
      <c r="BE49" s="187">
        <f t="shared" si="40"/>
        <v>0</v>
      </c>
      <c r="BF49" s="186">
        <f t="shared" si="41"/>
        <v>0</v>
      </c>
      <c r="BG49" s="187">
        <f t="shared" si="42"/>
        <v>0</v>
      </c>
      <c r="BH49" s="186">
        <f t="shared" si="43"/>
        <v>0</v>
      </c>
      <c r="BI49" s="187">
        <f t="shared" si="44"/>
        <v>0</v>
      </c>
      <c r="BJ49" s="186">
        <f t="shared" si="45"/>
        <v>0</v>
      </c>
      <c r="BK49" s="187">
        <f t="shared" si="46"/>
        <v>0</v>
      </c>
      <c r="BL49" s="186">
        <f t="shared" si="47"/>
        <v>0</v>
      </c>
      <c r="BM49" s="187">
        <f t="shared" si="48"/>
        <v>0</v>
      </c>
      <c r="BN49" s="186">
        <f t="shared" si="49"/>
        <v>0</v>
      </c>
      <c r="BO49" s="187">
        <f t="shared" si="50"/>
        <v>0</v>
      </c>
      <c r="BP49" s="186">
        <f t="shared" si="51"/>
        <v>0</v>
      </c>
      <c r="BQ49" s="187">
        <f t="shared" si="52"/>
        <v>0</v>
      </c>
      <c r="BR49" s="186">
        <f t="shared" si="53"/>
        <v>0</v>
      </c>
      <c r="BS49" s="187">
        <f t="shared" si="54"/>
        <v>0</v>
      </c>
      <c r="BT49" s="186">
        <f t="shared" si="55"/>
        <v>0</v>
      </c>
      <c r="BU49" s="187">
        <f t="shared" si="56"/>
        <v>0</v>
      </c>
      <c r="BV49" s="186">
        <f t="shared" si="57"/>
        <v>0</v>
      </c>
      <c r="BW49" s="187">
        <f t="shared" si="58"/>
        <v>0</v>
      </c>
      <c r="BX49" s="186">
        <f t="shared" si="59"/>
        <v>0</v>
      </c>
      <c r="BY49" s="187">
        <f t="shared" si="60"/>
        <v>0</v>
      </c>
      <c r="BZ49" s="186">
        <f t="shared" si="61"/>
        <v>0</v>
      </c>
      <c r="CA49" s="187">
        <f t="shared" si="62"/>
        <v>0</v>
      </c>
      <c r="CB49" s="186">
        <f t="shared" si="63"/>
        <v>0</v>
      </c>
    </row>
    <row r="50" spans="1:80" ht="39.9" customHeight="1" x14ac:dyDescent="0.3">
      <c r="A50" s="8">
        <v>114</v>
      </c>
      <c r="B50" s="154"/>
      <c r="C50" s="155"/>
      <c r="D50" s="156"/>
      <c r="E50" s="151"/>
      <c r="F50" s="157"/>
      <c r="G50" s="152"/>
      <c r="H50" s="152"/>
      <c r="I50" s="153"/>
      <c r="P50" s="195"/>
      <c r="Q50" s="183">
        <f t="shared" si="0"/>
        <v>0</v>
      </c>
      <c r="R50" s="184">
        <f t="shared" si="1"/>
        <v>0</v>
      </c>
      <c r="S50" s="183">
        <f t="shared" si="2"/>
        <v>0</v>
      </c>
      <c r="T50" s="184">
        <f t="shared" si="3"/>
        <v>0</v>
      </c>
      <c r="U50" s="185">
        <f t="shared" si="4"/>
        <v>0</v>
      </c>
      <c r="V50" s="186">
        <f t="shared" si="5"/>
        <v>0</v>
      </c>
      <c r="W50" s="187">
        <f t="shared" si="6"/>
        <v>0</v>
      </c>
      <c r="X50" s="186">
        <f t="shared" si="7"/>
        <v>0</v>
      </c>
      <c r="Y50" s="187">
        <f t="shared" si="8"/>
        <v>0</v>
      </c>
      <c r="Z50" s="186">
        <f t="shared" si="9"/>
        <v>0</v>
      </c>
      <c r="AA50" s="187">
        <f t="shared" si="10"/>
        <v>0</v>
      </c>
      <c r="AB50" s="186">
        <f t="shared" si="11"/>
        <v>0</v>
      </c>
      <c r="AC50" s="187">
        <f t="shared" si="12"/>
        <v>0</v>
      </c>
      <c r="AD50" s="186">
        <f t="shared" si="13"/>
        <v>0</v>
      </c>
      <c r="AE50" s="187">
        <f t="shared" si="14"/>
        <v>0</v>
      </c>
      <c r="AF50" s="186">
        <f t="shared" si="15"/>
        <v>0</v>
      </c>
      <c r="AG50" s="187">
        <f t="shared" si="16"/>
        <v>0</v>
      </c>
      <c r="AH50" s="186">
        <f t="shared" si="17"/>
        <v>0</v>
      </c>
      <c r="AI50" s="187">
        <f t="shared" si="18"/>
        <v>0</v>
      </c>
      <c r="AJ50" s="186">
        <f t="shared" si="19"/>
        <v>0</v>
      </c>
      <c r="AK50" s="187">
        <f t="shared" si="20"/>
        <v>0</v>
      </c>
      <c r="AL50" s="186">
        <f t="shared" si="21"/>
        <v>0</v>
      </c>
      <c r="AM50" s="187">
        <f t="shared" si="22"/>
        <v>0</v>
      </c>
      <c r="AN50" s="186">
        <f t="shared" si="23"/>
        <v>0</v>
      </c>
      <c r="AO50" s="187">
        <f t="shared" si="24"/>
        <v>0</v>
      </c>
      <c r="AP50" s="186">
        <f t="shared" si="25"/>
        <v>0</v>
      </c>
      <c r="AQ50" s="187">
        <f t="shared" si="26"/>
        <v>0</v>
      </c>
      <c r="AR50" s="186">
        <f t="shared" si="27"/>
        <v>0</v>
      </c>
      <c r="AS50" s="187">
        <f t="shared" si="28"/>
        <v>0</v>
      </c>
      <c r="AT50" s="186">
        <f t="shared" si="29"/>
        <v>0</v>
      </c>
      <c r="AU50" s="187">
        <f t="shared" si="30"/>
        <v>0</v>
      </c>
      <c r="AV50" s="186">
        <f t="shared" si="31"/>
        <v>0</v>
      </c>
      <c r="AW50" s="187">
        <f t="shared" si="32"/>
        <v>0</v>
      </c>
      <c r="AX50" s="186">
        <f t="shared" si="33"/>
        <v>0</v>
      </c>
      <c r="AY50" s="187">
        <f t="shared" si="34"/>
        <v>0</v>
      </c>
      <c r="AZ50" s="186">
        <f t="shared" si="35"/>
        <v>0</v>
      </c>
      <c r="BA50" s="187">
        <f t="shared" si="36"/>
        <v>0</v>
      </c>
      <c r="BB50" s="186">
        <f t="shared" si="37"/>
        <v>0</v>
      </c>
      <c r="BC50" s="187">
        <f t="shared" si="38"/>
        <v>0</v>
      </c>
      <c r="BD50" s="186">
        <f t="shared" si="39"/>
        <v>0</v>
      </c>
      <c r="BE50" s="187">
        <f t="shared" si="40"/>
        <v>0</v>
      </c>
      <c r="BF50" s="186">
        <f t="shared" si="41"/>
        <v>0</v>
      </c>
      <c r="BG50" s="187">
        <f t="shared" si="42"/>
        <v>0</v>
      </c>
      <c r="BH50" s="186">
        <f t="shared" si="43"/>
        <v>0</v>
      </c>
      <c r="BI50" s="187">
        <f t="shared" si="44"/>
        <v>0</v>
      </c>
      <c r="BJ50" s="186">
        <f t="shared" si="45"/>
        <v>0</v>
      </c>
      <c r="BK50" s="187">
        <f t="shared" si="46"/>
        <v>0</v>
      </c>
      <c r="BL50" s="186">
        <f t="shared" si="47"/>
        <v>0</v>
      </c>
      <c r="BM50" s="187">
        <f t="shared" si="48"/>
        <v>0</v>
      </c>
      <c r="BN50" s="186">
        <f t="shared" si="49"/>
        <v>0</v>
      </c>
      <c r="BO50" s="187">
        <f t="shared" si="50"/>
        <v>0</v>
      </c>
      <c r="BP50" s="186">
        <f t="shared" si="51"/>
        <v>0</v>
      </c>
      <c r="BQ50" s="187">
        <f t="shared" si="52"/>
        <v>0</v>
      </c>
      <c r="BR50" s="186">
        <f t="shared" si="53"/>
        <v>0</v>
      </c>
      <c r="BS50" s="187">
        <f t="shared" si="54"/>
        <v>0</v>
      </c>
      <c r="BT50" s="186">
        <f t="shared" si="55"/>
        <v>0</v>
      </c>
      <c r="BU50" s="187">
        <f t="shared" si="56"/>
        <v>0</v>
      </c>
      <c r="BV50" s="186">
        <f t="shared" si="57"/>
        <v>0</v>
      </c>
      <c r="BW50" s="187">
        <f t="shared" si="58"/>
        <v>0</v>
      </c>
      <c r="BX50" s="186">
        <f t="shared" si="59"/>
        <v>0</v>
      </c>
      <c r="BY50" s="187">
        <f t="shared" si="60"/>
        <v>0</v>
      </c>
      <c r="BZ50" s="186">
        <f t="shared" si="61"/>
        <v>0</v>
      </c>
      <c r="CA50" s="187">
        <f t="shared" si="62"/>
        <v>0</v>
      </c>
      <c r="CB50" s="186">
        <f t="shared" si="63"/>
        <v>0</v>
      </c>
    </row>
    <row r="51" spans="1:80" ht="39.9" customHeight="1" x14ac:dyDescent="0.3">
      <c r="A51" s="8">
        <v>115</v>
      </c>
      <c r="B51" s="154"/>
      <c r="C51" s="155"/>
      <c r="D51" s="156"/>
      <c r="E51" s="151"/>
      <c r="F51" s="157"/>
      <c r="G51" s="152"/>
      <c r="H51" s="152"/>
      <c r="I51" s="153"/>
      <c r="P51" s="195"/>
      <c r="Q51" s="183">
        <f t="shared" si="0"/>
        <v>0</v>
      </c>
      <c r="R51" s="184">
        <f t="shared" si="1"/>
        <v>0</v>
      </c>
      <c r="S51" s="183">
        <f t="shared" si="2"/>
        <v>0</v>
      </c>
      <c r="T51" s="184">
        <f t="shared" si="3"/>
        <v>0</v>
      </c>
      <c r="U51" s="185">
        <f t="shared" si="4"/>
        <v>0</v>
      </c>
      <c r="V51" s="186">
        <f t="shared" si="5"/>
        <v>0</v>
      </c>
      <c r="W51" s="187">
        <f t="shared" si="6"/>
        <v>0</v>
      </c>
      <c r="X51" s="186">
        <f t="shared" si="7"/>
        <v>0</v>
      </c>
      <c r="Y51" s="187">
        <f t="shared" si="8"/>
        <v>0</v>
      </c>
      <c r="Z51" s="186">
        <f t="shared" si="9"/>
        <v>0</v>
      </c>
      <c r="AA51" s="187">
        <f t="shared" si="10"/>
        <v>0</v>
      </c>
      <c r="AB51" s="186">
        <f t="shared" si="11"/>
        <v>0</v>
      </c>
      <c r="AC51" s="187">
        <f t="shared" si="12"/>
        <v>0</v>
      </c>
      <c r="AD51" s="186">
        <f t="shared" si="13"/>
        <v>0</v>
      </c>
      <c r="AE51" s="187">
        <f t="shared" si="14"/>
        <v>0</v>
      </c>
      <c r="AF51" s="186">
        <f t="shared" si="15"/>
        <v>0</v>
      </c>
      <c r="AG51" s="187">
        <f t="shared" si="16"/>
        <v>0</v>
      </c>
      <c r="AH51" s="186">
        <f t="shared" si="17"/>
        <v>0</v>
      </c>
      <c r="AI51" s="187">
        <f t="shared" si="18"/>
        <v>0</v>
      </c>
      <c r="AJ51" s="186">
        <f t="shared" si="19"/>
        <v>0</v>
      </c>
      <c r="AK51" s="187">
        <f t="shared" si="20"/>
        <v>0</v>
      </c>
      <c r="AL51" s="186">
        <f t="shared" si="21"/>
        <v>0</v>
      </c>
      <c r="AM51" s="187">
        <f t="shared" si="22"/>
        <v>0</v>
      </c>
      <c r="AN51" s="186">
        <f t="shared" si="23"/>
        <v>0</v>
      </c>
      <c r="AO51" s="187">
        <f t="shared" si="24"/>
        <v>0</v>
      </c>
      <c r="AP51" s="186">
        <f t="shared" si="25"/>
        <v>0</v>
      </c>
      <c r="AQ51" s="187">
        <f t="shared" si="26"/>
        <v>0</v>
      </c>
      <c r="AR51" s="186">
        <f t="shared" si="27"/>
        <v>0</v>
      </c>
      <c r="AS51" s="187">
        <f t="shared" si="28"/>
        <v>0</v>
      </c>
      <c r="AT51" s="186">
        <f t="shared" si="29"/>
        <v>0</v>
      </c>
      <c r="AU51" s="187">
        <f t="shared" si="30"/>
        <v>0</v>
      </c>
      <c r="AV51" s="186">
        <f t="shared" si="31"/>
        <v>0</v>
      </c>
      <c r="AW51" s="187">
        <f t="shared" si="32"/>
        <v>0</v>
      </c>
      <c r="AX51" s="186">
        <f t="shared" si="33"/>
        <v>0</v>
      </c>
      <c r="AY51" s="187">
        <f t="shared" si="34"/>
        <v>0</v>
      </c>
      <c r="AZ51" s="186">
        <f t="shared" si="35"/>
        <v>0</v>
      </c>
      <c r="BA51" s="187">
        <f t="shared" si="36"/>
        <v>0</v>
      </c>
      <c r="BB51" s="186">
        <f t="shared" si="37"/>
        <v>0</v>
      </c>
      <c r="BC51" s="187">
        <f t="shared" si="38"/>
        <v>0</v>
      </c>
      <c r="BD51" s="186">
        <f t="shared" si="39"/>
        <v>0</v>
      </c>
      <c r="BE51" s="187">
        <f t="shared" si="40"/>
        <v>0</v>
      </c>
      <c r="BF51" s="186">
        <f t="shared" si="41"/>
        <v>0</v>
      </c>
      <c r="BG51" s="187">
        <f t="shared" si="42"/>
        <v>0</v>
      </c>
      <c r="BH51" s="186">
        <f t="shared" si="43"/>
        <v>0</v>
      </c>
      <c r="BI51" s="187">
        <f t="shared" si="44"/>
        <v>0</v>
      </c>
      <c r="BJ51" s="186">
        <f t="shared" si="45"/>
        <v>0</v>
      </c>
      <c r="BK51" s="187">
        <f t="shared" si="46"/>
        <v>0</v>
      </c>
      <c r="BL51" s="186">
        <f t="shared" si="47"/>
        <v>0</v>
      </c>
      <c r="BM51" s="187">
        <f t="shared" si="48"/>
        <v>0</v>
      </c>
      <c r="BN51" s="186">
        <f t="shared" si="49"/>
        <v>0</v>
      </c>
      <c r="BO51" s="187">
        <f t="shared" si="50"/>
        <v>0</v>
      </c>
      <c r="BP51" s="186">
        <f t="shared" si="51"/>
        <v>0</v>
      </c>
      <c r="BQ51" s="187">
        <f t="shared" si="52"/>
        <v>0</v>
      </c>
      <c r="BR51" s="186">
        <f t="shared" si="53"/>
        <v>0</v>
      </c>
      <c r="BS51" s="187">
        <f t="shared" si="54"/>
        <v>0</v>
      </c>
      <c r="BT51" s="186">
        <f t="shared" si="55"/>
        <v>0</v>
      </c>
      <c r="BU51" s="187">
        <f t="shared" si="56"/>
        <v>0</v>
      </c>
      <c r="BV51" s="186">
        <f t="shared" si="57"/>
        <v>0</v>
      </c>
      <c r="BW51" s="187">
        <f t="shared" si="58"/>
        <v>0</v>
      </c>
      <c r="BX51" s="186">
        <f t="shared" si="59"/>
        <v>0</v>
      </c>
      <c r="BY51" s="187">
        <f t="shared" si="60"/>
        <v>0</v>
      </c>
      <c r="BZ51" s="186">
        <f t="shared" si="61"/>
        <v>0</v>
      </c>
      <c r="CA51" s="187">
        <f t="shared" si="62"/>
        <v>0</v>
      </c>
      <c r="CB51" s="186">
        <f t="shared" si="63"/>
        <v>0</v>
      </c>
    </row>
    <row r="52" spans="1:80" ht="39.9" customHeight="1" x14ac:dyDescent="0.3">
      <c r="A52" s="8">
        <v>116</v>
      </c>
      <c r="B52" s="154"/>
      <c r="C52" s="155"/>
      <c r="D52" s="156"/>
      <c r="E52" s="151"/>
      <c r="F52" s="157"/>
      <c r="G52" s="152"/>
      <c r="H52" s="152"/>
      <c r="I52" s="153"/>
      <c r="P52" s="195"/>
      <c r="Q52" s="183">
        <f t="shared" si="0"/>
        <v>0</v>
      </c>
      <c r="R52" s="184">
        <f t="shared" si="1"/>
        <v>0</v>
      </c>
      <c r="S52" s="183">
        <f t="shared" si="2"/>
        <v>0</v>
      </c>
      <c r="T52" s="184">
        <f t="shared" si="3"/>
        <v>0</v>
      </c>
      <c r="U52" s="185">
        <f t="shared" si="4"/>
        <v>0</v>
      </c>
      <c r="V52" s="186">
        <f t="shared" si="5"/>
        <v>0</v>
      </c>
      <c r="W52" s="187">
        <f t="shared" si="6"/>
        <v>0</v>
      </c>
      <c r="X52" s="186">
        <f t="shared" si="7"/>
        <v>0</v>
      </c>
      <c r="Y52" s="187">
        <f t="shared" si="8"/>
        <v>0</v>
      </c>
      <c r="Z52" s="186">
        <f t="shared" si="9"/>
        <v>0</v>
      </c>
      <c r="AA52" s="187">
        <f t="shared" si="10"/>
        <v>0</v>
      </c>
      <c r="AB52" s="186">
        <f t="shared" si="11"/>
        <v>0</v>
      </c>
      <c r="AC52" s="187">
        <f t="shared" si="12"/>
        <v>0</v>
      </c>
      <c r="AD52" s="186">
        <f t="shared" si="13"/>
        <v>0</v>
      </c>
      <c r="AE52" s="187">
        <f t="shared" si="14"/>
        <v>0</v>
      </c>
      <c r="AF52" s="186">
        <f t="shared" si="15"/>
        <v>0</v>
      </c>
      <c r="AG52" s="187">
        <f t="shared" si="16"/>
        <v>0</v>
      </c>
      <c r="AH52" s="186">
        <f t="shared" si="17"/>
        <v>0</v>
      </c>
      <c r="AI52" s="187">
        <f t="shared" si="18"/>
        <v>0</v>
      </c>
      <c r="AJ52" s="186">
        <f t="shared" si="19"/>
        <v>0</v>
      </c>
      <c r="AK52" s="187">
        <f t="shared" si="20"/>
        <v>0</v>
      </c>
      <c r="AL52" s="186">
        <f t="shared" si="21"/>
        <v>0</v>
      </c>
      <c r="AM52" s="187">
        <f t="shared" si="22"/>
        <v>0</v>
      </c>
      <c r="AN52" s="186">
        <f t="shared" si="23"/>
        <v>0</v>
      </c>
      <c r="AO52" s="187">
        <f t="shared" si="24"/>
        <v>0</v>
      </c>
      <c r="AP52" s="186">
        <f t="shared" si="25"/>
        <v>0</v>
      </c>
      <c r="AQ52" s="187">
        <f t="shared" si="26"/>
        <v>0</v>
      </c>
      <c r="AR52" s="186">
        <f t="shared" si="27"/>
        <v>0</v>
      </c>
      <c r="AS52" s="187">
        <f t="shared" si="28"/>
        <v>0</v>
      </c>
      <c r="AT52" s="186">
        <f t="shared" si="29"/>
        <v>0</v>
      </c>
      <c r="AU52" s="187">
        <f t="shared" si="30"/>
        <v>0</v>
      </c>
      <c r="AV52" s="186">
        <f t="shared" si="31"/>
        <v>0</v>
      </c>
      <c r="AW52" s="187">
        <f t="shared" si="32"/>
        <v>0</v>
      </c>
      <c r="AX52" s="186">
        <f t="shared" si="33"/>
        <v>0</v>
      </c>
      <c r="AY52" s="187">
        <f t="shared" si="34"/>
        <v>0</v>
      </c>
      <c r="AZ52" s="186">
        <f t="shared" si="35"/>
        <v>0</v>
      </c>
      <c r="BA52" s="187">
        <f t="shared" si="36"/>
        <v>0</v>
      </c>
      <c r="BB52" s="186">
        <f t="shared" si="37"/>
        <v>0</v>
      </c>
      <c r="BC52" s="187">
        <f t="shared" si="38"/>
        <v>0</v>
      </c>
      <c r="BD52" s="186">
        <f t="shared" si="39"/>
        <v>0</v>
      </c>
      <c r="BE52" s="187">
        <f t="shared" si="40"/>
        <v>0</v>
      </c>
      <c r="BF52" s="186">
        <f t="shared" si="41"/>
        <v>0</v>
      </c>
      <c r="BG52" s="187">
        <f t="shared" si="42"/>
        <v>0</v>
      </c>
      <c r="BH52" s="186">
        <f t="shared" si="43"/>
        <v>0</v>
      </c>
      <c r="BI52" s="187">
        <f t="shared" si="44"/>
        <v>0</v>
      </c>
      <c r="BJ52" s="186">
        <f t="shared" si="45"/>
        <v>0</v>
      </c>
      <c r="BK52" s="187">
        <f t="shared" si="46"/>
        <v>0</v>
      </c>
      <c r="BL52" s="186">
        <f t="shared" si="47"/>
        <v>0</v>
      </c>
      <c r="BM52" s="187">
        <f t="shared" si="48"/>
        <v>0</v>
      </c>
      <c r="BN52" s="186">
        <f t="shared" si="49"/>
        <v>0</v>
      </c>
      <c r="BO52" s="187">
        <f t="shared" si="50"/>
        <v>0</v>
      </c>
      <c r="BP52" s="186">
        <f t="shared" si="51"/>
        <v>0</v>
      </c>
      <c r="BQ52" s="187">
        <f t="shared" si="52"/>
        <v>0</v>
      </c>
      <c r="BR52" s="186">
        <f t="shared" si="53"/>
        <v>0</v>
      </c>
      <c r="BS52" s="187">
        <f t="shared" si="54"/>
        <v>0</v>
      </c>
      <c r="BT52" s="186">
        <f t="shared" si="55"/>
        <v>0</v>
      </c>
      <c r="BU52" s="187">
        <f t="shared" si="56"/>
        <v>0</v>
      </c>
      <c r="BV52" s="186">
        <f t="shared" si="57"/>
        <v>0</v>
      </c>
      <c r="BW52" s="187">
        <f t="shared" si="58"/>
        <v>0</v>
      </c>
      <c r="BX52" s="186">
        <f t="shared" si="59"/>
        <v>0</v>
      </c>
      <c r="BY52" s="187">
        <f t="shared" si="60"/>
        <v>0</v>
      </c>
      <c r="BZ52" s="186">
        <f t="shared" si="61"/>
        <v>0</v>
      </c>
      <c r="CA52" s="187">
        <f t="shared" si="62"/>
        <v>0</v>
      </c>
      <c r="CB52" s="186">
        <f t="shared" si="63"/>
        <v>0</v>
      </c>
    </row>
    <row r="53" spans="1:80" ht="39.9" customHeight="1" x14ac:dyDescent="0.3">
      <c r="A53" s="8">
        <v>117</v>
      </c>
      <c r="B53" s="154"/>
      <c r="C53" s="155"/>
      <c r="D53" s="156"/>
      <c r="E53" s="151"/>
      <c r="F53" s="157"/>
      <c r="G53" s="152"/>
      <c r="H53" s="152"/>
      <c r="I53" s="153"/>
      <c r="P53" s="195"/>
      <c r="Q53" s="183">
        <f t="shared" si="0"/>
        <v>0</v>
      </c>
      <c r="R53" s="184">
        <f t="shared" si="1"/>
        <v>0</v>
      </c>
      <c r="S53" s="183">
        <f t="shared" si="2"/>
        <v>0</v>
      </c>
      <c r="T53" s="184">
        <f t="shared" si="3"/>
        <v>0</v>
      </c>
      <c r="U53" s="185">
        <f t="shared" si="4"/>
        <v>0</v>
      </c>
      <c r="V53" s="186">
        <f t="shared" si="5"/>
        <v>0</v>
      </c>
      <c r="W53" s="187">
        <f t="shared" si="6"/>
        <v>0</v>
      </c>
      <c r="X53" s="186">
        <f t="shared" si="7"/>
        <v>0</v>
      </c>
      <c r="Y53" s="187">
        <f t="shared" si="8"/>
        <v>0</v>
      </c>
      <c r="Z53" s="186">
        <f t="shared" si="9"/>
        <v>0</v>
      </c>
      <c r="AA53" s="187">
        <f t="shared" si="10"/>
        <v>0</v>
      </c>
      <c r="AB53" s="186">
        <f t="shared" si="11"/>
        <v>0</v>
      </c>
      <c r="AC53" s="187">
        <f t="shared" si="12"/>
        <v>0</v>
      </c>
      <c r="AD53" s="186">
        <f t="shared" si="13"/>
        <v>0</v>
      </c>
      <c r="AE53" s="187">
        <f t="shared" si="14"/>
        <v>0</v>
      </c>
      <c r="AF53" s="186">
        <f t="shared" si="15"/>
        <v>0</v>
      </c>
      <c r="AG53" s="187">
        <f t="shared" si="16"/>
        <v>0</v>
      </c>
      <c r="AH53" s="186">
        <f t="shared" si="17"/>
        <v>0</v>
      </c>
      <c r="AI53" s="187">
        <f t="shared" si="18"/>
        <v>0</v>
      </c>
      <c r="AJ53" s="186">
        <f t="shared" si="19"/>
        <v>0</v>
      </c>
      <c r="AK53" s="187">
        <f t="shared" si="20"/>
        <v>0</v>
      </c>
      <c r="AL53" s="186">
        <f t="shared" si="21"/>
        <v>0</v>
      </c>
      <c r="AM53" s="187">
        <f t="shared" si="22"/>
        <v>0</v>
      </c>
      <c r="AN53" s="186">
        <f t="shared" si="23"/>
        <v>0</v>
      </c>
      <c r="AO53" s="187">
        <f t="shared" si="24"/>
        <v>0</v>
      </c>
      <c r="AP53" s="186">
        <f t="shared" si="25"/>
        <v>0</v>
      </c>
      <c r="AQ53" s="187">
        <f t="shared" si="26"/>
        <v>0</v>
      </c>
      <c r="AR53" s="186">
        <f t="shared" si="27"/>
        <v>0</v>
      </c>
      <c r="AS53" s="187">
        <f t="shared" si="28"/>
        <v>0</v>
      </c>
      <c r="AT53" s="186">
        <f t="shared" si="29"/>
        <v>0</v>
      </c>
      <c r="AU53" s="187">
        <f t="shared" si="30"/>
        <v>0</v>
      </c>
      <c r="AV53" s="186">
        <f t="shared" si="31"/>
        <v>0</v>
      </c>
      <c r="AW53" s="187">
        <f t="shared" si="32"/>
        <v>0</v>
      </c>
      <c r="AX53" s="186">
        <f t="shared" si="33"/>
        <v>0</v>
      </c>
      <c r="AY53" s="187">
        <f t="shared" si="34"/>
        <v>0</v>
      </c>
      <c r="AZ53" s="186">
        <f t="shared" si="35"/>
        <v>0</v>
      </c>
      <c r="BA53" s="187">
        <f t="shared" si="36"/>
        <v>0</v>
      </c>
      <c r="BB53" s="186">
        <f t="shared" si="37"/>
        <v>0</v>
      </c>
      <c r="BC53" s="187">
        <f t="shared" si="38"/>
        <v>0</v>
      </c>
      <c r="BD53" s="186">
        <f t="shared" si="39"/>
        <v>0</v>
      </c>
      <c r="BE53" s="187">
        <f t="shared" si="40"/>
        <v>0</v>
      </c>
      <c r="BF53" s="186">
        <f t="shared" si="41"/>
        <v>0</v>
      </c>
      <c r="BG53" s="187">
        <f t="shared" si="42"/>
        <v>0</v>
      </c>
      <c r="BH53" s="186">
        <f t="shared" si="43"/>
        <v>0</v>
      </c>
      <c r="BI53" s="187">
        <f t="shared" si="44"/>
        <v>0</v>
      </c>
      <c r="BJ53" s="186">
        <f t="shared" si="45"/>
        <v>0</v>
      </c>
      <c r="BK53" s="187">
        <f t="shared" si="46"/>
        <v>0</v>
      </c>
      <c r="BL53" s="186">
        <f t="shared" si="47"/>
        <v>0</v>
      </c>
      <c r="BM53" s="187">
        <f t="shared" si="48"/>
        <v>0</v>
      </c>
      <c r="BN53" s="186">
        <f t="shared" si="49"/>
        <v>0</v>
      </c>
      <c r="BO53" s="187">
        <f t="shared" si="50"/>
        <v>0</v>
      </c>
      <c r="BP53" s="186">
        <f t="shared" si="51"/>
        <v>0</v>
      </c>
      <c r="BQ53" s="187">
        <f t="shared" si="52"/>
        <v>0</v>
      </c>
      <c r="BR53" s="186">
        <f t="shared" si="53"/>
        <v>0</v>
      </c>
      <c r="BS53" s="187">
        <f t="shared" si="54"/>
        <v>0</v>
      </c>
      <c r="BT53" s="186">
        <f t="shared" si="55"/>
        <v>0</v>
      </c>
      <c r="BU53" s="187">
        <f t="shared" si="56"/>
        <v>0</v>
      </c>
      <c r="BV53" s="186">
        <f t="shared" si="57"/>
        <v>0</v>
      </c>
      <c r="BW53" s="187">
        <f t="shared" si="58"/>
        <v>0</v>
      </c>
      <c r="BX53" s="186">
        <f t="shared" si="59"/>
        <v>0</v>
      </c>
      <c r="BY53" s="187">
        <f t="shared" si="60"/>
        <v>0</v>
      </c>
      <c r="BZ53" s="186">
        <f t="shared" si="61"/>
        <v>0</v>
      </c>
      <c r="CA53" s="187">
        <f t="shared" si="62"/>
        <v>0</v>
      </c>
      <c r="CB53" s="186">
        <f t="shared" si="63"/>
        <v>0</v>
      </c>
    </row>
    <row r="54" spans="1:80" ht="39.9" customHeight="1" x14ac:dyDescent="0.3">
      <c r="A54" s="8">
        <v>118</v>
      </c>
      <c r="B54" s="154"/>
      <c r="C54" s="155"/>
      <c r="D54" s="156"/>
      <c r="E54" s="151"/>
      <c r="F54" s="157"/>
      <c r="G54" s="152"/>
      <c r="H54" s="152"/>
      <c r="I54" s="153"/>
      <c r="P54" s="195"/>
      <c r="Q54" s="183">
        <f t="shared" si="0"/>
        <v>0</v>
      </c>
      <c r="R54" s="184">
        <f t="shared" si="1"/>
        <v>0</v>
      </c>
      <c r="S54" s="183">
        <f t="shared" si="2"/>
        <v>0</v>
      </c>
      <c r="T54" s="184">
        <f t="shared" si="3"/>
        <v>0</v>
      </c>
      <c r="U54" s="185">
        <f t="shared" si="4"/>
        <v>0</v>
      </c>
      <c r="V54" s="186">
        <f t="shared" si="5"/>
        <v>0</v>
      </c>
      <c r="W54" s="187">
        <f t="shared" si="6"/>
        <v>0</v>
      </c>
      <c r="X54" s="186">
        <f t="shared" si="7"/>
        <v>0</v>
      </c>
      <c r="Y54" s="187">
        <f t="shared" si="8"/>
        <v>0</v>
      </c>
      <c r="Z54" s="186">
        <f t="shared" si="9"/>
        <v>0</v>
      </c>
      <c r="AA54" s="187">
        <f t="shared" si="10"/>
        <v>0</v>
      </c>
      <c r="AB54" s="186">
        <f t="shared" si="11"/>
        <v>0</v>
      </c>
      <c r="AC54" s="187">
        <f t="shared" si="12"/>
        <v>0</v>
      </c>
      <c r="AD54" s="186">
        <f t="shared" si="13"/>
        <v>0</v>
      </c>
      <c r="AE54" s="187">
        <f t="shared" si="14"/>
        <v>0</v>
      </c>
      <c r="AF54" s="186">
        <f t="shared" si="15"/>
        <v>0</v>
      </c>
      <c r="AG54" s="187">
        <f t="shared" si="16"/>
        <v>0</v>
      </c>
      <c r="AH54" s="186">
        <f t="shared" si="17"/>
        <v>0</v>
      </c>
      <c r="AI54" s="187">
        <f t="shared" si="18"/>
        <v>0</v>
      </c>
      <c r="AJ54" s="186">
        <f t="shared" si="19"/>
        <v>0</v>
      </c>
      <c r="AK54" s="187">
        <f t="shared" si="20"/>
        <v>0</v>
      </c>
      <c r="AL54" s="186">
        <f t="shared" si="21"/>
        <v>0</v>
      </c>
      <c r="AM54" s="187">
        <f t="shared" si="22"/>
        <v>0</v>
      </c>
      <c r="AN54" s="186">
        <f t="shared" si="23"/>
        <v>0</v>
      </c>
      <c r="AO54" s="187">
        <f t="shared" si="24"/>
        <v>0</v>
      </c>
      <c r="AP54" s="186">
        <f t="shared" si="25"/>
        <v>0</v>
      </c>
      <c r="AQ54" s="187">
        <f t="shared" si="26"/>
        <v>0</v>
      </c>
      <c r="AR54" s="186">
        <f t="shared" si="27"/>
        <v>0</v>
      </c>
      <c r="AS54" s="187">
        <f t="shared" si="28"/>
        <v>0</v>
      </c>
      <c r="AT54" s="186">
        <f t="shared" si="29"/>
        <v>0</v>
      </c>
      <c r="AU54" s="187">
        <f t="shared" si="30"/>
        <v>0</v>
      </c>
      <c r="AV54" s="186">
        <f t="shared" si="31"/>
        <v>0</v>
      </c>
      <c r="AW54" s="187">
        <f t="shared" si="32"/>
        <v>0</v>
      </c>
      <c r="AX54" s="186">
        <f t="shared" si="33"/>
        <v>0</v>
      </c>
      <c r="AY54" s="187">
        <f t="shared" si="34"/>
        <v>0</v>
      </c>
      <c r="AZ54" s="186">
        <f t="shared" si="35"/>
        <v>0</v>
      </c>
      <c r="BA54" s="187">
        <f t="shared" si="36"/>
        <v>0</v>
      </c>
      <c r="BB54" s="186">
        <f t="shared" si="37"/>
        <v>0</v>
      </c>
      <c r="BC54" s="187">
        <f t="shared" si="38"/>
        <v>0</v>
      </c>
      <c r="BD54" s="186">
        <f t="shared" si="39"/>
        <v>0</v>
      </c>
      <c r="BE54" s="187">
        <f t="shared" si="40"/>
        <v>0</v>
      </c>
      <c r="BF54" s="186">
        <f t="shared" si="41"/>
        <v>0</v>
      </c>
      <c r="BG54" s="187">
        <f t="shared" si="42"/>
        <v>0</v>
      </c>
      <c r="BH54" s="186">
        <f t="shared" si="43"/>
        <v>0</v>
      </c>
      <c r="BI54" s="187">
        <f t="shared" si="44"/>
        <v>0</v>
      </c>
      <c r="BJ54" s="186">
        <f t="shared" si="45"/>
        <v>0</v>
      </c>
      <c r="BK54" s="187">
        <f t="shared" si="46"/>
        <v>0</v>
      </c>
      <c r="BL54" s="186">
        <f t="shared" si="47"/>
        <v>0</v>
      </c>
      <c r="BM54" s="187">
        <f t="shared" si="48"/>
        <v>0</v>
      </c>
      <c r="BN54" s="186">
        <f t="shared" si="49"/>
        <v>0</v>
      </c>
      <c r="BO54" s="187">
        <f t="shared" si="50"/>
        <v>0</v>
      </c>
      <c r="BP54" s="186">
        <f t="shared" si="51"/>
        <v>0</v>
      </c>
      <c r="BQ54" s="187">
        <f t="shared" si="52"/>
        <v>0</v>
      </c>
      <c r="BR54" s="186">
        <f t="shared" si="53"/>
        <v>0</v>
      </c>
      <c r="BS54" s="187">
        <f t="shared" si="54"/>
        <v>0</v>
      </c>
      <c r="BT54" s="186">
        <f t="shared" si="55"/>
        <v>0</v>
      </c>
      <c r="BU54" s="187">
        <f t="shared" si="56"/>
        <v>0</v>
      </c>
      <c r="BV54" s="186">
        <f t="shared" si="57"/>
        <v>0</v>
      </c>
      <c r="BW54" s="187">
        <f t="shared" si="58"/>
        <v>0</v>
      </c>
      <c r="BX54" s="186">
        <f t="shared" si="59"/>
        <v>0</v>
      </c>
      <c r="BY54" s="187">
        <f t="shared" si="60"/>
        <v>0</v>
      </c>
      <c r="BZ54" s="186">
        <f t="shared" si="61"/>
        <v>0</v>
      </c>
      <c r="CA54" s="187">
        <f t="shared" si="62"/>
        <v>0</v>
      </c>
      <c r="CB54" s="186">
        <f t="shared" si="63"/>
        <v>0</v>
      </c>
    </row>
    <row r="55" spans="1:80" ht="39.9" customHeight="1" x14ac:dyDescent="0.3">
      <c r="A55" s="8">
        <v>119</v>
      </c>
      <c r="B55" s="154"/>
      <c r="C55" s="155"/>
      <c r="D55" s="156"/>
      <c r="E55" s="151"/>
      <c r="F55" s="157"/>
      <c r="G55" s="152"/>
      <c r="H55" s="152"/>
      <c r="I55" s="153"/>
      <c r="P55" s="195"/>
      <c r="Q55" s="183">
        <f t="shared" si="0"/>
        <v>0</v>
      </c>
      <c r="R55" s="184">
        <f t="shared" si="1"/>
        <v>0</v>
      </c>
      <c r="S55" s="183">
        <f t="shared" si="2"/>
        <v>0</v>
      </c>
      <c r="T55" s="184">
        <f t="shared" si="3"/>
        <v>0</v>
      </c>
      <c r="U55" s="185">
        <f t="shared" si="4"/>
        <v>0</v>
      </c>
      <c r="V55" s="186">
        <f t="shared" si="5"/>
        <v>0</v>
      </c>
      <c r="W55" s="187">
        <f t="shared" si="6"/>
        <v>0</v>
      </c>
      <c r="X55" s="186">
        <f t="shared" si="7"/>
        <v>0</v>
      </c>
      <c r="Y55" s="187">
        <f t="shared" si="8"/>
        <v>0</v>
      </c>
      <c r="Z55" s="186">
        <f t="shared" si="9"/>
        <v>0</v>
      </c>
      <c r="AA55" s="187">
        <f t="shared" si="10"/>
        <v>0</v>
      </c>
      <c r="AB55" s="186">
        <f t="shared" si="11"/>
        <v>0</v>
      </c>
      <c r="AC55" s="187">
        <f t="shared" si="12"/>
        <v>0</v>
      </c>
      <c r="AD55" s="186">
        <f t="shared" si="13"/>
        <v>0</v>
      </c>
      <c r="AE55" s="187">
        <f t="shared" si="14"/>
        <v>0</v>
      </c>
      <c r="AF55" s="186">
        <f t="shared" si="15"/>
        <v>0</v>
      </c>
      <c r="AG55" s="187">
        <f t="shared" si="16"/>
        <v>0</v>
      </c>
      <c r="AH55" s="186">
        <f t="shared" si="17"/>
        <v>0</v>
      </c>
      <c r="AI55" s="187">
        <f t="shared" si="18"/>
        <v>0</v>
      </c>
      <c r="AJ55" s="186">
        <f t="shared" si="19"/>
        <v>0</v>
      </c>
      <c r="AK55" s="187">
        <f t="shared" si="20"/>
        <v>0</v>
      </c>
      <c r="AL55" s="186">
        <f t="shared" si="21"/>
        <v>0</v>
      </c>
      <c r="AM55" s="187">
        <f t="shared" si="22"/>
        <v>0</v>
      </c>
      <c r="AN55" s="186">
        <f t="shared" si="23"/>
        <v>0</v>
      </c>
      <c r="AO55" s="187">
        <f t="shared" si="24"/>
        <v>0</v>
      </c>
      <c r="AP55" s="186">
        <f t="shared" si="25"/>
        <v>0</v>
      </c>
      <c r="AQ55" s="187">
        <f t="shared" si="26"/>
        <v>0</v>
      </c>
      <c r="AR55" s="186">
        <f t="shared" si="27"/>
        <v>0</v>
      </c>
      <c r="AS55" s="187">
        <f t="shared" si="28"/>
        <v>0</v>
      </c>
      <c r="AT55" s="186">
        <f t="shared" si="29"/>
        <v>0</v>
      </c>
      <c r="AU55" s="187">
        <f t="shared" si="30"/>
        <v>0</v>
      </c>
      <c r="AV55" s="186">
        <f t="shared" si="31"/>
        <v>0</v>
      </c>
      <c r="AW55" s="187">
        <f t="shared" si="32"/>
        <v>0</v>
      </c>
      <c r="AX55" s="186">
        <f t="shared" si="33"/>
        <v>0</v>
      </c>
      <c r="AY55" s="187">
        <f t="shared" si="34"/>
        <v>0</v>
      </c>
      <c r="AZ55" s="186">
        <f t="shared" si="35"/>
        <v>0</v>
      </c>
      <c r="BA55" s="187">
        <f t="shared" si="36"/>
        <v>0</v>
      </c>
      <c r="BB55" s="186">
        <f t="shared" si="37"/>
        <v>0</v>
      </c>
      <c r="BC55" s="187">
        <f t="shared" si="38"/>
        <v>0</v>
      </c>
      <c r="BD55" s="186">
        <f t="shared" si="39"/>
        <v>0</v>
      </c>
      <c r="BE55" s="187">
        <f t="shared" si="40"/>
        <v>0</v>
      </c>
      <c r="BF55" s="186">
        <f t="shared" si="41"/>
        <v>0</v>
      </c>
      <c r="BG55" s="187">
        <f t="shared" si="42"/>
        <v>0</v>
      </c>
      <c r="BH55" s="186">
        <f t="shared" si="43"/>
        <v>0</v>
      </c>
      <c r="BI55" s="187">
        <f t="shared" si="44"/>
        <v>0</v>
      </c>
      <c r="BJ55" s="186">
        <f t="shared" si="45"/>
        <v>0</v>
      </c>
      <c r="BK55" s="187">
        <f t="shared" si="46"/>
        <v>0</v>
      </c>
      <c r="BL55" s="186">
        <f t="shared" si="47"/>
        <v>0</v>
      </c>
      <c r="BM55" s="187">
        <f t="shared" si="48"/>
        <v>0</v>
      </c>
      <c r="BN55" s="186">
        <f t="shared" si="49"/>
        <v>0</v>
      </c>
      <c r="BO55" s="187">
        <f t="shared" si="50"/>
        <v>0</v>
      </c>
      <c r="BP55" s="186">
        <f t="shared" si="51"/>
        <v>0</v>
      </c>
      <c r="BQ55" s="187">
        <f t="shared" si="52"/>
        <v>0</v>
      </c>
      <c r="BR55" s="186">
        <f t="shared" si="53"/>
        <v>0</v>
      </c>
      <c r="BS55" s="187">
        <f t="shared" si="54"/>
        <v>0</v>
      </c>
      <c r="BT55" s="186">
        <f t="shared" si="55"/>
        <v>0</v>
      </c>
      <c r="BU55" s="187">
        <f t="shared" si="56"/>
        <v>0</v>
      </c>
      <c r="BV55" s="186">
        <f t="shared" si="57"/>
        <v>0</v>
      </c>
      <c r="BW55" s="187">
        <f t="shared" si="58"/>
        <v>0</v>
      </c>
      <c r="BX55" s="186">
        <f t="shared" si="59"/>
        <v>0</v>
      </c>
      <c r="BY55" s="187">
        <f t="shared" si="60"/>
        <v>0</v>
      </c>
      <c r="BZ55" s="186">
        <f t="shared" si="61"/>
        <v>0</v>
      </c>
      <c r="CA55" s="187">
        <f t="shared" si="62"/>
        <v>0</v>
      </c>
      <c r="CB55" s="186">
        <f t="shared" si="63"/>
        <v>0</v>
      </c>
    </row>
    <row r="56" spans="1:80" ht="39.9" customHeight="1" x14ac:dyDescent="0.3">
      <c r="A56" s="8">
        <v>120</v>
      </c>
      <c r="B56" s="154"/>
      <c r="C56" s="155"/>
      <c r="D56" s="156"/>
      <c r="E56" s="151"/>
      <c r="F56" s="157"/>
      <c r="G56" s="152"/>
      <c r="H56" s="152"/>
      <c r="I56" s="153"/>
      <c r="P56" s="195"/>
      <c r="Q56" s="183">
        <f t="shared" si="0"/>
        <v>0</v>
      </c>
      <c r="R56" s="184">
        <f t="shared" si="1"/>
        <v>0</v>
      </c>
      <c r="S56" s="183">
        <f t="shared" si="2"/>
        <v>0</v>
      </c>
      <c r="T56" s="184">
        <f t="shared" si="3"/>
        <v>0</v>
      </c>
      <c r="U56" s="185">
        <f t="shared" si="4"/>
        <v>0</v>
      </c>
      <c r="V56" s="186">
        <f t="shared" si="5"/>
        <v>0</v>
      </c>
      <c r="W56" s="187">
        <f t="shared" si="6"/>
        <v>0</v>
      </c>
      <c r="X56" s="186">
        <f t="shared" si="7"/>
        <v>0</v>
      </c>
      <c r="Y56" s="187">
        <f t="shared" si="8"/>
        <v>0</v>
      </c>
      <c r="Z56" s="186">
        <f t="shared" si="9"/>
        <v>0</v>
      </c>
      <c r="AA56" s="187">
        <f t="shared" si="10"/>
        <v>0</v>
      </c>
      <c r="AB56" s="186">
        <f t="shared" si="11"/>
        <v>0</v>
      </c>
      <c r="AC56" s="187">
        <f t="shared" si="12"/>
        <v>0</v>
      </c>
      <c r="AD56" s="186">
        <f t="shared" si="13"/>
        <v>0</v>
      </c>
      <c r="AE56" s="187">
        <f t="shared" si="14"/>
        <v>0</v>
      </c>
      <c r="AF56" s="186">
        <f t="shared" si="15"/>
        <v>0</v>
      </c>
      <c r="AG56" s="187">
        <f t="shared" si="16"/>
        <v>0</v>
      </c>
      <c r="AH56" s="186">
        <f t="shared" si="17"/>
        <v>0</v>
      </c>
      <c r="AI56" s="187">
        <f t="shared" si="18"/>
        <v>0</v>
      </c>
      <c r="AJ56" s="186">
        <f t="shared" si="19"/>
        <v>0</v>
      </c>
      <c r="AK56" s="187">
        <f t="shared" si="20"/>
        <v>0</v>
      </c>
      <c r="AL56" s="186">
        <f t="shared" si="21"/>
        <v>0</v>
      </c>
      <c r="AM56" s="187">
        <f t="shared" si="22"/>
        <v>0</v>
      </c>
      <c r="AN56" s="186">
        <f t="shared" si="23"/>
        <v>0</v>
      </c>
      <c r="AO56" s="187">
        <f t="shared" si="24"/>
        <v>0</v>
      </c>
      <c r="AP56" s="186">
        <f t="shared" si="25"/>
        <v>0</v>
      </c>
      <c r="AQ56" s="187">
        <f t="shared" si="26"/>
        <v>0</v>
      </c>
      <c r="AR56" s="186">
        <f t="shared" si="27"/>
        <v>0</v>
      </c>
      <c r="AS56" s="187">
        <f t="shared" si="28"/>
        <v>0</v>
      </c>
      <c r="AT56" s="186">
        <f t="shared" si="29"/>
        <v>0</v>
      </c>
      <c r="AU56" s="187">
        <f t="shared" si="30"/>
        <v>0</v>
      </c>
      <c r="AV56" s="186">
        <f t="shared" si="31"/>
        <v>0</v>
      </c>
      <c r="AW56" s="187">
        <f t="shared" si="32"/>
        <v>0</v>
      </c>
      <c r="AX56" s="186">
        <f t="shared" si="33"/>
        <v>0</v>
      </c>
      <c r="AY56" s="187">
        <f t="shared" si="34"/>
        <v>0</v>
      </c>
      <c r="AZ56" s="186">
        <f t="shared" si="35"/>
        <v>0</v>
      </c>
      <c r="BA56" s="187">
        <f t="shared" si="36"/>
        <v>0</v>
      </c>
      <c r="BB56" s="186">
        <f t="shared" si="37"/>
        <v>0</v>
      </c>
      <c r="BC56" s="187">
        <f t="shared" si="38"/>
        <v>0</v>
      </c>
      <c r="BD56" s="186">
        <f t="shared" si="39"/>
        <v>0</v>
      </c>
      <c r="BE56" s="187">
        <f t="shared" si="40"/>
        <v>0</v>
      </c>
      <c r="BF56" s="186">
        <f t="shared" si="41"/>
        <v>0</v>
      </c>
      <c r="BG56" s="187">
        <f t="shared" si="42"/>
        <v>0</v>
      </c>
      <c r="BH56" s="186">
        <f t="shared" si="43"/>
        <v>0</v>
      </c>
      <c r="BI56" s="187">
        <f t="shared" si="44"/>
        <v>0</v>
      </c>
      <c r="BJ56" s="186">
        <f t="shared" si="45"/>
        <v>0</v>
      </c>
      <c r="BK56" s="187">
        <f t="shared" si="46"/>
        <v>0</v>
      </c>
      <c r="BL56" s="186">
        <f t="shared" si="47"/>
        <v>0</v>
      </c>
      <c r="BM56" s="187">
        <f t="shared" si="48"/>
        <v>0</v>
      </c>
      <c r="BN56" s="186">
        <f t="shared" si="49"/>
        <v>0</v>
      </c>
      <c r="BO56" s="187">
        <f t="shared" si="50"/>
        <v>0</v>
      </c>
      <c r="BP56" s="186">
        <f t="shared" si="51"/>
        <v>0</v>
      </c>
      <c r="BQ56" s="187">
        <f t="shared" si="52"/>
        <v>0</v>
      </c>
      <c r="BR56" s="186">
        <f t="shared" si="53"/>
        <v>0</v>
      </c>
      <c r="BS56" s="187">
        <f t="shared" si="54"/>
        <v>0</v>
      </c>
      <c r="BT56" s="186">
        <f t="shared" si="55"/>
        <v>0</v>
      </c>
      <c r="BU56" s="187">
        <f t="shared" si="56"/>
        <v>0</v>
      </c>
      <c r="BV56" s="186">
        <f t="shared" si="57"/>
        <v>0</v>
      </c>
      <c r="BW56" s="187">
        <f t="shared" si="58"/>
        <v>0</v>
      </c>
      <c r="BX56" s="186">
        <f t="shared" si="59"/>
        <v>0</v>
      </c>
      <c r="BY56" s="187">
        <f t="shared" si="60"/>
        <v>0</v>
      </c>
      <c r="BZ56" s="186">
        <f t="shared" si="61"/>
        <v>0</v>
      </c>
      <c r="CA56" s="187">
        <f t="shared" si="62"/>
        <v>0</v>
      </c>
      <c r="CB56" s="186">
        <f t="shared" si="63"/>
        <v>0</v>
      </c>
    </row>
    <row r="57" spans="1:80" ht="39.9" customHeight="1" x14ac:dyDescent="0.3">
      <c r="A57" s="8">
        <v>121</v>
      </c>
      <c r="B57" s="154"/>
      <c r="C57" s="155"/>
      <c r="D57" s="156"/>
      <c r="E57" s="151"/>
      <c r="F57" s="157"/>
      <c r="G57" s="152"/>
      <c r="H57" s="152"/>
      <c r="I57" s="153"/>
      <c r="P57" s="195"/>
      <c r="Q57" s="183">
        <f t="shared" si="0"/>
        <v>0</v>
      </c>
      <c r="R57" s="184">
        <f t="shared" si="1"/>
        <v>0</v>
      </c>
      <c r="S57" s="183">
        <f t="shared" si="2"/>
        <v>0</v>
      </c>
      <c r="T57" s="184">
        <f t="shared" si="3"/>
        <v>0</v>
      </c>
      <c r="U57" s="185">
        <f t="shared" si="4"/>
        <v>0</v>
      </c>
      <c r="V57" s="186">
        <f t="shared" si="5"/>
        <v>0</v>
      </c>
      <c r="W57" s="187">
        <f t="shared" si="6"/>
        <v>0</v>
      </c>
      <c r="X57" s="186">
        <f t="shared" si="7"/>
        <v>0</v>
      </c>
      <c r="Y57" s="187">
        <f t="shared" si="8"/>
        <v>0</v>
      </c>
      <c r="Z57" s="186">
        <f t="shared" si="9"/>
        <v>0</v>
      </c>
      <c r="AA57" s="187">
        <f t="shared" si="10"/>
        <v>0</v>
      </c>
      <c r="AB57" s="186">
        <f t="shared" si="11"/>
        <v>0</v>
      </c>
      <c r="AC57" s="187">
        <f t="shared" si="12"/>
        <v>0</v>
      </c>
      <c r="AD57" s="186">
        <f t="shared" si="13"/>
        <v>0</v>
      </c>
      <c r="AE57" s="187">
        <f t="shared" si="14"/>
        <v>0</v>
      </c>
      <c r="AF57" s="186">
        <f t="shared" si="15"/>
        <v>0</v>
      </c>
      <c r="AG57" s="187">
        <f t="shared" si="16"/>
        <v>0</v>
      </c>
      <c r="AH57" s="186">
        <f t="shared" si="17"/>
        <v>0</v>
      </c>
      <c r="AI57" s="187">
        <f t="shared" si="18"/>
        <v>0</v>
      </c>
      <c r="AJ57" s="186">
        <f t="shared" si="19"/>
        <v>0</v>
      </c>
      <c r="AK57" s="187">
        <f t="shared" si="20"/>
        <v>0</v>
      </c>
      <c r="AL57" s="186">
        <f t="shared" si="21"/>
        <v>0</v>
      </c>
      <c r="AM57" s="187">
        <f t="shared" si="22"/>
        <v>0</v>
      </c>
      <c r="AN57" s="186">
        <f t="shared" si="23"/>
        <v>0</v>
      </c>
      <c r="AO57" s="187">
        <f t="shared" si="24"/>
        <v>0</v>
      </c>
      <c r="AP57" s="186">
        <f t="shared" si="25"/>
        <v>0</v>
      </c>
      <c r="AQ57" s="187">
        <f t="shared" si="26"/>
        <v>0</v>
      </c>
      <c r="AR57" s="186">
        <f t="shared" si="27"/>
        <v>0</v>
      </c>
      <c r="AS57" s="187">
        <f t="shared" si="28"/>
        <v>0</v>
      </c>
      <c r="AT57" s="186">
        <f t="shared" si="29"/>
        <v>0</v>
      </c>
      <c r="AU57" s="187">
        <f t="shared" si="30"/>
        <v>0</v>
      </c>
      <c r="AV57" s="186">
        <f t="shared" si="31"/>
        <v>0</v>
      </c>
      <c r="AW57" s="187">
        <f t="shared" si="32"/>
        <v>0</v>
      </c>
      <c r="AX57" s="186">
        <f t="shared" si="33"/>
        <v>0</v>
      </c>
      <c r="AY57" s="187">
        <f t="shared" si="34"/>
        <v>0</v>
      </c>
      <c r="AZ57" s="186">
        <f t="shared" si="35"/>
        <v>0</v>
      </c>
      <c r="BA57" s="187">
        <f t="shared" si="36"/>
        <v>0</v>
      </c>
      <c r="BB57" s="186">
        <f t="shared" si="37"/>
        <v>0</v>
      </c>
      <c r="BC57" s="187">
        <f t="shared" si="38"/>
        <v>0</v>
      </c>
      <c r="BD57" s="186">
        <f t="shared" si="39"/>
        <v>0</v>
      </c>
      <c r="BE57" s="187">
        <f t="shared" si="40"/>
        <v>0</v>
      </c>
      <c r="BF57" s="186">
        <f t="shared" si="41"/>
        <v>0</v>
      </c>
      <c r="BG57" s="187">
        <f t="shared" si="42"/>
        <v>0</v>
      </c>
      <c r="BH57" s="186">
        <f t="shared" si="43"/>
        <v>0</v>
      </c>
      <c r="BI57" s="187">
        <f t="shared" si="44"/>
        <v>0</v>
      </c>
      <c r="BJ57" s="186">
        <f t="shared" si="45"/>
        <v>0</v>
      </c>
      <c r="BK57" s="187">
        <f t="shared" si="46"/>
        <v>0</v>
      </c>
      <c r="BL57" s="186">
        <f t="shared" si="47"/>
        <v>0</v>
      </c>
      <c r="BM57" s="187">
        <f t="shared" si="48"/>
        <v>0</v>
      </c>
      <c r="BN57" s="186">
        <f t="shared" si="49"/>
        <v>0</v>
      </c>
      <c r="BO57" s="187">
        <f t="shared" si="50"/>
        <v>0</v>
      </c>
      <c r="BP57" s="186">
        <f t="shared" si="51"/>
        <v>0</v>
      </c>
      <c r="BQ57" s="187">
        <f t="shared" si="52"/>
        <v>0</v>
      </c>
      <c r="BR57" s="186">
        <f t="shared" si="53"/>
        <v>0</v>
      </c>
      <c r="BS57" s="187">
        <f t="shared" si="54"/>
        <v>0</v>
      </c>
      <c r="BT57" s="186">
        <f t="shared" si="55"/>
        <v>0</v>
      </c>
      <c r="BU57" s="187">
        <f t="shared" si="56"/>
        <v>0</v>
      </c>
      <c r="BV57" s="186">
        <f t="shared" si="57"/>
        <v>0</v>
      </c>
      <c r="BW57" s="187">
        <f t="shared" si="58"/>
        <v>0</v>
      </c>
      <c r="BX57" s="186">
        <f t="shared" si="59"/>
        <v>0</v>
      </c>
      <c r="BY57" s="187">
        <f t="shared" si="60"/>
        <v>0</v>
      </c>
      <c r="BZ57" s="186">
        <f t="shared" si="61"/>
        <v>0</v>
      </c>
      <c r="CA57" s="187">
        <f t="shared" si="62"/>
        <v>0</v>
      </c>
      <c r="CB57" s="186">
        <f t="shared" si="63"/>
        <v>0</v>
      </c>
    </row>
    <row r="58" spans="1:80" ht="39.9" customHeight="1" x14ac:dyDescent="0.3">
      <c r="A58" s="8">
        <v>122</v>
      </c>
      <c r="B58" s="154"/>
      <c r="C58" s="155"/>
      <c r="D58" s="156"/>
      <c r="E58" s="151"/>
      <c r="F58" s="157"/>
      <c r="G58" s="152"/>
      <c r="H58" s="152"/>
      <c r="I58" s="153"/>
      <c r="P58" s="195"/>
      <c r="Q58" s="183">
        <f t="shared" si="0"/>
        <v>0</v>
      </c>
      <c r="R58" s="184">
        <f t="shared" si="1"/>
        <v>0</v>
      </c>
      <c r="S58" s="183">
        <f t="shared" si="2"/>
        <v>0</v>
      </c>
      <c r="T58" s="184">
        <f t="shared" si="3"/>
        <v>0</v>
      </c>
      <c r="U58" s="185">
        <f t="shared" si="4"/>
        <v>0</v>
      </c>
      <c r="V58" s="186">
        <f t="shared" si="5"/>
        <v>0</v>
      </c>
      <c r="W58" s="187">
        <f t="shared" si="6"/>
        <v>0</v>
      </c>
      <c r="X58" s="186">
        <f t="shared" si="7"/>
        <v>0</v>
      </c>
      <c r="Y58" s="187">
        <f t="shared" si="8"/>
        <v>0</v>
      </c>
      <c r="Z58" s="186">
        <f t="shared" si="9"/>
        <v>0</v>
      </c>
      <c r="AA58" s="187">
        <f t="shared" si="10"/>
        <v>0</v>
      </c>
      <c r="AB58" s="186">
        <f t="shared" si="11"/>
        <v>0</v>
      </c>
      <c r="AC58" s="187">
        <f t="shared" si="12"/>
        <v>0</v>
      </c>
      <c r="AD58" s="186">
        <f t="shared" si="13"/>
        <v>0</v>
      </c>
      <c r="AE58" s="187">
        <f t="shared" si="14"/>
        <v>0</v>
      </c>
      <c r="AF58" s="186">
        <f t="shared" si="15"/>
        <v>0</v>
      </c>
      <c r="AG58" s="187">
        <f t="shared" si="16"/>
        <v>0</v>
      </c>
      <c r="AH58" s="186">
        <f t="shared" si="17"/>
        <v>0</v>
      </c>
      <c r="AI58" s="187">
        <f t="shared" si="18"/>
        <v>0</v>
      </c>
      <c r="AJ58" s="186">
        <f t="shared" si="19"/>
        <v>0</v>
      </c>
      <c r="AK58" s="187">
        <f t="shared" si="20"/>
        <v>0</v>
      </c>
      <c r="AL58" s="186">
        <f t="shared" si="21"/>
        <v>0</v>
      </c>
      <c r="AM58" s="187">
        <f t="shared" si="22"/>
        <v>0</v>
      </c>
      <c r="AN58" s="186">
        <f t="shared" si="23"/>
        <v>0</v>
      </c>
      <c r="AO58" s="187">
        <f t="shared" si="24"/>
        <v>0</v>
      </c>
      <c r="AP58" s="186">
        <f t="shared" si="25"/>
        <v>0</v>
      </c>
      <c r="AQ58" s="187">
        <f t="shared" si="26"/>
        <v>0</v>
      </c>
      <c r="AR58" s="186">
        <f t="shared" si="27"/>
        <v>0</v>
      </c>
      <c r="AS58" s="187">
        <f t="shared" si="28"/>
        <v>0</v>
      </c>
      <c r="AT58" s="186">
        <f t="shared" si="29"/>
        <v>0</v>
      </c>
      <c r="AU58" s="187">
        <f t="shared" si="30"/>
        <v>0</v>
      </c>
      <c r="AV58" s="186">
        <f t="shared" si="31"/>
        <v>0</v>
      </c>
      <c r="AW58" s="187">
        <f t="shared" si="32"/>
        <v>0</v>
      </c>
      <c r="AX58" s="186">
        <f t="shared" si="33"/>
        <v>0</v>
      </c>
      <c r="AY58" s="187">
        <f t="shared" si="34"/>
        <v>0</v>
      </c>
      <c r="AZ58" s="186">
        <f t="shared" si="35"/>
        <v>0</v>
      </c>
      <c r="BA58" s="187">
        <f t="shared" si="36"/>
        <v>0</v>
      </c>
      <c r="BB58" s="186">
        <f t="shared" si="37"/>
        <v>0</v>
      </c>
      <c r="BC58" s="187">
        <f t="shared" si="38"/>
        <v>0</v>
      </c>
      <c r="BD58" s="186">
        <f t="shared" si="39"/>
        <v>0</v>
      </c>
      <c r="BE58" s="187">
        <f t="shared" si="40"/>
        <v>0</v>
      </c>
      <c r="BF58" s="186">
        <f t="shared" si="41"/>
        <v>0</v>
      </c>
      <c r="BG58" s="187">
        <f t="shared" si="42"/>
        <v>0</v>
      </c>
      <c r="BH58" s="186">
        <f t="shared" si="43"/>
        <v>0</v>
      </c>
      <c r="BI58" s="187">
        <f t="shared" si="44"/>
        <v>0</v>
      </c>
      <c r="BJ58" s="186">
        <f t="shared" si="45"/>
        <v>0</v>
      </c>
      <c r="BK58" s="187">
        <f t="shared" si="46"/>
        <v>0</v>
      </c>
      <c r="BL58" s="186">
        <f t="shared" si="47"/>
        <v>0</v>
      </c>
      <c r="BM58" s="187">
        <f t="shared" si="48"/>
        <v>0</v>
      </c>
      <c r="BN58" s="186">
        <f t="shared" si="49"/>
        <v>0</v>
      </c>
      <c r="BO58" s="187">
        <f t="shared" si="50"/>
        <v>0</v>
      </c>
      <c r="BP58" s="186">
        <f t="shared" si="51"/>
        <v>0</v>
      </c>
      <c r="BQ58" s="187">
        <f t="shared" si="52"/>
        <v>0</v>
      </c>
      <c r="BR58" s="186">
        <f t="shared" si="53"/>
        <v>0</v>
      </c>
      <c r="BS58" s="187">
        <f t="shared" si="54"/>
        <v>0</v>
      </c>
      <c r="BT58" s="186">
        <f t="shared" si="55"/>
        <v>0</v>
      </c>
      <c r="BU58" s="187">
        <f t="shared" si="56"/>
        <v>0</v>
      </c>
      <c r="BV58" s="186">
        <f t="shared" si="57"/>
        <v>0</v>
      </c>
      <c r="BW58" s="187">
        <f t="shared" si="58"/>
        <v>0</v>
      </c>
      <c r="BX58" s="186">
        <f t="shared" si="59"/>
        <v>0</v>
      </c>
      <c r="BY58" s="187">
        <f t="shared" si="60"/>
        <v>0</v>
      </c>
      <c r="BZ58" s="186">
        <f t="shared" si="61"/>
        <v>0</v>
      </c>
      <c r="CA58" s="187">
        <f t="shared" si="62"/>
        <v>0</v>
      </c>
      <c r="CB58" s="186">
        <f t="shared" si="63"/>
        <v>0</v>
      </c>
    </row>
    <row r="59" spans="1:80" ht="39.9" customHeight="1" x14ac:dyDescent="0.3">
      <c r="A59" s="8">
        <v>123</v>
      </c>
      <c r="B59" s="154"/>
      <c r="C59" s="155"/>
      <c r="D59" s="156"/>
      <c r="E59" s="151"/>
      <c r="F59" s="157"/>
      <c r="G59" s="152"/>
      <c r="H59" s="152"/>
      <c r="I59" s="153"/>
      <c r="P59" s="195"/>
      <c r="Q59" s="183">
        <f t="shared" si="0"/>
        <v>0</v>
      </c>
      <c r="R59" s="184">
        <f t="shared" si="1"/>
        <v>0</v>
      </c>
      <c r="S59" s="183">
        <f t="shared" si="2"/>
        <v>0</v>
      </c>
      <c r="T59" s="184">
        <f t="shared" si="3"/>
        <v>0</v>
      </c>
      <c r="U59" s="185">
        <f t="shared" si="4"/>
        <v>0</v>
      </c>
      <c r="V59" s="186">
        <f t="shared" si="5"/>
        <v>0</v>
      </c>
      <c r="W59" s="187">
        <f t="shared" si="6"/>
        <v>0</v>
      </c>
      <c r="X59" s="186">
        <f t="shared" si="7"/>
        <v>0</v>
      </c>
      <c r="Y59" s="187">
        <f t="shared" si="8"/>
        <v>0</v>
      </c>
      <c r="Z59" s="186">
        <f t="shared" si="9"/>
        <v>0</v>
      </c>
      <c r="AA59" s="187">
        <f t="shared" si="10"/>
        <v>0</v>
      </c>
      <c r="AB59" s="186">
        <f t="shared" si="11"/>
        <v>0</v>
      </c>
      <c r="AC59" s="187">
        <f t="shared" si="12"/>
        <v>0</v>
      </c>
      <c r="AD59" s="186">
        <f t="shared" si="13"/>
        <v>0</v>
      </c>
      <c r="AE59" s="187">
        <f t="shared" si="14"/>
        <v>0</v>
      </c>
      <c r="AF59" s="186">
        <f t="shared" si="15"/>
        <v>0</v>
      </c>
      <c r="AG59" s="187">
        <f t="shared" si="16"/>
        <v>0</v>
      </c>
      <c r="AH59" s="186">
        <f t="shared" si="17"/>
        <v>0</v>
      </c>
      <c r="AI59" s="187">
        <f t="shared" si="18"/>
        <v>0</v>
      </c>
      <c r="AJ59" s="186">
        <f t="shared" si="19"/>
        <v>0</v>
      </c>
      <c r="AK59" s="187">
        <f t="shared" si="20"/>
        <v>0</v>
      </c>
      <c r="AL59" s="186">
        <f t="shared" si="21"/>
        <v>0</v>
      </c>
      <c r="AM59" s="187">
        <f t="shared" si="22"/>
        <v>0</v>
      </c>
      <c r="AN59" s="186">
        <f t="shared" si="23"/>
        <v>0</v>
      </c>
      <c r="AO59" s="187">
        <f t="shared" si="24"/>
        <v>0</v>
      </c>
      <c r="AP59" s="186">
        <f t="shared" si="25"/>
        <v>0</v>
      </c>
      <c r="AQ59" s="187">
        <f t="shared" si="26"/>
        <v>0</v>
      </c>
      <c r="AR59" s="186">
        <f t="shared" si="27"/>
        <v>0</v>
      </c>
      <c r="AS59" s="187">
        <f t="shared" si="28"/>
        <v>0</v>
      </c>
      <c r="AT59" s="186">
        <f t="shared" si="29"/>
        <v>0</v>
      </c>
      <c r="AU59" s="187">
        <f t="shared" si="30"/>
        <v>0</v>
      </c>
      <c r="AV59" s="186">
        <f t="shared" si="31"/>
        <v>0</v>
      </c>
      <c r="AW59" s="187">
        <f t="shared" si="32"/>
        <v>0</v>
      </c>
      <c r="AX59" s="186">
        <f t="shared" si="33"/>
        <v>0</v>
      </c>
      <c r="AY59" s="187">
        <f t="shared" si="34"/>
        <v>0</v>
      </c>
      <c r="AZ59" s="186">
        <f t="shared" si="35"/>
        <v>0</v>
      </c>
      <c r="BA59" s="187">
        <f t="shared" si="36"/>
        <v>0</v>
      </c>
      <c r="BB59" s="186">
        <f t="shared" si="37"/>
        <v>0</v>
      </c>
      <c r="BC59" s="187">
        <f t="shared" si="38"/>
        <v>0</v>
      </c>
      <c r="BD59" s="186">
        <f t="shared" si="39"/>
        <v>0</v>
      </c>
      <c r="BE59" s="187">
        <f t="shared" si="40"/>
        <v>0</v>
      </c>
      <c r="BF59" s="186">
        <f t="shared" si="41"/>
        <v>0</v>
      </c>
      <c r="BG59" s="187">
        <f t="shared" si="42"/>
        <v>0</v>
      </c>
      <c r="BH59" s="186">
        <f t="shared" si="43"/>
        <v>0</v>
      </c>
      <c r="BI59" s="187">
        <f t="shared" si="44"/>
        <v>0</v>
      </c>
      <c r="BJ59" s="186">
        <f t="shared" si="45"/>
        <v>0</v>
      </c>
      <c r="BK59" s="187">
        <f t="shared" si="46"/>
        <v>0</v>
      </c>
      <c r="BL59" s="186">
        <f t="shared" si="47"/>
        <v>0</v>
      </c>
      <c r="BM59" s="187">
        <f t="shared" si="48"/>
        <v>0</v>
      </c>
      <c r="BN59" s="186">
        <f t="shared" si="49"/>
        <v>0</v>
      </c>
      <c r="BO59" s="187">
        <f t="shared" si="50"/>
        <v>0</v>
      </c>
      <c r="BP59" s="186">
        <f t="shared" si="51"/>
        <v>0</v>
      </c>
      <c r="BQ59" s="187">
        <f t="shared" si="52"/>
        <v>0</v>
      </c>
      <c r="BR59" s="186">
        <f t="shared" si="53"/>
        <v>0</v>
      </c>
      <c r="BS59" s="187">
        <f t="shared" si="54"/>
        <v>0</v>
      </c>
      <c r="BT59" s="186">
        <f t="shared" si="55"/>
        <v>0</v>
      </c>
      <c r="BU59" s="187">
        <f t="shared" si="56"/>
        <v>0</v>
      </c>
      <c r="BV59" s="186">
        <f t="shared" si="57"/>
        <v>0</v>
      </c>
      <c r="BW59" s="187">
        <f t="shared" si="58"/>
        <v>0</v>
      </c>
      <c r="BX59" s="186">
        <f t="shared" si="59"/>
        <v>0</v>
      </c>
      <c r="BY59" s="187">
        <f t="shared" si="60"/>
        <v>0</v>
      </c>
      <c r="BZ59" s="186">
        <f t="shared" si="61"/>
        <v>0</v>
      </c>
      <c r="CA59" s="187">
        <f t="shared" si="62"/>
        <v>0</v>
      </c>
      <c r="CB59" s="186">
        <f t="shared" si="63"/>
        <v>0</v>
      </c>
    </row>
    <row r="60" spans="1:80" ht="39.9" customHeight="1" x14ac:dyDescent="0.3">
      <c r="A60" s="8">
        <v>124</v>
      </c>
      <c r="B60" s="154"/>
      <c r="C60" s="155"/>
      <c r="D60" s="156"/>
      <c r="E60" s="151"/>
      <c r="F60" s="157"/>
      <c r="G60" s="152"/>
      <c r="H60" s="152"/>
      <c r="I60" s="153"/>
      <c r="P60" s="195"/>
      <c r="Q60" s="183">
        <f t="shared" si="0"/>
        <v>0</v>
      </c>
      <c r="R60" s="184">
        <f t="shared" si="1"/>
        <v>0</v>
      </c>
      <c r="S60" s="183">
        <f t="shared" si="2"/>
        <v>0</v>
      </c>
      <c r="T60" s="184">
        <f t="shared" si="3"/>
        <v>0</v>
      </c>
      <c r="U60" s="185">
        <f t="shared" si="4"/>
        <v>0</v>
      </c>
      <c r="V60" s="186">
        <f t="shared" si="5"/>
        <v>0</v>
      </c>
      <c r="W60" s="187">
        <f t="shared" si="6"/>
        <v>0</v>
      </c>
      <c r="X60" s="186">
        <f t="shared" si="7"/>
        <v>0</v>
      </c>
      <c r="Y60" s="187">
        <f t="shared" si="8"/>
        <v>0</v>
      </c>
      <c r="Z60" s="186">
        <f t="shared" si="9"/>
        <v>0</v>
      </c>
      <c r="AA60" s="187">
        <f t="shared" si="10"/>
        <v>0</v>
      </c>
      <c r="AB60" s="186">
        <f t="shared" si="11"/>
        <v>0</v>
      </c>
      <c r="AC60" s="187">
        <f t="shared" si="12"/>
        <v>0</v>
      </c>
      <c r="AD60" s="186">
        <f t="shared" si="13"/>
        <v>0</v>
      </c>
      <c r="AE60" s="187">
        <f t="shared" si="14"/>
        <v>0</v>
      </c>
      <c r="AF60" s="186">
        <f t="shared" si="15"/>
        <v>0</v>
      </c>
      <c r="AG60" s="187">
        <f t="shared" si="16"/>
        <v>0</v>
      </c>
      <c r="AH60" s="186">
        <f t="shared" si="17"/>
        <v>0</v>
      </c>
      <c r="AI60" s="187">
        <f t="shared" si="18"/>
        <v>0</v>
      </c>
      <c r="AJ60" s="186">
        <f t="shared" si="19"/>
        <v>0</v>
      </c>
      <c r="AK60" s="187">
        <f t="shared" si="20"/>
        <v>0</v>
      </c>
      <c r="AL60" s="186">
        <f t="shared" si="21"/>
        <v>0</v>
      </c>
      <c r="AM60" s="187">
        <f t="shared" si="22"/>
        <v>0</v>
      </c>
      <c r="AN60" s="186">
        <f t="shared" si="23"/>
        <v>0</v>
      </c>
      <c r="AO60" s="187">
        <f t="shared" si="24"/>
        <v>0</v>
      </c>
      <c r="AP60" s="186">
        <f t="shared" si="25"/>
        <v>0</v>
      </c>
      <c r="AQ60" s="187">
        <f t="shared" si="26"/>
        <v>0</v>
      </c>
      <c r="AR60" s="186">
        <f t="shared" si="27"/>
        <v>0</v>
      </c>
      <c r="AS60" s="187">
        <f t="shared" si="28"/>
        <v>0</v>
      </c>
      <c r="AT60" s="186">
        <f t="shared" si="29"/>
        <v>0</v>
      </c>
      <c r="AU60" s="187">
        <f t="shared" si="30"/>
        <v>0</v>
      </c>
      <c r="AV60" s="186">
        <f t="shared" si="31"/>
        <v>0</v>
      </c>
      <c r="AW60" s="187">
        <f t="shared" si="32"/>
        <v>0</v>
      </c>
      <c r="AX60" s="186">
        <f t="shared" si="33"/>
        <v>0</v>
      </c>
      <c r="AY60" s="187">
        <f t="shared" si="34"/>
        <v>0</v>
      </c>
      <c r="AZ60" s="186">
        <f t="shared" si="35"/>
        <v>0</v>
      </c>
      <c r="BA60" s="187">
        <f t="shared" si="36"/>
        <v>0</v>
      </c>
      <c r="BB60" s="186">
        <f t="shared" si="37"/>
        <v>0</v>
      </c>
      <c r="BC60" s="187">
        <f t="shared" si="38"/>
        <v>0</v>
      </c>
      <c r="BD60" s="186">
        <f t="shared" si="39"/>
        <v>0</v>
      </c>
      <c r="BE60" s="187">
        <f t="shared" si="40"/>
        <v>0</v>
      </c>
      <c r="BF60" s="186">
        <f t="shared" si="41"/>
        <v>0</v>
      </c>
      <c r="BG60" s="187">
        <f t="shared" si="42"/>
        <v>0</v>
      </c>
      <c r="BH60" s="186">
        <f t="shared" si="43"/>
        <v>0</v>
      </c>
      <c r="BI60" s="187">
        <f t="shared" si="44"/>
        <v>0</v>
      </c>
      <c r="BJ60" s="186">
        <f t="shared" si="45"/>
        <v>0</v>
      </c>
      <c r="BK60" s="187">
        <f t="shared" si="46"/>
        <v>0</v>
      </c>
      <c r="BL60" s="186">
        <f t="shared" si="47"/>
        <v>0</v>
      </c>
      <c r="BM60" s="187">
        <f t="shared" si="48"/>
        <v>0</v>
      </c>
      <c r="BN60" s="186">
        <f t="shared" si="49"/>
        <v>0</v>
      </c>
      <c r="BO60" s="187">
        <f t="shared" si="50"/>
        <v>0</v>
      </c>
      <c r="BP60" s="186">
        <f t="shared" si="51"/>
        <v>0</v>
      </c>
      <c r="BQ60" s="187">
        <f t="shared" si="52"/>
        <v>0</v>
      </c>
      <c r="BR60" s="186">
        <f t="shared" si="53"/>
        <v>0</v>
      </c>
      <c r="BS60" s="187">
        <f t="shared" si="54"/>
        <v>0</v>
      </c>
      <c r="BT60" s="186">
        <f t="shared" si="55"/>
        <v>0</v>
      </c>
      <c r="BU60" s="187">
        <f t="shared" si="56"/>
        <v>0</v>
      </c>
      <c r="BV60" s="186">
        <f t="shared" si="57"/>
        <v>0</v>
      </c>
      <c r="BW60" s="187">
        <f t="shared" si="58"/>
        <v>0</v>
      </c>
      <c r="BX60" s="186">
        <f t="shared" si="59"/>
        <v>0</v>
      </c>
      <c r="BY60" s="187">
        <f t="shared" si="60"/>
        <v>0</v>
      </c>
      <c r="BZ60" s="186">
        <f t="shared" si="61"/>
        <v>0</v>
      </c>
      <c r="CA60" s="187">
        <f t="shared" si="62"/>
        <v>0</v>
      </c>
      <c r="CB60" s="186">
        <f t="shared" si="63"/>
        <v>0</v>
      </c>
    </row>
    <row r="61" spans="1:80" ht="39.9" customHeight="1" x14ac:dyDescent="0.3">
      <c r="A61" s="8">
        <v>125</v>
      </c>
      <c r="B61" s="154"/>
      <c r="C61" s="155"/>
      <c r="D61" s="156"/>
      <c r="E61" s="151"/>
      <c r="F61" s="157"/>
      <c r="G61" s="152"/>
      <c r="H61" s="152"/>
      <c r="I61" s="153"/>
      <c r="P61" s="195"/>
      <c r="Q61" s="183">
        <f t="shared" si="0"/>
        <v>0</v>
      </c>
      <c r="R61" s="184">
        <f t="shared" si="1"/>
        <v>0</v>
      </c>
      <c r="S61" s="183">
        <f t="shared" si="2"/>
        <v>0</v>
      </c>
      <c r="T61" s="184">
        <f t="shared" si="3"/>
        <v>0</v>
      </c>
      <c r="U61" s="185">
        <f t="shared" si="4"/>
        <v>0</v>
      </c>
      <c r="V61" s="186">
        <f t="shared" si="5"/>
        <v>0</v>
      </c>
      <c r="W61" s="187">
        <f t="shared" si="6"/>
        <v>0</v>
      </c>
      <c r="X61" s="186">
        <f t="shared" si="7"/>
        <v>0</v>
      </c>
      <c r="Y61" s="187">
        <f t="shared" si="8"/>
        <v>0</v>
      </c>
      <c r="Z61" s="186">
        <f t="shared" si="9"/>
        <v>0</v>
      </c>
      <c r="AA61" s="187">
        <f t="shared" si="10"/>
        <v>0</v>
      </c>
      <c r="AB61" s="186">
        <f t="shared" si="11"/>
        <v>0</v>
      </c>
      <c r="AC61" s="187">
        <f t="shared" si="12"/>
        <v>0</v>
      </c>
      <c r="AD61" s="186">
        <f t="shared" si="13"/>
        <v>0</v>
      </c>
      <c r="AE61" s="187">
        <f t="shared" si="14"/>
        <v>0</v>
      </c>
      <c r="AF61" s="186">
        <f t="shared" si="15"/>
        <v>0</v>
      </c>
      <c r="AG61" s="187">
        <f t="shared" si="16"/>
        <v>0</v>
      </c>
      <c r="AH61" s="186">
        <f t="shared" si="17"/>
        <v>0</v>
      </c>
      <c r="AI61" s="187">
        <f t="shared" si="18"/>
        <v>0</v>
      </c>
      <c r="AJ61" s="186">
        <f t="shared" si="19"/>
        <v>0</v>
      </c>
      <c r="AK61" s="187">
        <f t="shared" si="20"/>
        <v>0</v>
      </c>
      <c r="AL61" s="186">
        <f t="shared" si="21"/>
        <v>0</v>
      </c>
      <c r="AM61" s="187">
        <f t="shared" si="22"/>
        <v>0</v>
      </c>
      <c r="AN61" s="186">
        <f t="shared" si="23"/>
        <v>0</v>
      </c>
      <c r="AO61" s="187">
        <f t="shared" si="24"/>
        <v>0</v>
      </c>
      <c r="AP61" s="186">
        <f t="shared" si="25"/>
        <v>0</v>
      </c>
      <c r="AQ61" s="187">
        <f t="shared" si="26"/>
        <v>0</v>
      </c>
      <c r="AR61" s="186">
        <f t="shared" si="27"/>
        <v>0</v>
      </c>
      <c r="AS61" s="187">
        <f t="shared" si="28"/>
        <v>0</v>
      </c>
      <c r="AT61" s="186">
        <f t="shared" si="29"/>
        <v>0</v>
      </c>
      <c r="AU61" s="187">
        <f t="shared" si="30"/>
        <v>0</v>
      </c>
      <c r="AV61" s="186">
        <f t="shared" si="31"/>
        <v>0</v>
      </c>
      <c r="AW61" s="187">
        <f t="shared" si="32"/>
        <v>0</v>
      </c>
      <c r="AX61" s="186">
        <f t="shared" si="33"/>
        <v>0</v>
      </c>
      <c r="AY61" s="187">
        <f t="shared" si="34"/>
        <v>0</v>
      </c>
      <c r="AZ61" s="186">
        <f t="shared" si="35"/>
        <v>0</v>
      </c>
      <c r="BA61" s="187">
        <f t="shared" si="36"/>
        <v>0</v>
      </c>
      <c r="BB61" s="186">
        <f t="shared" si="37"/>
        <v>0</v>
      </c>
      <c r="BC61" s="187">
        <f t="shared" si="38"/>
        <v>0</v>
      </c>
      <c r="BD61" s="186">
        <f t="shared" si="39"/>
        <v>0</v>
      </c>
      <c r="BE61" s="187">
        <f t="shared" si="40"/>
        <v>0</v>
      </c>
      <c r="BF61" s="186">
        <f t="shared" si="41"/>
        <v>0</v>
      </c>
      <c r="BG61" s="187">
        <f t="shared" si="42"/>
        <v>0</v>
      </c>
      <c r="BH61" s="186">
        <f t="shared" si="43"/>
        <v>0</v>
      </c>
      <c r="BI61" s="187">
        <f t="shared" si="44"/>
        <v>0</v>
      </c>
      <c r="BJ61" s="186">
        <f t="shared" si="45"/>
        <v>0</v>
      </c>
      <c r="BK61" s="187">
        <f t="shared" si="46"/>
        <v>0</v>
      </c>
      <c r="BL61" s="186">
        <f t="shared" si="47"/>
        <v>0</v>
      </c>
      <c r="BM61" s="187">
        <f t="shared" si="48"/>
        <v>0</v>
      </c>
      <c r="BN61" s="186">
        <f t="shared" si="49"/>
        <v>0</v>
      </c>
      <c r="BO61" s="187">
        <f t="shared" si="50"/>
        <v>0</v>
      </c>
      <c r="BP61" s="186">
        <f t="shared" si="51"/>
        <v>0</v>
      </c>
      <c r="BQ61" s="187">
        <f t="shared" si="52"/>
        <v>0</v>
      </c>
      <c r="BR61" s="186">
        <f t="shared" si="53"/>
        <v>0</v>
      </c>
      <c r="BS61" s="187">
        <f t="shared" si="54"/>
        <v>0</v>
      </c>
      <c r="BT61" s="186">
        <f t="shared" si="55"/>
        <v>0</v>
      </c>
      <c r="BU61" s="187">
        <f t="shared" si="56"/>
        <v>0</v>
      </c>
      <c r="BV61" s="186">
        <f t="shared" si="57"/>
        <v>0</v>
      </c>
      <c r="BW61" s="187">
        <f t="shared" si="58"/>
        <v>0</v>
      </c>
      <c r="BX61" s="186">
        <f t="shared" si="59"/>
        <v>0</v>
      </c>
      <c r="BY61" s="187">
        <f t="shared" si="60"/>
        <v>0</v>
      </c>
      <c r="BZ61" s="186">
        <f t="shared" si="61"/>
        <v>0</v>
      </c>
      <c r="CA61" s="187">
        <f t="shared" si="62"/>
        <v>0</v>
      </c>
      <c r="CB61" s="186">
        <f t="shared" si="63"/>
        <v>0</v>
      </c>
    </row>
    <row r="62" spans="1:80" ht="39.9" customHeight="1" x14ac:dyDescent="0.3">
      <c r="A62" s="8">
        <v>126</v>
      </c>
      <c r="B62" s="154"/>
      <c r="C62" s="155"/>
      <c r="D62" s="156"/>
      <c r="E62" s="151"/>
      <c r="F62" s="157"/>
      <c r="G62" s="152"/>
      <c r="H62" s="152"/>
      <c r="I62" s="153"/>
      <c r="P62" s="195"/>
      <c r="Q62" s="183">
        <f t="shared" si="0"/>
        <v>0</v>
      </c>
      <c r="R62" s="184">
        <f t="shared" si="1"/>
        <v>0</v>
      </c>
      <c r="S62" s="183">
        <f t="shared" si="2"/>
        <v>0</v>
      </c>
      <c r="T62" s="184">
        <f t="shared" si="3"/>
        <v>0</v>
      </c>
      <c r="U62" s="185">
        <f t="shared" si="4"/>
        <v>0</v>
      </c>
      <c r="V62" s="186">
        <f t="shared" si="5"/>
        <v>0</v>
      </c>
      <c r="W62" s="187">
        <f t="shared" si="6"/>
        <v>0</v>
      </c>
      <c r="X62" s="186">
        <f t="shared" si="7"/>
        <v>0</v>
      </c>
      <c r="Y62" s="187">
        <f t="shared" si="8"/>
        <v>0</v>
      </c>
      <c r="Z62" s="186">
        <f t="shared" si="9"/>
        <v>0</v>
      </c>
      <c r="AA62" s="187">
        <f t="shared" si="10"/>
        <v>0</v>
      </c>
      <c r="AB62" s="186">
        <f t="shared" si="11"/>
        <v>0</v>
      </c>
      <c r="AC62" s="187">
        <f t="shared" si="12"/>
        <v>0</v>
      </c>
      <c r="AD62" s="186">
        <f t="shared" si="13"/>
        <v>0</v>
      </c>
      <c r="AE62" s="187">
        <f t="shared" si="14"/>
        <v>0</v>
      </c>
      <c r="AF62" s="186">
        <f t="shared" si="15"/>
        <v>0</v>
      </c>
      <c r="AG62" s="187">
        <f t="shared" si="16"/>
        <v>0</v>
      </c>
      <c r="AH62" s="186">
        <f t="shared" si="17"/>
        <v>0</v>
      </c>
      <c r="AI62" s="187">
        <f t="shared" si="18"/>
        <v>0</v>
      </c>
      <c r="AJ62" s="186">
        <f t="shared" si="19"/>
        <v>0</v>
      </c>
      <c r="AK62" s="187">
        <f t="shared" si="20"/>
        <v>0</v>
      </c>
      <c r="AL62" s="186">
        <f t="shared" si="21"/>
        <v>0</v>
      </c>
      <c r="AM62" s="187">
        <f t="shared" si="22"/>
        <v>0</v>
      </c>
      <c r="AN62" s="186">
        <f t="shared" si="23"/>
        <v>0</v>
      </c>
      <c r="AO62" s="187">
        <f t="shared" si="24"/>
        <v>0</v>
      </c>
      <c r="AP62" s="186">
        <f t="shared" si="25"/>
        <v>0</v>
      </c>
      <c r="AQ62" s="187">
        <f t="shared" si="26"/>
        <v>0</v>
      </c>
      <c r="AR62" s="186">
        <f t="shared" si="27"/>
        <v>0</v>
      </c>
      <c r="AS62" s="187">
        <f t="shared" si="28"/>
        <v>0</v>
      </c>
      <c r="AT62" s="186">
        <f t="shared" si="29"/>
        <v>0</v>
      </c>
      <c r="AU62" s="187">
        <f t="shared" si="30"/>
        <v>0</v>
      </c>
      <c r="AV62" s="186">
        <f t="shared" si="31"/>
        <v>0</v>
      </c>
      <c r="AW62" s="187">
        <f t="shared" si="32"/>
        <v>0</v>
      </c>
      <c r="AX62" s="186">
        <f t="shared" si="33"/>
        <v>0</v>
      </c>
      <c r="AY62" s="187">
        <f t="shared" si="34"/>
        <v>0</v>
      </c>
      <c r="AZ62" s="186">
        <f t="shared" si="35"/>
        <v>0</v>
      </c>
      <c r="BA62" s="187">
        <f t="shared" si="36"/>
        <v>0</v>
      </c>
      <c r="BB62" s="186">
        <f t="shared" si="37"/>
        <v>0</v>
      </c>
      <c r="BC62" s="187">
        <f t="shared" si="38"/>
        <v>0</v>
      </c>
      <c r="BD62" s="186">
        <f t="shared" si="39"/>
        <v>0</v>
      </c>
      <c r="BE62" s="187">
        <f t="shared" si="40"/>
        <v>0</v>
      </c>
      <c r="BF62" s="186">
        <f t="shared" si="41"/>
        <v>0</v>
      </c>
      <c r="BG62" s="187">
        <f t="shared" si="42"/>
        <v>0</v>
      </c>
      <c r="BH62" s="186">
        <f t="shared" si="43"/>
        <v>0</v>
      </c>
      <c r="BI62" s="187">
        <f t="shared" si="44"/>
        <v>0</v>
      </c>
      <c r="BJ62" s="186">
        <f t="shared" si="45"/>
        <v>0</v>
      </c>
      <c r="BK62" s="187">
        <f t="shared" si="46"/>
        <v>0</v>
      </c>
      <c r="BL62" s="186">
        <f t="shared" si="47"/>
        <v>0</v>
      </c>
      <c r="BM62" s="187">
        <f t="shared" si="48"/>
        <v>0</v>
      </c>
      <c r="BN62" s="186">
        <f t="shared" si="49"/>
        <v>0</v>
      </c>
      <c r="BO62" s="187">
        <f t="shared" si="50"/>
        <v>0</v>
      </c>
      <c r="BP62" s="186">
        <f t="shared" si="51"/>
        <v>0</v>
      </c>
      <c r="BQ62" s="187">
        <f t="shared" si="52"/>
        <v>0</v>
      </c>
      <c r="BR62" s="186">
        <f t="shared" si="53"/>
        <v>0</v>
      </c>
      <c r="BS62" s="187">
        <f t="shared" si="54"/>
        <v>0</v>
      </c>
      <c r="BT62" s="186">
        <f t="shared" si="55"/>
        <v>0</v>
      </c>
      <c r="BU62" s="187">
        <f t="shared" si="56"/>
        <v>0</v>
      </c>
      <c r="BV62" s="186">
        <f t="shared" si="57"/>
        <v>0</v>
      </c>
      <c r="BW62" s="187">
        <f t="shared" si="58"/>
        <v>0</v>
      </c>
      <c r="BX62" s="186">
        <f t="shared" si="59"/>
        <v>0</v>
      </c>
      <c r="BY62" s="187">
        <f t="shared" si="60"/>
        <v>0</v>
      </c>
      <c r="BZ62" s="186">
        <f t="shared" si="61"/>
        <v>0</v>
      </c>
      <c r="CA62" s="187">
        <f t="shared" si="62"/>
        <v>0</v>
      </c>
      <c r="CB62" s="186">
        <f t="shared" si="63"/>
        <v>0</v>
      </c>
    </row>
    <row r="63" spans="1:80" ht="39.9" customHeight="1" x14ac:dyDescent="0.3">
      <c r="A63" s="8">
        <v>127</v>
      </c>
      <c r="B63" s="154"/>
      <c r="C63" s="155"/>
      <c r="D63" s="156"/>
      <c r="E63" s="151"/>
      <c r="F63" s="157"/>
      <c r="G63" s="152"/>
      <c r="H63" s="152"/>
      <c r="I63" s="153"/>
      <c r="P63" s="195"/>
      <c r="Q63" s="183">
        <f t="shared" si="0"/>
        <v>0</v>
      </c>
      <c r="R63" s="184">
        <f t="shared" si="1"/>
        <v>0</v>
      </c>
      <c r="S63" s="183">
        <f t="shared" si="2"/>
        <v>0</v>
      </c>
      <c r="T63" s="184">
        <f t="shared" si="3"/>
        <v>0</v>
      </c>
      <c r="U63" s="185">
        <f t="shared" si="4"/>
        <v>0</v>
      </c>
      <c r="V63" s="186">
        <f t="shared" si="5"/>
        <v>0</v>
      </c>
      <c r="W63" s="187">
        <f t="shared" si="6"/>
        <v>0</v>
      </c>
      <c r="X63" s="186">
        <f t="shared" si="7"/>
        <v>0</v>
      </c>
      <c r="Y63" s="187">
        <f t="shared" si="8"/>
        <v>0</v>
      </c>
      <c r="Z63" s="186">
        <f t="shared" si="9"/>
        <v>0</v>
      </c>
      <c r="AA63" s="187">
        <f t="shared" si="10"/>
        <v>0</v>
      </c>
      <c r="AB63" s="186">
        <f t="shared" si="11"/>
        <v>0</v>
      </c>
      <c r="AC63" s="187">
        <f t="shared" si="12"/>
        <v>0</v>
      </c>
      <c r="AD63" s="186">
        <f t="shared" si="13"/>
        <v>0</v>
      </c>
      <c r="AE63" s="187">
        <f t="shared" si="14"/>
        <v>0</v>
      </c>
      <c r="AF63" s="186">
        <f t="shared" si="15"/>
        <v>0</v>
      </c>
      <c r="AG63" s="187">
        <f t="shared" si="16"/>
        <v>0</v>
      </c>
      <c r="AH63" s="186">
        <f t="shared" si="17"/>
        <v>0</v>
      </c>
      <c r="AI63" s="187">
        <f t="shared" si="18"/>
        <v>0</v>
      </c>
      <c r="AJ63" s="186">
        <f t="shared" si="19"/>
        <v>0</v>
      </c>
      <c r="AK63" s="187">
        <f t="shared" si="20"/>
        <v>0</v>
      </c>
      <c r="AL63" s="186">
        <f t="shared" si="21"/>
        <v>0</v>
      </c>
      <c r="AM63" s="187">
        <f t="shared" si="22"/>
        <v>0</v>
      </c>
      <c r="AN63" s="186">
        <f t="shared" si="23"/>
        <v>0</v>
      </c>
      <c r="AO63" s="187">
        <f t="shared" si="24"/>
        <v>0</v>
      </c>
      <c r="AP63" s="186">
        <f t="shared" si="25"/>
        <v>0</v>
      </c>
      <c r="AQ63" s="187">
        <f t="shared" si="26"/>
        <v>0</v>
      </c>
      <c r="AR63" s="186">
        <f t="shared" si="27"/>
        <v>0</v>
      </c>
      <c r="AS63" s="187">
        <f t="shared" si="28"/>
        <v>0</v>
      </c>
      <c r="AT63" s="186">
        <f t="shared" si="29"/>
        <v>0</v>
      </c>
      <c r="AU63" s="187">
        <f t="shared" si="30"/>
        <v>0</v>
      </c>
      <c r="AV63" s="186">
        <f t="shared" si="31"/>
        <v>0</v>
      </c>
      <c r="AW63" s="187">
        <f t="shared" si="32"/>
        <v>0</v>
      </c>
      <c r="AX63" s="186">
        <f t="shared" si="33"/>
        <v>0</v>
      </c>
      <c r="AY63" s="187">
        <f t="shared" si="34"/>
        <v>0</v>
      </c>
      <c r="AZ63" s="186">
        <f t="shared" si="35"/>
        <v>0</v>
      </c>
      <c r="BA63" s="187">
        <f t="shared" si="36"/>
        <v>0</v>
      </c>
      <c r="BB63" s="186">
        <f t="shared" si="37"/>
        <v>0</v>
      </c>
      <c r="BC63" s="187">
        <f t="shared" si="38"/>
        <v>0</v>
      </c>
      <c r="BD63" s="186">
        <f t="shared" si="39"/>
        <v>0</v>
      </c>
      <c r="BE63" s="187">
        <f t="shared" si="40"/>
        <v>0</v>
      </c>
      <c r="BF63" s="186">
        <f t="shared" si="41"/>
        <v>0</v>
      </c>
      <c r="BG63" s="187">
        <f t="shared" si="42"/>
        <v>0</v>
      </c>
      <c r="BH63" s="186">
        <f t="shared" si="43"/>
        <v>0</v>
      </c>
      <c r="BI63" s="187">
        <f t="shared" si="44"/>
        <v>0</v>
      </c>
      <c r="BJ63" s="186">
        <f t="shared" si="45"/>
        <v>0</v>
      </c>
      <c r="BK63" s="187">
        <f t="shared" si="46"/>
        <v>0</v>
      </c>
      <c r="BL63" s="186">
        <f t="shared" si="47"/>
        <v>0</v>
      </c>
      <c r="BM63" s="187">
        <f t="shared" si="48"/>
        <v>0</v>
      </c>
      <c r="BN63" s="186">
        <f t="shared" si="49"/>
        <v>0</v>
      </c>
      <c r="BO63" s="187">
        <f t="shared" si="50"/>
        <v>0</v>
      </c>
      <c r="BP63" s="186">
        <f t="shared" si="51"/>
        <v>0</v>
      </c>
      <c r="BQ63" s="187">
        <f t="shared" si="52"/>
        <v>0</v>
      </c>
      <c r="BR63" s="186">
        <f t="shared" si="53"/>
        <v>0</v>
      </c>
      <c r="BS63" s="187">
        <f t="shared" si="54"/>
        <v>0</v>
      </c>
      <c r="BT63" s="186">
        <f t="shared" si="55"/>
        <v>0</v>
      </c>
      <c r="BU63" s="187">
        <f t="shared" si="56"/>
        <v>0</v>
      </c>
      <c r="BV63" s="186">
        <f t="shared" si="57"/>
        <v>0</v>
      </c>
      <c r="BW63" s="187">
        <f t="shared" si="58"/>
        <v>0</v>
      </c>
      <c r="BX63" s="186">
        <f t="shared" si="59"/>
        <v>0</v>
      </c>
      <c r="BY63" s="187">
        <f t="shared" si="60"/>
        <v>0</v>
      </c>
      <c r="BZ63" s="186">
        <f t="shared" si="61"/>
        <v>0</v>
      </c>
      <c r="CA63" s="187">
        <f t="shared" si="62"/>
        <v>0</v>
      </c>
      <c r="CB63" s="186">
        <f t="shared" si="63"/>
        <v>0</v>
      </c>
    </row>
    <row r="64" spans="1:80" ht="39.9" customHeight="1" x14ac:dyDescent="0.3">
      <c r="A64" s="8">
        <v>128</v>
      </c>
      <c r="B64" s="154"/>
      <c r="C64" s="155"/>
      <c r="D64" s="156"/>
      <c r="E64" s="151"/>
      <c r="F64" s="157"/>
      <c r="G64" s="152"/>
      <c r="H64" s="152"/>
      <c r="I64" s="153"/>
      <c r="P64" s="195"/>
      <c r="Q64" s="183">
        <f t="shared" si="0"/>
        <v>0</v>
      </c>
      <c r="R64" s="184">
        <f t="shared" si="1"/>
        <v>0</v>
      </c>
      <c r="S64" s="183">
        <f t="shared" si="2"/>
        <v>0</v>
      </c>
      <c r="T64" s="184">
        <f t="shared" si="3"/>
        <v>0</v>
      </c>
      <c r="U64" s="185">
        <f t="shared" si="4"/>
        <v>0</v>
      </c>
      <c r="V64" s="186">
        <f t="shared" si="5"/>
        <v>0</v>
      </c>
      <c r="W64" s="187">
        <f t="shared" si="6"/>
        <v>0</v>
      </c>
      <c r="X64" s="186">
        <f t="shared" si="7"/>
        <v>0</v>
      </c>
      <c r="Y64" s="187">
        <f t="shared" si="8"/>
        <v>0</v>
      </c>
      <c r="Z64" s="186">
        <f t="shared" si="9"/>
        <v>0</v>
      </c>
      <c r="AA64" s="187">
        <f t="shared" si="10"/>
        <v>0</v>
      </c>
      <c r="AB64" s="186">
        <f t="shared" si="11"/>
        <v>0</v>
      </c>
      <c r="AC64" s="187">
        <f t="shared" si="12"/>
        <v>0</v>
      </c>
      <c r="AD64" s="186">
        <f t="shared" si="13"/>
        <v>0</v>
      </c>
      <c r="AE64" s="187">
        <f t="shared" si="14"/>
        <v>0</v>
      </c>
      <c r="AF64" s="186">
        <f t="shared" si="15"/>
        <v>0</v>
      </c>
      <c r="AG64" s="187">
        <f t="shared" si="16"/>
        <v>0</v>
      </c>
      <c r="AH64" s="186">
        <f t="shared" si="17"/>
        <v>0</v>
      </c>
      <c r="AI64" s="187">
        <f t="shared" si="18"/>
        <v>0</v>
      </c>
      <c r="AJ64" s="186">
        <f t="shared" si="19"/>
        <v>0</v>
      </c>
      <c r="AK64" s="187">
        <f t="shared" si="20"/>
        <v>0</v>
      </c>
      <c r="AL64" s="186">
        <f t="shared" si="21"/>
        <v>0</v>
      </c>
      <c r="AM64" s="187">
        <f t="shared" si="22"/>
        <v>0</v>
      </c>
      <c r="AN64" s="186">
        <f t="shared" si="23"/>
        <v>0</v>
      </c>
      <c r="AO64" s="187">
        <f t="shared" si="24"/>
        <v>0</v>
      </c>
      <c r="AP64" s="186">
        <f t="shared" si="25"/>
        <v>0</v>
      </c>
      <c r="AQ64" s="187">
        <f t="shared" si="26"/>
        <v>0</v>
      </c>
      <c r="AR64" s="186">
        <f t="shared" si="27"/>
        <v>0</v>
      </c>
      <c r="AS64" s="187">
        <f t="shared" si="28"/>
        <v>0</v>
      </c>
      <c r="AT64" s="186">
        <f t="shared" si="29"/>
        <v>0</v>
      </c>
      <c r="AU64" s="187">
        <f t="shared" si="30"/>
        <v>0</v>
      </c>
      <c r="AV64" s="186">
        <f t="shared" si="31"/>
        <v>0</v>
      </c>
      <c r="AW64" s="187">
        <f t="shared" si="32"/>
        <v>0</v>
      </c>
      <c r="AX64" s="186">
        <f t="shared" si="33"/>
        <v>0</v>
      </c>
      <c r="AY64" s="187">
        <f t="shared" si="34"/>
        <v>0</v>
      </c>
      <c r="AZ64" s="186">
        <f t="shared" si="35"/>
        <v>0</v>
      </c>
      <c r="BA64" s="187">
        <f t="shared" si="36"/>
        <v>0</v>
      </c>
      <c r="BB64" s="186">
        <f t="shared" si="37"/>
        <v>0</v>
      </c>
      <c r="BC64" s="187">
        <f t="shared" si="38"/>
        <v>0</v>
      </c>
      <c r="BD64" s="186">
        <f t="shared" si="39"/>
        <v>0</v>
      </c>
      <c r="BE64" s="187">
        <f t="shared" si="40"/>
        <v>0</v>
      </c>
      <c r="BF64" s="186">
        <f t="shared" si="41"/>
        <v>0</v>
      </c>
      <c r="BG64" s="187">
        <f t="shared" si="42"/>
        <v>0</v>
      </c>
      <c r="BH64" s="186">
        <f t="shared" si="43"/>
        <v>0</v>
      </c>
      <c r="BI64" s="187">
        <f t="shared" si="44"/>
        <v>0</v>
      </c>
      <c r="BJ64" s="186">
        <f t="shared" si="45"/>
        <v>0</v>
      </c>
      <c r="BK64" s="187">
        <f t="shared" si="46"/>
        <v>0</v>
      </c>
      <c r="BL64" s="186">
        <f t="shared" si="47"/>
        <v>0</v>
      </c>
      <c r="BM64" s="187">
        <f t="shared" si="48"/>
        <v>0</v>
      </c>
      <c r="BN64" s="186">
        <f t="shared" si="49"/>
        <v>0</v>
      </c>
      <c r="BO64" s="187">
        <f t="shared" si="50"/>
        <v>0</v>
      </c>
      <c r="BP64" s="186">
        <f t="shared" si="51"/>
        <v>0</v>
      </c>
      <c r="BQ64" s="187">
        <f t="shared" si="52"/>
        <v>0</v>
      </c>
      <c r="BR64" s="186">
        <f t="shared" si="53"/>
        <v>0</v>
      </c>
      <c r="BS64" s="187">
        <f t="shared" si="54"/>
        <v>0</v>
      </c>
      <c r="BT64" s="186">
        <f t="shared" si="55"/>
        <v>0</v>
      </c>
      <c r="BU64" s="187">
        <f t="shared" si="56"/>
        <v>0</v>
      </c>
      <c r="BV64" s="186">
        <f t="shared" si="57"/>
        <v>0</v>
      </c>
      <c r="BW64" s="187">
        <f t="shared" si="58"/>
        <v>0</v>
      </c>
      <c r="BX64" s="186">
        <f t="shared" si="59"/>
        <v>0</v>
      </c>
      <c r="BY64" s="187">
        <f t="shared" si="60"/>
        <v>0</v>
      </c>
      <c r="BZ64" s="186">
        <f t="shared" si="61"/>
        <v>0</v>
      </c>
      <c r="CA64" s="187">
        <f t="shared" si="62"/>
        <v>0</v>
      </c>
      <c r="CB64" s="186">
        <f t="shared" si="63"/>
        <v>0</v>
      </c>
    </row>
    <row r="65" spans="1:80" ht="39.9" customHeight="1" x14ac:dyDescent="0.3">
      <c r="A65" s="8">
        <v>129</v>
      </c>
      <c r="B65" s="154"/>
      <c r="C65" s="155"/>
      <c r="D65" s="156"/>
      <c r="E65" s="151"/>
      <c r="F65" s="157"/>
      <c r="G65" s="152"/>
      <c r="H65" s="152"/>
      <c r="I65" s="153"/>
      <c r="P65" s="195"/>
      <c r="Q65" s="183">
        <f t="shared" si="0"/>
        <v>0</v>
      </c>
      <c r="R65" s="184">
        <f t="shared" si="1"/>
        <v>0</v>
      </c>
      <c r="S65" s="183">
        <f t="shared" si="2"/>
        <v>0</v>
      </c>
      <c r="T65" s="184">
        <f t="shared" si="3"/>
        <v>0</v>
      </c>
      <c r="U65" s="185">
        <f t="shared" si="4"/>
        <v>0</v>
      </c>
      <c r="V65" s="186">
        <f t="shared" si="5"/>
        <v>0</v>
      </c>
      <c r="W65" s="187">
        <f t="shared" si="6"/>
        <v>0</v>
      </c>
      <c r="X65" s="186">
        <f t="shared" si="7"/>
        <v>0</v>
      </c>
      <c r="Y65" s="187">
        <f t="shared" si="8"/>
        <v>0</v>
      </c>
      <c r="Z65" s="186">
        <f t="shared" si="9"/>
        <v>0</v>
      </c>
      <c r="AA65" s="187">
        <f t="shared" si="10"/>
        <v>0</v>
      </c>
      <c r="AB65" s="186">
        <f t="shared" si="11"/>
        <v>0</v>
      </c>
      <c r="AC65" s="187">
        <f t="shared" si="12"/>
        <v>0</v>
      </c>
      <c r="AD65" s="186">
        <f t="shared" si="13"/>
        <v>0</v>
      </c>
      <c r="AE65" s="187">
        <f t="shared" si="14"/>
        <v>0</v>
      </c>
      <c r="AF65" s="186">
        <f t="shared" si="15"/>
        <v>0</v>
      </c>
      <c r="AG65" s="187">
        <f t="shared" si="16"/>
        <v>0</v>
      </c>
      <c r="AH65" s="186">
        <f t="shared" si="17"/>
        <v>0</v>
      </c>
      <c r="AI65" s="187">
        <f t="shared" si="18"/>
        <v>0</v>
      </c>
      <c r="AJ65" s="186">
        <f t="shared" si="19"/>
        <v>0</v>
      </c>
      <c r="AK65" s="187">
        <f t="shared" si="20"/>
        <v>0</v>
      </c>
      <c r="AL65" s="186">
        <f t="shared" si="21"/>
        <v>0</v>
      </c>
      <c r="AM65" s="187">
        <f t="shared" si="22"/>
        <v>0</v>
      </c>
      <c r="AN65" s="186">
        <f t="shared" si="23"/>
        <v>0</v>
      </c>
      <c r="AO65" s="187">
        <f t="shared" si="24"/>
        <v>0</v>
      </c>
      <c r="AP65" s="186">
        <f t="shared" si="25"/>
        <v>0</v>
      </c>
      <c r="AQ65" s="187">
        <f t="shared" si="26"/>
        <v>0</v>
      </c>
      <c r="AR65" s="186">
        <f t="shared" si="27"/>
        <v>0</v>
      </c>
      <c r="AS65" s="187">
        <f t="shared" si="28"/>
        <v>0</v>
      </c>
      <c r="AT65" s="186">
        <f t="shared" si="29"/>
        <v>0</v>
      </c>
      <c r="AU65" s="187">
        <f t="shared" si="30"/>
        <v>0</v>
      </c>
      <c r="AV65" s="186">
        <f t="shared" si="31"/>
        <v>0</v>
      </c>
      <c r="AW65" s="187">
        <f t="shared" si="32"/>
        <v>0</v>
      </c>
      <c r="AX65" s="186">
        <f t="shared" si="33"/>
        <v>0</v>
      </c>
      <c r="AY65" s="187">
        <f t="shared" si="34"/>
        <v>0</v>
      </c>
      <c r="AZ65" s="186">
        <f t="shared" si="35"/>
        <v>0</v>
      </c>
      <c r="BA65" s="187">
        <f t="shared" si="36"/>
        <v>0</v>
      </c>
      <c r="BB65" s="186">
        <f t="shared" si="37"/>
        <v>0</v>
      </c>
      <c r="BC65" s="187">
        <f t="shared" si="38"/>
        <v>0</v>
      </c>
      <c r="BD65" s="186">
        <f t="shared" si="39"/>
        <v>0</v>
      </c>
      <c r="BE65" s="187">
        <f t="shared" si="40"/>
        <v>0</v>
      </c>
      <c r="BF65" s="186">
        <f t="shared" si="41"/>
        <v>0</v>
      </c>
      <c r="BG65" s="187">
        <f t="shared" si="42"/>
        <v>0</v>
      </c>
      <c r="BH65" s="186">
        <f t="shared" si="43"/>
        <v>0</v>
      </c>
      <c r="BI65" s="187">
        <f t="shared" si="44"/>
        <v>0</v>
      </c>
      <c r="BJ65" s="186">
        <f t="shared" si="45"/>
        <v>0</v>
      </c>
      <c r="BK65" s="187">
        <f t="shared" si="46"/>
        <v>0</v>
      </c>
      <c r="BL65" s="186">
        <f t="shared" si="47"/>
        <v>0</v>
      </c>
      <c r="BM65" s="187">
        <f t="shared" si="48"/>
        <v>0</v>
      </c>
      <c r="BN65" s="186">
        <f t="shared" si="49"/>
        <v>0</v>
      </c>
      <c r="BO65" s="187">
        <f t="shared" si="50"/>
        <v>0</v>
      </c>
      <c r="BP65" s="186">
        <f t="shared" si="51"/>
        <v>0</v>
      </c>
      <c r="BQ65" s="187">
        <f t="shared" si="52"/>
        <v>0</v>
      </c>
      <c r="BR65" s="186">
        <f t="shared" si="53"/>
        <v>0</v>
      </c>
      <c r="BS65" s="187">
        <f t="shared" si="54"/>
        <v>0</v>
      </c>
      <c r="BT65" s="186">
        <f t="shared" si="55"/>
        <v>0</v>
      </c>
      <c r="BU65" s="187">
        <f t="shared" si="56"/>
        <v>0</v>
      </c>
      <c r="BV65" s="186">
        <f t="shared" si="57"/>
        <v>0</v>
      </c>
      <c r="BW65" s="187">
        <f t="shared" si="58"/>
        <v>0</v>
      </c>
      <c r="BX65" s="186">
        <f t="shared" si="59"/>
        <v>0</v>
      </c>
      <c r="BY65" s="187">
        <f t="shared" si="60"/>
        <v>0</v>
      </c>
      <c r="BZ65" s="186">
        <f t="shared" si="61"/>
        <v>0</v>
      </c>
      <c r="CA65" s="187">
        <f t="shared" si="62"/>
        <v>0</v>
      </c>
      <c r="CB65" s="186">
        <f t="shared" si="63"/>
        <v>0</v>
      </c>
    </row>
    <row r="66" spans="1:80" ht="39.9" customHeight="1" x14ac:dyDescent="0.3">
      <c r="A66" s="8">
        <v>130</v>
      </c>
      <c r="B66" s="154"/>
      <c r="C66" s="155"/>
      <c r="D66" s="156"/>
      <c r="E66" s="151"/>
      <c r="F66" s="157"/>
      <c r="G66" s="152"/>
      <c r="H66" s="152"/>
      <c r="I66" s="153"/>
      <c r="P66" s="195"/>
      <c r="Q66" s="183">
        <f t="shared" si="0"/>
        <v>0</v>
      </c>
      <c r="R66" s="184">
        <f t="shared" si="1"/>
        <v>0</v>
      </c>
      <c r="S66" s="183">
        <f t="shared" si="2"/>
        <v>0</v>
      </c>
      <c r="T66" s="184">
        <f t="shared" si="3"/>
        <v>0</v>
      </c>
      <c r="U66" s="185">
        <f t="shared" si="4"/>
        <v>0</v>
      </c>
      <c r="V66" s="186">
        <f t="shared" si="5"/>
        <v>0</v>
      </c>
      <c r="W66" s="187">
        <f t="shared" si="6"/>
        <v>0</v>
      </c>
      <c r="X66" s="186">
        <f t="shared" si="7"/>
        <v>0</v>
      </c>
      <c r="Y66" s="187">
        <f t="shared" si="8"/>
        <v>0</v>
      </c>
      <c r="Z66" s="186">
        <f t="shared" si="9"/>
        <v>0</v>
      </c>
      <c r="AA66" s="187">
        <f t="shared" si="10"/>
        <v>0</v>
      </c>
      <c r="AB66" s="186">
        <f t="shared" si="11"/>
        <v>0</v>
      </c>
      <c r="AC66" s="187">
        <f t="shared" si="12"/>
        <v>0</v>
      </c>
      <c r="AD66" s="186">
        <f t="shared" si="13"/>
        <v>0</v>
      </c>
      <c r="AE66" s="187">
        <f t="shared" si="14"/>
        <v>0</v>
      </c>
      <c r="AF66" s="186">
        <f t="shared" si="15"/>
        <v>0</v>
      </c>
      <c r="AG66" s="187">
        <f t="shared" si="16"/>
        <v>0</v>
      </c>
      <c r="AH66" s="186">
        <f t="shared" si="17"/>
        <v>0</v>
      </c>
      <c r="AI66" s="187">
        <f t="shared" si="18"/>
        <v>0</v>
      </c>
      <c r="AJ66" s="186">
        <f t="shared" si="19"/>
        <v>0</v>
      </c>
      <c r="AK66" s="187">
        <f t="shared" si="20"/>
        <v>0</v>
      </c>
      <c r="AL66" s="186">
        <f t="shared" si="21"/>
        <v>0</v>
      </c>
      <c r="AM66" s="187">
        <f t="shared" si="22"/>
        <v>0</v>
      </c>
      <c r="AN66" s="186">
        <f t="shared" si="23"/>
        <v>0</v>
      </c>
      <c r="AO66" s="187">
        <f t="shared" si="24"/>
        <v>0</v>
      </c>
      <c r="AP66" s="186">
        <f t="shared" si="25"/>
        <v>0</v>
      </c>
      <c r="AQ66" s="187">
        <f t="shared" si="26"/>
        <v>0</v>
      </c>
      <c r="AR66" s="186">
        <f t="shared" si="27"/>
        <v>0</v>
      </c>
      <c r="AS66" s="187">
        <f t="shared" si="28"/>
        <v>0</v>
      </c>
      <c r="AT66" s="186">
        <f t="shared" si="29"/>
        <v>0</v>
      </c>
      <c r="AU66" s="187">
        <f t="shared" si="30"/>
        <v>0</v>
      </c>
      <c r="AV66" s="186">
        <f t="shared" si="31"/>
        <v>0</v>
      </c>
      <c r="AW66" s="187">
        <f t="shared" si="32"/>
        <v>0</v>
      </c>
      <c r="AX66" s="186">
        <f t="shared" si="33"/>
        <v>0</v>
      </c>
      <c r="AY66" s="187">
        <f t="shared" si="34"/>
        <v>0</v>
      </c>
      <c r="AZ66" s="186">
        <f t="shared" si="35"/>
        <v>0</v>
      </c>
      <c r="BA66" s="187">
        <f t="shared" si="36"/>
        <v>0</v>
      </c>
      <c r="BB66" s="186">
        <f t="shared" si="37"/>
        <v>0</v>
      </c>
      <c r="BC66" s="187">
        <f t="shared" si="38"/>
        <v>0</v>
      </c>
      <c r="BD66" s="186">
        <f t="shared" si="39"/>
        <v>0</v>
      </c>
      <c r="BE66" s="187">
        <f t="shared" si="40"/>
        <v>0</v>
      </c>
      <c r="BF66" s="186">
        <f t="shared" si="41"/>
        <v>0</v>
      </c>
      <c r="BG66" s="187">
        <f t="shared" si="42"/>
        <v>0</v>
      </c>
      <c r="BH66" s="186">
        <f t="shared" si="43"/>
        <v>0</v>
      </c>
      <c r="BI66" s="187">
        <f t="shared" si="44"/>
        <v>0</v>
      </c>
      <c r="BJ66" s="186">
        <f t="shared" si="45"/>
        <v>0</v>
      </c>
      <c r="BK66" s="187">
        <f t="shared" si="46"/>
        <v>0</v>
      </c>
      <c r="BL66" s="186">
        <f t="shared" si="47"/>
        <v>0</v>
      </c>
      <c r="BM66" s="187">
        <f t="shared" si="48"/>
        <v>0</v>
      </c>
      <c r="BN66" s="186">
        <f t="shared" si="49"/>
        <v>0</v>
      </c>
      <c r="BO66" s="187">
        <f t="shared" si="50"/>
        <v>0</v>
      </c>
      <c r="BP66" s="186">
        <f t="shared" si="51"/>
        <v>0</v>
      </c>
      <c r="BQ66" s="187">
        <f t="shared" si="52"/>
        <v>0</v>
      </c>
      <c r="BR66" s="186">
        <f t="shared" si="53"/>
        <v>0</v>
      </c>
      <c r="BS66" s="187">
        <f t="shared" si="54"/>
        <v>0</v>
      </c>
      <c r="BT66" s="186">
        <f t="shared" si="55"/>
        <v>0</v>
      </c>
      <c r="BU66" s="187">
        <f t="shared" si="56"/>
        <v>0</v>
      </c>
      <c r="BV66" s="186">
        <f t="shared" si="57"/>
        <v>0</v>
      </c>
      <c r="BW66" s="187">
        <f t="shared" si="58"/>
        <v>0</v>
      </c>
      <c r="BX66" s="186">
        <f t="shared" si="59"/>
        <v>0</v>
      </c>
      <c r="BY66" s="187">
        <f t="shared" si="60"/>
        <v>0</v>
      </c>
      <c r="BZ66" s="186">
        <f t="shared" si="61"/>
        <v>0</v>
      </c>
      <c r="CA66" s="187">
        <f t="shared" si="62"/>
        <v>0</v>
      </c>
      <c r="CB66" s="186">
        <f t="shared" si="63"/>
        <v>0</v>
      </c>
    </row>
    <row r="67" spans="1:80" ht="39.9" customHeight="1" x14ac:dyDescent="0.3">
      <c r="A67" s="8">
        <v>131</v>
      </c>
      <c r="B67" s="154"/>
      <c r="C67" s="155"/>
      <c r="D67" s="156"/>
      <c r="E67" s="151"/>
      <c r="F67" s="157"/>
      <c r="G67" s="152"/>
      <c r="H67" s="152"/>
      <c r="I67" s="153"/>
      <c r="P67" s="195"/>
      <c r="Q67" s="183">
        <f t="shared" si="0"/>
        <v>0</v>
      </c>
      <c r="R67" s="184">
        <f t="shared" si="1"/>
        <v>0</v>
      </c>
      <c r="S67" s="183">
        <f t="shared" si="2"/>
        <v>0</v>
      </c>
      <c r="T67" s="184">
        <f t="shared" si="3"/>
        <v>0</v>
      </c>
      <c r="U67" s="185">
        <f t="shared" si="4"/>
        <v>0</v>
      </c>
      <c r="V67" s="186">
        <f t="shared" si="5"/>
        <v>0</v>
      </c>
      <c r="W67" s="187">
        <f t="shared" si="6"/>
        <v>0</v>
      </c>
      <c r="X67" s="186">
        <f t="shared" si="7"/>
        <v>0</v>
      </c>
      <c r="Y67" s="187">
        <f t="shared" si="8"/>
        <v>0</v>
      </c>
      <c r="Z67" s="186">
        <f t="shared" si="9"/>
        <v>0</v>
      </c>
      <c r="AA67" s="187">
        <f t="shared" si="10"/>
        <v>0</v>
      </c>
      <c r="AB67" s="186">
        <f t="shared" si="11"/>
        <v>0</v>
      </c>
      <c r="AC67" s="187">
        <f t="shared" si="12"/>
        <v>0</v>
      </c>
      <c r="AD67" s="186">
        <f t="shared" si="13"/>
        <v>0</v>
      </c>
      <c r="AE67" s="187">
        <f t="shared" si="14"/>
        <v>0</v>
      </c>
      <c r="AF67" s="186">
        <f t="shared" si="15"/>
        <v>0</v>
      </c>
      <c r="AG67" s="187">
        <f t="shared" si="16"/>
        <v>0</v>
      </c>
      <c r="AH67" s="186">
        <f t="shared" si="17"/>
        <v>0</v>
      </c>
      <c r="AI67" s="187">
        <f t="shared" si="18"/>
        <v>0</v>
      </c>
      <c r="AJ67" s="186">
        <f t="shared" si="19"/>
        <v>0</v>
      </c>
      <c r="AK67" s="187">
        <f t="shared" si="20"/>
        <v>0</v>
      </c>
      <c r="AL67" s="186">
        <f t="shared" si="21"/>
        <v>0</v>
      </c>
      <c r="AM67" s="187">
        <f t="shared" si="22"/>
        <v>0</v>
      </c>
      <c r="AN67" s="186">
        <f t="shared" si="23"/>
        <v>0</v>
      </c>
      <c r="AO67" s="187">
        <f t="shared" si="24"/>
        <v>0</v>
      </c>
      <c r="AP67" s="186">
        <f t="shared" si="25"/>
        <v>0</v>
      </c>
      <c r="AQ67" s="187">
        <f t="shared" si="26"/>
        <v>0</v>
      </c>
      <c r="AR67" s="186">
        <f t="shared" si="27"/>
        <v>0</v>
      </c>
      <c r="AS67" s="187">
        <f t="shared" si="28"/>
        <v>0</v>
      </c>
      <c r="AT67" s="186">
        <f t="shared" si="29"/>
        <v>0</v>
      </c>
      <c r="AU67" s="187">
        <f t="shared" si="30"/>
        <v>0</v>
      </c>
      <c r="AV67" s="186">
        <f t="shared" si="31"/>
        <v>0</v>
      </c>
      <c r="AW67" s="187">
        <f t="shared" si="32"/>
        <v>0</v>
      </c>
      <c r="AX67" s="186">
        <f t="shared" si="33"/>
        <v>0</v>
      </c>
      <c r="AY67" s="187">
        <f t="shared" si="34"/>
        <v>0</v>
      </c>
      <c r="AZ67" s="186">
        <f t="shared" si="35"/>
        <v>0</v>
      </c>
      <c r="BA67" s="187">
        <f t="shared" si="36"/>
        <v>0</v>
      </c>
      <c r="BB67" s="186">
        <f t="shared" si="37"/>
        <v>0</v>
      </c>
      <c r="BC67" s="187">
        <f t="shared" si="38"/>
        <v>0</v>
      </c>
      <c r="BD67" s="186">
        <f t="shared" si="39"/>
        <v>0</v>
      </c>
      <c r="BE67" s="187">
        <f t="shared" si="40"/>
        <v>0</v>
      </c>
      <c r="BF67" s="186">
        <f t="shared" si="41"/>
        <v>0</v>
      </c>
      <c r="BG67" s="187">
        <f t="shared" si="42"/>
        <v>0</v>
      </c>
      <c r="BH67" s="186">
        <f t="shared" si="43"/>
        <v>0</v>
      </c>
      <c r="BI67" s="187">
        <f t="shared" si="44"/>
        <v>0</v>
      </c>
      <c r="BJ67" s="186">
        <f t="shared" si="45"/>
        <v>0</v>
      </c>
      <c r="BK67" s="187">
        <f t="shared" si="46"/>
        <v>0</v>
      </c>
      <c r="BL67" s="186">
        <f t="shared" si="47"/>
        <v>0</v>
      </c>
      <c r="BM67" s="187">
        <f t="shared" si="48"/>
        <v>0</v>
      </c>
      <c r="BN67" s="186">
        <f t="shared" si="49"/>
        <v>0</v>
      </c>
      <c r="BO67" s="187">
        <f t="shared" si="50"/>
        <v>0</v>
      </c>
      <c r="BP67" s="186">
        <f t="shared" si="51"/>
        <v>0</v>
      </c>
      <c r="BQ67" s="187">
        <f t="shared" si="52"/>
        <v>0</v>
      </c>
      <c r="BR67" s="186">
        <f t="shared" si="53"/>
        <v>0</v>
      </c>
      <c r="BS67" s="187">
        <f t="shared" si="54"/>
        <v>0</v>
      </c>
      <c r="BT67" s="186">
        <f t="shared" si="55"/>
        <v>0</v>
      </c>
      <c r="BU67" s="187">
        <f t="shared" si="56"/>
        <v>0</v>
      </c>
      <c r="BV67" s="186">
        <f t="shared" si="57"/>
        <v>0</v>
      </c>
      <c r="BW67" s="187">
        <f t="shared" si="58"/>
        <v>0</v>
      </c>
      <c r="BX67" s="186">
        <f t="shared" si="59"/>
        <v>0</v>
      </c>
      <c r="BY67" s="187">
        <f t="shared" si="60"/>
        <v>0</v>
      </c>
      <c r="BZ67" s="186">
        <f t="shared" si="61"/>
        <v>0</v>
      </c>
      <c r="CA67" s="187">
        <f t="shared" si="62"/>
        <v>0</v>
      </c>
      <c r="CB67" s="186">
        <f t="shared" si="63"/>
        <v>0</v>
      </c>
    </row>
    <row r="68" spans="1:80" ht="39.9" customHeight="1" x14ac:dyDescent="0.3">
      <c r="A68" s="8">
        <v>132</v>
      </c>
      <c r="B68" s="154"/>
      <c r="C68" s="155"/>
      <c r="D68" s="156"/>
      <c r="E68" s="151"/>
      <c r="F68" s="157"/>
      <c r="G68" s="152"/>
      <c r="H68" s="152"/>
      <c r="I68" s="153"/>
      <c r="P68" s="195"/>
      <c r="Q68" s="183">
        <f t="shared" si="0"/>
        <v>0</v>
      </c>
      <c r="R68" s="184">
        <f t="shared" si="1"/>
        <v>0</v>
      </c>
      <c r="S68" s="183">
        <f t="shared" si="2"/>
        <v>0</v>
      </c>
      <c r="T68" s="184">
        <f t="shared" si="3"/>
        <v>0</v>
      </c>
      <c r="U68" s="185">
        <f t="shared" si="4"/>
        <v>0</v>
      </c>
      <c r="V68" s="186">
        <f t="shared" si="5"/>
        <v>0</v>
      </c>
      <c r="W68" s="187">
        <f t="shared" si="6"/>
        <v>0</v>
      </c>
      <c r="X68" s="186">
        <f t="shared" si="7"/>
        <v>0</v>
      </c>
      <c r="Y68" s="187">
        <f t="shared" si="8"/>
        <v>0</v>
      </c>
      <c r="Z68" s="186">
        <f t="shared" si="9"/>
        <v>0</v>
      </c>
      <c r="AA68" s="187">
        <f t="shared" si="10"/>
        <v>0</v>
      </c>
      <c r="AB68" s="186">
        <f t="shared" si="11"/>
        <v>0</v>
      </c>
      <c r="AC68" s="187">
        <f t="shared" si="12"/>
        <v>0</v>
      </c>
      <c r="AD68" s="186">
        <f t="shared" si="13"/>
        <v>0</v>
      </c>
      <c r="AE68" s="187">
        <f t="shared" si="14"/>
        <v>0</v>
      </c>
      <c r="AF68" s="186">
        <f t="shared" si="15"/>
        <v>0</v>
      </c>
      <c r="AG68" s="187">
        <f t="shared" si="16"/>
        <v>0</v>
      </c>
      <c r="AH68" s="186">
        <f t="shared" si="17"/>
        <v>0</v>
      </c>
      <c r="AI68" s="187">
        <f t="shared" si="18"/>
        <v>0</v>
      </c>
      <c r="AJ68" s="186">
        <f t="shared" si="19"/>
        <v>0</v>
      </c>
      <c r="AK68" s="187">
        <f t="shared" si="20"/>
        <v>0</v>
      </c>
      <c r="AL68" s="186">
        <f t="shared" si="21"/>
        <v>0</v>
      </c>
      <c r="AM68" s="187">
        <f t="shared" si="22"/>
        <v>0</v>
      </c>
      <c r="AN68" s="186">
        <f t="shared" si="23"/>
        <v>0</v>
      </c>
      <c r="AO68" s="187">
        <f t="shared" si="24"/>
        <v>0</v>
      </c>
      <c r="AP68" s="186">
        <f t="shared" si="25"/>
        <v>0</v>
      </c>
      <c r="AQ68" s="187">
        <f t="shared" si="26"/>
        <v>0</v>
      </c>
      <c r="AR68" s="186">
        <f t="shared" si="27"/>
        <v>0</v>
      </c>
      <c r="AS68" s="187">
        <f t="shared" si="28"/>
        <v>0</v>
      </c>
      <c r="AT68" s="186">
        <f t="shared" si="29"/>
        <v>0</v>
      </c>
      <c r="AU68" s="187">
        <f t="shared" si="30"/>
        <v>0</v>
      </c>
      <c r="AV68" s="186">
        <f t="shared" si="31"/>
        <v>0</v>
      </c>
      <c r="AW68" s="187">
        <f t="shared" si="32"/>
        <v>0</v>
      </c>
      <c r="AX68" s="186">
        <f t="shared" si="33"/>
        <v>0</v>
      </c>
      <c r="AY68" s="187">
        <f t="shared" si="34"/>
        <v>0</v>
      </c>
      <c r="AZ68" s="186">
        <f t="shared" si="35"/>
        <v>0</v>
      </c>
      <c r="BA68" s="187">
        <f t="shared" si="36"/>
        <v>0</v>
      </c>
      <c r="BB68" s="186">
        <f t="shared" si="37"/>
        <v>0</v>
      </c>
      <c r="BC68" s="187">
        <f t="shared" si="38"/>
        <v>0</v>
      </c>
      <c r="BD68" s="186">
        <f t="shared" si="39"/>
        <v>0</v>
      </c>
      <c r="BE68" s="187">
        <f t="shared" si="40"/>
        <v>0</v>
      </c>
      <c r="BF68" s="186">
        <f t="shared" si="41"/>
        <v>0</v>
      </c>
      <c r="BG68" s="187">
        <f t="shared" si="42"/>
        <v>0</v>
      </c>
      <c r="BH68" s="186">
        <f t="shared" si="43"/>
        <v>0</v>
      </c>
      <c r="BI68" s="187">
        <f t="shared" si="44"/>
        <v>0</v>
      </c>
      <c r="BJ68" s="186">
        <f t="shared" si="45"/>
        <v>0</v>
      </c>
      <c r="BK68" s="187">
        <f t="shared" si="46"/>
        <v>0</v>
      </c>
      <c r="BL68" s="186">
        <f t="shared" si="47"/>
        <v>0</v>
      </c>
      <c r="BM68" s="187">
        <f t="shared" si="48"/>
        <v>0</v>
      </c>
      <c r="BN68" s="186">
        <f t="shared" si="49"/>
        <v>0</v>
      </c>
      <c r="BO68" s="187">
        <f t="shared" si="50"/>
        <v>0</v>
      </c>
      <c r="BP68" s="186">
        <f t="shared" si="51"/>
        <v>0</v>
      </c>
      <c r="BQ68" s="187">
        <f t="shared" si="52"/>
        <v>0</v>
      </c>
      <c r="BR68" s="186">
        <f t="shared" si="53"/>
        <v>0</v>
      </c>
      <c r="BS68" s="187">
        <f t="shared" si="54"/>
        <v>0</v>
      </c>
      <c r="BT68" s="186">
        <f t="shared" si="55"/>
        <v>0</v>
      </c>
      <c r="BU68" s="187">
        <f t="shared" si="56"/>
        <v>0</v>
      </c>
      <c r="BV68" s="186">
        <f t="shared" si="57"/>
        <v>0</v>
      </c>
      <c r="BW68" s="187">
        <f t="shared" si="58"/>
        <v>0</v>
      </c>
      <c r="BX68" s="186">
        <f t="shared" si="59"/>
        <v>0</v>
      </c>
      <c r="BY68" s="187">
        <f t="shared" si="60"/>
        <v>0</v>
      </c>
      <c r="BZ68" s="186">
        <f t="shared" si="61"/>
        <v>0</v>
      </c>
      <c r="CA68" s="187">
        <f t="shared" si="62"/>
        <v>0</v>
      </c>
      <c r="CB68" s="186">
        <f t="shared" si="63"/>
        <v>0</v>
      </c>
    </row>
    <row r="69" spans="1:80" ht="39.9" customHeight="1" x14ac:dyDescent="0.3">
      <c r="A69" s="8">
        <v>133</v>
      </c>
      <c r="B69" s="154"/>
      <c r="C69" s="155"/>
      <c r="D69" s="156"/>
      <c r="E69" s="151"/>
      <c r="F69" s="157"/>
      <c r="G69" s="152"/>
      <c r="H69" s="152"/>
      <c r="I69" s="153"/>
      <c r="P69" s="195"/>
      <c r="Q69" s="183">
        <f t="shared" si="0"/>
        <v>0</v>
      </c>
      <c r="R69" s="184">
        <f t="shared" si="1"/>
        <v>0</v>
      </c>
      <c r="S69" s="183">
        <f t="shared" si="2"/>
        <v>0</v>
      </c>
      <c r="T69" s="184">
        <f t="shared" si="3"/>
        <v>0</v>
      </c>
      <c r="U69" s="185">
        <f t="shared" si="4"/>
        <v>0</v>
      </c>
      <c r="V69" s="186">
        <f t="shared" si="5"/>
        <v>0</v>
      </c>
      <c r="W69" s="187">
        <f t="shared" si="6"/>
        <v>0</v>
      </c>
      <c r="X69" s="186">
        <f t="shared" si="7"/>
        <v>0</v>
      </c>
      <c r="Y69" s="187">
        <f t="shared" si="8"/>
        <v>0</v>
      </c>
      <c r="Z69" s="186">
        <f t="shared" si="9"/>
        <v>0</v>
      </c>
      <c r="AA69" s="187">
        <f t="shared" si="10"/>
        <v>0</v>
      </c>
      <c r="AB69" s="186">
        <f t="shared" si="11"/>
        <v>0</v>
      </c>
      <c r="AC69" s="187">
        <f t="shared" si="12"/>
        <v>0</v>
      </c>
      <c r="AD69" s="186">
        <f t="shared" si="13"/>
        <v>0</v>
      </c>
      <c r="AE69" s="187">
        <f t="shared" si="14"/>
        <v>0</v>
      </c>
      <c r="AF69" s="186">
        <f t="shared" si="15"/>
        <v>0</v>
      </c>
      <c r="AG69" s="187">
        <f t="shared" si="16"/>
        <v>0</v>
      </c>
      <c r="AH69" s="186">
        <f t="shared" si="17"/>
        <v>0</v>
      </c>
      <c r="AI69" s="187">
        <f t="shared" si="18"/>
        <v>0</v>
      </c>
      <c r="AJ69" s="186">
        <f t="shared" si="19"/>
        <v>0</v>
      </c>
      <c r="AK69" s="187">
        <f t="shared" si="20"/>
        <v>0</v>
      </c>
      <c r="AL69" s="186">
        <f t="shared" si="21"/>
        <v>0</v>
      </c>
      <c r="AM69" s="187">
        <f t="shared" si="22"/>
        <v>0</v>
      </c>
      <c r="AN69" s="186">
        <f t="shared" si="23"/>
        <v>0</v>
      </c>
      <c r="AO69" s="187">
        <f t="shared" si="24"/>
        <v>0</v>
      </c>
      <c r="AP69" s="186">
        <f t="shared" si="25"/>
        <v>0</v>
      </c>
      <c r="AQ69" s="187">
        <f t="shared" si="26"/>
        <v>0</v>
      </c>
      <c r="AR69" s="186">
        <f t="shared" si="27"/>
        <v>0</v>
      </c>
      <c r="AS69" s="187">
        <f t="shared" si="28"/>
        <v>0</v>
      </c>
      <c r="AT69" s="186">
        <f t="shared" si="29"/>
        <v>0</v>
      </c>
      <c r="AU69" s="187">
        <f t="shared" si="30"/>
        <v>0</v>
      </c>
      <c r="AV69" s="186">
        <f t="shared" si="31"/>
        <v>0</v>
      </c>
      <c r="AW69" s="187">
        <f t="shared" si="32"/>
        <v>0</v>
      </c>
      <c r="AX69" s="186">
        <f t="shared" si="33"/>
        <v>0</v>
      </c>
      <c r="AY69" s="187">
        <f t="shared" si="34"/>
        <v>0</v>
      </c>
      <c r="AZ69" s="186">
        <f t="shared" si="35"/>
        <v>0</v>
      </c>
      <c r="BA69" s="187">
        <f t="shared" si="36"/>
        <v>0</v>
      </c>
      <c r="BB69" s="186">
        <f t="shared" si="37"/>
        <v>0</v>
      </c>
      <c r="BC69" s="187">
        <f t="shared" si="38"/>
        <v>0</v>
      </c>
      <c r="BD69" s="186">
        <f t="shared" si="39"/>
        <v>0</v>
      </c>
      <c r="BE69" s="187">
        <f t="shared" si="40"/>
        <v>0</v>
      </c>
      <c r="BF69" s="186">
        <f t="shared" si="41"/>
        <v>0</v>
      </c>
      <c r="BG69" s="187">
        <f t="shared" si="42"/>
        <v>0</v>
      </c>
      <c r="BH69" s="186">
        <f t="shared" si="43"/>
        <v>0</v>
      </c>
      <c r="BI69" s="187">
        <f t="shared" si="44"/>
        <v>0</v>
      </c>
      <c r="BJ69" s="186">
        <f t="shared" si="45"/>
        <v>0</v>
      </c>
      <c r="BK69" s="187">
        <f t="shared" si="46"/>
        <v>0</v>
      </c>
      <c r="BL69" s="186">
        <f t="shared" si="47"/>
        <v>0</v>
      </c>
      <c r="BM69" s="187">
        <f t="shared" si="48"/>
        <v>0</v>
      </c>
      <c r="BN69" s="186">
        <f t="shared" si="49"/>
        <v>0</v>
      </c>
      <c r="BO69" s="187">
        <f t="shared" si="50"/>
        <v>0</v>
      </c>
      <c r="BP69" s="186">
        <f t="shared" si="51"/>
        <v>0</v>
      </c>
      <c r="BQ69" s="187">
        <f t="shared" si="52"/>
        <v>0</v>
      </c>
      <c r="BR69" s="186">
        <f t="shared" si="53"/>
        <v>0</v>
      </c>
      <c r="BS69" s="187">
        <f t="shared" si="54"/>
        <v>0</v>
      </c>
      <c r="BT69" s="186">
        <f t="shared" si="55"/>
        <v>0</v>
      </c>
      <c r="BU69" s="187">
        <f t="shared" si="56"/>
        <v>0</v>
      </c>
      <c r="BV69" s="186">
        <f t="shared" si="57"/>
        <v>0</v>
      </c>
      <c r="BW69" s="187">
        <f t="shared" si="58"/>
        <v>0</v>
      </c>
      <c r="BX69" s="186">
        <f t="shared" si="59"/>
        <v>0</v>
      </c>
      <c r="BY69" s="187">
        <f t="shared" si="60"/>
        <v>0</v>
      </c>
      <c r="BZ69" s="186">
        <f t="shared" si="61"/>
        <v>0</v>
      </c>
      <c r="CA69" s="187">
        <f t="shared" si="62"/>
        <v>0</v>
      </c>
      <c r="CB69" s="186">
        <f t="shared" si="63"/>
        <v>0</v>
      </c>
    </row>
    <row r="70" spans="1:80" ht="39.9" customHeight="1" x14ac:dyDescent="0.3">
      <c r="A70" s="8">
        <v>134</v>
      </c>
      <c r="B70" s="154"/>
      <c r="C70" s="155"/>
      <c r="D70" s="156"/>
      <c r="E70" s="151"/>
      <c r="F70" s="157"/>
      <c r="G70" s="152"/>
      <c r="H70" s="152"/>
      <c r="I70" s="153"/>
      <c r="P70" s="195"/>
      <c r="Q70" s="183">
        <f t="shared" si="0"/>
        <v>0</v>
      </c>
      <c r="R70" s="184">
        <f t="shared" si="1"/>
        <v>0</v>
      </c>
      <c r="S70" s="183">
        <f t="shared" si="2"/>
        <v>0</v>
      </c>
      <c r="T70" s="184">
        <f t="shared" si="3"/>
        <v>0</v>
      </c>
      <c r="U70" s="185">
        <f t="shared" si="4"/>
        <v>0</v>
      </c>
      <c r="V70" s="186">
        <f t="shared" si="5"/>
        <v>0</v>
      </c>
      <c r="W70" s="187">
        <f t="shared" si="6"/>
        <v>0</v>
      </c>
      <c r="X70" s="186">
        <f t="shared" si="7"/>
        <v>0</v>
      </c>
      <c r="Y70" s="187">
        <f t="shared" si="8"/>
        <v>0</v>
      </c>
      <c r="Z70" s="186">
        <f t="shared" si="9"/>
        <v>0</v>
      </c>
      <c r="AA70" s="187">
        <f t="shared" si="10"/>
        <v>0</v>
      </c>
      <c r="AB70" s="186">
        <f t="shared" si="11"/>
        <v>0</v>
      </c>
      <c r="AC70" s="187">
        <f t="shared" si="12"/>
        <v>0</v>
      </c>
      <c r="AD70" s="186">
        <f t="shared" si="13"/>
        <v>0</v>
      </c>
      <c r="AE70" s="187">
        <f t="shared" si="14"/>
        <v>0</v>
      </c>
      <c r="AF70" s="186">
        <f t="shared" si="15"/>
        <v>0</v>
      </c>
      <c r="AG70" s="187">
        <f t="shared" si="16"/>
        <v>0</v>
      </c>
      <c r="AH70" s="186">
        <f t="shared" si="17"/>
        <v>0</v>
      </c>
      <c r="AI70" s="187">
        <f t="shared" si="18"/>
        <v>0</v>
      </c>
      <c r="AJ70" s="186">
        <f t="shared" si="19"/>
        <v>0</v>
      </c>
      <c r="AK70" s="187">
        <f t="shared" si="20"/>
        <v>0</v>
      </c>
      <c r="AL70" s="186">
        <f t="shared" si="21"/>
        <v>0</v>
      </c>
      <c r="AM70" s="187">
        <f t="shared" si="22"/>
        <v>0</v>
      </c>
      <c r="AN70" s="186">
        <f t="shared" si="23"/>
        <v>0</v>
      </c>
      <c r="AO70" s="187">
        <f t="shared" si="24"/>
        <v>0</v>
      </c>
      <c r="AP70" s="186">
        <f t="shared" si="25"/>
        <v>0</v>
      </c>
      <c r="AQ70" s="187">
        <f t="shared" si="26"/>
        <v>0</v>
      </c>
      <c r="AR70" s="186">
        <f t="shared" si="27"/>
        <v>0</v>
      </c>
      <c r="AS70" s="187">
        <f t="shared" si="28"/>
        <v>0</v>
      </c>
      <c r="AT70" s="186">
        <f t="shared" si="29"/>
        <v>0</v>
      </c>
      <c r="AU70" s="187">
        <f t="shared" si="30"/>
        <v>0</v>
      </c>
      <c r="AV70" s="186">
        <f t="shared" si="31"/>
        <v>0</v>
      </c>
      <c r="AW70" s="187">
        <f t="shared" si="32"/>
        <v>0</v>
      </c>
      <c r="AX70" s="186">
        <f t="shared" si="33"/>
        <v>0</v>
      </c>
      <c r="AY70" s="187">
        <f t="shared" si="34"/>
        <v>0</v>
      </c>
      <c r="AZ70" s="186">
        <f t="shared" si="35"/>
        <v>0</v>
      </c>
      <c r="BA70" s="187">
        <f t="shared" si="36"/>
        <v>0</v>
      </c>
      <c r="BB70" s="186">
        <f t="shared" si="37"/>
        <v>0</v>
      </c>
      <c r="BC70" s="187">
        <f t="shared" si="38"/>
        <v>0</v>
      </c>
      <c r="BD70" s="186">
        <f t="shared" si="39"/>
        <v>0</v>
      </c>
      <c r="BE70" s="187">
        <f t="shared" si="40"/>
        <v>0</v>
      </c>
      <c r="BF70" s="186">
        <f t="shared" si="41"/>
        <v>0</v>
      </c>
      <c r="BG70" s="187">
        <f t="shared" si="42"/>
        <v>0</v>
      </c>
      <c r="BH70" s="186">
        <f t="shared" si="43"/>
        <v>0</v>
      </c>
      <c r="BI70" s="187">
        <f t="shared" si="44"/>
        <v>0</v>
      </c>
      <c r="BJ70" s="186">
        <f t="shared" si="45"/>
        <v>0</v>
      </c>
      <c r="BK70" s="187">
        <f t="shared" si="46"/>
        <v>0</v>
      </c>
      <c r="BL70" s="186">
        <f t="shared" si="47"/>
        <v>0</v>
      </c>
      <c r="BM70" s="187">
        <f t="shared" si="48"/>
        <v>0</v>
      </c>
      <c r="BN70" s="186">
        <f t="shared" si="49"/>
        <v>0</v>
      </c>
      <c r="BO70" s="187">
        <f t="shared" si="50"/>
        <v>0</v>
      </c>
      <c r="BP70" s="186">
        <f t="shared" si="51"/>
        <v>0</v>
      </c>
      <c r="BQ70" s="187">
        <f t="shared" si="52"/>
        <v>0</v>
      </c>
      <c r="BR70" s="186">
        <f t="shared" si="53"/>
        <v>0</v>
      </c>
      <c r="BS70" s="187">
        <f t="shared" si="54"/>
        <v>0</v>
      </c>
      <c r="BT70" s="186">
        <f t="shared" si="55"/>
        <v>0</v>
      </c>
      <c r="BU70" s="187">
        <f t="shared" si="56"/>
        <v>0</v>
      </c>
      <c r="BV70" s="186">
        <f t="shared" si="57"/>
        <v>0</v>
      </c>
      <c r="BW70" s="187">
        <f t="shared" si="58"/>
        <v>0</v>
      </c>
      <c r="BX70" s="186">
        <f t="shared" si="59"/>
        <v>0</v>
      </c>
      <c r="BY70" s="187">
        <f t="shared" si="60"/>
        <v>0</v>
      </c>
      <c r="BZ70" s="186">
        <f t="shared" si="61"/>
        <v>0</v>
      </c>
      <c r="CA70" s="187">
        <f t="shared" si="62"/>
        <v>0</v>
      </c>
      <c r="CB70" s="186">
        <f t="shared" si="63"/>
        <v>0</v>
      </c>
    </row>
    <row r="71" spans="1:80" ht="39.9" customHeight="1" x14ac:dyDescent="0.3">
      <c r="A71" s="8">
        <v>135</v>
      </c>
      <c r="B71" s="154"/>
      <c r="C71" s="155"/>
      <c r="D71" s="156"/>
      <c r="E71" s="151"/>
      <c r="F71" s="157"/>
      <c r="G71" s="152"/>
      <c r="H71" s="152"/>
      <c r="I71" s="153"/>
      <c r="P71" s="195"/>
      <c r="Q71" s="183">
        <f t="shared" si="0"/>
        <v>0</v>
      </c>
      <c r="R71" s="184">
        <f t="shared" si="1"/>
        <v>0</v>
      </c>
      <c r="S71" s="183">
        <f t="shared" si="2"/>
        <v>0</v>
      </c>
      <c r="T71" s="184">
        <f t="shared" si="3"/>
        <v>0</v>
      </c>
      <c r="U71" s="185">
        <f t="shared" si="4"/>
        <v>0</v>
      </c>
      <c r="V71" s="186">
        <f t="shared" si="5"/>
        <v>0</v>
      </c>
      <c r="W71" s="187">
        <f t="shared" si="6"/>
        <v>0</v>
      </c>
      <c r="X71" s="186">
        <f t="shared" si="7"/>
        <v>0</v>
      </c>
      <c r="Y71" s="187">
        <f t="shared" si="8"/>
        <v>0</v>
      </c>
      <c r="Z71" s="186">
        <f t="shared" si="9"/>
        <v>0</v>
      </c>
      <c r="AA71" s="187">
        <f t="shared" si="10"/>
        <v>0</v>
      </c>
      <c r="AB71" s="186">
        <f t="shared" si="11"/>
        <v>0</v>
      </c>
      <c r="AC71" s="187">
        <f t="shared" si="12"/>
        <v>0</v>
      </c>
      <c r="AD71" s="186">
        <f t="shared" si="13"/>
        <v>0</v>
      </c>
      <c r="AE71" s="187">
        <f t="shared" si="14"/>
        <v>0</v>
      </c>
      <c r="AF71" s="186">
        <f t="shared" si="15"/>
        <v>0</v>
      </c>
      <c r="AG71" s="187">
        <f t="shared" si="16"/>
        <v>0</v>
      </c>
      <c r="AH71" s="186">
        <f t="shared" si="17"/>
        <v>0</v>
      </c>
      <c r="AI71" s="187">
        <f t="shared" si="18"/>
        <v>0</v>
      </c>
      <c r="AJ71" s="186">
        <f t="shared" si="19"/>
        <v>0</v>
      </c>
      <c r="AK71" s="187">
        <f t="shared" si="20"/>
        <v>0</v>
      </c>
      <c r="AL71" s="186">
        <f t="shared" si="21"/>
        <v>0</v>
      </c>
      <c r="AM71" s="187">
        <f t="shared" si="22"/>
        <v>0</v>
      </c>
      <c r="AN71" s="186">
        <f t="shared" si="23"/>
        <v>0</v>
      </c>
      <c r="AO71" s="187">
        <f t="shared" si="24"/>
        <v>0</v>
      </c>
      <c r="AP71" s="186">
        <f t="shared" si="25"/>
        <v>0</v>
      </c>
      <c r="AQ71" s="187">
        <f t="shared" si="26"/>
        <v>0</v>
      </c>
      <c r="AR71" s="186">
        <f t="shared" si="27"/>
        <v>0</v>
      </c>
      <c r="AS71" s="187">
        <f t="shared" si="28"/>
        <v>0</v>
      </c>
      <c r="AT71" s="186">
        <f t="shared" si="29"/>
        <v>0</v>
      </c>
      <c r="AU71" s="187">
        <f t="shared" si="30"/>
        <v>0</v>
      </c>
      <c r="AV71" s="186">
        <f t="shared" si="31"/>
        <v>0</v>
      </c>
      <c r="AW71" s="187">
        <f t="shared" si="32"/>
        <v>0</v>
      </c>
      <c r="AX71" s="186">
        <f t="shared" si="33"/>
        <v>0</v>
      </c>
      <c r="AY71" s="187">
        <f t="shared" si="34"/>
        <v>0</v>
      </c>
      <c r="AZ71" s="186">
        <f t="shared" si="35"/>
        <v>0</v>
      </c>
      <c r="BA71" s="187">
        <f t="shared" si="36"/>
        <v>0</v>
      </c>
      <c r="BB71" s="186">
        <f t="shared" si="37"/>
        <v>0</v>
      </c>
      <c r="BC71" s="187">
        <f t="shared" si="38"/>
        <v>0</v>
      </c>
      <c r="BD71" s="186">
        <f t="shared" si="39"/>
        <v>0</v>
      </c>
      <c r="BE71" s="187">
        <f t="shared" si="40"/>
        <v>0</v>
      </c>
      <c r="BF71" s="186">
        <f t="shared" si="41"/>
        <v>0</v>
      </c>
      <c r="BG71" s="187">
        <f t="shared" si="42"/>
        <v>0</v>
      </c>
      <c r="BH71" s="186">
        <f t="shared" si="43"/>
        <v>0</v>
      </c>
      <c r="BI71" s="187">
        <f t="shared" si="44"/>
        <v>0</v>
      </c>
      <c r="BJ71" s="186">
        <f t="shared" si="45"/>
        <v>0</v>
      </c>
      <c r="BK71" s="187">
        <f t="shared" si="46"/>
        <v>0</v>
      </c>
      <c r="BL71" s="186">
        <f t="shared" si="47"/>
        <v>0</v>
      </c>
      <c r="BM71" s="187">
        <f t="shared" si="48"/>
        <v>0</v>
      </c>
      <c r="BN71" s="186">
        <f t="shared" si="49"/>
        <v>0</v>
      </c>
      <c r="BO71" s="187">
        <f t="shared" si="50"/>
        <v>0</v>
      </c>
      <c r="BP71" s="186">
        <f t="shared" si="51"/>
        <v>0</v>
      </c>
      <c r="BQ71" s="187">
        <f t="shared" si="52"/>
        <v>0</v>
      </c>
      <c r="BR71" s="186">
        <f t="shared" si="53"/>
        <v>0</v>
      </c>
      <c r="BS71" s="187">
        <f t="shared" si="54"/>
        <v>0</v>
      </c>
      <c r="BT71" s="186">
        <f t="shared" si="55"/>
        <v>0</v>
      </c>
      <c r="BU71" s="187">
        <f t="shared" si="56"/>
        <v>0</v>
      </c>
      <c r="BV71" s="186">
        <f t="shared" si="57"/>
        <v>0</v>
      </c>
      <c r="BW71" s="187">
        <f t="shared" si="58"/>
        <v>0</v>
      </c>
      <c r="BX71" s="186">
        <f t="shared" si="59"/>
        <v>0</v>
      </c>
      <c r="BY71" s="187">
        <f t="shared" si="60"/>
        <v>0</v>
      </c>
      <c r="BZ71" s="186">
        <f t="shared" si="61"/>
        <v>0</v>
      </c>
      <c r="CA71" s="187">
        <f t="shared" si="62"/>
        <v>0</v>
      </c>
      <c r="CB71" s="186">
        <f t="shared" si="63"/>
        <v>0</v>
      </c>
    </row>
    <row r="72" spans="1:80" ht="39.9" customHeight="1" x14ac:dyDescent="0.3">
      <c r="A72" s="8">
        <v>136</v>
      </c>
      <c r="B72" s="154"/>
      <c r="C72" s="155"/>
      <c r="D72" s="156"/>
      <c r="E72" s="151"/>
      <c r="F72" s="157"/>
      <c r="G72" s="152"/>
      <c r="H72" s="152"/>
      <c r="I72" s="153"/>
      <c r="P72" s="195"/>
      <c r="Q72" s="183">
        <f t="shared" si="0"/>
        <v>0</v>
      </c>
      <c r="R72" s="184">
        <f t="shared" si="1"/>
        <v>0</v>
      </c>
      <c r="S72" s="183">
        <f t="shared" si="2"/>
        <v>0</v>
      </c>
      <c r="T72" s="184">
        <f t="shared" si="3"/>
        <v>0</v>
      </c>
      <c r="U72" s="185">
        <f t="shared" si="4"/>
        <v>0</v>
      </c>
      <c r="V72" s="186">
        <f t="shared" si="5"/>
        <v>0</v>
      </c>
      <c r="W72" s="187">
        <f t="shared" si="6"/>
        <v>0</v>
      </c>
      <c r="X72" s="186">
        <f t="shared" si="7"/>
        <v>0</v>
      </c>
      <c r="Y72" s="187">
        <f t="shared" si="8"/>
        <v>0</v>
      </c>
      <c r="Z72" s="186">
        <f t="shared" si="9"/>
        <v>0</v>
      </c>
      <c r="AA72" s="187">
        <f t="shared" si="10"/>
        <v>0</v>
      </c>
      <c r="AB72" s="186">
        <f t="shared" si="11"/>
        <v>0</v>
      </c>
      <c r="AC72" s="187">
        <f t="shared" si="12"/>
        <v>0</v>
      </c>
      <c r="AD72" s="186">
        <f t="shared" si="13"/>
        <v>0</v>
      </c>
      <c r="AE72" s="187">
        <f t="shared" si="14"/>
        <v>0</v>
      </c>
      <c r="AF72" s="186">
        <f t="shared" si="15"/>
        <v>0</v>
      </c>
      <c r="AG72" s="187">
        <f t="shared" si="16"/>
        <v>0</v>
      </c>
      <c r="AH72" s="186">
        <f t="shared" si="17"/>
        <v>0</v>
      </c>
      <c r="AI72" s="187">
        <f t="shared" si="18"/>
        <v>0</v>
      </c>
      <c r="AJ72" s="186">
        <f t="shared" si="19"/>
        <v>0</v>
      </c>
      <c r="AK72" s="187">
        <f t="shared" si="20"/>
        <v>0</v>
      </c>
      <c r="AL72" s="186">
        <f t="shared" si="21"/>
        <v>0</v>
      </c>
      <c r="AM72" s="187">
        <f t="shared" si="22"/>
        <v>0</v>
      </c>
      <c r="AN72" s="186">
        <f t="shared" si="23"/>
        <v>0</v>
      </c>
      <c r="AO72" s="187">
        <f t="shared" si="24"/>
        <v>0</v>
      </c>
      <c r="AP72" s="186">
        <f t="shared" si="25"/>
        <v>0</v>
      </c>
      <c r="AQ72" s="187">
        <f t="shared" si="26"/>
        <v>0</v>
      </c>
      <c r="AR72" s="186">
        <f t="shared" si="27"/>
        <v>0</v>
      </c>
      <c r="AS72" s="187">
        <f t="shared" si="28"/>
        <v>0</v>
      </c>
      <c r="AT72" s="186">
        <f t="shared" si="29"/>
        <v>0</v>
      </c>
      <c r="AU72" s="187">
        <f t="shared" si="30"/>
        <v>0</v>
      </c>
      <c r="AV72" s="186">
        <f t="shared" si="31"/>
        <v>0</v>
      </c>
      <c r="AW72" s="187">
        <f t="shared" si="32"/>
        <v>0</v>
      </c>
      <c r="AX72" s="186">
        <f t="shared" si="33"/>
        <v>0</v>
      </c>
      <c r="AY72" s="187">
        <f t="shared" si="34"/>
        <v>0</v>
      </c>
      <c r="AZ72" s="186">
        <f t="shared" si="35"/>
        <v>0</v>
      </c>
      <c r="BA72" s="187">
        <f t="shared" si="36"/>
        <v>0</v>
      </c>
      <c r="BB72" s="186">
        <f t="shared" si="37"/>
        <v>0</v>
      </c>
      <c r="BC72" s="187">
        <f t="shared" si="38"/>
        <v>0</v>
      </c>
      <c r="BD72" s="186">
        <f t="shared" si="39"/>
        <v>0</v>
      </c>
      <c r="BE72" s="187">
        <f t="shared" si="40"/>
        <v>0</v>
      </c>
      <c r="BF72" s="186">
        <f t="shared" si="41"/>
        <v>0</v>
      </c>
      <c r="BG72" s="187">
        <f t="shared" si="42"/>
        <v>0</v>
      </c>
      <c r="BH72" s="186">
        <f t="shared" si="43"/>
        <v>0</v>
      </c>
      <c r="BI72" s="187">
        <f t="shared" si="44"/>
        <v>0</v>
      </c>
      <c r="BJ72" s="186">
        <f t="shared" si="45"/>
        <v>0</v>
      </c>
      <c r="BK72" s="187">
        <f t="shared" si="46"/>
        <v>0</v>
      </c>
      <c r="BL72" s="186">
        <f t="shared" si="47"/>
        <v>0</v>
      </c>
      <c r="BM72" s="187">
        <f t="shared" si="48"/>
        <v>0</v>
      </c>
      <c r="BN72" s="186">
        <f t="shared" si="49"/>
        <v>0</v>
      </c>
      <c r="BO72" s="187">
        <f t="shared" si="50"/>
        <v>0</v>
      </c>
      <c r="BP72" s="186">
        <f t="shared" si="51"/>
        <v>0</v>
      </c>
      <c r="BQ72" s="187">
        <f t="shared" si="52"/>
        <v>0</v>
      </c>
      <c r="BR72" s="186">
        <f t="shared" si="53"/>
        <v>0</v>
      </c>
      <c r="BS72" s="187">
        <f t="shared" si="54"/>
        <v>0</v>
      </c>
      <c r="BT72" s="186">
        <f t="shared" si="55"/>
        <v>0</v>
      </c>
      <c r="BU72" s="187">
        <f t="shared" si="56"/>
        <v>0</v>
      </c>
      <c r="BV72" s="186">
        <f t="shared" si="57"/>
        <v>0</v>
      </c>
      <c r="BW72" s="187">
        <f t="shared" si="58"/>
        <v>0</v>
      </c>
      <c r="BX72" s="186">
        <f t="shared" si="59"/>
        <v>0</v>
      </c>
      <c r="BY72" s="187">
        <f t="shared" si="60"/>
        <v>0</v>
      </c>
      <c r="BZ72" s="186">
        <f t="shared" si="61"/>
        <v>0</v>
      </c>
      <c r="CA72" s="187">
        <f t="shared" si="62"/>
        <v>0</v>
      </c>
      <c r="CB72" s="186">
        <f t="shared" si="63"/>
        <v>0</v>
      </c>
    </row>
    <row r="73" spans="1:80" ht="39.9" customHeight="1" x14ac:dyDescent="0.3">
      <c r="A73" s="8">
        <v>137</v>
      </c>
      <c r="B73" s="154"/>
      <c r="C73" s="155"/>
      <c r="D73" s="156"/>
      <c r="E73" s="151"/>
      <c r="F73" s="157"/>
      <c r="G73" s="152"/>
      <c r="H73" s="152"/>
      <c r="I73" s="153"/>
      <c r="P73" s="195"/>
      <c r="Q73" s="183">
        <f t="shared" si="0"/>
        <v>0</v>
      </c>
      <c r="R73" s="184">
        <f t="shared" si="1"/>
        <v>0</v>
      </c>
      <c r="S73" s="183">
        <f t="shared" si="2"/>
        <v>0</v>
      </c>
      <c r="T73" s="184">
        <f t="shared" si="3"/>
        <v>0</v>
      </c>
      <c r="U73" s="185">
        <f t="shared" si="4"/>
        <v>0</v>
      </c>
      <c r="V73" s="186">
        <f t="shared" si="5"/>
        <v>0</v>
      </c>
      <c r="W73" s="187">
        <f t="shared" si="6"/>
        <v>0</v>
      </c>
      <c r="X73" s="186">
        <f t="shared" si="7"/>
        <v>0</v>
      </c>
      <c r="Y73" s="187">
        <f t="shared" si="8"/>
        <v>0</v>
      </c>
      <c r="Z73" s="186">
        <f t="shared" si="9"/>
        <v>0</v>
      </c>
      <c r="AA73" s="187">
        <f t="shared" si="10"/>
        <v>0</v>
      </c>
      <c r="AB73" s="186">
        <f t="shared" si="11"/>
        <v>0</v>
      </c>
      <c r="AC73" s="187">
        <f t="shared" si="12"/>
        <v>0</v>
      </c>
      <c r="AD73" s="186">
        <f t="shared" si="13"/>
        <v>0</v>
      </c>
      <c r="AE73" s="187">
        <f t="shared" si="14"/>
        <v>0</v>
      </c>
      <c r="AF73" s="186">
        <f t="shared" si="15"/>
        <v>0</v>
      </c>
      <c r="AG73" s="187">
        <f t="shared" si="16"/>
        <v>0</v>
      </c>
      <c r="AH73" s="186">
        <f t="shared" si="17"/>
        <v>0</v>
      </c>
      <c r="AI73" s="187">
        <f t="shared" si="18"/>
        <v>0</v>
      </c>
      <c r="AJ73" s="186">
        <f t="shared" si="19"/>
        <v>0</v>
      </c>
      <c r="AK73" s="187">
        <f t="shared" si="20"/>
        <v>0</v>
      </c>
      <c r="AL73" s="186">
        <f t="shared" si="21"/>
        <v>0</v>
      </c>
      <c r="AM73" s="187">
        <f t="shared" si="22"/>
        <v>0</v>
      </c>
      <c r="AN73" s="186">
        <f t="shared" si="23"/>
        <v>0</v>
      </c>
      <c r="AO73" s="187">
        <f t="shared" si="24"/>
        <v>0</v>
      </c>
      <c r="AP73" s="186">
        <f t="shared" si="25"/>
        <v>0</v>
      </c>
      <c r="AQ73" s="187">
        <f t="shared" si="26"/>
        <v>0</v>
      </c>
      <c r="AR73" s="186">
        <f t="shared" si="27"/>
        <v>0</v>
      </c>
      <c r="AS73" s="187">
        <f t="shared" si="28"/>
        <v>0</v>
      </c>
      <c r="AT73" s="186">
        <f t="shared" si="29"/>
        <v>0</v>
      </c>
      <c r="AU73" s="187">
        <f t="shared" si="30"/>
        <v>0</v>
      </c>
      <c r="AV73" s="186">
        <f t="shared" si="31"/>
        <v>0</v>
      </c>
      <c r="AW73" s="187">
        <f t="shared" si="32"/>
        <v>0</v>
      </c>
      <c r="AX73" s="186">
        <f t="shared" si="33"/>
        <v>0</v>
      </c>
      <c r="AY73" s="187">
        <f t="shared" si="34"/>
        <v>0</v>
      </c>
      <c r="AZ73" s="186">
        <f t="shared" si="35"/>
        <v>0</v>
      </c>
      <c r="BA73" s="187">
        <f t="shared" si="36"/>
        <v>0</v>
      </c>
      <c r="BB73" s="186">
        <f t="shared" si="37"/>
        <v>0</v>
      </c>
      <c r="BC73" s="187">
        <f t="shared" si="38"/>
        <v>0</v>
      </c>
      <c r="BD73" s="186">
        <f t="shared" si="39"/>
        <v>0</v>
      </c>
      <c r="BE73" s="187">
        <f t="shared" si="40"/>
        <v>0</v>
      </c>
      <c r="BF73" s="186">
        <f t="shared" si="41"/>
        <v>0</v>
      </c>
      <c r="BG73" s="187">
        <f t="shared" si="42"/>
        <v>0</v>
      </c>
      <c r="BH73" s="186">
        <f t="shared" si="43"/>
        <v>0</v>
      </c>
      <c r="BI73" s="187">
        <f t="shared" si="44"/>
        <v>0</v>
      </c>
      <c r="BJ73" s="186">
        <f t="shared" si="45"/>
        <v>0</v>
      </c>
      <c r="BK73" s="187">
        <f t="shared" si="46"/>
        <v>0</v>
      </c>
      <c r="BL73" s="186">
        <f t="shared" si="47"/>
        <v>0</v>
      </c>
      <c r="BM73" s="187">
        <f t="shared" si="48"/>
        <v>0</v>
      </c>
      <c r="BN73" s="186">
        <f t="shared" si="49"/>
        <v>0</v>
      </c>
      <c r="BO73" s="187">
        <f t="shared" si="50"/>
        <v>0</v>
      </c>
      <c r="BP73" s="186">
        <f t="shared" si="51"/>
        <v>0</v>
      </c>
      <c r="BQ73" s="187">
        <f t="shared" si="52"/>
        <v>0</v>
      </c>
      <c r="BR73" s="186">
        <f t="shared" si="53"/>
        <v>0</v>
      </c>
      <c r="BS73" s="187">
        <f t="shared" si="54"/>
        <v>0</v>
      </c>
      <c r="BT73" s="186">
        <f t="shared" si="55"/>
        <v>0</v>
      </c>
      <c r="BU73" s="187">
        <f t="shared" si="56"/>
        <v>0</v>
      </c>
      <c r="BV73" s="186">
        <f t="shared" si="57"/>
        <v>0</v>
      </c>
      <c r="BW73" s="187">
        <f t="shared" si="58"/>
        <v>0</v>
      </c>
      <c r="BX73" s="186">
        <f t="shared" si="59"/>
        <v>0</v>
      </c>
      <c r="BY73" s="187">
        <f t="shared" si="60"/>
        <v>0</v>
      </c>
      <c r="BZ73" s="186">
        <f t="shared" si="61"/>
        <v>0</v>
      </c>
      <c r="CA73" s="187">
        <f t="shared" si="62"/>
        <v>0</v>
      </c>
      <c r="CB73" s="186">
        <f t="shared" si="63"/>
        <v>0</v>
      </c>
    </row>
    <row r="74" spans="1:80" ht="39.9" customHeight="1" x14ac:dyDescent="0.3">
      <c r="A74" s="8">
        <v>138</v>
      </c>
      <c r="B74" s="154"/>
      <c r="C74" s="155"/>
      <c r="D74" s="156"/>
      <c r="E74" s="151"/>
      <c r="F74" s="157"/>
      <c r="G74" s="152"/>
      <c r="H74" s="152"/>
      <c r="I74" s="153"/>
      <c r="P74" s="195"/>
      <c r="Q74" s="183">
        <f t="shared" si="0"/>
        <v>0</v>
      </c>
      <c r="R74" s="184">
        <f t="shared" si="1"/>
        <v>0</v>
      </c>
      <c r="S74" s="183">
        <f t="shared" si="2"/>
        <v>0</v>
      </c>
      <c r="T74" s="184">
        <f t="shared" si="3"/>
        <v>0</v>
      </c>
      <c r="U74" s="185">
        <f t="shared" si="4"/>
        <v>0</v>
      </c>
      <c r="V74" s="186">
        <f t="shared" si="5"/>
        <v>0</v>
      </c>
      <c r="W74" s="187">
        <f t="shared" si="6"/>
        <v>0</v>
      </c>
      <c r="X74" s="186">
        <f t="shared" si="7"/>
        <v>0</v>
      </c>
      <c r="Y74" s="187">
        <f t="shared" si="8"/>
        <v>0</v>
      </c>
      <c r="Z74" s="186">
        <f t="shared" si="9"/>
        <v>0</v>
      </c>
      <c r="AA74" s="187">
        <f t="shared" si="10"/>
        <v>0</v>
      </c>
      <c r="AB74" s="186">
        <f t="shared" si="11"/>
        <v>0</v>
      </c>
      <c r="AC74" s="187">
        <f t="shared" si="12"/>
        <v>0</v>
      </c>
      <c r="AD74" s="186">
        <f t="shared" si="13"/>
        <v>0</v>
      </c>
      <c r="AE74" s="187">
        <f t="shared" si="14"/>
        <v>0</v>
      </c>
      <c r="AF74" s="186">
        <f t="shared" si="15"/>
        <v>0</v>
      </c>
      <c r="AG74" s="187">
        <f t="shared" si="16"/>
        <v>0</v>
      </c>
      <c r="AH74" s="186">
        <f t="shared" si="17"/>
        <v>0</v>
      </c>
      <c r="AI74" s="187">
        <f t="shared" si="18"/>
        <v>0</v>
      </c>
      <c r="AJ74" s="186">
        <f t="shared" si="19"/>
        <v>0</v>
      </c>
      <c r="AK74" s="187">
        <f t="shared" si="20"/>
        <v>0</v>
      </c>
      <c r="AL74" s="186">
        <f t="shared" si="21"/>
        <v>0</v>
      </c>
      <c r="AM74" s="187">
        <f t="shared" si="22"/>
        <v>0</v>
      </c>
      <c r="AN74" s="186">
        <f t="shared" si="23"/>
        <v>0</v>
      </c>
      <c r="AO74" s="187">
        <f t="shared" si="24"/>
        <v>0</v>
      </c>
      <c r="AP74" s="186">
        <f t="shared" si="25"/>
        <v>0</v>
      </c>
      <c r="AQ74" s="187">
        <f t="shared" si="26"/>
        <v>0</v>
      </c>
      <c r="AR74" s="186">
        <f t="shared" si="27"/>
        <v>0</v>
      </c>
      <c r="AS74" s="187">
        <f t="shared" si="28"/>
        <v>0</v>
      </c>
      <c r="AT74" s="186">
        <f t="shared" si="29"/>
        <v>0</v>
      </c>
      <c r="AU74" s="187">
        <f t="shared" si="30"/>
        <v>0</v>
      </c>
      <c r="AV74" s="186">
        <f t="shared" si="31"/>
        <v>0</v>
      </c>
      <c r="AW74" s="187">
        <f t="shared" si="32"/>
        <v>0</v>
      </c>
      <c r="AX74" s="186">
        <f t="shared" si="33"/>
        <v>0</v>
      </c>
      <c r="AY74" s="187">
        <f t="shared" si="34"/>
        <v>0</v>
      </c>
      <c r="AZ74" s="186">
        <f t="shared" si="35"/>
        <v>0</v>
      </c>
      <c r="BA74" s="187">
        <f t="shared" si="36"/>
        <v>0</v>
      </c>
      <c r="BB74" s="186">
        <f t="shared" si="37"/>
        <v>0</v>
      </c>
      <c r="BC74" s="187">
        <f t="shared" si="38"/>
        <v>0</v>
      </c>
      <c r="BD74" s="186">
        <f t="shared" si="39"/>
        <v>0</v>
      </c>
      <c r="BE74" s="187">
        <f t="shared" si="40"/>
        <v>0</v>
      </c>
      <c r="BF74" s="186">
        <f t="shared" si="41"/>
        <v>0</v>
      </c>
      <c r="BG74" s="187">
        <f t="shared" si="42"/>
        <v>0</v>
      </c>
      <c r="BH74" s="186">
        <f t="shared" si="43"/>
        <v>0</v>
      </c>
      <c r="BI74" s="187">
        <f t="shared" si="44"/>
        <v>0</v>
      </c>
      <c r="BJ74" s="186">
        <f t="shared" si="45"/>
        <v>0</v>
      </c>
      <c r="BK74" s="187">
        <f t="shared" si="46"/>
        <v>0</v>
      </c>
      <c r="BL74" s="186">
        <f t="shared" si="47"/>
        <v>0</v>
      </c>
      <c r="BM74" s="187">
        <f t="shared" si="48"/>
        <v>0</v>
      </c>
      <c r="BN74" s="186">
        <f t="shared" si="49"/>
        <v>0</v>
      </c>
      <c r="BO74" s="187">
        <f t="shared" si="50"/>
        <v>0</v>
      </c>
      <c r="BP74" s="186">
        <f t="shared" si="51"/>
        <v>0</v>
      </c>
      <c r="BQ74" s="187">
        <f t="shared" si="52"/>
        <v>0</v>
      </c>
      <c r="BR74" s="186">
        <f t="shared" si="53"/>
        <v>0</v>
      </c>
      <c r="BS74" s="187">
        <f t="shared" si="54"/>
        <v>0</v>
      </c>
      <c r="BT74" s="186">
        <f t="shared" si="55"/>
        <v>0</v>
      </c>
      <c r="BU74" s="187">
        <f t="shared" si="56"/>
        <v>0</v>
      </c>
      <c r="BV74" s="186">
        <f t="shared" si="57"/>
        <v>0</v>
      </c>
      <c r="BW74" s="187">
        <f t="shared" si="58"/>
        <v>0</v>
      </c>
      <c r="BX74" s="186">
        <f t="shared" si="59"/>
        <v>0</v>
      </c>
      <c r="BY74" s="187">
        <f t="shared" si="60"/>
        <v>0</v>
      </c>
      <c r="BZ74" s="186">
        <f t="shared" si="61"/>
        <v>0</v>
      </c>
      <c r="CA74" s="187">
        <f t="shared" si="62"/>
        <v>0</v>
      </c>
      <c r="CB74" s="186">
        <f t="shared" si="63"/>
        <v>0</v>
      </c>
    </row>
    <row r="75" spans="1:80" ht="39.9" customHeight="1" x14ac:dyDescent="0.3">
      <c r="A75" s="8">
        <v>139</v>
      </c>
      <c r="B75" s="154"/>
      <c r="C75" s="155"/>
      <c r="D75" s="156"/>
      <c r="E75" s="151"/>
      <c r="F75" s="157"/>
      <c r="G75" s="152"/>
      <c r="H75" s="152"/>
      <c r="I75" s="153"/>
      <c r="P75" s="195"/>
      <c r="Q75" s="183">
        <f t="shared" si="0"/>
        <v>0</v>
      </c>
      <c r="R75" s="184">
        <f t="shared" si="1"/>
        <v>0</v>
      </c>
      <c r="S75" s="183">
        <f t="shared" si="2"/>
        <v>0</v>
      </c>
      <c r="T75" s="184">
        <f t="shared" si="3"/>
        <v>0</v>
      </c>
      <c r="U75" s="185">
        <f t="shared" si="4"/>
        <v>0</v>
      </c>
      <c r="V75" s="186">
        <f t="shared" si="5"/>
        <v>0</v>
      </c>
      <c r="W75" s="187">
        <f t="shared" si="6"/>
        <v>0</v>
      </c>
      <c r="X75" s="186">
        <f t="shared" si="7"/>
        <v>0</v>
      </c>
      <c r="Y75" s="187">
        <f t="shared" si="8"/>
        <v>0</v>
      </c>
      <c r="Z75" s="186">
        <f t="shared" si="9"/>
        <v>0</v>
      </c>
      <c r="AA75" s="187">
        <f t="shared" si="10"/>
        <v>0</v>
      </c>
      <c r="AB75" s="186">
        <f t="shared" si="11"/>
        <v>0</v>
      </c>
      <c r="AC75" s="187">
        <f t="shared" si="12"/>
        <v>0</v>
      </c>
      <c r="AD75" s="186">
        <f t="shared" si="13"/>
        <v>0</v>
      </c>
      <c r="AE75" s="187">
        <f t="shared" si="14"/>
        <v>0</v>
      </c>
      <c r="AF75" s="186">
        <f t="shared" si="15"/>
        <v>0</v>
      </c>
      <c r="AG75" s="187">
        <f t="shared" si="16"/>
        <v>0</v>
      </c>
      <c r="AH75" s="186">
        <f t="shared" si="17"/>
        <v>0</v>
      </c>
      <c r="AI75" s="187">
        <f t="shared" si="18"/>
        <v>0</v>
      </c>
      <c r="AJ75" s="186">
        <f t="shared" si="19"/>
        <v>0</v>
      </c>
      <c r="AK75" s="187">
        <f t="shared" si="20"/>
        <v>0</v>
      </c>
      <c r="AL75" s="186">
        <f t="shared" si="21"/>
        <v>0</v>
      </c>
      <c r="AM75" s="187">
        <f t="shared" si="22"/>
        <v>0</v>
      </c>
      <c r="AN75" s="186">
        <f t="shared" si="23"/>
        <v>0</v>
      </c>
      <c r="AO75" s="187">
        <f t="shared" si="24"/>
        <v>0</v>
      </c>
      <c r="AP75" s="186">
        <f t="shared" si="25"/>
        <v>0</v>
      </c>
      <c r="AQ75" s="187">
        <f t="shared" si="26"/>
        <v>0</v>
      </c>
      <c r="AR75" s="186">
        <f t="shared" si="27"/>
        <v>0</v>
      </c>
      <c r="AS75" s="187">
        <f t="shared" si="28"/>
        <v>0</v>
      </c>
      <c r="AT75" s="186">
        <f t="shared" si="29"/>
        <v>0</v>
      </c>
      <c r="AU75" s="187">
        <f t="shared" si="30"/>
        <v>0</v>
      </c>
      <c r="AV75" s="186">
        <f t="shared" si="31"/>
        <v>0</v>
      </c>
      <c r="AW75" s="187">
        <f t="shared" si="32"/>
        <v>0</v>
      </c>
      <c r="AX75" s="186">
        <f t="shared" si="33"/>
        <v>0</v>
      </c>
      <c r="AY75" s="187">
        <f t="shared" si="34"/>
        <v>0</v>
      </c>
      <c r="AZ75" s="186">
        <f t="shared" si="35"/>
        <v>0</v>
      </c>
      <c r="BA75" s="187">
        <f t="shared" si="36"/>
        <v>0</v>
      </c>
      <c r="BB75" s="186">
        <f t="shared" si="37"/>
        <v>0</v>
      </c>
      <c r="BC75" s="187">
        <f t="shared" si="38"/>
        <v>0</v>
      </c>
      <c r="BD75" s="186">
        <f t="shared" si="39"/>
        <v>0</v>
      </c>
      <c r="BE75" s="187">
        <f t="shared" si="40"/>
        <v>0</v>
      </c>
      <c r="BF75" s="186">
        <f t="shared" si="41"/>
        <v>0</v>
      </c>
      <c r="BG75" s="187">
        <f t="shared" si="42"/>
        <v>0</v>
      </c>
      <c r="BH75" s="186">
        <f t="shared" si="43"/>
        <v>0</v>
      </c>
      <c r="BI75" s="187">
        <f t="shared" si="44"/>
        <v>0</v>
      </c>
      <c r="BJ75" s="186">
        <f t="shared" si="45"/>
        <v>0</v>
      </c>
      <c r="BK75" s="187">
        <f t="shared" si="46"/>
        <v>0</v>
      </c>
      <c r="BL75" s="186">
        <f t="shared" si="47"/>
        <v>0</v>
      </c>
      <c r="BM75" s="187">
        <f t="shared" si="48"/>
        <v>0</v>
      </c>
      <c r="BN75" s="186">
        <f t="shared" si="49"/>
        <v>0</v>
      </c>
      <c r="BO75" s="187">
        <f t="shared" si="50"/>
        <v>0</v>
      </c>
      <c r="BP75" s="186">
        <f t="shared" si="51"/>
        <v>0</v>
      </c>
      <c r="BQ75" s="187">
        <f t="shared" si="52"/>
        <v>0</v>
      </c>
      <c r="BR75" s="186">
        <f t="shared" si="53"/>
        <v>0</v>
      </c>
      <c r="BS75" s="187">
        <f t="shared" si="54"/>
        <v>0</v>
      </c>
      <c r="BT75" s="186">
        <f t="shared" si="55"/>
        <v>0</v>
      </c>
      <c r="BU75" s="187">
        <f t="shared" si="56"/>
        <v>0</v>
      </c>
      <c r="BV75" s="186">
        <f t="shared" si="57"/>
        <v>0</v>
      </c>
      <c r="BW75" s="187">
        <f t="shared" si="58"/>
        <v>0</v>
      </c>
      <c r="BX75" s="186">
        <f t="shared" si="59"/>
        <v>0</v>
      </c>
      <c r="BY75" s="187">
        <f t="shared" si="60"/>
        <v>0</v>
      </c>
      <c r="BZ75" s="186">
        <f t="shared" si="61"/>
        <v>0</v>
      </c>
      <c r="CA75" s="187">
        <f t="shared" si="62"/>
        <v>0</v>
      </c>
      <c r="CB75" s="186">
        <f t="shared" si="63"/>
        <v>0</v>
      </c>
    </row>
    <row r="76" spans="1:80" ht="39.9" customHeight="1" x14ac:dyDescent="0.3">
      <c r="A76" s="8">
        <v>140</v>
      </c>
      <c r="B76" s="154"/>
      <c r="C76" s="155"/>
      <c r="D76" s="156"/>
      <c r="E76" s="151"/>
      <c r="F76" s="157"/>
      <c r="G76" s="152"/>
      <c r="H76" s="152"/>
      <c r="I76" s="153"/>
      <c r="P76" s="195"/>
      <c r="Q76" s="183">
        <f t="shared" ref="Q76:Q129" si="64">IF($P76=1,$F76,0)</f>
        <v>0</v>
      </c>
      <c r="R76" s="184">
        <f t="shared" ref="R76:R129" si="65">IF($P76=1,$G76,0)</f>
        <v>0</v>
      </c>
      <c r="S76" s="183">
        <f t="shared" ref="S76:S129" si="66">IF($P76=2,$F76,0)</f>
        <v>0</v>
      </c>
      <c r="T76" s="184">
        <f t="shared" ref="T76:T129" si="67">IF($P76=2,$G76,0)</f>
        <v>0</v>
      </c>
      <c r="U76" s="185">
        <f t="shared" ref="U76:U129" si="68">IF($P76=3,$F76,0)</f>
        <v>0</v>
      </c>
      <c r="V76" s="186">
        <f t="shared" ref="V76:V129" si="69">IF($P76=3,$G76,0)</f>
        <v>0</v>
      </c>
      <c r="W76" s="187">
        <f t="shared" ref="W76:W129" si="70">IF($P76=4,$F76,0)</f>
        <v>0</v>
      </c>
      <c r="X76" s="186">
        <f t="shared" ref="X76:X129" si="71">IF($P76=4,$G76,0)</f>
        <v>0</v>
      </c>
      <c r="Y76" s="187">
        <f t="shared" ref="Y76:Y129" si="72">IF($P76=5,$F76,0)</f>
        <v>0</v>
      </c>
      <c r="Z76" s="186">
        <f t="shared" ref="Z76:Z129" si="73">IF($P76=5,$G76,0)</f>
        <v>0</v>
      </c>
      <c r="AA76" s="187">
        <f t="shared" ref="AA76:AA129" si="74">IF($P76=6,$F76,0)</f>
        <v>0</v>
      </c>
      <c r="AB76" s="186">
        <f t="shared" ref="AB76:AB129" si="75">IF($P76=6,$G76,0)</f>
        <v>0</v>
      </c>
      <c r="AC76" s="187">
        <f t="shared" ref="AC76:AC129" si="76">IF($P76=7,$F76,0)</f>
        <v>0</v>
      </c>
      <c r="AD76" s="186">
        <f t="shared" ref="AD76:AD129" si="77">IF($P76=7,$G76,0)</f>
        <v>0</v>
      </c>
      <c r="AE76" s="187">
        <f t="shared" ref="AE76:AE129" si="78">IF($P76=8,$F76,0)</f>
        <v>0</v>
      </c>
      <c r="AF76" s="186">
        <f t="shared" ref="AF76:AF129" si="79">IF($P76=8,$G76,0)</f>
        <v>0</v>
      </c>
      <c r="AG76" s="187">
        <f t="shared" ref="AG76:AG129" si="80">IF($P76=9,$F76,0)</f>
        <v>0</v>
      </c>
      <c r="AH76" s="186">
        <f t="shared" ref="AH76:AH129" si="81">IF($P76=9,$G76,0)</f>
        <v>0</v>
      </c>
      <c r="AI76" s="187">
        <f t="shared" ref="AI76:AI129" si="82">IF($P76=10,$F76,0)</f>
        <v>0</v>
      </c>
      <c r="AJ76" s="186">
        <f t="shared" ref="AJ76:AJ129" si="83">IF($P76=10,$G76,0)</f>
        <v>0</v>
      </c>
      <c r="AK76" s="187">
        <f t="shared" ref="AK76:AK129" si="84">IF($P76=11,$F76,0)</f>
        <v>0</v>
      </c>
      <c r="AL76" s="186">
        <f t="shared" ref="AL76:AL129" si="85">IF($P76=11,$G76,0)</f>
        <v>0</v>
      </c>
      <c r="AM76" s="187">
        <f t="shared" ref="AM76:AM129" si="86">IF($P76=12,$F76,0)</f>
        <v>0</v>
      </c>
      <c r="AN76" s="186">
        <f t="shared" ref="AN76:AN129" si="87">IF($P76=12,$G76,0)</f>
        <v>0</v>
      </c>
      <c r="AO76" s="187">
        <f t="shared" ref="AO76:AO129" si="88">IF($P76=13,$F76,0)</f>
        <v>0</v>
      </c>
      <c r="AP76" s="186">
        <f t="shared" ref="AP76:AP129" si="89">IF($P76=13,$G76,0)</f>
        <v>0</v>
      </c>
      <c r="AQ76" s="187">
        <f t="shared" ref="AQ76:AQ129" si="90">IF($P76=14,$F76,0)</f>
        <v>0</v>
      </c>
      <c r="AR76" s="186">
        <f t="shared" ref="AR76:AR129" si="91">IF($P76=14,$G76,0)</f>
        <v>0</v>
      </c>
      <c r="AS76" s="187">
        <f t="shared" ref="AS76:AS129" si="92">IF($P76=15,$F76,0)</f>
        <v>0</v>
      </c>
      <c r="AT76" s="186">
        <f t="shared" ref="AT76:AT129" si="93">IF($P76=15,$G76,0)</f>
        <v>0</v>
      </c>
      <c r="AU76" s="187">
        <f t="shared" ref="AU76:AU129" si="94">IF($P76=16,$F76,0)</f>
        <v>0</v>
      </c>
      <c r="AV76" s="186">
        <f t="shared" ref="AV76:AV129" si="95">IF($P76=16,$G76,0)</f>
        <v>0</v>
      </c>
      <c r="AW76" s="187">
        <f t="shared" ref="AW76:AW129" si="96">IF($P76=17,$F76,0)</f>
        <v>0</v>
      </c>
      <c r="AX76" s="186">
        <f t="shared" ref="AX76:AX129" si="97">IF($P76=17,$G76,0)</f>
        <v>0</v>
      </c>
      <c r="AY76" s="187">
        <f t="shared" ref="AY76:AY129" si="98">IF($P76=18,$F76,0)</f>
        <v>0</v>
      </c>
      <c r="AZ76" s="186">
        <f t="shared" ref="AZ76:AZ129" si="99">IF($P76=18,$G76,0)</f>
        <v>0</v>
      </c>
      <c r="BA76" s="187">
        <f t="shared" ref="BA76:BA129" si="100">IF($P76=19,$F76,0)</f>
        <v>0</v>
      </c>
      <c r="BB76" s="186">
        <f t="shared" ref="BB76:BB129" si="101">IF($P76=19,$G76,0)</f>
        <v>0</v>
      </c>
      <c r="BC76" s="187">
        <f t="shared" ref="BC76:BC129" si="102">IF($P76=20,$F76,0)</f>
        <v>0</v>
      </c>
      <c r="BD76" s="186">
        <f t="shared" ref="BD76:BD129" si="103">IF($P76=20,$G76,0)</f>
        <v>0</v>
      </c>
      <c r="BE76" s="187">
        <f t="shared" ref="BE76:BE129" si="104">IF($P76=21,$F76,0)</f>
        <v>0</v>
      </c>
      <c r="BF76" s="186">
        <f t="shared" ref="BF76:BF129" si="105">IF($P76=21,$G76,0)</f>
        <v>0</v>
      </c>
      <c r="BG76" s="187">
        <f t="shared" ref="BG76:BG129" si="106">IF($P76=22,$F76,0)</f>
        <v>0</v>
      </c>
      <c r="BH76" s="186">
        <f t="shared" ref="BH76:BH129" si="107">IF($P76=22,$G76,0)</f>
        <v>0</v>
      </c>
      <c r="BI76" s="187">
        <f t="shared" ref="BI76:BI129" si="108">IF($P76=23,$F76,0)</f>
        <v>0</v>
      </c>
      <c r="BJ76" s="186">
        <f t="shared" ref="BJ76:BJ129" si="109">IF($P76=23,$G76,0)</f>
        <v>0</v>
      </c>
      <c r="BK76" s="187">
        <f t="shared" ref="BK76:BK129" si="110">IF($P76=24,$F76,0)</f>
        <v>0</v>
      </c>
      <c r="BL76" s="186">
        <f t="shared" ref="BL76:BL129" si="111">IF($P76=24,$G76,0)</f>
        <v>0</v>
      </c>
      <c r="BM76" s="187">
        <f t="shared" ref="BM76:BM129" si="112">IF($P76=25,$F76,0)</f>
        <v>0</v>
      </c>
      <c r="BN76" s="186">
        <f t="shared" ref="BN76:BN129" si="113">IF($P76=25,$G76,0)</f>
        <v>0</v>
      </c>
      <c r="BO76" s="187">
        <f t="shared" ref="BO76:BO129" si="114">IF($P76=26,$F76,0)</f>
        <v>0</v>
      </c>
      <c r="BP76" s="186">
        <f t="shared" ref="BP76:BP129" si="115">IF($P76=26,$G76,0)</f>
        <v>0</v>
      </c>
      <c r="BQ76" s="187">
        <f t="shared" ref="BQ76:BQ129" si="116">IF($P76=27,$F76,0)</f>
        <v>0</v>
      </c>
      <c r="BR76" s="186">
        <f t="shared" ref="BR76:BR129" si="117">IF($P76=27,$G76,0)</f>
        <v>0</v>
      </c>
      <c r="BS76" s="187">
        <f t="shared" ref="BS76:BS129" si="118">IF($P76=28,$F76,0)</f>
        <v>0</v>
      </c>
      <c r="BT76" s="186">
        <f t="shared" ref="BT76:BT129" si="119">IF($P76=28,$G76,0)</f>
        <v>0</v>
      </c>
      <c r="BU76" s="187">
        <f t="shared" ref="BU76:BU129" si="120">IF($P76=29,$F76,0)</f>
        <v>0</v>
      </c>
      <c r="BV76" s="186">
        <f t="shared" ref="BV76:BV129" si="121">IF($P76=29,$G76,0)</f>
        <v>0</v>
      </c>
      <c r="BW76" s="187">
        <f t="shared" ref="BW76:BW129" si="122">IF($P76=30,$F76,0)</f>
        <v>0</v>
      </c>
      <c r="BX76" s="186">
        <f t="shared" ref="BX76:BX129" si="123">IF($P76=30,$G76,0)</f>
        <v>0</v>
      </c>
      <c r="BY76" s="187">
        <f t="shared" ref="BY76:BY129" si="124">IF($P76=31,$F76,0)</f>
        <v>0</v>
      </c>
      <c r="BZ76" s="186">
        <f t="shared" ref="BZ76:BZ129" si="125">IF($P76=31,$G76,0)</f>
        <v>0</v>
      </c>
      <c r="CA76" s="187">
        <f t="shared" ref="CA76:CA129" si="126">IF($P76=32,$F76,0)</f>
        <v>0</v>
      </c>
      <c r="CB76" s="186">
        <f t="shared" ref="CB76:CB129" si="127">IF($P76=32,$G76,0)</f>
        <v>0</v>
      </c>
    </row>
    <row r="77" spans="1:80" ht="39.9" customHeight="1" x14ac:dyDescent="0.3">
      <c r="A77" s="8">
        <v>141</v>
      </c>
      <c r="B77" s="154"/>
      <c r="C77" s="155"/>
      <c r="D77" s="156"/>
      <c r="E77" s="151"/>
      <c r="F77" s="157"/>
      <c r="G77" s="152"/>
      <c r="H77" s="152"/>
      <c r="I77" s="153"/>
      <c r="P77" s="195"/>
      <c r="Q77" s="183">
        <f t="shared" si="64"/>
        <v>0</v>
      </c>
      <c r="R77" s="184">
        <f t="shared" si="65"/>
        <v>0</v>
      </c>
      <c r="S77" s="183">
        <f t="shared" si="66"/>
        <v>0</v>
      </c>
      <c r="T77" s="184">
        <f t="shared" si="67"/>
        <v>0</v>
      </c>
      <c r="U77" s="185">
        <f t="shared" si="68"/>
        <v>0</v>
      </c>
      <c r="V77" s="186">
        <f t="shared" si="69"/>
        <v>0</v>
      </c>
      <c r="W77" s="187">
        <f t="shared" si="70"/>
        <v>0</v>
      </c>
      <c r="X77" s="186">
        <f t="shared" si="71"/>
        <v>0</v>
      </c>
      <c r="Y77" s="187">
        <f t="shared" si="72"/>
        <v>0</v>
      </c>
      <c r="Z77" s="186">
        <f t="shared" si="73"/>
        <v>0</v>
      </c>
      <c r="AA77" s="187">
        <f t="shared" si="74"/>
        <v>0</v>
      </c>
      <c r="AB77" s="186">
        <f t="shared" si="75"/>
        <v>0</v>
      </c>
      <c r="AC77" s="187">
        <f t="shared" si="76"/>
        <v>0</v>
      </c>
      <c r="AD77" s="186">
        <f t="shared" si="77"/>
        <v>0</v>
      </c>
      <c r="AE77" s="187">
        <f t="shared" si="78"/>
        <v>0</v>
      </c>
      <c r="AF77" s="186">
        <f t="shared" si="79"/>
        <v>0</v>
      </c>
      <c r="AG77" s="187">
        <f t="shared" si="80"/>
        <v>0</v>
      </c>
      <c r="AH77" s="186">
        <f t="shared" si="81"/>
        <v>0</v>
      </c>
      <c r="AI77" s="187">
        <f t="shared" si="82"/>
        <v>0</v>
      </c>
      <c r="AJ77" s="186">
        <f t="shared" si="83"/>
        <v>0</v>
      </c>
      <c r="AK77" s="187">
        <f t="shared" si="84"/>
        <v>0</v>
      </c>
      <c r="AL77" s="186">
        <f t="shared" si="85"/>
        <v>0</v>
      </c>
      <c r="AM77" s="187">
        <f t="shared" si="86"/>
        <v>0</v>
      </c>
      <c r="AN77" s="186">
        <f t="shared" si="87"/>
        <v>0</v>
      </c>
      <c r="AO77" s="187">
        <f t="shared" si="88"/>
        <v>0</v>
      </c>
      <c r="AP77" s="186">
        <f t="shared" si="89"/>
        <v>0</v>
      </c>
      <c r="AQ77" s="187">
        <f t="shared" si="90"/>
        <v>0</v>
      </c>
      <c r="AR77" s="186">
        <f t="shared" si="91"/>
        <v>0</v>
      </c>
      <c r="AS77" s="187">
        <f t="shared" si="92"/>
        <v>0</v>
      </c>
      <c r="AT77" s="186">
        <f t="shared" si="93"/>
        <v>0</v>
      </c>
      <c r="AU77" s="187">
        <f t="shared" si="94"/>
        <v>0</v>
      </c>
      <c r="AV77" s="186">
        <f t="shared" si="95"/>
        <v>0</v>
      </c>
      <c r="AW77" s="187">
        <f t="shared" si="96"/>
        <v>0</v>
      </c>
      <c r="AX77" s="186">
        <f t="shared" si="97"/>
        <v>0</v>
      </c>
      <c r="AY77" s="187">
        <f t="shared" si="98"/>
        <v>0</v>
      </c>
      <c r="AZ77" s="186">
        <f t="shared" si="99"/>
        <v>0</v>
      </c>
      <c r="BA77" s="187">
        <f t="shared" si="100"/>
        <v>0</v>
      </c>
      <c r="BB77" s="186">
        <f t="shared" si="101"/>
        <v>0</v>
      </c>
      <c r="BC77" s="187">
        <f t="shared" si="102"/>
        <v>0</v>
      </c>
      <c r="BD77" s="186">
        <f t="shared" si="103"/>
        <v>0</v>
      </c>
      <c r="BE77" s="187">
        <f t="shared" si="104"/>
        <v>0</v>
      </c>
      <c r="BF77" s="186">
        <f t="shared" si="105"/>
        <v>0</v>
      </c>
      <c r="BG77" s="187">
        <f t="shared" si="106"/>
        <v>0</v>
      </c>
      <c r="BH77" s="186">
        <f t="shared" si="107"/>
        <v>0</v>
      </c>
      <c r="BI77" s="187">
        <f t="shared" si="108"/>
        <v>0</v>
      </c>
      <c r="BJ77" s="186">
        <f t="shared" si="109"/>
        <v>0</v>
      </c>
      <c r="BK77" s="187">
        <f t="shared" si="110"/>
        <v>0</v>
      </c>
      <c r="BL77" s="186">
        <f t="shared" si="111"/>
        <v>0</v>
      </c>
      <c r="BM77" s="187">
        <f t="shared" si="112"/>
        <v>0</v>
      </c>
      <c r="BN77" s="186">
        <f t="shared" si="113"/>
        <v>0</v>
      </c>
      <c r="BO77" s="187">
        <f t="shared" si="114"/>
        <v>0</v>
      </c>
      <c r="BP77" s="186">
        <f t="shared" si="115"/>
        <v>0</v>
      </c>
      <c r="BQ77" s="187">
        <f t="shared" si="116"/>
        <v>0</v>
      </c>
      <c r="BR77" s="186">
        <f t="shared" si="117"/>
        <v>0</v>
      </c>
      <c r="BS77" s="187">
        <f t="shared" si="118"/>
        <v>0</v>
      </c>
      <c r="BT77" s="186">
        <f t="shared" si="119"/>
        <v>0</v>
      </c>
      <c r="BU77" s="187">
        <f t="shared" si="120"/>
        <v>0</v>
      </c>
      <c r="BV77" s="186">
        <f t="shared" si="121"/>
        <v>0</v>
      </c>
      <c r="BW77" s="187">
        <f t="shared" si="122"/>
        <v>0</v>
      </c>
      <c r="BX77" s="186">
        <f t="shared" si="123"/>
        <v>0</v>
      </c>
      <c r="BY77" s="187">
        <f t="shared" si="124"/>
        <v>0</v>
      </c>
      <c r="BZ77" s="186">
        <f t="shared" si="125"/>
        <v>0</v>
      </c>
      <c r="CA77" s="187">
        <f t="shared" si="126"/>
        <v>0</v>
      </c>
      <c r="CB77" s="186">
        <f t="shared" si="127"/>
        <v>0</v>
      </c>
    </row>
    <row r="78" spans="1:80" ht="39.9" customHeight="1" x14ac:dyDescent="0.3">
      <c r="A78" s="8">
        <v>142</v>
      </c>
      <c r="B78" s="154"/>
      <c r="C78" s="155"/>
      <c r="D78" s="156"/>
      <c r="E78" s="151"/>
      <c r="F78" s="157"/>
      <c r="G78" s="152"/>
      <c r="H78" s="152"/>
      <c r="I78" s="153"/>
      <c r="P78" s="195"/>
      <c r="Q78" s="183">
        <f t="shared" si="64"/>
        <v>0</v>
      </c>
      <c r="R78" s="184">
        <f t="shared" si="65"/>
        <v>0</v>
      </c>
      <c r="S78" s="183">
        <f t="shared" si="66"/>
        <v>0</v>
      </c>
      <c r="T78" s="184">
        <f t="shared" si="67"/>
        <v>0</v>
      </c>
      <c r="U78" s="185">
        <f t="shared" si="68"/>
        <v>0</v>
      </c>
      <c r="V78" s="186">
        <f t="shared" si="69"/>
        <v>0</v>
      </c>
      <c r="W78" s="187">
        <f t="shared" si="70"/>
        <v>0</v>
      </c>
      <c r="X78" s="186">
        <f t="shared" si="71"/>
        <v>0</v>
      </c>
      <c r="Y78" s="187">
        <f t="shared" si="72"/>
        <v>0</v>
      </c>
      <c r="Z78" s="186">
        <f t="shared" si="73"/>
        <v>0</v>
      </c>
      <c r="AA78" s="187">
        <f t="shared" si="74"/>
        <v>0</v>
      </c>
      <c r="AB78" s="186">
        <f t="shared" si="75"/>
        <v>0</v>
      </c>
      <c r="AC78" s="187">
        <f t="shared" si="76"/>
        <v>0</v>
      </c>
      <c r="AD78" s="186">
        <f t="shared" si="77"/>
        <v>0</v>
      </c>
      <c r="AE78" s="187">
        <f t="shared" si="78"/>
        <v>0</v>
      </c>
      <c r="AF78" s="186">
        <f t="shared" si="79"/>
        <v>0</v>
      </c>
      <c r="AG78" s="187">
        <f t="shared" si="80"/>
        <v>0</v>
      </c>
      <c r="AH78" s="186">
        <f t="shared" si="81"/>
        <v>0</v>
      </c>
      <c r="AI78" s="187">
        <f t="shared" si="82"/>
        <v>0</v>
      </c>
      <c r="AJ78" s="186">
        <f t="shared" si="83"/>
        <v>0</v>
      </c>
      <c r="AK78" s="187">
        <f t="shared" si="84"/>
        <v>0</v>
      </c>
      <c r="AL78" s="186">
        <f t="shared" si="85"/>
        <v>0</v>
      </c>
      <c r="AM78" s="187">
        <f t="shared" si="86"/>
        <v>0</v>
      </c>
      <c r="AN78" s="186">
        <f t="shared" si="87"/>
        <v>0</v>
      </c>
      <c r="AO78" s="187">
        <f t="shared" si="88"/>
        <v>0</v>
      </c>
      <c r="AP78" s="186">
        <f t="shared" si="89"/>
        <v>0</v>
      </c>
      <c r="AQ78" s="187">
        <f t="shared" si="90"/>
        <v>0</v>
      </c>
      <c r="AR78" s="186">
        <f t="shared" si="91"/>
        <v>0</v>
      </c>
      <c r="AS78" s="187">
        <f t="shared" si="92"/>
        <v>0</v>
      </c>
      <c r="AT78" s="186">
        <f t="shared" si="93"/>
        <v>0</v>
      </c>
      <c r="AU78" s="187">
        <f t="shared" si="94"/>
        <v>0</v>
      </c>
      <c r="AV78" s="186">
        <f t="shared" si="95"/>
        <v>0</v>
      </c>
      <c r="AW78" s="187">
        <f t="shared" si="96"/>
        <v>0</v>
      </c>
      <c r="AX78" s="186">
        <f t="shared" si="97"/>
        <v>0</v>
      </c>
      <c r="AY78" s="187">
        <f t="shared" si="98"/>
        <v>0</v>
      </c>
      <c r="AZ78" s="186">
        <f t="shared" si="99"/>
        <v>0</v>
      </c>
      <c r="BA78" s="187">
        <f t="shared" si="100"/>
        <v>0</v>
      </c>
      <c r="BB78" s="186">
        <f t="shared" si="101"/>
        <v>0</v>
      </c>
      <c r="BC78" s="187">
        <f t="shared" si="102"/>
        <v>0</v>
      </c>
      <c r="BD78" s="186">
        <f t="shared" si="103"/>
        <v>0</v>
      </c>
      <c r="BE78" s="187">
        <f t="shared" si="104"/>
        <v>0</v>
      </c>
      <c r="BF78" s="186">
        <f t="shared" si="105"/>
        <v>0</v>
      </c>
      <c r="BG78" s="187">
        <f t="shared" si="106"/>
        <v>0</v>
      </c>
      <c r="BH78" s="186">
        <f t="shared" si="107"/>
        <v>0</v>
      </c>
      <c r="BI78" s="187">
        <f t="shared" si="108"/>
        <v>0</v>
      </c>
      <c r="BJ78" s="186">
        <f t="shared" si="109"/>
        <v>0</v>
      </c>
      <c r="BK78" s="187">
        <f t="shared" si="110"/>
        <v>0</v>
      </c>
      <c r="BL78" s="186">
        <f t="shared" si="111"/>
        <v>0</v>
      </c>
      <c r="BM78" s="187">
        <f t="shared" si="112"/>
        <v>0</v>
      </c>
      <c r="BN78" s="186">
        <f t="shared" si="113"/>
        <v>0</v>
      </c>
      <c r="BO78" s="187">
        <f t="shared" si="114"/>
        <v>0</v>
      </c>
      <c r="BP78" s="186">
        <f t="shared" si="115"/>
        <v>0</v>
      </c>
      <c r="BQ78" s="187">
        <f t="shared" si="116"/>
        <v>0</v>
      </c>
      <c r="BR78" s="186">
        <f t="shared" si="117"/>
        <v>0</v>
      </c>
      <c r="BS78" s="187">
        <f t="shared" si="118"/>
        <v>0</v>
      </c>
      <c r="BT78" s="186">
        <f t="shared" si="119"/>
        <v>0</v>
      </c>
      <c r="BU78" s="187">
        <f t="shared" si="120"/>
        <v>0</v>
      </c>
      <c r="BV78" s="186">
        <f t="shared" si="121"/>
        <v>0</v>
      </c>
      <c r="BW78" s="187">
        <f t="shared" si="122"/>
        <v>0</v>
      </c>
      <c r="BX78" s="186">
        <f t="shared" si="123"/>
        <v>0</v>
      </c>
      <c r="BY78" s="187">
        <f t="shared" si="124"/>
        <v>0</v>
      </c>
      <c r="BZ78" s="186">
        <f t="shared" si="125"/>
        <v>0</v>
      </c>
      <c r="CA78" s="187">
        <f t="shared" si="126"/>
        <v>0</v>
      </c>
      <c r="CB78" s="186">
        <f t="shared" si="127"/>
        <v>0</v>
      </c>
    </row>
    <row r="79" spans="1:80" ht="39.9" customHeight="1" x14ac:dyDescent="0.3">
      <c r="A79" s="8">
        <v>143</v>
      </c>
      <c r="B79" s="154"/>
      <c r="C79" s="155"/>
      <c r="D79" s="156"/>
      <c r="E79" s="151"/>
      <c r="F79" s="157"/>
      <c r="G79" s="152"/>
      <c r="H79" s="152"/>
      <c r="I79" s="153"/>
      <c r="P79" s="195"/>
      <c r="Q79" s="183">
        <f t="shared" si="64"/>
        <v>0</v>
      </c>
      <c r="R79" s="184">
        <f t="shared" si="65"/>
        <v>0</v>
      </c>
      <c r="S79" s="183">
        <f t="shared" si="66"/>
        <v>0</v>
      </c>
      <c r="T79" s="184">
        <f t="shared" si="67"/>
        <v>0</v>
      </c>
      <c r="U79" s="185">
        <f t="shared" si="68"/>
        <v>0</v>
      </c>
      <c r="V79" s="186">
        <f t="shared" si="69"/>
        <v>0</v>
      </c>
      <c r="W79" s="187">
        <f t="shared" si="70"/>
        <v>0</v>
      </c>
      <c r="X79" s="186">
        <f t="shared" si="71"/>
        <v>0</v>
      </c>
      <c r="Y79" s="187">
        <f t="shared" si="72"/>
        <v>0</v>
      </c>
      <c r="Z79" s="186">
        <f t="shared" si="73"/>
        <v>0</v>
      </c>
      <c r="AA79" s="187">
        <f t="shared" si="74"/>
        <v>0</v>
      </c>
      <c r="AB79" s="186">
        <f t="shared" si="75"/>
        <v>0</v>
      </c>
      <c r="AC79" s="187">
        <f t="shared" si="76"/>
        <v>0</v>
      </c>
      <c r="AD79" s="186">
        <f t="shared" si="77"/>
        <v>0</v>
      </c>
      <c r="AE79" s="187">
        <f t="shared" si="78"/>
        <v>0</v>
      </c>
      <c r="AF79" s="186">
        <f t="shared" si="79"/>
        <v>0</v>
      </c>
      <c r="AG79" s="187">
        <f t="shared" si="80"/>
        <v>0</v>
      </c>
      <c r="AH79" s="186">
        <f t="shared" si="81"/>
        <v>0</v>
      </c>
      <c r="AI79" s="187">
        <f t="shared" si="82"/>
        <v>0</v>
      </c>
      <c r="AJ79" s="186">
        <f t="shared" si="83"/>
        <v>0</v>
      </c>
      <c r="AK79" s="187">
        <f t="shared" si="84"/>
        <v>0</v>
      </c>
      <c r="AL79" s="186">
        <f t="shared" si="85"/>
        <v>0</v>
      </c>
      <c r="AM79" s="187">
        <f t="shared" si="86"/>
        <v>0</v>
      </c>
      <c r="AN79" s="186">
        <f t="shared" si="87"/>
        <v>0</v>
      </c>
      <c r="AO79" s="187">
        <f t="shared" si="88"/>
        <v>0</v>
      </c>
      <c r="AP79" s="186">
        <f t="shared" si="89"/>
        <v>0</v>
      </c>
      <c r="AQ79" s="187">
        <f t="shared" si="90"/>
        <v>0</v>
      </c>
      <c r="AR79" s="186">
        <f t="shared" si="91"/>
        <v>0</v>
      </c>
      <c r="AS79" s="187">
        <f t="shared" si="92"/>
        <v>0</v>
      </c>
      <c r="AT79" s="186">
        <f t="shared" si="93"/>
        <v>0</v>
      </c>
      <c r="AU79" s="187">
        <f t="shared" si="94"/>
        <v>0</v>
      </c>
      <c r="AV79" s="186">
        <f t="shared" si="95"/>
        <v>0</v>
      </c>
      <c r="AW79" s="187">
        <f t="shared" si="96"/>
        <v>0</v>
      </c>
      <c r="AX79" s="186">
        <f t="shared" si="97"/>
        <v>0</v>
      </c>
      <c r="AY79" s="187">
        <f t="shared" si="98"/>
        <v>0</v>
      </c>
      <c r="AZ79" s="186">
        <f t="shared" si="99"/>
        <v>0</v>
      </c>
      <c r="BA79" s="187">
        <f t="shared" si="100"/>
        <v>0</v>
      </c>
      <c r="BB79" s="186">
        <f t="shared" si="101"/>
        <v>0</v>
      </c>
      <c r="BC79" s="187">
        <f t="shared" si="102"/>
        <v>0</v>
      </c>
      <c r="BD79" s="186">
        <f t="shared" si="103"/>
        <v>0</v>
      </c>
      <c r="BE79" s="187">
        <f t="shared" si="104"/>
        <v>0</v>
      </c>
      <c r="BF79" s="186">
        <f t="shared" si="105"/>
        <v>0</v>
      </c>
      <c r="BG79" s="187">
        <f t="shared" si="106"/>
        <v>0</v>
      </c>
      <c r="BH79" s="186">
        <f t="shared" si="107"/>
        <v>0</v>
      </c>
      <c r="BI79" s="187">
        <f t="shared" si="108"/>
        <v>0</v>
      </c>
      <c r="BJ79" s="186">
        <f t="shared" si="109"/>
        <v>0</v>
      </c>
      <c r="BK79" s="187">
        <f t="shared" si="110"/>
        <v>0</v>
      </c>
      <c r="BL79" s="186">
        <f t="shared" si="111"/>
        <v>0</v>
      </c>
      <c r="BM79" s="187">
        <f t="shared" si="112"/>
        <v>0</v>
      </c>
      <c r="BN79" s="186">
        <f t="shared" si="113"/>
        <v>0</v>
      </c>
      <c r="BO79" s="187">
        <f t="shared" si="114"/>
        <v>0</v>
      </c>
      <c r="BP79" s="186">
        <f t="shared" si="115"/>
        <v>0</v>
      </c>
      <c r="BQ79" s="187">
        <f t="shared" si="116"/>
        <v>0</v>
      </c>
      <c r="BR79" s="186">
        <f t="shared" si="117"/>
        <v>0</v>
      </c>
      <c r="BS79" s="187">
        <f t="shared" si="118"/>
        <v>0</v>
      </c>
      <c r="BT79" s="186">
        <f t="shared" si="119"/>
        <v>0</v>
      </c>
      <c r="BU79" s="187">
        <f t="shared" si="120"/>
        <v>0</v>
      </c>
      <c r="BV79" s="186">
        <f t="shared" si="121"/>
        <v>0</v>
      </c>
      <c r="BW79" s="187">
        <f t="shared" si="122"/>
        <v>0</v>
      </c>
      <c r="BX79" s="186">
        <f t="shared" si="123"/>
        <v>0</v>
      </c>
      <c r="BY79" s="187">
        <f t="shared" si="124"/>
        <v>0</v>
      </c>
      <c r="BZ79" s="186">
        <f t="shared" si="125"/>
        <v>0</v>
      </c>
      <c r="CA79" s="187">
        <f t="shared" si="126"/>
        <v>0</v>
      </c>
      <c r="CB79" s="186">
        <f t="shared" si="127"/>
        <v>0</v>
      </c>
    </row>
    <row r="80" spans="1:80" ht="39.9" customHeight="1" x14ac:dyDescent="0.3">
      <c r="A80" s="8">
        <v>144</v>
      </c>
      <c r="B80" s="154"/>
      <c r="C80" s="155"/>
      <c r="D80" s="156"/>
      <c r="E80" s="151"/>
      <c r="F80" s="157"/>
      <c r="G80" s="152"/>
      <c r="H80" s="152"/>
      <c r="I80" s="153"/>
      <c r="P80" s="195"/>
      <c r="Q80" s="183">
        <f t="shared" si="64"/>
        <v>0</v>
      </c>
      <c r="R80" s="184">
        <f t="shared" si="65"/>
        <v>0</v>
      </c>
      <c r="S80" s="183">
        <f t="shared" si="66"/>
        <v>0</v>
      </c>
      <c r="T80" s="184">
        <f t="shared" si="67"/>
        <v>0</v>
      </c>
      <c r="U80" s="185">
        <f t="shared" si="68"/>
        <v>0</v>
      </c>
      <c r="V80" s="186">
        <f t="shared" si="69"/>
        <v>0</v>
      </c>
      <c r="W80" s="187">
        <f t="shared" si="70"/>
        <v>0</v>
      </c>
      <c r="X80" s="186">
        <f t="shared" si="71"/>
        <v>0</v>
      </c>
      <c r="Y80" s="187">
        <f t="shared" si="72"/>
        <v>0</v>
      </c>
      <c r="Z80" s="186">
        <f t="shared" si="73"/>
        <v>0</v>
      </c>
      <c r="AA80" s="187">
        <f t="shared" si="74"/>
        <v>0</v>
      </c>
      <c r="AB80" s="186">
        <f t="shared" si="75"/>
        <v>0</v>
      </c>
      <c r="AC80" s="187">
        <f t="shared" si="76"/>
        <v>0</v>
      </c>
      <c r="AD80" s="186">
        <f t="shared" si="77"/>
        <v>0</v>
      </c>
      <c r="AE80" s="187">
        <f t="shared" si="78"/>
        <v>0</v>
      </c>
      <c r="AF80" s="186">
        <f t="shared" si="79"/>
        <v>0</v>
      </c>
      <c r="AG80" s="187">
        <f t="shared" si="80"/>
        <v>0</v>
      </c>
      <c r="AH80" s="186">
        <f t="shared" si="81"/>
        <v>0</v>
      </c>
      <c r="AI80" s="187">
        <f t="shared" si="82"/>
        <v>0</v>
      </c>
      <c r="AJ80" s="186">
        <f t="shared" si="83"/>
        <v>0</v>
      </c>
      <c r="AK80" s="187">
        <f t="shared" si="84"/>
        <v>0</v>
      </c>
      <c r="AL80" s="186">
        <f t="shared" si="85"/>
        <v>0</v>
      </c>
      <c r="AM80" s="187">
        <f t="shared" si="86"/>
        <v>0</v>
      </c>
      <c r="AN80" s="186">
        <f t="shared" si="87"/>
        <v>0</v>
      </c>
      <c r="AO80" s="187">
        <f t="shared" si="88"/>
        <v>0</v>
      </c>
      <c r="AP80" s="186">
        <f t="shared" si="89"/>
        <v>0</v>
      </c>
      <c r="AQ80" s="187">
        <f t="shared" si="90"/>
        <v>0</v>
      </c>
      <c r="AR80" s="186">
        <f t="shared" si="91"/>
        <v>0</v>
      </c>
      <c r="AS80" s="187">
        <f t="shared" si="92"/>
        <v>0</v>
      </c>
      <c r="AT80" s="186">
        <f t="shared" si="93"/>
        <v>0</v>
      </c>
      <c r="AU80" s="187">
        <f t="shared" si="94"/>
        <v>0</v>
      </c>
      <c r="AV80" s="186">
        <f t="shared" si="95"/>
        <v>0</v>
      </c>
      <c r="AW80" s="187">
        <f t="shared" si="96"/>
        <v>0</v>
      </c>
      <c r="AX80" s="186">
        <f t="shared" si="97"/>
        <v>0</v>
      </c>
      <c r="AY80" s="187">
        <f t="shared" si="98"/>
        <v>0</v>
      </c>
      <c r="AZ80" s="186">
        <f t="shared" si="99"/>
        <v>0</v>
      </c>
      <c r="BA80" s="187">
        <f t="shared" si="100"/>
        <v>0</v>
      </c>
      <c r="BB80" s="186">
        <f t="shared" si="101"/>
        <v>0</v>
      </c>
      <c r="BC80" s="187">
        <f t="shared" si="102"/>
        <v>0</v>
      </c>
      <c r="BD80" s="186">
        <f t="shared" si="103"/>
        <v>0</v>
      </c>
      <c r="BE80" s="187">
        <f t="shared" si="104"/>
        <v>0</v>
      </c>
      <c r="BF80" s="186">
        <f t="shared" si="105"/>
        <v>0</v>
      </c>
      <c r="BG80" s="187">
        <f t="shared" si="106"/>
        <v>0</v>
      </c>
      <c r="BH80" s="186">
        <f t="shared" si="107"/>
        <v>0</v>
      </c>
      <c r="BI80" s="187">
        <f t="shared" si="108"/>
        <v>0</v>
      </c>
      <c r="BJ80" s="186">
        <f t="shared" si="109"/>
        <v>0</v>
      </c>
      <c r="BK80" s="187">
        <f t="shared" si="110"/>
        <v>0</v>
      </c>
      <c r="BL80" s="186">
        <f t="shared" si="111"/>
        <v>0</v>
      </c>
      <c r="BM80" s="187">
        <f t="shared" si="112"/>
        <v>0</v>
      </c>
      <c r="BN80" s="186">
        <f t="shared" si="113"/>
        <v>0</v>
      </c>
      <c r="BO80" s="187">
        <f t="shared" si="114"/>
        <v>0</v>
      </c>
      <c r="BP80" s="186">
        <f t="shared" si="115"/>
        <v>0</v>
      </c>
      <c r="BQ80" s="187">
        <f t="shared" si="116"/>
        <v>0</v>
      </c>
      <c r="BR80" s="186">
        <f t="shared" si="117"/>
        <v>0</v>
      </c>
      <c r="BS80" s="187">
        <f t="shared" si="118"/>
        <v>0</v>
      </c>
      <c r="BT80" s="186">
        <f t="shared" si="119"/>
        <v>0</v>
      </c>
      <c r="BU80" s="187">
        <f t="shared" si="120"/>
        <v>0</v>
      </c>
      <c r="BV80" s="186">
        <f t="shared" si="121"/>
        <v>0</v>
      </c>
      <c r="BW80" s="187">
        <f t="shared" si="122"/>
        <v>0</v>
      </c>
      <c r="BX80" s="186">
        <f t="shared" si="123"/>
        <v>0</v>
      </c>
      <c r="BY80" s="187">
        <f t="shared" si="124"/>
        <v>0</v>
      </c>
      <c r="BZ80" s="186">
        <f t="shared" si="125"/>
        <v>0</v>
      </c>
      <c r="CA80" s="187">
        <f t="shared" si="126"/>
        <v>0</v>
      </c>
      <c r="CB80" s="186">
        <f t="shared" si="127"/>
        <v>0</v>
      </c>
    </row>
    <row r="81" spans="1:80" ht="39.9" customHeight="1" x14ac:dyDescent="0.3">
      <c r="A81" s="8">
        <v>145</v>
      </c>
      <c r="B81" s="154"/>
      <c r="C81" s="155"/>
      <c r="D81" s="156"/>
      <c r="E81" s="151"/>
      <c r="F81" s="157"/>
      <c r="G81" s="152"/>
      <c r="H81" s="152"/>
      <c r="I81" s="153"/>
      <c r="P81" s="195"/>
      <c r="Q81" s="183">
        <f t="shared" si="64"/>
        <v>0</v>
      </c>
      <c r="R81" s="184">
        <f t="shared" si="65"/>
        <v>0</v>
      </c>
      <c r="S81" s="183">
        <f t="shared" si="66"/>
        <v>0</v>
      </c>
      <c r="T81" s="184">
        <f t="shared" si="67"/>
        <v>0</v>
      </c>
      <c r="U81" s="185">
        <f t="shared" si="68"/>
        <v>0</v>
      </c>
      <c r="V81" s="186">
        <f t="shared" si="69"/>
        <v>0</v>
      </c>
      <c r="W81" s="187">
        <f t="shared" si="70"/>
        <v>0</v>
      </c>
      <c r="X81" s="186">
        <f t="shared" si="71"/>
        <v>0</v>
      </c>
      <c r="Y81" s="187">
        <f t="shared" si="72"/>
        <v>0</v>
      </c>
      <c r="Z81" s="186">
        <f t="shared" si="73"/>
        <v>0</v>
      </c>
      <c r="AA81" s="187">
        <f t="shared" si="74"/>
        <v>0</v>
      </c>
      <c r="AB81" s="186">
        <f t="shared" si="75"/>
        <v>0</v>
      </c>
      <c r="AC81" s="187">
        <f t="shared" si="76"/>
        <v>0</v>
      </c>
      <c r="AD81" s="186">
        <f t="shared" si="77"/>
        <v>0</v>
      </c>
      <c r="AE81" s="187">
        <f t="shared" si="78"/>
        <v>0</v>
      </c>
      <c r="AF81" s="186">
        <f t="shared" si="79"/>
        <v>0</v>
      </c>
      <c r="AG81" s="187">
        <f t="shared" si="80"/>
        <v>0</v>
      </c>
      <c r="AH81" s="186">
        <f t="shared" si="81"/>
        <v>0</v>
      </c>
      <c r="AI81" s="187">
        <f t="shared" si="82"/>
        <v>0</v>
      </c>
      <c r="AJ81" s="186">
        <f t="shared" si="83"/>
        <v>0</v>
      </c>
      <c r="AK81" s="187">
        <f t="shared" si="84"/>
        <v>0</v>
      </c>
      <c r="AL81" s="186">
        <f t="shared" si="85"/>
        <v>0</v>
      </c>
      <c r="AM81" s="187">
        <f t="shared" si="86"/>
        <v>0</v>
      </c>
      <c r="AN81" s="186">
        <f t="shared" si="87"/>
        <v>0</v>
      </c>
      <c r="AO81" s="187">
        <f t="shared" si="88"/>
        <v>0</v>
      </c>
      <c r="AP81" s="186">
        <f t="shared" si="89"/>
        <v>0</v>
      </c>
      <c r="AQ81" s="187">
        <f t="shared" si="90"/>
        <v>0</v>
      </c>
      <c r="AR81" s="186">
        <f t="shared" si="91"/>
        <v>0</v>
      </c>
      <c r="AS81" s="187">
        <f t="shared" si="92"/>
        <v>0</v>
      </c>
      <c r="AT81" s="186">
        <f t="shared" si="93"/>
        <v>0</v>
      </c>
      <c r="AU81" s="187">
        <f t="shared" si="94"/>
        <v>0</v>
      </c>
      <c r="AV81" s="186">
        <f t="shared" si="95"/>
        <v>0</v>
      </c>
      <c r="AW81" s="187">
        <f t="shared" si="96"/>
        <v>0</v>
      </c>
      <c r="AX81" s="186">
        <f t="shared" si="97"/>
        <v>0</v>
      </c>
      <c r="AY81" s="187">
        <f t="shared" si="98"/>
        <v>0</v>
      </c>
      <c r="AZ81" s="186">
        <f t="shared" si="99"/>
        <v>0</v>
      </c>
      <c r="BA81" s="187">
        <f t="shared" si="100"/>
        <v>0</v>
      </c>
      <c r="BB81" s="186">
        <f t="shared" si="101"/>
        <v>0</v>
      </c>
      <c r="BC81" s="187">
        <f t="shared" si="102"/>
        <v>0</v>
      </c>
      <c r="BD81" s="186">
        <f t="shared" si="103"/>
        <v>0</v>
      </c>
      <c r="BE81" s="187">
        <f t="shared" si="104"/>
        <v>0</v>
      </c>
      <c r="BF81" s="186">
        <f t="shared" si="105"/>
        <v>0</v>
      </c>
      <c r="BG81" s="187">
        <f t="shared" si="106"/>
        <v>0</v>
      </c>
      <c r="BH81" s="186">
        <f t="shared" si="107"/>
        <v>0</v>
      </c>
      <c r="BI81" s="187">
        <f t="shared" si="108"/>
        <v>0</v>
      </c>
      <c r="BJ81" s="186">
        <f t="shared" si="109"/>
        <v>0</v>
      </c>
      <c r="BK81" s="187">
        <f t="shared" si="110"/>
        <v>0</v>
      </c>
      <c r="BL81" s="186">
        <f t="shared" si="111"/>
        <v>0</v>
      </c>
      <c r="BM81" s="187">
        <f t="shared" si="112"/>
        <v>0</v>
      </c>
      <c r="BN81" s="186">
        <f t="shared" si="113"/>
        <v>0</v>
      </c>
      <c r="BO81" s="187">
        <f t="shared" si="114"/>
        <v>0</v>
      </c>
      <c r="BP81" s="186">
        <f t="shared" si="115"/>
        <v>0</v>
      </c>
      <c r="BQ81" s="187">
        <f t="shared" si="116"/>
        <v>0</v>
      </c>
      <c r="BR81" s="186">
        <f t="shared" si="117"/>
        <v>0</v>
      </c>
      <c r="BS81" s="187">
        <f t="shared" si="118"/>
        <v>0</v>
      </c>
      <c r="BT81" s="186">
        <f t="shared" si="119"/>
        <v>0</v>
      </c>
      <c r="BU81" s="187">
        <f t="shared" si="120"/>
        <v>0</v>
      </c>
      <c r="BV81" s="186">
        <f t="shared" si="121"/>
        <v>0</v>
      </c>
      <c r="BW81" s="187">
        <f t="shared" si="122"/>
        <v>0</v>
      </c>
      <c r="BX81" s="186">
        <f t="shared" si="123"/>
        <v>0</v>
      </c>
      <c r="BY81" s="187">
        <f t="shared" si="124"/>
        <v>0</v>
      </c>
      <c r="BZ81" s="186">
        <f t="shared" si="125"/>
        <v>0</v>
      </c>
      <c r="CA81" s="187">
        <f t="shared" si="126"/>
        <v>0</v>
      </c>
      <c r="CB81" s="186">
        <f t="shared" si="127"/>
        <v>0</v>
      </c>
    </row>
    <row r="82" spans="1:80" ht="39.9" customHeight="1" x14ac:dyDescent="0.3">
      <c r="A82" s="8">
        <v>146</v>
      </c>
      <c r="B82" s="154"/>
      <c r="C82" s="155"/>
      <c r="D82" s="156"/>
      <c r="E82" s="151"/>
      <c r="F82" s="157"/>
      <c r="G82" s="152"/>
      <c r="H82" s="152"/>
      <c r="I82" s="153"/>
      <c r="P82" s="195"/>
      <c r="Q82" s="183">
        <f t="shared" si="64"/>
        <v>0</v>
      </c>
      <c r="R82" s="184">
        <f t="shared" si="65"/>
        <v>0</v>
      </c>
      <c r="S82" s="183">
        <f t="shared" si="66"/>
        <v>0</v>
      </c>
      <c r="T82" s="184">
        <f t="shared" si="67"/>
        <v>0</v>
      </c>
      <c r="U82" s="185">
        <f t="shared" si="68"/>
        <v>0</v>
      </c>
      <c r="V82" s="186">
        <f t="shared" si="69"/>
        <v>0</v>
      </c>
      <c r="W82" s="187">
        <f t="shared" si="70"/>
        <v>0</v>
      </c>
      <c r="X82" s="186">
        <f t="shared" si="71"/>
        <v>0</v>
      </c>
      <c r="Y82" s="187">
        <f t="shared" si="72"/>
        <v>0</v>
      </c>
      <c r="Z82" s="186">
        <f t="shared" si="73"/>
        <v>0</v>
      </c>
      <c r="AA82" s="187">
        <f t="shared" si="74"/>
        <v>0</v>
      </c>
      <c r="AB82" s="186">
        <f t="shared" si="75"/>
        <v>0</v>
      </c>
      <c r="AC82" s="187">
        <f t="shared" si="76"/>
        <v>0</v>
      </c>
      <c r="AD82" s="186">
        <f t="shared" si="77"/>
        <v>0</v>
      </c>
      <c r="AE82" s="187">
        <f t="shared" si="78"/>
        <v>0</v>
      </c>
      <c r="AF82" s="186">
        <f t="shared" si="79"/>
        <v>0</v>
      </c>
      <c r="AG82" s="187">
        <f t="shared" si="80"/>
        <v>0</v>
      </c>
      <c r="AH82" s="186">
        <f t="shared" si="81"/>
        <v>0</v>
      </c>
      <c r="AI82" s="187">
        <f t="shared" si="82"/>
        <v>0</v>
      </c>
      <c r="AJ82" s="186">
        <f t="shared" si="83"/>
        <v>0</v>
      </c>
      <c r="AK82" s="187">
        <f t="shared" si="84"/>
        <v>0</v>
      </c>
      <c r="AL82" s="186">
        <f t="shared" si="85"/>
        <v>0</v>
      </c>
      <c r="AM82" s="187">
        <f t="shared" si="86"/>
        <v>0</v>
      </c>
      <c r="AN82" s="186">
        <f t="shared" si="87"/>
        <v>0</v>
      </c>
      <c r="AO82" s="187">
        <f t="shared" si="88"/>
        <v>0</v>
      </c>
      <c r="AP82" s="186">
        <f t="shared" si="89"/>
        <v>0</v>
      </c>
      <c r="AQ82" s="187">
        <f t="shared" si="90"/>
        <v>0</v>
      </c>
      <c r="AR82" s="186">
        <f t="shared" si="91"/>
        <v>0</v>
      </c>
      <c r="AS82" s="187">
        <f t="shared" si="92"/>
        <v>0</v>
      </c>
      <c r="AT82" s="186">
        <f t="shared" si="93"/>
        <v>0</v>
      </c>
      <c r="AU82" s="187">
        <f t="shared" si="94"/>
        <v>0</v>
      </c>
      <c r="AV82" s="186">
        <f t="shared" si="95"/>
        <v>0</v>
      </c>
      <c r="AW82" s="187">
        <f t="shared" si="96"/>
        <v>0</v>
      </c>
      <c r="AX82" s="186">
        <f t="shared" si="97"/>
        <v>0</v>
      </c>
      <c r="AY82" s="187">
        <f t="shared" si="98"/>
        <v>0</v>
      </c>
      <c r="AZ82" s="186">
        <f t="shared" si="99"/>
        <v>0</v>
      </c>
      <c r="BA82" s="187">
        <f t="shared" si="100"/>
        <v>0</v>
      </c>
      <c r="BB82" s="186">
        <f t="shared" si="101"/>
        <v>0</v>
      </c>
      <c r="BC82" s="187">
        <f t="shared" si="102"/>
        <v>0</v>
      </c>
      <c r="BD82" s="186">
        <f t="shared" si="103"/>
        <v>0</v>
      </c>
      <c r="BE82" s="187">
        <f t="shared" si="104"/>
        <v>0</v>
      </c>
      <c r="BF82" s="186">
        <f t="shared" si="105"/>
        <v>0</v>
      </c>
      <c r="BG82" s="187">
        <f t="shared" si="106"/>
        <v>0</v>
      </c>
      <c r="BH82" s="186">
        <f t="shared" si="107"/>
        <v>0</v>
      </c>
      <c r="BI82" s="187">
        <f t="shared" si="108"/>
        <v>0</v>
      </c>
      <c r="BJ82" s="186">
        <f t="shared" si="109"/>
        <v>0</v>
      </c>
      <c r="BK82" s="187">
        <f t="shared" si="110"/>
        <v>0</v>
      </c>
      <c r="BL82" s="186">
        <f t="shared" si="111"/>
        <v>0</v>
      </c>
      <c r="BM82" s="187">
        <f t="shared" si="112"/>
        <v>0</v>
      </c>
      <c r="BN82" s="186">
        <f t="shared" si="113"/>
        <v>0</v>
      </c>
      <c r="BO82" s="187">
        <f t="shared" si="114"/>
        <v>0</v>
      </c>
      <c r="BP82" s="186">
        <f t="shared" si="115"/>
        <v>0</v>
      </c>
      <c r="BQ82" s="187">
        <f t="shared" si="116"/>
        <v>0</v>
      </c>
      <c r="BR82" s="186">
        <f t="shared" si="117"/>
        <v>0</v>
      </c>
      <c r="BS82" s="187">
        <f t="shared" si="118"/>
        <v>0</v>
      </c>
      <c r="BT82" s="186">
        <f t="shared" si="119"/>
        <v>0</v>
      </c>
      <c r="BU82" s="187">
        <f t="shared" si="120"/>
        <v>0</v>
      </c>
      <c r="BV82" s="186">
        <f t="shared" si="121"/>
        <v>0</v>
      </c>
      <c r="BW82" s="187">
        <f t="shared" si="122"/>
        <v>0</v>
      </c>
      <c r="BX82" s="186">
        <f t="shared" si="123"/>
        <v>0</v>
      </c>
      <c r="BY82" s="187">
        <f t="shared" si="124"/>
        <v>0</v>
      </c>
      <c r="BZ82" s="186">
        <f t="shared" si="125"/>
        <v>0</v>
      </c>
      <c r="CA82" s="187">
        <f t="shared" si="126"/>
        <v>0</v>
      </c>
      <c r="CB82" s="186">
        <f t="shared" si="127"/>
        <v>0</v>
      </c>
    </row>
    <row r="83" spans="1:80" ht="39.9" customHeight="1" x14ac:dyDescent="0.3">
      <c r="A83" s="8">
        <v>147</v>
      </c>
      <c r="B83" s="154"/>
      <c r="C83" s="155"/>
      <c r="D83" s="156"/>
      <c r="E83" s="151"/>
      <c r="F83" s="157"/>
      <c r="G83" s="152"/>
      <c r="H83" s="152"/>
      <c r="I83" s="153"/>
      <c r="P83" s="195"/>
      <c r="Q83" s="183">
        <f t="shared" si="64"/>
        <v>0</v>
      </c>
      <c r="R83" s="184">
        <f t="shared" si="65"/>
        <v>0</v>
      </c>
      <c r="S83" s="183">
        <f t="shared" si="66"/>
        <v>0</v>
      </c>
      <c r="T83" s="184">
        <f t="shared" si="67"/>
        <v>0</v>
      </c>
      <c r="U83" s="185">
        <f t="shared" si="68"/>
        <v>0</v>
      </c>
      <c r="V83" s="186">
        <f t="shared" si="69"/>
        <v>0</v>
      </c>
      <c r="W83" s="187">
        <f t="shared" si="70"/>
        <v>0</v>
      </c>
      <c r="X83" s="186">
        <f t="shared" si="71"/>
        <v>0</v>
      </c>
      <c r="Y83" s="187">
        <f t="shared" si="72"/>
        <v>0</v>
      </c>
      <c r="Z83" s="186">
        <f t="shared" si="73"/>
        <v>0</v>
      </c>
      <c r="AA83" s="187">
        <f t="shared" si="74"/>
        <v>0</v>
      </c>
      <c r="AB83" s="186">
        <f t="shared" si="75"/>
        <v>0</v>
      </c>
      <c r="AC83" s="187">
        <f t="shared" si="76"/>
        <v>0</v>
      </c>
      <c r="AD83" s="186">
        <f t="shared" si="77"/>
        <v>0</v>
      </c>
      <c r="AE83" s="187">
        <f t="shared" si="78"/>
        <v>0</v>
      </c>
      <c r="AF83" s="186">
        <f t="shared" si="79"/>
        <v>0</v>
      </c>
      <c r="AG83" s="187">
        <f t="shared" si="80"/>
        <v>0</v>
      </c>
      <c r="AH83" s="186">
        <f t="shared" si="81"/>
        <v>0</v>
      </c>
      <c r="AI83" s="187">
        <f t="shared" si="82"/>
        <v>0</v>
      </c>
      <c r="AJ83" s="186">
        <f t="shared" si="83"/>
        <v>0</v>
      </c>
      <c r="AK83" s="187">
        <f t="shared" si="84"/>
        <v>0</v>
      </c>
      <c r="AL83" s="186">
        <f t="shared" si="85"/>
        <v>0</v>
      </c>
      <c r="AM83" s="187">
        <f t="shared" si="86"/>
        <v>0</v>
      </c>
      <c r="AN83" s="186">
        <f t="shared" si="87"/>
        <v>0</v>
      </c>
      <c r="AO83" s="187">
        <f t="shared" si="88"/>
        <v>0</v>
      </c>
      <c r="AP83" s="186">
        <f t="shared" si="89"/>
        <v>0</v>
      </c>
      <c r="AQ83" s="187">
        <f t="shared" si="90"/>
        <v>0</v>
      </c>
      <c r="AR83" s="186">
        <f t="shared" si="91"/>
        <v>0</v>
      </c>
      <c r="AS83" s="187">
        <f t="shared" si="92"/>
        <v>0</v>
      </c>
      <c r="AT83" s="186">
        <f t="shared" si="93"/>
        <v>0</v>
      </c>
      <c r="AU83" s="187">
        <f t="shared" si="94"/>
        <v>0</v>
      </c>
      <c r="AV83" s="186">
        <f t="shared" si="95"/>
        <v>0</v>
      </c>
      <c r="AW83" s="187">
        <f t="shared" si="96"/>
        <v>0</v>
      </c>
      <c r="AX83" s="186">
        <f t="shared" si="97"/>
        <v>0</v>
      </c>
      <c r="AY83" s="187">
        <f t="shared" si="98"/>
        <v>0</v>
      </c>
      <c r="AZ83" s="186">
        <f t="shared" si="99"/>
        <v>0</v>
      </c>
      <c r="BA83" s="187">
        <f t="shared" si="100"/>
        <v>0</v>
      </c>
      <c r="BB83" s="186">
        <f t="shared" si="101"/>
        <v>0</v>
      </c>
      <c r="BC83" s="187">
        <f t="shared" si="102"/>
        <v>0</v>
      </c>
      <c r="BD83" s="186">
        <f t="shared" si="103"/>
        <v>0</v>
      </c>
      <c r="BE83" s="187">
        <f t="shared" si="104"/>
        <v>0</v>
      </c>
      <c r="BF83" s="186">
        <f t="shared" si="105"/>
        <v>0</v>
      </c>
      <c r="BG83" s="187">
        <f t="shared" si="106"/>
        <v>0</v>
      </c>
      <c r="BH83" s="186">
        <f t="shared" si="107"/>
        <v>0</v>
      </c>
      <c r="BI83" s="187">
        <f t="shared" si="108"/>
        <v>0</v>
      </c>
      <c r="BJ83" s="186">
        <f t="shared" si="109"/>
        <v>0</v>
      </c>
      <c r="BK83" s="187">
        <f t="shared" si="110"/>
        <v>0</v>
      </c>
      <c r="BL83" s="186">
        <f t="shared" si="111"/>
        <v>0</v>
      </c>
      <c r="BM83" s="187">
        <f t="shared" si="112"/>
        <v>0</v>
      </c>
      <c r="BN83" s="186">
        <f t="shared" si="113"/>
        <v>0</v>
      </c>
      <c r="BO83" s="187">
        <f t="shared" si="114"/>
        <v>0</v>
      </c>
      <c r="BP83" s="186">
        <f t="shared" si="115"/>
        <v>0</v>
      </c>
      <c r="BQ83" s="187">
        <f t="shared" si="116"/>
        <v>0</v>
      </c>
      <c r="BR83" s="186">
        <f t="shared" si="117"/>
        <v>0</v>
      </c>
      <c r="BS83" s="187">
        <f t="shared" si="118"/>
        <v>0</v>
      </c>
      <c r="BT83" s="186">
        <f t="shared" si="119"/>
        <v>0</v>
      </c>
      <c r="BU83" s="187">
        <f t="shared" si="120"/>
        <v>0</v>
      </c>
      <c r="BV83" s="186">
        <f t="shared" si="121"/>
        <v>0</v>
      </c>
      <c r="BW83" s="187">
        <f t="shared" si="122"/>
        <v>0</v>
      </c>
      <c r="BX83" s="186">
        <f t="shared" si="123"/>
        <v>0</v>
      </c>
      <c r="BY83" s="187">
        <f t="shared" si="124"/>
        <v>0</v>
      </c>
      <c r="BZ83" s="186">
        <f t="shared" si="125"/>
        <v>0</v>
      </c>
      <c r="CA83" s="187">
        <f t="shared" si="126"/>
        <v>0</v>
      </c>
      <c r="CB83" s="186">
        <f t="shared" si="127"/>
        <v>0</v>
      </c>
    </row>
    <row r="84" spans="1:80" ht="39.9" customHeight="1" x14ac:dyDescent="0.3">
      <c r="A84" s="8">
        <v>148</v>
      </c>
      <c r="B84" s="154"/>
      <c r="C84" s="155"/>
      <c r="D84" s="156"/>
      <c r="E84" s="151"/>
      <c r="F84" s="157"/>
      <c r="G84" s="152"/>
      <c r="H84" s="152"/>
      <c r="I84" s="153"/>
      <c r="P84" s="195"/>
      <c r="Q84" s="183">
        <f t="shared" si="64"/>
        <v>0</v>
      </c>
      <c r="R84" s="184">
        <f t="shared" si="65"/>
        <v>0</v>
      </c>
      <c r="S84" s="183">
        <f t="shared" si="66"/>
        <v>0</v>
      </c>
      <c r="T84" s="184">
        <f t="shared" si="67"/>
        <v>0</v>
      </c>
      <c r="U84" s="185">
        <f t="shared" si="68"/>
        <v>0</v>
      </c>
      <c r="V84" s="186">
        <f t="shared" si="69"/>
        <v>0</v>
      </c>
      <c r="W84" s="187">
        <f t="shared" si="70"/>
        <v>0</v>
      </c>
      <c r="X84" s="186">
        <f t="shared" si="71"/>
        <v>0</v>
      </c>
      <c r="Y84" s="187">
        <f t="shared" si="72"/>
        <v>0</v>
      </c>
      <c r="Z84" s="186">
        <f t="shared" si="73"/>
        <v>0</v>
      </c>
      <c r="AA84" s="187">
        <f t="shared" si="74"/>
        <v>0</v>
      </c>
      <c r="AB84" s="186">
        <f t="shared" si="75"/>
        <v>0</v>
      </c>
      <c r="AC84" s="187">
        <f t="shared" si="76"/>
        <v>0</v>
      </c>
      <c r="AD84" s="186">
        <f t="shared" si="77"/>
        <v>0</v>
      </c>
      <c r="AE84" s="187">
        <f t="shared" si="78"/>
        <v>0</v>
      </c>
      <c r="AF84" s="186">
        <f t="shared" si="79"/>
        <v>0</v>
      </c>
      <c r="AG84" s="187">
        <f t="shared" si="80"/>
        <v>0</v>
      </c>
      <c r="AH84" s="186">
        <f t="shared" si="81"/>
        <v>0</v>
      </c>
      <c r="AI84" s="187">
        <f t="shared" si="82"/>
        <v>0</v>
      </c>
      <c r="AJ84" s="186">
        <f t="shared" si="83"/>
        <v>0</v>
      </c>
      <c r="AK84" s="187">
        <f t="shared" si="84"/>
        <v>0</v>
      </c>
      <c r="AL84" s="186">
        <f t="shared" si="85"/>
        <v>0</v>
      </c>
      <c r="AM84" s="187">
        <f t="shared" si="86"/>
        <v>0</v>
      </c>
      <c r="AN84" s="186">
        <f t="shared" si="87"/>
        <v>0</v>
      </c>
      <c r="AO84" s="187">
        <f t="shared" si="88"/>
        <v>0</v>
      </c>
      <c r="AP84" s="186">
        <f t="shared" si="89"/>
        <v>0</v>
      </c>
      <c r="AQ84" s="187">
        <f t="shared" si="90"/>
        <v>0</v>
      </c>
      <c r="AR84" s="186">
        <f t="shared" si="91"/>
        <v>0</v>
      </c>
      <c r="AS84" s="187">
        <f t="shared" si="92"/>
        <v>0</v>
      </c>
      <c r="AT84" s="186">
        <f t="shared" si="93"/>
        <v>0</v>
      </c>
      <c r="AU84" s="187">
        <f t="shared" si="94"/>
        <v>0</v>
      </c>
      <c r="AV84" s="186">
        <f t="shared" si="95"/>
        <v>0</v>
      </c>
      <c r="AW84" s="187">
        <f t="shared" si="96"/>
        <v>0</v>
      </c>
      <c r="AX84" s="186">
        <f t="shared" si="97"/>
        <v>0</v>
      </c>
      <c r="AY84" s="187">
        <f t="shared" si="98"/>
        <v>0</v>
      </c>
      <c r="AZ84" s="186">
        <f t="shared" si="99"/>
        <v>0</v>
      </c>
      <c r="BA84" s="187">
        <f t="shared" si="100"/>
        <v>0</v>
      </c>
      <c r="BB84" s="186">
        <f t="shared" si="101"/>
        <v>0</v>
      </c>
      <c r="BC84" s="187">
        <f t="shared" si="102"/>
        <v>0</v>
      </c>
      <c r="BD84" s="186">
        <f t="shared" si="103"/>
        <v>0</v>
      </c>
      <c r="BE84" s="187">
        <f t="shared" si="104"/>
        <v>0</v>
      </c>
      <c r="BF84" s="186">
        <f t="shared" si="105"/>
        <v>0</v>
      </c>
      <c r="BG84" s="187">
        <f t="shared" si="106"/>
        <v>0</v>
      </c>
      <c r="BH84" s="186">
        <f t="shared" si="107"/>
        <v>0</v>
      </c>
      <c r="BI84" s="187">
        <f t="shared" si="108"/>
        <v>0</v>
      </c>
      <c r="BJ84" s="186">
        <f t="shared" si="109"/>
        <v>0</v>
      </c>
      <c r="BK84" s="187">
        <f t="shared" si="110"/>
        <v>0</v>
      </c>
      <c r="BL84" s="186">
        <f t="shared" si="111"/>
        <v>0</v>
      </c>
      <c r="BM84" s="187">
        <f t="shared" si="112"/>
        <v>0</v>
      </c>
      <c r="BN84" s="186">
        <f t="shared" si="113"/>
        <v>0</v>
      </c>
      <c r="BO84" s="187">
        <f t="shared" si="114"/>
        <v>0</v>
      </c>
      <c r="BP84" s="186">
        <f t="shared" si="115"/>
        <v>0</v>
      </c>
      <c r="BQ84" s="187">
        <f t="shared" si="116"/>
        <v>0</v>
      </c>
      <c r="BR84" s="186">
        <f t="shared" si="117"/>
        <v>0</v>
      </c>
      <c r="BS84" s="187">
        <f t="shared" si="118"/>
        <v>0</v>
      </c>
      <c r="BT84" s="186">
        <f t="shared" si="119"/>
        <v>0</v>
      </c>
      <c r="BU84" s="187">
        <f t="shared" si="120"/>
        <v>0</v>
      </c>
      <c r="BV84" s="186">
        <f t="shared" si="121"/>
        <v>0</v>
      </c>
      <c r="BW84" s="187">
        <f t="shared" si="122"/>
        <v>0</v>
      </c>
      <c r="BX84" s="186">
        <f t="shared" si="123"/>
        <v>0</v>
      </c>
      <c r="BY84" s="187">
        <f t="shared" si="124"/>
        <v>0</v>
      </c>
      <c r="BZ84" s="186">
        <f t="shared" si="125"/>
        <v>0</v>
      </c>
      <c r="CA84" s="187">
        <f t="shared" si="126"/>
        <v>0</v>
      </c>
      <c r="CB84" s="186">
        <f t="shared" si="127"/>
        <v>0</v>
      </c>
    </row>
    <row r="85" spans="1:80" ht="39.9" customHeight="1" x14ac:dyDescent="0.3">
      <c r="A85" s="8">
        <v>149</v>
      </c>
      <c r="B85" s="154"/>
      <c r="C85" s="155"/>
      <c r="D85" s="156"/>
      <c r="E85" s="151"/>
      <c r="F85" s="157"/>
      <c r="G85" s="152"/>
      <c r="H85" s="152"/>
      <c r="I85" s="153"/>
      <c r="P85" s="195"/>
      <c r="Q85" s="183">
        <f t="shared" si="64"/>
        <v>0</v>
      </c>
      <c r="R85" s="184">
        <f t="shared" si="65"/>
        <v>0</v>
      </c>
      <c r="S85" s="183">
        <f t="shared" si="66"/>
        <v>0</v>
      </c>
      <c r="T85" s="184">
        <f t="shared" si="67"/>
        <v>0</v>
      </c>
      <c r="U85" s="185">
        <f t="shared" si="68"/>
        <v>0</v>
      </c>
      <c r="V85" s="186">
        <f t="shared" si="69"/>
        <v>0</v>
      </c>
      <c r="W85" s="187">
        <f t="shared" si="70"/>
        <v>0</v>
      </c>
      <c r="X85" s="186">
        <f t="shared" si="71"/>
        <v>0</v>
      </c>
      <c r="Y85" s="187">
        <f t="shared" si="72"/>
        <v>0</v>
      </c>
      <c r="Z85" s="186">
        <f t="shared" si="73"/>
        <v>0</v>
      </c>
      <c r="AA85" s="187">
        <f t="shared" si="74"/>
        <v>0</v>
      </c>
      <c r="AB85" s="186">
        <f t="shared" si="75"/>
        <v>0</v>
      </c>
      <c r="AC85" s="187">
        <f t="shared" si="76"/>
        <v>0</v>
      </c>
      <c r="AD85" s="186">
        <f t="shared" si="77"/>
        <v>0</v>
      </c>
      <c r="AE85" s="187">
        <f t="shared" si="78"/>
        <v>0</v>
      </c>
      <c r="AF85" s="186">
        <f t="shared" si="79"/>
        <v>0</v>
      </c>
      <c r="AG85" s="187">
        <f t="shared" si="80"/>
        <v>0</v>
      </c>
      <c r="AH85" s="186">
        <f t="shared" si="81"/>
        <v>0</v>
      </c>
      <c r="AI85" s="187">
        <f t="shared" si="82"/>
        <v>0</v>
      </c>
      <c r="AJ85" s="186">
        <f t="shared" si="83"/>
        <v>0</v>
      </c>
      <c r="AK85" s="187">
        <f t="shared" si="84"/>
        <v>0</v>
      </c>
      <c r="AL85" s="186">
        <f t="shared" si="85"/>
        <v>0</v>
      </c>
      <c r="AM85" s="187">
        <f t="shared" si="86"/>
        <v>0</v>
      </c>
      <c r="AN85" s="186">
        <f t="shared" si="87"/>
        <v>0</v>
      </c>
      <c r="AO85" s="187">
        <f t="shared" si="88"/>
        <v>0</v>
      </c>
      <c r="AP85" s="186">
        <f t="shared" si="89"/>
        <v>0</v>
      </c>
      <c r="AQ85" s="187">
        <f t="shared" si="90"/>
        <v>0</v>
      </c>
      <c r="AR85" s="186">
        <f t="shared" si="91"/>
        <v>0</v>
      </c>
      <c r="AS85" s="187">
        <f t="shared" si="92"/>
        <v>0</v>
      </c>
      <c r="AT85" s="186">
        <f t="shared" si="93"/>
        <v>0</v>
      </c>
      <c r="AU85" s="187">
        <f t="shared" si="94"/>
        <v>0</v>
      </c>
      <c r="AV85" s="186">
        <f t="shared" si="95"/>
        <v>0</v>
      </c>
      <c r="AW85" s="187">
        <f t="shared" si="96"/>
        <v>0</v>
      </c>
      <c r="AX85" s="186">
        <f t="shared" si="97"/>
        <v>0</v>
      </c>
      <c r="AY85" s="187">
        <f t="shared" si="98"/>
        <v>0</v>
      </c>
      <c r="AZ85" s="186">
        <f t="shared" si="99"/>
        <v>0</v>
      </c>
      <c r="BA85" s="187">
        <f t="shared" si="100"/>
        <v>0</v>
      </c>
      <c r="BB85" s="186">
        <f t="shared" si="101"/>
        <v>0</v>
      </c>
      <c r="BC85" s="187">
        <f t="shared" si="102"/>
        <v>0</v>
      </c>
      <c r="BD85" s="186">
        <f t="shared" si="103"/>
        <v>0</v>
      </c>
      <c r="BE85" s="187">
        <f t="shared" si="104"/>
        <v>0</v>
      </c>
      <c r="BF85" s="186">
        <f t="shared" si="105"/>
        <v>0</v>
      </c>
      <c r="BG85" s="187">
        <f t="shared" si="106"/>
        <v>0</v>
      </c>
      <c r="BH85" s="186">
        <f t="shared" si="107"/>
        <v>0</v>
      </c>
      <c r="BI85" s="187">
        <f t="shared" si="108"/>
        <v>0</v>
      </c>
      <c r="BJ85" s="186">
        <f t="shared" si="109"/>
        <v>0</v>
      </c>
      <c r="BK85" s="187">
        <f t="shared" si="110"/>
        <v>0</v>
      </c>
      <c r="BL85" s="186">
        <f t="shared" si="111"/>
        <v>0</v>
      </c>
      <c r="BM85" s="187">
        <f t="shared" si="112"/>
        <v>0</v>
      </c>
      <c r="BN85" s="186">
        <f t="shared" si="113"/>
        <v>0</v>
      </c>
      <c r="BO85" s="187">
        <f t="shared" si="114"/>
        <v>0</v>
      </c>
      <c r="BP85" s="186">
        <f t="shared" si="115"/>
        <v>0</v>
      </c>
      <c r="BQ85" s="187">
        <f t="shared" si="116"/>
        <v>0</v>
      </c>
      <c r="BR85" s="186">
        <f t="shared" si="117"/>
        <v>0</v>
      </c>
      <c r="BS85" s="187">
        <f t="shared" si="118"/>
        <v>0</v>
      </c>
      <c r="BT85" s="186">
        <f t="shared" si="119"/>
        <v>0</v>
      </c>
      <c r="BU85" s="187">
        <f t="shared" si="120"/>
        <v>0</v>
      </c>
      <c r="BV85" s="186">
        <f t="shared" si="121"/>
        <v>0</v>
      </c>
      <c r="BW85" s="187">
        <f t="shared" si="122"/>
        <v>0</v>
      </c>
      <c r="BX85" s="186">
        <f t="shared" si="123"/>
        <v>0</v>
      </c>
      <c r="BY85" s="187">
        <f t="shared" si="124"/>
        <v>0</v>
      </c>
      <c r="BZ85" s="186">
        <f t="shared" si="125"/>
        <v>0</v>
      </c>
      <c r="CA85" s="187">
        <f t="shared" si="126"/>
        <v>0</v>
      </c>
      <c r="CB85" s="186">
        <f t="shared" si="127"/>
        <v>0</v>
      </c>
    </row>
    <row r="86" spans="1:80" ht="39.9" customHeight="1" x14ac:dyDescent="0.3">
      <c r="A86" s="8">
        <v>150</v>
      </c>
      <c r="B86" s="154"/>
      <c r="C86" s="155"/>
      <c r="D86" s="156"/>
      <c r="E86" s="151"/>
      <c r="F86" s="157"/>
      <c r="G86" s="152"/>
      <c r="H86" s="152"/>
      <c r="I86" s="153"/>
      <c r="P86" s="195"/>
      <c r="Q86" s="183">
        <f t="shared" si="64"/>
        <v>0</v>
      </c>
      <c r="R86" s="184">
        <f t="shared" si="65"/>
        <v>0</v>
      </c>
      <c r="S86" s="183">
        <f t="shared" si="66"/>
        <v>0</v>
      </c>
      <c r="T86" s="184">
        <f t="shared" si="67"/>
        <v>0</v>
      </c>
      <c r="U86" s="185">
        <f t="shared" si="68"/>
        <v>0</v>
      </c>
      <c r="V86" s="186">
        <f t="shared" si="69"/>
        <v>0</v>
      </c>
      <c r="W86" s="187">
        <f t="shared" si="70"/>
        <v>0</v>
      </c>
      <c r="X86" s="186">
        <f t="shared" si="71"/>
        <v>0</v>
      </c>
      <c r="Y86" s="187">
        <f t="shared" si="72"/>
        <v>0</v>
      </c>
      <c r="Z86" s="186">
        <f t="shared" si="73"/>
        <v>0</v>
      </c>
      <c r="AA86" s="187">
        <f t="shared" si="74"/>
        <v>0</v>
      </c>
      <c r="AB86" s="186">
        <f t="shared" si="75"/>
        <v>0</v>
      </c>
      <c r="AC86" s="187">
        <f t="shared" si="76"/>
        <v>0</v>
      </c>
      <c r="AD86" s="186">
        <f t="shared" si="77"/>
        <v>0</v>
      </c>
      <c r="AE86" s="187">
        <f t="shared" si="78"/>
        <v>0</v>
      </c>
      <c r="AF86" s="186">
        <f t="shared" si="79"/>
        <v>0</v>
      </c>
      <c r="AG86" s="187">
        <f t="shared" si="80"/>
        <v>0</v>
      </c>
      <c r="AH86" s="186">
        <f t="shared" si="81"/>
        <v>0</v>
      </c>
      <c r="AI86" s="187">
        <f t="shared" si="82"/>
        <v>0</v>
      </c>
      <c r="AJ86" s="186">
        <f t="shared" si="83"/>
        <v>0</v>
      </c>
      <c r="AK86" s="187">
        <f t="shared" si="84"/>
        <v>0</v>
      </c>
      <c r="AL86" s="186">
        <f t="shared" si="85"/>
        <v>0</v>
      </c>
      <c r="AM86" s="187">
        <f t="shared" si="86"/>
        <v>0</v>
      </c>
      <c r="AN86" s="186">
        <f t="shared" si="87"/>
        <v>0</v>
      </c>
      <c r="AO86" s="187">
        <f t="shared" si="88"/>
        <v>0</v>
      </c>
      <c r="AP86" s="186">
        <f t="shared" si="89"/>
        <v>0</v>
      </c>
      <c r="AQ86" s="187">
        <f t="shared" si="90"/>
        <v>0</v>
      </c>
      <c r="AR86" s="186">
        <f t="shared" si="91"/>
        <v>0</v>
      </c>
      <c r="AS86" s="187">
        <f t="shared" si="92"/>
        <v>0</v>
      </c>
      <c r="AT86" s="186">
        <f t="shared" si="93"/>
        <v>0</v>
      </c>
      <c r="AU86" s="187">
        <f t="shared" si="94"/>
        <v>0</v>
      </c>
      <c r="AV86" s="186">
        <f t="shared" si="95"/>
        <v>0</v>
      </c>
      <c r="AW86" s="187">
        <f t="shared" si="96"/>
        <v>0</v>
      </c>
      <c r="AX86" s="186">
        <f t="shared" si="97"/>
        <v>0</v>
      </c>
      <c r="AY86" s="187">
        <f t="shared" si="98"/>
        <v>0</v>
      </c>
      <c r="AZ86" s="186">
        <f t="shared" si="99"/>
        <v>0</v>
      </c>
      <c r="BA86" s="187">
        <f t="shared" si="100"/>
        <v>0</v>
      </c>
      <c r="BB86" s="186">
        <f t="shared" si="101"/>
        <v>0</v>
      </c>
      <c r="BC86" s="187">
        <f t="shared" si="102"/>
        <v>0</v>
      </c>
      <c r="BD86" s="186">
        <f t="shared" si="103"/>
        <v>0</v>
      </c>
      <c r="BE86" s="187">
        <f t="shared" si="104"/>
        <v>0</v>
      </c>
      <c r="BF86" s="186">
        <f t="shared" si="105"/>
        <v>0</v>
      </c>
      <c r="BG86" s="187">
        <f t="shared" si="106"/>
        <v>0</v>
      </c>
      <c r="BH86" s="186">
        <f t="shared" si="107"/>
        <v>0</v>
      </c>
      <c r="BI86" s="187">
        <f t="shared" si="108"/>
        <v>0</v>
      </c>
      <c r="BJ86" s="186">
        <f t="shared" si="109"/>
        <v>0</v>
      </c>
      <c r="BK86" s="187">
        <f t="shared" si="110"/>
        <v>0</v>
      </c>
      <c r="BL86" s="186">
        <f t="shared" si="111"/>
        <v>0</v>
      </c>
      <c r="BM86" s="187">
        <f t="shared" si="112"/>
        <v>0</v>
      </c>
      <c r="BN86" s="186">
        <f t="shared" si="113"/>
        <v>0</v>
      </c>
      <c r="BO86" s="187">
        <f t="shared" si="114"/>
        <v>0</v>
      </c>
      <c r="BP86" s="186">
        <f t="shared" si="115"/>
        <v>0</v>
      </c>
      <c r="BQ86" s="187">
        <f t="shared" si="116"/>
        <v>0</v>
      </c>
      <c r="BR86" s="186">
        <f t="shared" si="117"/>
        <v>0</v>
      </c>
      <c r="BS86" s="187">
        <f t="shared" si="118"/>
        <v>0</v>
      </c>
      <c r="BT86" s="186">
        <f t="shared" si="119"/>
        <v>0</v>
      </c>
      <c r="BU86" s="187">
        <f t="shared" si="120"/>
        <v>0</v>
      </c>
      <c r="BV86" s="186">
        <f t="shared" si="121"/>
        <v>0</v>
      </c>
      <c r="BW86" s="187">
        <f t="shared" si="122"/>
        <v>0</v>
      </c>
      <c r="BX86" s="186">
        <f t="shared" si="123"/>
        <v>0</v>
      </c>
      <c r="BY86" s="187">
        <f t="shared" si="124"/>
        <v>0</v>
      </c>
      <c r="BZ86" s="186">
        <f t="shared" si="125"/>
        <v>0</v>
      </c>
      <c r="CA86" s="187">
        <f t="shared" si="126"/>
        <v>0</v>
      </c>
      <c r="CB86" s="186">
        <f t="shared" si="127"/>
        <v>0</v>
      </c>
    </row>
    <row r="87" spans="1:80" ht="39.9" customHeight="1" x14ac:dyDescent="0.3">
      <c r="A87" s="8">
        <v>151</v>
      </c>
      <c r="B87" s="154"/>
      <c r="C87" s="155"/>
      <c r="D87" s="156"/>
      <c r="E87" s="151"/>
      <c r="F87" s="157"/>
      <c r="G87" s="152"/>
      <c r="H87" s="152"/>
      <c r="I87" s="153"/>
      <c r="P87" s="195"/>
      <c r="Q87" s="183">
        <f t="shared" si="64"/>
        <v>0</v>
      </c>
      <c r="R87" s="184">
        <f t="shared" si="65"/>
        <v>0</v>
      </c>
      <c r="S87" s="183">
        <f t="shared" si="66"/>
        <v>0</v>
      </c>
      <c r="T87" s="184">
        <f t="shared" si="67"/>
        <v>0</v>
      </c>
      <c r="U87" s="185">
        <f t="shared" si="68"/>
        <v>0</v>
      </c>
      <c r="V87" s="186">
        <f t="shared" si="69"/>
        <v>0</v>
      </c>
      <c r="W87" s="187">
        <f t="shared" si="70"/>
        <v>0</v>
      </c>
      <c r="X87" s="186">
        <f t="shared" si="71"/>
        <v>0</v>
      </c>
      <c r="Y87" s="187">
        <f t="shared" si="72"/>
        <v>0</v>
      </c>
      <c r="Z87" s="186">
        <f t="shared" si="73"/>
        <v>0</v>
      </c>
      <c r="AA87" s="187">
        <f t="shared" si="74"/>
        <v>0</v>
      </c>
      <c r="AB87" s="186">
        <f t="shared" si="75"/>
        <v>0</v>
      </c>
      <c r="AC87" s="187">
        <f t="shared" si="76"/>
        <v>0</v>
      </c>
      <c r="AD87" s="186">
        <f t="shared" si="77"/>
        <v>0</v>
      </c>
      <c r="AE87" s="187">
        <f t="shared" si="78"/>
        <v>0</v>
      </c>
      <c r="AF87" s="186">
        <f t="shared" si="79"/>
        <v>0</v>
      </c>
      <c r="AG87" s="187">
        <f t="shared" si="80"/>
        <v>0</v>
      </c>
      <c r="AH87" s="186">
        <f t="shared" si="81"/>
        <v>0</v>
      </c>
      <c r="AI87" s="187">
        <f t="shared" si="82"/>
        <v>0</v>
      </c>
      <c r="AJ87" s="186">
        <f t="shared" si="83"/>
        <v>0</v>
      </c>
      <c r="AK87" s="187">
        <f t="shared" si="84"/>
        <v>0</v>
      </c>
      <c r="AL87" s="186">
        <f t="shared" si="85"/>
        <v>0</v>
      </c>
      <c r="AM87" s="187">
        <f t="shared" si="86"/>
        <v>0</v>
      </c>
      <c r="AN87" s="186">
        <f t="shared" si="87"/>
        <v>0</v>
      </c>
      <c r="AO87" s="187">
        <f t="shared" si="88"/>
        <v>0</v>
      </c>
      <c r="AP87" s="186">
        <f t="shared" si="89"/>
        <v>0</v>
      </c>
      <c r="AQ87" s="187">
        <f t="shared" si="90"/>
        <v>0</v>
      </c>
      <c r="AR87" s="186">
        <f t="shared" si="91"/>
        <v>0</v>
      </c>
      <c r="AS87" s="187">
        <f t="shared" si="92"/>
        <v>0</v>
      </c>
      <c r="AT87" s="186">
        <f t="shared" si="93"/>
        <v>0</v>
      </c>
      <c r="AU87" s="187">
        <f t="shared" si="94"/>
        <v>0</v>
      </c>
      <c r="AV87" s="186">
        <f t="shared" si="95"/>
        <v>0</v>
      </c>
      <c r="AW87" s="187">
        <f t="shared" si="96"/>
        <v>0</v>
      </c>
      <c r="AX87" s="186">
        <f t="shared" si="97"/>
        <v>0</v>
      </c>
      <c r="AY87" s="187">
        <f t="shared" si="98"/>
        <v>0</v>
      </c>
      <c r="AZ87" s="186">
        <f t="shared" si="99"/>
        <v>0</v>
      </c>
      <c r="BA87" s="187">
        <f t="shared" si="100"/>
        <v>0</v>
      </c>
      <c r="BB87" s="186">
        <f t="shared" si="101"/>
        <v>0</v>
      </c>
      <c r="BC87" s="187">
        <f t="shared" si="102"/>
        <v>0</v>
      </c>
      <c r="BD87" s="186">
        <f t="shared" si="103"/>
        <v>0</v>
      </c>
      <c r="BE87" s="187">
        <f t="shared" si="104"/>
        <v>0</v>
      </c>
      <c r="BF87" s="186">
        <f t="shared" si="105"/>
        <v>0</v>
      </c>
      <c r="BG87" s="187">
        <f t="shared" si="106"/>
        <v>0</v>
      </c>
      <c r="BH87" s="186">
        <f t="shared" si="107"/>
        <v>0</v>
      </c>
      <c r="BI87" s="187">
        <f t="shared" si="108"/>
        <v>0</v>
      </c>
      <c r="BJ87" s="186">
        <f t="shared" si="109"/>
        <v>0</v>
      </c>
      <c r="BK87" s="187">
        <f t="shared" si="110"/>
        <v>0</v>
      </c>
      <c r="BL87" s="186">
        <f t="shared" si="111"/>
        <v>0</v>
      </c>
      <c r="BM87" s="187">
        <f t="shared" si="112"/>
        <v>0</v>
      </c>
      <c r="BN87" s="186">
        <f t="shared" si="113"/>
        <v>0</v>
      </c>
      <c r="BO87" s="187">
        <f t="shared" si="114"/>
        <v>0</v>
      </c>
      <c r="BP87" s="186">
        <f t="shared" si="115"/>
        <v>0</v>
      </c>
      <c r="BQ87" s="187">
        <f t="shared" si="116"/>
        <v>0</v>
      </c>
      <c r="BR87" s="186">
        <f t="shared" si="117"/>
        <v>0</v>
      </c>
      <c r="BS87" s="187">
        <f t="shared" si="118"/>
        <v>0</v>
      </c>
      <c r="BT87" s="186">
        <f t="shared" si="119"/>
        <v>0</v>
      </c>
      <c r="BU87" s="187">
        <f t="shared" si="120"/>
        <v>0</v>
      </c>
      <c r="BV87" s="186">
        <f t="shared" si="121"/>
        <v>0</v>
      </c>
      <c r="BW87" s="187">
        <f t="shared" si="122"/>
        <v>0</v>
      </c>
      <c r="BX87" s="186">
        <f t="shared" si="123"/>
        <v>0</v>
      </c>
      <c r="BY87" s="187">
        <f t="shared" si="124"/>
        <v>0</v>
      </c>
      <c r="BZ87" s="186">
        <f t="shared" si="125"/>
        <v>0</v>
      </c>
      <c r="CA87" s="187">
        <f t="shared" si="126"/>
        <v>0</v>
      </c>
      <c r="CB87" s="186">
        <f t="shared" si="127"/>
        <v>0</v>
      </c>
    </row>
    <row r="88" spans="1:80" ht="39.9" customHeight="1" x14ac:dyDescent="0.3">
      <c r="A88" s="8">
        <v>152</v>
      </c>
      <c r="B88" s="154"/>
      <c r="C88" s="155"/>
      <c r="D88" s="156"/>
      <c r="E88" s="151"/>
      <c r="F88" s="157"/>
      <c r="G88" s="152"/>
      <c r="H88" s="152"/>
      <c r="I88" s="153"/>
      <c r="P88" s="195"/>
      <c r="Q88" s="183">
        <f t="shared" si="64"/>
        <v>0</v>
      </c>
      <c r="R88" s="184">
        <f t="shared" si="65"/>
        <v>0</v>
      </c>
      <c r="S88" s="183">
        <f t="shared" si="66"/>
        <v>0</v>
      </c>
      <c r="T88" s="184">
        <f t="shared" si="67"/>
        <v>0</v>
      </c>
      <c r="U88" s="185">
        <f t="shared" si="68"/>
        <v>0</v>
      </c>
      <c r="V88" s="186">
        <f t="shared" si="69"/>
        <v>0</v>
      </c>
      <c r="W88" s="187">
        <f t="shared" si="70"/>
        <v>0</v>
      </c>
      <c r="X88" s="186">
        <f t="shared" si="71"/>
        <v>0</v>
      </c>
      <c r="Y88" s="187">
        <f t="shared" si="72"/>
        <v>0</v>
      </c>
      <c r="Z88" s="186">
        <f t="shared" si="73"/>
        <v>0</v>
      </c>
      <c r="AA88" s="187">
        <f t="shared" si="74"/>
        <v>0</v>
      </c>
      <c r="AB88" s="186">
        <f t="shared" si="75"/>
        <v>0</v>
      </c>
      <c r="AC88" s="187">
        <f t="shared" si="76"/>
        <v>0</v>
      </c>
      <c r="AD88" s="186">
        <f t="shared" si="77"/>
        <v>0</v>
      </c>
      <c r="AE88" s="187">
        <f t="shared" si="78"/>
        <v>0</v>
      </c>
      <c r="AF88" s="186">
        <f t="shared" si="79"/>
        <v>0</v>
      </c>
      <c r="AG88" s="187">
        <f t="shared" si="80"/>
        <v>0</v>
      </c>
      <c r="AH88" s="186">
        <f t="shared" si="81"/>
        <v>0</v>
      </c>
      <c r="AI88" s="187">
        <f t="shared" si="82"/>
        <v>0</v>
      </c>
      <c r="AJ88" s="186">
        <f t="shared" si="83"/>
        <v>0</v>
      </c>
      <c r="AK88" s="187">
        <f t="shared" si="84"/>
        <v>0</v>
      </c>
      <c r="AL88" s="186">
        <f t="shared" si="85"/>
        <v>0</v>
      </c>
      <c r="AM88" s="187">
        <f t="shared" si="86"/>
        <v>0</v>
      </c>
      <c r="AN88" s="186">
        <f t="shared" si="87"/>
        <v>0</v>
      </c>
      <c r="AO88" s="187">
        <f t="shared" si="88"/>
        <v>0</v>
      </c>
      <c r="AP88" s="186">
        <f t="shared" si="89"/>
        <v>0</v>
      </c>
      <c r="AQ88" s="187">
        <f t="shared" si="90"/>
        <v>0</v>
      </c>
      <c r="AR88" s="186">
        <f t="shared" si="91"/>
        <v>0</v>
      </c>
      <c r="AS88" s="187">
        <f t="shared" si="92"/>
        <v>0</v>
      </c>
      <c r="AT88" s="186">
        <f t="shared" si="93"/>
        <v>0</v>
      </c>
      <c r="AU88" s="187">
        <f t="shared" si="94"/>
        <v>0</v>
      </c>
      <c r="AV88" s="186">
        <f t="shared" si="95"/>
        <v>0</v>
      </c>
      <c r="AW88" s="187">
        <f t="shared" si="96"/>
        <v>0</v>
      </c>
      <c r="AX88" s="186">
        <f t="shared" si="97"/>
        <v>0</v>
      </c>
      <c r="AY88" s="187">
        <f t="shared" si="98"/>
        <v>0</v>
      </c>
      <c r="AZ88" s="186">
        <f t="shared" si="99"/>
        <v>0</v>
      </c>
      <c r="BA88" s="187">
        <f t="shared" si="100"/>
        <v>0</v>
      </c>
      <c r="BB88" s="186">
        <f t="shared" si="101"/>
        <v>0</v>
      </c>
      <c r="BC88" s="187">
        <f t="shared" si="102"/>
        <v>0</v>
      </c>
      <c r="BD88" s="186">
        <f t="shared" si="103"/>
        <v>0</v>
      </c>
      <c r="BE88" s="187">
        <f t="shared" si="104"/>
        <v>0</v>
      </c>
      <c r="BF88" s="186">
        <f t="shared" si="105"/>
        <v>0</v>
      </c>
      <c r="BG88" s="187">
        <f t="shared" si="106"/>
        <v>0</v>
      </c>
      <c r="BH88" s="186">
        <f t="shared" si="107"/>
        <v>0</v>
      </c>
      <c r="BI88" s="187">
        <f t="shared" si="108"/>
        <v>0</v>
      </c>
      <c r="BJ88" s="186">
        <f t="shared" si="109"/>
        <v>0</v>
      </c>
      <c r="BK88" s="187">
        <f t="shared" si="110"/>
        <v>0</v>
      </c>
      <c r="BL88" s="186">
        <f t="shared" si="111"/>
        <v>0</v>
      </c>
      <c r="BM88" s="187">
        <f t="shared" si="112"/>
        <v>0</v>
      </c>
      <c r="BN88" s="186">
        <f t="shared" si="113"/>
        <v>0</v>
      </c>
      <c r="BO88" s="187">
        <f t="shared" si="114"/>
        <v>0</v>
      </c>
      <c r="BP88" s="186">
        <f t="shared" si="115"/>
        <v>0</v>
      </c>
      <c r="BQ88" s="187">
        <f t="shared" si="116"/>
        <v>0</v>
      </c>
      <c r="BR88" s="186">
        <f t="shared" si="117"/>
        <v>0</v>
      </c>
      <c r="BS88" s="187">
        <f t="shared" si="118"/>
        <v>0</v>
      </c>
      <c r="BT88" s="186">
        <f t="shared" si="119"/>
        <v>0</v>
      </c>
      <c r="BU88" s="187">
        <f t="shared" si="120"/>
        <v>0</v>
      </c>
      <c r="BV88" s="186">
        <f t="shared" si="121"/>
        <v>0</v>
      </c>
      <c r="BW88" s="187">
        <f t="shared" si="122"/>
        <v>0</v>
      </c>
      <c r="BX88" s="186">
        <f t="shared" si="123"/>
        <v>0</v>
      </c>
      <c r="BY88" s="187">
        <f t="shared" si="124"/>
        <v>0</v>
      </c>
      <c r="BZ88" s="186">
        <f t="shared" si="125"/>
        <v>0</v>
      </c>
      <c r="CA88" s="187">
        <f t="shared" si="126"/>
        <v>0</v>
      </c>
      <c r="CB88" s="186">
        <f t="shared" si="127"/>
        <v>0</v>
      </c>
    </row>
    <row r="89" spans="1:80" ht="39.9" customHeight="1" x14ac:dyDescent="0.3">
      <c r="A89" s="8">
        <v>153</v>
      </c>
      <c r="B89" s="154"/>
      <c r="C89" s="155"/>
      <c r="D89" s="156"/>
      <c r="E89" s="151"/>
      <c r="F89" s="157"/>
      <c r="G89" s="152"/>
      <c r="H89" s="152"/>
      <c r="I89" s="153"/>
      <c r="P89" s="195"/>
      <c r="Q89" s="183">
        <f t="shared" si="64"/>
        <v>0</v>
      </c>
      <c r="R89" s="184">
        <f t="shared" si="65"/>
        <v>0</v>
      </c>
      <c r="S89" s="183">
        <f t="shared" si="66"/>
        <v>0</v>
      </c>
      <c r="T89" s="184">
        <f t="shared" si="67"/>
        <v>0</v>
      </c>
      <c r="U89" s="185">
        <f t="shared" si="68"/>
        <v>0</v>
      </c>
      <c r="V89" s="186">
        <f t="shared" si="69"/>
        <v>0</v>
      </c>
      <c r="W89" s="187">
        <f t="shared" si="70"/>
        <v>0</v>
      </c>
      <c r="X89" s="186">
        <f t="shared" si="71"/>
        <v>0</v>
      </c>
      <c r="Y89" s="187">
        <f t="shared" si="72"/>
        <v>0</v>
      </c>
      <c r="Z89" s="186">
        <f t="shared" si="73"/>
        <v>0</v>
      </c>
      <c r="AA89" s="187">
        <f t="shared" si="74"/>
        <v>0</v>
      </c>
      <c r="AB89" s="186">
        <f t="shared" si="75"/>
        <v>0</v>
      </c>
      <c r="AC89" s="187">
        <f t="shared" si="76"/>
        <v>0</v>
      </c>
      <c r="AD89" s="186">
        <f t="shared" si="77"/>
        <v>0</v>
      </c>
      <c r="AE89" s="187">
        <f t="shared" si="78"/>
        <v>0</v>
      </c>
      <c r="AF89" s="186">
        <f t="shared" si="79"/>
        <v>0</v>
      </c>
      <c r="AG89" s="187">
        <f t="shared" si="80"/>
        <v>0</v>
      </c>
      <c r="AH89" s="186">
        <f t="shared" si="81"/>
        <v>0</v>
      </c>
      <c r="AI89" s="187">
        <f t="shared" si="82"/>
        <v>0</v>
      </c>
      <c r="AJ89" s="186">
        <f t="shared" si="83"/>
        <v>0</v>
      </c>
      <c r="AK89" s="187">
        <f t="shared" si="84"/>
        <v>0</v>
      </c>
      <c r="AL89" s="186">
        <f t="shared" si="85"/>
        <v>0</v>
      </c>
      <c r="AM89" s="187">
        <f t="shared" si="86"/>
        <v>0</v>
      </c>
      <c r="AN89" s="186">
        <f t="shared" si="87"/>
        <v>0</v>
      </c>
      <c r="AO89" s="187">
        <f t="shared" si="88"/>
        <v>0</v>
      </c>
      <c r="AP89" s="186">
        <f t="shared" si="89"/>
        <v>0</v>
      </c>
      <c r="AQ89" s="187">
        <f t="shared" si="90"/>
        <v>0</v>
      </c>
      <c r="AR89" s="186">
        <f t="shared" si="91"/>
        <v>0</v>
      </c>
      <c r="AS89" s="187">
        <f t="shared" si="92"/>
        <v>0</v>
      </c>
      <c r="AT89" s="186">
        <f t="shared" si="93"/>
        <v>0</v>
      </c>
      <c r="AU89" s="187">
        <f t="shared" si="94"/>
        <v>0</v>
      </c>
      <c r="AV89" s="186">
        <f t="shared" si="95"/>
        <v>0</v>
      </c>
      <c r="AW89" s="187">
        <f t="shared" si="96"/>
        <v>0</v>
      </c>
      <c r="AX89" s="186">
        <f t="shared" si="97"/>
        <v>0</v>
      </c>
      <c r="AY89" s="187">
        <f t="shared" si="98"/>
        <v>0</v>
      </c>
      <c r="AZ89" s="186">
        <f t="shared" si="99"/>
        <v>0</v>
      </c>
      <c r="BA89" s="187">
        <f t="shared" si="100"/>
        <v>0</v>
      </c>
      <c r="BB89" s="186">
        <f t="shared" si="101"/>
        <v>0</v>
      </c>
      <c r="BC89" s="187">
        <f t="shared" si="102"/>
        <v>0</v>
      </c>
      <c r="BD89" s="186">
        <f t="shared" si="103"/>
        <v>0</v>
      </c>
      <c r="BE89" s="187">
        <f t="shared" si="104"/>
        <v>0</v>
      </c>
      <c r="BF89" s="186">
        <f t="shared" si="105"/>
        <v>0</v>
      </c>
      <c r="BG89" s="187">
        <f t="shared" si="106"/>
        <v>0</v>
      </c>
      <c r="BH89" s="186">
        <f t="shared" si="107"/>
        <v>0</v>
      </c>
      <c r="BI89" s="187">
        <f t="shared" si="108"/>
        <v>0</v>
      </c>
      <c r="BJ89" s="186">
        <f t="shared" si="109"/>
        <v>0</v>
      </c>
      <c r="BK89" s="187">
        <f t="shared" si="110"/>
        <v>0</v>
      </c>
      <c r="BL89" s="186">
        <f t="shared" si="111"/>
        <v>0</v>
      </c>
      <c r="BM89" s="187">
        <f t="shared" si="112"/>
        <v>0</v>
      </c>
      <c r="BN89" s="186">
        <f t="shared" si="113"/>
        <v>0</v>
      </c>
      <c r="BO89" s="187">
        <f t="shared" si="114"/>
        <v>0</v>
      </c>
      <c r="BP89" s="186">
        <f t="shared" si="115"/>
        <v>0</v>
      </c>
      <c r="BQ89" s="187">
        <f t="shared" si="116"/>
        <v>0</v>
      </c>
      <c r="BR89" s="186">
        <f t="shared" si="117"/>
        <v>0</v>
      </c>
      <c r="BS89" s="187">
        <f t="shared" si="118"/>
        <v>0</v>
      </c>
      <c r="BT89" s="186">
        <f t="shared" si="119"/>
        <v>0</v>
      </c>
      <c r="BU89" s="187">
        <f t="shared" si="120"/>
        <v>0</v>
      </c>
      <c r="BV89" s="186">
        <f t="shared" si="121"/>
        <v>0</v>
      </c>
      <c r="BW89" s="187">
        <f t="shared" si="122"/>
        <v>0</v>
      </c>
      <c r="BX89" s="186">
        <f t="shared" si="123"/>
        <v>0</v>
      </c>
      <c r="BY89" s="187">
        <f t="shared" si="124"/>
        <v>0</v>
      </c>
      <c r="BZ89" s="186">
        <f t="shared" si="125"/>
        <v>0</v>
      </c>
      <c r="CA89" s="187">
        <f t="shared" si="126"/>
        <v>0</v>
      </c>
      <c r="CB89" s="186">
        <f t="shared" si="127"/>
        <v>0</v>
      </c>
    </row>
    <row r="90" spans="1:80" ht="39.9" customHeight="1" x14ac:dyDescent="0.3">
      <c r="A90" s="8">
        <v>154</v>
      </c>
      <c r="B90" s="154"/>
      <c r="C90" s="155"/>
      <c r="D90" s="156"/>
      <c r="E90" s="151"/>
      <c r="F90" s="157"/>
      <c r="G90" s="152"/>
      <c r="H90" s="152"/>
      <c r="I90" s="153"/>
      <c r="P90" s="195"/>
      <c r="Q90" s="183">
        <f t="shared" si="64"/>
        <v>0</v>
      </c>
      <c r="R90" s="184">
        <f t="shared" si="65"/>
        <v>0</v>
      </c>
      <c r="S90" s="183">
        <f t="shared" si="66"/>
        <v>0</v>
      </c>
      <c r="T90" s="184">
        <f t="shared" si="67"/>
        <v>0</v>
      </c>
      <c r="U90" s="185">
        <f t="shared" si="68"/>
        <v>0</v>
      </c>
      <c r="V90" s="186">
        <f t="shared" si="69"/>
        <v>0</v>
      </c>
      <c r="W90" s="187">
        <f t="shared" si="70"/>
        <v>0</v>
      </c>
      <c r="X90" s="186">
        <f t="shared" si="71"/>
        <v>0</v>
      </c>
      <c r="Y90" s="187">
        <f t="shared" si="72"/>
        <v>0</v>
      </c>
      <c r="Z90" s="186">
        <f t="shared" si="73"/>
        <v>0</v>
      </c>
      <c r="AA90" s="187">
        <f t="shared" si="74"/>
        <v>0</v>
      </c>
      <c r="AB90" s="186">
        <f t="shared" si="75"/>
        <v>0</v>
      </c>
      <c r="AC90" s="187">
        <f t="shared" si="76"/>
        <v>0</v>
      </c>
      <c r="AD90" s="186">
        <f t="shared" si="77"/>
        <v>0</v>
      </c>
      <c r="AE90" s="187">
        <f t="shared" si="78"/>
        <v>0</v>
      </c>
      <c r="AF90" s="186">
        <f t="shared" si="79"/>
        <v>0</v>
      </c>
      <c r="AG90" s="187">
        <f t="shared" si="80"/>
        <v>0</v>
      </c>
      <c r="AH90" s="186">
        <f t="shared" si="81"/>
        <v>0</v>
      </c>
      <c r="AI90" s="187">
        <f t="shared" si="82"/>
        <v>0</v>
      </c>
      <c r="AJ90" s="186">
        <f t="shared" si="83"/>
        <v>0</v>
      </c>
      <c r="AK90" s="187">
        <f t="shared" si="84"/>
        <v>0</v>
      </c>
      <c r="AL90" s="186">
        <f t="shared" si="85"/>
        <v>0</v>
      </c>
      <c r="AM90" s="187">
        <f t="shared" si="86"/>
        <v>0</v>
      </c>
      <c r="AN90" s="186">
        <f t="shared" si="87"/>
        <v>0</v>
      </c>
      <c r="AO90" s="187">
        <f t="shared" si="88"/>
        <v>0</v>
      </c>
      <c r="AP90" s="186">
        <f t="shared" si="89"/>
        <v>0</v>
      </c>
      <c r="AQ90" s="187">
        <f t="shared" si="90"/>
        <v>0</v>
      </c>
      <c r="AR90" s="186">
        <f t="shared" si="91"/>
        <v>0</v>
      </c>
      <c r="AS90" s="187">
        <f t="shared" si="92"/>
        <v>0</v>
      </c>
      <c r="AT90" s="186">
        <f t="shared" si="93"/>
        <v>0</v>
      </c>
      <c r="AU90" s="187">
        <f t="shared" si="94"/>
        <v>0</v>
      </c>
      <c r="AV90" s="186">
        <f t="shared" si="95"/>
        <v>0</v>
      </c>
      <c r="AW90" s="187">
        <f t="shared" si="96"/>
        <v>0</v>
      </c>
      <c r="AX90" s="186">
        <f t="shared" si="97"/>
        <v>0</v>
      </c>
      <c r="AY90" s="187">
        <f t="shared" si="98"/>
        <v>0</v>
      </c>
      <c r="AZ90" s="186">
        <f t="shared" si="99"/>
        <v>0</v>
      </c>
      <c r="BA90" s="187">
        <f t="shared" si="100"/>
        <v>0</v>
      </c>
      <c r="BB90" s="186">
        <f t="shared" si="101"/>
        <v>0</v>
      </c>
      <c r="BC90" s="187">
        <f t="shared" si="102"/>
        <v>0</v>
      </c>
      <c r="BD90" s="186">
        <f t="shared" si="103"/>
        <v>0</v>
      </c>
      <c r="BE90" s="187">
        <f t="shared" si="104"/>
        <v>0</v>
      </c>
      <c r="BF90" s="186">
        <f t="shared" si="105"/>
        <v>0</v>
      </c>
      <c r="BG90" s="187">
        <f t="shared" si="106"/>
        <v>0</v>
      </c>
      <c r="BH90" s="186">
        <f t="shared" si="107"/>
        <v>0</v>
      </c>
      <c r="BI90" s="187">
        <f t="shared" si="108"/>
        <v>0</v>
      </c>
      <c r="BJ90" s="186">
        <f t="shared" si="109"/>
        <v>0</v>
      </c>
      <c r="BK90" s="187">
        <f t="shared" si="110"/>
        <v>0</v>
      </c>
      <c r="BL90" s="186">
        <f t="shared" si="111"/>
        <v>0</v>
      </c>
      <c r="BM90" s="187">
        <f t="shared" si="112"/>
        <v>0</v>
      </c>
      <c r="BN90" s="186">
        <f t="shared" si="113"/>
        <v>0</v>
      </c>
      <c r="BO90" s="187">
        <f t="shared" si="114"/>
        <v>0</v>
      </c>
      <c r="BP90" s="186">
        <f t="shared" si="115"/>
        <v>0</v>
      </c>
      <c r="BQ90" s="187">
        <f t="shared" si="116"/>
        <v>0</v>
      </c>
      <c r="BR90" s="186">
        <f t="shared" si="117"/>
        <v>0</v>
      </c>
      <c r="BS90" s="187">
        <f t="shared" si="118"/>
        <v>0</v>
      </c>
      <c r="BT90" s="186">
        <f t="shared" si="119"/>
        <v>0</v>
      </c>
      <c r="BU90" s="187">
        <f t="shared" si="120"/>
        <v>0</v>
      </c>
      <c r="BV90" s="186">
        <f t="shared" si="121"/>
        <v>0</v>
      </c>
      <c r="BW90" s="187">
        <f t="shared" si="122"/>
        <v>0</v>
      </c>
      <c r="BX90" s="186">
        <f t="shared" si="123"/>
        <v>0</v>
      </c>
      <c r="BY90" s="187">
        <f t="shared" si="124"/>
        <v>0</v>
      </c>
      <c r="BZ90" s="186">
        <f t="shared" si="125"/>
        <v>0</v>
      </c>
      <c r="CA90" s="187">
        <f t="shared" si="126"/>
        <v>0</v>
      </c>
      <c r="CB90" s="186">
        <f t="shared" si="127"/>
        <v>0</v>
      </c>
    </row>
    <row r="91" spans="1:80" ht="39.9" customHeight="1" x14ac:dyDescent="0.3">
      <c r="A91" s="8">
        <v>155</v>
      </c>
      <c r="B91" s="154"/>
      <c r="C91" s="155"/>
      <c r="D91" s="156"/>
      <c r="E91" s="151"/>
      <c r="F91" s="157"/>
      <c r="G91" s="152"/>
      <c r="H91" s="152"/>
      <c r="I91" s="153"/>
      <c r="P91" s="195"/>
      <c r="Q91" s="183">
        <f t="shared" si="64"/>
        <v>0</v>
      </c>
      <c r="R91" s="184">
        <f t="shared" si="65"/>
        <v>0</v>
      </c>
      <c r="S91" s="183">
        <f t="shared" si="66"/>
        <v>0</v>
      </c>
      <c r="T91" s="184">
        <f t="shared" si="67"/>
        <v>0</v>
      </c>
      <c r="U91" s="185">
        <f t="shared" si="68"/>
        <v>0</v>
      </c>
      <c r="V91" s="186">
        <f t="shared" si="69"/>
        <v>0</v>
      </c>
      <c r="W91" s="187">
        <f t="shared" si="70"/>
        <v>0</v>
      </c>
      <c r="X91" s="186">
        <f t="shared" si="71"/>
        <v>0</v>
      </c>
      <c r="Y91" s="187">
        <f t="shared" si="72"/>
        <v>0</v>
      </c>
      <c r="Z91" s="186">
        <f t="shared" si="73"/>
        <v>0</v>
      </c>
      <c r="AA91" s="187">
        <f t="shared" si="74"/>
        <v>0</v>
      </c>
      <c r="AB91" s="186">
        <f t="shared" si="75"/>
        <v>0</v>
      </c>
      <c r="AC91" s="187">
        <f t="shared" si="76"/>
        <v>0</v>
      </c>
      <c r="AD91" s="186">
        <f t="shared" si="77"/>
        <v>0</v>
      </c>
      <c r="AE91" s="187">
        <f t="shared" si="78"/>
        <v>0</v>
      </c>
      <c r="AF91" s="186">
        <f t="shared" si="79"/>
        <v>0</v>
      </c>
      <c r="AG91" s="187">
        <f t="shared" si="80"/>
        <v>0</v>
      </c>
      <c r="AH91" s="186">
        <f t="shared" si="81"/>
        <v>0</v>
      </c>
      <c r="AI91" s="187">
        <f t="shared" si="82"/>
        <v>0</v>
      </c>
      <c r="AJ91" s="186">
        <f t="shared" si="83"/>
        <v>0</v>
      </c>
      <c r="AK91" s="187">
        <f t="shared" si="84"/>
        <v>0</v>
      </c>
      <c r="AL91" s="186">
        <f t="shared" si="85"/>
        <v>0</v>
      </c>
      <c r="AM91" s="187">
        <f t="shared" si="86"/>
        <v>0</v>
      </c>
      <c r="AN91" s="186">
        <f t="shared" si="87"/>
        <v>0</v>
      </c>
      <c r="AO91" s="187">
        <f t="shared" si="88"/>
        <v>0</v>
      </c>
      <c r="AP91" s="186">
        <f t="shared" si="89"/>
        <v>0</v>
      </c>
      <c r="AQ91" s="187">
        <f t="shared" si="90"/>
        <v>0</v>
      </c>
      <c r="AR91" s="186">
        <f t="shared" si="91"/>
        <v>0</v>
      </c>
      <c r="AS91" s="187">
        <f t="shared" si="92"/>
        <v>0</v>
      </c>
      <c r="AT91" s="186">
        <f t="shared" si="93"/>
        <v>0</v>
      </c>
      <c r="AU91" s="187">
        <f t="shared" si="94"/>
        <v>0</v>
      </c>
      <c r="AV91" s="186">
        <f t="shared" si="95"/>
        <v>0</v>
      </c>
      <c r="AW91" s="187">
        <f t="shared" si="96"/>
        <v>0</v>
      </c>
      <c r="AX91" s="186">
        <f t="shared" si="97"/>
        <v>0</v>
      </c>
      <c r="AY91" s="187">
        <f t="shared" si="98"/>
        <v>0</v>
      </c>
      <c r="AZ91" s="186">
        <f t="shared" si="99"/>
        <v>0</v>
      </c>
      <c r="BA91" s="187">
        <f t="shared" si="100"/>
        <v>0</v>
      </c>
      <c r="BB91" s="186">
        <f t="shared" si="101"/>
        <v>0</v>
      </c>
      <c r="BC91" s="187">
        <f t="shared" si="102"/>
        <v>0</v>
      </c>
      <c r="BD91" s="186">
        <f t="shared" si="103"/>
        <v>0</v>
      </c>
      <c r="BE91" s="187">
        <f t="shared" si="104"/>
        <v>0</v>
      </c>
      <c r="BF91" s="186">
        <f t="shared" si="105"/>
        <v>0</v>
      </c>
      <c r="BG91" s="187">
        <f t="shared" si="106"/>
        <v>0</v>
      </c>
      <c r="BH91" s="186">
        <f t="shared" si="107"/>
        <v>0</v>
      </c>
      <c r="BI91" s="187">
        <f t="shared" si="108"/>
        <v>0</v>
      </c>
      <c r="BJ91" s="186">
        <f t="shared" si="109"/>
        <v>0</v>
      </c>
      <c r="BK91" s="187">
        <f t="shared" si="110"/>
        <v>0</v>
      </c>
      <c r="BL91" s="186">
        <f t="shared" si="111"/>
        <v>0</v>
      </c>
      <c r="BM91" s="187">
        <f t="shared" si="112"/>
        <v>0</v>
      </c>
      <c r="BN91" s="186">
        <f t="shared" si="113"/>
        <v>0</v>
      </c>
      <c r="BO91" s="187">
        <f t="shared" si="114"/>
        <v>0</v>
      </c>
      <c r="BP91" s="186">
        <f t="shared" si="115"/>
        <v>0</v>
      </c>
      <c r="BQ91" s="187">
        <f t="shared" si="116"/>
        <v>0</v>
      </c>
      <c r="BR91" s="186">
        <f t="shared" si="117"/>
        <v>0</v>
      </c>
      <c r="BS91" s="187">
        <f t="shared" si="118"/>
        <v>0</v>
      </c>
      <c r="BT91" s="186">
        <f t="shared" si="119"/>
        <v>0</v>
      </c>
      <c r="BU91" s="187">
        <f t="shared" si="120"/>
        <v>0</v>
      </c>
      <c r="BV91" s="186">
        <f t="shared" si="121"/>
        <v>0</v>
      </c>
      <c r="BW91" s="187">
        <f t="shared" si="122"/>
        <v>0</v>
      </c>
      <c r="BX91" s="186">
        <f t="shared" si="123"/>
        <v>0</v>
      </c>
      <c r="BY91" s="187">
        <f t="shared" si="124"/>
        <v>0</v>
      </c>
      <c r="BZ91" s="186">
        <f t="shared" si="125"/>
        <v>0</v>
      </c>
      <c r="CA91" s="187">
        <f t="shared" si="126"/>
        <v>0</v>
      </c>
      <c r="CB91" s="186">
        <f t="shared" si="127"/>
        <v>0</v>
      </c>
    </row>
    <row r="92" spans="1:80" ht="39.9" customHeight="1" x14ac:dyDescent="0.3">
      <c r="A92" s="8">
        <v>156</v>
      </c>
      <c r="B92" s="154"/>
      <c r="C92" s="155"/>
      <c r="D92" s="156"/>
      <c r="E92" s="151"/>
      <c r="F92" s="157"/>
      <c r="G92" s="152"/>
      <c r="H92" s="152"/>
      <c r="I92" s="153"/>
      <c r="P92" s="195"/>
      <c r="Q92" s="183">
        <f t="shared" si="64"/>
        <v>0</v>
      </c>
      <c r="R92" s="184">
        <f t="shared" si="65"/>
        <v>0</v>
      </c>
      <c r="S92" s="183">
        <f t="shared" si="66"/>
        <v>0</v>
      </c>
      <c r="T92" s="184">
        <f t="shared" si="67"/>
        <v>0</v>
      </c>
      <c r="U92" s="185">
        <f t="shared" si="68"/>
        <v>0</v>
      </c>
      <c r="V92" s="186">
        <f t="shared" si="69"/>
        <v>0</v>
      </c>
      <c r="W92" s="187">
        <f t="shared" si="70"/>
        <v>0</v>
      </c>
      <c r="X92" s="186">
        <f t="shared" si="71"/>
        <v>0</v>
      </c>
      <c r="Y92" s="187">
        <f t="shared" si="72"/>
        <v>0</v>
      </c>
      <c r="Z92" s="186">
        <f t="shared" si="73"/>
        <v>0</v>
      </c>
      <c r="AA92" s="187">
        <f t="shared" si="74"/>
        <v>0</v>
      </c>
      <c r="AB92" s="186">
        <f t="shared" si="75"/>
        <v>0</v>
      </c>
      <c r="AC92" s="187">
        <f t="shared" si="76"/>
        <v>0</v>
      </c>
      <c r="AD92" s="186">
        <f t="shared" si="77"/>
        <v>0</v>
      </c>
      <c r="AE92" s="187">
        <f t="shared" si="78"/>
        <v>0</v>
      </c>
      <c r="AF92" s="186">
        <f t="shared" si="79"/>
        <v>0</v>
      </c>
      <c r="AG92" s="187">
        <f t="shared" si="80"/>
        <v>0</v>
      </c>
      <c r="AH92" s="186">
        <f t="shared" si="81"/>
        <v>0</v>
      </c>
      <c r="AI92" s="187">
        <f t="shared" si="82"/>
        <v>0</v>
      </c>
      <c r="AJ92" s="186">
        <f t="shared" si="83"/>
        <v>0</v>
      </c>
      <c r="AK92" s="187">
        <f t="shared" si="84"/>
        <v>0</v>
      </c>
      <c r="AL92" s="186">
        <f t="shared" si="85"/>
        <v>0</v>
      </c>
      <c r="AM92" s="187">
        <f t="shared" si="86"/>
        <v>0</v>
      </c>
      <c r="AN92" s="186">
        <f t="shared" si="87"/>
        <v>0</v>
      </c>
      <c r="AO92" s="187">
        <f t="shared" si="88"/>
        <v>0</v>
      </c>
      <c r="AP92" s="186">
        <f t="shared" si="89"/>
        <v>0</v>
      </c>
      <c r="AQ92" s="187">
        <f t="shared" si="90"/>
        <v>0</v>
      </c>
      <c r="AR92" s="186">
        <f t="shared" si="91"/>
        <v>0</v>
      </c>
      <c r="AS92" s="187">
        <f t="shared" si="92"/>
        <v>0</v>
      </c>
      <c r="AT92" s="186">
        <f t="shared" si="93"/>
        <v>0</v>
      </c>
      <c r="AU92" s="187">
        <f t="shared" si="94"/>
        <v>0</v>
      </c>
      <c r="AV92" s="186">
        <f t="shared" si="95"/>
        <v>0</v>
      </c>
      <c r="AW92" s="187">
        <f t="shared" si="96"/>
        <v>0</v>
      </c>
      <c r="AX92" s="186">
        <f t="shared" si="97"/>
        <v>0</v>
      </c>
      <c r="AY92" s="187">
        <f t="shared" si="98"/>
        <v>0</v>
      </c>
      <c r="AZ92" s="186">
        <f t="shared" si="99"/>
        <v>0</v>
      </c>
      <c r="BA92" s="187">
        <f t="shared" si="100"/>
        <v>0</v>
      </c>
      <c r="BB92" s="186">
        <f t="shared" si="101"/>
        <v>0</v>
      </c>
      <c r="BC92" s="187">
        <f t="shared" si="102"/>
        <v>0</v>
      </c>
      <c r="BD92" s="186">
        <f t="shared" si="103"/>
        <v>0</v>
      </c>
      <c r="BE92" s="187">
        <f t="shared" si="104"/>
        <v>0</v>
      </c>
      <c r="BF92" s="186">
        <f t="shared" si="105"/>
        <v>0</v>
      </c>
      <c r="BG92" s="187">
        <f t="shared" si="106"/>
        <v>0</v>
      </c>
      <c r="BH92" s="186">
        <f t="shared" si="107"/>
        <v>0</v>
      </c>
      <c r="BI92" s="187">
        <f t="shared" si="108"/>
        <v>0</v>
      </c>
      <c r="BJ92" s="186">
        <f t="shared" si="109"/>
        <v>0</v>
      </c>
      <c r="BK92" s="187">
        <f t="shared" si="110"/>
        <v>0</v>
      </c>
      <c r="BL92" s="186">
        <f t="shared" si="111"/>
        <v>0</v>
      </c>
      <c r="BM92" s="187">
        <f t="shared" si="112"/>
        <v>0</v>
      </c>
      <c r="BN92" s="186">
        <f t="shared" si="113"/>
        <v>0</v>
      </c>
      <c r="BO92" s="187">
        <f t="shared" si="114"/>
        <v>0</v>
      </c>
      <c r="BP92" s="186">
        <f t="shared" si="115"/>
        <v>0</v>
      </c>
      <c r="BQ92" s="187">
        <f t="shared" si="116"/>
        <v>0</v>
      </c>
      <c r="BR92" s="186">
        <f t="shared" si="117"/>
        <v>0</v>
      </c>
      <c r="BS92" s="187">
        <f t="shared" si="118"/>
        <v>0</v>
      </c>
      <c r="BT92" s="186">
        <f t="shared" si="119"/>
        <v>0</v>
      </c>
      <c r="BU92" s="187">
        <f t="shared" si="120"/>
        <v>0</v>
      </c>
      <c r="BV92" s="186">
        <f t="shared" si="121"/>
        <v>0</v>
      </c>
      <c r="BW92" s="187">
        <f t="shared" si="122"/>
        <v>0</v>
      </c>
      <c r="BX92" s="186">
        <f t="shared" si="123"/>
        <v>0</v>
      </c>
      <c r="BY92" s="187">
        <f t="shared" si="124"/>
        <v>0</v>
      </c>
      <c r="BZ92" s="186">
        <f t="shared" si="125"/>
        <v>0</v>
      </c>
      <c r="CA92" s="187">
        <f t="shared" si="126"/>
        <v>0</v>
      </c>
      <c r="CB92" s="186">
        <f t="shared" si="127"/>
        <v>0</v>
      </c>
    </row>
    <row r="93" spans="1:80" ht="39.9" customHeight="1" x14ac:dyDescent="0.3">
      <c r="A93" s="8">
        <v>157</v>
      </c>
      <c r="B93" s="154"/>
      <c r="C93" s="155"/>
      <c r="D93" s="156"/>
      <c r="E93" s="151"/>
      <c r="F93" s="157"/>
      <c r="G93" s="152"/>
      <c r="H93" s="152"/>
      <c r="I93" s="153"/>
      <c r="P93" s="195"/>
      <c r="Q93" s="183">
        <f t="shared" si="64"/>
        <v>0</v>
      </c>
      <c r="R93" s="184">
        <f t="shared" si="65"/>
        <v>0</v>
      </c>
      <c r="S93" s="183">
        <f t="shared" si="66"/>
        <v>0</v>
      </c>
      <c r="T93" s="184">
        <f t="shared" si="67"/>
        <v>0</v>
      </c>
      <c r="U93" s="185">
        <f t="shared" si="68"/>
        <v>0</v>
      </c>
      <c r="V93" s="186">
        <f t="shared" si="69"/>
        <v>0</v>
      </c>
      <c r="W93" s="187">
        <f t="shared" si="70"/>
        <v>0</v>
      </c>
      <c r="X93" s="186">
        <f t="shared" si="71"/>
        <v>0</v>
      </c>
      <c r="Y93" s="187">
        <f t="shared" si="72"/>
        <v>0</v>
      </c>
      <c r="Z93" s="186">
        <f t="shared" si="73"/>
        <v>0</v>
      </c>
      <c r="AA93" s="187">
        <f t="shared" si="74"/>
        <v>0</v>
      </c>
      <c r="AB93" s="186">
        <f t="shared" si="75"/>
        <v>0</v>
      </c>
      <c r="AC93" s="187">
        <f t="shared" si="76"/>
        <v>0</v>
      </c>
      <c r="AD93" s="186">
        <f t="shared" si="77"/>
        <v>0</v>
      </c>
      <c r="AE93" s="187">
        <f t="shared" si="78"/>
        <v>0</v>
      </c>
      <c r="AF93" s="186">
        <f t="shared" si="79"/>
        <v>0</v>
      </c>
      <c r="AG93" s="187">
        <f t="shared" si="80"/>
        <v>0</v>
      </c>
      <c r="AH93" s="186">
        <f t="shared" si="81"/>
        <v>0</v>
      </c>
      <c r="AI93" s="187">
        <f t="shared" si="82"/>
        <v>0</v>
      </c>
      <c r="AJ93" s="186">
        <f t="shared" si="83"/>
        <v>0</v>
      </c>
      <c r="AK93" s="187">
        <f t="shared" si="84"/>
        <v>0</v>
      </c>
      <c r="AL93" s="186">
        <f t="shared" si="85"/>
        <v>0</v>
      </c>
      <c r="AM93" s="187">
        <f t="shared" si="86"/>
        <v>0</v>
      </c>
      <c r="AN93" s="186">
        <f t="shared" si="87"/>
        <v>0</v>
      </c>
      <c r="AO93" s="187">
        <f t="shared" si="88"/>
        <v>0</v>
      </c>
      <c r="AP93" s="186">
        <f t="shared" si="89"/>
        <v>0</v>
      </c>
      <c r="AQ93" s="187">
        <f t="shared" si="90"/>
        <v>0</v>
      </c>
      <c r="AR93" s="186">
        <f t="shared" si="91"/>
        <v>0</v>
      </c>
      <c r="AS93" s="187">
        <f t="shared" si="92"/>
        <v>0</v>
      </c>
      <c r="AT93" s="186">
        <f t="shared" si="93"/>
        <v>0</v>
      </c>
      <c r="AU93" s="187">
        <f t="shared" si="94"/>
        <v>0</v>
      </c>
      <c r="AV93" s="186">
        <f t="shared" si="95"/>
        <v>0</v>
      </c>
      <c r="AW93" s="187">
        <f t="shared" si="96"/>
        <v>0</v>
      </c>
      <c r="AX93" s="186">
        <f t="shared" si="97"/>
        <v>0</v>
      </c>
      <c r="AY93" s="187">
        <f t="shared" si="98"/>
        <v>0</v>
      </c>
      <c r="AZ93" s="186">
        <f t="shared" si="99"/>
        <v>0</v>
      </c>
      <c r="BA93" s="187">
        <f t="shared" si="100"/>
        <v>0</v>
      </c>
      <c r="BB93" s="186">
        <f t="shared" si="101"/>
        <v>0</v>
      </c>
      <c r="BC93" s="187">
        <f t="shared" si="102"/>
        <v>0</v>
      </c>
      <c r="BD93" s="186">
        <f t="shared" si="103"/>
        <v>0</v>
      </c>
      <c r="BE93" s="187">
        <f t="shared" si="104"/>
        <v>0</v>
      </c>
      <c r="BF93" s="186">
        <f t="shared" si="105"/>
        <v>0</v>
      </c>
      <c r="BG93" s="187">
        <f t="shared" si="106"/>
        <v>0</v>
      </c>
      <c r="BH93" s="186">
        <f t="shared" si="107"/>
        <v>0</v>
      </c>
      <c r="BI93" s="187">
        <f t="shared" si="108"/>
        <v>0</v>
      </c>
      <c r="BJ93" s="186">
        <f t="shared" si="109"/>
        <v>0</v>
      </c>
      <c r="BK93" s="187">
        <f t="shared" si="110"/>
        <v>0</v>
      </c>
      <c r="BL93" s="186">
        <f t="shared" si="111"/>
        <v>0</v>
      </c>
      <c r="BM93" s="187">
        <f t="shared" si="112"/>
        <v>0</v>
      </c>
      <c r="BN93" s="186">
        <f t="shared" si="113"/>
        <v>0</v>
      </c>
      <c r="BO93" s="187">
        <f t="shared" si="114"/>
        <v>0</v>
      </c>
      <c r="BP93" s="186">
        <f t="shared" si="115"/>
        <v>0</v>
      </c>
      <c r="BQ93" s="187">
        <f t="shared" si="116"/>
        <v>0</v>
      </c>
      <c r="BR93" s="186">
        <f t="shared" si="117"/>
        <v>0</v>
      </c>
      <c r="BS93" s="187">
        <f t="shared" si="118"/>
        <v>0</v>
      </c>
      <c r="BT93" s="186">
        <f t="shared" si="119"/>
        <v>0</v>
      </c>
      <c r="BU93" s="187">
        <f t="shared" si="120"/>
        <v>0</v>
      </c>
      <c r="BV93" s="186">
        <f t="shared" si="121"/>
        <v>0</v>
      </c>
      <c r="BW93" s="187">
        <f t="shared" si="122"/>
        <v>0</v>
      </c>
      <c r="BX93" s="186">
        <f t="shared" si="123"/>
        <v>0</v>
      </c>
      <c r="BY93" s="187">
        <f t="shared" si="124"/>
        <v>0</v>
      </c>
      <c r="BZ93" s="186">
        <f t="shared" si="125"/>
        <v>0</v>
      </c>
      <c r="CA93" s="187">
        <f t="shared" si="126"/>
        <v>0</v>
      </c>
      <c r="CB93" s="186">
        <f t="shared" si="127"/>
        <v>0</v>
      </c>
    </row>
    <row r="94" spans="1:80" ht="39.9" customHeight="1" x14ac:dyDescent="0.3">
      <c r="A94" s="8">
        <v>158</v>
      </c>
      <c r="B94" s="154"/>
      <c r="C94" s="155"/>
      <c r="D94" s="156"/>
      <c r="E94" s="151"/>
      <c r="F94" s="157"/>
      <c r="G94" s="152"/>
      <c r="H94" s="152"/>
      <c r="I94" s="153"/>
      <c r="P94" s="195"/>
      <c r="Q94" s="183">
        <f t="shared" si="64"/>
        <v>0</v>
      </c>
      <c r="R94" s="184">
        <f t="shared" si="65"/>
        <v>0</v>
      </c>
      <c r="S94" s="183">
        <f t="shared" si="66"/>
        <v>0</v>
      </c>
      <c r="T94" s="184">
        <f t="shared" si="67"/>
        <v>0</v>
      </c>
      <c r="U94" s="185">
        <f t="shared" si="68"/>
        <v>0</v>
      </c>
      <c r="V94" s="186">
        <f t="shared" si="69"/>
        <v>0</v>
      </c>
      <c r="W94" s="187">
        <f t="shared" si="70"/>
        <v>0</v>
      </c>
      <c r="X94" s="186">
        <f t="shared" si="71"/>
        <v>0</v>
      </c>
      <c r="Y94" s="187">
        <f t="shared" si="72"/>
        <v>0</v>
      </c>
      <c r="Z94" s="186">
        <f t="shared" si="73"/>
        <v>0</v>
      </c>
      <c r="AA94" s="187">
        <f t="shared" si="74"/>
        <v>0</v>
      </c>
      <c r="AB94" s="186">
        <f t="shared" si="75"/>
        <v>0</v>
      </c>
      <c r="AC94" s="187">
        <f t="shared" si="76"/>
        <v>0</v>
      </c>
      <c r="AD94" s="186">
        <f t="shared" si="77"/>
        <v>0</v>
      </c>
      <c r="AE94" s="187">
        <f t="shared" si="78"/>
        <v>0</v>
      </c>
      <c r="AF94" s="186">
        <f t="shared" si="79"/>
        <v>0</v>
      </c>
      <c r="AG94" s="187">
        <f t="shared" si="80"/>
        <v>0</v>
      </c>
      <c r="AH94" s="186">
        <f t="shared" si="81"/>
        <v>0</v>
      </c>
      <c r="AI94" s="187">
        <f t="shared" si="82"/>
        <v>0</v>
      </c>
      <c r="AJ94" s="186">
        <f t="shared" si="83"/>
        <v>0</v>
      </c>
      <c r="AK94" s="187">
        <f t="shared" si="84"/>
        <v>0</v>
      </c>
      <c r="AL94" s="186">
        <f t="shared" si="85"/>
        <v>0</v>
      </c>
      <c r="AM94" s="187">
        <f t="shared" si="86"/>
        <v>0</v>
      </c>
      <c r="AN94" s="186">
        <f t="shared" si="87"/>
        <v>0</v>
      </c>
      <c r="AO94" s="187">
        <f t="shared" si="88"/>
        <v>0</v>
      </c>
      <c r="AP94" s="186">
        <f t="shared" si="89"/>
        <v>0</v>
      </c>
      <c r="AQ94" s="187">
        <f t="shared" si="90"/>
        <v>0</v>
      </c>
      <c r="AR94" s="186">
        <f t="shared" si="91"/>
        <v>0</v>
      </c>
      <c r="AS94" s="187">
        <f t="shared" si="92"/>
        <v>0</v>
      </c>
      <c r="AT94" s="186">
        <f t="shared" si="93"/>
        <v>0</v>
      </c>
      <c r="AU94" s="187">
        <f t="shared" si="94"/>
        <v>0</v>
      </c>
      <c r="AV94" s="186">
        <f t="shared" si="95"/>
        <v>0</v>
      </c>
      <c r="AW94" s="187">
        <f t="shared" si="96"/>
        <v>0</v>
      </c>
      <c r="AX94" s="186">
        <f t="shared" si="97"/>
        <v>0</v>
      </c>
      <c r="AY94" s="187">
        <f t="shared" si="98"/>
        <v>0</v>
      </c>
      <c r="AZ94" s="186">
        <f t="shared" si="99"/>
        <v>0</v>
      </c>
      <c r="BA94" s="187">
        <f t="shared" si="100"/>
        <v>0</v>
      </c>
      <c r="BB94" s="186">
        <f t="shared" si="101"/>
        <v>0</v>
      </c>
      <c r="BC94" s="187">
        <f t="shared" si="102"/>
        <v>0</v>
      </c>
      <c r="BD94" s="186">
        <f t="shared" si="103"/>
        <v>0</v>
      </c>
      <c r="BE94" s="187">
        <f t="shared" si="104"/>
        <v>0</v>
      </c>
      <c r="BF94" s="186">
        <f t="shared" si="105"/>
        <v>0</v>
      </c>
      <c r="BG94" s="187">
        <f t="shared" si="106"/>
        <v>0</v>
      </c>
      <c r="BH94" s="186">
        <f t="shared" si="107"/>
        <v>0</v>
      </c>
      <c r="BI94" s="187">
        <f t="shared" si="108"/>
        <v>0</v>
      </c>
      <c r="BJ94" s="186">
        <f t="shared" si="109"/>
        <v>0</v>
      </c>
      <c r="BK94" s="187">
        <f t="shared" si="110"/>
        <v>0</v>
      </c>
      <c r="BL94" s="186">
        <f t="shared" si="111"/>
        <v>0</v>
      </c>
      <c r="BM94" s="187">
        <f t="shared" si="112"/>
        <v>0</v>
      </c>
      <c r="BN94" s="186">
        <f t="shared" si="113"/>
        <v>0</v>
      </c>
      <c r="BO94" s="187">
        <f t="shared" si="114"/>
        <v>0</v>
      </c>
      <c r="BP94" s="186">
        <f t="shared" si="115"/>
        <v>0</v>
      </c>
      <c r="BQ94" s="187">
        <f t="shared" si="116"/>
        <v>0</v>
      </c>
      <c r="BR94" s="186">
        <f t="shared" si="117"/>
        <v>0</v>
      </c>
      <c r="BS94" s="187">
        <f t="shared" si="118"/>
        <v>0</v>
      </c>
      <c r="BT94" s="186">
        <f t="shared" si="119"/>
        <v>0</v>
      </c>
      <c r="BU94" s="187">
        <f t="shared" si="120"/>
        <v>0</v>
      </c>
      <c r="BV94" s="186">
        <f t="shared" si="121"/>
        <v>0</v>
      </c>
      <c r="BW94" s="187">
        <f t="shared" si="122"/>
        <v>0</v>
      </c>
      <c r="BX94" s="186">
        <f t="shared" si="123"/>
        <v>0</v>
      </c>
      <c r="BY94" s="187">
        <f t="shared" si="124"/>
        <v>0</v>
      </c>
      <c r="BZ94" s="186">
        <f t="shared" si="125"/>
        <v>0</v>
      </c>
      <c r="CA94" s="187">
        <f t="shared" si="126"/>
        <v>0</v>
      </c>
      <c r="CB94" s="186">
        <f t="shared" si="127"/>
        <v>0</v>
      </c>
    </row>
    <row r="95" spans="1:80" ht="39.9" customHeight="1" x14ac:dyDescent="0.3">
      <c r="A95" s="8">
        <v>159</v>
      </c>
      <c r="B95" s="154"/>
      <c r="C95" s="155"/>
      <c r="D95" s="156"/>
      <c r="E95" s="151"/>
      <c r="F95" s="157"/>
      <c r="G95" s="152"/>
      <c r="H95" s="152"/>
      <c r="I95" s="153"/>
      <c r="P95" s="195"/>
      <c r="Q95" s="183">
        <f t="shared" si="64"/>
        <v>0</v>
      </c>
      <c r="R95" s="184">
        <f t="shared" si="65"/>
        <v>0</v>
      </c>
      <c r="S95" s="183">
        <f t="shared" si="66"/>
        <v>0</v>
      </c>
      <c r="T95" s="184">
        <f t="shared" si="67"/>
        <v>0</v>
      </c>
      <c r="U95" s="185">
        <f t="shared" si="68"/>
        <v>0</v>
      </c>
      <c r="V95" s="186">
        <f t="shared" si="69"/>
        <v>0</v>
      </c>
      <c r="W95" s="187">
        <f t="shared" si="70"/>
        <v>0</v>
      </c>
      <c r="X95" s="186">
        <f t="shared" si="71"/>
        <v>0</v>
      </c>
      <c r="Y95" s="187">
        <f t="shared" si="72"/>
        <v>0</v>
      </c>
      <c r="Z95" s="186">
        <f t="shared" si="73"/>
        <v>0</v>
      </c>
      <c r="AA95" s="187">
        <f t="shared" si="74"/>
        <v>0</v>
      </c>
      <c r="AB95" s="186">
        <f t="shared" si="75"/>
        <v>0</v>
      </c>
      <c r="AC95" s="187">
        <f t="shared" si="76"/>
        <v>0</v>
      </c>
      <c r="AD95" s="186">
        <f t="shared" si="77"/>
        <v>0</v>
      </c>
      <c r="AE95" s="187">
        <f t="shared" si="78"/>
        <v>0</v>
      </c>
      <c r="AF95" s="186">
        <f t="shared" si="79"/>
        <v>0</v>
      </c>
      <c r="AG95" s="187">
        <f t="shared" si="80"/>
        <v>0</v>
      </c>
      <c r="AH95" s="186">
        <f t="shared" si="81"/>
        <v>0</v>
      </c>
      <c r="AI95" s="187">
        <f t="shared" si="82"/>
        <v>0</v>
      </c>
      <c r="AJ95" s="186">
        <f t="shared" si="83"/>
        <v>0</v>
      </c>
      <c r="AK95" s="187">
        <f t="shared" si="84"/>
        <v>0</v>
      </c>
      <c r="AL95" s="186">
        <f t="shared" si="85"/>
        <v>0</v>
      </c>
      <c r="AM95" s="187">
        <f t="shared" si="86"/>
        <v>0</v>
      </c>
      <c r="AN95" s="186">
        <f t="shared" si="87"/>
        <v>0</v>
      </c>
      <c r="AO95" s="187">
        <f t="shared" si="88"/>
        <v>0</v>
      </c>
      <c r="AP95" s="186">
        <f t="shared" si="89"/>
        <v>0</v>
      </c>
      <c r="AQ95" s="187">
        <f t="shared" si="90"/>
        <v>0</v>
      </c>
      <c r="AR95" s="186">
        <f t="shared" si="91"/>
        <v>0</v>
      </c>
      <c r="AS95" s="187">
        <f t="shared" si="92"/>
        <v>0</v>
      </c>
      <c r="AT95" s="186">
        <f t="shared" si="93"/>
        <v>0</v>
      </c>
      <c r="AU95" s="187">
        <f t="shared" si="94"/>
        <v>0</v>
      </c>
      <c r="AV95" s="186">
        <f t="shared" si="95"/>
        <v>0</v>
      </c>
      <c r="AW95" s="187">
        <f t="shared" si="96"/>
        <v>0</v>
      </c>
      <c r="AX95" s="186">
        <f t="shared" si="97"/>
        <v>0</v>
      </c>
      <c r="AY95" s="187">
        <f t="shared" si="98"/>
        <v>0</v>
      </c>
      <c r="AZ95" s="186">
        <f t="shared" si="99"/>
        <v>0</v>
      </c>
      <c r="BA95" s="187">
        <f t="shared" si="100"/>
        <v>0</v>
      </c>
      <c r="BB95" s="186">
        <f t="shared" si="101"/>
        <v>0</v>
      </c>
      <c r="BC95" s="187">
        <f t="shared" si="102"/>
        <v>0</v>
      </c>
      <c r="BD95" s="186">
        <f t="shared" si="103"/>
        <v>0</v>
      </c>
      <c r="BE95" s="187">
        <f t="shared" si="104"/>
        <v>0</v>
      </c>
      <c r="BF95" s="186">
        <f t="shared" si="105"/>
        <v>0</v>
      </c>
      <c r="BG95" s="187">
        <f t="shared" si="106"/>
        <v>0</v>
      </c>
      <c r="BH95" s="186">
        <f t="shared" si="107"/>
        <v>0</v>
      </c>
      <c r="BI95" s="187">
        <f t="shared" si="108"/>
        <v>0</v>
      </c>
      <c r="BJ95" s="186">
        <f t="shared" si="109"/>
        <v>0</v>
      </c>
      <c r="BK95" s="187">
        <f t="shared" si="110"/>
        <v>0</v>
      </c>
      <c r="BL95" s="186">
        <f t="shared" si="111"/>
        <v>0</v>
      </c>
      <c r="BM95" s="187">
        <f t="shared" si="112"/>
        <v>0</v>
      </c>
      <c r="BN95" s="186">
        <f t="shared" si="113"/>
        <v>0</v>
      </c>
      <c r="BO95" s="187">
        <f t="shared" si="114"/>
        <v>0</v>
      </c>
      <c r="BP95" s="186">
        <f t="shared" si="115"/>
        <v>0</v>
      </c>
      <c r="BQ95" s="187">
        <f t="shared" si="116"/>
        <v>0</v>
      </c>
      <c r="BR95" s="186">
        <f t="shared" si="117"/>
        <v>0</v>
      </c>
      <c r="BS95" s="187">
        <f t="shared" si="118"/>
        <v>0</v>
      </c>
      <c r="BT95" s="186">
        <f t="shared" si="119"/>
        <v>0</v>
      </c>
      <c r="BU95" s="187">
        <f t="shared" si="120"/>
        <v>0</v>
      </c>
      <c r="BV95" s="186">
        <f t="shared" si="121"/>
        <v>0</v>
      </c>
      <c r="BW95" s="187">
        <f t="shared" si="122"/>
        <v>0</v>
      </c>
      <c r="BX95" s="186">
        <f t="shared" si="123"/>
        <v>0</v>
      </c>
      <c r="BY95" s="187">
        <f t="shared" si="124"/>
        <v>0</v>
      </c>
      <c r="BZ95" s="186">
        <f t="shared" si="125"/>
        <v>0</v>
      </c>
      <c r="CA95" s="187">
        <f t="shared" si="126"/>
        <v>0</v>
      </c>
      <c r="CB95" s="186">
        <f t="shared" si="127"/>
        <v>0</v>
      </c>
    </row>
    <row r="96" spans="1:80" ht="39.9" customHeight="1" x14ac:dyDescent="0.3">
      <c r="A96" s="8">
        <v>160</v>
      </c>
      <c r="B96" s="154"/>
      <c r="C96" s="155"/>
      <c r="D96" s="156"/>
      <c r="E96" s="151"/>
      <c r="F96" s="157"/>
      <c r="G96" s="152"/>
      <c r="H96" s="152"/>
      <c r="I96" s="153"/>
      <c r="P96" s="195"/>
      <c r="Q96" s="183">
        <f t="shared" si="64"/>
        <v>0</v>
      </c>
      <c r="R96" s="184">
        <f t="shared" si="65"/>
        <v>0</v>
      </c>
      <c r="S96" s="183">
        <f t="shared" si="66"/>
        <v>0</v>
      </c>
      <c r="T96" s="184">
        <f t="shared" si="67"/>
        <v>0</v>
      </c>
      <c r="U96" s="185">
        <f t="shared" si="68"/>
        <v>0</v>
      </c>
      <c r="V96" s="186">
        <f t="shared" si="69"/>
        <v>0</v>
      </c>
      <c r="W96" s="187">
        <f t="shared" si="70"/>
        <v>0</v>
      </c>
      <c r="X96" s="186">
        <f t="shared" si="71"/>
        <v>0</v>
      </c>
      <c r="Y96" s="187">
        <f t="shared" si="72"/>
        <v>0</v>
      </c>
      <c r="Z96" s="186">
        <f t="shared" si="73"/>
        <v>0</v>
      </c>
      <c r="AA96" s="187">
        <f t="shared" si="74"/>
        <v>0</v>
      </c>
      <c r="AB96" s="186">
        <f t="shared" si="75"/>
        <v>0</v>
      </c>
      <c r="AC96" s="187">
        <f t="shared" si="76"/>
        <v>0</v>
      </c>
      <c r="AD96" s="186">
        <f t="shared" si="77"/>
        <v>0</v>
      </c>
      <c r="AE96" s="187">
        <f t="shared" si="78"/>
        <v>0</v>
      </c>
      <c r="AF96" s="186">
        <f t="shared" si="79"/>
        <v>0</v>
      </c>
      <c r="AG96" s="187">
        <f t="shared" si="80"/>
        <v>0</v>
      </c>
      <c r="AH96" s="186">
        <f t="shared" si="81"/>
        <v>0</v>
      </c>
      <c r="AI96" s="187">
        <f t="shared" si="82"/>
        <v>0</v>
      </c>
      <c r="AJ96" s="186">
        <f t="shared" si="83"/>
        <v>0</v>
      </c>
      <c r="AK96" s="187">
        <f t="shared" si="84"/>
        <v>0</v>
      </c>
      <c r="AL96" s="186">
        <f t="shared" si="85"/>
        <v>0</v>
      </c>
      <c r="AM96" s="187">
        <f t="shared" si="86"/>
        <v>0</v>
      </c>
      <c r="AN96" s="186">
        <f t="shared" si="87"/>
        <v>0</v>
      </c>
      <c r="AO96" s="187">
        <f t="shared" si="88"/>
        <v>0</v>
      </c>
      <c r="AP96" s="186">
        <f t="shared" si="89"/>
        <v>0</v>
      </c>
      <c r="AQ96" s="187">
        <f t="shared" si="90"/>
        <v>0</v>
      </c>
      <c r="AR96" s="186">
        <f t="shared" si="91"/>
        <v>0</v>
      </c>
      <c r="AS96" s="187">
        <f t="shared" si="92"/>
        <v>0</v>
      </c>
      <c r="AT96" s="186">
        <f t="shared" si="93"/>
        <v>0</v>
      </c>
      <c r="AU96" s="187">
        <f t="shared" si="94"/>
        <v>0</v>
      </c>
      <c r="AV96" s="186">
        <f t="shared" si="95"/>
        <v>0</v>
      </c>
      <c r="AW96" s="187">
        <f t="shared" si="96"/>
        <v>0</v>
      </c>
      <c r="AX96" s="186">
        <f t="shared" si="97"/>
        <v>0</v>
      </c>
      <c r="AY96" s="187">
        <f t="shared" si="98"/>
        <v>0</v>
      </c>
      <c r="AZ96" s="186">
        <f t="shared" si="99"/>
        <v>0</v>
      </c>
      <c r="BA96" s="187">
        <f t="shared" si="100"/>
        <v>0</v>
      </c>
      <c r="BB96" s="186">
        <f t="shared" si="101"/>
        <v>0</v>
      </c>
      <c r="BC96" s="187">
        <f t="shared" si="102"/>
        <v>0</v>
      </c>
      <c r="BD96" s="186">
        <f t="shared" si="103"/>
        <v>0</v>
      </c>
      <c r="BE96" s="187">
        <f t="shared" si="104"/>
        <v>0</v>
      </c>
      <c r="BF96" s="186">
        <f t="shared" si="105"/>
        <v>0</v>
      </c>
      <c r="BG96" s="187">
        <f t="shared" si="106"/>
        <v>0</v>
      </c>
      <c r="BH96" s="186">
        <f t="shared" si="107"/>
        <v>0</v>
      </c>
      <c r="BI96" s="187">
        <f t="shared" si="108"/>
        <v>0</v>
      </c>
      <c r="BJ96" s="186">
        <f t="shared" si="109"/>
        <v>0</v>
      </c>
      <c r="BK96" s="187">
        <f t="shared" si="110"/>
        <v>0</v>
      </c>
      <c r="BL96" s="186">
        <f t="shared" si="111"/>
        <v>0</v>
      </c>
      <c r="BM96" s="187">
        <f t="shared" si="112"/>
        <v>0</v>
      </c>
      <c r="BN96" s="186">
        <f t="shared" si="113"/>
        <v>0</v>
      </c>
      <c r="BO96" s="187">
        <f t="shared" si="114"/>
        <v>0</v>
      </c>
      <c r="BP96" s="186">
        <f t="shared" si="115"/>
        <v>0</v>
      </c>
      <c r="BQ96" s="187">
        <f t="shared" si="116"/>
        <v>0</v>
      </c>
      <c r="BR96" s="186">
        <f t="shared" si="117"/>
        <v>0</v>
      </c>
      <c r="BS96" s="187">
        <f t="shared" si="118"/>
        <v>0</v>
      </c>
      <c r="BT96" s="186">
        <f t="shared" si="119"/>
        <v>0</v>
      </c>
      <c r="BU96" s="187">
        <f t="shared" si="120"/>
        <v>0</v>
      </c>
      <c r="BV96" s="186">
        <f t="shared" si="121"/>
        <v>0</v>
      </c>
      <c r="BW96" s="187">
        <f t="shared" si="122"/>
        <v>0</v>
      </c>
      <c r="BX96" s="186">
        <f t="shared" si="123"/>
        <v>0</v>
      </c>
      <c r="BY96" s="187">
        <f t="shared" si="124"/>
        <v>0</v>
      </c>
      <c r="BZ96" s="186">
        <f t="shared" si="125"/>
        <v>0</v>
      </c>
      <c r="CA96" s="187">
        <f t="shared" si="126"/>
        <v>0</v>
      </c>
      <c r="CB96" s="186">
        <f t="shared" si="127"/>
        <v>0</v>
      </c>
    </row>
    <row r="97" spans="1:80" ht="39.9" customHeight="1" x14ac:dyDescent="0.3">
      <c r="A97" s="8">
        <v>161</v>
      </c>
      <c r="B97" s="154"/>
      <c r="C97" s="155"/>
      <c r="D97" s="156"/>
      <c r="E97" s="151"/>
      <c r="F97" s="157"/>
      <c r="G97" s="152"/>
      <c r="H97" s="152"/>
      <c r="I97" s="153"/>
      <c r="P97" s="195"/>
      <c r="Q97" s="183">
        <f t="shared" si="64"/>
        <v>0</v>
      </c>
      <c r="R97" s="184">
        <f t="shared" si="65"/>
        <v>0</v>
      </c>
      <c r="S97" s="183">
        <f t="shared" si="66"/>
        <v>0</v>
      </c>
      <c r="T97" s="184">
        <f t="shared" si="67"/>
        <v>0</v>
      </c>
      <c r="U97" s="185">
        <f t="shared" si="68"/>
        <v>0</v>
      </c>
      <c r="V97" s="186">
        <f t="shared" si="69"/>
        <v>0</v>
      </c>
      <c r="W97" s="187">
        <f t="shared" si="70"/>
        <v>0</v>
      </c>
      <c r="X97" s="186">
        <f t="shared" si="71"/>
        <v>0</v>
      </c>
      <c r="Y97" s="187">
        <f t="shared" si="72"/>
        <v>0</v>
      </c>
      <c r="Z97" s="186">
        <f t="shared" si="73"/>
        <v>0</v>
      </c>
      <c r="AA97" s="187">
        <f t="shared" si="74"/>
        <v>0</v>
      </c>
      <c r="AB97" s="186">
        <f t="shared" si="75"/>
        <v>0</v>
      </c>
      <c r="AC97" s="187">
        <f t="shared" si="76"/>
        <v>0</v>
      </c>
      <c r="AD97" s="186">
        <f t="shared" si="77"/>
        <v>0</v>
      </c>
      <c r="AE97" s="187">
        <f t="shared" si="78"/>
        <v>0</v>
      </c>
      <c r="AF97" s="186">
        <f t="shared" si="79"/>
        <v>0</v>
      </c>
      <c r="AG97" s="187">
        <f t="shared" si="80"/>
        <v>0</v>
      </c>
      <c r="AH97" s="186">
        <f t="shared" si="81"/>
        <v>0</v>
      </c>
      <c r="AI97" s="187">
        <f t="shared" si="82"/>
        <v>0</v>
      </c>
      <c r="AJ97" s="186">
        <f t="shared" si="83"/>
        <v>0</v>
      </c>
      <c r="AK97" s="187">
        <f t="shared" si="84"/>
        <v>0</v>
      </c>
      <c r="AL97" s="186">
        <f t="shared" si="85"/>
        <v>0</v>
      </c>
      <c r="AM97" s="187">
        <f t="shared" si="86"/>
        <v>0</v>
      </c>
      <c r="AN97" s="186">
        <f t="shared" si="87"/>
        <v>0</v>
      </c>
      <c r="AO97" s="187">
        <f t="shared" si="88"/>
        <v>0</v>
      </c>
      <c r="AP97" s="186">
        <f t="shared" si="89"/>
        <v>0</v>
      </c>
      <c r="AQ97" s="187">
        <f t="shared" si="90"/>
        <v>0</v>
      </c>
      <c r="AR97" s="186">
        <f t="shared" si="91"/>
        <v>0</v>
      </c>
      <c r="AS97" s="187">
        <f t="shared" si="92"/>
        <v>0</v>
      </c>
      <c r="AT97" s="186">
        <f t="shared" si="93"/>
        <v>0</v>
      </c>
      <c r="AU97" s="187">
        <f t="shared" si="94"/>
        <v>0</v>
      </c>
      <c r="AV97" s="186">
        <f t="shared" si="95"/>
        <v>0</v>
      </c>
      <c r="AW97" s="187">
        <f t="shared" si="96"/>
        <v>0</v>
      </c>
      <c r="AX97" s="186">
        <f t="shared" si="97"/>
        <v>0</v>
      </c>
      <c r="AY97" s="187">
        <f t="shared" si="98"/>
        <v>0</v>
      </c>
      <c r="AZ97" s="186">
        <f t="shared" si="99"/>
        <v>0</v>
      </c>
      <c r="BA97" s="187">
        <f t="shared" si="100"/>
        <v>0</v>
      </c>
      <c r="BB97" s="186">
        <f t="shared" si="101"/>
        <v>0</v>
      </c>
      <c r="BC97" s="187">
        <f t="shared" si="102"/>
        <v>0</v>
      </c>
      <c r="BD97" s="186">
        <f t="shared" si="103"/>
        <v>0</v>
      </c>
      <c r="BE97" s="187">
        <f t="shared" si="104"/>
        <v>0</v>
      </c>
      <c r="BF97" s="186">
        <f t="shared" si="105"/>
        <v>0</v>
      </c>
      <c r="BG97" s="187">
        <f t="shared" si="106"/>
        <v>0</v>
      </c>
      <c r="BH97" s="186">
        <f t="shared" si="107"/>
        <v>0</v>
      </c>
      <c r="BI97" s="187">
        <f t="shared" si="108"/>
        <v>0</v>
      </c>
      <c r="BJ97" s="186">
        <f t="shared" si="109"/>
        <v>0</v>
      </c>
      <c r="BK97" s="187">
        <f t="shared" si="110"/>
        <v>0</v>
      </c>
      <c r="BL97" s="186">
        <f t="shared" si="111"/>
        <v>0</v>
      </c>
      <c r="BM97" s="187">
        <f t="shared" si="112"/>
        <v>0</v>
      </c>
      <c r="BN97" s="186">
        <f t="shared" si="113"/>
        <v>0</v>
      </c>
      <c r="BO97" s="187">
        <f t="shared" si="114"/>
        <v>0</v>
      </c>
      <c r="BP97" s="186">
        <f t="shared" si="115"/>
        <v>0</v>
      </c>
      <c r="BQ97" s="187">
        <f t="shared" si="116"/>
        <v>0</v>
      </c>
      <c r="BR97" s="186">
        <f t="shared" si="117"/>
        <v>0</v>
      </c>
      <c r="BS97" s="187">
        <f t="shared" si="118"/>
        <v>0</v>
      </c>
      <c r="BT97" s="186">
        <f t="shared" si="119"/>
        <v>0</v>
      </c>
      <c r="BU97" s="187">
        <f t="shared" si="120"/>
        <v>0</v>
      </c>
      <c r="BV97" s="186">
        <f t="shared" si="121"/>
        <v>0</v>
      </c>
      <c r="BW97" s="187">
        <f t="shared" si="122"/>
        <v>0</v>
      </c>
      <c r="BX97" s="186">
        <f t="shared" si="123"/>
        <v>0</v>
      </c>
      <c r="BY97" s="187">
        <f t="shared" si="124"/>
        <v>0</v>
      </c>
      <c r="BZ97" s="186">
        <f t="shared" si="125"/>
        <v>0</v>
      </c>
      <c r="CA97" s="187">
        <f t="shared" si="126"/>
        <v>0</v>
      </c>
      <c r="CB97" s="186">
        <f t="shared" si="127"/>
        <v>0</v>
      </c>
    </row>
    <row r="98" spans="1:80" ht="39.9" customHeight="1" x14ac:dyDescent="0.3">
      <c r="A98" s="8">
        <v>162</v>
      </c>
      <c r="B98" s="154"/>
      <c r="C98" s="155"/>
      <c r="D98" s="156"/>
      <c r="E98" s="151"/>
      <c r="F98" s="157"/>
      <c r="G98" s="152"/>
      <c r="H98" s="152"/>
      <c r="I98" s="153"/>
      <c r="P98" s="195"/>
      <c r="Q98" s="183">
        <f t="shared" si="64"/>
        <v>0</v>
      </c>
      <c r="R98" s="184">
        <f t="shared" si="65"/>
        <v>0</v>
      </c>
      <c r="S98" s="183">
        <f t="shared" si="66"/>
        <v>0</v>
      </c>
      <c r="T98" s="184">
        <f t="shared" si="67"/>
        <v>0</v>
      </c>
      <c r="U98" s="185">
        <f t="shared" si="68"/>
        <v>0</v>
      </c>
      <c r="V98" s="186">
        <f t="shared" si="69"/>
        <v>0</v>
      </c>
      <c r="W98" s="187">
        <f t="shared" si="70"/>
        <v>0</v>
      </c>
      <c r="X98" s="186">
        <f t="shared" si="71"/>
        <v>0</v>
      </c>
      <c r="Y98" s="187">
        <f t="shared" si="72"/>
        <v>0</v>
      </c>
      <c r="Z98" s="186">
        <f t="shared" si="73"/>
        <v>0</v>
      </c>
      <c r="AA98" s="187">
        <f t="shared" si="74"/>
        <v>0</v>
      </c>
      <c r="AB98" s="186">
        <f t="shared" si="75"/>
        <v>0</v>
      </c>
      <c r="AC98" s="187">
        <f t="shared" si="76"/>
        <v>0</v>
      </c>
      <c r="AD98" s="186">
        <f t="shared" si="77"/>
        <v>0</v>
      </c>
      <c r="AE98" s="187">
        <f t="shared" si="78"/>
        <v>0</v>
      </c>
      <c r="AF98" s="186">
        <f t="shared" si="79"/>
        <v>0</v>
      </c>
      <c r="AG98" s="187">
        <f t="shared" si="80"/>
        <v>0</v>
      </c>
      <c r="AH98" s="186">
        <f t="shared" si="81"/>
        <v>0</v>
      </c>
      <c r="AI98" s="187">
        <f t="shared" si="82"/>
        <v>0</v>
      </c>
      <c r="AJ98" s="186">
        <f t="shared" si="83"/>
        <v>0</v>
      </c>
      <c r="AK98" s="187">
        <f t="shared" si="84"/>
        <v>0</v>
      </c>
      <c r="AL98" s="186">
        <f t="shared" si="85"/>
        <v>0</v>
      </c>
      <c r="AM98" s="187">
        <f t="shared" si="86"/>
        <v>0</v>
      </c>
      <c r="AN98" s="186">
        <f t="shared" si="87"/>
        <v>0</v>
      </c>
      <c r="AO98" s="187">
        <f t="shared" si="88"/>
        <v>0</v>
      </c>
      <c r="AP98" s="186">
        <f t="shared" si="89"/>
        <v>0</v>
      </c>
      <c r="AQ98" s="187">
        <f t="shared" si="90"/>
        <v>0</v>
      </c>
      <c r="AR98" s="186">
        <f t="shared" si="91"/>
        <v>0</v>
      </c>
      <c r="AS98" s="187">
        <f t="shared" si="92"/>
        <v>0</v>
      </c>
      <c r="AT98" s="186">
        <f t="shared" si="93"/>
        <v>0</v>
      </c>
      <c r="AU98" s="187">
        <f t="shared" si="94"/>
        <v>0</v>
      </c>
      <c r="AV98" s="186">
        <f t="shared" si="95"/>
        <v>0</v>
      </c>
      <c r="AW98" s="187">
        <f t="shared" si="96"/>
        <v>0</v>
      </c>
      <c r="AX98" s="186">
        <f t="shared" si="97"/>
        <v>0</v>
      </c>
      <c r="AY98" s="187">
        <f t="shared" si="98"/>
        <v>0</v>
      </c>
      <c r="AZ98" s="186">
        <f t="shared" si="99"/>
        <v>0</v>
      </c>
      <c r="BA98" s="187">
        <f t="shared" si="100"/>
        <v>0</v>
      </c>
      <c r="BB98" s="186">
        <f t="shared" si="101"/>
        <v>0</v>
      </c>
      <c r="BC98" s="187">
        <f t="shared" si="102"/>
        <v>0</v>
      </c>
      <c r="BD98" s="186">
        <f t="shared" si="103"/>
        <v>0</v>
      </c>
      <c r="BE98" s="187">
        <f t="shared" si="104"/>
        <v>0</v>
      </c>
      <c r="BF98" s="186">
        <f t="shared" si="105"/>
        <v>0</v>
      </c>
      <c r="BG98" s="187">
        <f t="shared" si="106"/>
        <v>0</v>
      </c>
      <c r="BH98" s="186">
        <f t="shared" si="107"/>
        <v>0</v>
      </c>
      <c r="BI98" s="187">
        <f t="shared" si="108"/>
        <v>0</v>
      </c>
      <c r="BJ98" s="186">
        <f t="shared" si="109"/>
        <v>0</v>
      </c>
      <c r="BK98" s="187">
        <f t="shared" si="110"/>
        <v>0</v>
      </c>
      <c r="BL98" s="186">
        <f t="shared" si="111"/>
        <v>0</v>
      </c>
      <c r="BM98" s="187">
        <f t="shared" si="112"/>
        <v>0</v>
      </c>
      <c r="BN98" s="186">
        <f t="shared" si="113"/>
        <v>0</v>
      </c>
      <c r="BO98" s="187">
        <f t="shared" si="114"/>
        <v>0</v>
      </c>
      <c r="BP98" s="186">
        <f t="shared" si="115"/>
        <v>0</v>
      </c>
      <c r="BQ98" s="187">
        <f t="shared" si="116"/>
        <v>0</v>
      </c>
      <c r="BR98" s="186">
        <f t="shared" si="117"/>
        <v>0</v>
      </c>
      <c r="BS98" s="187">
        <f t="shared" si="118"/>
        <v>0</v>
      </c>
      <c r="BT98" s="186">
        <f t="shared" si="119"/>
        <v>0</v>
      </c>
      <c r="BU98" s="187">
        <f t="shared" si="120"/>
        <v>0</v>
      </c>
      <c r="BV98" s="186">
        <f t="shared" si="121"/>
        <v>0</v>
      </c>
      <c r="BW98" s="187">
        <f t="shared" si="122"/>
        <v>0</v>
      </c>
      <c r="BX98" s="186">
        <f t="shared" si="123"/>
        <v>0</v>
      </c>
      <c r="BY98" s="187">
        <f t="shared" si="124"/>
        <v>0</v>
      </c>
      <c r="BZ98" s="186">
        <f t="shared" si="125"/>
        <v>0</v>
      </c>
      <c r="CA98" s="187">
        <f t="shared" si="126"/>
        <v>0</v>
      </c>
      <c r="CB98" s="186">
        <f t="shared" si="127"/>
        <v>0</v>
      </c>
    </row>
    <row r="99" spans="1:80" ht="39.9" customHeight="1" x14ac:dyDescent="0.3">
      <c r="A99" s="8">
        <v>163</v>
      </c>
      <c r="B99" s="154"/>
      <c r="C99" s="155"/>
      <c r="D99" s="156"/>
      <c r="E99" s="151"/>
      <c r="F99" s="157"/>
      <c r="G99" s="152"/>
      <c r="H99" s="152"/>
      <c r="I99" s="153"/>
      <c r="P99" s="195"/>
      <c r="Q99" s="183">
        <f t="shared" si="64"/>
        <v>0</v>
      </c>
      <c r="R99" s="184">
        <f t="shared" si="65"/>
        <v>0</v>
      </c>
      <c r="S99" s="183">
        <f t="shared" si="66"/>
        <v>0</v>
      </c>
      <c r="T99" s="184">
        <f t="shared" si="67"/>
        <v>0</v>
      </c>
      <c r="U99" s="185">
        <f t="shared" si="68"/>
        <v>0</v>
      </c>
      <c r="V99" s="186">
        <f t="shared" si="69"/>
        <v>0</v>
      </c>
      <c r="W99" s="187">
        <f t="shared" si="70"/>
        <v>0</v>
      </c>
      <c r="X99" s="186">
        <f t="shared" si="71"/>
        <v>0</v>
      </c>
      <c r="Y99" s="187">
        <f t="shared" si="72"/>
        <v>0</v>
      </c>
      <c r="Z99" s="186">
        <f t="shared" si="73"/>
        <v>0</v>
      </c>
      <c r="AA99" s="187">
        <f t="shared" si="74"/>
        <v>0</v>
      </c>
      <c r="AB99" s="186">
        <f t="shared" si="75"/>
        <v>0</v>
      </c>
      <c r="AC99" s="187">
        <f t="shared" si="76"/>
        <v>0</v>
      </c>
      <c r="AD99" s="186">
        <f t="shared" si="77"/>
        <v>0</v>
      </c>
      <c r="AE99" s="187">
        <f t="shared" si="78"/>
        <v>0</v>
      </c>
      <c r="AF99" s="186">
        <f t="shared" si="79"/>
        <v>0</v>
      </c>
      <c r="AG99" s="187">
        <f t="shared" si="80"/>
        <v>0</v>
      </c>
      <c r="AH99" s="186">
        <f t="shared" si="81"/>
        <v>0</v>
      </c>
      <c r="AI99" s="187">
        <f t="shared" si="82"/>
        <v>0</v>
      </c>
      <c r="AJ99" s="186">
        <f t="shared" si="83"/>
        <v>0</v>
      </c>
      <c r="AK99" s="187">
        <f t="shared" si="84"/>
        <v>0</v>
      </c>
      <c r="AL99" s="186">
        <f t="shared" si="85"/>
        <v>0</v>
      </c>
      <c r="AM99" s="187">
        <f t="shared" si="86"/>
        <v>0</v>
      </c>
      <c r="AN99" s="186">
        <f t="shared" si="87"/>
        <v>0</v>
      </c>
      <c r="AO99" s="187">
        <f t="shared" si="88"/>
        <v>0</v>
      </c>
      <c r="AP99" s="186">
        <f t="shared" si="89"/>
        <v>0</v>
      </c>
      <c r="AQ99" s="187">
        <f t="shared" si="90"/>
        <v>0</v>
      </c>
      <c r="AR99" s="186">
        <f t="shared" si="91"/>
        <v>0</v>
      </c>
      <c r="AS99" s="187">
        <f t="shared" si="92"/>
        <v>0</v>
      </c>
      <c r="AT99" s="186">
        <f t="shared" si="93"/>
        <v>0</v>
      </c>
      <c r="AU99" s="187">
        <f t="shared" si="94"/>
        <v>0</v>
      </c>
      <c r="AV99" s="186">
        <f t="shared" si="95"/>
        <v>0</v>
      </c>
      <c r="AW99" s="187">
        <f t="shared" si="96"/>
        <v>0</v>
      </c>
      <c r="AX99" s="186">
        <f t="shared" si="97"/>
        <v>0</v>
      </c>
      <c r="AY99" s="187">
        <f t="shared" si="98"/>
        <v>0</v>
      </c>
      <c r="AZ99" s="186">
        <f t="shared" si="99"/>
        <v>0</v>
      </c>
      <c r="BA99" s="187">
        <f t="shared" si="100"/>
        <v>0</v>
      </c>
      <c r="BB99" s="186">
        <f t="shared" si="101"/>
        <v>0</v>
      </c>
      <c r="BC99" s="187">
        <f t="shared" si="102"/>
        <v>0</v>
      </c>
      <c r="BD99" s="186">
        <f t="shared" si="103"/>
        <v>0</v>
      </c>
      <c r="BE99" s="187">
        <f t="shared" si="104"/>
        <v>0</v>
      </c>
      <c r="BF99" s="186">
        <f t="shared" si="105"/>
        <v>0</v>
      </c>
      <c r="BG99" s="187">
        <f t="shared" si="106"/>
        <v>0</v>
      </c>
      <c r="BH99" s="186">
        <f t="shared" si="107"/>
        <v>0</v>
      </c>
      <c r="BI99" s="187">
        <f t="shared" si="108"/>
        <v>0</v>
      </c>
      <c r="BJ99" s="186">
        <f t="shared" si="109"/>
        <v>0</v>
      </c>
      <c r="BK99" s="187">
        <f t="shared" si="110"/>
        <v>0</v>
      </c>
      <c r="BL99" s="186">
        <f t="shared" si="111"/>
        <v>0</v>
      </c>
      <c r="BM99" s="187">
        <f t="shared" si="112"/>
        <v>0</v>
      </c>
      <c r="BN99" s="186">
        <f t="shared" si="113"/>
        <v>0</v>
      </c>
      <c r="BO99" s="187">
        <f t="shared" si="114"/>
        <v>0</v>
      </c>
      <c r="BP99" s="186">
        <f t="shared" si="115"/>
        <v>0</v>
      </c>
      <c r="BQ99" s="187">
        <f t="shared" si="116"/>
        <v>0</v>
      </c>
      <c r="BR99" s="186">
        <f t="shared" si="117"/>
        <v>0</v>
      </c>
      <c r="BS99" s="187">
        <f t="shared" si="118"/>
        <v>0</v>
      </c>
      <c r="BT99" s="186">
        <f t="shared" si="119"/>
        <v>0</v>
      </c>
      <c r="BU99" s="187">
        <f t="shared" si="120"/>
        <v>0</v>
      </c>
      <c r="BV99" s="186">
        <f t="shared" si="121"/>
        <v>0</v>
      </c>
      <c r="BW99" s="187">
        <f t="shared" si="122"/>
        <v>0</v>
      </c>
      <c r="BX99" s="186">
        <f t="shared" si="123"/>
        <v>0</v>
      </c>
      <c r="BY99" s="187">
        <f t="shared" si="124"/>
        <v>0</v>
      </c>
      <c r="BZ99" s="186">
        <f t="shared" si="125"/>
        <v>0</v>
      </c>
      <c r="CA99" s="187">
        <f t="shared" si="126"/>
        <v>0</v>
      </c>
      <c r="CB99" s="186">
        <f t="shared" si="127"/>
        <v>0</v>
      </c>
    </row>
    <row r="100" spans="1:80" ht="39.9" customHeight="1" x14ac:dyDescent="0.3">
      <c r="A100" s="8">
        <v>164</v>
      </c>
      <c r="B100" s="154"/>
      <c r="C100" s="155"/>
      <c r="D100" s="156"/>
      <c r="E100" s="151"/>
      <c r="F100" s="157"/>
      <c r="G100" s="152"/>
      <c r="H100" s="152"/>
      <c r="I100" s="153"/>
      <c r="P100" s="195"/>
      <c r="Q100" s="183">
        <f t="shared" si="64"/>
        <v>0</v>
      </c>
      <c r="R100" s="184">
        <f t="shared" si="65"/>
        <v>0</v>
      </c>
      <c r="S100" s="183">
        <f t="shared" si="66"/>
        <v>0</v>
      </c>
      <c r="T100" s="184">
        <f t="shared" si="67"/>
        <v>0</v>
      </c>
      <c r="U100" s="185">
        <f t="shared" si="68"/>
        <v>0</v>
      </c>
      <c r="V100" s="186">
        <f t="shared" si="69"/>
        <v>0</v>
      </c>
      <c r="W100" s="187">
        <f t="shared" si="70"/>
        <v>0</v>
      </c>
      <c r="X100" s="186">
        <f t="shared" si="71"/>
        <v>0</v>
      </c>
      <c r="Y100" s="187">
        <f t="shared" si="72"/>
        <v>0</v>
      </c>
      <c r="Z100" s="186">
        <f t="shared" si="73"/>
        <v>0</v>
      </c>
      <c r="AA100" s="187">
        <f t="shared" si="74"/>
        <v>0</v>
      </c>
      <c r="AB100" s="186">
        <f t="shared" si="75"/>
        <v>0</v>
      </c>
      <c r="AC100" s="187">
        <f t="shared" si="76"/>
        <v>0</v>
      </c>
      <c r="AD100" s="186">
        <f t="shared" si="77"/>
        <v>0</v>
      </c>
      <c r="AE100" s="187">
        <f t="shared" si="78"/>
        <v>0</v>
      </c>
      <c r="AF100" s="186">
        <f t="shared" si="79"/>
        <v>0</v>
      </c>
      <c r="AG100" s="187">
        <f t="shared" si="80"/>
        <v>0</v>
      </c>
      <c r="AH100" s="186">
        <f t="shared" si="81"/>
        <v>0</v>
      </c>
      <c r="AI100" s="187">
        <f t="shared" si="82"/>
        <v>0</v>
      </c>
      <c r="AJ100" s="186">
        <f t="shared" si="83"/>
        <v>0</v>
      </c>
      <c r="AK100" s="187">
        <f t="shared" si="84"/>
        <v>0</v>
      </c>
      <c r="AL100" s="186">
        <f t="shared" si="85"/>
        <v>0</v>
      </c>
      <c r="AM100" s="187">
        <f t="shared" si="86"/>
        <v>0</v>
      </c>
      <c r="AN100" s="186">
        <f t="shared" si="87"/>
        <v>0</v>
      </c>
      <c r="AO100" s="187">
        <f t="shared" si="88"/>
        <v>0</v>
      </c>
      <c r="AP100" s="186">
        <f t="shared" si="89"/>
        <v>0</v>
      </c>
      <c r="AQ100" s="187">
        <f t="shared" si="90"/>
        <v>0</v>
      </c>
      <c r="AR100" s="186">
        <f t="shared" si="91"/>
        <v>0</v>
      </c>
      <c r="AS100" s="187">
        <f t="shared" si="92"/>
        <v>0</v>
      </c>
      <c r="AT100" s="186">
        <f t="shared" si="93"/>
        <v>0</v>
      </c>
      <c r="AU100" s="187">
        <f t="shared" si="94"/>
        <v>0</v>
      </c>
      <c r="AV100" s="186">
        <f t="shared" si="95"/>
        <v>0</v>
      </c>
      <c r="AW100" s="187">
        <f t="shared" si="96"/>
        <v>0</v>
      </c>
      <c r="AX100" s="186">
        <f t="shared" si="97"/>
        <v>0</v>
      </c>
      <c r="AY100" s="187">
        <f t="shared" si="98"/>
        <v>0</v>
      </c>
      <c r="AZ100" s="186">
        <f t="shared" si="99"/>
        <v>0</v>
      </c>
      <c r="BA100" s="187">
        <f t="shared" si="100"/>
        <v>0</v>
      </c>
      <c r="BB100" s="186">
        <f t="shared" si="101"/>
        <v>0</v>
      </c>
      <c r="BC100" s="187">
        <f t="shared" si="102"/>
        <v>0</v>
      </c>
      <c r="BD100" s="186">
        <f t="shared" si="103"/>
        <v>0</v>
      </c>
      <c r="BE100" s="187">
        <f t="shared" si="104"/>
        <v>0</v>
      </c>
      <c r="BF100" s="186">
        <f t="shared" si="105"/>
        <v>0</v>
      </c>
      <c r="BG100" s="187">
        <f t="shared" si="106"/>
        <v>0</v>
      </c>
      <c r="BH100" s="186">
        <f t="shared" si="107"/>
        <v>0</v>
      </c>
      <c r="BI100" s="187">
        <f t="shared" si="108"/>
        <v>0</v>
      </c>
      <c r="BJ100" s="186">
        <f t="shared" si="109"/>
        <v>0</v>
      </c>
      <c r="BK100" s="187">
        <f t="shared" si="110"/>
        <v>0</v>
      </c>
      <c r="BL100" s="186">
        <f t="shared" si="111"/>
        <v>0</v>
      </c>
      <c r="BM100" s="187">
        <f t="shared" si="112"/>
        <v>0</v>
      </c>
      <c r="BN100" s="186">
        <f t="shared" si="113"/>
        <v>0</v>
      </c>
      <c r="BO100" s="187">
        <f t="shared" si="114"/>
        <v>0</v>
      </c>
      <c r="BP100" s="186">
        <f t="shared" si="115"/>
        <v>0</v>
      </c>
      <c r="BQ100" s="187">
        <f t="shared" si="116"/>
        <v>0</v>
      </c>
      <c r="BR100" s="186">
        <f t="shared" si="117"/>
        <v>0</v>
      </c>
      <c r="BS100" s="187">
        <f t="shared" si="118"/>
        <v>0</v>
      </c>
      <c r="BT100" s="186">
        <f t="shared" si="119"/>
        <v>0</v>
      </c>
      <c r="BU100" s="187">
        <f t="shared" si="120"/>
        <v>0</v>
      </c>
      <c r="BV100" s="186">
        <f t="shared" si="121"/>
        <v>0</v>
      </c>
      <c r="BW100" s="187">
        <f t="shared" si="122"/>
        <v>0</v>
      </c>
      <c r="BX100" s="186">
        <f t="shared" si="123"/>
        <v>0</v>
      </c>
      <c r="BY100" s="187">
        <f t="shared" si="124"/>
        <v>0</v>
      </c>
      <c r="BZ100" s="186">
        <f t="shared" si="125"/>
        <v>0</v>
      </c>
      <c r="CA100" s="187">
        <f t="shared" si="126"/>
        <v>0</v>
      </c>
      <c r="CB100" s="186">
        <f t="shared" si="127"/>
        <v>0</v>
      </c>
    </row>
    <row r="101" spans="1:80" ht="39.9" customHeight="1" x14ac:dyDescent="0.3">
      <c r="A101" s="8">
        <v>165</v>
      </c>
      <c r="B101" s="154"/>
      <c r="C101" s="155"/>
      <c r="D101" s="156"/>
      <c r="E101" s="151"/>
      <c r="F101" s="157"/>
      <c r="G101" s="152"/>
      <c r="H101" s="152"/>
      <c r="I101" s="153"/>
      <c r="P101" s="195"/>
      <c r="Q101" s="183">
        <f t="shared" si="64"/>
        <v>0</v>
      </c>
      <c r="R101" s="184">
        <f t="shared" si="65"/>
        <v>0</v>
      </c>
      <c r="S101" s="183">
        <f t="shared" si="66"/>
        <v>0</v>
      </c>
      <c r="T101" s="184">
        <f t="shared" si="67"/>
        <v>0</v>
      </c>
      <c r="U101" s="185">
        <f t="shared" si="68"/>
        <v>0</v>
      </c>
      <c r="V101" s="186">
        <f t="shared" si="69"/>
        <v>0</v>
      </c>
      <c r="W101" s="187">
        <f t="shared" si="70"/>
        <v>0</v>
      </c>
      <c r="X101" s="186">
        <f t="shared" si="71"/>
        <v>0</v>
      </c>
      <c r="Y101" s="187">
        <f t="shared" si="72"/>
        <v>0</v>
      </c>
      <c r="Z101" s="186">
        <f t="shared" si="73"/>
        <v>0</v>
      </c>
      <c r="AA101" s="187">
        <f t="shared" si="74"/>
        <v>0</v>
      </c>
      <c r="AB101" s="186">
        <f t="shared" si="75"/>
        <v>0</v>
      </c>
      <c r="AC101" s="187">
        <f t="shared" si="76"/>
        <v>0</v>
      </c>
      <c r="AD101" s="186">
        <f t="shared" si="77"/>
        <v>0</v>
      </c>
      <c r="AE101" s="187">
        <f t="shared" si="78"/>
        <v>0</v>
      </c>
      <c r="AF101" s="186">
        <f t="shared" si="79"/>
        <v>0</v>
      </c>
      <c r="AG101" s="187">
        <f t="shared" si="80"/>
        <v>0</v>
      </c>
      <c r="AH101" s="186">
        <f t="shared" si="81"/>
        <v>0</v>
      </c>
      <c r="AI101" s="187">
        <f t="shared" si="82"/>
        <v>0</v>
      </c>
      <c r="AJ101" s="186">
        <f t="shared" si="83"/>
        <v>0</v>
      </c>
      <c r="AK101" s="187">
        <f t="shared" si="84"/>
        <v>0</v>
      </c>
      <c r="AL101" s="186">
        <f t="shared" si="85"/>
        <v>0</v>
      </c>
      <c r="AM101" s="187">
        <f t="shared" si="86"/>
        <v>0</v>
      </c>
      <c r="AN101" s="186">
        <f t="shared" si="87"/>
        <v>0</v>
      </c>
      <c r="AO101" s="187">
        <f t="shared" si="88"/>
        <v>0</v>
      </c>
      <c r="AP101" s="186">
        <f t="shared" si="89"/>
        <v>0</v>
      </c>
      <c r="AQ101" s="187">
        <f t="shared" si="90"/>
        <v>0</v>
      </c>
      <c r="AR101" s="186">
        <f t="shared" si="91"/>
        <v>0</v>
      </c>
      <c r="AS101" s="187">
        <f t="shared" si="92"/>
        <v>0</v>
      </c>
      <c r="AT101" s="186">
        <f t="shared" si="93"/>
        <v>0</v>
      </c>
      <c r="AU101" s="187">
        <f t="shared" si="94"/>
        <v>0</v>
      </c>
      <c r="AV101" s="186">
        <f t="shared" si="95"/>
        <v>0</v>
      </c>
      <c r="AW101" s="187">
        <f t="shared" si="96"/>
        <v>0</v>
      </c>
      <c r="AX101" s="186">
        <f t="shared" si="97"/>
        <v>0</v>
      </c>
      <c r="AY101" s="187">
        <f t="shared" si="98"/>
        <v>0</v>
      </c>
      <c r="AZ101" s="186">
        <f t="shared" si="99"/>
        <v>0</v>
      </c>
      <c r="BA101" s="187">
        <f t="shared" si="100"/>
        <v>0</v>
      </c>
      <c r="BB101" s="186">
        <f t="shared" si="101"/>
        <v>0</v>
      </c>
      <c r="BC101" s="187">
        <f t="shared" si="102"/>
        <v>0</v>
      </c>
      <c r="BD101" s="186">
        <f t="shared" si="103"/>
        <v>0</v>
      </c>
      <c r="BE101" s="187">
        <f t="shared" si="104"/>
        <v>0</v>
      </c>
      <c r="BF101" s="186">
        <f t="shared" si="105"/>
        <v>0</v>
      </c>
      <c r="BG101" s="187">
        <f t="shared" si="106"/>
        <v>0</v>
      </c>
      <c r="BH101" s="186">
        <f t="shared" si="107"/>
        <v>0</v>
      </c>
      <c r="BI101" s="187">
        <f t="shared" si="108"/>
        <v>0</v>
      </c>
      <c r="BJ101" s="186">
        <f t="shared" si="109"/>
        <v>0</v>
      </c>
      <c r="BK101" s="187">
        <f t="shared" si="110"/>
        <v>0</v>
      </c>
      <c r="BL101" s="186">
        <f t="shared" si="111"/>
        <v>0</v>
      </c>
      <c r="BM101" s="187">
        <f t="shared" si="112"/>
        <v>0</v>
      </c>
      <c r="BN101" s="186">
        <f t="shared" si="113"/>
        <v>0</v>
      </c>
      <c r="BO101" s="187">
        <f t="shared" si="114"/>
        <v>0</v>
      </c>
      <c r="BP101" s="186">
        <f t="shared" si="115"/>
        <v>0</v>
      </c>
      <c r="BQ101" s="187">
        <f t="shared" si="116"/>
        <v>0</v>
      </c>
      <c r="BR101" s="186">
        <f t="shared" si="117"/>
        <v>0</v>
      </c>
      <c r="BS101" s="187">
        <f t="shared" si="118"/>
        <v>0</v>
      </c>
      <c r="BT101" s="186">
        <f t="shared" si="119"/>
        <v>0</v>
      </c>
      <c r="BU101" s="187">
        <f t="shared" si="120"/>
        <v>0</v>
      </c>
      <c r="BV101" s="186">
        <f t="shared" si="121"/>
        <v>0</v>
      </c>
      <c r="BW101" s="187">
        <f t="shared" si="122"/>
        <v>0</v>
      </c>
      <c r="BX101" s="186">
        <f t="shared" si="123"/>
        <v>0</v>
      </c>
      <c r="BY101" s="187">
        <f t="shared" si="124"/>
        <v>0</v>
      </c>
      <c r="BZ101" s="186">
        <f t="shared" si="125"/>
        <v>0</v>
      </c>
      <c r="CA101" s="187">
        <f t="shared" si="126"/>
        <v>0</v>
      </c>
      <c r="CB101" s="186">
        <f t="shared" si="127"/>
        <v>0</v>
      </c>
    </row>
    <row r="102" spans="1:80" ht="39.9" customHeight="1" x14ac:dyDescent="0.3">
      <c r="A102" s="8">
        <v>166</v>
      </c>
      <c r="B102" s="154"/>
      <c r="C102" s="155"/>
      <c r="D102" s="156"/>
      <c r="E102" s="151"/>
      <c r="F102" s="157"/>
      <c r="G102" s="152"/>
      <c r="H102" s="152"/>
      <c r="I102" s="153"/>
      <c r="P102" s="195"/>
      <c r="Q102" s="183">
        <f t="shared" si="64"/>
        <v>0</v>
      </c>
      <c r="R102" s="184">
        <f t="shared" si="65"/>
        <v>0</v>
      </c>
      <c r="S102" s="183">
        <f t="shared" si="66"/>
        <v>0</v>
      </c>
      <c r="T102" s="184">
        <f t="shared" si="67"/>
        <v>0</v>
      </c>
      <c r="U102" s="185">
        <f t="shared" si="68"/>
        <v>0</v>
      </c>
      <c r="V102" s="186">
        <f t="shared" si="69"/>
        <v>0</v>
      </c>
      <c r="W102" s="187">
        <f t="shared" si="70"/>
        <v>0</v>
      </c>
      <c r="X102" s="186">
        <f t="shared" si="71"/>
        <v>0</v>
      </c>
      <c r="Y102" s="187">
        <f t="shared" si="72"/>
        <v>0</v>
      </c>
      <c r="Z102" s="186">
        <f t="shared" si="73"/>
        <v>0</v>
      </c>
      <c r="AA102" s="187">
        <f t="shared" si="74"/>
        <v>0</v>
      </c>
      <c r="AB102" s="186">
        <f t="shared" si="75"/>
        <v>0</v>
      </c>
      <c r="AC102" s="187">
        <f t="shared" si="76"/>
        <v>0</v>
      </c>
      <c r="AD102" s="186">
        <f t="shared" si="77"/>
        <v>0</v>
      </c>
      <c r="AE102" s="187">
        <f t="shared" si="78"/>
        <v>0</v>
      </c>
      <c r="AF102" s="186">
        <f t="shared" si="79"/>
        <v>0</v>
      </c>
      <c r="AG102" s="187">
        <f t="shared" si="80"/>
        <v>0</v>
      </c>
      <c r="AH102" s="186">
        <f t="shared" si="81"/>
        <v>0</v>
      </c>
      <c r="AI102" s="187">
        <f t="shared" si="82"/>
        <v>0</v>
      </c>
      <c r="AJ102" s="186">
        <f t="shared" si="83"/>
        <v>0</v>
      </c>
      <c r="AK102" s="187">
        <f t="shared" si="84"/>
        <v>0</v>
      </c>
      <c r="AL102" s="186">
        <f t="shared" si="85"/>
        <v>0</v>
      </c>
      <c r="AM102" s="187">
        <f t="shared" si="86"/>
        <v>0</v>
      </c>
      <c r="AN102" s="186">
        <f t="shared" si="87"/>
        <v>0</v>
      </c>
      <c r="AO102" s="187">
        <f t="shared" si="88"/>
        <v>0</v>
      </c>
      <c r="AP102" s="186">
        <f t="shared" si="89"/>
        <v>0</v>
      </c>
      <c r="AQ102" s="187">
        <f t="shared" si="90"/>
        <v>0</v>
      </c>
      <c r="AR102" s="186">
        <f t="shared" si="91"/>
        <v>0</v>
      </c>
      <c r="AS102" s="187">
        <f t="shared" si="92"/>
        <v>0</v>
      </c>
      <c r="AT102" s="186">
        <f t="shared" si="93"/>
        <v>0</v>
      </c>
      <c r="AU102" s="187">
        <f t="shared" si="94"/>
        <v>0</v>
      </c>
      <c r="AV102" s="186">
        <f t="shared" si="95"/>
        <v>0</v>
      </c>
      <c r="AW102" s="187">
        <f t="shared" si="96"/>
        <v>0</v>
      </c>
      <c r="AX102" s="186">
        <f t="shared" si="97"/>
        <v>0</v>
      </c>
      <c r="AY102" s="187">
        <f t="shared" si="98"/>
        <v>0</v>
      </c>
      <c r="AZ102" s="186">
        <f t="shared" si="99"/>
        <v>0</v>
      </c>
      <c r="BA102" s="187">
        <f t="shared" si="100"/>
        <v>0</v>
      </c>
      <c r="BB102" s="186">
        <f t="shared" si="101"/>
        <v>0</v>
      </c>
      <c r="BC102" s="187">
        <f t="shared" si="102"/>
        <v>0</v>
      </c>
      <c r="BD102" s="186">
        <f t="shared" si="103"/>
        <v>0</v>
      </c>
      <c r="BE102" s="187">
        <f t="shared" si="104"/>
        <v>0</v>
      </c>
      <c r="BF102" s="186">
        <f t="shared" si="105"/>
        <v>0</v>
      </c>
      <c r="BG102" s="187">
        <f t="shared" si="106"/>
        <v>0</v>
      </c>
      <c r="BH102" s="186">
        <f t="shared" si="107"/>
        <v>0</v>
      </c>
      <c r="BI102" s="187">
        <f t="shared" si="108"/>
        <v>0</v>
      </c>
      <c r="BJ102" s="186">
        <f t="shared" si="109"/>
        <v>0</v>
      </c>
      <c r="BK102" s="187">
        <f t="shared" si="110"/>
        <v>0</v>
      </c>
      <c r="BL102" s="186">
        <f t="shared" si="111"/>
        <v>0</v>
      </c>
      <c r="BM102" s="187">
        <f t="shared" si="112"/>
        <v>0</v>
      </c>
      <c r="BN102" s="186">
        <f t="shared" si="113"/>
        <v>0</v>
      </c>
      <c r="BO102" s="187">
        <f t="shared" si="114"/>
        <v>0</v>
      </c>
      <c r="BP102" s="186">
        <f t="shared" si="115"/>
        <v>0</v>
      </c>
      <c r="BQ102" s="187">
        <f t="shared" si="116"/>
        <v>0</v>
      </c>
      <c r="BR102" s="186">
        <f t="shared" si="117"/>
        <v>0</v>
      </c>
      <c r="BS102" s="187">
        <f t="shared" si="118"/>
        <v>0</v>
      </c>
      <c r="BT102" s="186">
        <f t="shared" si="119"/>
        <v>0</v>
      </c>
      <c r="BU102" s="187">
        <f t="shared" si="120"/>
        <v>0</v>
      </c>
      <c r="BV102" s="186">
        <f t="shared" si="121"/>
        <v>0</v>
      </c>
      <c r="BW102" s="187">
        <f t="shared" si="122"/>
        <v>0</v>
      </c>
      <c r="BX102" s="186">
        <f t="shared" si="123"/>
        <v>0</v>
      </c>
      <c r="BY102" s="187">
        <f t="shared" si="124"/>
        <v>0</v>
      </c>
      <c r="BZ102" s="186">
        <f t="shared" si="125"/>
        <v>0</v>
      </c>
      <c r="CA102" s="187">
        <f t="shared" si="126"/>
        <v>0</v>
      </c>
      <c r="CB102" s="186">
        <f t="shared" si="127"/>
        <v>0</v>
      </c>
    </row>
    <row r="103" spans="1:80" ht="39.9" customHeight="1" x14ac:dyDescent="0.3">
      <c r="A103" s="8">
        <v>167</v>
      </c>
      <c r="B103" s="154"/>
      <c r="C103" s="155"/>
      <c r="D103" s="156"/>
      <c r="E103" s="151"/>
      <c r="F103" s="157"/>
      <c r="G103" s="152"/>
      <c r="H103" s="152"/>
      <c r="I103" s="153"/>
      <c r="P103" s="195"/>
      <c r="Q103" s="183">
        <f t="shared" si="64"/>
        <v>0</v>
      </c>
      <c r="R103" s="184">
        <f t="shared" si="65"/>
        <v>0</v>
      </c>
      <c r="S103" s="183">
        <f t="shared" si="66"/>
        <v>0</v>
      </c>
      <c r="T103" s="184">
        <f t="shared" si="67"/>
        <v>0</v>
      </c>
      <c r="U103" s="185">
        <f t="shared" si="68"/>
        <v>0</v>
      </c>
      <c r="V103" s="186">
        <f t="shared" si="69"/>
        <v>0</v>
      </c>
      <c r="W103" s="187">
        <f t="shared" si="70"/>
        <v>0</v>
      </c>
      <c r="X103" s="186">
        <f t="shared" si="71"/>
        <v>0</v>
      </c>
      <c r="Y103" s="187">
        <f t="shared" si="72"/>
        <v>0</v>
      </c>
      <c r="Z103" s="186">
        <f t="shared" si="73"/>
        <v>0</v>
      </c>
      <c r="AA103" s="187">
        <f t="shared" si="74"/>
        <v>0</v>
      </c>
      <c r="AB103" s="186">
        <f t="shared" si="75"/>
        <v>0</v>
      </c>
      <c r="AC103" s="187">
        <f t="shared" si="76"/>
        <v>0</v>
      </c>
      <c r="AD103" s="186">
        <f t="shared" si="77"/>
        <v>0</v>
      </c>
      <c r="AE103" s="187">
        <f t="shared" si="78"/>
        <v>0</v>
      </c>
      <c r="AF103" s="186">
        <f t="shared" si="79"/>
        <v>0</v>
      </c>
      <c r="AG103" s="187">
        <f t="shared" si="80"/>
        <v>0</v>
      </c>
      <c r="AH103" s="186">
        <f t="shared" si="81"/>
        <v>0</v>
      </c>
      <c r="AI103" s="187">
        <f t="shared" si="82"/>
        <v>0</v>
      </c>
      <c r="AJ103" s="186">
        <f t="shared" si="83"/>
        <v>0</v>
      </c>
      <c r="AK103" s="187">
        <f t="shared" si="84"/>
        <v>0</v>
      </c>
      <c r="AL103" s="186">
        <f t="shared" si="85"/>
        <v>0</v>
      </c>
      <c r="AM103" s="187">
        <f t="shared" si="86"/>
        <v>0</v>
      </c>
      <c r="AN103" s="186">
        <f t="shared" si="87"/>
        <v>0</v>
      </c>
      <c r="AO103" s="187">
        <f t="shared" si="88"/>
        <v>0</v>
      </c>
      <c r="AP103" s="186">
        <f t="shared" si="89"/>
        <v>0</v>
      </c>
      <c r="AQ103" s="187">
        <f t="shared" si="90"/>
        <v>0</v>
      </c>
      <c r="AR103" s="186">
        <f t="shared" si="91"/>
        <v>0</v>
      </c>
      <c r="AS103" s="187">
        <f t="shared" si="92"/>
        <v>0</v>
      </c>
      <c r="AT103" s="186">
        <f t="shared" si="93"/>
        <v>0</v>
      </c>
      <c r="AU103" s="187">
        <f t="shared" si="94"/>
        <v>0</v>
      </c>
      <c r="AV103" s="186">
        <f t="shared" si="95"/>
        <v>0</v>
      </c>
      <c r="AW103" s="187">
        <f t="shared" si="96"/>
        <v>0</v>
      </c>
      <c r="AX103" s="186">
        <f t="shared" si="97"/>
        <v>0</v>
      </c>
      <c r="AY103" s="187">
        <f t="shared" si="98"/>
        <v>0</v>
      </c>
      <c r="AZ103" s="186">
        <f t="shared" si="99"/>
        <v>0</v>
      </c>
      <c r="BA103" s="187">
        <f t="shared" si="100"/>
        <v>0</v>
      </c>
      <c r="BB103" s="186">
        <f t="shared" si="101"/>
        <v>0</v>
      </c>
      <c r="BC103" s="187">
        <f t="shared" si="102"/>
        <v>0</v>
      </c>
      <c r="BD103" s="186">
        <f t="shared" si="103"/>
        <v>0</v>
      </c>
      <c r="BE103" s="187">
        <f t="shared" si="104"/>
        <v>0</v>
      </c>
      <c r="BF103" s="186">
        <f t="shared" si="105"/>
        <v>0</v>
      </c>
      <c r="BG103" s="187">
        <f t="shared" si="106"/>
        <v>0</v>
      </c>
      <c r="BH103" s="186">
        <f t="shared" si="107"/>
        <v>0</v>
      </c>
      <c r="BI103" s="187">
        <f t="shared" si="108"/>
        <v>0</v>
      </c>
      <c r="BJ103" s="186">
        <f t="shared" si="109"/>
        <v>0</v>
      </c>
      <c r="BK103" s="187">
        <f t="shared" si="110"/>
        <v>0</v>
      </c>
      <c r="BL103" s="186">
        <f t="shared" si="111"/>
        <v>0</v>
      </c>
      <c r="BM103" s="187">
        <f t="shared" si="112"/>
        <v>0</v>
      </c>
      <c r="BN103" s="186">
        <f t="shared" si="113"/>
        <v>0</v>
      </c>
      <c r="BO103" s="187">
        <f t="shared" si="114"/>
        <v>0</v>
      </c>
      <c r="BP103" s="186">
        <f t="shared" si="115"/>
        <v>0</v>
      </c>
      <c r="BQ103" s="187">
        <f t="shared" si="116"/>
        <v>0</v>
      </c>
      <c r="BR103" s="186">
        <f t="shared" si="117"/>
        <v>0</v>
      </c>
      <c r="BS103" s="187">
        <f t="shared" si="118"/>
        <v>0</v>
      </c>
      <c r="BT103" s="186">
        <f t="shared" si="119"/>
        <v>0</v>
      </c>
      <c r="BU103" s="187">
        <f t="shared" si="120"/>
        <v>0</v>
      </c>
      <c r="BV103" s="186">
        <f t="shared" si="121"/>
        <v>0</v>
      </c>
      <c r="BW103" s="187">
        <f t="shared" si="122"/>
        <v>0</v>
      </c>
      <c r="BX103" s="186">
        <f t="shared" si="123"/>
        <v>0</v>
      </c>
      <c r="BY103" s="187">
        <f t="shared" si="124"/>
        <v>0</v>
      </c>
      <c r="BZ103" s="186">
        <f t="shared" si="125"/>
        <v>0</v>
      </c>
      <c r="CA103" s="187">
        <f t="shared" si="126"/>
        <v>0</v>
      </c>
      <c r="CB103" s="186">
        <f t="shared" si="127"/>
        <v>0</v>
      </c>
    </row>
    <row r="104" spans="1:80" ht="39.9" customHeight="1" x14ac:dyDescent="0.3">
      <c r="A104" s="8">
        <v>168</v>
      </c>
      <c r="B104" s="154"/>
      <c r="C104" s="155"/>
      <c r="D104" s="156"/>
      <c r="E104" s="151"/>
      <c r="F104" s="157"/>
      <c r="G104" s="152"/>
      <c r="H104" s="152"/>
      <c r="I104" s="153"/>
      <c r="P104" s="195"/>
      <c r="Q104" s="183">
        <f t="shared" si="64"/>
        <v>0</v>
      </c>
      <c r="R104" s="184">
        <f t="shared" si="65"/>
        <v>0</v>
      </c>
      <c r="S104" s="183">
        <f t="shared" si="66"/>
        <v>0</v>
      </c>
      <c r="T104" s="184">
        <f t="shared" si="67"/>
        <v>0</v>
      </c>
      <c r="U104" s="185">
        <f t="shared" si="68"/>
        <v>0</v>
      </c>
      <c r="V104" s="186">
        <f t="shared" si="69"/>
        <v>0</v>
      </c>
      <c r="W104" s="187">
        <f t="shared" si="70"/>
        <v>0</v>
      </c>
      <c r="X104" s="186">
        <f t="shared" si="71"/>
        <v>0</v>
      </c>
      <c r="Y104" s="187">
        <f t="shared" si="72"/>
        <v>0</v>
      </c>
      <c r="Z104" s="186">
        <f t="shared" si="73"/>
        <v>0</v>
      </c>
      <c r="AA104" s="187">
        <f t="shared" si="74"/>
        <v>0</v>
      </c>
      <c r="AB104" s="186">
        <f t="shared" si="75"/>
        <v>0</v>
      </c>
      <c r="AC104" s="187">
        <f t="shared" si="76"/>
        <v>0</v>
      </c>
      <c r="AD104" s="186">
        <f t="shared" si="77"/>
        <v>0</v>
      </c>
      <c r="AE104" s="187">
        <f t="shared" si="78"/>
        <v>0</v>
      </c>
      <c r="AF104" s="186">
        <f t="shared" si="79"/>
        <v>0</v>
      </c>
      <c r="AG104" s="187">
        <f t="shared" si="80"/>
        <v>0</v>
      </c>
      <c r="AH104" s="186">
        <f t="shared" si="81"/>
        <v>0</v>
      </c>
      <c r="AI104" s="187">
        <f t="shared" si="82"/>
        <v>0</v>
      </c>
      <c r="AJ104" s="186">
        <f t="shared" si="83"/>
        <v>0</v>
      </c>
      <c r="AK104" s="187">
        <f t="shared" si="84"/>
        <v>0</v>
      </c>
      <c r="AL104" s="186">
        <f t="shared" si="85"/>
        <v>0</v>
      </c>
      <c r="AM104" s="187">
        <f t="shared" si="86"/>
        <v>0</v>
      </c>
      <c r="AN104" s="186">
        <f t="shared" si="87"/>
        <v>0</v>
      </c>
      <c r="AO104" s="187">
        <f t="shared" si="88"/>
        <v>0</v>
      </c>
      <c r="AP104" s="186">
        <f t="shared" si="89"/>
        <v>0</v>
      </c>
      <c r="AQ104" s="187">
        <f t="shared" si="90"/>
        <v>0</v>
      </c>
      <c r="AR104" s="186">
        <f t="shared" si="91"/>
        <v>0</v>
      </c>
      <c r="AS104" s="187">
        <f t="shared" si="92"/>
        <v>0</v>
      </c>
      <c r="AT104" s="186">
        <f t="shared" si="93"/>
        <v>0</v>
      </c>
      <c r="AU104" s="187">
        <f t="shared" si="94"/>
        <v>0</v>
      </c>
      <c r="AV104" s="186">
        <f t="shared" si="95"/>
        <v>0</v>
      </c>
      <c r="AW104" s="187">
        <f t="shared" si="96"/>
        <v>0</v>
      </c>
      <c r="AX104" s="186">
        <f t="shared" si="97"/>
        <v>0</v>
      </c>
      <c r="AY104" s="187">
        <f t="shared" si="98"/>
        <v>0</v>
      </c>
      <c r="AZ104" s="186">
        <f t="shared" si="99"/>
        <v>0</v>
      </c>
      <c r="BA104" s="187">
        <f t="shared" si="100"/>
        <v>0</v>
      </c>
      <c r="BB104" s="186">
        <f t="shared" si="101"/>
        <v>0</v>
      </c>
      <c r="BC104" s="187">
        <f t="shared" si="102"/>
        <v>0</v>
      </c>
      <c r="BD104" s="186">
        <f t="shared" si="103"/>
        <v>0</v>
      </c>
      <c r="BE104" s="187">
        <f t="shared" si="104"/>
        <v>0</v>
      </c>
      <c r="BF104" s="186">
        <f t="shared" si="105"/>
        <v>0</v>
      </c>
      <c r="BG104" s="187">
        <f t="shared" si="106"/>
        <v>0</v>
      </c>
      <c r="BH104" s="186">
        <f t="shared" si="107"/>
        <v>0</v>
      </c>
      <c r="BI104" s="187">
        <f t="shared" si="108"/>
        <v>0</v>
      </c>
      <c r="BJ104" s="186">
        <f t="shared" si="109"/>
        <v>0</v>
      </c>
      <c r="BK104" s="187">
        <f t="shared" si="110"/>
        <v>0</v>
      </c>
      <c r="BL104" s="186">
        <f t="shared" si="111"/>
        <v>0</v>
      </c>
      <c r="BM104" s="187">
        <f t="shared" si="112"/>
        <v>0</v>
      </c>
      <c r="BN104" s="186">
        <f t="shared" si="113"/>
        <v>0</v>
      </c>
      <c r="BO104" s="187">
        <f t="shared" si="114"/>
        <v>0</v>
      </c>
      <c r="BP104" s="186">
        <f t="shared" si="115"/>
        <v>0</v>
      </c>
      <c r="BQ104" s="187">
        <f t="shared" si="116"/>
        <v>0</v>
      </c>
      <c r="BR104" s="186">
        <f t="shared" si="117"/>
        <v>0</v>
      </c>
      <c r="BS104" s="187">
        <f t="shared" si="118"/>
        <v>0</v>
      </c>
      <c r="BT104" s="186">
        <f t="shared" si="119"/>
        <v>0</v>
      </c>
      <c r="BU104" s="187">
        <f t="shared" si="120"/>
        <v>0</v>
      </c>
      <c r="BV104" s="186">
        <f t="shared" si="121"/>
        <v>0</v>
      </c>
      <c r="BW104" s="187">
        <f t="shared" si="122"/>
        <v>0</v>
      </c>
      <c r="BX104" s="186">
        <f t="shared" si="123"/>
        <v>0</v>
      </c>
      <c r="BY104" s="187">
        <f t="shared" si="124"/>
        <v>0</v>
      </c>
      <c r="BZ104" s="186">
        <f t="shared" si="125"/>
        <v>0</v>
      </c>
      <c r="CA104" s="187">
        <f t="shared" si="126"/>
        <v>0</v>
      </c>
      <c r="CB104" s="186">
        <f t="shared" si="127"/>
        <v>0</v>
      </c>
    </row>
    <row r="105" spans="1:80" ht="39.9" customHeight="1" x14ac:dyDescent="0.3">
      <c r="A105" s="8">
        <v>169</v>
      </c>
      <c r="B105" s="154"/>
      <c r="C105" s="155"/>
      <c r="D105" s="156"/>
      <c r="E105" s="151"/>
      <c r="F105" s="157"/>
      <c r="G105" s="152"/>
      <c r="H105" s="152"/>
      <c r="I105" s="153"/>
      <c r="P105" s="195"/>
      <c r="Q105" s="183">
        <f t="shared" si="64"/>
        <v>0</v>
      </c>
      <c r="R105" s="184">
        <f t="shared" si="65"/>
        <v>0</v>
      </c>
      <c r="S105" s="183">
        <f t="shared" si="66"/>
        <v>0</v>
      </c>
      <c r="T105" s="184">
        <f t="shared" si="67"/>
        <v>0</v>
      </c>
      <c r="U105" s="185">
        <f t="shared" si="68"/>
        <v>0</v>
      </c>
      <c r="V105" s="186">
        <f t="shared" si="69"/>
        <v>0</v>
      </c>
      <c r="W105" s="187">
        <f t="shared" si="70"/>
        <v>0</v>
      </c>
      <c r="X105" s="186">
        <f t="shared" si="71"/>
        <v>0</v>
      </c>
      <c r="Y105" s="187">
        <f t="shared" si="72"/>
        <v>0</v>
      </c>
      <c r="Z105" s="186">
        <f t="shared" si="73"/>
        <v>0</v>
      </c>
      <c r="AA105" s="187">
        <f t="shared" si="74"/>
        <v>0</v>
      </c>
      <c r="AB105" s="186">
        <f t="shared" si="75"/>
        <v>0</v>
      </c>
      <c r="AC105" s="187">
        <f t="shared" si="76"/>
        <v>0</v>
      </c>
      <c r="AD105" s="186">
        <f t="shared" si="77"/>
        <v>0</v>
      </c>
      <c r="AE105" s="187">
        <f t="shared" si="78"/>
        <v>0</v>
      </c>
      <c r="AF105" s="186">
        <f t="shared" si="79"/>
        <v>0</v>
      </c>
      <c r="AG105" s="187">
        <f t="shared" si="80"/>
        <v>0</v>
      </c>
      <c r="AH105" s="186">
        <f t="shared" si="81"/>
        <v>0</v>
      </c>
      <c r="AI105" s="187">
        <f t="shared" si="82"/>
        <v>0</v>
      </c>
      <c r="AJ105" s="186">
        <f t="shared" si="83"/>
        <v>0</v>
      </c>
      <c r="AK105" s="187">
        <f t="shared" si="84"/>
        <v>0</v>
      </c>
      <c r="AL105" s="186">
        <f t="shared" si="85"/>
        <v>0</v>
      </c>
      <c r="AM105" s="187">
        <f t="shared" si="86"/>
        <v>0</v>
      </c>
      <c r="AN105" s="186">
        <f t="shared" si="87"/>
        <v>0</v>
      </c>
      <c r="AO105" s="187">
        <f t="shared" si="88"/>
        <v>0</v>
      </c>
      <c r="AP105" s="186">
        <f t="shared" si="89"/>
        <v>0</v>
      </c>
      <c r="AQ105" s="187">
        <f t="shared" si="90"/>
        <v>0</v>
      </c>
      <c r="AR105" s="186">
        <f t="shared" si="91"/>
        <v>0</v>
      </c>
      <c r="AS105" s="187">
        <f t="shared" si="92"/>
        <v>0</v>
      </c>
      <c r="AT105" s="186">
        <f t="shared" si="93"/>
        <v>0</v>
      </c>
      <c r="AU105" s="187">
        <f t="shared" si="94"/>
        <v>0</v>
      </c>
      <c r="AV105" s="186">
        <f t="shared" si="95"/>
        <v>0</v>
      </c>
      <c r="AW105" s="187">
        <f t="shared" si="96"/>
        <v>0</v>
      </c>
      <c r="AX105" s="186">
        <f t="shared" si="97"/>
        <v>0</v>
      </c>
      <c r="AY105" s="187">
        <f t="shared" si="98"/>
        <v>0</v>
      </c>
      <c r="AZ105" s="186">
        <f t="shared" si="99"/>
        <v>0</v>
      </c>
      <c r="BA105" s="187">
        <f t="shared" si="100"/>
        <v>0</v>
      </c>
      <c r="BB105" s="186">
        <f t="shared" si="101"/>
        <v>0</v>
      </c>
      <c r="BC105" s="187">
        <f t="shared" si="102"/>
        <v>0</v>
      </c>
      <c r="BD105" s="186">
        <f t="shared" si="103"/>
        <v>0</v>
      </c>
      <c r="BE105" s="187">
        <f t="shared" si="104"/>
        <v>0</v>
      </c>
      <c r="BF105" s="186">
        <f t="shared" si="105"/>
        <v>0</v>
      </c>
      <c r="BG105" s="187">
        <f t="shared" si="106"/>
        <v>0</v>
      </c>
      <c r="BH105" s="186">
        <f t="shared" si="107"/>
        <v>0</v>
      </c>
      <c r="BI105" s="187">
        <f t="shared" si="108"/>
        <v>0</v>
      </c>
      <c r="BJ105" s="186">
        <f t="shared" si="109"/>
        <v>0</v>
      </c>
      <c r="BK105" s="187">
        <f t="shared" si="110"/>
        <v>0</v>
      </c>
      <c r="BL105" s="186">
        <f t="shared" si="111"/>
        <v>0</v>
      </c>
      <c r="BM105" s="187">
        <f t="shared" si="112"/>
        <v>0</v>
      </c>
      <c r="BN105" s="186">
        <f t="shared" si="113"/>
        <v>0</v>
      </c>
      <c r="BO105" s="187">
        <f t="shared" si="114"/>
        <v>0</v>
      </c>
      <c r="BP105" s="186">
        <f t="shared" si="115"/>
        <v>0</v>
      </c>
      <c r="BQ105" s="187">
        <f t="shared" si="116"/>
        <v>0</v>
      </c>
      <c r="BR105" s="186">
        <f t="shared" si="117"/>
        <v>0</v>
      </c>
      <c r="BS105" s="187">
        <f t="shared" si="118"/>
        <v>0</v>
      </c>
      <c r="BT105" s="186">
        <f t="shared" si="119"/>
        <v>0</v>
      </c>
      <c r="BU105" s="187">
        <f t="shared" si="120"/>
        <v>0</v>
      </c>
      <c r="BV105" s="186">
        <f t="shared" si="121"/>
        <v>0</v>
      </c>
      <c r="BW105" s="187">
        <f t="shared" si="122"/>
        <v>0</v>
      </c>
      <c r="BX105" s="186">
        <f t="shared" si="123"/>
        <v>0</v>
      </c>
      <c r="BY105" s="187">
        <f t="shared" si="124"/>
        <v>0</v>
      </c>
      <c r="BZ105" s="186">
        <f t="shared" si="125"/>
        <v>0</v>
      </c>
      <c r="CA105" s="187">
        <f t="shared" si="126"/>
        <v>0</v>
      </c>
      <c r="CB105" s="186">
        <f t="shared" si="127"/>
        <v>0</v>
      </c>
    </row>
    <row r="106" spans="1:80" ht="39.9" customHeight="1" x14ac:dyDescent="0.3">
      <c r="A106" s="8">
        <v>170</v>
      </c>
      <c r="B106" s="154"/>
      <c r="C106" s="155"/>
      <c r="D106" s="156"/>
      <c r="E106" s="151"/>
      <c r="F106" s="157"/>
      <c r="G106" s="152"/>
      <c r="H106" s="152"/>
      <c r="I106" s="153"/>
      <c r="P106" s="195"/>
      <c r="Q106" s="183">
        <f t="shared" si="64"/>
        <v>0</v>
      </c>
      <c r="R106" s="184">
        <f t="shared" si="65"/>
        <v>0</v>
      </c>
      <c r="S106" s="183">
        <f t="shared" si="66"/>
        <v>0</v>
      </c>
      <c r="T106" s="184">
        <f t="shared" si="67"/>
        <v>0</v>
      </c>
      <c r="U106" s="185">
        <f t="shared" si="68"/>
        <v>0</v>
      </c>
      <c r="V106" s="186">
        <f t="shared" si="69"/>
        <v>0</v>
      </c>
      <c r="W106" s="187">
        <f t="shared" si="70"/>
        <v>0</v>
      </c>
      <c r="X106" s="186">
        <f t="shared" si="71"/>
        <v>0</v>
      </c>
      <c r="Y106" s="187">
        <f t="shared" si="72"/>
        <v>0</v>
      </c>
      <c r="Z106" s="186">
        <f t="shared" si="73"/>
        <v>0</v>
      </c>
      <c r="AA106" s="187">
        <f t="shared" si="74"/>
        <v>0</v>
      </c>
      <c r="AB106" s="186">
        <f t="shared" si="75"/>
        <v>0</v>
      </c>
      <c r="AC106" s="187">
        <f t="shared" si="76"/>
        <v>0</v>
      </c>
      <c r="AD106" s="186">
        <f t="shared" si="77"/>
        <v>0</v>
      </c>
      <c r="AE106" s="187">
        <f t="shared" si="78"/>
        <v>0</v>
      </c>
      <c r="AF106" s="186">
        <f t="shared" si="79"/>
        <v>0</v>
      </c>
      <c r="AG106" s="187">
        <f t="shared" si="80"/>
        <v>0</v>
      </c>
      <c r="AH106" s="186">
        <f t="shared" si="81"/>
        <v>0</v>
      </c>
      <c r="AI106" s="187">
        <f t="shared" si="82"/>
        <v>0</v>
      </c>
      <c r="AJ106" s="186">
        <f t="shared" si="83"/>
        <v>0</v>
      </c>
      <c r="AK106" s="187">
        <f t="shared" si="84"/>
        <v>0</v>
      </c>
      <c r="AL106" s="186">
        <f t="shared" si="85"/>
        <v>0</v>
      </c>
      <c r="AM106" s="187">
        <f t="shared" si="86"/>
        <v>0</v>
      </c>
      <c r="AN106" s="186">
        <f t="shared" si="87"/>
        <v>0</v>
      </c>
      <c r="AO106" s="187">
        <f t="shared" si="88"/>
        <v>0</v>
      </c>
      <c r="AP106" s="186">
        <f t="shared" si="89"/>
        <v>0</v>
      </c>
      <c r="AQ106" s="187">
        <f t="shared" si="90"/>
        <v>0</v>
      </c>
      <c r="AR106" s="186">
        <f t="shared" si="91"/>
        <v>0</v>
      </c>
      <c r="AS106" s="187">
        <f t="shared" si="92"/>
        <v>0</v>
      </c>
      <c r="AT106" s="186">
        <f t="shared" si="93"/>
        <v>0</v>
      </c>
      <c r="AU106" s="187">
        <f t="shared" si="94"/>
        <v>0</v>
      </c>
      <c r="AV106" s="186">
        <f t="shared" si="95"/>
        <v>0</v>
      </c>
      <c r="AW106" s="187">
        <f t="shared" si="96"/>
        <v>0</v>
      </c>
      <c r="AX106" s="186">
        <f t="shared" si="97"/>
        <v>0</v>
      </c>
      <c r="AY106" s="187">
        <f t="shared" si="98"/>
        <v>0</v>
      </c>
      <c r="AZ106" s="186">
        <f t="shared" si="99"/>
        <v>0</v>
      </c>
      <c r="BA106" s="187">
        <f t="shared" si="100"/>
        <v>0</v>
      </c>
      <c r="BB106" s="186">
        <f t="shared" si="101"/>
        <v>0</v>
      </c>
      <c r="BC106" s="187">
        <f t="shared" si="102"/>
        <v>0</v>
      </c>
      <c r="BD106" s="186">
        <f t="shared" si="103"/>
        <v>0</v>
      </c>
      <c r="BE106" s="187">
        <f t="shared" si="104"/>
        <v>0</v>
      </c>
      <c r="BF106" s="186">
        <f t="shared" si="105"/>
        <v>0</v>
      </c>
      <c r="BG106" s="187">
        <f t="shared" si="106"/>
        <v>0</v>
      </c>
      <c r="BH106" s="186">
        <f t="shared" si="107"/>
        <v>0</v>
      </c>
      <c r="BI106" s="187">
        <f t="shared" si="108"/>
        <v>0</v>
      </c>
      <c r="BJ106" s="186">
        <f t="shared" si="109"/>
        <v>0</v>
      </c>
      <c r="BK106" s="187">
        <f t="shared" si="110"/>
        <v>0</v>
      </c>
      <c r="BL106" s="186">
        <f t="shared" si="111"/>
        <v>0</v>
      </c>
      <c r="BM106" s="187">
        <f t="shared" si="112"/>
        <v>0</v>
      </c>
      <c r="BN106" s="186">
        <f t="shared" si="113"/>
        <v>0</v>
      </c>
      <c r="BO106" s="187">
        <f t="shared" si="114"/>
        <v>0</v>
      </c>
      <c r="BP106" s="186">
        <f t="shared" si="115"/>
        <v>0</v>
      </c>
      <c r="BQ106" s="187">
        <f t="shared" si="116"/>
        <v>0</v>
      </c>
      <c r="BR106" s="186">
        <f t="shared" si="117"/>
        <v>0</v>
      </c>
      <c r="BS106" s="187">
        <f t="shared" si="118"/>
        <v>0</v>
      </c>
      <c r="BT106" s="186">
        <f t="shared" si="119"/>
        <v>0</v>
      </c>
      <c r="BU106" s="187">
        <f t="shared" si="120"/>
        <v>0</v>
      </c>
      <c r="BV106" s="186">
        <f t="shared" si="121"/>
        <v>0</v>
      </c>
      <c r="BW106" s="187">
        <f t="shared" si="122"/>
        <v>0</v>
      </c>
      <c r="BX106" s="186">
        <f t="shared" si="123"/>
        <v>0</v>
      </c>
      <c r="BY106" s="187">
        <f t="shared" si="124"/>
        <v>0</v>
      </c>
      <c r="BZ106" s="186">
        <f t="shared" si="125"/>
        <v>0</v>
      </c>
      <c r="CA106" s="187">
        <f t="shared" si="126"/>
        <v>0</v>
      </c>
      <c r="CB106" s="186">
        <f t="shared" si="127"/>
        <v>0</v>
      </c>
    </row>
    <row r="107" spans="1:80" ht="39.9" customHeight="1" x14ac:dyDescent="0.3">
      <c r="A107" s="8">
        <v>171</v>
      </c>
      <c r="B107" s="154"/>
      <c r="C107" s="155"/>
      <c r="D107" s="156"/>
      <c r="E107" s="151"/>
      <c r="F107" s="157"/>
      <c r="G107" s="152"/>
      <c r="H107" s="152"/>
      <c r="I107" s="153"/>
      <c r="P107" s="195"/>
      <c r="Q107" s="183">
        <f t="shared" si="64"/>
        <v>0</v>
      </c>
      <c r="R107" s="184">
        <f t="shared" si="65"/>
        <v>0</v>
      </c>
      <c r="S107" s="183">
        <f t="shared" si="66"/>
        <v>0</v>
      </c>
      <c r="T107" s="184">
        <f t="shared" si="67"/>
        <v>0</v>
      </c>
      <c r="U107" s="185">
        <f t="shared" si="68"/>
        <v>0</v>
      </c>
      <c r="V107" s="186">
        <f t="shared" si="69"/>
        <v>0</v>
      </c>
      <c r="W107" s="187">
        <f t="shared" si="70"/>
        <v>0</v>
      </c>
      <c r="X107" s="186">
        <f t="shared" si="71"/>
        <v>0</v>
      </c>
      <c r="Y107" s="187">
        <f t="shared" si="72"/>
        <v>0</v>
      </c>
      <c r="Z107" s="186">
        <f t="shared" si="73"/>
        <v>0</v>
      </c>
      <c r="AA107" s="187">
        <f t="shared" si="74"/>
        <v>0</v>
      </c>
      <c r="AB107" s="186">
        <f t="shared" si="75"/>
        <v>0</v>
      </c>
      <c r="AC107" s="187">
        <f t="shared" si="76"/>
        <v>0</v>
      </c>
      <c r="AD107" s="186">
        <f t="shared" si="77"/>
        <v>0</v>
      </c>
      <c r="AE107" s="187">
        <f t="shared" si="78"/>
        <v>0</v>
      </c>
      <c r="AF107" s="186">
        <f t="shared" si="79"/>
        <v>0</v>
      </c>
      <c r="AG107" s="187">
        <f t="shared" si="80"/>
        <v>0</v>
      </c>
      <c r="AH107" s="186">
        <f t="shared" si="81"/>
        <v>0</v>
      </c>
      <c r="AI107" s="187">
        <f t="shared" si="82"/>
        <v>0</v>
      </c>
      <c r="AJ107" s="186">
        <f t="shared" si="83"/>
        <v>0</v>
      </c>
      <c r="AK107" s="187">
        <f t="shared" si="84"/>
        <v>0</v>
      </c>
      <c r="AL107" s="186">
        <f t="shared" si="85"/>
        <v>0</v>
      </c>
      <c r="AM107" s="187">
        <f t="shared" si="86"/>
        <v>0</v>
      </c>
      <c r="AN107" s="186">
        <f t="shared" si="87"/>
        <v>0</v>
      </c>
      <c r="AO107" s="187">
        <f t="shared" si="88"/>
        <v>0</v>
      </c>
      <c r="AP107" s="186">
        <f t="shared" si="89"/>
        <v>0</v>
      </c>
      <c r="AQ107" s="187">
        <f t="shared" si="90"/>
        <v>0</v>
      </c>
      <c r="AR107" s="186">
        <f t="shared" si="91"/>
        <v>0</v>
      </c>
      <c r="AS107" s="187">
        <f t="shared" si="92"/>
        <v>0</v>
      </c>
      <c r="AT107" s="186">
        <f t="shared" si="93"/>
        <v>0</v>
      </c>
      <c r="AU107" s="187">
        <f t="shared" si="94"/>
        <v>0</v>
      </c>
      <c r="AV107" s="186">
        <f t="shared" si="95"/>
        <v>0</v>
      </c>
      <c r="AW107" s="187">
        <f t="shared" si="96"/>
        <v>0</v>
      </c>
      <c r="AX107" s="186">
        <f t="shared" si="97"/>
        <v>0</v>
      </c>
      <c r="AY107" s="187">
        <f t="shared" si="98"/>
        <v>0</v>
      </c>
      <c r="AZ107" s="186">
        <f t="shared" si="99"/>
        <v>0</v>
      </c>
      <c r="BA107" s="187">
        <f t="shared" si="100"/>
        <v>0</v>
      </c>
      <c r="BB107" s="186">
        <f t="shared" si="101"/>
        <v>0</v>
      </c>
      <c r="BC107" s="187">
        <f t="shared" si="102"/>
        <v>0</v>
      </c>
      <c r="BD107" s="186">
        <f t="shared" si="103"/>
        <v>0</v>
      </c>
      <c r="BE107" s="187">
        <f t="shared" si="104"/>
        <v>0</v>
      </c>
      <c r="BF107" s="186">
        <f t="shared" si="105"/>
        <v>0</v>
      </c>
      <c r="BG107" s="187">
        <f t="shared" si="106"/>
        <v>0</v>
      </c>
      <c r="BH107" s="186">
        <f t="shared" si="107"/>
        <v>0</v>
      </c>
      <c r="BI107" s="187">
        <f t="shared" si="108"/>
        <v>0</v>
      </c>
      <c r="BJ107" s="186">
        <f t="shared" si="109"/>
        <v>0</v>
      </c>
      <c r="BK107" s="187">
        <f t="shared" si="110"/>
        <v>0</v>
      </c>
      <c r="BL107" s="186">
        <f t="shared" si="111"/>
        <v>0</v>
      </c>
      <c r="BM107" s="187">
        <f t="shared" si="112"/>
        <v>0</v>
      </c>
      <c r="BN107" s="186">
        <f t="shared" si="113"/>
        <v>0</v>
      </c>
      <c r="BO107" s="187">
        <f t="shared" si="114"/>
        <v>0</v>
      </c>
      <c r="BP107" s="186">
        <f t="shared" si="115"/>
        <v>0</v>
      </c>
      <c r="BQ107" s="187">
        <f t="shared" si="116"/>
        <v>0</v>
      </c>
      <c r="BR107" s="186">
        <f t="shared" si="117"/>
        <v>0</v>
      </c>
      <c r="BS107" s="187">
        <f t="shared" si="118"/>
        <v>0</v>
      </c>
      <c r="BT107" s="186">
        <f t="shared" si="119"/>
        <v>0</v>
      </c>
      <c r="BU107" s="187">
        <f t="shared" si="120"/>
        <v>0</v>
      </c>
      <c r="BV107" s="186">
        <f t="shared" si="121"/>
        <v>0</v>
      </c>
      <c r="BW107" s="187">
        <f t="shared" si="122"/>
        <v>0</v>
      </c>
      <c r="BX107" s="186">
        <f t="shared" si="123"/>
        <v>0</v>
      </c>
      <c r="BY107" s="187">
        <f t="shared" si="124"/>
        <v>0</v>
      </c>
      <c r="BZ107" s="186">
        <f t="shared" si="125"/>
        <v>0</v>
      </c>
      <c r="CA107" s="187">
        <f t="shared" si="126"/>
        <v>0</v>
      </c>
      <c r="CB107" s="186">
        <f t="shared" si="127"/>
        <v>0</v>
      </c>
    </row>
    <row r="108" spans="1:80" ht="39.9" customHeight="1" x14ac:dyDescent="0.3">
      <c r="A108" s="8">
        <v>172</v>
      </c>
      <c r="B108" s="154"/>
      <c r="C108" s="155"/>
      <c r="D108" s="156"/>
      <c r="E108" s="151"/>
      <c r="F108" s="157"/>
      <c r="G108" s="152"/>
      <c r="H108" s="152"/>
      <c r="I108" s="153"/>
      <c r="P108" s="195"/>
      <c r="Q108" s="183">
        <f t="shared" si="64"/>
        <v>0</v>
      </c>
      <c r="R108" s="184">
        <f t="shared" si="65"/>
        <v>0</v>
      </c>
      <c r="S108" s="183">
        <f t="shared" si="66"/>
        <v>0</v>
      </c>
      <c r="T108" s="184">
        <f t="shared" si="67"/>
        <v>0</v>
      </c>
      <c r="U108" s="185">
        <f t="shared" si="68"/>
        <v>0</v>
      </c>
      <c r="V108" s="186">
        <f t="shared" si="69"/>
        <v>0</v>
      </c>
      <c r="W108" s="187">
        <f t="shared" si="70"/>
        <v>0</v>
      </c>
      <c r="X108" s="186">
        <f t="shared" si="71"/>
        <v>0</v>
      </c>
      <c r="Y108" s="187">
        <f t="shared" si="72"/>
        <v>0</v>
      </c>
      <c r="Z108" s="186">
        <f t="shared" si="73"/>
        <v>0</v>
      </c>
      <c r="AA108" s="187">
        <f t="shared" si="74"/>
        <v>0</v>
      </c>
      <c r="AB108" s="186">
        <f t="shared" si="75"/>
        <v>0</v>
      </c>
      <c r="AC108" s="187">
        <f t="shared" si="76"/>
        <v>0</v>
      </c>
      <c r="AD108" s="186">
        <f t="shared" si="77"/>
        <v>0</v>
      </c>
      <c r="AE108" s="187">
        <f t="shared" si="78"/>
        <v>0</v>
      </c>
      <c r="AF108" s="186">
        <f t="shared" si="79"/>
        <v>0</v>
      </c>
      <c r="AG108" s="187">
        <f t="shared" si="80"/>
        <v>0</v>
      </c>
      <c r="AH108" s="186">
        <f t="shared" si="81"/>
        <v>0</v>
      </c>
      <c r="AI108" s="187">
        <f t="shared" si="82"/>
        <v>0</v>
      </c>
      <c r="AJ108" s="186">
        <f t="shared" si="83"/>
        <v>0</v>
      </c>
      <c r="AK108" s="187">
        <f t="shared" si="84"/>
        <v>0</v>
      </c>
      <c r="AL108" s="186">
        <f t="shared" si="85"/>
        <v>0</v>
      </c>
      <c r="AM108" s="187">
        <f t="shared" si="86"/>
        <v>0</v>
      </c>
      <c r="AN108" s="186">
        <f t="shared" si="87"/>
        <v>0</v>
      </c>
      <c r="AO108" s="187">
        <f t="shared" si="88"/>
        <v>0</v>
      </c>
      <c r="AP108" s="186">
        <f t="shared" si="89"/>
        <v>0</v>
      </c>
      <c r="AQ108" s="187">
        <f t="shared" si="90"/>
        <v>0</v>
      </c>
      <c r="AR108" s="186">
        <f t="shared" si="91"/>
        <v>0</v>
      </c>
      <c r="AS108" s="187">
        <f t="shared" si="92"/>
        <v>0</v>
      </c>
      <c r="AT108" s="186">
        <f t="shared" si="93"/>
        <v>0</v>
      </c>
      <c r="AU108" s="187">
        <f t="shared" si="94"/>
        <v>0</v>
      </c>
      <c r="AV108" s="186">
        <f t="shared" si="95"/>
        <v>0</v>
      </c>
      <c r="AW108" s="187">
        <f t="shared" si="96"/>
        <v>0</v>
      </c>
      <c r="AX108" s="186">
        <f t="shared" si="97"/>
        <v>0</v>
      </c>
      <c r="AY108" s="187">
        <f t="shared" si="98"/>
        <v>0</v>
      </c>
      <c r="AZ108" s="186">
        <f t="shared" si="99"/>
        <v>0</v>
      </c>
      <c r="BA108" s="187">
        <f t="shared" si="100"/>
        <v>0</v>
      </c>
      <c r="BB108" s="186">
        <f t="shared" si="101"/>
        <v>0</v>
      </c>
      <c r="BC108" s="187">
        <f t="shared" si="102"/>
        <v>0</v>
      </c>
      <c r="BD108" s="186">
        <f t="shared" si="103"/>
        <v>0</v>
      </c>
      <c r="BE108" s="187">
        <f t="shared" si="104"/>
        <v>0</v>
      </c>
      <c r="BF108" s="186">
        <f t="shared" si="105"/>
        <v>0</v>
      </c>
      <c r="BG108" s="187">
        <f t="shared" si="106"/>
        <v>0</v>
      </c>
      <c r="BH108" s="186">
        <f t="shared" si="107"/>
        <v>0</v>
      </c>
      <c r="BI108" s="187">
        <f t="shared" si="108"/>
        <v>0</v>
      </c>
      <c r="BJ108" s="186">
        <f t="shared" si="109"/>
        <v>0</v>
      </c>
      <c r="BK108" s="187">
        <f t="shared" si="110"/>
        <v>0</v>
      </c>
      <c r="BL108" s="186">
        <f t="shared" si="111"/>
        <v>0</v>
      </c>
      <c r="BM108" s="187">
        <f t="shared" si="112"/>
        <v>0</v>
      </c>
      <c r="BN108" s="186">
        <f t="shared" si="113"/>
        <v>0</v>
      </c>
      <c r="BO108" s="187">
        <f t="shared" si="114"/>
        <v>0</v>
      </c>
      <c r="BP108" s="186">
        <f t="shared" si="115"/>
        <v>0</v>
      </c>
      <c r="BQ108" s="187">
        <f t="shared" si="116"/>
        <v>0</v>
      </c>
      <c r="BR108" s="186">
        <f t="shared" si="117"/>
        <v>0</v>
      </c>
      <c r="BS108" s="187">
        <f t="shared" si="118"/>
        <v>0</v>
      </c>
      <c r="BT108" s="186">
        <f t="shared" si="119"/>
        <v>0</v>
      </c>
      <c r="BU108" s="187">
        <f t="shared" si="120"/>
        <v>0</v>
      </c>
      <c r="BV108" s="186">
        <f t="shared" si="121"/>
        <v>0</v>
      </c>
      <c r="BW108" s="187">
        <f t="shared" si="122"/>
        <v>0</v>
      </c>
      <c r="BX108" s="186">
        <f t="shared" si="123"/>
        <v>0</v>
      </c>
      <c r="BY108" s="187">
        <f t="shared" si="124"/>
        <v>0</v>
      </c>
      <c r="BZ108" s="186">
        <f t="shared" si="125"/>
        <v>0</v>
      </c>
      <c r="CA108" s="187">
        <f t="shared" si="126"/>
        <v>0</v>
      </c>
      <c r="CB108" s="186">
        <f t="shared" si="127"/>
        <v>0</v>
      </c>
    </row>
    <row r="109" spans="1:80" ht="39.9" customHeight="1" x14ac:dyDescent="0.3">
      <c r="A109" s="8">
        <v>173</v>
      </c>
      <c r="B109" s="154"/>
      <c r="C109" s="155"/>
      <c r="D109" s="156"/>
      <c r="E109" s="151"/>
      <c r="F109" s="157"/>
      <c r="G109" s="152"/>
      <c r="H109" s="152"/>
      <c r="I109" s="153"/>
      <c r="P109" s="195"/>
      <c r="Q109" s="183">
        <f t="shared" si="64"/>
        <v>0</v>
      </c>
      <c r="R109" s="184">
        <f t="shared" si="65"/>
        <v>0</v>
      </c>
      <c r="S109" s="183">
        <f t="shared" si="66"/>
        <v>0</v>
      </c>
      <c r="T109" s="184">
        <f t="shared" si="67"/>
        <v>0</v>
      </c>
      <c r="U109" s="185">
        <f t="shared" si="68"/>
        <v>0</v>
      </c>
      <c r="V109" s="186">
        <f t="shared" si="69"/>
        <v>0</v>
      </c>
      <c r="W109" s="187">
        <f t="shared" si="70"/>
        <v>0</v>
      </c>
      <c r="X109" s="186">
        <f t="shared" si="71"/>
        <v>0</v>
      </c>
      <c r="Y109" s="187">
        <f t="shared" si="72"/>
        <v>0</v>
      </c>
      <c r="Z109" s="186">
        <f t="shared" si="73"/>
        <v>0</v>
      </c>
      <c r="AA109" s="187">
        <f t="shared" si="74"/>
        <v>0</v>
      </c>
      <c r="AB109" s="186">
        <f t="shared" si="75"/>
        <v>0</v>
      </c>
      <c r="AC109" s="187">
        <f t="shared" si="76"/>
        <v>0</v>
      </c>
      <c r="AD109" s="186">
        <f t="shared" si="77"/>
        <v>0</v>
      </c>
      <c r="AE109" s="187">
        <f t="shared" si="78"/>
        <v>0</v>
      </c>
      <c r="AF109" s="186">
        <f t="shared" si="79"/>
        <v>0</v>
      </c>
      <c r="AG109" s="187">
        <f t="shared" si="80"/>
        <v>0</v>
      </c>
      <c r="AH109" s="186">
        <f t="shared" si="81"/>
        <v>0</v>
      </c>
      <c r="AI109" s="187">
        <f t="shared" si="82"/>
        <v>0</v>
      </c>
      <c r="AJ109" s="186">
        <f t="shared" si="83"/>
        <v>0</v>
      </c>
      <c r="AK109" s="187">
        <f t="shared" si="84"/>
        <v>0</v>
      </c>
      <c r="AL109" s="186">
        <f t="shared" si="85"/>
        <v>0</v>
      </c>
      <c r="AM109" s="187">
        <f t="shared" si="86"/>
        <v>0</v>
      </c>
      <c r="AN109" s="186">
        <f t="shared" si="87"/>
        <v>0</v>
      </c>
      <c r="AO109" s="187">
        <f t="shared" si="88"/>
        <v>0</v>
      </c>
      <c r="AP109" s="186">
        <f t="shared" si="89"/>
        <v>0</v>
      </c>
      <c r="AQ109" s="187">
        <f t="shared" si="90"/>
        <v>0</v>
      </c>
      <c r="AR109" s="186">
        <f t="shared" si="91"/>
        <v>0</v>
      </c>
      <c r="AS109" s="187">
        <f t="shared" si="92"/>
        <v>0</v>
      </c>
      <c r="AT109" s="186">
        <f t="shared" si="93"/>
        <v>0</v>
      </c>
      <c r="AU109" s="187">
        <f t="shared" si="94"/>
        <v>0</v>
      </c>
      <c r="AV109" s="186">
        <f t="shared" si="95"/>
        <v>0</v>
      </c>
      <c r="AW109" s="187">
        <f t="shared" si="96"/>
        <v>0</v>
      </c>
      <c r="AX109" s="186">
        <f t="shared" si="97"/>
        <v>0</v>
      </c>
      <c r="AY109" s="187">
        <f t="shared" si="98"/>
        <v>0</v>
      </c>
      <c r="AZ109" s="186">
        <f t="shared" si="99"/>
        <v>0</v>
      </c>
      <c r="BA109" s="187">
        <f t="shared" si="100"/>
        <v>0</v>
      </c>
      <c r="BB109" s="186">
        <f t="shared" si="101"/>
        <v>0</v>
      </c>
      <c r="BC109" s="187">
        <f t="shared" si="102"/>
        <v>0</v>
      </c>
      <c r="BD109" s="186">
        <f t="shared" si="103"/>
        <v>0</v>
      </c>
      <c r="BE109" s="187">
        <f t="shared" si="104"/>
        <v>0</v>
      </c>
      <c r="BF109" s="186">
        <f t="shared" si="105"/>
        <v>0</v>
      </c>
      <c r="BG109" s="187">
        <f t="shared" si="106"/>
        <v>0</v>
      </c>
      <c r="BH109" s="186">
        <f t="shared" si="107"/>
        <v>0</v>
      </c>
      <c r="BI109" s="187">
        <f t="shared" si="108"/>
        <v>0</v>
      </c>
      <c r="BJ109" s="186">
        <f t="shared" si="109"/>
        <v>0</v>
      </c>
      <c r="BK109" s="187">
        <f t="shared" si="110"/>
        <v>0</v>
      </c>
      <c r="BL109" s="186">
        <f t="shared" si="111"/>
        <v>0</v>
      </c>
      <c r="BM109" s="187">
        <f t="shared" si="112"/>
        <v>0</v>
      </c>
      <c r="BN109" s="186">
        <f t="shared" si="113"/>
        <v>0</v>
      </c>
      <c r="BO109" s="187">
        <f t="shared" si="114"/>
        <v>0</v>
      </c>
      <c r="BP109" s="186">
        <f t="shared" si="115"/>
        <v>0</v>
      </c>
      <c r="BQ109" s="187">
        <f t="shared" si="116"/>
        <v>0</v>
      </c>
      <c r="BR109" s="186">
        <f t="shared" si="117"/>
        <v>0</v>
      </c>
      <c r="BS109" s="187">
        <f t="shared" si="118"/>
        <v>0</v>
      </c>
      <c r="BT109" s="186">
        <f t="shared" si="119"/>
        <v>0</v>
      </c>
      <c r="BU109" s="187">
        <f t="shared" si="120"/>
        <v>0</v>
      </c>
      <c r="BV109" s="186">
        <f t="shared" si="121"/>
        <v>0</v>
      </c>
      <c r="BW109" s="187">
        <f t="shared" si="122"/>
        <v>0</v>
      </c>
      <c r="BX109" s="186">
        <f t="shared" si="123"/>
        <v>0</v>
      </c>
      <c r="BY109" s="187">
        <f t="shared" si="124"/>
        <v>0</v>
      </c>
      <c r="BZ109" s="186">
        <f t="shared" si="125"/>
        <v>0</v>
      </c>
      <c r="CA109" s="187">
        <f t="shared" si="126"/>
        <v>0</v>
      </c>
      <c r="CB109" s="186">
        <f t="shared" si="127"/>
        <v>0</v>
      </c>
    </row>
    <row r="110" spans="1:80" ht="39.9" customHeight="1" x14ac:dyDescent="0.3">
      <c r="A110" s="8">
        <v>174</v>
      </c>
      <c r="B110" s="154"/>
      <c r="C110" s="155"/>
      <c r="D110" s="156"/>
      <c r="E110" s="151"/>
      <c r="F110" s="157"/>
      <c r="G110" s="152"/>
      <c r="H110" s="152"/>
      <c r="I110" s="153"/>
      <c r="P110" s="195"/>
      <c r="Q110" s="183">
        <f t="shared" si="64"/>
        <v>0</v>
      </c>
      <c r="R110" s="184">
        <f t="shared" si="65"/>
        <v>0</v>
      </c>
      <c r="S110" s="183">
        <f t="shared" si="66"/>
        <v>0</v>
      </c>
      <c r="T110" s="184">
        <f t="shared" si="67"/>
        <v>0</v>
      </c>
      <c r="U110" s="185">
        <f t="shared" si="68"/>
        <v>0</v>
      </c>
      <c r="V110" s="186">
        <f t="shared" si="69"/>
        <v>0</v>
      </c>
      <c r="W110" s="187">
        <f t="shared" si="70"/>
        <v>0</v>
      </c>
      <c r="X110" s="186">
        <f t="shared" si="71"/>
        <v>0</v>
      </c>
      <c r="Y110" s="187">
        <f t="shared" si="72"/>
        <v>0</v>
      </c>
      <c r="Z110" s="186">
        <f t="shared" si="73"/>
        <v>0</v>
      </c>
      <c r="AA110" s="187">
        <f t="shared" si="74"/>
        <v>0</v>
      </c>
      <c r="AB110" s="186">
        <f t="shared" si="75"/>
        <v>0</v>
      </c>
      <c r="AC110" s="187">
        <f t="shared" si="76"/>
        <v>0</v>
      </c>
      <c r="AD110" s="186">
        <f t="shared" si="77"/>
        <v>0</v>
      </c>
      <c r="AE110" s="187">
        <f t="shared" si="78"/>
        <v>0</v>
      </c>
      <c r="AF110" s="186">
        <f t="shared" si="79"/>
        <v>0</v>
      </c>
      <c r="AG110" s="187">
        <f t="shared" si="80"/>
        <v>0</v>
      </c>
      <c r="AH110" s="186">
        <f t="shared" si="81"/>
        <v>0</v>
      </c>
      <c r="AI110" s="187">
        <f t="shared" si="82"/>
        <v>0</v>
      </c>
      <c r="AJ110" s="186">
        <f t="shared" si="83"/>
        <v>0</v>
      </c>
      <c r="AK110" s="187">
        <f t="shared" si="84"/>
        <v>0</v>
      </c>
      <c r="AL110" s="186">
        <f t="shared" si="85"/>
        <v>0</v>
      </c>
      <c r="AM110" s="187">
        <f t="shared" si="86"/>
        <v>0</v>
      </c>
      <c r="AN110" s="186">
        <f t="shared" si="87"/>
        <v>0</v>
      </c>
      <c r="AO110" s="187">
        <f t="shared" si="88"/>
        <v>0</v>
      </c>
      <c r="AP110" s="186">
        <f t="shared" si="89"/>
        <v>0</v>
      </c>
      <c r="AQ110" s="187">
        <f t="shared" si="90"/>
        <v>0</v>
      </c>
      <c r="AR110" s="186">
        <f t="shared" si="91"/>
        <v>0</v>
      </c>
      <c r="AS110" s="187">
        <f t="shared" si="92"/>
        <v>0</v>
      </c>
      <c r="AT110" s="186">
        <f t="shared" si="93"/>
        <v>0</v>
      </c>
      <c r="AU110" s="187">
        <f t="shared" si="94"/>
        <v>0</v>
      </c>
      <c r="AV110" s="186">
        <f t="shared" si="95"/>
        <v>0</v>
      </c>
      <c r="AW110" s="187">
        <f t="shared" si="96"/>
        <v>0</v>
      </c>
      <c r="AX110" s="186">
        <f t="shared" si="97"/>
        <v>0</v>
      </c>
      <c r="AY110" s="187">
        <f t="shared" si="98"/>
        <v>0</v>
      </c>
      <c r="AZ110" s="186">
        <f t="shared" si="99"/>
        <v>0</v>
      </c>
      <c r="BA110" s="187">
        <f t="shared" si="100"/>
        <v>0</v>
      </c>
      <c r="BB110" s="186">
        <f t="shared" si="101"/>
        <v>0</v>
      </c>
      <c r="BC110" s="187">
        <f t="shared" si="102"/>
        <v>0</v>
      </c>
      <c r="BD110" s="186">
        <f t="shared" si="103"/>
        <v>0</v>
      </c>
      <c r="BE110" s="187">
        <f t="shared" si="104"/>
        <v>0</v>
      </c>
      <c r="BF110" s="186">
        <f t="shared" si="105"/>
        <v>0</v>
      </c>
      <c r="BG110" s="187">
        <f t="shared" si="106"/>
        <v>0</v>
      </c>
      <c r="BH110" s="186">
        <f t="shared" si="107"/>
        <v>0</v>
      </c>
      <c r="BI110" s="187">
        <f t="shared" si="108"/>
        <v>0</v>
      </c>
      <c r="BJ110" s="186">
        <f t="shared" si="109"/>
        <v>0</v>
      </c>
      <c r="BK110" s="187">
        <f t="shared" si="110"/>
        <v>0</v>
      </c>
      <c r="BL110" s="186">
        <f t="shared" si="111"/>
        <v>0</v>
      </c>
      <c r="BM110" s="187">
        <f t="shared" si="112"/>
        <v>0</v>
      </c>
      <c r="BN110" s="186">
        <f t="shared" si="113"/>
        <v>0</v>
      </c>
      <c r="BO110" s="187">
        <f t="shared" si="114"/>
        <v>0</v>
      </c>
      <c r="BP110" s="186">
        <f t="shared" si="115"/>
        <v>0</v>
      </c>
      <c r="BQ110" s="187">
        <f t="shared" si="116"/>
        <v>0</v>
      </c>
      <c r="BR110" s="186">
        <f t="shared" si="117"/>
        <v>0</v>
      </c>
      <c r="BS110" s="187">
        <f t="shared" si="118"/>
        <v>0</v>
      </c>
      <c r="BT110" s="186">
        <f t="shared" si="119"/>
        <v>0</v>
      </c>
      <c r="BU110" s="187">
        <f t="shared" si="120"/>
        <v>0</v>
      </c>
      <c r="BV110" s="186">
        <f t="shared" si="121"/>
        <v>0</v>
      </c>
      <c r="BW110" s="187">
        <f t="shared" si="122"/>
        <v>0</v>
      </c>
      <c r="BX110" s="186">
        <f t="shared" si="123"/>
        <v>0</v>
      </c>
      <c r="BY110" s="187">
        <f t="shared" si="124"/>
        <v>0</v>
      </c>
      <c r="BZ110" s="186">
        <f t="shared" si="125"/>
        <v>0</v>
      </c>
      <c r="CA110" s="187">
        <f t="shared" si="126"/>
        <v>0</v>
      </c>
      <c r="CB110" s="186">
        <f t="shared" si="127"/>
        <v>0</v>
      </c>
    </row>
    <row r="111" spans="1:80" ht="39.9" customHeight="1" x14ac:dyDescent="0.3">
      <c r="A111" s="8">
        <v>175</v>
      </c>
      <c r="B111" s="154"/>
      <c r="C111" s="155"/>
      <c r="D111" s="156"/>
      <c r="E111" s="151"/>
      <c r="F111" s="157"/>
      <c r="G111" s="152"/>
      <c r="H111" s="152"/>
      <c r="I111" s="153"/>
      <c r="P111" s="195"/>
      <c r="Q111" s="183">
        <f t="shared" si="64"/>
        <v>0</v>
      </c>
      <c r="R111" s="184">
        <f t="shared" si="65"/>
        <v>0</v>
      </c>
      <c r="S111" s="183">
        <f t="shared" si="66"/>
        <v>0</v>
      </c>
      <c r="T111" s="184">
        <f t="shared" si="67"/>
        <v>0</v>
      </c>
      <c r="U111" s="185">
        <f t="shared" si="68"/>
        <v>0</v>
      </c>
      <c r="V111" s="186">
        <f t="shared" si="69"/>
        <v>0</v>
      </c>
      <c r="W111" s="187">
        <f t="shared" si="70"/>
        <v>0</v>
      </c>
      <c r="X111" s="186">
        <f t="shared" si="71"/>
        <v>0</v>
      </c>
      <c r="Y111" s="187">
        <f t="shared" si="72"/>
        <v>0</v>
      </c>
      <c r="Z111" s="186">
        <f t="shared" si="73"/>
        <v>0</v>
      </c>
      <c r="AA111" s="187">
        <f t="shared" si="74"/>
        <v>0</v>
      </c>
      <c r="AB111" s="186">
        <f t="shared" si="75"/>
        <v>0</v>
      </c>
      <c r="AC111" s="187">
        <f t="shared" si="76"/>
        <v>0</v>
      </c>
      <c r="AD111" s="186">
        <f t="shared" si="77"/>
        <v>0</v>
      </c>
      <c r="AE111" s="187">
        <f t="shared" si="78"/>
        <v>0</v>
      </c>
      <c r="AF111" s="186">
        <f t="shared" si="79"/>
        <v>0</v>
      </c>
      <c r="AG111" s="187">
        <f t="shared" si="80"/>
        <v>0</v>
      </c>
      <c r="AH111" s="186">
        <f t="shared" si="81"/>
        <v>0</v>
      </c>
      <c r="AI111" s="187">
        <f t="shared" si="82"/>
        <v>0</v>
      </c>
      <c r="AJ111" s="186">
        <f t="shared" si="83"/>
        <v>0</v>
      </c>
      <c r="AK111" s="187">
        <f t="shared" si="84"/>
        <v>0</v>
      </c>
      <c r="AL111" s="186">
        <f t="shared" si="85"/>
        <v>0</v>
      </c>
      <c r="AM111" s="187">
        <f t="shared" si="86"/>
        <v>0</v>
      </c>
      <c r="AN111" s="186">
        <f t="shared" si="87"/>
        <v>0</v>
      </c>
      <c r="AO111" s="187">
        <f t="shared" si="88"/>
        <v>0</v>
      </c>
      <c r="AP111" s="186">
        <f t="shared" si="89"/>
        <v>0</v>
      </c>
      <c r="AQ111" s="187">
        <f t="shared" si="90"/>
        <v>0</v>
      </c>
      <c r="AR111" s="186">
        <f t="shared" si="91"/>
        <v>0</v>
      </c>
      <c r="AS111" s="187">
        <f t="shared" si="92"/>
        <v>0</v>
      </c>
      <c r="AT111" s="186">
        <f t="shared" si="93"/>
        <v>0</v>
      </c>
      <c r="AU111" s="187">
        <f t="shared" si="94"/>
        <v>0</v>
      </c>
      <c r="AV111" s="186">
        <f t="shared" si="95"/>
        <v>0</v>
      </c>
      <c r="AW111" s="187">
        <f t="shared" si="96"/>
        <v>0</v>
      </c>
      <c r="AX111" s="186">
        <f t="shared" si="97"/>
        <v>0</v>
      </c>
      <c r="AY111" s="187">
        <f t="shared" si="98"/>
        <v>0</v>
      </c>
      <c r="AZ111" s="186">
        <f t="shared" si="99"/>
        <v>0</v>
      </c>
      <c r="BA111" s="187">
        <f t="shared" si="100"/>
        <v>0</v>
      </c>
      <c r="BB111" s="186">
        <f t="shared" si="101"/>
        <v>0</v>
      </c>
      <c r="BC111" s="187">
        <f t="shared" si="102"/>
        <v>0</v>
      </c>
      <c r="BD111" s="186">
        <f t="shared" si="103"/>
        <v>0</v>
      </c>
      <c r="BE111" s="187">
        <f t="shared" si="104"/>
        <v>0</v>
      </c>
      <c r="BF111" s="186">
        <f t="shared" si="105"/>
        <v>0</v>
      </c>
      <c r="BG111" s="187">
        <f t="shared" si="106"/>
        <v>0</v>
      </c>
      <c r="BH111" s="186">
        <f t="shared" si="107"/>
        <v>0</v>
      </c>
      <c r="BI111" s="187">
        <f t="shared" si="108"/>
        <v>0</v>
      </c>
      <c r="BJ111" s="186">
        <f t="shared" si="109"/>
        <v>0</v>
      </c>
      <c r="BK111" s="187">
        <f t="shared" si="110"/>
        <v>0</v>
      </c>
      <c r="BL111" s="186">
        <f t="shared" si="111"/>
        <v>0</v>
      </c>
      <c r="BM111" s="187">
        <f t="shared" si="112"/>
        <v>0</v>
      </c>
      <c r="BN111" s="186">
        <f t="shared" si="113"/>
        <v>0</v>
      </c>
      <c r="BO111" s="187">
        <f t="shared" si="114"/>
        <v>0</v>
      </c>
      <c r="BP111" s="186">
        <f t="shared" si="115"/>
        <v>0</v>
      </c>
      <c r="BQ111" s="187">
        <f t="shared" si="116"/>
        <v>0</v>
      </c>
      <c r="BR111" s="186">
        <f t="shared" si="117"/>
        <v>0</v>
      </c>
      <c r="BS111" s="187">
        <f t="shared" si="118"/>
        <v>0</v>
      </c>
      <c r="BT111" s="186">
        <f t="shared" si="119"/>
        <v>0</v>
      </c>
      <c r="BU111" s="187">
        <f t="shared" si="120"/>
        <v>0</v>
      </c>
      <c r="BV111" s="186">
        <f t="shared" si="121"/>
        <v>0</v>
      </c>
      <c r="BW111" s="187">
        <f t="shared" si="122"/>
        <v>0</v>
      </c>
      <c r="BX111" s="186">
        <f t="shared" si="123"/>
        <v>0</v>
      </c>
      <c r="BY111" s="187">
        <f t="shared" si="124"/>
        <v>0</v>
      </c>
      <c r="BZ111" s="186">
        <f t="shared" si="125"/>
        <v>0</v>
      </c>
      <c r="CA111" s="187">
        <f t="shared" si="126"/>
        <v>0</v>
      </c>
      <c r="CB111" s="186">
        <f t="shared" si="127"/>
        <v>0</v>
      </c>
    </row>
    <row r="112" spans="1:80" ht="39.9" customHeight="1" x14ac:dyDescent="0.3">
      <c r="A112" s="8">
        <v>176</v>
      </c>
      <c r="B112" s="154"/>
      <c r="C112" s="155"/>
      <c r="D112" s="156"/>
      <c r="E112" s="151"/>
      <c r="F112" s="157"/>
      <c r="G112" s="152"/>
      <c r="H112" s="152"/>
      <c r="I112" s="153"/>
      <c r="P112" s="195"/>
      <c r="Q112" s="183">
        <f t="shared" si="64"/>
        <v>0</v>
      </c>
      <c r="R112" s="184">
        <f t="shared" si="65"/>
        <v>0</v>
      </c>
      <c r="S112" s="183">
        <f t="shared" si="66"/>
        <v>0</v>
      </c>
      <c r="T112" s="184">
        <f t="shared" si="67"/>
        <v>0</v>
      </c>
      <c r="U112" s="185">
        <f t="shared" si="68"/>
        <v>0</v>
      </c>
      <c r="V112" s="186">
        <f t="shared" si="69"/>
        <v>0</v>
      </c>
      <c r="W112" s="187">
        <f t="shared" si="70"/>
        <v>0</v>
      </c>
      <c r="X112" s="186">
        <f t="shared" si="71"/>
        <v>0</v>
      </c>
      <c r="Y112" s="187">
        <f t="shared" si="72"/>
        <v>0</v>
      </c>
      <c r="Z112" s="186">
        <f t="shared" si="73"/>
        <v>0</v>
      </c>
      <c r="AA112" s="187">
        <f t="shared" si="74"/>
        <v>0</v>
      </c>
      <c r="AB112" s="186">
        <f t="shared" si="75"/>
        <v>0</v>
      </c>
      <c r="AC112" s="187">
        <f t="shared" si="76"/>
        <v>0</v>
      </c>
      <c r="AD112" s="186">
        <f t="shared" si="77"/>
        <v>0</v>
      </c>
      <c r="AE112" s="187">
        <f t="shared" si="78"/>
        <v>0</v>
      </c>
      <c r="AF112" s="186">
        <f t="shared" si="79"/>
        <v>0</v>
      </c>
      <c r="AG112" s="187">
        <f t="shared" si="80"/>
        <v>0</v>
      </c>
      <c r="AH112" s="186">
        <f t="shared" si="81"/>
        <v>0</v>
      </c>
      <c r="AI112" s="187">
        <f t="shared" si="82"/>
        <v>0</v>
      </c>
      <c r="AJ112" s="186">
        <f t="shared" si="83"/>
        <v>0</v>
      </c>
      <c r="AK112" s="187">
        <f t="shared" si="84"/>
        <v>0</v>
      </c>
      <c r="AL112" s="186">
        <f t="shared" si="85"/>
        <v>0</v>
      </c>
      <c r="AM112" s="187">
        <f t="shared" si="86"/>
        <v>0</v>
      </c>
      <c r="AN112" s="186">
        <f t="shared" si="87"/>
        <v>0</v>
      </c>
      <c r="AO112" s="187">
        <f t="shared" si="88"/>
        <v>0</v>
      </c>
      <c r="AP112" s="186">
        <f t="shared" si="89"/>
        <v>0</v>
      </c>
      <c r="AQ112" s="187">
        <f t="shared" si="90"/>
        <v>0</v>
      </c>
      <c r="AR112" s="186">
        <f t="shared" si="91"/>
        <v>0</v>
      </c>
      <c r="AS112" s="187">
        <f t="shared" si="92"/>
        <v>0</v>
      </c>
      <c r="AT112" s="186">
        <f t="shared" si="93"/>
        <v>0</v>
      </c>
      <c r="AU112" s="187">
        <f t="shared" si="94"/>
        <v>0</v>
      </c>
      <c r="AV112" s="186">
        <f t="shared" si="95"/>
        <v>0</v>
      </c>
      <c r="AW112" s="187">
        <f t="shared" si="96"/>
        <v>0</v>
      </c>
      <c r="AX112" s="186">
        <f t="shared" si="97"/>
        <v>0</v>
      </c>
      <c r="AY112" s="187">
        <f t="shared" si="98"/>
        <v>0</v>
      </c>
      <c r="AZ112" s="186">
        <f t="shared" si="99"/>
        <v>0</v>
      </c>
      <c r="BA112" s="187">
        <f t="shared" si="100"/>
        <v>0</v>
      </c>
      <c r="BB112" s="186">
        <f t="shared" si="101"/>
        <v>0</v>
      </c>
      <c r="BC112" s="187">
        <f t="shared" si="102"/>
        <v>0</v>
      </c>
      <c r="BD112" s="186">
        <f t="shared" si="103"/>
        <v>0</v>
      </c>
      <c r="BE112" s="187">
        <f t="shared" si="104"/>
        <v>0</v>
      </c>
      <c r="BF112" s="186">
        <f t="shared" si="105"/>
        <v>0</v>
      </c>
      <c r="BG112" s="187">
        <f t="shared" si="106"/>
        <v>0</v>
      </c>
      <c r="BH112" s="186">
        <f t="shared" si="107"/>
        <v>0</v>
      </c>
      <c r="BI112" s="187">
        <f t="shared" si="108"/>
        <v>0</v>
      </c>
      <c r="BJ112" s="186">
        <f t="shared" si="109"/>
        <v>0</v>
      </c>
      <c r="BK112" s="187">
        <f t="shared" si="110"/>
        <v>0</v>
      </c>
      <c r="BL112" s="186">
        <f t="shared" si="111"/>
        <v>0</v>
      </c>
      <c r="BM112" s="187">
        <f t="shared" si="112"/>
        <v>0</v>
      </c>
      <c r="BN112" s="186">
        <f t="shared" si="113"/>
        <v>0</v>
      </c>
      <c r="BO112" s="187">
        <f t="shared" si="114"/>
        <v>0</v>
      </c>
      <c r="BP112" s="186">
        <f t="shared" si="115"/>
        <v>0</v>
      </c>
      <c r="BQ112" s="187">
        <f t="shared" si="116"/>
        <v>0</v>
      </c>
      <c r="BR112" s="186">
        <f t="shared" si="117"/>
        <v>0</v>
      </c>
      <c r="BS112" s="187">
        <f t="shared" si="118"/>
        <v>0</v>
      </c>
      <c r="BT112" s="186">
        <f t="shared" si="119"/>
        <v>0</v>
      </c>
      <c r="BU112" s="187">
        <f t="shared" si="120"/>
        <v>0</v>
      </c>
      <c r="BV112" s="186">
        <f t="shared" si="121"/>
        <v>0</v>
      </c>
      <c r="BW112" s="187">
        <f t="shared" si="122"/>
        <v>0</v>
      </c>
      <c r="BX112" s="186">
        <f t="shared" si="123"/>
        <v>0</v>
      </c>
      <c r="BY112" s="187">
        <f t="shared" si="124"/>
        <v>0</v>
      </c>
      <c r="BZ112" s="186">
        <f t="shared" si="125"/>
        <v>0</v>
      </c>
      <c r="CA112" s="187">
        <f t="shared" si="126"/>
        <v>0</v>
      </c>
      <c r="CB112" s="186">
        <f t="shared" si="127"/>
        <v>0</v>
      </c>
    </row>
    <row r="113" spans="1:80" ht="39.9" customHeight="1" x14ac:dyDescent="0.3">
      <c r="A113" s="8">
        <v>177</v>
      </c>
      <c r="B113" s="154"/>
      <c r="C113" s="155"/>
      <c r="D113" s="156"/>
      <c r="E113" s="151"/>
      <c r="F113" s="157"/>
      <c r="G113" s="152"/>
      <c r="H113" s="152"/>
      <c r="I113" s="153"/>
      <c r="P113" s="195"/>
      <c r="Q113" s="183">
        <f t="shared" si="64"/>
        <v>0</v>
      </c>
      <c r="R113" s="184">
        <f t="shared" si="65"/>
        <v>0</v>
      </c>
      <c r="S113" s="183">
        <f t="shared" si="66"/>
        <v>0</v>
      </c>
      <c r="T113" s="184">
        <f t="shared" si="67"/>
        <v>0</v>
      </c>
      <c r="U113" s="185">
        <f t="shared" si="68"/>
        <v>0</v>
      </c>
      <c r="V113" s="186">
        <f t="shared" si="69"/>
        <v>0</v>
      </c>
      <c r="W113" s="187">
        <f t="shared" si="70"/>
        <v>0</v>
      </c>
      <c r="X113" s="186">
        <f t="shared" si="71"/>
        <v>0</v>
      </c>
      <c r="Y113" s="187">
        <f t="shared" si="72"/>
        <v>0</v>
      </c>
      <c r="Z113" s="186">
        <f t="shared" si="73"/>
        <v>0</v>
      </c>
      <c r="AA113" s="187">
        <f t="shared" si="74"/>
        <v>0</v>
      </c>
      <c r="AB113" s="186">
        <f t="shared" si="75"/>
        <v>0</v>
      </c>
      <c r="AC113" s="187">
        <f t="shared" si="76"/>
        <v>0</v>
      </c>
      <c r="AD113" s="186">
        <f t="shared" si="77"/>
        <v>0</v>
      </c>
      <c r="AE113" s="187">
        <f t="shared" si="78"/>
        <v>0</v>
      </c>
      <c r="AF113" s="186">
        <f t="shared" si="79"/>
        <v>0</v>
      </c>
      <c r="AG113" s="187">
        <f t="shared" si="80"/>
        <v>0</v>
      </c>
      <c r="AH113" s="186">
        <f t="shared" si="81"/>
        <v>0</v>
      </c>
      <c r="AI113" s="187">
        <f t="shared" si="82"/>
        <v>0</v>
      </c>
      <c r="AJ113" s="186">
        <f t="shared" si="83"/>
        <v>0</v>
      </c>
      <c r="AK113" s="187">
        <f t="shared" si="84"/>
        <v>0</v>
      </c>
      <c r="AL113" s="186">
        <f t="shared" si="85"/>
        <v>0</v>
      </c>
      <c r="AM113" s="187">
        <f t="shared" si="86"/>
        <v>0</v>
      </c>
      <c r="AN113" s="186">
        <f t="shared" si="87"/>
        <v>0</v>
      </c>
      <c r="AO113" s="187">
        <f t="shared" si="88"/>
        <v>0</v>
      </c>
      <c r="AP113" s="186">
        <f t="shared" si="89"/>
        <v>0</v>
      </c>
      <c r="AQ113" s="187">
        <f t="shared" si="90"/>
        <v>0</v>
      </c>
      <c r="AR113" s="186">
        <f t="shared" si="91"/>
        <v>0</v>
      </c>
      <c r="AS113" s="187">
        <f t="shared" si="92"/>
        <v>0</v>
      </c>
      <c r="AT113" s="186">
        <f t="shared" si="93"/>
        <v>0</v>
      </c>
      <c r="AU113" s="187">
        <f t="shared" si="94"/>
        <v>0</v>
      </c>
      <c r="AV113" s="186">
        <f t="shared" si="95"/>
        <v>0</v>
      </c>
      <c r="AW113" s="187">
        <f t="shared" si="96"/>
        <v>0</v>
      </c>
      <c r="AX113" s="186">
        <f t="shared" si="97"/>
        <v>0</v>
      </c>
      <c r="AY113" s="187">
        <f t="shared" si="98"/>
        <v>0</v>
      </c>
      <c r="AZ113" s="186">
        <f t="shared" si="99"/>
        <v>0</v>
      </c>
      <c r="BA113" s="187">
        <f t="shared" si="100"/>
        <v>0</v>
      </c>
      <c r="BB113" s="186">
        <f t="shared" si="101"/>
        <v>0</v>
      </c>
      <c r="BC113" s="187">
        <f t="shared" si="102"/>
        <v>0</v>
      </c>
      <c r="BD113" s="186">
        <f t="shared" si="103"/>
        <v>0</v>
      </c>
      <c r="BE113" s="187">
        <f t="shared" si="104"/>
        <v>0</v>
      </c>
      <c r="BF113" s="186">
        <f t="shared" si="105"/>
        <v>0</v>
      </c>
      <c r="BG113" s="187">
        <f t="shared" si="106"/>
        <v>0</v>
      </c>
      <c r="BH113" s="186">
        <f t="shared" si="107"/>
        <v>0</v>
      </c>
      <c r="BI113" s="187">
        <f t="shared" si="108"/>
        <v>0</v>
      </c>
      <c r="BJ113" s="186">
        <f t="shared" si="109"/>
        <v>0</v>
      </c>
      <c r="BK113" s="187">
        <f t="shared" si="110"/>
        <v>0</v>
      </c>
      <c r="BL113" s="186">
        <f t="shared" si="111"/>
        <v>0</v>
      </c>
      <c r="BM113" s="187">
        <f t="shared" si="112"/>
        <v>0</v>
      </c>
      <c r="BN113" s="186">
        <f t="shared" si="113"/>
        <v>0</v>
      </c>
      <c r="BO113" s="187">
        <f t="shared" si="114"/>
        <v>0</v>
      </c>
      <c r="BP113" s="186">
        <f t="shared" si="115"/>
        <v>0</v>
      </c>
      <c r="BQ113" s="187">
        <f t="shared" si="116"/>
        <v>0</v>
      </c>
      <c r="BR113" s="186">
        <f t="shared" si="117"/>
        <v>0</v>
      </c>
      <c r="BS113" s="187">
        <f t="shared" si="118"/>
        <v>0</v>
      </c>
      <c r="BT113" s="186">
        <f t="shared" si="119"/>
        <v>0</v>
      </c>
      <c r="BU113" s="187">
        <f t="shared" si="120"/>
        <v>0</v>
      </c>
      <c r="BV113" s="186">
        <f t="shared" si="121"/>
        <v>0</v>
      </c>
      <c r="BW113" s="187">
        <f t="shared" si="122"/>
        <v>0</v>
      </c>
      <c r="BX113" s="186">
        <f t="shared" si="123"/>
        <v>0</v>
      </c>
      <c r="BY113" s="187">
        <f t="shared" si="124"/>
        <v>0</v>
      </c>
      <c r="BZ113" s="186">
        <f t="shared" si="125"/>
        <v>0</v>
      </c>
      <c r="CA113" s="187">
        <f t="shared" si="126"/>
        <v>0</v>
      </c>
      <c r="CB113" s="186">
        <f t="shared" si="127"/>
        <v>0</v>
      </c>
    </row>
    <row r="114" spans="1:80" ht="39.9" customHeight="1" x14ac:dyDescent="0.3">
      <c r="A114" s="8">
        <v>178</v>
      </c>
      <c r="B114" s="154"/>
      <c r="C114" s="155"/>
      <c r="D114" s="156"/>
      <c r="E114" s="151"/>
      <c r="F114" s="157"/>
      <c r="G114" s="152"/>
      <c r="H114" s="152"/>
      <c r="I114" s="153"/>
      <c r="P114" s="195"/>
      <c r="Q114" s="183">
        <f t="shared" si="64"/>
        <v>0</v>
      </c>
      <c r="R114" s="184">
        <f t="shared" si="65"/>
        <v>0</v>
      </c>
      <c r="S114" s="183">
        <f t="shared" si="66"/>
        <v>0</v>
      </c>
      <c r="T114" s="184">
        <f t="shared" si="67"/>
        <v>0</v>
      </c>
      <c r="U114" s="185">
        <f t="shared" si="68"/>
        <v>0</v>
      </c>
      <c r="V114" s="186">
        <f t="shared" si="69"/>
        <v>0</v>
      </c>
      <c r="W114" s="187">
        <f t="shared" si="70"/>
        <v>0</v>
      </c>
      <c r="X114" s="186">
        <f t="shared" si="71"/>
        <v>0</v>
      </c>
      <c r="Y114" s="187">
        <f t="shared" si="72"/>
        <v>0</v>
      </c>
      <c r="Z114" s="186">
        <f t="shared" si="73"/>
        <v>0</v>
      </c>
      <c r="AA114" s="187">
        <f t="shared" si="74"/>
        <v>0</v>
      </c>
      <c r="AB114" s="186">
        <f t="shared" si="75"/>
        <v>0</v>
      </c>
      <c r="AC114" s="187">
        <f t="shared" si="76"/>
        <v>0</v>
      </c>
      <c r="AD114" s="186">
        <f t="shared" si="77"/>
        <v>0</v>
      </c>
      <c r="AE114" s="187">
        <f t="shared" si="78"/>
        <v>0</v>
      </c>
      <c r="AF114" s="186">
        <f t="shared" si="79"/>
        <v>0</v>
      </c>
      <c r="AG114" s="187">
        <f t="shared" si="80"/>
        <v>0</v>
      </c>
      <c r="AH114" s="186">
        <f t="shared" si="81"/>
        <v>0</v>
      </c>
      <c r="AI114" s="187">
        <f t="shared" si="82"/>
        <v>0</v>
      </c>
      <c r="AJ114" s="186">
        <f t="shared" si="83"/>
        <v>0</v>
      </c>
      <c r="AK114" s="187">
        <f t="shared" si="84"/>
        <v>0</v>
      </c>
      <c r="AL114" s="186">
        <f t="shared" si="85"/>
        <v>0</v>
      </c>
      <c r="AM114" s="187">
        <f t="shared" si="86"/>
        <v>0</v>
      </c>
      <c r="AN114" s="186">
        <f t="shared" si="87"/>
        <v>0</v>
      </c>
      <c r="AO114" s="187">
        <f t="shared" si="88"/>
        <v>0</v>
      </c>
      <c r="AP114" s="186">
        <f t="shared" si="89"/>
        <v>0</v>
      </c>
      <c r="AQ114" s="187">
        <f t="shared" si="90"/>
        <v>0</v>
      </c>
      <c r="AR114" s="186">
        <f t="shared" si="91"/>
        <v>0</v>
      </c>
      <c r="AS114" s="187">
        <f t="shared" si="92"/>
        <v>0</v>
      </c>
      <c r="AT114" s="186">
        <f t="shared" si="93"/>
        <v>0</v>
      </c>
      <c r="AU114" s="187">
        <f t="shared" si="94"/>
        <v>0</v>
      </c>
      <c r="AV114" s="186">
        <f t="shared" si="95"/>
        <v>0</v>
      </c>
      <c r="AW114" s="187">
        <f t="shared" si="96"/>
        <v>0</v>
      </c>
      <c r="AX114" s="186">
        <f t="shared" si="97"/>
        <v>0</v>
      </c>
      <c r="AY114" s="187">
        <f t="shared" si="98"/>
        <v>0</v>
      </c>
      <c r="AZ114" s="186">
        <f t="shared" si="99"/>
        <v>0</v>
      </c>
      <c r="BA114" s="187">
        <f t="shared" si="100"/>
        <v>0</v>
      </c>
      <c r="BB114" s="186">
        <f t="shared" si="101"/>
        <v>0</v>
      </c>
      <c r="BC114" s="187">
        <f t="shared" si="102"/>
        <v>0</v>
      </c>
      <c r="BD114" s="186">
        <f t="shared" si="103"/>
        <v>0</v>
      </c>
      <c r="BE114" s="187">
        <f t="shared" si="104"/>
        <v>0</v>
      </c>
      <c r="BF114" s="186">
        <f t="shared" si="105"/>
        <v>0</v>
      </c>
      <c r="BG114" s="187">
        <f t="shared" si="106"/>
        <v>0</v>
      </c>
      <c r="BH114" s="186">
        <f t="shared" si="107"/>
        <v>0</v>
      </c>
      <c r="BI114" s="187">
        <f t="shared" si="108"/>
        <v>0</v>
      </c>
      <c r="BJ114" s="186">
        <f t="shared" si="109"/>
        <v>0</v>
      </c>
      <c r="BK114" s="187">
        <f t="shared" si="110"/>
        <v>0</v>
      </c>
      <c r="BL114" s="186">
        <f t="shared" si="111"/>
        <v>0</v>
      </c>
      <c r="BM114" s="187">
        <f t="shared" si="112"/>
        <v>0</v>
      </c>
      <c r="BN114" s="186">
        <f t="shared" si="113"/>
        <v>0</v>
      </c>
      <c r="BO114" s="187">
        <f t="shared" si="114"/>
        <v>0</v>
      </c>
      <c r="BP114" s="186">
        <f t="shared" si="115"/>
        <v>0</v>
      </c>
      <c r="BQ114" s="187">
        <f t="shared" si="116"/>
        <v>0</v>
      </c>
      <c r="BR114" s="186">
        <f t="shared" si="117"/>
        <v>0</v>
      </c>
      <c r="BS114" s="187">
        <f t="shared" si="118"/>
        <v>0</v>
      </c>
      <c r="BT114" s="186">
        <f t="shared" si="119"/>
        <v>0</v>
      </c>
      <c r="BU114" s="187">
        <f t="shared" si="120"/>
        <v>0</v>
      </c>
      <c r="BV114" s="186">
        <f t="shared" si="121"/>
        <v>0</v>
      </c>
      <c r="BW114" s="187">
        <f t="shared" si="122"/>
        <v>0</v>
      </c>
      <c r="BX114" s="186">
        <f t="shared" si="123"/>
        <v>0</v>
      </c>
      <c r="BY114" s="187">
        <f t="shared" si="124"/>
        <v>0</v>
      </c>
      <c r="BZ114" s="186">
        <f t="shared" si="125"/>
        <v>0</v>
      </c>
      <c r="CA114" s="187">
        <f t="shared" si="126"/>
        <v>0</v>
      </c>
      <c r="CB114" s="186">
        <f t="shared" si="127"/>
        <v>0</v>
      </c>
    </row>
    <row r="115" spans="1:80" ht="39.9" customHeight="1" x14ac:dyDescent="0.3">
      <c r="A115" s="8">
        <v>179</v>
      </c>
      <c r="B115" s="154"/>
      <c r="C115" s="155"/>
      <c r="D115" s="156"/>
      <c r="E115" s="151"/>
      <c r="F115" s="157"/>
      <c r="G115" s="152"/>
      <c r="H115" s="152"/>
      <c r="I115" s="153"/>
      <c r="P115" s="195"/>
      <c r="Q115" s="183">
        <f t="shared" si="64"/>
        <v>0</v>
      </c>
      <c r="R115" s="184">
        <f t="shared" si="65"/>
        <v>0</v>
      </c>
      <c r="S115" s="183">
        <f t="shared" si="66"/>
        <v>0</v>
      </c>
      <c r="T115" s="184">
        <f t="shared" si="67"/>
        <v>0</v>
      </c>
      <c r="U115" s="185">
        <f t="shared" si="68"/>
        <v>0</v>
      </c>
      <c r="V115" s="186">
        <f t="shared" si="69"/>
        <v>0</v>
      </c>
      <c r="W115" s="187">
        <f t="shared" si="70"/>
        <v>0</v>
      </c>
      <c r="X115" s="186">
        <f t="shared" si="71"/>
        <v>0</v>
      </c>
      <c r="Y115" s="187">
        <f t="shared" si="72"/>
        <v>0</v>
      </c>
      <c r="Z115" s="186">
        <f t="shared" si="73"/>
        <v>0</v>
      </c>
      <c r="AA115" s="187">
        <f t="shared" si="74"/>
        <v>0</v>
      </c>
      <c r="AB115" s="186">
        <f t="shared" si="75"/>
        <v>0</v>
      </c>
      <c r="AC115" s="187">
        <f t="shared" si="76"/>
        <v>0</v>
      </c>
      <c r="AD115" s="186">
        <f t="shared" si="77"/>
        <v>0</v>
      </c>
      <c r="AE115" s="187">
        <f t="shared" si="78"/>
        <v>0</v>
      </c>
      <c r="AF115" s="186">
        <f t="shared" si="79"/>
        <v>0</v>
      </c>
      <c r="AG115" s="187">
        <f t="shared" si="80"/>
        <v>0</v>
      </c>
      <c r="AH115" s="186">
        <f t="shared" si="81"/>
        <v>0</v>
      </c>
      <c r="AI115" s="187">
        <f t="shared" si="82"/>
        <v>0</v>
      </c>
      <c r="AJ115" s="186">
        <f t="shared" si="83"/>
        <v>0</v>
      </c>
      <c r="AK115" s="187">
        <f t="shared" si="84"/>
        <v>0</v>
      </c>
      <c r="AL115" s="186">
        <f t="shared" si="85"/>
        <v>0</v>
      </c>
      <c r="AM115" s="187">
        <f t="shared" si="86"/>
        <v>0</v>
      </c>
      <c r="AN115" s="186">
        <f t="shared" si="87"/>
        <v>0</v>
      </c>
      <c r="AO115" s="187">
        <f t="shared" si="88"/>
        <v>0</v>
      </c>
      <c r="AP115" s="186">
        <f t="shared" si="89"/>
        <v>0</v>
      </c>
      <c r="AQ115" s="187">
        <f t="shared" si="90"/>
        <v>0</v>
      </c>
      <c r="AR115" s="186">
        <f t="shared" si="91"/>
        <v>0</v>
      </c>
      <c r="AS115" s="187">
        <f t="shared" si="92"/>
        <v>0</v>
      </c>
      <c r="AT115" s="186">
        <f t="shared" si="93"/>
        <v>0</v>
      </c>
      <c r="AU115" s="187">
        <f t="shared" si="94"/>
        <v>0</v>
      </c>
      <c r="AV115" s="186">
        <f t="shared" si="95"/>
        <v>0</v>
      </c>
      <c r="AW115" s="187">
        <f t="shared" si="96"/>
        <v>0</v>
      </c>
      <c r="AX115" s="186">
        <f t="shared" si="97"/>
        <v>0</v>
      </c>
      <c r="AY115" s="187">
        <f t="shared" si="98"/>
        <v>0</v>
      </c>
      <c r="AZ115" s="186">
        <f t="shared" si="99"/>
        <v>0</v>
      </c>
      <c r="BA115" s="187">
        <f t="shared" si="100"/>
        <v>0</v>
      </c>
      <c r="BB115" s="186">
        <f t="shared" si="101"/>
        <v>0</v>
      </c>
      <c r="BC115" s="187">
        <f t="shared" si="102"/>
        <v>0</v>
      </c>
      <c r="BD115" s="186">
        <f t="shared" si="103"/>
        <v>0</v>
      </c>
      <c r="BE115" s="187">
        <f t="shared" si="104"/>
        <v>0</v>
      </c>
      <c r="BF115" s="186">
        <f t="shared" si="105"/>
        <v>0</v>
      </c>
      <c r="BG115" s="187">
        <f t="shared" si="106"/>
        <v>0</v>
      </c>
      <c r="BH115" s="186">
        <f t="shared" si="107"/>
        <v>0</v>
      </c>
      <c r="BI115" s="187">
        <f t="shared" si="108"/>
        <v>0</v>
      </c>
      <c r="BJ115" s="186">
        <f t="shared" si="109"/>
        <v>0</v>
      </c>
      <c r="BK115" s="187">
        <f t="shared" si="110"/>
        <v>0</v>
      </c>
      <c r="BL115" s="186">
        <f t="shared" si="111"/>
        <v>0</v>
      </c>
      <c r="BM115" s="187">
        <f t="shared" si="112"/>
        <v>0</v>
      </c>
      <c r="BN115" s="186">
        <f t="shared" si="113"/>
        <v>0</v>
      </c>
      <c r="BO115" s="187">
        <f t="shared" si="114"/>
        <v>0</v>
      </c>
      <c r="BP115" s="186">
        <f t="shared" si="115"/>
        <v>0</v>
      </c>
      <c r="BQ115" s="187">
        <f t="shared" si="116"/>
        <v>0</v>
      </c>
      <c r="BR115" s="186">
        <f t="shared" si="117"/>
        <v>0</v>
      </c>
      <c r="BS115" s="187">
        <f t="shared" si="118"/>
        <v>0</v>
      </c>
      <c r="BT115" s="186">
        <f t="shared" si="119"/>
        <v>0</v>
      </c>
      <c r="BU115" s="187">
        <f t="shared" si="120"/>
        <v>0</v>
      </c>
      <c r="BV115" s="186">
        <f t="shared" si="121"/>
        <v>0</v>
      </c>
      <c r="BW115" s="187">
        <f t="shared" si="122"/>
        <v>0</v>
      </c>
      <c r="BX115" s="186">
        <f t="shared" si="123"/>
        <v>0</v>
      </c>
      <c r="BY115" s="187">
        <f t="shared" si="124"/>
        <v>0</v>
      </c>
      <c r="BZ115" s="186">
        <f t="shared" si="125"/>
        <v>0</v>
      </c>
      <c r="CA115" s="187">
        <f t="shared" si="126"/>
        <v>0</v>
      </c>
      <c r="CB115" s="186">
        <f t="shared" si="127"/>
        <v>0</v>
      </c>
    </row>
    <row r="116" spans="1:80" ht="39.9" customHeight="1" x14ac:dyDescent="0.3">
      <c r="A116" s="8">
        <v>180</v>
      </c>
      <c r="B116" s="154"/>
      <c r="C116" s="155"/>
      <c r="D116" s="156"/>
      <c r="E116" s="151"/>
      <c r="F116" s="157"/>
      <c r="G116" s="152"/>
      <c r="H116" s="152"/>
      <c r="I116" s="153"/>
      <c r="P116" s="195"/>
      <c r="Q116" s="183">
        <f t="shared" si="64"/>
        <v>0</v>
      </c>
      <c r="R116" s="184">
        <f t="shared" si="65"/>
        <v>0</v>
      </c>
      <c r="S116" s="183">
        <f t="shared" si="66"/>
        <v>0</v>
      </c>
      <c r="T116" s="184">
        <f t="shared" si="67"/>
        <v>0</v>
      </c>
      <c r="U116" s="185">
        <f t="shared" si="68"/>
        <v>0</v>
      </c>
      <c r="V116" s="186">
        <f t="shared" si="69"/>
        <v>0</v>
      </c>
      <c r="W116" s="187">
        <f t="shared" si="70"/>
        <v>0</v>
      </c>
      <c r="X116" s="186">
        <f t="shared" si="71"/>
        <v>0</v>
      </c>
      <c r="Y116" s="187">
        <f t="shared" si="72"/>
        <v>0</v>
      </c>
      <c r="Z116" s="186">
        <f t="shared" si="73"/>
        <v>0</v>
      </c>
      <c r="AA116" s="187">
        <f t="shared" si="74"/>
        <v>0</v>
      </c>
      <c r="AB116" s="186">
        <f t="shared" si="75"/>
        <v>0</v>
      </c>
      <c r="AC116" s="187">
        <f t="shared" si="76"/>
        <v>0</v>
      </c>
      <c r="AD116" s="186">
        <f t="shared" si="77"/>
        <v>0</v>
      </c>
      <c r="AE116" s="187">
        <f t="shared" si="78"/>
        <v>0</v>
      </c>
      <c r="AF116" s="186">
        <f t="shared" si="79"/>
        <v>0</v>
      </c>
      <c r="AG116" s="187">
        <f t="shared" si="80"/>
        <v>0</v>
      </c>
      <c r="AH116" s="186">
        <f t="shared" si="81"/>
        <v>0</v>
      </c>
      <c r="AI116" s="187">
        <f t="shared" si="82"/>
        <v>0</v>
      </c>
      <c r="AJ116" s="186">
        <f t="shared" si="83"/>
        <v>0</v>
      </c>
      <c r="AK116" s="187">
        <f t="shared" si="84"/>
        <v>0</v>
      </c>
      <c r="AL116" s="186">
        <f t="shared" si="85"/>
        <v>0</v>
      </c>
      <c r="AM116" s="187">
        <f t="shared" si="86"/>
        <v>0</v>
      </c>
      <c r="AN116" s="186">
        <f t="shared" si="87"/>
        <v>0</v>
      </c>
      <c r="AO116" s="187">
        <f t="shared" si="88"/>
        <v>0</v>
      </c>
      <c r="AP116" s="186">
        <f t="shared" si="89"/>
        <v>0</v>
      </c>
      <c r="AQ116" s="187">
        <f t="shared" si="90"/>
        <v>0</v>
      </c>
      <c r="AR116" s="186">
        <f t="shared" si="91"/>
        <v>0</v>
      </c>
      <c r="AS116" s="187">
        <f t="shared" si="92"/>
        <v>0</v>
      </c>
      <c r="AT116" s="186">
        <f t="shared" si="93"/>
        <v>0</v>
      </c>
      <c r="AU116" s="187">
        <f t="shared" si="94"/>
        <v>0</v>
      </c>
      <c r="AV116" s="186">
        <f t="shared" si="95"/>
        <v>0</v>
      </c>
      <c r="AW116" s="187">
        <f t="shared" si="96"/>
        <v>0</v>
      </c>
      <c r="AX116" s="186">
        <f t="shared" si="97"/>
        <v>0</v>
      </c>
      <c r="AY116" s="187">
        <f t="shared" si="98"/>
        <v>0</v>
      </c>
      <c r="AZ116" s="186">
        <f t="shared" si="99"/>
        <v>0</v>
      </c>
      <c r="BA116" s="187">
        <f t="shared" si="100"/>
        <v>0</v>
      </c>
      <c r="BB116" s="186">
        <f t="shared" si="101"/>
        <v>0</v>
      </c>
      <c r="BC116" s="187">
        <f t="shared" si="102"/>
        <v>0</v>
      </c>
      <c r="BD116" s="186">
        <f t="shared" si="103"/>
        <v>0</v>
      </c>
      <c r="BE116" s="187">
        <f t="shared" si="104"/>
        <v>0</v>
      </c>
      <c r="BF116" s="186">
        <f t="shared" si="105"/>
        <v>0</v>
      </c>
      <c r="BG116" s="187">
        <f t="shared" si="106"/>
        <v>0</v>
      </c>
      <c r="BH116" s="186">
        <f t="shared" si="107"/>
        <v>0</v>
      </c>
      <c r="BI116" s="187">
        <f t="shared" si="108"/>
        <v>0</v>
      </c>
      <c r="BJ116" s="186">
        <f t="shared" si="109"/>
        <v>0</v>
      </c>
      <c r="BK116" s="187">
        <f t="shared" si="110"/>
        <v>0</v>
      </c>
      <c r="BL116" s="186">
        <f t="shared" si="111"/>
        <v>0</v>
      </c>
      <c r="BM116" s="187">
        <f t="shared" si="112"/>
        <v>0</v>
      </c>
      <c r="BN116" s="186">
        <f t="shared" si="113"/>
        <v>0</v>
      </c>
      <c r="BO116" s="187">
        <f t="shared" si="114"/>
        <v>0</v>
      </c>
      <c r="BP116" s="186">
        <f t="shared" si="115"/>
        <v>0</v>
      </c>
      <c r="BQ116" s="187">
        <f t="shared" si="116"/>
        <v>0</v>
      </c>
      <c r="BR116" s="186">
        <f t="shared" si="117"/>
        <v>0</v>
      </c>
      <c r="BS116" s="187">
        <f t="shared" si="118"/>
        <v>0</v>
      </c>
      <c r="BT116" s="186">
        <f t="shared" si="119"/>
        <v>0</v>
      </c>
      <c r="BU116" s="187">
        <f t="shared" si="120"/>
        <v>0</v>
      </c>
      <c r="BV116" s="186">
        <f t="shared" si="121"/>
        <v>0</v>
      </c>
      <c r="BW116" s="187">
        <f t="shared" si="122"/>
        <v>0</v>
      </c>
      <c r="BX116" s="186">
        <f t="shared" si="123"/>
        <v>0</v>
      </c>
      <c r="BY116" s="187">
        <f t="shared" si="124"/>
        <v>0</v>
      </c>
      <c r="BZ116" s="186">
        <f t="shared" si="125"/>
        <v>0</v>
      </c>
      <c r="CA116" s="187">
        <f t="shared" si="126"/>
        <v>0</v>
      </c>
      <c r="CB116" s="186">
        <f t="shared" si="127"/>
        <v>0</v>
      </c>
    </row>
    <row r="117" spans="1:80" ht="39.9" customHeight="1" x14ac:dyDescent="0.3">
      <c r="A117" s="8">
        <v>181</v>
      </c>
      <c r="B117" s="154"/>
      <c r="C117" s="155"/>
      <c r="D117" s="156"/>
      <c r="E117" s="151"/>
      <c r="F117" s="157"/>
      <c r="G117" s="152"/>
      <c r="H117" s="152"/>
      <c r="I117" s="153"/>
      <c r="P117" s="195"/>
      <c r="Q117" s="183">
        <f t="shared" si="64"/>
        <v>0</v>
      </c>
      <c r="R117" s="184">
        <f t="shared" si="65"/>
        <v>0</v>
      </c>
      <c r="S117" s="183">
        <f t="shared" si="66"/>
        <v>0</v>
      </c>
      <c r="T117" s="184">
        <f t="shared" si="67"/>
        <v>0</v>
      </c>
      <c r="U117" s="185">
        <f t="shared" si="68"/>
        <v>0</v>
      </c>
      <c r="V117" s="186">
        <f t="shared" si="69"/>
        <v>0</v>
      </c>
      <c r="W117" s="187">
        <f t="shared" si="70"/>
        <v>0</v>
      </c>
      <c r="X117" s="186">
        <f t="shared" si="71"/>
        <v>0</v>
      </c>
      <c r="Y117" s="187">
        <f t="shared" si="72"/>
        <v>0</v>
      </c>
      <c r="Z117" s="186">
        <f t="shared" si="73"/>
        <v>0</v>
      </c>
      <c r="AA117" s="187">
        <f t="shared" si="74"/>
        <v>0</v>
      </c>
      <c r="AB117" s="186">
        <f t="shared" si="75"/>
        <v>0</v>
      </c>
      <c r="AC117" s="187">
        <f t="shared" si="76"/>
        <v>0</v>
      </c>
      <c r="AD117" s="186">
        <f t="shared" si="77"/>
        <v>0</v>
      </c>
      <c r="AE117" s="187">
        <f t="shared" si="78"/>
        <v>0</v>
      </c>
      <c r="AF117" s="186">
        <f t="shared" si="79"/>
        <v>0</v>
      </c>
      <c r="AG117" s="187">
        <f t="shared" si="80"/>
        <v>0</v>
      </c>
      <c r="AH117" s="186">
        <f t="shared" si="81"/>
        <v>0</v>
      </c>
      <c r="AI117" s="187">
        <f t="shared" si="82"/>
        <v>0</v>
      </c>
      <c r="AJ117" s="186">
        <f t="shared" si="83"/>
        <v>0</v>
      </c>
      <c r="AK117" s="187">
        <f t="shared" si="84"/>
        <v>0</v>
      </c>
      <c r="AL117" s="186">
        <f t="shared" si="85"/>
        <v>0</v>
      </c>
      <c r="AM117" s="187">
        <f t="shared" si="86"/>
        <v>0</v>
      </c>
      <c r="AN117" s="186">
        <f t="shared" si="87"/>
        <v>0</v>
      </c>
      <c r="AO117" s="187">
        <f t="shared" si="88"/>
        <v>0</v>
      </c>
      <c r="AP117" s="186">
        <f t="shared" si="89"/>
        <v>0</v>
      </c>
      <c r="AQ117" s="187">
        <f t="shared" si="90"/>
        <v>0</v>
      </c>
      <c r="AR117" s="186">
        <f t="shared" si="91"/>
        <v>0</v>
      </c>
      <c r="AS117" s="187">
        <f t="shared" si="92"/>
        <v>0</v>
      </c>
      <c r="AT117" s="186">
        <f t="shared" si="93"/>
        <v>0</v>
      </c>
      <c r="AU117" s="187">
        <f t="shared" si="94"/>
        <v>0</v>
      </c>
      <c r="AV117" s="186">
        <f t="shared" si="95"/>
        <v>0</v>
      </c>
      <c r="AW117" s="187">
        <f t="shared" si="96"/>
        <v>0</v>
      </c>
      <c r="AX117" s="186">
        <f t="shared" si="97"/>
        <v>0</v>
      </c>
      <c r="AY117" s="187">
        <f t="shared" si="98"/>
        <v>0</v>
      </c>
      <c r="AZ117" s="186">
        <f t="shared" si="99"/>
        <v>0</v>
      </c>
      <c r="BA117" s="187">
        <f t="shared" si="100"/>
        <v>0</v>
      </c>
      <c r="BB117" s="186">
        <f t="shared" si="101"/>
        <v>0</v>
      </c>
      <c r="BC117" s="187">
        <f t="shared" si="102"/>
        <v>0</v>
      </c>
      <c r="BD117" s="186">
        <f t="shared" si="103"/>
        <v>0</v>
      </c>
      <c r="BE117" s="187">
        <f t="shared" si="104"/>
        <v>0</v>
      </c>
      <c r="BF117" s="186">
        <f t="shared" si="105"/>
        <v>0</v>
      </c>
      <c r="BG117" s="187">
        <f t="shared" si="106"/>
        <v>0</v>
      </c>
      <c r="BH117" s="186">
        <f t="shared" si="107"/>
        <v>0</v>
      </c>
      <c r="BI117" s="187">
        <f t="shared" si="108"/>
        <v>0</v>
      </c>
      <c r="BJ117" s="186">
        <f t="shared" si="109"/>
        <v>0</v>
      </c>
      <c r="BK117" s="187">
        <f t="shared" si="110"/>
        <v>0</v>
      </c>
      <c r="BL117" s="186">
        <f t="shared" si="111"/>
        <v>0</v>
      </c>
      <c r="BM117" s="187">
        <f t="shared" si="112"/>
        <v>0</v>
      </c>
      <c r="BN117" s="186">
        <f t="shared" si="113"/>
        <v>0</v>
      </c>
      <c r="BO117" s="187">
        <f t="shared" si="114"/>
        <v>0</v>
      </c>
      <c r="BP117" s="186">
        <f t="shared" si="115"/>
        <v>0</v>
      </c>
      <c r="BQ117" s="187">
        <f t="shared" si="116"/>
        <v>0</v>
      </c>
      <c r="BR117" s="186">
        <f t="shared" si="117"/>
        <v>0</v>
      </c>
      <c r="BS117" s="187">
        <f t="shared" si="118"/>
        <v>0</v>
      </c>
      <c r="BT117" s="186">
        <f t="shared" si="119"/>
        <v>0</v>
      </c>
      <c r="BU117" s="187">
        <f t="shared" si="120"/>
        <v>0</v>
      </c>
      <c r="BV117" s="186">
        <f t="shared" si="121"/>
        <v>0</v>
      </c>
      <c r="BW117" s="187">
        <f t="shared" si="122"/>
        <v>0</v>
      </c>
      <c r="BX117" s="186">
        <f t="shared" si="123"/>
        <v>0</v>
      </c>
      <c r="BY117" s="187">
        <f t="shared" si="124"/>
        <v>0</v>
      </c>
      <c r="BZ117" s="186">
        <f t="shared" si="125"/>
        <v>0</v>
      </c>
      <c r="CA117" s="187">
        <f t="shared" si="126"/>
        <v>0</v>
      </c>
      <c r="CB117" s="186">
        <f t="shared" si="127"/>
        <v>0</v>
      </c>
    </row>
    <row r="118" spans="1:80" ht="39.9" customHeight="1" x14ac:dyDescent="0.3">
      <c r="A118" s="8">
        <v>182</v>
      </c>
      <c r="B118" s="154"/>
      <c r="C118" s="155"/>
      <c r="D118" s="156"/>
      <c r="E118" s="151"/>
      <c r="F118" s="157"/>
      <c r="G118" s="152"/>
      <c r="H118" s="152"/>
      <c r="I118" s="153"/>
      <c r="P118" s="195"/>
      <c r="Q118" s="183">
        <f t="shared" si="64"/>
        <v>0</v>
      </c>
      <c r="R118" s="184">
        <f t="shared" si="65"/>
        <v>0</v>
      </c>
      <c r="S118" s="183">
        <f t="shared" si="66"/>
        <v>0</v>
      </c>
      <c r="T118" s="184">
        <f t="shared" si="67"/>
        <v>0</v>
      </c>
      <c r="U118" s="185">
        <f t="shared" si="68"/>
        <v>0</v>
      </c>
      <c r="V118" s="186">
        <f t="shared" si="69"/>
        <v>0</v>
      </c>
      <c r="W118" s="187">
        <f t="shared" si="70"/>
        <v>0</v>
      </c>
      <c r="X118" s="186">
        <f t="shared" si="71"/>
        <v>0</v>
      </c>
      <c r="Y118" s="187">
        <f t="shared" si="72"/>
        <v>0</v>
      </c>
      <c r="Z118" s="186">
        <f t="shared" si="73"/>
        <v>0</v>
      </c>
      <c r="AA118" s="187">
        <f t="shared" si="74"/>
        <v>0</v>
      </c>
      <c r="AB118" s="186">
        <f t="shared" si="75"/>
        <v>0</v>
      </c>
      <c r="AC118" s="187">
        <f t="shared" si="76"/>
        <v>0</v>
      </c>
      <c r="AD118" s="186">
        <f t="shared" si="77"/>
        <v>0</v>
      </c>
      <c r="AE118" s="187">
        <f t="shared" si="78"/>
        <v>0</v>
      </c>
      <c r="AF118" s="186">
        <f t="shared" si="79"/>
        <v>0</v>
      </c>
      <c r="AG118" s="187">
        <f t="shared" si="80"/>
        <v>0</v>
      </c>
      <c r="AH118" s="186">
        <f t="shared" si="81"/>
        <v>0</v>
      </c>
      <c r="AI118" s="187">
        <f t="shared" si="82"/>
        <v>0</v>
      </c>
      <c r="AJ118" s="186">
        <f t="shared" si="83"/>
        <v>0</v>
      </c>
      <c r="AK118" s="187">
        <f t="shared" si="84"/>
        <v>0</v>
      </c>
      <c r="AL118" s="186">
        <f t="shared" si="85"/>
        <v>0</v>
      </c>
      <c r="AM118" s="187">
        <f t="shared" si="86"/>
        <v>0</v>
      </c>
      <c r="AN118" s="186">
        <f t="shared" si="87"/>
        <v>0</v>
      </c>
      <c r="AO118" s="187">
        <f t="shared" si="88"/>
        <v>0</v>
      </c>
      <c r="AP118" s="186">
        <f t="shared" si="89"/>
        <v>0</v>
      </c>
      <c r="AQ118" s="187">
        <f t="shared" si="90"/>
        <v>0</v>
      </c>
      <c r="AR118" s="186">
        <f t="shared" si="91"/>
        <v>0</v>
      </c>
      <c r="AS118" s="187">
        <f t="shared" si="92"/>
        <v>0</v>
      </c>
      <c r="AT118" s="186">
        <f t="shared" si="93"/>
        <v>0</v>
      </c>
      <c r="AU118" s="187">
        <f t="shared" si="94"/>
        <v>0</v>
      </c>
      <c r="AV118" s="186">
        <f t="shared" si="95"/>
        <v>0</v>
      </c>
      <c r="AW118" s="187">
        <f t="shared" si="96"/>
        <v>0</v>
      </c>
      <c r="AX118" s="186">
        <f t="shared" si="97"/>
        <v>0</v>
      </c>
      <c r="AY118" s="187">
        <f t="shared" si="98"/>
        <v>0</v>
      </c>
      <c r="AZ118" s="186">
        <f t="shared" si="99"/>
        <v>0</v>
      </c>
      <c r="BA118" s="187">
        <f t="shared" si="100"/>
        <v>0</v>
      </c>
      <c r="BB118" s="186">
        <f t="shared" si="101"/>
        <v>0</v>
      </c>
      <c r="BC118" s="187">
        <f t="shared" si="102"/>
        <v>0</v>
      </c>
      <c r="BD118" s="186">
        <f t="shared" si="103"/>
        <v>0</v>
      </c>
      <c r="BE118" s="187">
        <f t="shared" si="104"/>
        <v>0</v>
      </c>
      <c r="BF118" s="186">
        <f t="shared" si="105"/>
        <v>0</v>
      </c>
      <c r="BG118" s="187">
        <f t="shared" si="106"/>
        <v>0</v>
      </c>
      <c r="BH118" s="186">
        <f t="shared" si="107"/>
        <v>0</v>
      </c>
      <c r="BI118" s="187">
        <f t="shared" si="108"/>
        <v>0</v>
      </c>
      <c r="BJ118" s="186">
        <f t="shared" si="109"/>
        <v>0</v>
      </c>
      <c r="BK118" s="187">
        <f t="shared" si="110"/>
        <v>0</v>
      </c>
      <c r="BL118" s="186">
        <f t="shared" si="111"/>
        <v>0</v>
      </c>
      <c r="BM118" s="187">
        <f t="shared" si="112"/>
        <v>0</v>
      </c>
      <c r="BN118" s="186">
        <f t="shared" si="113"/>
        <v>0</v>
      </c>
      <c r="BO118" s="187">
        <f t="shared" si="114"/>
        <v>0</v>
      </c>
      <c r="BP118" s="186">
        <f t="shared" si="115"/>
        <v>0</v>
      </c>
      <c r="BQ118" s="187">
        <f t="shared" si="116"/>
        <v>0</v>
      </c>
      <c r="BR118" s="186">
        <f t="shared" si="117"/>
        <v>0</v>
      </c>
      <c r="BS118" s="187">
        <f t="shared" si="118"/>
        <v>0</v>
      </c>
      <c r="BT118" s="186">
        <f t="shared" si="119"/>
        <v>0</v>
      </c>
      <c r="BU118" s="187">
        <f t="shared" si="120"/>
        <v>0</v>
      </c>
      <c r="BV118" s="186">
        <f t="shared" si="121"/>
        <v>0</v>
      </c>
      <c r="BW118" s="187">
        <f t="shared" si="122"/>
        <v>0</v>
      </c>
      <c r="BX118" s="186">
        <f t="shared" si="123"/>
        <v>0</v>
      </c>
      <c r="BY118" s="187">
        <f t="shared" si="124"/>
        <v>0</v>
      </c>
      <c r="BZ118" s="186">
        <f t="shared" si="125"/>
        <v>0</v>
      </c>
      <c r="CA118" s="187">
        <f t="shared" si="126"/>
        <v>0</v>
      </c>
      <c r="CB118" s="186">
        <f t="shared" si="127"/>
        <v>0</v>
      </c>
    </row>
    <row r="119" spans="1:80" ht="39.9" customHeight="1" x14ac:dyDescent="0.3">
      <c r="A119" s="8">
        <v>183</v>
      </c>
      <c r="B119" s="154"/>
      <c r="C119" s="155"/>
      <c r="D119" s="156"/>
      <c r="E119" s="151"/>
      <c r="F119" s="157"/>
      <c r="G119" s="152"/>
      <c r="H119" s="152"/>
      <c r="I119" s="153"/>
      <c r="P119" s="195"/>
      <c r="Q119" s="183">
        <f t="shared" si="64"/>
        <v>0</v>
      </c>
      <c r="R119" s="184">
        <f t="shared" si="65"/>
        <v>0</v>
      </c>
      <c r="S119" s="183">
        <f t="shared" si="66"/>
        <v>0</v>
      </c>
      <c r="T119" s="184">
        <f t="shared" si="67"/>
        <v>0</v>
      </c>
      <c r="U119" s="185">
        <f t="shared" si="68"/>
        <v>0</v>
      </c>
      <c r="V119" s="186">
        <f t="shared" si="69"/>
        <v>0</v>
      </c>
      <c r="W119" s="187">
        <f t="shared" si="70"/>
        <v>0</v>
      </c>
      <c r="X119" s="186">
        <f t="shared" si="71"/>
        <v>0</v>
      </c>
      <c r="Y119" s="187">
        <f t="shared" si="72"/>
        <v>0</v>
      </c>
      <c r="Z119" s="186">
        <f t="shared" si="73"/>
        <v>0</v>
      </c>
      <c r="AA119" s="187">
        <f t="shared" si="74"/>
        <v>0</v>
      </c>
      <c r="AB119" s="186">
        <f t="shared" si="75"/>
        <v>0</v>
      </c>
      <c r="AC119" s="187">
        <f t="shared" si="76"/>
        <v>0</v>
      </c>
      <c r="AD119" s="186">
        <f t="shared" si="77"/>
        <v>0</v>
      </c>
      <c r="AE119" s="187">
        <f t="shared" si="78"/>
        <v>0</v>
      </c>
      <c r="AF119" s="186">
        <f t="shared" si="79"/>
        <v>0</v>
      </c>
      <c r="AG119" s="187">
        <f t="shared" si="80"/>
        <v>0</v>
      </c>
      <c r="AH119" s="186">
        <f t="shared" si="81"/>
        <v>0</v>
      </c>
      <c r="AI119" s="187">
        <f t="shared" si="82"/>
        <v>0</v>
      </c>
      <c r="AJ119" s="186">
        <f t="shared" si="83"/>
        <v>0</v>
      </c>
      <c r="AK119" s="187">
        <f t="shared" si="84"/>
        <v>0</v>
      </c>
      <c r="AL119" s="186">
        <f t="shared" si="85"/>
        <v>0</v>
      </c>
      <c r="AM119" s="187">
        <f t="shared" si="86"/>
        <v>0</v>
      </c>
      <c r="AN119" s="186">
        <f t="shared" si="87"/>
        <v>0</v>
      </c>
      <c r="AO119" s="187">
        <f t="shared" si="88"/>
        <v>0</v>
      </c>
      <c r="AP119" s="186">
        <f t="shared" si="89"/>
        <v>0</v>
      </c>
      <c r="AQ119" s="187">
        <f t="shared" si="90"/>
        <v>0</v>
      </c>
      <c r="AR119" s="186">
        <f t="shared" si="91"/>
        <v>0</v>
      </c>
      <c r="AS119" s="187">
        <f t="shared" si="92"/>
        <v>0</v>
      </c>
      <c r="AT119" s="186">
        <f t="shared" si="93"/>
        <v>0</v>
      </c>
      <c r="AU119" s="187">
        <f t="shared" si="94"/>
        <v>0</v>
      </c>
      <c r="AV119" s="186">
        <f t="shared" si="95"/>
        <v>0</v>
      </c>
      <c r="AW119" s="187">
        <f t="shared" si="96"/>
        <v>0</v>
      </c>
      <c r="AX119" s="186">
        <f t="shared" si="97"/>
        <v>0</v>
      </c>
      <c r="AY119" s="187">
        <f t="shared" si="98"/>
        <v>0</v>
      </c>
      <c r="AZ119" s="186">
        <f t="shared" si="99"/>
        <v>0</v>
      </c>
      <c r="BA119" s="187">
        <f t="shared" si="100"/>
        <v>0</v>
      </c>
      <c r="BB119" s="186">
        <f t="shared" si="101"/>
        <v>0</v>
      </c>
      <c r="BC119" s="187">
        <f t="shared" si="102"/>
        <v>0</v>
      </c>
      <c r="BD119" s="186">
        <f t="shared" si="103"/>
        <v>0</v>
      </c>
      <c r="BE119" s="187">
        <f t="shared" si="104"/>
        <v>0</v>
      </c>
      <c r="BF119" s="186">
        <f t="shared" si="105"/>
        <v>0</v>
      </c>
      <c r="BG119" s="187">
        <f t="shared" si="106"/>
        <v>0</v>
      </c>
      <c r="BH119" s="186">
        <f t="shared" si="107"/>
        <v>0</v>
      </c>
      <c r="BI119" s="187">
        <f t="shared" si="108"/>
        <v>0</v>
      </c>
      <c r="BJ119" s="186">
        <f t="shared" si="109"/>
        <v>0</v>
      </c>
      <c r="BK119" s="187">
        <f t="shared" si="110"/>
        <v>0</v>
      </c>
      <c r="BL119" s="186">
        <f t="shared" si="111"/>
        <v>0</v>
      </c>
      <c r="BM119" s="187">
        <f t="shared" si="112"/>
        <v>0</v>
      </c>
      <c r="BN119" s="186">
        <f t="shared" si="113"/>
        <v>0</v>
      </c>
      <c r="BO119" s="187">
        <f t="shared" si="114"/>
        <v>0</v>
      </c>
      <c r="BP119" s="186">
        <f t="shared" si="115"/>
        <v>0</v>
      </c>
      <c r="BQ119" s="187">
        <f t="shared" si="116"/>
        <v>0</v>
      </c>
      <c r="BR119" s="186">
        <f t="shared" si="117"/>
        <v>0</v>
      </c>
      <c r="BS119" s="187">
        <f t="shared" si="118"/>
        <v>0</v>
      </c>
      <c r="BT119" s="186">
        <f t="shared" si="119"/>
        <v>0</v>
      </c>
      <c r="BU119" s="187">
        <f t="shared" si="120"/>
        <v>0</v>
      </c>
      <c r="BV119" s="186">
        <f t="shared" si="121"/>
        <v>0</v>
      </c>
      <c r="BW119" s="187">
        <f t="shared" si="122"/>
        <v>0</v>
      </c>
      <c r="BX119" s="186">
        <f t="shared" si="123"/>
        <v>0</v>
      </c>
      <c r="BY119" s="187">
        <f t="shared" si="124"/>
        <v>0</v>
      </c>
      <c r="BZ119" s="186">
        <f t="shared" si="125"/>
        <v>0</v>
      </c>
      <c r="CA119" s="187">
        <f t="shared" si="126"/>
        <v>0</v>
      </c>
      <c r="CB119" s="186">
        <f t="shared" si="127"/>
        <v>0</v>
      </c>
    </row>
    <row r="120" spans="1:80" ht="39.9" customHeight="1" x14ac:dyDescent="0.3">
      <c r="A120" s="8">
        <v>184</v>
      </c>
      <c r="B120" s="154"/>
      <c r="C120" s="155"/>
      <c r="D120" s="156"/>
      <c r="E120" s="151"/>
      <c r="F120" s="157"/>
      <c r="G120" s="152"/>
      <c r="H120" s="152"/>
      <c r="I120" s="153"/>
      <c r="P120" s="195"/>
      <c r="Q120" s="183">
        <f t="shared" si="64"/>
        <v>0</v>
      </c>
      <c r="R120" s="184">
        <f t="shared" si="65"/>
        <v>0</v>
      </c>
      <c r="S120" s="183">
        <f t="shared" si="66"/>
        <v>0</v>
      </c>
      <c r="T120" s="184">
        <f t="shared" si="67"/>
        <v>0</v>
      </c>
      <c r="U120" s="185">
        <f t="shared" si="68"/>
        <v>0</v>
      </c>
      <c r="V120" s="186">
        <f t="shared" si="69"/>
        <v>0</v>
      </c>
      <c r="W120" s="187">
        <f t="shared" si="70"/>
        <v>0</v>
      </c>
      <c r="X120" s="186">
        <f t="shared" si="71"/>
        <v>0</v>
      </c>
      <c r="Y120" s="187">
        <f t="shared" si="72"/>
        <v>0</v>
      </c>
      <c r="Z120" s="186">
        <f t="shared" si="73"/>
        <v>0</v>
      </c>
      <c r="AA120" s="187">
        <f t="shared" si="74"/>
        <v>0</v>
      </c>
      <c r="AB120" s="186">
        <f t="shared" si="75"/>
        <v>0</v>
      </c>
      <c r="AC120" s="187">
        <f t="shared" si="76"/>
        <v>0</v>
      </c>
      <c r="AD120" s="186">
        <f t="shared" si="77"/>
        <v>0</v>
      </c>
      <c r="AE120" s="187">
        <f t="shared" si="78"/>
        <v>0</v>
      </c>
      <c r="AF120" s="186">
        <f t="shared" si="79"/>
        <v>0</v>
      </c>
      <c r="AG120" s="187">
        <f t="shared" si="80"/>
        <v>0</v>
      </c>
      <c r="AH120" s="186">
        <f t="shared" si="81"/>
        <v>0</v>
      </c>
      <c r="AI120" s="187">
        <f t="shared" si="82"/>
        <v>0</v>
      </c>
      <c r="AJ120" s="186">
        <f t="shared" si="83"/>
        <v>0</v>
      </c>
      <c r="AK120" s="187">
        <f t="shared" si="84"/>
        <v>0</v>
      </c>
      <c r="AL120" s="186">
        <f t="shared" si="85"/>
        <v>0</v>
      </c>
      <c r="AM120" s="187">
        <f t="shared" si="86"/>
        <v>0</v>
      </c>
      <c r="AN120" s="186">
        <f t="shared" si="87"/>
        <v>0</v>
      </c>
      <c r="AO120" s="187">
        <f t="shared" si="88"/>
        <v>0</v>
      </c>
      <c r="AP120" s="186">
        <f t="shared" si="89"/>
        <v>0</v>
      </c>
      <c r="AQ120" s="187">
        <f t="shared" si="90"/>
        <v>0</v>
      </c>
      <c r="AR120" s="186">
        <f t="shared" si="91"/>
        <v>0</v>
      </c>
      <c r="AS120" s="187">
        <f t="shared" si="92"/>
        <v>0</v>
      </c>
      <c r="AT120" s="186">
        <f t="shared" si="93"/>
        <v>0</v>
      </c>
      <c r="AU120" s="187">
        <f t="shared" si="94"/>
        <v>0</v>
      </c>
      <c r="AV120" s="186">
        <f t="shared" si="95"/>
        <v>0</v>
      </c>
      <c r="AW120" s="187">
        <f t="shared" si="96"/>
        <v>0</v>
      </c>
      <c r="AX120" s="186">
        <f t="shared" si="97"/>
        <v>0</v>
      </c>
      <c r="AY120" s="187">
        <f t="shared" si="98"/>
        <v>0</v>
      </c>
      <c r="AZ120" s="186">
        <f t="shared" si="99"/>
        <v>0</v>
      </c>
      <c r="BA120" s="187">
        <f t="shared" si="100"/>
        <v>0</v>
      </c>
      <c r="BB120" s="186">
        <f t="shared" si="101"/>
        <v>0</v>
      </c>
      <c r="BC120" s="187">
        <f t="shared" si="102"/>
        <v>0</v>
      </c>
      <c r="BD120" s="186">
        <f t="shared" si="103"/>
        <v>0</v>
      </c>
      <c r="BE120" s="187">
        <f t="shared" si="104"/>
        <v>0</v>
      </c>
      <c r="BF120" s="186">
        <f t="shared" si="105"/>
        <v>0</v>
      </c>
      <c r="BG120" s="187">
        <f t="shared" si="106"/>
        <v>0</v>
      </c>
      <c r="BH120" s="186">
        <f t="shared" si="107"/>
        <v>0</v>
      </c>
      <c r="BI120" s="187">
        <f t="shared" si="108"/>
        <v>0</v>
      </c>
      <c r="BJ120" s="186">
        <f t="shared" si="109"/>
        <v>0</v>
      </c>
      <c r="BK120" s="187">
        <f t="shared" si="110"/>
        <v>0</v>
      </c>
      <c r="BL120" s="186">
        <f t="shared" si="111"/>
        <v>0</v>
      </c>
      <c r="BM120" s="187">
        <f t="shared" si="112"/>
        <v>0</v>
      </c>
      <c r="BN120" s="186">
        <f t="shared" si="113"/>
        <v>0</v>
      </c>
      <c r="BO120" s="187">
        <f t="shared" si="114"/>
        <v>0</v>
      </c>
      <c r="BP120" s="186">
        <f t="shared" si="115"/>
        <v>0</v>
      </c>
      <c r="BQ120" s="187">
        <f t="shared" si="116"/>
        <v>0</v>
      </c>
      <c r="BR120" s="186">
        <f t="shared" si="117"/>
        <v>0</v>
      </c>
      <c r="BS120" s="187">
        <f t="shared" si="118"/>
        <v>0</v>
      </c>
      <c r="BT120" s="186">
        <f t="shared" si="119"/>
        <v>0</v>
      </c>
      <c r="BU120" s="187">
        <f t="shared" si="120"/>
        <v>0</v>
      </c>
      <c r="BV120" s="186">
        <f t="shared" si="121"/>
        <v>0</v>
      </c>
      <c r="BW120" s="187">
        <f t="shared" si="122"/>
        <v>0</v>
      </c>
      <c r="BX120" s="186">
        <f t="shared" si="123"/>
        <v>0</v>
      </c>
      <c r="BY120" s="187">
        <f t="shared" si="124"/>
        <v>0</v>
      </c>
      <c r="BZ120" s="186">
        <f t="shared" si="125"/>
        <v>0</v>
      </c>
      <c r="CA120" s="187">
        <f t="shared" si="126"/>
        <v>0</v>
      </c>
      <c r="CB120" s="186">
        <f t="shared" si="127"/>
        <v>0</v>
      </c>
    </row>
    <row r="121" spans="1:80" ht="39.9" customHeight="1" x14ac:dyDescent="0.3">
      <c r="A121" s="8">
        <v>185</v>
      </c>
      <c r="B121" s="154"/>
      <c r="C121" s="155"/>
      <c r="D121" s="156"/>
      <c r="E121" s="151"/>
      <c r="F121" s="157"/>
      <c r="G121" s="152"/>
      <c r="H121" s="152"/>
      <c r="I121" s="153"/>
      <c r="P121" s="195"/>
      <c r="Q121" s="183">
        <f t="shared" si="64"/>
        <v>0</v>
      </c>
      <c r="R121" s="184">
        <f t="shared" si="65"/>
        <v>0</v>
      </c>
      <c r="S121" s="183">
        <f t="shared" si="66"/>
        <v>0</v>
      </c>
      <c r="T121" s="184">
        <f t="shared" si="67"/>
        <v>0</v>
      </c>
      <c r="U121" s="185">
        <f t="shared" si="68"/>
        <v>0</v>
      </c>
      <c r="V121" s="186">
        <f t="shared" si="69"/>
        <v>0</v>
      </c>
      <c r="W121" s="187">
        <f t="shared" si="70"/>
        <v>0</v>
      </c>
      <c r="X121" s="186">
        <f t="shared" si="71"/>
        <v>0</v>
      </c>
      <c r="Y121" s="187">
        <f t="shared" si="72"/>
        <v>0</v>
      </c>
      <c r="Z121" s="186">
        <f t="shared" si="73"/>
        <v>0</v>
      </c>
      <c r="AA121" s="187">
        <f t="shared" si="74"/>
        <v>0</v>
      </c>
      <c r="AB121" s="186">
        <f t="shared" si="75"/>
        <v>0</v>
      </c>
      <c r="AC121" s="187">
        <f t="shared" si="76"/>
        <v>0</v>
      </c>
      <c r="AD121" s="186">
        <f t="shared" si="77"/>
        <v>0</v>
      </c>
      <c r="AE121" s="187">
        <f t="shared" si="78"/>
        <v>0</v>
      </c>
      <c r="AF121" s="186">
        <f t="shared" si="79"/>
        <v>0</v>
      </c>
      <c r="AG121" s="187">
        <f t="shared" si="80"/>
        <v>0</v>
      </c>
      <c r="AH121" s="186">
        <f t="shared" si="81"/>
        <v>0</v>
      </c>
      <c r="AI121" s="187">
        <f t="shared" si="82"/>
        <v>0</v>
      </c>
      <c r="AJ121" s="186">
        <f t="shared" si="83"/>
        <v>0</v>
      </c>
      <c r="AK121" s="187">
        <f t="shared" si="84"/>
        <v>0</v>
      </c>
      <c r="AL121" s="186">
        <f t="shared" si="85"/>
        <v>0</v>
      </c>
      <c r="AM121" s="187">
        <f t="shared" si="86"/>
        <v>0</v>
      </c>
      <c r="AN121" s="186">
        <f t="shared" si="87"/>
        <v>0</v>
      </c>
      <c r="AO121" s="187">
        <f t="shared" si="88"/>
        <v>0</v>
      </c>
      <c r="AP121" s="186">
        <f t="shared" si="89"/>
        <v>0</v>
      </c>
      <c r="AQ121" s="187">
        <f t="shared" si="90"/>
        <v>0</v>
      </c>
      <c r="AR121" s="186">
        <f t="shared" si="91"/>
        <v>0</v>
      </c>
      <c r="AS121" s="187">
        <f t="shared" si="92"/>
        <v>0</v>
      </c>
      <c r="AT121" s="186">
        <f t="shared" si="93"/>
        <v>0</v>
      </c>
      <c r="AU121" s="187">
        <f t="shared" si="94"/>
        <v>0</v>
      </c>
      <c r="AV121" s="186">
        <f t="shared" si="95"/>
        <v>0</v>
      </c>
      <c r="AW121" s="187">
        <f t="shared" si="96"/>
        <v>0</v>
      </c>
      <c r="AX121" s="186">
        <f t="shared" si="97"/>
        <v>0</v>
      </c>
      <c r="AY121" s="187">
        <f t="shared" si="98"/>
        <v>0</v>
      </c>
      <c r="AZ121" s="186">
        <f t="shared" si="99"/>
        <v>0</v>
      </c>
      <c r="BA121" s="187">
        <f t="shared" si="100"/>
        <v>0</v>
      </c>
      <c r="BB121" s="186">
        <f t="shared" si="101"/>
        <v>0</v>
      </c>
      <c r="BC121" s="187">
        <f t="shared" si="102"/>
        <v>0</v>
      </c>
      <c r="BD121" s="186">
        <f t="shared" si="103"/>
        <v>0</v>
      </c>
      <c r="BE121" s="187">
        <f t="shared" si="104"/>
        <v>0</v>
      </c>
      <c r="BF121" s="186">
        <f t="shared" si="105"/>
        <v>0</v>
      </c>
      <c r="BG121" s="187">
        <f t="shared" si="106"/>
        <v>0</v>
      </c>
      <c r="BH121" s="186">
        <f t="shared" si="107"/>
        <v>0</v>
      </c>
      <c r="BI121" s="187">
        <f t="shared" si="108"/>
        <v>0</v>
      </c>
      <c r="BJ121" s="186">
        <f t="shared" si="109"/>
        <v>0</v>
      </c>
      <c r="BK121" s="187">
        <f t="shared" si="110"/>
        <v>0</v>
      </c>
      <c r="BL121" s="186">
        <f t="shared" si="111"/>
        <v>0</v>
      </c>
      <c r="BM121" s="187">
        <f t="shared" si="112"/>
        <v>0</v>
      </c>
      <c r="BN121" s="186">
        <f t="shared" si="113"/>
        <v>0</v>
      </c>
      <c r="BO121" s="187">
        <f t="shared" si="114"/>
        <v>0</v>
      </c>
      <c r="BP121" s="186">
        <f t="shared" si="115"/>
        <v>0</v>
      </c>
      <c r="BQ121" s="187">
        <f t="shared" si="116"/>
        <v>0</v>
      </c>
      <c r="BR121" s="186">
        <f t="shared" si="117"/>
        <v>0</v>
      </c>
      <c r="BS121" s="187">
        <f t="shared" si="118"/>
        <v>0</v>
      </c>
      <c r="BT121" s="186">
        <f t="shared" si="119"/>
        <v>0</v>
      </c>
      <c r="BU121" s="187">
        <f t="shared" si="120"/>
        <v>0</v>
      </c>
      <c r="BV121" s="186">
        <f t="shared" si="121"/>
        <v>0</v>
      </c>
      <c r="BW121" s="187">
        <f t="shared" si="122"/>
        <v>0</v>
      </c>
      <c r="BX121" s="186">
        <f t="shared" si="123"/>
        <v>0</v>
      </c>
      <c r="BY121" s="187">
        <f t="shared" si="124"/>
        <v>0</v>
      </c>
      <c r="BZ121" s="186">
        <f t="shared" si="125"/>
        <v>0</v>
      </c>
      <c r="CA121" s="187">
        <f t="shared" si="126"/>
        <v>0</v>
      </c>
      <c r="CB121" s="186">
        <f t="shared" si="127"/>
        <v>0</v>
      </c>
    </row>
    <row r="122" spans="1:80" ht="39.9" customHeight="1" x14ac:dyDescent="0.3">
      <c r="A122" s="8">
        <v>186</v>
      </c>
      <c r="B122" s="154"/>
      <c r="C122" s="155"/>
      <c r="D122" s="156"/>
      <c r="E122" s="151"/>
      <c r="F122" s="157"/>
      <c r="G122" s="152"/>
      <c r="H122" s="152"/>
      <c r="I122" s="153"/>
      <c r="P122" s="195"/>
      <c r="Q122" s="183">
        <f t="shared" si="64"/>
        <v>0</v>
      </c>
      <c r="R122" s="184">
        <f t="shared" si="65"/>
        <v>0</v>
      </c>
      <c r="S122" s="183">
        <f t="shared" si="66"/>
        <v>0</v>
      </c>
      <c r="T122" s="184">
        <f t="shared" si="67"/>
        <v>0</v>
      </c>
      <c r="U122" s="185">
        <f t="shared" si="68"/>
        <v>0</v>
      </c>
      <c r="V122" s="186">
        <f t="shared" si="69"/>
        <v>0</v>
      </c>
      <c r="W122" s="187">
        <f t="shared" si="70"/>
        <v>0</v>
      </c>
      <c r="X122" s="186">
        <f t="shared" si="71"/>
        <v>0</v>
      </c>
      <c r="Y122" s="187">
        <f t="shared" si="72"/>
        <v>0</v>
      </c>
      <c r="Z122" s="186">
        <f t="shared" si="73"/>
        <v>0</v>
      </c>
      <c r="AA122" s="187">
        <f t="shared" si="74"/>
        <v>0</v>
      </c>
      <c r="AB122" s="186">
        <f t="shared" si="75"/>
        <v>0</v>
      </c>
      <c r="AC122" s="187">
        <f t="shared" si="76"/>
        <v>0</v>
      </c>
      <c r="AD122" s="186">
        <f t="shared" si="77"/>
        <v>0</v>
      </c>
      <c r="AE122" s="187">
        <f t="shared" si="78"/>
        <v>0</v>
      </c>
      <c r="AF122" s="186">
        <f t="shared" si="79"/>
        <v>0</v>
      </c>
      <c r="AG122" s="187">
        <f t="shared" si="80"/>
        <v>0</v>
      </c>
      <c r="AH122" s="186">
        <f t="shared" si="81"/>
        <v>0</v>
      </c>
      <c r="AI122" s="187">
        <f t="shared" si="82"/>
        <v>0</v>
      </c>
      <c r="AJ122" s="186">
        <f t="shared" si="83"/>
        <v>0</v>
      </c>
      <c r="AK122" s="187">
        <f t="shared" si="84"/>
        <v>0</v>
      </c>
      <c r="AL122" s="186">
        <f t="shared" si="85"/>
        <v>0</v>
      </c>
      <c r="AM122" s="187">
        <f t="shared" si="86"/>
        <v>0</v>
      </c>
      <c r="AN122" s="186">
        <f t="shared" si="87"/>
        <v>0</v>
      </c>
      <c r="AO122" s="187">
        <f t="shared" si="88"/>
        <v>0</v>
      </c>
      <c r="AP122" s="186">
        <f t="shared" si="89"/>
        <v>0</v>
      </c>
      <c r="AQ122" s="187">
        <f t="shared" si="90"/>
        <v>0</v>
      </c>
      <c r="AR122" s="186">
        <f t="shared" si="91"/>
        <v>0</v>
      </c>
      <c r="AS122" s="187">
        <f t="shared" si="92"/>
        <v>0</v>
      </c>
      <c r="AT122" s="186">
        <f t="shared" si="93"/>
        <v>0</v>
      </c>
      <c r="AU122" s="187">
        <f t="shared" si="94"/>
        <v>0</v>
      </c>
      <c r="AV122" s="186">
        <f t="shared" si="95"/>
        <v>0</v>
      </c>
      <c r="AW122" s="187">
        <f t="shared" si="96"/>
        <v>0</v>
      </c>
      <c r="AX122" s="186">
        <f t="shared" si="97"/>
        <v>0</v>
      </c>
      <c r="AY122" s="187">
        <f t="shared" si="98"/>
        <v>0</v>
      </c>
      <c r="AZ122" s="186">
        <f t="shared" si="99"/>
        <v>0</v>
      </c>
      <c r="BA122" s="187">
        <f t="shared" si="100"/>
        <v>0</v>
      </c>
      <c r="BB122" s="186">
        <f t="shared" si="101"/>
        <v>0</v>
      </c>
      <c r="BC122" s="187">
        <f t="shared" si="102"/>
        <v>0</v>
      </c>
      <c r="BD122" s="186">
        <f t="shared" si="103"/>
        <v>0</v>
      </c>
      <c r="BE122" s="187">
        <f t="shared" si="104"/>
        <v>0</v>
      </c>
      <c r="BF122" s="186">
        <f t="shared" si="105"/>
        <v>0</v>
      </c>
      <c r="BG122" s="187">
        <f t="shared" si="106"/>
        <v>0</v>
      </c>
      <c r="BH122" s="186">
        <f t="shared" si="107"/>
        <v>0</v>
      </c>
      <c r="BI122" s="187">
        <f t="shared" si="108"/>
        <v>0</v>
      </c>
      <c r="BJ122" s="186">
        <f t="shared" si="109"/>
        <v>0</v>
      </c>
      <c r="BK122" s="187">
        <f t="shared" si="110"/>
        <v>0</v>
      </c>
      <c r="BL122" s="186">
        <f t="shared" si="111"/>
        <v>0</v>
      </c>
      <c r="BM122" s="187">
        <f t="shared" si="112"/>
        <v>0</v>
      </c>
      <c r="BN122" s="186">
        <f t="shared" si="113"/>
        <v>0</v>
      </c>
      <c r="BO122" s="187">
        <f t="shared" si="114"/>
        <v>0</v>
      </c>
      <c r="BP122" s="186">
        <f t="shared" si="115"/>
        <v>0</v>
      </c>
      <c r="BQ122" s="187">
        <f t="shared" si="116"/>
        <v>0</v>
      </c>
      <c r="BR122" s="186">
        <f t="shared" si="117"/>
        <v>0</v>
      </c>
      <c r="BS122" s="187">
        <f t="shared" si="118"/>
        <v>0</v>
      </c>
      <c r="BT122" s="186">
        <f t="shared" si="119"/>
        <v>0</v>
      </c>
      <c r="BU122" s="187">
        <f t="shared" si="120"/>
        <v>0</v>
      </c>
      <c r="BV122" s="186">
        <f t="shared" si="121"/>
        <v>0</v>
      </c>
      <c r="BW122" s="187">
        <f t="shared" si="122"/>
        <v>0</v>
      </c>
      <c r="BX122" s="186">
        <f t="shared" si="123"/>
        <v>0</v>
      </c>
      <c r="BY122" s="187">
        <f t="shared" si="124"/>
        <v>0</v>
      </c>
      <c r="BZ122" s="186">
        <f t="shared" si="125"/>
        <v>0</v>
      </c>
      <c r="CA122" s="187">
        <f t="shared" si="126"/>
        <v>0</v>
      </c>
      <c r="CB122" s="186">
        <f t="shared" si="127"/>
        <v>0</v>
      </c>
    </row>
    <row r="123" spans="1:80" ht="39.9" customHeight="1" x14ac:dyDescent="0.3">
      <c r="A123" s="8">
        <v>187</v>
      </c>
      <c r="B123" s="154"/>
      <c r="C123" s="155"/>
      <c r="D123" s="156"/>
      <c r="E123" s="151"/>
      <c r="F123" s="157"/>
      <c r="G123" s="152"/>
      <c r="H123" s="152"/>
      <c r="I123" s="153"/>
      <c r="P123" s="195"/>
      <c r="Q123" s="183">
        <f t="shared" si="64"/>
        <v>0</v>
      </c>
      <c r="R123" s="184">
        <f t="shared" si="65"/>
        <v>0</v>
      </c>
      <c r="S123" s="183">
        <f t="shared" si="66"/>
        <v>0</v>
      </c>
      <c r="T123" s="184">
        <f t="shared" si="67"/>
        <v>0</v>
      </c>
      <c r="U123" s="185">
        <f t="shared" si="68"/>
        <v>0</v>
      </c>
      <c r="V123" s="186">
        <f t="shared" si="69"/>
        <v>0</v>
      </c>
      <c r="W123" s="187">
        <f t="shared" si="70"/>
        <v>0</v>
      </c>
      <c r="X123" s="186">
        <f t="shared" si="71"/>
        <v>0</v>
      </c>
      <c r="Y123" s="187">
        <f t="shared" si="72"/>
        <v>0</v>
      </c>
      <c r="Z123" s="186">
        <f t="shared" si="73"/>
        <v>0</v>
      </c>
      <c r="AA123" s="187">
        <f t="shared" si="74"/>
        <v>0</v>
      </c>
      <c r="AB123" s="186">
        <f t="shared" si="75"/>
        <v>0</v>
      </c>
      <c r="AC123" s="187">
        <f t="shared" si="76"/>
        <v>0</v>
      </c>
      <c r="AD123" s="186">
        <f t="shared" si="77"/>
        <v>0</v>
      </c>
      <c r="AE123" s="187">
        <f t="shared" si="78"/>
        <v>0</v>
      </c>
      <c r="AF123" s="186">
        <f t="shared" si="79"/>
        <v>0</v>
      </c>
      <c r="AG123" s="187">
        <f t="shared" si="80"/>
        <v>0</v>
      </c>
      <c r="AH123" s="186">
        <f t="shared" si="81"/>
        <v>0</v>
      </c>
      <c r="AI123" s="187">
        <f t="shared" si="82"/>
        <v>0</v>
      </c>
      <c r="AJ123" s="186">
        <f t="shared" si="83"/>
        <v>0</v>
      </c>
      <c r="AK123" s="187">
        <f t="shared" si="84"/>
        <v>0</v>
      </c>
      <c r="AL123" s="186">
        <f t="shared" si="85"/>
        <v>0</v>
      </c>
      <c r="AM123" s="187">
        <f t="shared" si="86"/>
        <v>0</v>
      </c>
      <c r="AN123" s="186">
        <f t="shared" si="87"/>
        <v>0</v>
      </c>
      <c r="AO123" s="187">
        <f t="shared" si="88"/>
        <v>0</v>
      </c>
      <c r="AP123" s="186">
        <f t="shared" si="89"/>
        <v>0</v>
      </c>
      <c r="AQ123" s="187">
        <f t="shared" si="90"/>
        <v>0</v>
      </c>
      <c r="AR123" s="186">
        <f t="shared" si="91"/>
        <v>0</v>
      </c>
      <c r="AS123" s="187">
        <f t="shared" si="92"/>
        <v>0</v>
      </c>
      <c r="AT123" s="186">
        <f t="shared" si="93"/>
        <v>0</v>
      </c>
      <c r="AU123" s="187">
        <f t="shared" si="94"/>
        <v>0</v>
      </c>
      <c r="AV123" s="186">
        <f t="shared" si="95"/>
        <v>0</v>
      </c>
      <c r="AW123" s="187">
        <f t="shared" si="96"/>
        <v>0</v>
      </c>
      <c r="AX123" s="186">
        <f t="shared" si="97"/>
        <v>0</v>
      </c>
      <c r="AY123" s="187">
        <f t="shared" si="98"/>
        <v>0</v>
      </c>
      <c r="AZ123" s="186">
        <f t="shared" si="99"/>
        <v>0</v>
      </c>
      <c r="BA123" s="187">
        <f t="shared" si="100"/>
        <v>0</v>
      </c>
      <c r="BB123" s="186">
        <f t="shared" si="101"/>
        <v>0</v>
      </c>
      <c r="BC123" s="187">
        <f t="shared" si="102"/>
        <v>0</v>
      </c>
      <c r="BD123" s="186">
        <f t="shared" si="103"/>
        <v>0</v>
      </c>
      <c r="BE123" s="187">
        <f t="shared" si="104"/>
        <v>0</v>
      </c>
      <c r="BF123" s="186">
        <f t="shared" si="105"/>
        <v>0</v>
      </c>
      <c r="BG123" s="187">
        <f t="shared" si="106"/>
        <v>0</v>
      </c>
      <c r="BH123" s="186">
        <f t="shared" si="107"/>
        <v>0</v>
      </c>
      <c r="BI123" s="187">
        <f t="shared" si="108"/>
        <v>0</v>
      </c>
      <c r="BJ123" s="186">
        <f t="shared" si="109"/>
        <v>0</v>
      </c>
      <c r="BK123" s="187">
        <f t="shared" si="110"/>
        <v>0</v>
      </c>
      <c r="BL123" s="186">
        <f t="shared" si="111"/>
        <v>0</v>
      </c>
      <c r="BM123" s="187">
        <f t="shared" si="112"/>
        <v>0</v>
      </c>
      <c r="BN123" s="186">
        <f t="shared" si="113"/>
        <v>0</v>
      </c>
      <c r="BO123" s="187">
        <f t="shared" si="114"/>
        <v>0</v>
      </c>
      <c r="BP123" s="186">
        <f t="shared" si="115"/>
        <v>0</v>
      </c>
      <c r="BQ123" s="187">
        <f t="shared" si="116"/>
        <v>0</v>
      </c>
      <c r="BR123" s="186">
        <f t="shared" si="117"/>
        <v>0</v>
      </c>
      <c r="BS123" s="187">
        <f t="shared" si="118"/>
        <v>0</v>
      </c>
      <c r="BT123" s="186">
        <f t="shared" si="119"/>
        <v>0</v>
      </c>
      <c r="BU123" s="187">
        <f t="shared" si="120"/>
        <v>0</v>
      </c>
      <c r="BV123" s="186">
        <f t="shared" si="121"/>
        <v>0</v>
      </c>
      <c r="BW123" s="187">
        <f t="shared" si="122"/>
        <v>0</v>
      </c>
      <c r="BX123" s="186">
        <f t="shared" si="123"/>
        <v>0</v>
      </c>
      <c r="BY123" s="187">
        <f t="shared" si="124"/>
        <v>0</v>
      </c>
      <c r="BZ123" s="186">
        <f t="shared" si="125"/>
        <v>0</v>
      </c>
      <c r="CA123" s="187">
        <f t="shared" si="126"/>
        <v>0</v>
      </c>
      <c r="CB123" s="186">
        <f t="shared" si="127"/>
        <v>0</v>
      </c>
    </row>
    <row r="124" spans="1:80" ht="39.9" customHeight="1" x14ac:dyDescent="0.3">
      <c r="A124" s="8">
        <v>188</v>
      </c>
      <c r="B124" s="154"/>
      <c r="C124" s="155"/>
      <c r="D124" s="156"/>
      <c r="E124" s="151"/>
      <c r="F124" s="157"/>
      <c r="G124" s="152"/>
      <c r="H124" s="152"/>
      <c r="I124" s="153"/>
      <c r="P124" s="195"/>
      <c r="Q124" s="183">
        <f t="shared" si="64"/>
        <v>0</v>
      </c>
      <c r="R124" s="184">
        <f t="shared" si="65"/>
        <v>0</v>
      </c>
      <c r="S124" s="183">
        <f t="shared" si="66"/>
        <v>0</v>
      </c>
      <c r="T124" s="184">
        <f t="shared" si="67"/>
        <v>0</v>
      </c>
      <c r="U124" s="185">
        <f t="shared" si="68"/>
        <v>0</v>
      </c>
      <c r="V124" s="186">
        <f t="shared" si="69"/>
        <v>0</v>
      </c>
      <c r="W124" s="187">
        <f t="shared" si="70"/>
        <v>0</v>
      </c>
      <c r="X124" s="186">
        <f t="shared" si="71"/>
        <v>0</v>
      </c>
      <c r="Y124" s="187">
        <f t="shared" si="72"/>
        <v>0</v>
      </c>
      <c r="Z124" s="186">
        <f t="shared" si="73"/>
        <v>0</v>
      </c>
      <c r="AA124" s="187">
        <f t="shared" si="74"/>
        <v>0</v>
      </c>
      <c r="AB124" s="186">
        <f t="shared" si="75"/>
        <v>0</v>
      </c>
      <c r="AC124" s="187">
        <f t="shared" si="76"/>
        <v>0</v>
      </c>
      <c r="AD124" s="186">
        <f t="shared" si="77"/>
        <v>0</v>
      </c>
      <c r="AE124" s="187">
        <f t="shared" si="78"/>
        <v>0</v>
      </c>
      <c r="AF124" s="186">
        <f t="shared" si="79"/>
        <v>0</v>
      </c>
      <c r="AG124" s="187">
        <f t="shared" si="80"/>
        <v>0</v>
      </c>
      <c r="AH124" s="186">
        <f t="shared" si="81"/>
        <v>0</v>
      </c>
      <c r="AI124" s="187">
        <f t="shared" si="82"/>
        <v>0</v>
      </c>
      <c r="AJ124" s="186">
        <f t="shared" si="83"/>
        <v>0</v>
      </c>
      <c r="AK124" s="187">
        <f t="shared" si="84"/>
        <v>0</v>
      </c>
      <c r="AL124" s="186">
        <f t="shared" si="85"/>
        <v>0</v>
      </c>
      <c r="AM124" s="187">
        <f t="shared" si="86"/>
        <v>0</v>
      </c>
      <c r="AN124" s="186">
        <f t="shared" si="87"/>
        <v>0</v>
      </c>
      <c r="AO124" s="187">
        <f t="shared" si="88"/>
        <v>0</v>
      </c>
      <c r="AP124" s="186">
        <f t="shared" si="89"/>
        <v>0</v>
      </c>
      <c r="AQ124" s="187">
        <f t="shared" si="90"/>
        <v>0</v>
      </c>
      <c r="AR124" s="186">
        <f t="shared" si="91"/>
        <v>0</v>
      </c>
      <c r="AS124" s="187">
        <f t="shared" si="92"/>
        <v>0</v>
      </c>
      <c r="AT124" s="186">
        <f t="shared" si="93"/>
        <v>0</v>
      </c>
      <c r="AU124" s="187">
        <f t="shared" si="94"/>
        <v>0</v>
      </c>
      <c r="AV124" s="186">
        <f t="shared" si="95"/>
        <v>0</v>
      </c>
      <c r="AW124" s="187">
        <f t="shared" si="96"/>
        <v>0</v>
      </c>
      <c r="AX124" s="186">
        <f t="shared" si="97"/>
        <v>0</v>
      </c>
      <c r="AY124" s="187">
        <f t="shared" si="98"/>
        <v>0</v>
      </c>
      <c r="AZ124" s="186">
        <f t="shared" si="99"/>
        <v>0</v>
      </c>
      <c r="BA124" s="187">
        <f t="shared" si="100"/>
        <v>0</v>
      </c>
      <c r="BB124" s="186">
        <f t="shared" si="101"/>
        <v>0</v>
      </c>
      <c r="BC124" s="187">
        <f t="shared" si="102"/>
        <v>0</v>
      </c>
      <c r="BD124" s="186">
        <f t="shared" si="103"/>
        <v>0</v>
      </c>
      <c r="BE124" s="187">
        <f t="shared" si="104"/>
        <v>0</v>
      </c>
      <c r="BF124" s="186">
        <f t="shared" si="105"/>
        <v>0</v>
      </c>
      <c r="BG124" s="187">
        <f t="shared" si="106"/>
        <v>0</v>
      </c>
      <c r="BH124" s="186">
        <f t="shared" si="107"/>
        <v>0</v>
      </c>
      <c r="BI124" s="187">
        <f t="shared" si="108"/>
        <v>0</v>
      </c>
      <c r="BJ124" s="186">
        <f t="shared" si="109"/>
        <v>0</v>
      </c>
      <c r="BK124" s="187">
        <f t="shared" si="110"/>
        <v>0</v>
      </c>
      <c r="BL124" s="186">
        <f t="shared" si="111"/>
        <v>0</v>
      </c>
      <c r="BM124" s="187">
        <f t="shared" si="112"/>
        <v>0</v>
      </c>
      <c r="BN124" s="186">
        <f t="shared" si="113"/>
        <v>0</v>
      </c>
      <c r="BO124" s="187">
        <f t="shared" si="114"/>
        <v>0</v>
      </c>
      <c r="BP124" s="186">
        <f t="shared" si="115"/>
        <v>0</v>
      </c>
      <c r="BQ124" s="187">
        <f t="shared" si="116"/>
        <v>0</v>
      </c>
      <c r="BR124" s="186">
        <f t="shared" si="117"/>
        <v>0</v>
      </c>
      <c r="BS124" s="187">
        <f t="shared" si="118"/>
        <v>0</v>
      </c>
      <c r="BT124" s="186">
        <f t="shared" si="119"/>
        <v>0</v>
      </c>
      <c r="BU124" s="187">
        <f t="shared" si="120"/>
        <v>0</v>
      </c>
      <c r="BV124" s="186">
        <f t="shared" si="121"/>
        <v>0</v>
      </c>
      <c r="BW124" s="187">
        <f t="shared" si="122"/>
        <v>0</v>
      </c>
      <c r="BX124" s="186">
        <f t="shared" si="123"/>
        <v>0</v>
      </c>
      <c r="BY124" s="187">
        <f t="shared" si="124"/>
        <v>0</v>
      </c>
      <c r="BZ124" s="186">
        <f t="shared" si="125"/>
        <v>0</v>
      </c>
      <c r="CA124" s="187">
        <f t="shared" si="126"/>
        <v>0</v>
      </c>
      <c r="CB124" s="186">
        <f t="shared" si="127"/>
        <v>0</v>
      </c>
    </row>
    <row r="125" spans="1:80" ht="39.9" customHeight="1" x14ac:dyDescent="0.3">
      <c r="A125" s="8">
        <v>189</v>
      </c>
      <c r="B125" s="154"/>
      <c r="C125" s="155"/>
      <c r="D125" s="156"/>
      <c r="E125" s="151"/>
      <c r="F125" s="157"/>
      <c r="G125" s="152"/>
      <c r="H125" s="152"/>
      <c r="I125" s="153"/>
      <c r="P125" s="195"/>
      <c r="Q125" s="183">
        <f t="shared" si="64"/>
        <v>0</v>
      </c>
      <c r="R125" s="184">
        <f t="shared" si="65"/>
        <v>0</v>
      </c>
      <c r="S125" s="183">
        <f t="shared" si="66"/>
        <v>0</v>
      </c>
      <c r="T125" s="184">
        <f t="shared" si="67"/>
        <v>0</v>
      </c>
      <c r="U125" s="185">
        <f t="shared" si="68"/>
        <v>0</v>
      </c>
      <c r="V125" s="186">
        <f t="shared" si="69"/>
        <v>0</v>
      </c>
      <c r="W125" s="187">
        <f t="shared" si="70"/>
        <v>0</v>
      </c>
      <c r="X125" s="186">
        <f t="shared" si="71"/>
        <v>0</v>
      </c>
      <c r="Y125" s="187">
        <f t="shared" si="72"/>
        <v>0</v>
      </c>
      <c r="Z125" s="186">
        <f t="shared" si="73"/>
        <v>0</v>
      </c>
      <c r="AA125" s="187">
        <f t="shared" si="74"/>
        <v>0</v>
      </c>
      <c r="AB125" s="186">
        <f t="shared" si="75"/>
        <v>0</v>
      </c>
      <c r="AC125" s="187">
        <f t="shared" si="76"/>
        <v>0</v>
      </c>
      <c r="AD125" s="186">
        <f t="shared" si="77"/>
        <v>0</v>
      </c>
      <c r="AE125" s="187">
        <f t="shared" si="78"/>
        <v>0</v>
      </c>
      <c r="AF125" s="186">
        <f t="shared" si="79"/>
        <v>0</v>
      </c>
      <c r="AG125" s="187">
        <f t="shared" si="80"/>
        <v>0</v>
      </c>
      <c r="AH125" s="186">
        <f t="shared" si="81"/>
        <v>0</v>
      </c>
      <c r="AI125" s="187">
        <f t="shared" si="82"/>
        <v>0</v>
      </c>
      <c r="AJ125" s="186">
        <f t="shared" si="83"/>
        <v>0</v>
      </c>
      <c r="AK125" s="187">
        <f t="shared" si="84"/>
        <v>0</v>
      </c>
      <c r="AL125" s="186">
        <f t="shared" si="85"/>
        <v>0</v>
      </c>
      <c r="AM125" s="187">
        <f t="shared" si="86"/>
        <v>0</v>
      </c>
      <c r="AN125" s="186">
        <f t="shared" si="87"/>
        <v>0</v>
      </c>
      <c r="AO125" s="187">
        <f t="shared" si="88"/>
        <v>0</v>
      </c>
      <c r="AP125" s="186">
        <f t="shared" si="89"/>
        <v>0</v>
      </c>
      <c r="AQ125" s="187">
        <f t="shared" si="90"/>
        <v>0</v>
      </c>
      <c r="AR125" s="186">
        <f t="shared" si="91"/>
        <v>0</v>
      </c>
      <c r="AS125" s="187">
        <f t="shared" si="92"/>
        <v>0</v>
      </c>
      <c r="AT125" s="186">
        <f t="shared" si="93"/>
        <v>0</v>
      </c>
      <c r="AU125" s="187">
        <f t="shared" si="94"/>
        <v>0</v>
      </c>
      <c r="AV125" s="186">
        <f t="shared" si="95"/>
        <v>0</v>
      </c>
      <c r="AW125" s="187">
        <f t="shared" si="96"/>
        <v>0</v>
      </c>
      <c r="AX125" s="186">
        <f t="shared" si="97"/>
        <v>0</v>
      </c>
      <c r="AY125" s="187">
        <f t="shared" si="98"/>
        <v>0</v>
      </c>
      <c r="AZ125" s="186">
        <f t="shared" si="99"/>
        <v>0</v>
      </c>
      <c r="BA125" s="187">
        <f t="shared" si="100"/>
        <v>0</v>
      </c>
      <c r="BB125" s="186">
        <f t="shared" si="101"/>
        <v>0</v>
      </c>
      <c r="BC125" s="187">
        <f t="shared" si="102"/>
        <v>0</v>
      </c>
      <c r="BD125" s="186">
        <f t="shared" si="103"/>
        <v>0</v>
      </c>
      <c r="BE125" s="187">
        <f t="shared" si="104"/>
        <v>0</v>
      </c>
      <c r="BF125" s="186">
        <f t="shared" si="105"/>
        <v>0</v>
      </c>
      <c r="BG125" s="187">
        <f t="shared" si="106"/>
        <v>0</v>
      </c>
      <c r="BH125" s="186">
        <f t="shared" si="107"/>
        <v>0</v>
      </c>
      <c r="BI125" s="187">
        <f t="shared" si="108"/>
        <v>0</v>
      </c>
      <c r="BJ125" s="186">
        <f t="shared" si="109"/>
        <v>0</v>
      </c>
      <c r="BK125" s="187">
        <f t="shared" si="110"/>
        <v>0</v>
      </c>
      <c r="BL125" s="186">
        <f t="shared" si="111"/>
        <v>0</v>
      </c>
      <c r="BM125" s="187">
        <f t="shared" si="112"/>
        <v>0</v>
      </c>
      <c r="BN125" s="186">
        <f t="shared" si="113"/>
        <v>0</v>
      </c>
      <c r="BO125" s="187">
        <f t="shared" si="114"/>
        <v>0</v>
      </c>
      <c r="BP125" s="186">
        <f t="shared" si="115"/>
        <v>0</v>
      </c>
      <c r="BQ125" s="187">
        <f t="shared" si="116"/>
        <v>0</v>
      </c>
      <c r="BR125" s="186">
        <f t="shared" si="117"/>
        <v>0</v>
      </c>
      <c r="BS125" s="187">
        <f t="shared" si="118"/>
        <v>0</v>
      </c>
      <c r="BT125" s="186">
        <f t="shared" si="119"/>
        <v>0</v>
      </c>
      <c r="BU125" s="187">
        <f t="shared" si="120"/>
        <v>0</v>
      </c>
      <c r="BV125" s="186">
        <f t="shared" si="121"/>
        <v>0</v>
      </c>
      <c r="BW125" s="187">
        <f t="shared" si="122"/>
        <v>0</v>
      </c>
      <c r="BX125" s="186">
        <f t="shared" si="123"/>
        <v>0</v>
      </c>
      <c r="BY125" s="187">
        <f t="shared" si="124"/>
        <v>0</v>
      </c>
      <c r="BZ125" s="186">
        <f t="shared" si="125"/>
        <v>0</v>
      </c>
      <c r="CA125" s="187">
        <f t="shared" si="126"/>
        <v>0</v>
      </c>
      <c r="CB125" s="186">
        <f t="shared" si="127"/>
        <v>0</v>
      </c>
    </row>
    <row r="126" spans="1:80" ht="39.9" customHeight="1" x14ac:dyDescent="0.3">
      <c r="A126" s="8">
        <v>190</v>
      </c>
      <c r="B126" s="154"/>
      <c r="C126" s="155"/>
      <c r="D126" s="156"/>
      <c r="E126" s="151"/>
      <c r="F126" s="157"/>
      <c r="G126" s="152"/>
      <c r="H126" s="152"/>
      <c r="I126" s="153"/>
      <c r="P126" s="195"/>
      <c r="Q126" s="183">
        <f t="shared" si="64"/>
        <v>0</v>
      </c>
      <c r="R126" s="184">
        <f t="shared" si="65"/>
        <v>0</v>
      </c>
      <c r="S126" s="183">
        <f t="shared" si="66"/>
        <v>0</v>
      </c>
      <c r="T126" s="184">
        <f t="shared" si="67"/>
        <v>0</v>
      </c>
      <c r="U126" s="185">
        <f t="shared" si="68"/>
        <v>0</v>
      </c>
      <c r="V126" s="186">
        <f t="shared" si="69"/>
        <v>0</v>
      </c>
      <c r="W126" s="187">
        <f t="shared" si="70"/>
        <v>0</v>
      </c>
      <c r="X126" s="186">
        <f t="shared" si="71"/>
        <v>0</v>
      </c>
      <c r="Y126" s="187">
        <f t="shared" si="72"/>
        <v>0</v>
      </c>
      <c r="Z126" s="186">
        <f t="shared" si="73"/>
        <v>0</v>
      </c>
      <c r="AA126" s="187">
        <f t="shared" si="74"/>
        <v>0</v>
      </c>
      <c r="AB126" s="186">
        <f t="shared" si="75"/>
        <v>0</v>
      </c>
      <c r="AC126" s="187">
        <f t="shared" si="76"/>
        <v>0</v>
      </c>
      <c r="AD126" s="186">
        <f t="shared" si="77"/>
        <v>0</v>
      </c>
      <c r="AE126" s="187">
        <f t="shared" si="78"/>
        <v>0</v>
      </c>
      <c r="AF126" s="186">
        <f t="shared" si="79"/>
        <v>0</v>
      </c>
      <c r="AG126" s="187">
        <f t="shared" si="80"/>
        <v>0</v>
      </c>
      <c r="AH126" s="186">
        <f t="shared" si="81"/>
        <v>0</v>
      </c>
      <c r="AI126" s="187">
        <f t="shared" si="82"/>
        <v>0</v>
      </c>
      <c r="AJ126" s="186">
        <f t="shared" si="83"/>
        <v>0</v>
      </c>
      <c r="AK126" s="187">
        <f t="shared" si="84"/>
        <v>0</v>
      </c>
      <c r="AL126" s="186">
        <f t="shared" si="85"/>
        <v>0</v>
      </c>
      <c r="AM126" s="187">
        <f t="shared" si="86"/>
        <v>0</v>
      </c>
      <c r="AN126" s="186">
        <f t="shared" si="87"/>
        <v>0</v>
      </c>
      <c r="AO126" s="187">
        <f t="shared" si="88"/>
        <v>0</v>
      </c>
      <c r="AP126" s="186">
        <f t="shared" si="89"/>
        <v>0</v>
      </c>
      <c r="AQ126" s="187">
        <f t="shared" si="90"/>
        <v>0</v>
      </c>
      <c r="AR126" s="186">
        <f t="shared" si="91"/>
        <v>0</v>
      </c>
      <c r="AS126" s="187">
        <f t="shared" si="92"/>
        <v>0</v>
      </c>
      <c r="AT126" s="186">
        <f t="shared" si="93"/>
        <v>0</v>
      </c>
      <c r="AU126" s="187">
        <f t="shared" si="94"/>
        <v>0</v>
      </c>
      <c r="AV126" s="186">
        <f t="shared" si="95"/>
        <v>0</v>
      </c>
      <c r="AW126" s="187">
        <f t="shared" si="96"/>
        <v>0</v>
      </c>
      <c r="AX126" s="186">
        <f t="shared" si="97"/>
        <v>0</v>
      </c>
      <c r="AY126" s="187">
        <f t="shared" si="98"/>
        <v>0</v>
      </c>
      <c r="AZ126" s="186">
        <f t="shared" si="99"/>
        <v>0</v>
      </c>
      <c r="BA126" s="187">
        <f t="shared" si="100"/>
        <v>0</v>
      </c>
      <c r="BB126" s="186">
        <f t="shared" si="101"/>
        <v>0</v>
      </c>
      <c r="BC126" s="187">
        <f t="shared" si="102"/>
        <v>0</v>
      </c>
      <c r="BD126" s="186">
        <f t="shared" si="103"/>
        <v>0</v>
      </c>
      <c r="BE126" s="187">
        <f t="shared" si="104"/>
        <v>0</v>
      </c>
      <c r="BF126" s="186">
        <f t="shared" si="105"/>
        <v>0</v>
      </c>
      <c r="BG126" s="187">
        <f t="shared" si="106"/>
        <v>0</v>
      </c>
      <c r="BH126" s="186">
        <f t="shared" si="107"/>
        <v>0</v>
      </c>
      <c r="BI126" s="187">
        <f t="shared" si="108"/>
        <v>0</v>
      </c>
      <c r="BJ126" s="186">
        <f t="shared" si="109"/>
        <v>0</v>
      </c>
      <c r="BK126" s="187">
        <f t="shared" si="110"/>
        <v>0</v>
      </c>
      <c r="BL126" s="186">
        <f t="shared" si="111"/>
        <v>0</v>
      </c>
      <c r="BM126" s="187">
        <f t="shared" si="112"/>
        <v>0</v>
      </c>
      <c r="BN126" s="186">
        <f t="shared" si="113"/>
        <v>0</v>
      </c>
      <c r="BO126" s="187">
        <f t="shared" si="114"/>
        <v>0</v>
      </c>
      <c r="BP126" s="186">
        <f t="shared" si="115"/>
        <v>0</v>
      </c>
      <c r="BQ126" s="187">
        <f t="shared" si="116"/>
        <v>0</v>
      </c>
      <c r="BR126" s="186">
        <f t="shared" si="117"/>
        <v>0</v>
      </c>
      <c r="BS126" s="187">
        <f t="shared" si="118"/>
        <v>0</v>
      </c>
      <c r="BT126" s="186">
        <f t="shared" si="119"/>
        <v>0</v>
      </c>
      <c r="BU126" s="187">
        <f t="shared" si="120"/>
        <v>0</v>
      </c>
      <c r="BV126" s="186">
        <f t="shared" si="121"/>
        <v>0</v>
      </c>
      <c r="BW126" s="187">
        <f t="shared" si="122"/>
        <v>0</v>
      </c>
      <c r="BX126" s="186">
        <f t="shared" si="123"/>
        <v>0</v>
      </c>
      <c r="BY126" s="187">
        <f t="shared" si="124"/>
        <v>0</v>
      </c>
      <c r="BZ126" s="186">
        <f t="shared" si="125"/>
        <v>0</v>
      </c>
      <c r="CA126" s="187">
        <f t="shared" si="126"/>
        <v>0</v>
      </c>
      <c r="CB126" s="186">
        <f t="shared" si="127"/>
        <v>0</v>
      </c>
    </row>
    <row r="127" spans="1:80" ht="39.9" customHeight="1" x14ac:dyDescent="0.3">
      <c r="A127" s="8">
        <v>191</v>
      </c>
      <c r="B127" s="154"/>
      <c r="C127" s="155"/>
      <c r="D127" s="156"/>
      <c r="E127" s="151"/>
      <c r="F127" s="157"/>
      <c r="G127" s="152"/>
      <c r="H127" s="152"/>
      <c r="I127" s="153"/>
      <c r="P127" s="195"/>
      <c r="Q127" s="183">
        <f t="shared" si="64"/>
        <v>0</v>
      </c>
      <c r="R127" s="184">
        <f t="shared" si="65"/>
        <v>0</v>
      </c>
      <c r="S127" s="183">
        <f t="shared" si="66"/>
        <v>0</v>
      </c>
      <c r="T127" s="184">
        <f t="shared" si="67"/>
        <v>0</v>
      </c>
      <c r="U127" s="185">
        <f t="shared" si="68"/>
        <v>0</v>
      </c>
      <c r="V127" s="186">
        <f t="shared" si="69"/>
        <v>0</v>
      </c>
      <c r="W127" s="187">
        <f t="shared" si="70"/>
        <v>0</v>
      </c>
      <c r="X127" s="186">
        <f t="shared" si="71"/>
        <v>0</v>
      </c>
      <c r="Y127" s="187">
        <f t="shared" si="72"/>
        <v>0</v>
      </c>
      <c r="Z127" s="186">
        <f t="shared" si="73"/>
        <v>0</v>
      </c>
      <c r="AA127" s="187">
        <f t="shared" si="74"/>
        <v>0</v>
      </c>
      <c r="AB127" s="186">
        <f t="shared" si="75"/>
        <v>0</v>
      </c>
      <c r="AC127" s="187">
        <f t="shared" si="76"/>
        <v>0</v>
      </c>
      <c r="AD127" s="186">
        <f t="shared" si="77"/>
        <v>0</v>
      </c>
      <c r="AE127" s="187">
        <f t="shared" si="78"/>
        <v>0</v>
      </c>
      <c r="AF127" s="186">
        <f t="shared" si="79"/>
        <v>0</v>
      </c>
      <c r="AG127" s="187">
        <f t="shared" si="80"/>
        <v>0</v>
      </c>
      <c r="AH127" s="186">
        <f t="shared" si="81"/>
        <v>0</v>
      </c>
      <c r="AI127" s="187">
        <f t="shared" si="82"/>
        <v>0</v>
      </c>
      <c r="AJ127" s="186">
        <f t="shared" si="83"/>
        <v>0</v>
      </c>
      <c r="AK127" s="187">
        <f t="shared" si="84"/>
        <v>0</v>
      </c>
      <c r="AL127" s="186">
        <f t="shared" si="85"/>
        <v>0</v>
      </c>
      <c r="AM127" s="187">
        <f t="shared" si="86"/>
        <v>0</v>
      </c>
      <c r="AN127" s="186">
        <f t="shared" si="87"/>
        <v>0</v>
      </c>
      <c r="AO127" s="187">
        <f t="shared" si="88"/>
        <v>0</v>
      </c>
      <c r="AP127" s="186">
        <f t="shared" si="89"/>
        <v>0</v>
      </c>
      <c r="AQ127" s="187">
        <f t="shared" si="90"/>
        <v>0</v>
      </c>
      <c r="AR127" s="186">
        <f t="shared" si="91"/>
        <v>0</v>
      </c>
      <c r="AS127" s="187">
        <f t="shared" si="92"/>
        <v>0</v>
      </c>
      <c r="AT127" s="186">
        <f t="shared" si="93"/>
        <v>0</v>
      </c>
      <c r="AU127" s="187">
        <f t="shared" si="94"/>
        <v>0</v>
      </c>
      <c r="AV127" s="186">
        <f t="shared" si="95"/>
        <v>0</v>
      </c>
      <c r="AW127" s="187">
        <f t="shared" si="96"/>
        <v>0</v>
      </c>
      <c r="AX127" s="186">
        <f t="shared" si="97"/>
        <v>0</v>
      </c>
      <c r="AY127" s="187">
        <f t="shared" si="98"/>
        <v>0</v>
      </c>
      <c r="AZ127" s="186">
        <f t="shared" si="99"/>
        <v>0</v>
      </c>
      <c r="BA127" s="187">
        <f t="shared" si="100"/>
        <v>0</v>
      </c>
      <c r="BB127" s="186">
        <f t="shared" si="101"/>
        <v>0</v>
      </c>
      <c r="BC127" s="187">
        <f t="shared" si="102"/>
        <v>0</v>
      </c>
      <c r="BD127" s="186">
        <f t="shared" si="103"/>
        <v>0</v>
      </c>
      <c r="BE127" s="187">
        <f t="shared" si="104"/>
        <v>0</v>
      </c>
      <c r="BF127" s="186">
        <f t="shared" si="105"/>
        <v>0</v>
      </c>
      <c r="BG127" s="187">
        <f t="shared" si="106"/>
        <v>0</v>
      </c>
      <c r="BH127" s="186">
        <f t="shared" si="107"/>
        <v>0</v>
      </c>
      <c r="BI127" s="187">
        <f t="shared" si="108"/>
        <v>0</v>
      </c>
      <c r="BJ127" s="186">
        <f t="shared" si="109"/>
        <v>0</v>
      </c>
      <c r="BK127" s="187">
        <f t="shared" si="110"/>
        <v>0</v>
      </c>
      <c r="BL127" s="186">
        <f t="shared" si="111"/>
        <v>0</v>
      </c>
      <c r="BM127" s="187">
        <f t="shared" si="112"/>
        <v>0</v>
      </c>
      <c r="BN127" s="186">
        <f t="shared" si="113"/>
        <v>0</v>
      </c>
      <c r="BO127" s="187">
        <f t="shared" si="114"/>
        <v>0</v>
      </c>
      <c r="BP127" s="186">
        <f t="shared" si="115"/>
        <v>0</v>
      </c>
      <c r="BQ127" s="187">
        <f t="shared" si="116"/>
        <v>0</v>
      </c>
      <c r="BR127" s="186">
        <f t="shared" si="117"/>
        <v>0</v>
      </c>
      <c r="BS127" s="187">
        <f t="shared" si="118"/>
        <v>0</v>
      </c>
      <c r="BT127" s="186">
        <f t="shared" si="119"/>
        <v>0</v>
      </c>
      <c r="BU127" s="187">
        <f t="shared" si="120"/>
        <v>0</v>
      </c>
      <c r="BV127" s="186">
        <f t="shared" si="121"/>
        <v>0</v>
      </c>
      <c r="BW127" s="187">
        <f t="shared" si="122"/>
        <v>0</v>
      </c>
      <c r="BX127" s="186">
        <f t="shared" si="123"/>
        <v>0</v>
      </c>
      <c r="BY127" s="187">
        <f t="shared" si="124"/>
        <v>0</v>
      </c>
      <c r="BZ127" s="186">
        <f t="shared" si="125"/>
        <v>0</v>
      </c>
      <c r="CA127" s="187">
        <f t="shared" si="126"/>
        <v>0</v>
      </c>
      <c r="CB127" s="186">
        <f t="shared" si="127"/>
        <v>0</v>
      </c>
    </row>
    <row r="128" spans="1:80" ht="39.9" customHeight="1" x14ac:dyDescent="0.3">
      <c r="A128" s="8">
        <v>192</v>
      </c>
      <c r="B128" s="154"/>
      <c r="C128" s="155"/>
      <c r="D128" s="156"/>
      <c r="E128" s="151"/>
      <c r="F128" s="157"/>
      <c r="G128" s="152"/>
      <c r="H128" s="152"/>
      <c r="I128" s="153"/>
      <c r="P128" s="195"/>
      <c r="Q128" s="183">
        <f t="shared" si="64"/>
        <v>0</v>
      </c>
      <c r="R128" s="184">
        <f t="shared" si="65"/>
        <v>0</v>
      </c>
      <c r="S128" s="183">
        <f t="shared" si="66"/>
        <v>0</v>
      </c>
      <c r="T128" s="184">
        <f t="shared" si="67"/>
        <v>0</v>
      </c>
      <c r="U128" s="185">
        <f t="shared" si="68"/>
        <v>0</v>
      </c>
      <c r="V128" s="186">
        <f t="shared" si="69"/>
        <v>0</v>
      </c>
      <c r="W128" s="187">
        <f t="shared" si="70"/>
        <v>0</v>
      </c>
      <c r="X128" s="186">
        <f t="shared" si="71"/>
        <v>0</v>
      </c>
      <c r="Y128" s="187">
        <f t="shared" si="72"/>
        <v>0</v>
      </c>
      <c r="Z128" s="186">
        <f t="shared" si="73"/>
        <v>0</v>
      </c>
      <c r="AA128" s="187">
        <f t="shared" si="74"/>
        <v>0</v>
      </c>
      <c r="AB128" s="186">
        <f t="shared" si="75"/>
        <v>0</v>
      </c>
      <c r="AC128" s="187">
        <f t="shared" si="76"/>
        <v>0</v>
      </c>
      <c r="AD128" s="186">
        <f t="shared" si="77"/>
        <v>0</v>
      </c>
      <c r="AE128" s="187">
        <f t="shared" si="78"/>
        <v>0</v>
      </c>
      <c r="AF128" s="186">
        <f t="shared" si="79"/>
        <v>0</v>
      </c>
      <c r="AG128" s="187">
        <f t="shared" si="80"/>
        <v>0</v>
      </c>
      <c r="AH128" s="186">
        <f t="shared" si="81"/>
        <v>0</v>
      </c>
      <c r="AI128" s="187">
        <f t="shared" si="82"/>
        <v>0</v>
      </c>
      <c r="AJ128" s="186">
        <f t="shared" si="83"/>
        <v>0</v>
      </c>
      <c r="AK128" s="187">
        <f t="shared" si="84"/>
        <v>0</v>
      </c>
      <c r="AL128" s="186">
        <f t="shared" si="85"/>
        <v>0</v>
      </c>
      <c r="AM128" s="187">
        <f t="shared" si="86"/>
        <v>0</v>
      </c>
      <c r="AN128" s="186">
        <f t="shared" si="87"/>
        <v>0</v>
      </c>
      <c r="AO128" s="187">
        <f t="shared" si="88"/>
        <v>0</v>
      </c>
      <c r="AP128" s="186">
        <f t="shared" si="89"/>
        <v>0</v>
      </c>
      <c r="AQ128" s="187">
        <f t="shared" si="90"/>
        <v>0</v>
      </c>
      <c r="AR128" s="186">
        <f t="shared" si="91"/>
        <v>0</v>
      </c>
      <c r="AS128" s="187">
        <f t="shared" si="92"/>
        <v>0</v>
      </c>
      <c r="AT128" s="186">
        <f t="shared" si="93"/>
        <v>0</v>
      </c>
      <c r="AU128" s="187">
        <f t="shared" si="94"/>
        <v>0</v>
      </c>
      <c r="AV128" s="186">
        <f t="shared" si="95"/>
        <v>0</v>
      </c>
      <c r="AW128" s="187">
        <f t="shared" si="96"/>
        <v>0</v>
      </c>
      <c r="AX128" s="186">
        <f t="shared" si="97"/>
        <v>0</v>
      </c>
      <c r="AY128" s="187">
        <f t="shared" si="98"/>
        <v>0</v>
      </c>
      <c r="AZ128" s="186">
        <f t="shared" si="99"/>
        <v>0</v>
      </c>
      <c r="BA128" s="187">
        <f t="shared" si="100"/>
        <v>0</v>
      </c>
      <c r="BB128" s="186">
        <f t="shared" si="101"/>
        <v>0</v>
      </c>
      <c r="BC128" s="187">
        <f t="shared" si="102"/>
        <v>0</v>
      </c>
      <c r="BD128" s="186">
        <f t="shared" si="103"/>
        <v>0</v>
      </c>
      <c r="BE128" s="187">
        <f t="shared" si="104"/>
        <v>0</v>
      </c>
      <c r="BF128" s="186">
        <f t="shared" si="105"/>
        <v>0</v>
      </c>
      <c r="BG128" s="187">
        <f t="shared" si="106"/>
        <v>0</v>
      </c>
      <c r="BH128" s="186">
        <f t="shared" si="107"/>
        <v>0</v>
      </c>
      <c r="BI128" s="187">
        <f t="shared" si="108"/>
        <v>0</v>
      </c>
      <c r="BJ128" s="186">
        <f t="shared" si="109"/>
        <v>0</v>
      </c>
      <c r="BK128" s="187">
        <f t="shared" si="110"/>
        <v>0</v>
      </c>
      <c r="BL128" s="186">
        <f t="shared" si="111"/>
        <v>0</v>
      </c>
      <c r="BM128" s="187">
        <f t="shared" si="112"/>
        <v>0</v>
      </c>
      <c r="BN128" s="186">
        <f t="shared" si="113"/>
        <v>0</v>
      </c>
      <c r="BO128" s="187">
        <f t="shared" si="114"/>
        <v>0</v>
      </c>
      <c r="BP128" s="186">
        <f t="shared" si="115"/>
        <v>0</v>
      </c>
      <c r="BQ128" s="187">
        <f t="shared" si="116"/>
        <v>0</v>
      </c>
      <c r="BR128" s="186">
        <f t="shared" si="117"/>
        <v>0</v>
      </c>
      <c r="BS128" s="187">
        <f t="shared" si="118"/>
        <v>0</v>
      </c>
      <c r="BT128" s="186">
        <f t="shared" si="119"/>
        <v>0</v>
      </c>
      <c r="BU128" s="187">
        <f t="shared" si="120"/>
        <v>0</v>
      </c>
      <c r="BV128" s="186">
        <f t="shared" si="121"/>
        <v>0</v>
      </c>
      <c r="BW128" s="187">
        <f t="shared" si="122"/>
        <v>0</v>
      </c>
      <c r="BX128" s="186">
        <f t="shared" si="123"/>
        <v>0</v>
      </c>
      <c r="BY128" s="187">
        <f t="shared" si="124"/>
        <v>0</v>
      </c>
      <c r="BZ128" s="186">
        <f t="shared" si="125"/>
        <v>0</v>
      </c>
      <c r="CA128" s="187">
        <f t="shared" si="126"/>
        <v>0</v>
      </c>
      <c r="CB128" s="186">
        <f t="shared" si="127"/>
        <v>0</v>
      </c>
    </row>
    <row r="129" spans="1:81" ht="39.9" customHeight="1" thickBot="1" x14ac:dyDescent="0.35">
      <c r="A129" s="8">
        <v>193</v>
      </c>
      <c r="B129" s="154"/>
      <c r="C129" s="155"/>
      <c r="D129" s="156"/>
      <c r="E129" s="151"/>
      <c r="F129" s="157"/>
      <c r="G129" s="152"/>
      <c r="H129" s="152"/>
      <c r="I129" s="153"/>
      <c r="P129" s="195"/>
      <c r="Q129" s="183">
        <f t="shared" si="64"/>
        <v>0</v>
      </c>
      <c r="R129" s="184">
        <f t="shared" si="65"/>
        <v>0</v>
      </c>
      <c r="S129" s="183">
        <f t="shared" si="66"/>
        <v>0</v>
      </c>
      <c r="T129" s="184">
        <f t="shared" si="67"/>
        <v>0</v>
      </c>
      <c r="U129" s="185">
        <f t="shared" si="68"/>
        <v>0</v>
      </c>
      <c r="V129" s="186">
        <f t="shared" si="69"/>
        <v>0</v>
      </c>
      <c r="W129" s="187">
        <f t="shared" si="70"/>
        <v>0</v>
      </c>
      <c r="X129" s="186">
        <f t="shared" si="71"/>
        <v>0</v>
      </c>
      <c r="Y129" s="187">
        <f t="shared" si="72"/>
        <v>0</v>
      </c>
      <c r="Z129" s="186">
        <f t="shared" si="73"/>
        <v>0</v>
      </c>
      <c r="AA129" s="187">
        <f t="shared" si="74"/>
        <v>0</v>
      </c>
      <c r="AB129" s="186">
        <f t="shared" si="75"/>
        <v>0</v>
      </c>
      <c r="AC129" s="187">
        <f t="shared" si="76"/>
        <v>0</v>
      </c>
      <c r="AD129" s="186">
        <f t="shared" si="77"/>
        <v>0</v>
      </c>
      <c r="AE129" s="187">
        <f t="shared" si="78"/>
        <v>0</v>
      </c>
      <c r="AF129" s="186">
        <f t="shared" si="79"/>
        <v>0</v>
      </c>
      <c r="AG129" s="187">
        <f t="shared" si="80"/>
        <v>0</v>
      </c>
      <c r="AH129" s="186">
        <f t="shared" si="81"/>
        <v>0</v>
      </c>
      <c r="AI129" s="187">
        <f t="shared" si="82"/>
        <v>0</v>
      </c>
      <c r="AJ129" s="186">
        <f t="shared" si="83"/>
        <v>0</v>
      </c>
      <c r="AK129" s="187">
        <f t="shared" si="84"/>
        <v>0</v>
      </c>
      <c r="AL129" s="186">
        <f t="shared" si="85"/>
        <v>0</v>
      </c>
      <c r="AM129" s="187">
        <f t="shared" si="86"/>
        <v>0</v>
      </c>
      <c r="AN129" s="186">
        <f t="shared" si="87"/>
        <v>0</v>
      </c>
      <c r="AO129" s="187">
        <f t="shared" si="88"/>
        <v>0</v>
      </c>
      <c r="AP129" s="186">
        <f t="shared" si="89"/>
        <v>0</v>
      </c>
      <c r="AQ129" s="187">
        <f t="shared" si="90"/>
        <v>0</v>
      </c>
      <c r="AR129" s="186">
        <f t="shared" si="91"/>
        <v>0</v>
      </c>
      <c r="AS129" s="187">
        <f t="shared" si="92"/>
        <v>0</v>
      </c>
      <c r="AT129" s="186">
        <f t="shared" si="93"/>
        <v>0</v>
      </c>
      <c r="AU129" s="187">
        <f t="shared" si="94"/>
        <v>0</v>
      </c>
      <c r="AV129" s="186">
        <f t="shared" si="95"/>
        <v>0</v>
      </c>
      <c r="AW129" s="187">
        <f t="shared" si="96"/>
        <v>0</v>
      </c>
      <c r="AX129" s="186">
        <f t="shared" si="97"/>
        <v>0</v>
      </c>
      <c r="AY129" s="187">
        <f t="shared" si="98"/>
        <v>0</v>
      </c>
      <c r="AZ129" s="186">
        <f t="shared" si="99"/>
        <v>0</v>
      </c>
      <c r="BA129" s="187">
        <f t="shared" si="100"/>
        <v>0</v>
      </c>
      <c r="BB129" s="186">
        <f t="shared" si="101"/>
        <v>0</v>
      </c>
      <c r="BC129" s="187">
        <f t="shared" si="102"/>
        <v>0</v>
      </c>
      <c r="BD129" s="186">
        <f t="shared" si="103"/>
        <v>0</v>
      </c>
      <c r="BE129" s="187">
        <f t="shared" si="104"/>
        <v>0</v>
      </c>
      <c r="BF129" s="186">
        <f t="shared" si="105"/>
        <v>0</v>
      </c>
      <c r="BG129" s="187">
        <f t="shared" si="106"/>
        <v>0</v>
      </c>
      <c r="BH129" s="186">
        <f t="shared" si="107"/>
        <v>0</v>
      </c>
      <c r="BI129" s="187">
        <f t="shared" si="108"/>
        <v>0</v>
      </c>
      <c r="BJ129" s="186">
        <f t="shared" si="109"/>
        <v>0</v>
      </c>
      <c r="BK129" s="187">
        <f t="shared" si="110"/>
        <v>0</v>
      </c>
      <c r="BL129" s="186">
        <f t="shared" si="111"/>
        <v>0</v>
      </c>
      <c r="BM129" s="187">
        <f t="shared" si="112"/>
        <v>0</v>
      </c>
      <c r="BN129" s="186">
        <f t="shared" si="113"/>
        <v>0</v>
      </c>
      <c r="BO129" s="187">
        <f t="shared" si="114"/>
        <v>0</v>
      </c>
      <c r="BP129" s="186">
        <f t="shared" si="115"/>
        <v>0</v>
      </c>
      <c r="BQ129" s="187">
        <f t="shared" si="116"/>
        <v>0</v>
      </c>
      <c r="BR129" s="186">
        <f t="shared" si="117"/>
        <v>0</v>
      </c>
      <c r="BS129" s="187">
        <f t="shared" si="118"/>
        <v>0</v>
      </c>
      <c r="BT129" s="186">
        <f t="shared" si="119"/>
        <v>0</v>
      </c>
      <c r="BU129" s="187">
        <f t="shared" si="120"/>
        <v>0</v>
      </c>
      <c r="BV129" s="186">
        <f t="shared" si="121"/>
        <v>0</v>
      </c>
      <c r="BW129" s="187">
        <f t="shared" si="122"/>
        <v>0</v>
      </c>
      <c r="BX129" s="186">
        <f t="shared" si="123"/>
        <v>0</v>
      </c>
      <c r="BY129" s="187">
        <f t="shared" si="124"/>
        <v>0</v>
      </c>
      <c r="BZ129" s="186">
        <f t="shared" si="125"/>
        <v>0</v>
      </c>
      <c r="CA129" s="187">
        <f t="shared" si="126"/>
        <v>0</v>
      </c>
      <c r="CB129" s="186">
        <f t="shared" si="127"/>
        <v>0</v>
      </c>
    </row>
    <row r="130" spans="1:81" s="9" customFormat="1" ht="45.75" customHeight="1" thickBot="1" x14ac:dyDescent="0.35">
      <c r="B130" s="258" t="s">
        <v>178</v>
      </c>
      <c r="C130" s="258"/>
      <c r="D130" s="259">
        <f>+E9</f>
        <v>0</v>
      </c>
      <c r="E130" s="259"/>
      <c r="F130" s="105" t="s">
        <v>179</v>
      </c>
      <c r="G130" s="106">
        <f>SUM(G11:G129)</f>
        <v>0</v>
      </c>
      <c r="H130" s="107"/>
      <c r="I130" s="108"/>
      <c r="P130" s="196"/>
      <c r="Q130" s="188">
        <f t="shared" ref="Q130:CB130" si="128">SUM(Q11:Q129)</f>
        <v>0</v>
      </c>
      <c r="R130" s="189">
        <f t="shared" si="128"/>
        <v>0</v>
      </c>
      <c r="S130" s="188">
        <f t="shared" si="128"/>
        <v>0</v>
      </c>
      <c r="T130" s="190">
        <f t="shared" si="128"/>
        <v>0</v>
      </c>
      <c r="U130" s="188">
        <f t="shared" si="128"/>
        <v>0</v>
      </c>
      <c r="V130" s="190">
        <f t="shared" si="128"/>
        <v>0</v>
      </c>
      <c r="W130" s="188">
        <f t="shared" si="128"/>
        <v>0</v>
      </c>
      <c r="X130" s="190">
        <f t="shared" si="128"/>
        <v>0</v>
      </c>
      <c r="Y130" s="188">
        <f t="shared" si="128"/>
        <v>0</v>
      </c>
      <c r="Z130" s="190">
        <f t="shared" si="128"/>
        <v>0</v>
      </c>
      <c r="AA130" s="188">
        <f t="shared" si="128"/>
        <v>0</v>
      </c>
      <c r="AB130" s="190">
        <f t="shared" si="128"/>
        <v>0</v>
      </c>
      <c r="AC130" s="188">
        <f t="shared" si="128"/>
        <v>0</v>
      </c>
      <c r="AD130" s="190">
        <f t="shared" si="128"/>
        <v>0</v>
      </c>
      <c r="AE130" s="188">
        <f t="shared" si="128"/>
        <v>0</v>
      </c>
      <c r="AF130" s="190">
        <f t="shared" si="128"/>
        <v>0</v>
      </c>
      <c r="AG130" s="188">
        <f t="shared" si="128"/>
        <v>0</v>
      </c>
      <c r="AH130" s="190">
        <f t="shared" si="128"/>
        <v>0</v>
      </c>
      <c r="AI130" s="188">
        <f t="shared" si="128"/>
        <v>0</v>
      </c>
      <c r="AJ130" s="190">
        <f t="shared" si="128"/>
        <v>0</v>
      </c>
      <c r="AK130" s="188">
        <f t="shared" si="128"/>
        <v>0</v>
      </c>
      <c r="AL130" s="190">
        <f t="shared" si="128"/>
        <v>0</v>
      </c>
      <c r="AM130" s="188">
        <f t="shared" si="128"/>
        <v>0</v>
      </c>
      <c r="AN130" s="190">
        <f t="shared" si="128"/>
        <v>0</v>
      </c>
      <c r="AO130" s="188">
        <f t="shared" si="128"/>
        <v>0</v>
      </c>
      <c r="AP130" s="190">
        <f t="shared" si="128"/>
        <v>0</v>
      </c>
      <c r="AQ130" s="188">
        <f t="shared" si="128"/>
        <v>0</v>
      </c>
      <c r="AR130" s="190">
        <f t="shared" si="128"/>
        <v>0</v>
      </c>
      <c r="AS130" s="188">
        <f t="shared" si="128"/>
        <v>0</v>
      </c>
      <c r="AT130" s="190">
        <f t="shared" si="128"/>
        <v>0</v>
      </c>
      <c r="AU130" s="188">
        <f t="shared" si="128"/>
        <v>0</v>
      </c>
      <c r="AV130" s="190">
        <f t="shared" si="128"/>
        <v>0</v>
      </c>
      <c r="AW130" s="188">
        <f t="shared" si="128"/>
        <v>0</v>
      </c>
      <c r="AX130" s="190">
        <f t="shared" si="128"/>
        <v>0</v>
      </c>
      <c r="AY130" s="188">
        <f t="shared" si="128"/>
        <v>0</v>
      </c>
      <c r="AZ130" s="190">
        <f t="shared" si="128"/>
        <v>0</v>
      </c>
      <c r="BA130" s="188">
        <f t="shared" si="128"/>
        <v>0</v>
      </c>
      <c r="BB130" s="190">
        <f t="shared" si="128"/>
        <v>0</v>
      </c>
      <c r="BC130" s="188">
        <f t="shared" si="128"/>
        <v>0</v>
      </c>
      <c r="BD130" s="190">
        <f t="shared" si="128"/>
        <v>0</v>
      </c>
      <c r="BE130" s="188">
        <f t="shared" si="128"/>
        <v>0</v>
      </c>
      <c r="BF130" s="190">
        <f t="shared" si="128"/>
        <v>0</v>
      </c>
      <c r="BG130" s="188">
        <f t="shared" si="128"/>
        <v>0</v>
      </c>
      <c r="BH130" s="190">
        <f t="shared" si="128"/>
        <v>0</v>
      </c>
      <c r="BI130" s="188">
        <f t="shared" si="128"/>
        <v>0</v>
      </c>
      <c r="BJ130" s="190">
        <f t="shared" si="128"/>
        <v>0</v>
      </c>
      <c r="BK130" s="188">
        <f t="shared" si="128"/>
        <v>0</v>
      </c>
      <c r="BL130" s="190">
        <f t="shared" si="128"/>
        <v>0</v>
      </c>
      <c r="BM130" s="188">
        <f t="shared" si="128"/>
        <v>0</v>
      </c>
      <c r="BN130" s="190">
        <f t="shared" si="128"/>
        <v>0</v>
      </c>
      <c r="BO130" s="188">
        <f t="shared" si="128"/>
        <v>0</v>
      </c>
      <c r="BP130" s="190">
        <f t="shared" si="128"/>
        <v>0</v>
      </c>
      <c r="BQ130" s="188">
        <f t="shared" si="128"/>
        <v>0</v>
      </c>
      <c r="BR130" s="190">
        <f t="shared" si="128"/>
        <v>0</v>
      </c>
      <c r="BS130" s="188">
        <f t="shared" si="128"/>
        <v>0</v>
      </c>
      <c r="BT130" s="190">
        <f t="shared" si="128"/>
        <v>0</v>
      </c>
      <c r="BU130" s="188">
        <f t="shared" si="128"/>
        <v>0</v>
      </c>
      <c r="BV130" s="190">
        <f t="shared" si="128"/>
        <v>0</v>
      </c>
      <c r="BW130" s="188">
        <f t="shared" si="128"/>
        <v>0</v>
      </c>
      <c r="BX130" s="190">
        <f t="shared" si="128"/>
        <v>0</v>
      </c>
      <c r="BY130" s="188">
        <f t="shared" si="128"/>
        <v>0</v>
      </c>
      <c r="BZ130" s="190">
        <f t="shared" si="128"/>
        <v>0</v>
      </c>
      <c r="CA130" s="188">
        <f t="shared" si="128"/>
        <v>0</v>
      </c>
      <c r="CB130" s="190">
        <f t="shared" si="128"/>
        <v>0</v>
      </c>
      <c r="CC130" s="191">
        <f>+CB130+BZ130+BX130+BV130+BT130+BR130+BP130+BN130+BL130+BJ130+BH130+BF130+BD130+BB130+AZ130+AX130+AV130+AT130+AR130+AP130+AN130+AL130+AJ130+AH130+AF130+AD130+AB130+Z130+X130+V130+T130+R130</f>
        <v>0</v>
      </c>
    </row>
    <row r="131" spans="1:81" s="9" customFormat="1" ht="45.75" customHeight="1" thickBot="1" x14ac:dyDescent="0.35">
      <c r="B131" s="271" t="s">
        <v>180</v>
      </c>
      <c r="C131" s="272"/>
      <c r="D131" s="272"/>
      <c r="E131" s="272"/>
      <c r="F131" s="272"/>
      <c r="G131" s="273"/>
      <c r="H131" s="274" t="e">
        <f>+G130/D130</f>
        <v>#DIV/0!</v>
      </c>
      <c r="I131" s="275"/>
      <c r="P131" s="199"/>
      <c r="Q131" s="172"/>
      <c r="R131" s="172"/>
      <c r="S131" s="172"/>
      <c r="T131" s="172"/>
      <c r="U131" s="172"/>
      <c r="V131" s="172"/>
      <c r="W131" s="172"/>
      <c r="X131" s="172"/>
      <c r="Y131" s="172"/>
      <c r="Z131" s="172"/>
      <c r="AA131" s="172"/>
      <c r="AB131" s="172"/>
      <c r="AC131" s="172"/>
      <c r="AD131" s="172"/>
      <c r="AE131" s="172"/>
      <c r="AF131" s="172"/>
      <c r="AG131" s="172"/>
      <c r="AH131" s="172"/>
      <c r="AI131" s="172"/>
      <c r="AJ131" s="172"/>
      <c r="AK131" s="172"/>
      <c r="AL131" s="172"/>
      <c r="AM131" s="172"/>
      <c r="AN131" s="172"/>
      <c r="AO131" s="172"/>
      <c r="AP131" s="172"/>
      <c r="AQ131" s="172"/>
      <c r="AR131" s="172"/>
      <c r="AS131" s="172"/>
      <c r="AT131" s="172"/>
      <c r="AU131" s="172"/>
      <c r="AV131" s="172"/>
      <c r="AW131" s="172"/>
      <c r="AX131" s="172"/>
      <c r="AY131" s="172"/>
      <c r="AZ131" s="172"/>
      <c r="BA131" s="172"/>
      <c r="BB131" s="172"/>
      <c r="BC131" s="172"/>
      <c r="BD131" s="172"/>
      <c r="BE131" s="172"/>
      <c r="BF131" s="172"/>
      <c r="BG131" s="172"/>
      <c r="BH131" s="172"/>
      <c r="BI131" s="172"/>
      <c r="BJ131" s="172"/>
      <c r="BK131" s="172"/>
      <c r="BL131" s="172"/>
      <c r="BM131" s="172"/>
      <c r="BN131" s="172"/>
      <c r="BO131" s="172"/>
      <c r="BP131" s="172"/>
      <c r="BQ131" s="172"/>
      <c r="BR131" s="172"/>
      <c r="BS131" s="172"/>
      <c r="BT131" s="172"/>
      <c r="BU131" s="172"/>
      <c r="BV131" s="172"/>
      <c r="BW131" s="172"/>
      <c r="BX131" s="172"/>
      <c r="BY131" s="172"/>
      <c r="BZ131" s="172"/>
      <c r="CA131" s="172"/>
      <c r="CB131" s="172"/>
      <c r="CC131" s="172"/>
    </row>
    <row r="132" spans="1:81" s="9" customFormat="1" ht="45.75" customHeight="1" thickBot="1" x14ac:dyDescent="0.35">
      <c r="A132" s="8"/>
      <c r="B132" s="276" t="s">
        <v>6</v>
      </c>
      <c r="C132" s="277"/>
      <c r="D132" s="277"/>
      <c r="E132" s="277"/>
      <c r="F132" s="277"/>
      <c r="G132" s="277"/>
      <c r="H132" s="277"/>
      <c r="I132" s="278"/>
      <c r="J132" s="8"/>
      <c r="K132" s="8"/>
      <c r="L132" s="8"/>
      <c r="M132" s="8"/>
      <c r="N132" s="8"/>
      <c r="O132" s="8"/>
      <c r="P132" s="199"/>
      <c r="Q132" s="172"/>
      <c r="R132" s="172"/>
      <c r="S132" s="172"/>
      <c r="T132" s="172"/>
      <c r="U132" s="172"/>
      <c r="V132" s="172"/>
      <c r="W132" s="172"/>
      <c r="X132" s="172"/>
      <c r="Y132" s="172"/>
      <c r="Z132" s="172"/>
      <c r="AA132" s="172"/>
      <c r="AB132" s="172"/>
      <c r="AC132" s="172"/>
      <c r="AD132" s="172"/>
      <c r="AE132" s="172"/>
      <c r="AF132" s="172"/>
      <c r="AG132" s="172"/>
      <c r="AH132" s="172"/>
      <c r="AI132" s="172"/>
      <c r="AJ132" s="172"/>
      <c r="AK132" s="172"/>
      <c r="AL132" s="172"/>
      <c r="AM132" s="172"/>
      <c r="AN132" s="172"/>
      <c r="AO132" s="172"/>
      <c r="AP132" s="172"/>
      <c r="AQ132" s="172"/>
      <c r="AR132" s="172"/>
      <c r="AS132" s="172"/>
      <c r="AT132" s="172"/>
      <c r="AU132" s="172"/>
      <c r="AV132" s="172"/>
      <c r="AW132" s="172"/>
      <c r="AX132" s="172"/>
      <c r="AY132" s="172"/>
      <c r="AZ132" s="172"/>
      <c r="BA132" s="172"/>
      <c r="BB132" s="172"/>
      <c r="BC132" s="172"/>
      <c r="BD132" s="172"/>
      <c r="BE132" s="172"/>
      <c r="BF132" s="172"/>
      <c r="BG132" s="172"/>
      <c r="BH132" s="172"/>
      <c r="BI132" s="172"/>
      <c r="BJ132" s="172"/>
      <c r="BK132" s="172"/>
      <c r="BL132" s="172"/>
      <c r="BM132" s="172"/>
      <c r="BN132" s="172"/>
      <c r="BO132" s="172"/>
      <c r="BP132" s="172"/>
      <c r="BQ132" s="172"/>
      <c r="BR132" s="172"/>
      <c r="BS132" s="172"/>
      <c r="BT132" s="172"/>
      <c r="BU132" s="172"/>
      <c r="BV132" s="172"/>
      <c r="BW132" s="172"/>
      <c r="BX132" s="172"/>
      <c r="BY132" s="172"/>
      <c r="BZ132" s="172"/>
      <c r="CA132" s="172"/>
      <c r="CB132" s="172"/>
      <c r="CC132" s="171"/>
    </row>
    <row r="133" spans="1:81" s="9" customFormat="1" ht="45.75" customHeight="1" x14ac:dyDescent="0.3">
      <c r="A133" s="8"/>
      <c r="B133" s="279" t="s">
        <v>87</v>
      </c>
      <c r="C133" s="280"/>
      <c r="D133" s="281"/>
      <c r="E133" s="285"/>
      <c r="F133" s="286"/>
      <c r="G133" s="289" t="s">
        <v>43</v>
      </c>
      <c r="H133" s="285"/>
      <c r="I133" s="291"/>
      <c r="J133" s="8"/>
      <c r="K133" s="8"/>
      <c r="L133" s="8"/>
      <c r="M133" s="8"/>
      <c r="N133" s="8"/>
      <c r="O133" s="8"/>
      <c r="P133" s="199"/>
      <c r="Q133" s="172"/>
      <c r="R133" s="172"/>
      <c r="S133" s="172"/>
      <c r="T133" s="172"/>
      <c r="U133" s="172"/>
      <c r="V133" s="172"/>
      <c r="W133" s="172"/>
      <c r="X133" s="172"/>
      <c r="Y133" s="172"/>
      <c r="Z133" s="172"/>
      <c r="AA133" s="172"/>
      <c r="AB133" s="172"/>
      <c r="AC133" s="172"/>
      <c r="AD133" s="172"/>
      <c r="AE133" s="172"/>
      <c r="AF133" s="172"/>
      <c r="AG133" s="172"/>
      <c r="AH133" s="172"/>
      <c r="AI133" s="172"/>
      <c r="AJ133" s="172"/>
      <c r="AK133" s="172"/>
      <c r="AL133" s="172"/>
      <c r="AM133" s="172"/>
      <c r="AN133" s="172"/>
      <c r="AO133" s="172"/>
      <c r="AP133" s="172"/>
      <c r="AQ133" s="172"/>
      <c r="AR133" s="172"/>
      <c r="AS133" s="172"/>
      <c r="AT133" s="172"/>
      <c r="AU133" s="172"/>
      <c r="AV133" s="172"/>
      <c r="AW133" s="172"/>
      <c r="AX133" s="172"/>
      <c r="AY133" s="172"/>
      <c r="AZ133" s="172"/>
      <c r="BA133" s="172"/>
      <c r="BB133" s="172"/>
      <c r="BC133" s="172"/>
      <c r="BD133" s="172"/>
      <c r="BE133" s="172"/>
      <c r="BF133" s="172"/>
      <c r="BG133" s="172"/>
      <c r="BH133" s="172"/>
      <c r="BI133" s="172"/>
      <c r="BJ133" s="172"/>
      <c r="BK133" s="172"/>
      <c r="BL133" s="172"/>
      <c r="BM133" s="172"/>
      <c r="BN133" s="172"/>
      <c r="BO133" s="172"/>
      <c r="BP133" s="172"/>
      <c r="BQ133" s="172"/>
      <c r="BR133" s="172"/>
      <c r="BS133" s="172"/>
      <c r="BT133" s="172"/>
      <c r="BU133" s="172"/>
      <c r="BV133" s="172"/>
      <c r="BW133" s="172"/>
      <c r="BX133" s="172"/>
      <c r="BY133" s="172"/>
      <c r="BZ133" s="172"/>
      <c r="CA133" s="172"/>
      <c r="CB133" s="172"/>
      <c r="CC133" s="171"/>
    </row>
    <row r="134" spans="1:81" s="9" customFormat="1" ht="45.75" customHeight="1" thickBot="1" x14ac:dyDescent="0.35">
      <c r="A134" s="8"/>
      <c r="B134" s="282"/>
      <c r="C134" s="283"/>
      <c r="D134" s="284"/>
      <c r="E134" s="287"/>
      <c r="F134" s="288"/>
      <c r="G134" s="290"/>
      <c r="H134" s="287"/>
      <c r="I134" s="292"/>
      <c r="J134" s="8"/>
      <c r="K134" s="8"/>
      <c r="L134" s="8"/>
      <c r="M134" s="8"/>
      <c r="N134" s="8"/>
      <c r="O134" s="8"/>
      <c r="P134" s="199"/>
      <c r="Q134" s="172"/>
      <c r="R134" s="172"/>
      <c r="S134" s="172"/>
      <c r="T134" s="172"/>
      <c r="U134" s="172"/>
      <c r="V134" s="172"/>
      <c r="W134" s="172"/>
      <c r="X134" s="172"/>
      <c r="Y134" s="172"/>
      <c r="Z134" s="172"/>
      <c r="AA134" s="172"/>
      <c r="AB134" s="172"/>
      <c r="AC134" s="172"/>
      <c r="AD134" s="172"/>
      <c r="AE134" s="172"/>
      <c r="AF134" s="172"/>
      <c r="AG134" s="172"/>
      <c r="AH134" s="172"/>
      <c r="AI134" s="172"/>
      <c r="AJ134" s="172"/>
      <c r="AK134" s="172"/>
      <c r="AL134" s="172"/>
      <c r="AM134" s="172"/>
      <c r="AN134" s="172"/>
      <c r="AO134" s="172"/>
      <c r="AP134" s="172"/>
      <c r="AQ134" s="172"/>
      <c r="AR134" s="172"/>
      <c r="AS134" s="172"/>
      <c r="AT134" s="172"/>
      <c r="AU134" s="172"/>
      <c r="AV134" s="172"/>
      <c r="AW134" s="172"/>
      <c r="AX134" s="172"/>
      <c r="AY134" s="172"/>
      <c r="AZ134" s="172"/>
      <c r="BA134" s="172"/>
      <c r="BB134" s="172"/>
      <c r="BC134" s="172"/>
      <c r="BD134" s="172"/>
      <c r="BE134" s="172"/>
      <c r="BF134" s="172"/>
      <c r="BG134" s="172"/>
      <c r="BH134" s="172"/>
      <c r="BI134" s="172"/>
      <c r="BJ134" s="172"/>
      <c r="BK134" s="172"/>
      <c r="BL134" s="172"/>
      <c r="BM134" s="172"/>
      <c r="BN134" s="172"/>
      <c r="BO134" s="172"/>
      <c r="BP134" s="172"/>
      <c r="BQ134" s="172"/>
      <c r="BR134" s="172"/>
      <c r="BS134" s="172"/>
      <c r="BT134" s="172"/>
      <c r="BU134" s="172"/>
      <c r="BV134" s="172"/>
      <c r="BW134" s="172"/>
      <c r="BX134" s="172"/>
      <c r="BY134" s="172"/>
      <c r="BZ134" s="172"/>
      <c r="CA134" s="172"/>
      <c r="CB134" s="172"/>
      <c r="CC134" s="171"/>
    </row>
    <row r="135" spans="1:81" s="9" customFormat="1" ht="45.75" customHeight="1" thickBot="1" x14ac:dyDescent="0.35">
      <c r="B135" s="263" t="s">
        <v>44</v>
      </c>
      <c r="C135" s="264"/>
      <c r="D135" s="265"/>
      <c r="E135" s="266"/>
      <c r="F135" s="267"/>
      <c r="G135" s="26" t="s">
        <v>43</v>
      </c>
      <c r="H135" s="266"/>
      <c r="I135" s="268"/>
      <c r="J135" s="8"/>
      <c r="K135" s="8"/>
      <c r="L135" s="8"/>
      <c r="M135" s="8"/>
      <c r="N135" s="8"/>
      <c r="O135" s="8"/>
      <c r="P135" s="199"/>
      <c r="Q135" s="172"/>
      <c r="R135" s="172"/>
      <c r="S135" s="172"/>
      <c r="T135" s="172"/>
      <c r="U135" s="172"/>
      <c r="V135" s="172"/>
      <c r="W135" s="172"/>
      <c r="X135" s="172"/>
      <c r="Y135" s="172"/>
      <c r="Z135" s="172"/>
      <c r="AA135" s="172"/>
      <c r="AB135" s="172"/>
      <c r="AC135" s="172"/>
      <c r="AD135" s="172"/>
      <c r="AE135" s="172"/>
      <c r="AF135" s="172"/>
      <c r="AG135" s="172"/>
      <c r="AH135" s="172"/>
      <c r="AI135" s="172"/>
      <c r="AJ135" s="172"/>
      <c r="AK135" s="172"/>
      <c r="AL135" s="172"/>
      <c r="AM135" s="172"/>
      <c r="AN135" s="172"/>
      <c r="AO135" s="172"/>
      <c r="AP135" s="172"/>
      <c r="AQ135" s="172"/>
      <c r="AR135" s="172"/>
      <c r="AS135" s="172"/>
      <c r="AT135" s="172"/>
      <c r="AU135" s="172"/>
      <c r="AV135" s="172"/>
      <c r="AW135" s="172"/>
      <c r="AX135" s="172"/>
      <c r="AY135" s="172"/>
      <c r="AZ135" s="172"/>
      <c r="BA135" s="172"/>
      <c r="BB135" s="172"/>
      <c r="BC135" s="172"/>
      <c r="BD135" s="172"/>
      <c r="BE135" s="172"/>
      <c r="BF135" s="172"/>
      <c r="BG135" s="172"/>
      <c r="BH135" s="172"/>
      <c r="BI135" s="172"/>
      <c r="BJ135" s="172"/>
      <c r="BK135" s="172"/>
      <c r="BL135" s="172"/>
      <c r="BM135" s="172"/>
      <c r="BN135" s="172"/>
      <c r="BO135" s="172"/>
      <c r="BP135" s="172"/>
      <c r="BQ135" s="172"/>
      <c r="BR135" s="172"/>
      <c r="BS135" s="172"/>
      <c r="BT135" s="172"/>
      <c r="BU135" s="172"/>
      <c r="BV135" s="172"/>
      <c r="BW135" s="172"/>
      <c r="BX135" s="172"/>
      <c r="BY135" s="172"/>
      <c r="BZ135" s="172"/>
      <c r="CA135" s="172"/>
      <c r="CB135" s="172"/>
      <c r="CC135" s="171"/>
    </row>
    <row r="136" spans="1:81" s="9" customFormat="1" ht="45.75" customHeight="1" x14ac:dyDescent="0.3">
      <c r="B136" s="90"/>
      <c r="C136" s="90"/>
      <c r="D136" s="90"/>
      <c r="E136" s="91"/>
      <c r="F136" s="91"/>
      <c r="G136" s="92"/>
      <c r="H136" s="91"/>
      <c r="I136" s="91"/>
      <c r="P136" s="199"/>
      <c r="Q136" s="172"/>
      <c r="R136" s="172"/>
      <c r="S136" s="172"/>
      <c r="T136" s="172"/>
      <c r="U136" s="172"/>
      <c r="V136" s="172"/>
      <c r="W136" s="172"/>
      <c r="X136" s="172"/>
      <c r="Y136" s="172"/>
      <c r="Z136" s="172"/>
      <c r="AA136" s="172"/>
      <c r="AB136" s="172"/>
      <c r="AC136" s="172"/>
      <c r="AD136" s="172"/>
      <c r="AE136" s="172"/>
      <c r="AF136" s="172"/>
      <c r="AG136" s="172"/>
      <c r="AH136" s="172"/>
      <c r="AI136" s="172"/>
      <c r="AJ136" s="172"/>
      <c r="AK136" s="172"/>
      <c r="AL136" s="172"/>
      <c r="AM136" s="172"/>
      <c r="AN136" s="172"/>
      <c r="AO136" s="172"/>
      <c r="AP136" s="172"/>
      <c r="AQ136" s="172"/>
      <c r="AR136" s="172"/>
      <c r="AS136" s="172"/>
      <c r="AT136" s="172"/>
      <c r="AU136" s="172"/>
      <c r="AV136" s="172"/>
      <c r="AW136" s="172"/>
      <c r="AX136" s="172"/>
      <c r="AY136" s="172"/>
      <c r="AZ136" s="172"/>
      <c r="BA136" s="172"/>
      <c r="BB136" s="172"/>
      <c r="BC136" s="172"/>
      <c r="BD136" s="172"/>
      <c r="BE136" s="172"/>
      <c r="BF136" s="172"/>
      <c r="BG136" s="172"/>
      <c r="BH136" s="172"/>
      <c r="BI136" s="172"/>
      <c r="BJ136" s="172"/>
      <c r="BK136" s="172"/>
      <c r="BL136" s="172"/>
      <c r="BM136" s="172"/>
      <c r="BN136" s="172"/>
      <c r="BO136" s="172"/>
      <c r="BP136" s="172"/>
      <c r="BQ136" s="172"/>
      <c r="BR136" s="172"/>
      <c r="BS136" s="172"/>
      <c r="BT136" s="172"/>
      <c r="BU136" s="172"/>
      <c r="BV136" s="172"/>
      <c r="BW136" s="172"/>
      <c r="BX136" s="172"/>
      <c r="BY136" s="172"/>
      <c r="BZ136" s="172"/>
      <c r="CA136" s="172"/>
      <c r="CB136" s="172"/>
      <c r="CC136" s="172"/>
    </row>
    <row r="137" spans="1:81" s="9" customFormat="1" ht="45.75" customHeight="1" x14ac:dyDescent="0.3">
      <c r="B137" s="90"/>
      <c r="C137" s="90"/>
      <c r="D137" s="90"/>
      <c r="E137" s="91"/>
      <c r="F137" s="91"/>
      <c r="G137" s="92"/>
      <c r="H137" s="91"/>
      <c r="I137" s="91"/>
      <c r="P137" s="199"/>
      <c r="Q137" s="172"/>
      <c r="R137" s="172"/>
      <c r="S137" s="172"/>
      <c r="T137" s="172"/>
      <c r="U137" s="172"/>
      <c r="V137" s="172"/>
      <c r="W137" s="172"/>
      <c r="X137" s="172"/>
      <c r="Y137" s="172"/>
      <c r="Z137" s="172"/>
      <c r="AA137" s="172"/>
      <c r="AB137" s="172"/>
      <c r="AC137" s="172"/>
      <c r="AD137" s="172"/>
      <c r="AE137" s="172"/>
      <c r="AF137" s="172"/>
      <c r="AG137" s="172"/>
      <c r="AH137" s="172"/>
      <c r="AI137" s="172"/>
      <c r="AJ137" s="172"/>
      <c r="AK137" s="172"/>
      <c r="AL137" s="172"/>
      <c r="AM137" s="172"/>
      <c r="AN137" s="172"/>
      <c r="AO137" s="172"/>
      <c r="AP137" s="172"/>
      <c r="AQ137" s="172"/>
      <c r="AR137" s="172"/>
      <c r="AS137" s="172"/>
      <c r="AT137" s="172"/>
      <c r="AU137" s="172"/>
      <c r="AV137" s="172"/>
      <c r="AW137" s="172"/>
      <c r="AX137" s="172"/>
      <c r="AY137" s="172"/>
      <c r="AZ137" s="172"/>
      <c r="BA137" s="172"/>
      <c r="BB137" s="172"/>
      <c r="BC137" s="172"/>
      <c r="BD137" s="172"/>
      <c r="BE137" s="172"/>
      <c r="BF137" s="172"/>
      <c r="BG137" s="172"/>
      <c r="BH137" s="172"/>
      <c r="BI137" s="172"/>
      <c r="BJ137" s="172"/>
      <c r="BK137" s="172"/>
      <c r="BL137" s="172"/>
      <c r="BM137" s="172"/>
      <c r="BN137" s="172"/>
      <c r="BO137" s="172"/>
      <c r="BP137" s="172"/>
      <c r="BQ137" s="172"/>
      <c r="BR137" s="172"/>
      <c r="BS137" s="172"/>
      <c r="BT137" s="172"/>
      <c r="BU137" s="172"/>
      <c r="BV137" s="172"/>
      <c r="BW137" s="172"/>
      <c r="BX137" s="172"/>
      <c r="BY137" s="172"/>
      <c r="BZ137" s="172"/>
      <c r="CA137" s="172"/>
      <c r="CB137" s="172"/>
      <c r="CC137" s="172"/>
    </row>
    <row r="138" spans="1:81" s="9" customFormat="1" ht="45.75" customHeight="1" x14ac:dyDescent="0.3">
      <c r="B138" s="90"/>
      <c r="C138" s="90"/>
      <c r="D138" s="90"/>
      <c r="E138" s="91"/>
      <c r="F138" s="91"/>
      <c r="G138" s="92"/>
      <c r="H138" s="91"/>
      <c r="I138" s="91"/>
      <c r="P138" s="199"/>
      <c r="Q138" s="172"/>
      <c r="R138" s="172"/>
      <c r="S138" s="172"/>
      <c r="T138" s="172"/>
      <c r="U138" s="172"/>
      <c r="V138" s="172"/>
      <c r="W138" s="172"/>
      <c r="X138" s="172"/>
      <c r="Y138" s="172"/>
      <c r="Z138" s="172"/>
      <c r="AA138" s="172"/>
      <c r="AB138" s="172"/>
      <c r="AC138" s="172"/>
      <c r="AD138" s="172"/>
      <c r="AE138" s="172"/>
      <c r="AF138" s="172"/>
      <c r="AG138" s="172"/>
      <c r="AH138" s="172"/>
      <c r="AI138" s="172"/>
      <c r="AJ138" s="172"/>
      <c r="AK138" s="172"/>
      <c r="AL138" s="172"/>
      <c r="AM138" s="172"/>
      <c r="AN138" s="172"/>
      <c r="AO138" s="172"/>
      <c r="AP138" s="172"/>
      <c r="AQ138" s="172"/>
      <c r="AR138" s="172"/>
      <c r="AS138" s="172"/>
      <c r="AT138" s="172"/>
      <c r="AU138" s="172"/>
      <c r="AV138" s="172"/>
      <c r="AW138" s="172"/>
      <c r="AX138" s="172"/>
      <c r="AY138" s="172"/>
      <c r="AZ138" s="172"/>
      <c r="BA138" s="172"/>
      <c r="BB138" s="172"/>
      <c r="BC138" s="172"/>
      <c r="BD138" s="172"/>
      <c r="BE138" s="172"/>
      <c r="BF138" s="172"/>
      <c r="BG138" s="172"/>
      <c r="BH138" s="172"/>
      <c r="BI138" s="172"/>
      <c r="BJ138" s="172"/>
      <c r="BK138" s="172"/>
      <c r="BL138" s="172"/>
      <c r="BM138" s="172"/>
      <c r="BN138" s="172"/>
      <c r="BO138" s="172"/>
      <c r="BP138" s="172"/>
      <c r="BQ138" s="172"/>
      <c r="BR138" s="172"/>
      <c r="BS138" s="172"/>
      <c r="BT138" s="172"/>
      <c r="BU138" s="172"/>
      <c r="BV138" s="172"/>
      <c r="BW138" s="172"/>
      <c r="BX138" s="172"/>
      <c r="BY138" s="172"/>
      <c r="BZ138" s="172"/>
      <c r="CA138" s="172"/>
      <c r="CB138" s="172"/>
      <c r="CC138" s="172"/>
    </row>
    <row r="139" spans="1:81" s="9" customFormat="1" ht="45.75" customHeight="1" x14ac:dyDescent="0.3">
      <c r="B139" s="90"/>
      <c r="C139" s="90"/>
      <c r="D139" s="90"/>
      <c r="E139" s="91"/>
      <c r="F139" s="91"/>
      <c r="G139" s="92"/>
      <c r="H139" s="91"/>
      <c r="I139" s="91"/>
      <c r="P139" s="199"/>
      <c r="Q139" s="172"/>
      <c r="R139" s="172"/>
      <c r="S139" s="172"/>
      <c r="T139" s="172"/>
      <c r="U139" s="172"/>
      <c r="V139" s="172"/>
      <c r="W139" s="172"/>
      <c r="X139" s="172"/>
      <c r="Y139" s="172"/>
      <c r="Z139" s="172"/>
      <c r="AA139" s="172"/>
      <c r="AB139" s="172"/>
      <c r="AC139" s="172"/>
      <c r="AD139" s="172"/>
      <c r="AE139" s="172"/>
      <c r="AF139" s="172"/>
      <c r="AG139" s="172"/>
      <c r="AH139" s="172"/>
      <c r="AI139" s="172"/>
      <c r="AJ139" s="172"/>
      <c r="AK139" s="172"/>
      <c r="AL139" s="172"/>
      <c r="AM139" s="172"/>
      <c r="AN139" s="172"/>
      <c r="AO139" s="172"/>
      <c r="AP139" s="172"/>
      <c r="AQ139" s="172"/>
      <c r="AR139" s="172"/>
      <c r="AS139" s="172"/>
      <c r="AT139" s="172"/>
      <c r="AU139" s="172"/>
      <c r="AV139" s="172"/>
      <c r="AW139" s="172"/>
      <c r="AX139" s="172"/>
      <c r="AY139" s="172"/>
      <c r="AZ139" s="172"/>
      <c r="BA139" s="172"/>
      <c r="BB139" s="172"/>
      <c r="BC139" s="172"/>
      <c r="BD139" s="172"/>
      <c r="BE139" s="172"/>
      <c r="BF139" s="172"/>
      <c r="BG139" s="172"/>
      <c r="BH139" s="172"/>
      <c r="BI139" s="172"/>
      <c r="BJ139" s="172"/>
      <c r="BK139" s="172"/>
      <c r="BL139" s="172"/>
      <c r="BM139" s="172"/>
      <c r="BN139" s="172"/>
      <c r="BO139" s="172"/>
      <c r="BP139" s="172"/>
      <c r="BQ139" s="172"/>
      <c r="BR139" s="172"/>
      <c r="BS139" s="172"/>
      <c r="BT139" s="172"/>
      <c r="BU139" s="172"/>
      <c r="BV139" s="172"/>
      <c r="BW139" s="172"/>
      <c r="BX139" s="172"/>
      <c r="BY139" s="172"/>
      <c r="BZ139" s="172"/>
      <c r="CA139" s="172"/>
      <c r="CB139" s="172"/>
      <c r="CC139" s="172"/>
    </row>
    <row r="140" spans="1:81" s="9" customFormat="1" ht="45.75" customHeight="1" x14ac:dyDescent="0.3">
      <c r="B140" s="90"/>
      <c r="C140" s="90"/>
      <c r="D140" s="90"/>
      <c r="E140" s="91"/>
      <c r="F140" s="91"/>
      <c r="G140" s="92"/>
      <c r="H140" s="91"/>
      <c r="I140" s="91"/>
      <c r="P140" s="199"/>
      <c r="Q140" s="172"/>
      <c r="R140" s="172"/>
      <c r="S140" s="172"/>
      <c r="T140" s="172"/>
      <c r="U140" s="172"/>
      <c r="V140" s="172"/>
      <c r="W140" s="172"/>
      <c r="X140" s="172"/>
      <c r="Y140" s="172"/>
      <c r="Z140" s="172"/>
      <c r="AA140" s="172"/>
      <c r="AB140" s="172"/>
      <c r="AC140" s="172"/>
      <c r="AD140" s="172"/>
      <c r="AE140" s="172"/>
      <c r="AF140" s="172"/>
      <c r="AG140" s="172"/>
      <c r="AH140" s="172"/>
      <c r="AI140" s="172"/>
      <c r="AJ140" s="172"/>
      <c r="AK140" s="172"/>
      <c r="AL140" s="172"/>
      <c r="AM140" s="172"/>
      <c r="AN140" s="172"/>
      <c r="AO140" s="172"/>
      <c r="AP140" s="172"/>
      <c r="AQ140" s="172"/>
      <c r="AR140" s="172"/>
      <c r="AS140" s="172"/>
      <c r="AT140" s="172"/>
      <c r="AU140" s="172"/>
      <c r="AV140" s="172"/>
      <c r="AW140" s="172"/>
      <c r="AX140" s="172"/>
      <c r="AY140" s="172"/>
      <c r="AZ140" s="172"/>
      <c r="BA140" s="172"/>
      <c r="BB140" s="172"/>
      <c r="BC140" s="172"/>
      <c r="BD140" s="172"/>
      <c r="BE140" s="172"/>
      <c r="BF140" s="172"/>
      <c r="BG140" s="172"/>
      <c r="BH140" s="172"/>
      <c r="BI140" s="172"/>
      <c r="BJ140" s="172"/>
      <c r="BK140" s="172"/>
      <c r="BL140" s="172"/>
      <c r="BM140" s="172"/>
      <c r="BN140" s="172"/>
      <c r="BO140" s="172"/>
      <c r="BP140" s="172"/>
      <c r="BQ140" s="172"/>
      <c r="BR140" s="172"/>
      <c r="BS140" s="172"/>
      <c r="BT140" s="172"/>
      <c r="BU140" s="172"/>
      <c r="BV140" s="172"/>
      <c r="BW140" s="172"/>
      <c r="BX140" s="172"/>
      <c r="BY140" s="172"/>
      <c r="BZ140" s="172"/>
      <c r="CA140" s="172"/>
      <c r="CB140" s="172"/>
      <c r="CC140" s="172"/>
    </row>
    <row r="141" spans="1:81" s="9" customFormat="1" ht="45.75" customHeight="1" x14ac:dyDescent="0.3">
      <c r="B141" s="90"/>
      <c r="C141" s="90"/>
      <c r="D141" s="90"/>
      <c r="E141" s="91"/>
      <c r="F141" s="91"/>
      <c r="G141" s="92"/>
      <c r="H141" s="91"/>
      <c r="I141" s="91"/>
      <c r="P141" s="199"/>
      <c r="Q141" s="172"/>
      <c r="R141" s="172"/>
      <c r="S141" s="172"/>
      <c r="T141" s="172"/>
      <c r="U141" s="172"/>
      <c r="V141" s="172"/>
      <c r="W141" s="172"/>
      <c r="X141" s="172"/>
      <c r="Y141" s="172"/>
      <c r="Z141" s="172"/>
      <c r="AA141" s="172"/>
      <c r="AB141" s="172"/>
      <c r="AC141" s="172"/>
      <c r="AD141" s="172"/>
      <c r="AE141" s="172"/>
      <c r="AF141" s="172"/>
      <c r="AG141" s="172"/>
      <c r="AH141" s="172"/>
      <c r="AI141" s="172"/>
      <c r="AJ141" s="172"/>
      <c r="AK141" s="172"/>
      <c r="AL141" s="172"/>
      <c r="AM141" s="172"/>
      <c r="AN141" s="172"/>
      <c r="AO141" s="172"/>
      <c r="AP141" s="172"/>
      <c r="AQ141" s="172"/>
      <c r="AR141" s="172"/>
      <c r="AS141" s="172"/>
      <c r="AT141" s="172"/>
      <c r="AU141" s="172"/>
      <c r="AV141" s="172"/>
      <c r="AW141" s="172"/>
      <c r="AX141" s="172"/>
      <c r="AY141" s="172"/>
      <c r="AZ141" s="172"/>
      <c r="BA141" s="172"/>
      <c r="BB141" s="172"/>
      <c r="BC141" s="172"/>
      <c r="BD141" s="172"/>
      <c r="BE141" s="172"/>
      <c r="BF141" s="172"/>
      <c r="BG141" s="172"/>
      <c r="BH141" s="172"/>
      <c r="BI141" s="172"/>
      <c r="BJ141" s="172"/>
      <c r="BK141" s="172"/>
      <c r="BL141" s="172"/>
      <c r="BM141" s="172"/>
      <c r="BN141" s="172"/>
      <c r="BO141" s="172"/>
      <c r="BP141" s="172"/>
      <c r="BQ141" s="172"/>
      <c r="BR141" s="172"/>
      <c r="BS141" s="172"/>
      <c r="BT141" s="172"/>
      <c r="BU141" s="172"/>
      <c r="BV141" s="172"/>
      <c r="BW141" s="172"/>
      <c r="BX141" s="172"/>
      <c r="BY141" s="172"/>
      <c r="BZ141" s="172"/>
      <c r="CA141" s="172"/>
      <c r="CB141" s="172"/>
      <c r="CC141" s="172"/>
    </row>
    <row r="142" spans="1:81" s="9" customFormat="1" ht="45.75" customHeight="1" x14ac:dyDescent="0.3">
      <c r="B142" s="90"/>
      <c r="C142" s="90"/>
      <c r="D142" s="90"/>
      <c r="E142" s="91"/>
      <c r="F142" s="91"/>
      <c r="G142" s="92"/>
      <c r="H142" s="91"/>
      <c r="I142" s="91"/>
      <c r="P142" s="199"/>
      <c r="Q142" s="172"/>
      <c r="R142" s="172"/>
      <c r="S142" s="172"/>
      <c r="T142" s="172"/>
      <c r="U142" s="172"/>
      <c r="V142" s="172"/>
      <c r="W142" s="172"/>
      <c r="X142" s="172"/>
      <c r="Y142" s="172"/>
      <c r="Z142" s="172"/>
      <c r="AA142" s="172"/>
      <c r="AB142" s="172"/>
      <c r="AC142" s="172"/>
      <c r="AD142" s="172"/>
      <c r="AE142" s="172"/>
      <c r="AF142" s="172"/>
      <c r="AG142" s="172"/>
      <c r="AH142" s="172"/>
      <c r="AI142" s="172"/>
      <c r="AJ142" s="172"/>
      <c r="AK142" s="172"/>
      <c r="AL142" s="172"/>
      <c r="AM142" s="172"/>
      <c r="AN142" s="172"/>
      <c r="AO142" s="172"/>
      <c r="AP142" s="172"/>
      <c r="AQ142" s="172"/>
      <c r="AR142" s="172"/>
      <c r="AS142" s="172"/>
      <c r="AT142" s="172"/>
      <c r="AU142" s="172"/>
      <c r="AV142" s="172"/>
      <c r="AW142" s="172"/>
      <c r="AX142" s="172"/>
      <c r="AY142" s="172"/>
      <c r="AZ142" s="172"/>
      <c r="BA142" s="172"/>
      <c r="BB142" s="172"/>
      <c r="BC142" s="172"/>
      <c r="BD142" s="172"/>
      <c r="BE142" s="172"/>
      <c r="BF142" s="172"/>
      <c r="BG142" s="172"/>
      <c r="BH142" s="172"/>
      <c r="BI142" s="172"/>
      <c r="BJ142" s="172"/>
      <c r="BK142" s="172"/>
      <c r="BL142" s="172"/>
      <c r="BM142" s="172"/>
      <c r="BN142" s="172"/>
      <c r="BO142" s="172"/>
      <c r="BP142" s="172"/>
      <c r="BQ142" s="172"/>
      <c r="BR142" s="172"/>
      <c r="BS142" s="172"/>
      <c r="BT142" s="172"/>
      <c r="BU142" s="172"/>
      <c r="BV142" s="172"/>
      <c r="BW142" s="172"/>
      <c r="BX142" s="172"/>
      <c r="BY142" s="172"/>
      <c r="BZ142" s="172"/>
      <c r="CA142" s="172"/>
      <c r="CB142" s="172"/>
      <c r="CC142" s="172"/>
    </row>
    <row r="143" spans="1:81" s="9" customFormat="1" ht="45.75" customHeight="1" x14ac:dyDescent="0.3">
      <c r="B143" s="90"/>
      <c r="C143" s="90"/>
      <c r="D143" s="90"/>
      <c r="E143" s="91"/>
      <c r="F143" s="91"/>
      <c r="G143" s="92"/>
      <c r="H143" s="91"/>
      <c r="I143" s="91"/>
      <c r="P143" s="199"/>
      <c r="Q143" s="172"/>
      <c r="R143" s="172"/>
      <c r="S143" s="172"/>
      <c r="T143" s="172"/>
      <c r="U143" s="172"/>
      <c r="V143" s="172"/>
      <c r="W143" s="172"/>
      <c r="X143" s="172"/>
      <c r="Y143" s="172"/>
      <c r="Z143" s="172"/>
      <c r="AA143" s="172"/>
      <c r="AB143" s="172"/>
      <c r="AC143" s="172"/>
      <c r="AD143" s="172"/>
      <c r="AE143" s="172"/>
      <c r="AF143" s="172"/>
      <c r="AG143" s="172"/>
      <c r="AH143" s="172"/>
      <c r="AI143" s="172"/>
      <c r="AJ143" s="172"/>
      <c r="AK143" s="172"/>
      <c r="AL143" s="172"/>
      <c r="AM143" s="172"/>
      <c r="AN143" s="172"/>
      <c r="AO143" s="172"/>
      <c r="AP143" s="172"/>
      <c r="AQ143" s="172"/>
      <c r="AR143" s="172"/>
      <c r="AS143" s="172"/>
      <c r="AT143" s="172"/>
      <c r="AU143" s="172"/>
      <c r="AV143" s="172"/>
      <c r="AW143" s="172"/>
      <c r="AX143" s="172"/>
      <c r="AY143" s="172"/>
      <c r="AZ143" s="172"/>
      <c r="BA143" s="172"/>
      <c r="BB143" s="172"/>
      <c r="BC143" s="172"/>
      <c r="BD143" s="172"/>
      <c r="BE143" s="172"/>
      <c r="BF143" s="172"/>
      <c r="BG143" s="172"/>
      <c r="BH143" s="172"/>
      <c r="BI143" s="172"/>
      <c r="BJ143" s="172"/>
      <c r="BK143" s="172"/>
      <c r="BL143" s="172"/>
      <c r="BM143" s="172"/>
      <c r="BN143" s="172"/>
      <c r="BO143" s="172"/>
      <c r="BP143" s="172"/>
      <c r="BQ143" s="172"/>
      <c r="BR143" s="172"/>
      <c r="BS143" s="172"/>
      <c r="BT143" s="172"/>
      <c r="BU143" s="172"/>
      <c r="BV143" s="172"/>
      <c r="BW143" s="172"/>
      <c r="BX143" s="172"/>
      <c r="BY143" s="172"/>
      <c r="BZ143" s="172"/>
      <c r="CA143" s="172"/>
      <c r="CB143" s="172"/>
      <c r="CC143" s="172"/>
    </row>
    <row r="144" spans="1:81" s="9" customFormat="1" ht="70.5" customHeight="1" x14ac:dyDescent="0.3">
      <c r="P144" s="199"/>
      <c r="Q144" s="172"/>
      <c r="R144" s="172"/>
      <c r="S144" s="172"/>
      <c r="T144" s="172"/>
      <c r="U144" s="172"/>
      <c r="V144" s="172"/>
      <c r="W144" s="172"/>
      <c r="X144" s="172"/>
      <c r="Y144" s="172"/>
      <c r="Z144" s="172"/>
      <c r="AA144" s="172"/>
      <c r="AB144" s="172"/>
      <c r="AC144" s="172"/>
      <c r="AD144" s="172"/>
      <c r="AE144" s="172"/>
      <c r="AF144" s="172"/>
      <c r="AG144" s="172"/>
      <c r="AH144" s="172"/>
      <c r="AI144" s="172"/>
      <c r="AJ144" s="172"/>
      <c r="AK144" s="172"/>
      <c r="AL144" s="172"/>
      <c r="AM144" s="172"/>
      <c r="AN144" s="172"/>
      <c r="AO144" s="172"/>
      <c r="AP144" s="172"/>
      <c r="AQ144" s="172"/>
      <c r="AR144" s="172"/>
      <c r="AS144" s="172"/>
      <c r="AT144" s="172"/>
      <c r="AU144" s="172"/>
      <c r="AV144" s="172"/>
      <c r="AW144" s="172"/>
      <c r="AX144" s="172"/>
      <c r="AY144" s="172"/>
      <c r="AZ144" s="172"/>
      <c r="BA144" s="172"/>
      <c r="BB144" s="172"/>
      <c r="BC144" s="172"/>
      <c r="BD144" s="172"/>
      <c r="BE144" s="172"/>
      <c r="BF144" s="172"/>
      <c r="BG144" s="172"/>
      <c r="BH144" s="172"/>
      <c r="BI144" s="172"/>
      <c r="BJ144" s="172"/>
      <c r="BK144" s="172"/>
      <c r="BL144" s="172"/>
      <c r="BM144" s="172"/>
      <c r="BN144" s="172"/>
      <c r="BO144" s="172"/>
      <c r="BP144" s="172"/>
      <c r="BQ144" s="172"/>
      <c r="BR144" s="172"/>
      <c r="BS144" s="172"/>
      <c r="BT144" s="172"/>
      <c r="BU144" s="172"/>
      <c r="BV144" s="172"/>
      <c r="BW144" s="172"/>
      <c r="BX144" s="172"/>
      <c r="BY144" s="172"/>
      <c r="BZ144" s="172"/>
      <c r="CA144" s="172"/>
      <c r="CB144" s="172"/>
      <c r="CC144" s="172"/>
    </row>
    <row r="145" spans="2:81" s="9" customFormat="1" ht="70.5" customHeight="1" x14ac:dyDescent="0.3">
      <c r="P145" s="199"/>
      <c r="Q145" s="172"/>
      <c r="R145" s="172"/>
      <c r="S145" s="172"/>
      <c r="T145" s="172"/>
      <c r="U145" s="172"/>
      <c r="V145" s="172"/>
      <c r="W145" s="172"/>
      <c r="X145" s="172"/>
      <c r="Y145" s="172"/>
      <c r="Z145" s="172"/>
      <c r="AA145" s="172"/>
      <c r="AB145" s="172"/>
      <c r="AC145" s="172"/>
      <c r="AD145" s="172"/>
      <c r="AE145" s="172"/>
      <c r="AF145" s="172"/>
      <c r="AG145" s="172"/>
      <c r="AH145" s="172"/>
      <c r="AI145" s="172"/>
      <c r="AJ145" s="172"/>
      <c r="AK145" s="172"/>
      <c r="AL145" s="172"/>
      <c r="AM145" s="172"/>
      <c r="AN145" s="172"/>
      <c r="AO145" s="172"/>
      <c r="AP145" s="172"/>
      <c r="AQ145" s="172"/>
      <c r="AR145" s="172"/>
      <c r="AS145" s="172"/>
      <c r="AT145" s="172"/>
      <c r="AU145" s="172"/>
      <c r="AV145" s="172"/>
      <c r="AW145" s="172"/>
      <c r="AX145" s="172"/>
      <c r="AY145" s="172"/>
      <c r="AZ145" s="172"/>
      <c r="BA145" s="172"/>
      <c r="BB145" s="172"/>
      <c r="BC145" s="172"/>
      <c r="BD145" s="172"/>
      <c r="BE145" s="172"/>
      <c r="BF145" s="172"/>
      <c r="BG145" s="172"/>
      <c r="BH145" s="172"/>
      <c r="BI145" s="172"/>
      <c r="BJ145" s="172"/>
      <c r="BK145" s="172"/>
      <c r="BL145" s="172"/>
      <c r="BM145" s="172"/>
      <c r="BN145" s="172"/>
      <c r="BO145" s="172"/>
      <c r="BP145" s="172"/>
      <c r="BQ145" s="172"/>
      <c r="BR145" s="172"/>
      <c r="BS145" s="172"/>
      <c r="BT145" s="172"/>
      <c r="BU145" s="172"/>
      <c r="BV145" s="172"/>
      <c r="BW145" s="172"/>
      <c r="BX145" s="172"/>
      <c r="BY145" s="172"/>
      <c r="BZ145" s="172"/>
      <c r="CA145" s="172"/>
      <c r="CB145" s="172"/>
      <c r="CC145" s="172"/>
    </row>
    <row r="146" spans="2:81" s="9" customFormat="1" ht="70.5" customHeight="1" x14ac:dyDescent="0.3">
      <c r="P146" s="199"/>
      <c r="Q146" s="172"/>
      <c r="R146" s="172"/>
      <c r="S146" s="172"/>
      <c r="T146" s="172"/>
      <c r="U146" s="172"/>
      <c r="V146" s="172"/>
      <c r="W146" s="172"/>
      <c r="X146" s="172"/>
      <c r="Y146" s="172"/>
      <c r="Z146" s="172"/>
      <c r="AA146" s="172"/>
      <c r="AB146" s="172"/>
      <c r="AC146" s="172"/>
      <c r="AD146" s="172"/>
      <c r="AE146" s="172"/>
      <c r="AF146" s="172"/>
      <c r="AG146" s="172"/>
      <c r="AH146" s="172"/>
      <c r="AI146" s="172"/>
      <c r="AJ146" s="172"/>
      <c r="AK146" s="172"/>
      <c r="AL146" s="172"/>
      <c r="AM146" s="172"/>
      <c r="AN146" s="172"/>
      <c r="AO146" s="172"/>
      <c r="AP146" s="172"/>
      <c r="AQ146" s="172"/>
      <c r="AR146" s="172"/>
      <c r="AS146" s="172"/>
      <c r="AT146" s="172"/>
      <c r="AU146" s="172"/>
      <c r="AV146" s="172"/>
      <c r="AW146" s="172"/>
      <c r="AX146" s="172"/>
      <c r="AY146" s="172"/>
      <c r="AZ146" s="172"/>
      <c r="BA146" s="172"/>
      <c r="BB146" s="172"/>
      <c r="BC146" s="172"/>
      <c r="BD146" s="172"/>
      <c r="BE146" s="172"/>
      <c r="BF146" s="172"/>
      <c r="BG146" s="172"/>
      <c r="BH146" s="172"/>
      <c r="BI146" s="172"/>
      <c r="BJ146" s="172"/>
      <c r="BK146" s="172"/>
      <c r="BL146" s="172"/>
      <c r="BM146" s="172"/>
      <c r="BN146" s="172"/>
      <c r="BO146" s="172"/>
      <c r="BP146" s="172"/>
      <c r="BQ146" s="172"/>
      <c r="BR146" s="172"/>
      <c r="BS146" s="172"/>
      <c r="BT146" s="172"/>
      <c r="BU146" s="172"/>
      <c r="BV146" s="172"/>
      <c r="BW146" s="172"/>
      <c r="BX146" s="172"/>
      <c r="BY146" s="172"/>
      <c r="BZ146" s="172"/>
      <c r="CA146" s="172"/>
      <c r="CB146" s="172"/>
      <c r="CC146" s="172"/>
    </row>
    <row r="147" spans="2:81" ht="70.5" customHeight="1" x14ac:dyDescent="0.3">
      <c r="B147" s="9"/>
      <c r="C147" s="9"/>
      <c r="D147" s="9"/>
      <c r="E147" s="9"/>
      <c r="F147" s="9"/>
      <c r="G147" s="9"/>
      <c r="H147" s="9"/>
      <c r="I147" s="9"/>
    </row>
    <row r="148" spans="2:81" ht="70.5" customHeight="1" x14ac:dyDescent="0.3">
      <c r="B148" s="9"/>
      <c r="C148" s="9"/>
      <c r="D148" s="9"/>
      <c r="E148" s="9"/>
      <c r="F148" s="9"/>
      <c r="G148" s="9"/>
      <c r="H148" s="9"/>
      <c r="I148" s="9"/>
    </row>
    <row r="149" spans="2:81" ht="70.5" customHeight="1" x14ac:dyDescent="0.3">
      <c r="B149" s="9"/>
      <c r="C149" s="9"/>
      <c r="D149" s="9"/>
      <c r="E149" s="9"/>
      <c r="F149" s="9"/>
      <c r="G149" s="9"/>
      <c r="H149" s="9"/>
      <c r="I149" s="9"/>
    </row>
    <row r="150" spans="2:81" ht="70.5" customHeight="1" x14ac:dyDescent="0.3">
      <c r="B150" s="9"/>
      <c r="C150" s="9"/>
      <c r="D150" s="9"/>
      <c r="E150" s="9"/>
      <c r="F150" s="9"/>
      <c r="G150" s="9"/>
      <c r="H150" s="9"/>
      <c r="I150" s="9"/>
    </row>
    <row r="151" spans="2:81" ht="70.5" customHeight="1" x14ac:dyDescent="0.3">
      <c r="B151" s="9"/>
      <c r="C151" s="9"/>
      <c r="D151" s="9"/>
      <c r="E151" s="9"/>
      <c r="F151" s="9"/>
      <c r="G151" s="9"/>
      <c r="H151" s="9"/>
      <c r="I151" s="9"/>
    </row>
    <row r="152" spans="2:81" ht="70.5" customHeight="1" x14ac:dyDescent="0.3">
      <c r="B152" s="9"/>
      <c r="C152" s="9"/>
      <c r="D152" s="9"/>
      <c r="E152" s="9"/>
      <c r="F152" s="9"/>
      <c r="G152" s="9"/>
      <c r="H152" s="9"/>
      <c r="I152" s="9"/>
    </row>
    <row r="153" spans="2:81" ht="70.5" customHeight="1" x14ac:dyDescent="0.3">
      <c r="B153" s="9"/>
      <c r="C153" s="9"/>
      <c r="D153" s="9"/>
      <c r="E153" s="9"/>
      <c r="F153" s="9"/>
      <c r="G153" s="9"/>
      <c r="H153" s="9"/>
      <c r="I153" s="9"/>
    </row>
    <row r="154" spans="2:81" ht="70.5" customHeight="1" x14ac:dyDescent="0.3">
      <c r="B154" s="9"/>
      <c r="C154" s="9"/>
      <c r="D154" s="9"/>
      <c r="E154" s="9"/>
      <c r="F154" s="9"/>
      <c r="G154" s="9"/>
      <c r="H154" s="9"/>
      <c r="I154" s="9"/>
    </row>
    <row r="155" spans="2:81" ht="70.5" customHeight="1" x14ac:dyDescent="0.3">
      <c r="B155" s="9"/>
      <c r="C155" s="9"/>
      <c r="D155" s="9"/>
      <c r="E155" s="9"/>
      <c r="F155" s="9"/>
      <c r="G155" s="9"/>
      <c r="H155" s="9"/>
      <c r="I155" s="9"/>
    </row>
    <row r="156" spans="2:81" ht="70.5" customHeight="1" x14ac:dyDescent="0.3">
      <c r="B156" s="9"/>
      <c r="C156" s="9"/>
      <c r="D156" s="9"/>
      <c r="E156" s="9"/>
      <c r="F156" s="9"/>
      <c r="G156" s="9"/>
      <c r="H156" s="9"/>
      <c r="I156" s="9"/>
    </row>
    <row r="157" spans="2:81" ht="70.5" customHeight="1" x14ac:dyDescent="0.3">
      <c r="B157" s="9"/>
      <c r="C157" s="9"/>
      <c r="D157" s="9"/>
      <c r="E157" s="9"/>
      <c r="F157" s="9"/>
      <c r="G157" s="9"/>
      <c r="H157" s="9"/>
      <c r="I157" s="9"/>
    </row>
    <row r="158" spans="2:81" ht="70.5" customHeight="1" x14ac:dyDescent="0.3">
      <c r="B158" s="9"/>
      <c r="C158" s="9"/>
      <c r="D158" s="9"/>
      <c r="E158" s="9"/>
      <c r="F158" s="9"/>
      <c r="G158" s="9"/>
      <c r="H158" s="9"/>
      <c r="I158" s="9"/>
    </row>
    <row r="159" spans="2:81" ht="70.5" customHeight="1" x14ac:dyDescent="0.3"/>
    <row r="160" spans="2:81" ht="70.5" customHeight="1" x14ac:dyDescent="0.3"/>
    <row r="161" spans="2:3" ht="77.25" customHeight="1" x14ac:dyDescent="0.3"/>
    <row r="162" spans="2:3" ht="69.75" customHeight="1" x14ac:dyDescent="0.3"/>
    <row r="163" spans="2:3" ht="66.75" customHeight="1" x14ac:dyDescent="0.3"/>
    <row r="164" spans="2:3" ht="59.25" customHeight="1" x14ac:dyDescent="0.3"/>
    <row r="165" spans="2:3" ht="105.75" customHeight="1" x14ac:dyDescent="0.3"/>
    <row r="166" spans="2:3" ht="13.8" x14ac:dyDescent="0.3">
      <c r="B166" s="13"/>
      <c r="C166" s="13"/>
    </row>
    <row r="167" spans="2:3" ht="13.8" x14ac:dyDescent="0.3">
      <c r="B167" s="13"/>
      <c r="C167" s="13"/>
    </row>
    <row r="168" spans="2:3" ht="13.8" x14ac:dyDescent="0.3">
      <c r="B168" s="13"/>
      <c r="C168" s="13"/>
    </row>
    <row r="169" spans="2:3" ht="13.8" x14ac:dyDescent="0.3">
      <c r="B169" s="13"/>
      <c r="C169" s="13"/>
    </row>
    <row r="170" spans="2:3" ht="13.8" x14ac:dyDescent="0.3"/>
    <row r="171" spans="2:3" ht="12.75" hidden="1" customHeight="1" x14ac:dyDescent="0.3"/>
    <row r="172" spans="2:3" ht="12.75" hidden="1" customHeight="1" x14ac:dyDescent="0.3"/>
    <row r="173" spans="2:3" ht="12.75" hidden="1" customHeight="1" x14ac:dyDescent="0.3">
      <c r="B173" s="14"/>
      <c r="C173" s="14"/>
    </row>
    <row r="174" spans="2:3" ht="12.75" hidden="1" customHeight="1" x14ac:dyDescent="0.3">
      <c r="B174" s="14"/>
      <c r="C174" s="14"/>
    </row>
    <row r="175" spans="2:3" ht="12.75" hidden="1" customHeight="1" x14ac:dyDescent="0.3">
      <c r="B175" s="14"/>
      <c r="C175" s="14"/>
    </row>
    <row r="176" spans="2:3" ht="12.75" hidden="1" customHeight="1" x14ac:dyDescent="0.3">
      <c r="B176" s="14"/>
      <c r="C176" s="14"/>
    </row>
    <row r="177" spans="2:3" ht="12.75" hidden="1" customHeight="1" x14ac:dyDescent="0.3">
      <c r="B177" s="14"/>
      <c r="C177" s="14"/>
    </row>
    <row r="178" spans="2:3" ht="12.75" hidden="1" customHeight="1" x14ac:dyDescent="0.3">
      <c r="B178" s="13"/>
      <c r="C178" s="13"/>
    </row>
    <row r="179" spans="2:3" ht="12.75" hidden="1" customHeight="1" x14ac:dyDescent="0.3">
      <c r="B179" s="13"/>
      <c r="C179" s="13"/>
    </row>
    <row r="180" spans="2:3" ht="12.75" hidden="1" customHeight="1" x14ac:dyDescent="0.3">
      <c r="B180" s="13"/>
      <c r="C180" s="13"/>
    </row>
    <row r="181" spans="2:3" ht="12.75" hidden="1" customHeight="1" x14ac:dyDescent="0.3">
      <c r="B181" s="13"/>
      <c r="C181" s="13"/>
    </row>
    <row r="182" spans="2:3" ht="12.75" hidden="1" customHeight="1" x14ac:dyDescent="0.3">
      <c r="B182" s="13"/>
      <c r="C182" s="13"/>
    </row>
  </sheetData>
  <sheetProtection algorithmName="SHA-512" hashValue="bUSOpgeN+nnugV0spy2Y/R9SyAoFqw4xgzpBenbLYyugUzVh2CuSDWdXzg6q2hmGgkNYce2ct3na1hpbk7v40g==" saltValue="GJErx7mMGp9YcxbOBZadRQ==" spinCount="100000" sheet="1" objects="1" scenarios="1" selectLockedCells="1"/>
  <mergeCells count="50">
    <mergeCell ref="B135:D135"/>
    <mergeCell ref="E135:F135"/>
    <mergeCell ref="H135:I135"/>
    <mergeCell ref="B130:C130"/>
    <mergeCell ref="D130:E130"/>
    <mergeCell ref="B131:G131"/>
    <mergeCell ref="H131:I131"/>
    <mergeCell ref="B132:I132"/>
    <mergeCell ref="B133:D134"/>
    <mergeCell ref="E133:F134"/>
    <mergeCell ref="G133:G134"/>
    <mergeCell ref="H133:I134"/>
    <mergeCell ref="B6:I6"/>
    <mergeCell ref="Q9:R9"/>
    <mergeCell ref="S9:T9"/>
    <mergeCell ref="B2:C4"/>
    <mergeCell ref="D2:G4"/>
    <mergeCell ref="H4:I4"/>
    <mergeCell ref="B9:D9"/>
    <mergeCell ref="Q8:R8"/>
    <mergeCell ref="U9:V9"/>
    <mergeCell ref="W9:X9"/>
    <mergeCell ref="Y9:Z9"/>
    <mergeCell ref="AA9:AB9"/>
    <mergeCell ref="AC9:AD9"/>
    <mergeCell ref="AE9:AF9"/>
    <mergeCell ref="AG9:AH9"/>
    <mergeCell ref="AI9:AJ9"/>
    <mergeCell ref="AK9:AL9"/>
    <mergeCell ref="AM9:AN9"/>
    <mergeCell ref="AO9:AP9"/>
    <mergeCell ref="AQ9:AR9"/>
    <mergeCell ref="AS9:AT9"/>
    <mergeCell ref="AU9:AV9"/>
    <mergeCell ref="AW9:AX9"/>
    <mergeCell ref="AY9:AZ9"/>
    <mergeCell ref="BA9:BB9"/>
    <mergeCell ref="BC9:BD9"/>
    <mergeCell ref="BE9:BF9"/>
    <mergeCell ref="BG9:BH9"/>
    <mergeCell ref="BI9:BJ9"/>
    <mergeCell ref="BK9:BL9"/>
    <mergeCell ref="BM9:BN9"/>
    <mergeCell ref="BY9:BZ9"/>
    <mergeCell ref="CA9:CB9"/>
    <mergeCell ref="BO9:BP9"/>
    <mergeCell ref="BQ9:BR9"/>
    <mergeCell ref="BS9:BT9"/>
    <mergeCell ref="BU9:BV9"/>
    <mergeCell ref="BW9:BX9"/>
  </mergeCells>
  <dataValidations count="5">
    <dataValidation type="list" allowBlank="1" showInputMessage="1" showErrorMessage="1" sqref="E11:E129">
      <formula1>"Kilos,Litros,Unidades,Persona"</formula1>
    </dataValidation>
    <dataValidation type="decimal" operator="greaterThan" allowBlank="1" showInputMessage="1" showErrorMessage="1" sqref="F11:F129">
      <formula1>0</formula1>
    </dataValidation>
    <dataValidation type="whole" operator="greaterThan" allowBlank="1" showInputMessage="1" showErrorMessage="1" sqref="G11:G129">
      <formula1>1</formula1>
    </dataValidation>
    <dataValidation type="whole" operator="greaterThan" allowBlank="1" showInputMessage="1" showErrorMessage="1" sqref="B11:B129 E9">
      <formula1>0</formula1>
    </dataValidation>
    <dataValidation type="whole" operator="greaterThanOrEqual" allowBlank="1" showInputMessage="1" showErrorMessage="1" sqref="D130:E130">
      <formula1>0</formula1>
    </dataValidation>
  </dataValidations>
  <printOptions horizontalCentered="1"/>
  <pageMargins left="0.70866141732283472" right="0.70866141732283472" top="0.74803149606299213" bottom="0.74803149606299213" header="0.31496062992125984" footer="0.31496062992125984"/>
  <pageSetup scale="17" orientation="landscape" r:id="rId1"/>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FK155"/>
  <sheetViews>
    <sheetView zoomScale="70" zoomScaleNormal="70" zoomScaleSheetLayoutView="98" workbookViewId="0">
      <selection activeCell="E9" sqref="E9"/>
    </sheetView>
  </sheetViews>
  <sheetFormatPr baseColWidth="10" defaultColWidth="11.44140625" defaultRowHeight="0" customHeight="1" zeroHeight="1" x14ac:dyDescent="0.3"/>
  <cols>
    <col min="1" max="1" width="1.88671875" style="8" customWidth="1"/>
    <col min="2" max="2" width="11.6640625" style="8" customWidth="1"/>
    <col min="3" max="3" width="11.88671875" style="8" customWidth="1"/>
    <col min="4" max="4" width="31.109375" style="8" customWidth="1"/>
    <col min="5" max="5" width="19.5546875" style="8" customWidth="1"/>
    <col min="6" max="6" width="24.5546875" style="8" customWidth="1"/>
    <col min="7" max="7" width="26.109375" style="8" customWidth="1"/>
    <col min="8" max="8" width="25.33203125" style="8" customWidth="1"/>
    <col min="9" max="9" width="26.6640625" style="8" customWidth="1"/>
    <col min="10" max="15" width="11.44140625" style="8"/>
    <col min="16" max="16" width="11.44140625" style="198" hidden="1" customWidth="1"/>
    <col min="17" max="80" width="17.6640625" style="171" hidden="1" customWidth="1"/>
    <col min="81" max="81" width="25.6640625" style="171" hidden="1" customWidth="1"/>
    <col min="82" max="16384" width="11.44140625" style="8"/>
  </cols>
  <sheetData>
    <row r="1" spans="1:167" ht="7.5" customHeight="1" thickBot="1" x14ac:dyDescent="0.35">
      <c r="B1" s="9"/>
      <c r="C1" s="9"/>
      <c r="D1" s="9"/>
      <c r="E1" s="9"/>
      <c r="F1" s="9"/>
      <c r="G1" s="9"/>
      <c r="H1" s="9"/>
      <c r="I1" s="9"/>
    </row>
    <row r="2" spans="1:167" ht="65.25" customHeight="1" x14ac:dyDescent="0.3">
      <c r="B2" s="244"/>
      <c r="C2" s="245"/>
      <c r="D2" s="250" t="s">
        <v>171</v>
      </c>
      <c r="E2" s="250"/>
      <c r="F2" s="250"/>
      <c r="G2" s="251"/>
      <c r="H2" s="93" t="s">
        <v>172</v>
      </c>
      <c r="I2" s="94">
        <v>43089</v>
      </c>
    </row>
    <row r="3" spans="1:167" ht="23.25" customHeight="1" x14ac:dyDescent="0.3">
      <c r="B3" s="246"/>
      <c r="C3" s="247"/>
      <c r="D3" s="252"/>
      <c r="E3" s="252"/>
      <c r="F3" s="252"/>
      <c r="G3" s="253"/>
      <c r="H3" s="95" t="s">
        <v>188</v>
      </c>
      <c r="I3" s="96" t="s">
        <v>173</v>
      </c>
    </row>
    <row r="4" spans="1:167" ht="34.5" customHeight="1" thickBot="1" x14ac:dyDescent="0.35">
      <c r="B4" s="248"/>
      <c r="C4" s="249"/>
      <c r="D4" s="254"/>
      <c r="E4" s="254"/>
      <c r="F4" s="254"/>
      <c r="G4" s="255"/>
      <c r="H4" s="256" t="s">
        <v>174</v>
      </c>
      <c r="I4" s="257"/>
    </row>
    <row r="5" spans="1:167" ht="8.25" customHeight="1" x14ac:dyDescent="0.3">
      <c r="B5" s="10"/>
      <c r="C5" s="10"/>
      <c r="D5" s="10"/>
      <c r="E5" s="10"/>
      <c r="F5" s="10"/>
      <c r="G5" s="10"/>
      <c r="H5" s="10"/>
      <c r="I5" s="10"/>
    </row>
    <row r="6" spans="1:167" s="9" customFormat="1" ht="6.75" customHeight="1" thickBot="1" x14ac:dyDescent="0.35">
      <c r="B6" s="243"/>
      <c r="C6" s="243"/>
      <c r="D6" s="243"/>
      <c r="E6" s="243"/>
      <c r="F6" s="243"/>
      <c r="G6" s="243"/>
      <c r="H6" s="243"/>
      <c r="I6" s="243"/>
      <c r="P6" s="199"/>
      <c r="Q6" s="172"/>
      <c r="R6" s="172"/>
      <c r="S6" s="172"/>
      <c r="T6" s="172"/>
      <c r="U6" s="172"/>
      <c r="V6" s="172"/>
      <c r="W6" s="172"/>
      <c r="X6" s="172"/>
      <c r="Y6" s="172"/>
      <c r="Z6" s="172"/>
      <c r="AA6" s="172"/>
      <c r="AB6" s="172"/>
      <c r="AC6" s="172"/>
      <c r="AD6" s="172"/>
      <c r="AE6" s="172"/>
      <c r="AF6" s="172"/>
      <c r="AG6" s="172"/>
      <c r="AH6" s="172"/>
      <c r="AI6" s="172"/>
      <c r="AJ6" s="172"/>
      <c r="AK6" s="172"/>
      <c r="AL6" s="172"/>
      <c r="AM6" s="172"/>
      <c r="AN6" s="172"/>
      <c r="AO6" s="172"/>
      <c r="AP6" s="172"/>
      <c r="AQ6" s="172"/>
      <c r="AR6" s="172"/>
      <c r="AS6" s="172"/>
      <c r="AT6" s="172"/>
      <c r="AU6" s="172"/>
      <c r="AV6" s="172"/>
      <c r="AW6" s="172"/>
      <c r="AX6" s="172"/>
      <c r="AY6" s="172"/>
      <c r="AZ6" s="172"/>
      <c r="BA6" s="172"/>
      <c r="BB6" s="172"/>
      <c r="BC6" s="172"/>
      <c r="BD6" s="172"/>
      <c r="BE6" s="172"/>
      <c r="BF6" s="172"/>
      <c r="BG6" s="172"/>
      <c r="BH6" s="172"/>
      <c r="BI6" s="172"/>
      <c r="BJ6" s="172"/>
      <c r="BK6" s="172"/>
      <c r="BL6" s="172"/>
      <c r="BM6" s="172"/>
      <c r="BN6" s="172"/>
      <c r="BO6" s="172"/>
      <c r="BP6" s="172"/>
      <c r="BQ6" s="172"/>
      <c r="BR6" s="172"/>
      <c r="BS6" s="172"/>
      <c r="BT6" s="172"/>
      <c r="BU6" s="172"/>
      <c r="BV6" s="172"/>
      <c r="BW6" s="172"/>
      <c r="BX6" s="172"/>
      <c r="BY6" s="172"/>
      <c r="BZ6" s="172"/>
      <c r="CA6" s="172"/>
      <c r="CB6" s="172"/>
      <c r="CC6" s="172"/>
    </row>
    <row r="7" spans="1:167" s="9" customFormat="1" ht="42" customHeight="1" thickBot="1" x14ac:dyDescent="0.35">
      <c r="B7" s="18" t="s">
        <v>2</v>
      </c>
      <c r="C7" s="18" t="s">
        <v>46</v>
      </c>
      <c r="D7" s="18" t="s">
        <v>63</v>
      </c>
      <c r="E7" s="18" t="s">
        <v>62</v>
      </c>
      <c r="F7" s="19" t="s">
        <v>1</v>
      </c>
      <c r="G7" s="20" t="s">
        <v>54</v>
      </c>
      <c r="H7" s="20" t="s">
        <v>175</v>
      </c>
      <c r="I7" s="97" t="s">
        <v>176</v>
      </c>
      <c r="P7" s="199"/>
      <c r="Q7" s="172"/>
      <c r="R7" s="172"/>
      <c r="S7" s="172"/>
      <c r="T7" s="172"/>
      <c r="U7" s="172"/>
      <c r="V7" s="172"/>
      <c r="W7" s="172"/>
      <c r="X7" s="172"/>
      <c r="Y7" s="172"/>
      <c r="Z7" s="172"/>
      <c r="AA7" s="172"/>
      <c r="AB7" s="172"/>
      <c r="AC7" s="172"/>
      <c r="AD7" s="172"/>
      <c r="AE7" s="172"/>
      <c r="AF7" s="172"/>
      <c r="AG7" s="172"/>
      <c r="AH7" s="172"/>
      <c r="AI7" s="172"/>
      <c r="AJ7" s="172"/>
      <c r="AK7" s="172"/>
      <c r="AL7" s="172"/>
      <c r="AM7" s="172"/>
      <c r="AN7" s="172"/>
      <c r="AO7" s="172"/>
      <c r="AP7" s="172"/>
      <c r="AQ7" s="172"/>
      <c r="AR7" s="172"/>
      <c r="AS7" s="172"/>
      <c r="AT7" s="172"/>
      <c r="AU7" s="172"/>
      <c r="AV7" s="172"/>
      <c r="AW7" s="172"/>
      <c r="AX7" s="172"/>
      <c r="AY7" s="172"/>
      <c r="AZ7" s="172"/>
      <c r="BA7" s="172"/>
      <c r="BB7" s="172"/>
      <c r="BC7" s="172"/>
      <c r="BD7" s="172"/>
      <c r="BE7" s="172"/>
      <c r="BF7" s="172"/>
      <c r="BG7" s="172"/>
      <c r="BH7" s="172"/>
      <c r="BI7" s="172"/>
      <c r="BJ7" s="172"/>
      <c r="BK7" s="172"/>
      <c r="BL7" s="172"/>
      <c r="BM7" s="172"/>
      <c r="BN7" s="172"/>
      <c r="BO7" s="172"/>
      <c r="BP7" s="172"/>
      <c r="BQ7" s="172"/>
      <c r="BR7" s="172"/>
      <c r="BS7" s="172"/>
      <c r="BT7" s="172"/>
      <c r="BU7" s="172"/>
      <c r="BV7" s="172"/>
      <c r="BW7" s="172"/>
      <c r="BX7" s="172"/>
      <c r="BY7" s="172"/>
      <c r="BZ7" s="172"/>
      <c r="CA7" s="172"/>
      <c r="CB7" s="172"/>
      <c r="CC7" s="172"/>
      <c r="CD7" s="16"/>
      <c r="CE7" s="16"/>
      <c r="CF7" s="16"/>
      <c r="CG7" s="16"/>
      <c r="CH7" s="16"/>
      <c r="CI7" s="16"/>
      <c r="CJ7" s="16"/>
      <c r="CK7" s="16"/>
      <c r="CL7" s="16"/>
      <c r="CM7" s="16"/>
      <c r="CN7" s="16"/>
      <c r="CO7" s="16"/>
      <c r="CP7" s="16"/>
      <c r="CQ7" s="16"/>
      <c r="CR7" s="16"/>
      <c r="CS7" s="16"/>
      <c r="CT7" s="16"/>
      <c r="CU7" s="16"/>
      <c r="CV7" s="16"/>
      <c r="CW7" s="16"/>
      <c r="CX7" s="16"/>
      <c r="CY7" s="16"/>
      <c r="CZ7" s="16"/>
      <c r="DA7" s="16"/>
      <c r="DB7" s="16"/>
      <c r="DC7" s="16"/>
      <c r="DD7" s="16"/>
      <c r="DE7" s="16"/>
      <c r="DF7" s="16"/>
      <c r="DG7" s="16"/>
      <c r="DH7" s="16"/>
      <c r="DI7" s="16"/>
      <c r="DJ7" s="16"/>
      <c r="DK7" s="16"/>
      <c r="DL7" s="16"/>
      <c r="DM7" s="16"/>
      <c r="DN7" s="16"/>
      <c r="DO7" s="16"/>
      <c r="DP7" s="16"/>
      <c r="DQ7" s="16"/>
      <c r="DR7" s="16"/>
      <c r="DS7" s="16"/>
      <c r="DT7" s="16"/>
      <c r="DU7" s="16"/>
      <c r="DV7" s="16"/>
      <c r="DW7" s="16"/>
      <c r="DX7" s="16"/>
      <c r="DY7" s="16"/>
      <c r="DZ7" s="16"/>
      <c r="EA7" s="16"/>
      <c r="EB7" s="16"/>
      <c r="EC7" s="16"/>
      <c r="ED7" s="16"/>
      <c r="EE7" s="16"/>
      <c r="EF7" s="16"/>
      <c r="EG7" s="16"/>
      <c r="EH7" s="16"/>
      <c r="EI7" s="16"/>
      <c r="EJ7" s="16"/>
      <c r="EK7" s="16"/>
      <c r="EL7" s="16"/>
      <c r="EM7" s="16"/>
      <c r="EN7" s="16"/>
      <c r="EO7" s="16"/>
      <c r="EP7" s="16"/>
      <c r="EQ7" s="16"/>
      <c r="ER7" s="16"/>
      <c r="ES7" s="16"/>
      <c r="ET7" s="16"/>
      <c r="EU7" s="16"/>
      <c r="EV7" s="16"/>
      <c r="EW7" s="16"/>
      <c r="EX7" s="16"/>
      <c r="EY7" s="16"/>
      <c r="EZ7" s="16"/>
      <c r="FA7" s="16"/>
      <c r="FB7" s="16"/>
      <c r="FC7" s="16"/>
      <c r="FD7" s="16"/>
      <c r="FE7" s="16"/>
      <c r="FF7" s="16"/>
      <c r="FG7" s="16"/>
      <c r="FH7" s="16"/>
      <c r="FI7" s="16"/>
      <c r="FJ7" s="16"/>
      <c r="FK7" s="16"/>
    </row>
    <row r="8" spans="1:167" s="17" customFormat="1" ht="60.75" customHeight="1" thickTop="1" thickBot="1" x14ac:dyDescent="0.35">
      <c r="A8" s="15"/>
      <c r="B8" s="98">
        <f>+'2. Ficha del Contrato'!B2</f>
        <v>0</v>
      </c>
      <c r="C8" s="99">
        <f>+'2. Ficha del Contrato'!B3</f>
        <v>0</v>
      </c>
      <c r="D8" s="100">
        <f>+'2. Ficha del Contrato'!B4</f>
        <v>0</v>
      </c>
      <c r="E8" s="101">
        <f>+'2. Ficha del Contrato'!B5</f>
        <v>0</v>
      </c>
      <c r="F8" s="102">
        <f>+'2. Ficha del Contrato'!B7</f>
        <v>0</v>
      </c>
      <c r="G8" s="103">
        <f>+'2. Ficha del Contrato'!B11+'2. Ficha del Contrato'!B13+'2. Ficha del Contrato'!B16+'2. Ficha del Contrato'!B19-'2. Ficha del Contrato'!B22-'2. Ficha del Contrato'!B25-'2. Ficha del Contrato'!B28</f>
        <v>0</v>
      </c>
      <c r="H8" s="111">
        <f>+'2. Ficha del Contrato'!B9</f>
        <v>0</v>
      </c>
      <c r="I8" s="104">
        <f>+'2. Ficha del Contrato'!B10+'2. Ficha del Contrato'!B12+'2. Ficha del Contrato'!B15+'2. Ficha del Contrato'!B18-'2. Ficha del Contrato'!B21-'2. Ficha del Contrato'!B24-'2. Ficha del Contrato'!B27</f>
        <v>0</v>
      </c>
      <c r="J8" s="16"/>
      <c r="K8" s="16"/>
      <c r="L8" s="16"/>
      <c r="M8" s="16"/>
      <c r="N8" s="16"/>
      <c r="O8" s="16"/>
      <c r="P8" s="200"/>
      <c r="Q8" s="237" t="s">
        <v>192</v>
      </c>
      <c r="R8" s="237"/>
      <c r="S8" s="201" t="e">
        <f>+CC130/E9</f>
        <v>#DIV/0!</v>
      </c>
      <c r="T8" s="173"/>
      <c r="U8" s="173"/>
      <c r="V8" s="173"/>
      <c r="W8" s="173"/>
      <c r="X8" s="173"/>
      <c r="Y8" s="173"/>
      <c r="Z8" s="173"/>
      <c r="AA8" s="173"/>
      <c r="AB8" s="173"/>
      <c r="AC8" s="173"/>
      <c r="AD8" s="173"/>
      <c r="AE8" s="173"/>
      <c r="AF8" s="173"/>
      <c r="AG8" s="173"/>
      <c r="AH8" s="173"/>
      <c r="AI8" s="173"/>
      <c r="AJ8" s="173"/>
      <c r="AK8" s="174"/>
      <c r="AL8" s="174"/>
      <c r="AM8" s="174"/>
      <c r="AN8" s="174"/>
      <c r="AO8" s="174"/>
      <c r="AP8" s="174"/>
      <c r="AQ8" s="174"/>
      <c r="AR8" s="174"/>
      <c r="AS8" s="174"/>
      <c r="AT8" s="174"/>
      <c r="AU8" s="174"/>
      <c r="AV8" s="174"/>
      <c r="AW8" s="174"/>
      <c r="AX8" s="174"/>
      <c r="AY8" s="174"/>
      <c r="AZ8" s="174"/>
      <c r="BA8" s="174"/>
      <c r="BB8" s="174"/>
      <c r="BC8" s="174"/>
      <c r="BD8" s="174"/>
      <c r="BE8" s="174"/>
      <c r="BF8" s="174"/>
      <c r="BG8" s="174"/>
      <c r="BH8" s="174"/>
      <c r="BI8" s="174"/>
      <c r="BJ8" s="174"/>
      <c r="BK8" s="174"/>
      <c r="BL8" s="174"/>
      <c r="BM8" s="174"/>
      <c r="BN8" s="174"/>
      <c r="BO8" s="174"/>
      <c r="BP8" s="174"/>
      <c r="BQ8" s="174"/>
      <c r="BR8" s="174"/>
      <c r="BS8" s="174"/>
      <c r="BT8" s="174"/>
      <c r="BU8" s="174"/>
      <c r="BV8" s="174"/>
      <c r="BW8" s="174"/>
      <c r="BX8" s="174"/>
      <c r="BY8" s="174"/>
      <c r="BZ8" s="174"/>
      <c r="CA8" s="174"/>
      <c r="CB8" s="174"/>
      <c r="CC8" s="174"/>
      <c r="CD8" s="16"/>
      <c r="CE8" s="16"/>
      <c r="CF8" s="16"/>
      <c r="CG8" s="16"/>
      <c r="CH8" s="16"/>
      <c r="CI8" s="16"/>
      <c r="CJ8" s="16"/>
      <c r="CK8" s="16"/>
      <c r="CL8" s="16"/>
      <c r="CM8" s="16"/>
      <c r="CN8" s="16"/>
      <c r="CO8" s="16"/>
      <c r="CP8" s="16"/>
      <c r="CQ8" s="16"/>
      <c r="CR8" s="16"/>
      <c r="CS8" s="16"/>
      <c r="CT8" s="16"/>
      <c r="CU8" s="16"/>
      <c r="CV8" s="16"/>
      <c r="CW8" s="16"/>
      <c r="CX8" s="16"/>
      <c r="CY8" s="16"/>
      <c r="CZ8" s="16"/>
      <c r="DA8" s="16"/>
      <c r="DB8" s="16"/>
      <c r="DC8" s="16"/>
      <c r="DD8" s="16"/>
      <c r="DE8" s="16"/>
      <c r="DF8" s="16"/>
      <c r="DG8" s="16"/>
      <c r="DH8" s="16"/>
      <c r="DI8" s="16"/>
      <c r="DJ8" s="16"/>
      <c r="DK8" s="16"/>
      <c r="DL8" s="16"/>
      <c r="DM8" s="16"/>
      <c r="DN8" s="16"/>
      <c r="DO8" s="16"/>
      <c r="DP8" s="16"/>
      <c r="DQ8" s="16"/>
      <c r="DR8" s="16"/>
      <c r="DS8" s="16"/>
      <c r="DT8" s="16"/>
      <c r="DU8" s="16"/>
      <c r="DV8" s="16"/>
      <c r="DW8" s="16"/>
      <c r="DX8" s="16"/>
      <c r="DY8" s="16"/>
      <c r="DZ8" s="16"/>
      <c r="EA8" s="16"/>
      <c r="EB8" s="16"/>
      <c r="EC8" s="16"/>
      <c r="ED8" s="16"/>
      <c r="EE8" s="16"/>
      <c r="EF8" s="16"/>
      <c r="EG8" s="16"/>
      <c r="EH8" s="16"/>
      <c r="EI8" s="16"/>
      <c r="EJ8" s="16"/>
      <c r="EK8" s="16"/>
      <c r="EL8" s="16"/>
      <c r="EM8" s="16"/>
      <c r="EN8" s="16"/>
      <c r="EO8" s="16"/>
      <c r="EP8" s="16"/>
      <c r="EQ8" s="16"/>
      <c r="ER8" s="16"/>
      <c r="ES8" s="16"/>
      <c r="ET8" s="16"/>
      <c r="EU8" s="16"/>
      <c r="EV8" s="16"/>
      <c r="EW8" s="16"/>
      <c r="EX8" s="16"/>
      <c r="EY8" s="16"/>
      <c r="EZ8" s="16"/>
      <c r="FA8" s="16"/>
      <c r="FB8" s="16"/>
      <c r="FC8" s="16"/>
      <c r="FD8" s="16"/>
      <c r="FE8" s="16"/>
      <c r="FF8" s="16"/>
      <c r="FG8" s="16"/>
      <c r="FH8" s="16"/>
      <c r="FI8" s="16"/>
      <c r="FJ8" s="16"/>
      <c r="FK8" s="16"/>
    </row>
    <row r="9" spans="1:167" s="9" customFormat="1" ht="51.75" customHeight="1" thickBot="1" x14ac:dyDescent="0.35">
      <c r="B9" s="260" t="s">
        <v>187</v>
      </c>
      <c r="C9" s="261"/>
      <c r="D9" s="262"/>
      <c r="E9" s="192"/>
      <c r="F9" s="203" t="s">
        <v>189</v>
      </c>
      <c r="G9" s="202" t="e">
        <f>+G130/E9</f>
        <v>#DIV/0!</v>
      </c>
      <c r="H9" s="197"/>
      <c r="I9" s="193"/>
      <c r="P9" s="199"/>
      <c r="Q9" s="293" t="s">
        <v>120</v>
      </c>
      <c r="R9" s="242"/>
      <c r="S9" s="293" t="s">
        <v>121</v>
      </c>
      <c r="T9" s="242"/>
      <c r="U9" s="239" t="s">
        <v>116</v>
      </c>
      <c r="V9" s="239"/>
      <c r="W9" s="239" t="s">
        <v>122</v>
      </c>
      <c r="X9" s="239"/>
      <c r="Y9" s="239" t="s">
        <v>123</v>
      </c>
      <c r="Z9" s="239"/>
      <c r="AA9" s="239" t="s">
        <v>124</v>
      </c>
      <c r="AB9" s="239"/>
      <c r="AC9" s="239" t="s">
        <v>125</v>
      </c>
      <c r="AD9" s="239"/>
      <c r="AE9" s="239" t="s">
        <v>126</v>
      </c>
      <c r="AF9" s="239"/>
      <c r="AG9" s="239" t="s">
        <v>127</v>
      </c>
      <c r="AH9" s="239"/>
      <c r="AI9" s="239" t="s">
        <v>128</v>
      </c>
      <c r="AJ9" s="239"/>
      <c r="AK9" s="239" t="s">
        <v>129</v>
      </c>
      <c r="AL9" s="239"/>
      <c r="AM9" s="239" t="s">
        <v>130</v>
      </c>
      <c r="AN9" s="239"/>
      <c r="AO9" s="239" t="s">
        <v>131</v>
      </c>
      <c r="AP9" s="239"/>
      <c r="AQ9" s="239" t="s">
        <v>132</v>
      </c>
      <c r="AR9" s="239"/>
      <c r="AS9" s="239" t="s">
        <v>133</v>
      </c>
      <c r="AT9" s="239"/>
      <c r="AU9" s="239" t="s">
        <v>134</v>
      </c>
      <c r="AV9" s="239"/>
      <c r="AW9" s="239" t="s">
        <v>135</v>
      </c>
      <c r="AX9" s="239"/>
      <c r="AY9" s="239" t="s">
        <v>136</v>
      </c>
      <c r="AZ9" s="239"/>
      <c r="BA9" s="239" t="s">
        <v>137</v>
      </c>
      <c r="BB9" s="239"/>
      <c r="BC9" s="239" t="s">
        <v>138</v>
      </c>
      <c r="BD9" s="239"/>
      <c r="BE9" s="239" t="s">
        <v>117</v>
      </c>
      <c r="BF9" s="239"/>
      <c r="BG9" s="239" t="s">
        <v>139</v>
      </c>
      <c r="BH9" s="239"/>
      <c r="BI9" s="239" t="s">
        <v>140</v>
      </c>
      <c r="BJ9" s="239"/>
      <c r="BK9" s="239" t="s">
        <v>141</v>
      </c>
      <c r="BL9" s="239"/>
      <c r="BM9" s="239" t="s">
        <v>142</v>
      </c>
      <c r="BN9" s="239"/>
      <c r="BO9" s="239" t="s">
        <v>143</v>
      </c>
      <c r="BP9" s="239"/>
      <c r="BQ9" s="239" t="s">
        <v>144</v>
      </c>
      <c r="BR9" s="239"/>
      <c r="BS9" s="238" t="s">
        <v>145</v>
      </c>
      <c r="BT9" s="238"/>
      <c r="BU9" s="238" t="s">
        <v>115</v>
      </c>
      <c r="BV9" s="238"/>
      <c r="BW9" s="238" t="s">
        <v>146</v>
      </c>
      <c r="BX9" s="238"/>
      <c r="BY9" s="238" t="s">
        <v>147</v>
      </c>
      <c r="BZ9" s="238"/>
      <c r="CA9" s="239" t="s">
        <v>148</v>
      </c>
      <c r="CB9" s="239"/>
      <c r="CC9" s="172"/>
    </row>
    <row r="10" spans="1:167" s="11" customFormat="1" ht="76.5" customHeight="1" x14ac:dyDescent="0.3">
      <c r="B10" s="21" t="s">
        <v>4</v>
      </c>
      <c r="C10" s="22" t="s">
        <v>57</v>
      </c>
      <c r="D10" s="23" t="s">
        <v>58</v>
      </c>
      <c r="E10" s="24" t="s">
        <v>48</v>
      </c>
      <c r="F10" s="24" t="s">
        <v>177</v>
      </c>
      <c r="G10" s="24" t="s">
        <v>59</v>
      </c>
      <c r="H10" s="24" t="s">
        <v>60</v>
      </c>
      <c r="I10" s="25" t="s">
        <v>61</v>
      </c>
      <c r="P10" s="194" t="s">
        <v>151</v>
      </c>
      <c r="Q10" s="175" t="s">
        <v>149</v>
      </c>
      <c r="R10" s="176" t="s">
        <v>150</v>
      </c>
      <c r="S10" s="177" t="s">
        <v>149</v>
      </c>
      <c r="T10" s="178" t="s">
        <v>150</v>
      </c>
      <c r="U10" s="179" t="s">
        <v>149</v>
      </c>
      <c r="V10" s="180" t="s">
        <v>150</v>
      </c>
      <c r="W10" s="181" t="s">
        <v>149</v>
      </c>
      <c r="X10" s="180" t="s">
        <v>150</v>
      </c>
      <c r="Y10" s="181" t="s">
        <v>149</v>
      </c>
      <c r="Z10" s="180" t="s">
        <v>150</v>
      </c>
      <c r="AA10" s="181" t="s">
        <v>149</v>
      </c>
      <c r="AB10" s="180" t="s">
        <v>150</v>
      </c>
      <c r="AC10" s="181" t="s">
        <v>149</v>
      </c>
      <c r="AD10" s="180" t="s">
        <v>150</v>
      </c>
      <c r="AE10" s="181" t="s">
        <v>149</v>
      </c>
      <c r="AF10" s="180" t="s">
        <v>150</v>
      </c>
      <c r="AG10" s="181" t="s">
        <v>149</v>
      </c>
      <c r="AH10" s="180" t="s">
        <v>150</v>
      </c>
      <c r="AI10" s="181" t="s">
        <v>149</v>
      </c>
      <c r="AJ10" s="180" t="s">
        <v>150</v>
      </c>
      <c r="AK10" s="181" t="s">
        <v>149</v>
      </c>
      <c r="AL10" s="180" t="s">
        <v>150</v>
      </c>
      <c r="AM10" s="181" t="s">
        <v>149</v>
      </c>
      <c r="AN10" s="180" t="s">
        <v>150</v>
      </c>
      <c r="AO10" s="181" t="s">
        <v>149</v>
      </c>
      <c r="AP10" s="180" t="s">
        <v>150</v>
      </c>
      <c r="AQ10" s="181" t="s">
        <v>149</v>
      </c>
      <c r="AR10" s="180" t="s">
        <v>150</v>
      </c>
      <c r="AS10" s="181" t="s">
        <v>149</v>
      </c>
      <c r="AT10" s="180" t="s">
        <v>150</v>
      </c>
      <c r="AU10" s="181" t="s">
        <v>149</v>
      </c>
      <c r="AV10" s="180" t="s">
        <v>150</v>
      </c>
      <c r="AW10" s="181" t="s">
        <v>149</v>
      </c>
      <c r="AX10" s="180" t="s">
        <v>150</v>
      </c>
      <c r="AY10" s="181" t="s">
        <v>149</v>
      </c>
      <c r="AZ10" s="180" t="s">
        <v>150</v>
      </c>
      <c r="BA10" s="181" t="s">
        <v>149</v>
      </c>
      <c r="BB10" s="180" t="s">
        <v>150</v>
      </c>
      <c r="BC10" s="181" t="s">
        <v>149</v>
      </c>
      <c r="BD10" s="180" t="s">
        <v>150</v>
      </c>
      <c r="BE10" s="181" t="s">
        <v>149</v>
      </c>
      <c r="BF10" s="180" t="s">
        <v>150</v>
      </c>
      <c r="BG10" s="181" t="s">
        <v>149</v>
      </c>
      <c r="BH10" s="180" t="s">
        <v>150</v>
      </c>
      <c r="BI10" s="181" t="s">
        <v>149</v>
      </c>
      <c r="BJ10" s="180" t="s">
        <v>150</v>
      </c>
      <c r="BK10" s="181" t="s">
        <v>149</v>
      </c>
      <c r="BL10" s="180" t="s">
        <v>150</v>
      </c>
      <c r="BM10" s="181" t="s">
        <v>149</v>
      </c>
      <c r="BN10" s="180" t="s">
        <v>150</v>
      </c>
      <c r="BO10" s="181" t="s">
        <v>149</v>
      </c>
      <c r="BP10" s="180" t="s">
        <v>150</v>
      </c>
      <c r="BQ10" s="181" t="s">
        <v>149</v>
      </c>
      <c r="BR10" s="180" t="s">
        <v>150</v>
      </c>
      <c r="BS10" s="181" t="s">
        <v>149</v>
      </c>
      <c r="BT10" s="180" t="s">
        <v>150</v>
      </c>
      <c r="BU10" s="181" t="s">
        <v>149</v>
      </c>
      <c r="BV10" s="180" t="s">
        <v>150</v>
      </c>
      <c r="BW10" s="181" t="s">
        <v>149</v>
      </c>
      <c r="BX10" s="180" t="s">
        <v>150</v>
      </c>
      <c r="BY10" s="181" t="s">
        <v>149</v>
      </c>
      <c r="BZ10" s="180" t="s">
        <v>150</v>
      </c>
      <c r="CA10" s="181" t="s">
        <v>149</v>
      </c>
      <c r="CB10" s="180" t="s">
        <v>150</v>
      </c>
      <c r="CC10" s="182"/>
    </row>
    <row r="11" spans="1:167" ht="39.9" customHeight="1" x14ac:dyDescent="0.3">
      <c r="A11" s="8">
        <v>75</v>
      </c>
      <c r="B11" s="147"/>
      <c r="C11" s="148"/>
      <c r="D11" s="149"/>
      <c r="E11" s="144"/>
      <c r="F11" s="150"/>
      <c r="G11" s="145"/>
      <c r="H11" s="145"/>
      <c r="I11" s="146"/>
      <c r="P11" s="195"/>
      <c r="Q11" s="183">
        <f>IF($P11=1,$F11,0)</f>
        <v>0</v>
      </c>
      <c r="R11" s="184">
        <f>IF($P11=1,$G11,0)</f>
        <v>0</v>
      </c>
      <c r="S11" s="183">
        <f>IF($P11=2,$F11,0)</f>
        <v>0</v>
      </c>
      <c r="T11" s="184">
        <f>IF($P11=2,$G11,0)</f>
        <v>0</v>
      </c>
      <c r="U11" s="185">
        <f>IF($P11=3,$F11,0)</f>
        <v>0</v>
      </c>
      <c r="V11" s="186">
        <f>IF($P11=3,$G11,0)</f>
        <v>0</v>
      </c>
      <c r="W11" s="187">
        <f>IF($P11=4,$F11,0)</f>
        <v>0</v>
      </c>
      <c r="X11" s="186">
        <f>IF($P11=4,$G11,0)</f>
        <v>0</v>
      </c>
      <c r="Y11" s="187">
        <f>IF($P11=5,$F11,0)</f>
        <v>0</v>
      </c>
      <c r="Z11" s="186">
        <f>IF($P11=5,$G11,0)</f>
        <v>0</v>
      </c>
      <c r="AA11" s="187">
        <f>IF($P11=6,$F11,0)</f>
        <v>0</v>
      </c>
      <c r="AB11" s="186">
        <f>IF($P11=6,$G11,0)</f>
        <v>0</v>
      </c>
      <c r="AC11" s="187">
        <f>IF($P11=7,$F11,0)</f>
        <v>0</v>
      </c>
      <c r="AD11" s="186">
        <f>IF($P11=7,$G11,0)</f>
        <v>0</v>
      </c>
      <c r="AE11" s="187">
        <f>IF($P11=8,$F11,0)</f>
        <v>0</v>
      </c>
      <c r="AF11" s="186">
        <f>IF($P11=8,$G11,0)</f>
        <v>0</v>
      </c>
      <c r="AG11" s="187">
        <f>IF($P11=9,$F11,0)</f>
        <v>0</v>
      </c>
      <c r="AH11" s="186">
        <f>IF($P11=9,$G11,0)</f>
        <v>0</v>
      </c>
      <c r="AI11" s="187">
        <f>IF($P11=10,$F11,0)</f>
        <v>0</v>
      </c>
      <c r="AJ11" s="186">
        <f>IF($P11=10,$G11,0)</f>
        <v>0</v>
      </c>
      <c r="AK11" s="187">
        <f>IF($P11=11,$F11,0)</f>
        <v>0</v>
      </c>
      <c r="AL11" s="186">
        <f>IF($P11=11,$G11,0)</f>
        <v>0</v>
      </c>
      <c r="AM11" s="187">
        <f>IF($P11=12,$F11,0)</f>
        <v>0</v>
      </c>
      <c r="AN11" s="186">
        <f>IF($P11=12,$G11,0)</f>
        <v>0</v>
      </c>
      <c r="AO11" s="187">
        <f>IF($P11=13,$F11,0)</f>
        <v>0</v>
      </c>
      <c r="AP11" s="186">
        <f>IF($P11=13,$G11,0)</f>
        <v>0</v>
      </c>
      <c r="AQ11" s="187">
        <f>IF($P11=14,$F11,0)</f>
        <v>0</v>
      </c>
      <c r="AR11" s="186">
        <f>IF($P11=14,$G11,0)</f>
        <v>0</v>
      </c>
      <c r="AS11" s="187">
        <f>IF($P11=15,$F11,0)</f>
        <v>0</v>
      </c>
      <c r="AT11" s="186">
        <f>IF($P11=15,$G11,0)</f>
        <v>0</v>
      </c>
      <c r="AU11" s="187">
        <f>IF($P11=16,$F11,0)</f>
        <v>0</v>
      </c>
      <c r="AV11" s="186">
        <f>IF($P11=16,$G11,0)</f>
        <v>0</v>
      </c>
      <c r="AW11" s="187">
        <f>IF($P11=17,$F11,0)</f>
        <v>0</v>
      </c>
      <c r="AX11" s="186">
        <f>IF($P11=17,$G11,0)</f>
        <v>0</v>
      </c>
      <c r="AY11" s="187">
        <f>IF($P11=18,$F11,0)</f>
        <v>0</v>
      </c>
      <c r="AZ11" s="186">
        <f>IF($P11=18,$G11,0)</f>
        <v>0</v>
      </c>
      <c r="BA11" s="187">
        <f>IF($P11=19,$F11,0)</f>
        <v>0</v>
      </c>
      <c r="BB11" s="186">
        <f>IF($P11=19,$G11,0)</f>
        <v>0</v>
      </c>
      <c r="BC11" s="187">
        <f>IF($P11=20,$F11,0)</f>
        <v>0</v>
      </c>
      <c r="BD11" s="186">
        <f>IF($P11=20,$G11,0)</f>
        <v>0</v>
      </c>
      <c r="BE11" s="187">
        <f>IF($P11=21,$F11,0)</f>
        <v>0</v>
      </c>
      <c r="BF11" s="186">
        <f>IF($P11=21,$G11,0)</f>
        <v>0</v>
      </c>
      <c r="BG11" s="187">
        <f>IF($P11=22,$F11,0)</f>
        <v>0</v>
      </c>
      <c r="BH11" s="186">
        <f>IF($P11=22,$G11,0)</f>
        <v>0</v>
      </c>
      <c r="BI11" s="187">
        <f>IF($P11=23,$F11,0)</f>
        <v>0</v>
      </c>
      <c r="BJ11" s="186">
        <f>IF($P11=23,$G11,0)</f>
        <v>0</v>
      </c>
      <c r="BK11" s="187">
        <f>IF($P11=24,$F11,0)</f>
        <v>0</v>
      </c>
      <c r="BL11" s="186">
        <f>IF($P11=24,$G11,0)</f>
        <v>0</v>
      </c>
      <c r="BM11" s="187">
        <f>IF($P11=25,$F11,0)</f>
        <v>0</v>
      </c>
      <c r="BN11" s="186">
        <f>IF($P11=25,$G11,0)</f>
        <v>0</v>
      </c>
      <c r="BO11" s="187">
        <f>IF($P11=26,$F11,0)</f>
        <v>0</v>
      </c>
      <c r="BP11" s="186">
        <f>IF($P11=26,$G11,0)</f>
        <v>0</v>
      </c>
      <c r="BQ11" s="187">
        <f>IF($P11=27,$F11,0)</f>
        <v>0</v>
      </c>
      <c r="BR11" s="186">
        <f>IF($P11=27,$G11,0)</f>
        <v>0</v>
      </c>
      <c r="BS11" s="187">
        <f>IF($P11=28,$F11,0)</f>
        <v>0</v>
      </c>
      <c r="BT11" s="186">
        <f>IF($P11=28,$G11,0)</f>
        <v>0</v>
      </c>
      <c r="BU11" s="187">
        <f>IF($P11=29,$F11,0)</f>
        <v>0</v>
      </c>
      <c r="BV11" s="186">
        <f>IF($P11=29,$G11,0)</f>
        <v>0</v>
      </c>
      <c r="BW11" s="187">
        <f>IF($P11=30,$F11,0)</f>
        <v>0</v>
      </c>
      <c r="BX11" s="186">
        <f>IF($P11=30,$G11,0)</f>
        <v>0</v>
      </c>
      <c r="BY11" s="187">
        <f>IF($P11=31,$F11,0)</f>
        <v>0</v>
      </c>
      <c r="BZ11" s="186">
        <f>IF($P11=31,$G11,0)</f>
        <v>0</v>
      </c>
      <c r="CA11" s="187">
        <f>IF($P11=32,$F11,0)</f>
        <v>0</v>
      </c>
      <c r="CB11" s="186">
        <f>IF($P11=32,$G11,0)</f>
        <v>0</v>
      </c>
    </row>
    <row r="12" spans="1:167" ht="39.9" customHeight="1" x14ac:dyDescent="0.3">
      <c r="A12" s="8">
        <v>76</v>
      </c>
      <c r="B12" s="154"/>
      <c r="C12" s="155"/>
      <c r="D12" s="156"/>
      <c r="E12" s="151"/>
      <c r="F12" s="157"/>
      <c r="G12" s="152"/>
      <c r="H12" s="152"/>
      <c r="I12" s="153"/>
      <c r="P12" s="195"/>
      <c r="Q12" s="183">
        <f t="shared" ref="Q12:Q75" si="0">IF($P12=1,$F12,0)</f>
        <v>0</v>
      </c>
      <c r="R12" s="184">
        <f t="shared" ref="R12:R75" si="1">IF($P12=1,$G12,0)</f>
        <v>0</v>
      </c>
      <c r="S12" s="183">
        <f t="shared" ref="S12:S75" si="2">IF($P12=2,$F12,0)</f>
        <v>0</v>
      </c>
      <c r="T12" s="184">
        <f t="shared" ref="T12:T75" si="3">IF($P12=2,$G12,0)</f>
        <v>0</v>
      </c>
      <c r="U12" s="185">
        <f t="shared" ref="U12:U75" si="4">IF($P12=3,$F12,0)</f>
        <v>0</v>
      </c>
      <c r="V12" s="186">
        <f t="shared" ref="V12:V75" si="5">IF($P12=3,$G12,0)</f>
        <v>0</v>
      </c>
      <c r="W12" s="187">
        <f t="shared" ref="W12:W75" si="6">IF($P12=4,$F12,0)</f>
        <v>0</v>
      </c>
      <c r="X12" s="186">
        <f t="shared" ref="X12:X75" si="7">IF($P12=4,$G12,0)</f>
        <v>0</v>
      </c>
      <c r="Y12" s="187">
        <f t="shared" ref="Y12:Y75" si="8">IF($P12=5,$F12,0)</f>
        <v>0</v>
      </c>
      <c r="Z12" s="186">
        <f t="shared" ref="Z12:Z75" si="9">IF($P12=5,$G12,0)</f>
        <v>0</v>
      </c>
      <c r="AA12" s="187">
        <f t="shared" ref="AA12:AA75" si="10">IF($P12=6,$F12,0)</f>
        <v>0</v>
      </c>
      <c r="AB12" s="186">
        <f t="shared" ref="AB12:AB75" si="11">IF($P12=6,$G12,0)</f>
        <v>0</v>
      </c>
      <c r="AC12" s="187">
        <f t="shared" ref="AC12:AC75" si="12">IF($P12=7,$F12,0)</f>
        <v>0</v>
      </c>
      <c r="AD12" s="186">
        <f t="shared" ref="AD12:AD75" si="13">IF($P12=7,$G12,0)</f>
        <v>0</v>
      </c>
      <c r="AE12" s="187">
        <f t="shared" ref="AE12:AE75" si="14">IF($P12=8,$F12,0)</f>
        <v>0</v>
      </c>
      <c r="AF12" s="186">
        <f t="shared" ref="AF12:AF75" si="15">IF($P12=8,$G12,0)</f>
        <v>0</v>
      </c>
      <c r="AG12" s="187">
        <f t="shared" ref="AG12:AG75" si="16">IF($P12=9,$F12,0)</f>
        <v>0</v>
      </c>
      <c r="AH12" s="186">
        <f t="shared" ref="AH12:AH75" si="17">IF($P12=9,$G12,0)</f>
        <v>0</v>
      </c>
      <c r="AI12" s="187">
        <f t="shared" ref="AI12:AI75" si="18">IF($P12=10,$F12,0)</f>
        <v>0</v>
      </c>
      <c r="AJ12" s="186">
        <f t="shared" ref="AJ12:AJ75" si="19">IF($P12=10,$G12,0)</f>
        <v>0</v>
      </c>
      <c r="AK12" s="187">
        <f t="shared" ref="AK12:AK75" si="20">IF($P12=11,$F12,0)</f>
        <v>0</v>
      </c>
      <c r="AL12" s="186">
        <f t="shared" ref="AL12:AL75" si="21">IF($P12=11,$G12,0)</f>
        <v>0</v>
      </c>
      <c r="AM12" s="187">
        <f t="shared" ref="AM12:AM75" si="22">IF($P12=12,$F12,0)</f>
        <v>0</v>
      </c>
      <c r="AN12" s="186">
        <f t="shared" ref="AN12:AN75" si="23">IF($P12=12,$G12,0)</f>
        <v>0</v>
      </c>
      <c r="AO12" s="187">
        <f t="shared" ref="AO12:AO75" si="24">IF($P12=13,$F12,0)</f>
        <v>0</v>
      </c>
      <c r="AP12" s="186">
        <f t="shared" ref="AP12:AP75" si="25">IF($P12=13,$G12,0)</f>
        <v>0</v>
      </c>
      <c r="AQ12" s="187">
        <f t="shared" ref="AQ12:AQ75" si="26">IF($P12=14,$F12,0)</f>
        <v>0</v>
      </c>
      <c r="AR12" s="186">
        <f t="shared" ref="AR12:AR75" si="27">IF($P12=14,$G12,0)</f>
        <v>0</v>
      </c>
      <c r="AS12" s="187">
        <f t="shared" ref="AS12:AS75" si="28">IF($P12=15,$F12,0)</f>
        <v>0</v>
      </c>
      <c r="AT12" s="186">
        <f t="shared" ref="AT12:AT75" si="29">IF($P12=15,$G12,0)</f>
        <v>0</v>
      </c>
      <c r="AU12" s="187">
        <f t="shared" ref="AU12:AU75" si="30">IF($P12=16,$F12,0)</f>
        <v>0</v>
      </c>
      <c r="AV12" s="186">
        <f t="shared" ref="AV12:AV75" si="31">IF($P12=16,$G12,0)</f>
        <v>0</v>
      </c>
      <c r="AW12" s="187">
        <f t="shared" ref="AW12:AW75" si="32">IF($P12=17,$F12,0)</f>
        <v>0</v>
      </c>
      <c r="AX12" s="186">
        <f t="shared" ref="AX12:AX75" si="33">IF($P12=17,$G12,0)</f>
        <v>0</v>
      </c>
      <c r="AY12" s="187">
        <f t="shared" ref="AY12:AY75" si="34">IF($P12=18,$F12,0)</f>
        <v>0</v>
      </c>
      <c r="AZ12" s="186">
        <f t="shared" ref="AZ12:AZ75" si="35">IF($P12=18,$G12,0)</f>
        <v>0</v>
      </c>
      <c r="BA12" s="187">
        <f t="shared" ref="BA12:BA75" si="36">IF($P12=19,$F12,0)</f>
        <v>0</v>
      </c>
      <c r="BB12" s="186">
        <f t="shared" ref="BB12:BB75" si="37">IF($P12=19,$G12,0)</f>
        <v>0</v>
      </c>
      <c r="BC12" s="187">
        <f t="shared" ref="BC12:BC75" si="38">IF($P12=20,$F12,0)</f>
        <v>0</v>
      </c>
      <c r="BD12" s="186">
        <f t="shared" ref="BD12:BD75" si="39">IF($P12=20,$G12,0)</f>
        <v>0</v>
      </c>
      <c r="BE12" s="187">
        <f t="shared" ref="BE12:BE75" si="40">IF($P12=21,$F12,0)</f>
        <v>0</v>
      </c>
      <c r="BF12" s="186">
        <f t="shared" ref="BF12:BF75" si="41">IF($P12=21,$G12,0)</f>
        <v>0</v>
      </c>
      <c r="BG12" s="187">
        <f t="shared" ref="BG12:BG75" si="42">IF($P12=22,$F12,0)</f>
        <v>0</v>
      </c>
      <c r="BH12" s="186">
        <f t="shared" ref="BH12:BH75" si="43">IF($P12=22,$G12,0)</f>
        <v>0</v>
      </c>
      <c r="BI12" s="187">
        <f t="shared" ref="BI12:BI75" si="44">IF($P12=23,$F12,0)</f>
        <v>0</v>
      </c>
      <c r="BJ12" s="186">
        <f t="shared" ref="BJ12:BJ75" si="45">IF($P12=23,$G12,0)</f>
        <v>0</v>
      </c>
      <c r="BK12" s="187">
        <f t="shared" ref="BK12:BK75" si="46">IF($P12=24,$F12,0)</f>
        <v>0</v>
      </c>
      <c r="BL12" s="186">
        <f t="shared" ref="BL12:BL75" si="47">IF($P12=24,$G12,0)</f>
        <v>0</v>
      </c>
      <c r="BM12" s="187">
        <f t="shared" ref="BM12:BM75" si="48">IF($P12=25,$F12,0)</f>
        <v>0</v>
      </c>
      <c r="BN12" s="186">
        <f t="shared" ref="BN12:BN75" si="49">IF($P12=25,$G12,0)</f>
        <v>0</v>
      </c>
      <c r="BO12" s="187">
        <f t="shared" ref="BO12:BO75" si="50">IF($P12=26,$F12,0)</f>
        <v>0</v>
      </c>
      <c r="BP12" s="186">
        <f t="shared" ref="BP12:BP75" si="51">IF($P12=26,$G12,0)</f>
        <v>0</v>
      </c>
      <c r="BQ12" s="187">
        <f t="shared" ref="BQ12:BQ75" si="52">IF($P12=27,$F12,0)</f>
        <v>0</v>
      </c>
      <c r="BR12" s="186">
        <f t="shared" ref="BR12:BR75" si="53">IF($P12=27,$G12,0)</f>
        <v>0</v>
      </c>
      <c r="BS12" s="187">
        <f t="shared" ref="BS12:BS75" si="54">IF($P12=28,$F12,0)</f>
        <v>0</v>
      </c>
      <c r="BT12" s="186">
        <f t="shared" ref="BT12:BT75" si="55">IF($P12=28,$G12,0)</f>
        <v>0</v>
      </c>
      <c r="BU12" s="187">
        <f t="shared" ref="BU12:BU75" si="56">IF($P12=29,$F12,0)</f>
        <v>0</v>
      </c>
      <c r="BV12" s="186">
        <f t="shared" ref="BV12:BV75" si="57">IF($P12=29,$G12,0)</f>
        <v>0</v>
      </c>
      <c r="BW12" s="187">
        <f t="shared" ref="BW12:BW75" si="58">IF($P12=30,$F12,0)</f>
        <v>0</v>
      </c>
      <c r="BX12" s="186">
        <f t="shared" ref="BX12:BX75" si="59">IF($P12=30,$G12,0)</f>
        <v>0</v>
      </c>
      <c r="BY12" s="187">
        <f t="shared" ref="BY12:BY75" si="60">IF($P12=31,$F12,0)</f>
        <v>0</v>
      </c>
      <c r="BZ12" s="186">
        <f t="shared" ref="BZ12:BZ75" si="61">IF($P12=31,$G12,0)</f>
        <v>0</v>
      </c>
      <c r="CA12" s="187">
        <f t="shared" ref="CA12:CA75" si="62">IF($P12=32,$F12,0)</f>
        <v>0</v>
      </c>
      <c r="CB12" s="186">
        <f t="shared" ref="CB12:CB75" si="63">IF($P12=32,$G12,0)</f>
        <v>0</v>
      </c>
    </row>
    <row r="13" spans="1:167" ht="39.9" customHeight="1" x14ac:dyDescent="0.3">
      <c r="A13" s="8">
        <v>77</v>
      </c>
      <c r="B13" s="154"/>
      <c r="C13" s="155"/>
      <c r="D13" s="156"/>
      <c r="E13" s="151"/>
      <c r="F13" s="157"/>
      <c r="G13" s="152"/>
      <c r="H13" s="152"/>
      <c r="I13" s="153"/>
      <c r="P13" s="195"/>
      <c r="Q13" s="183">
        <f t="shared" si="0"/>
        <v>0</v>
      </c>
      <c r="R13" s="184">
        <f t="shared" si="1"/>
        <v>0</v>
      </c>
      <c r="S13" s="183">
        <f t="shared" si="2"/>
        <v>0</v>
      </c>
      <c r="T13" s="184">
        <f t="shared" si="3"/>
        <v>0</v>
      </c>
      <c r="U13" s="185">
        <f t="shared" si="4"/>
        <v>0</v>
      </c>
      <c r="V13" s="186">
        <f t="shared" si="5"/>
        <v>0</v>
      </c>
      <c r="W13" s="187">
        <f t="shared" si="6"/>
        <v>0</v>
      </c>
      <c r="X13" s="186">
        <f t="shared" si="7"/>
        <v>0</v>
      </c>
      <c r="Y13" s="187">
        <f t="shared" si="8"/>
        <v>0</v>
      </c>
      <c r="Z13" s="186">
        <f t="shared" si="9"/>
        <v>0</v>
      </c>
      <c r="AA13" s="187">
        <f t="shared" si="10"/>
        <v>0</v>
      </c>
      <c r="AB13" s="186">
        <f t="shared" si="11"/>
        <v>0</v>
      </c>
      <c r="AC13" s="187">
        <f t="shared" si="12"/>
        <v>0</v>
      </c>
      <c r="AD13" s="186">
        <f t="shared" si="13"/>
        <v>0</v>
      </c>
      <c r="AE13" s="187">
        <f t="shared" si="14"/>
        <v>0</v>
      </c>
      <c r="AF13" s="186">
        <f t="shared" si="15"/>
        <v>0</v>
      </c>
      <c r="AG13" s="187">
        <f t="shared" si="16"/>
        <v>0</v>
      </c>
      <c r="AH13" s="186">
        <f t="shared" si="17"/>
        <v>0</v>
      </c>
      <c r="AI13" s="187">
        <f t="shared" si="18"/>
        <v>0</v>
      </c>
      <c r="AJ13" s="186">
        <f t="shared" si="19"/>
        <v>0</v>
      </c>
      <c r="AK13" s="187">
        <f t="shared" si="20"/>
        <v>0</v>
      </c>
      <c r="AL13" s="186">
        <f t="shared" si="21"/>
        <v>0</v>
      </c>
      <c r="AM13" s="187">
        <f t="shared" si="22"/>
        <v>0</v>
      </c>
      <c r="AN13" s="186">
        <f t="shared" si="23"/>
        <v>0</v>
      </c>
      <c r="AO13" s="187">
        <f t="shared" si="24"/>
        <v>0</v>
      </c>
      <c r="AP13" s="186">
        <f t="shared" si="25"/>
        <v>0</v>
      </c>
      <c r="AQ13" s="187">
        <f t="shared" si="26"/>
        <v>0</v>
      </c>
      <c r="AR13" s="186">
        <f t="shared" si="27"/>
        <v>0</v>
      </c>
      <c r="AS13" s="187">
        <f t="shared" si="28"/>
        <v>0</v>
      </c>
      <c r="AT13" s="186">
        <f t="shared" si="29"/>
        <v>0</v>
      </c>
      <c r="AU13" s="187">
        <f t="shared" si="30"/>
        <v>0</v>
      </c>
      <c r="AV13" s="186">
        <f t="shared" si="31"/>
        <v>0</v>
      </c>
      <c r="AW13" s="187">
        <f t="shared" si="32"/>
        <v>0</v>
      </c>
      <c r="AX13" s="186">
        <f t="shared" si="33"/>
        <v>0</v>
      </c>
      <c r="AY13" s="187">
        <f t="shared" si="34"/>
        <v>0</v>
      </c>
      <c r="AZ13" s="186">
        <f t="shared" si="35"/>
        <v>0</v>
      </c>
      <c r="BA13" s="187">
        <f t="shared" si="36"/>
        <v>0</v>
      </c>
      <c r="BB13" s="186">
        <f t="shared" si="37"/>
        <v>0</v>
      </c>
      <c r="BC13" s="187">
        <f t="shared" si="38"/>
        <v>0</v>
      </c>
      <c r="BD13" s="186">
        <f t="shared" si="39"/>
        <v>0</v>
      </c>
      <c r="BE13" s="187">
        <f t="shared" si="40"/>
        <v>0</v>
      </c>
      <c r="BF13" s="186">
        <f t="shared" si="41"/>
        <v>0</v>
      </c>
      <c r="BG13" s="187">
        <f t="shared" si="42"/>
        <v>0</v>
      </c>
      <c r="BH13" s="186">
        <f t="shared" si="43"/>
        <v>0</v>
      </c>
      <c r="BI13" s="187">
        <f t="shared" si="44"/>
        <v>0</v>
      </c>
      <c r="BJ13" s="186">
        <f t="shared" si="45"/>
        <v>0</v>
      </c>
      <c r="BK13" s="187">
        <f t="shared" si="46"/>
        <v>0</v>
      </c>
      <c r="BL13" s="186">
        <f t="shared" si="47"/>
        <v>0</v>
      </c>
      <c r="BM13" s="187">
        <f t="shared" si="48"/>
        <v>0</v>
      </c>
      <c r="BN13" s="186">
        <f t="shared" si="49"/>
        <v>0</v>
      </c>
      <c r="BO13" s="187">
        <f t="shared" si="50"/>
        <v>0</v>
      </c>
      <c r="BP13" s="186">
        <f t="shared" si="51"/>
        <v>0</v>
      </c>
      <c r="BQ13" s="187">
        <f t="shared" si="52"/>
        <v>0</v>
      </c>
      <c r="BR13" s="186">
        <f t="shared" si="53"/>
        <v>0</v>
      </c>
      <c r="BS13" s="187">
        <f t="shared" si="54"/>
        <v>0</v>
      </c>
      <c r="BT13" s="186">
        <f t="shared" si="55"/>
        <v>0</v>
      </c>
      <c r="BU13" s="187">
        <f t="shared" si="56"/>
        <v>0</v>
      </c>
      <c r="BV13" s="186">
        <f t="shared" si="57"/>
        <v>0</v>
      </c>
      <c r="BW13" s="187">
        <f t="shared" si="58"/>
        <v>0</v>
      </c>
      <c r="BX13" s="186">
        <f t="shared" si="59"/>
        <v>0</v>
      </c>
      <c r="BY13" s="187">
        <f t="shared" si="60"/>
        <v>0</v>
      </c>
      <c r="BZ13" s="186">
        <f t="shared" si="61"/>
        <v>0</v>
      </c>
      <c r="CA13" s="187">
        <f t="shared" si="62"/>
        <v>0</v>
      </c>
      <c r="CB13" s="186">
        <f t="shared" si="63"/>
        <v>0</v>
      </c>
    </row>
    <row r="14" spans="1:167" ht="39.9" customHeight="1" x14ac:dyDescent="0.3">
      <c r="A14" s="8">
        <v>78</v>
      </c>
      <c r="B14" s="154"/>
      <c r="C14" s="155"/>
      <c r="D14" s="156"/>
      <c r="E14" s="151"/>
      <c r="F14" s="157"/>
      <c r="G14" s="152"/>
      <c r="H14" s="152"/>
      <c r="I14" s="153"/>
      <c r="P14" s="195"/>
      <c r="Q14" s="183">
        <f t="shared" si="0"/>
        <v>0</v>
      </c>
      <c r="R14" s="184">
        <f t="shared" si="1"/>
        <v>0</v>
      </c>
      <c r="S14" s="183">
        <f t="shared" si="2"/>
        <v>0</v>
      </c>
      <c r="T14" s="184">
        <f t="shared" si="3"/>
        <v>0</v>
      </c>
      <c r="U14" s="185">
        <f t="shared" si="4"/>
        <v>0</v>
      </c>
      <c r="V14" s="186">
        <f t="shared" si="5"/>
        <v>0</v>
      </c>
      <c r="W14" s="187">
        <f t="shared" si="6"/>
        <v>0</v>
      </c>
      <c r="X14" s="186">
        <f t="shared" si="7"/>
        <v>0</v>
      </c>
      <c r="Y14" s="187">
        <f t="shared" si="8"/>
        <v>0</v>
      </c>
      <c r="Z14" s="186">
        <f t="shared" si="9"/>
        <v>0</v>
      </c>
      <c r="AA14" s="187">
        <f t="shared" si="10"/>
        <v>0</v>
      </c>
      <c r="AB14" s="186">
        <f t="shared" si="11"/>
        <v>0</v>
      </c>
      <c r="AC14" s="187">
        <f t="shared" si="12"/>
        <v>0</v>
      </c>
      <c r="AD14" s="186">
        <f t="shared" si="13"/>
        <v>0</v>
      </c>
      <c r="AE14" s="187">
        <f t="shared" si="14"/>
        <v>0</v>
      </c>
      <c r="AF14" s="186">
        <f t="shared" si="15"/>
        <v>0</v>
      </c>
      <c r="AG14" s="187">
        <f t="shared" si="16"/>
        <v>0</v>
      </c>
      <c r="AH14" s="186">
        <f t="shared" si="17"/>
        <v>0</v>
      </c>
      <c r="AI14" s="187">
        <f t="shared" si="18"/>
        <v>0</v>
      </c>
      <c r="AJ14" s="186">
        <f t="shared" si="19"/>
        <v>0</v>
      </c>
      <c r="AK14" s="187">
        <f t="shared" si="20"/>
        <v>0</v>
      </c>
      <c r="AL14" s="186">
        <f t="shared" si="21"/>
        <v>0</v>
      </c>
      <c r="AM14" s="187">
        <f t="shared" si="22"/>
        <v>0</v>
      </c>
      <c r="AN14" s="186">
        <f t="shared" si="23"/>
        <v>0</v>
      </c>
      <c r="AO14" s="187">
        <f t="shared" si="24"/>
        <v>0</v>
      </c>
      <c r="AP14" s="186">
        <f t="shared" si="25"/>
        <v>0</v>
      </c>
      <c r="AQ14" s="187">
        <f t="shared" si="26"/>
        <v>0</v>
      </c>
      <c r="AR14" s="186">
        <f t="shared" si="27"/>
        <v>0</v>
      </c>
      <c r="AS14" s="187">
        <f t="shared" si="28"/>
        <v>0</v>
      </c>
      <c r="AT14" s="186">
        <f t="shared" si="29"/>
        <v>0</v>
      </c>
      <c r="AU14" s="187">
        <f t="shared" si="30"/>
        <v>0</v>
      </c>
      <c r="AV14" s="186">
        <f t="shared" si="31"/>
        <v>0</v>
      </c>
      <c r="AW14" s="187">
        <f t="shared" si="32"/>
        <v>0</v>
      </c>
      <c r="AX14" s="186">
        <f t="shared" si="33"/>
        <v>0</v>
      </c>
      <c r="AY14" s="187">
        <f t="shared" si="34"/>
        <v>0</v>
      </c>
      <c r="AZ14" s="186">
        <f t="shared" si="35"/>
        <v>0</v>
      </c>
      <c r="BA14" s="187">
        <f t="shared" si="36"/>
        <v>0</v>
      </c>
      <c r="BB14" s="186">
        <f t="shared" si="37"/>
        <v>0</v>
      </c>
      <c r="BC14" s="187">
        <f t="shared" si="38"/>
        <v>0</v>
      </c>
      <c r="BD14" s="186">
        <f t="shared" si="39"/>
        <v>0</v>
      </c>
      <c r="BE14" s="187">
        <f t="shared" si="40"/>
        <v>0</v>
      </c>
      <c r="BF14" s="186">
        <f t="shared" si="41"/>
        <v>0</v>
      </c>
      <c r="BG14" s="187">
        <f t="shared" si="42"/>
        <v>0</v>
      </c>
      <c r="BH14" s="186">
        <f t="shared" si="43"/>
        <v>0</v>
      </c>
      <c r="BI14" s="187">
        <f t="shared" si="44"/>
        <v>0</v>
      </c>
      <c r="BJ14" s="186">
        <f t="shared" si="45"/>
        <v>0</v>
      </c>
      <c r="BK14" s="187">
        <f t="shared" si="46"/>
        <v>0</v>
      </c>
      <c r="BL14" s="186">
        <f t="shared" si="47"/>
        <v>0</v>
      </c>
      <c r="BM14" s="187">
        <f t="shared" si="48"/>
        <v>0</v>
      </c>
      <c r="BN14" s="186">
        <f t="shared" si="49"/>
        <v>0</v>
      </c>
      <c r="BO14" s="187">
        <f t="shared" si="50"/>
        <v>0</v>
      </c>
      <c r="BP14" s="186">
        <f t="shared" si="51"/>
        <v>0</v>
      </c>
      <c r="BQ14" s="187">
        <f t="shared" si="52"/>
        <v>0</v>
      </c>
      <c r="BR14" s="186">
        <f t="shared" si="53"/>
        <v>0</v>
      </c>
      <c r="BS14" s="187">
        <f t="shared" si="54"/>
        <v>0</v>
      </c>
      <c r="BT14" s="186">
        <f t="shared" si="55"/>
        <v>0</v>
      </c>
      <c r="BU14" s="187">
        <f t="shared" si="56"/>
        <v>0</v>
      </c>
      <c r="BV14" s="186">
        <f t="shared" si="57"/>
        <v>0</v>
      </c>
      <c r="BW14" s="187">
        <f t="shared" si="58"/>
        <v>0</v>
      </c>
      <c r="BX14" s="186">
        <f t="shared" si="59"/>
        <v>0</v>
      </c>
      <c r="BY14" s="187">
        <f t="shared" si="60"/>
        <v>0</v>
      </c>
      <c r="BZ14" s="186">
        <f t="shared" si="61"/>
        <v>0</v>
      </c>
      <c r="CA14" s="187">
        <f t="shared" si="62"/>
        <v>0</v>
      </c>
      <c r="CB14" s="186">
        <f t="shared" si="63"/>
        <v>0</v>
      </c>
    </row>
    <row r="15" spans="1:167" ht="39.9" customHeight="1" x14ac:dyDescent="0.3">
      <c r="A15" s="8">
        <v>79</v>
      </c>
      <c r="B15" s="154"/>
      <c r="C15" s="155"/>
      <c r="D15" s="156"/>
      <c r="E15" s="151"/>
      <c r="F15" s="157"/>
      <c r="G15" s="152"/>
      <c r="H15" s="152"/>
      <c r="I15" s="153"/>
      <c r="P15" s="195"/>
      <c r="Q15" s="183">
        <f t="shared" si="0"/>
        <v>0</v>
      </c>
      <c r="R15" s="184">
        <f t="shared" si="1"/>
        <v>0</v>
      </c>
      <c r="S15" s="183">
        <f t="shared" si="2"/>
        <v>0</v>
      </c>
      <c r="T15" s="184">
        <f t="shared" si="3"/>
        <v>0</v>
      </c>
      <c r="U15" s="185">
        <f t="shared" si="4"/>
        <v>0</v>
      </c>
      <c r="V15" s="186">
        <f t="shared" si="5"/>
        <v>0</v>
      </c>
      <c r="W15" s="187">
        <f t="shared" si="6"/>
        <v>0</v>
      </c>
      <c r="X15" s="186">
        <f t="shared" si="7"/>
        <v>0</v>
      </c>
      <c r="Y15" s="187">
        <f t="shared" si="8"/>
        <v>0</v>
      </c>
      <c r="Z15" s="186">
        <f t="shared" si="9"/>
        <v>0</v>
      </c>
      <c r="AA15" s="187">
        <f t="shared" si="10"/>
        <v>0</v>
      </c>
      <c r="AB15" s="186">
        <f t="shared" si="11"/>
        <v>0</v>
      </c>
      <c r="AC15" s="187">
        <f t="shared" si="12"/>
        <v>0</v>
      </c>
      <c r="AD15" s="186">
        <f t="shared" si="13"/>
        <v>0</v>
      </c>
      <c r="AE15" s="187">
        <f t="shared" si="14"/>
        <v>0</v>
      </c>
      <c r="AF15" s="186">
        <f t="shared" si="15"/>
        <v>0</v>
      </c>
      <c r="AG15" s="187">
        <f t="shared" si="16"/>
        <v>0</v>
      </c>
      <c r="AH15" s="186">
        <f t="shared" si="17"/>
        <v>0</v>
      </c>
      <c r="AI15" s="187">
        <f t="shared" si="18"/>
        <v>0</v>
      </c>
      <c r="AJ15" s="186">
        <f t="shared" si="19"/>
        <v>0</v>
      </c>
      <c r="AK15" s="187">
        <f t="shared" si="20"/>
        <v>0</v>
      </c>
      <c r="AL15" s="186">
        <f t="shared" si="21"/>
        <v>0</v>
      </c>
      <c r="AM15" s="187">
        <f t="shared" si="22"/>
        <v>0</v>
      </c>
      <c r="AN15" s="186">
        <f t="shared" si="23"/>
        <v>0</v>
      </c>
      <c r="AO15" s="187">
        <f t="shared" si="24"/>
        <v>0</v>
      </c>
      <c r="AP15" s="186">
        <f t="shared" si="25"/>
        <v>0</v>
      </c>
      <c r="AQ15" s="187">
        <f t="shared" si="26"/>
        <v>0</v>
      </c>
      <c r="AR15" s="186">
        <f t="shared" si="27"/>
        <v>0</v>
      </c>
      <c r="AS15" s="187">
        <f t="shared" si="28"/>
        <v>0</v>
      </c>
      <c r="AT15" s="186">
        <f t="shared" si="29"/>
        <v>0</v>
      </c>
      <c r="AU15" s="187">
        <f t="shared" si="30"/>
        <v>0</v>
      </c>
      <c r="AV15" s="186">
        <f t="shared" si="31"/>
        <v>0</v>
      </c>
      <c r="AW15" s="187">
        <f t="shared" si="32"/>
        <v>0</v>
      </c>
      <c r="AX15" s="186">
        <f t="shared" si="33"/>
        <v>0</v>
      </c>
      <c r="AY15" s="187">
        <f t="shared" si="34"/>
        <v>0</v>
      </c>
      <c r="AZ15" s="186">
        <f t="shared" si="35"/>
        <v>0</v>
      </c>
      <c r="BA15" s="187">
        <f t="shared" si="36"/>
        <v>0</v>
      </c>
      <c r="BB15" s="186">
        <f t="shared" si="37"/>
        <v>0</v>
      </c>
      <c r="BC15" s="187">
        <f t="shared" si="38"/>
        <v>0</v>
      </c>
      <c r="BD15" s="186">
        <f t="shared" si="39"/>
        <v>0</v>
      </c>
      <c r="BE15" s="187">
        <f t="shared" si="40"/>
        <v>0</v>
      </c>
      <c r="BF15" s="186">
        <f t="shared" si="41"/>
        <v>0</v>
      </c>
      <c r="BG15" s="187">
        <f t="shared" si="42"/>
        <v>0</v>
      </c>
      <c r="BH15" s="186">
        <f t="shared" si="43"/>
        <v>0</v>
      </c>
      <c r="BI15" s="187">
        <f t="shared" si="44"/>
        <v>0</v>
      </c>
      <c r="BJ15" s="186">
        <f t="shared" si="45"/>
        <v>0</v>
      </c>
      <c r="BK15" s="187">
        <f t="shared" si="46"/>
        <v>0</v>
      </c>
      <c r="BL15" s="186">
        <f t="shared" si="47"/>
        <v>0</v>
      </c>
      <c r="BM15" s="187">
        <f t="shared" si="48"/>
        <v>0</v>
      </c>
      <c r="BN15" s="186">
        <f t="shared" si="49"/>
        <v>0</v>
      </c>
      <c r="BO15" s="187">
        <f t="shared" si="50"/>
        <v>0</v>
      </c>
      <c r="BP15" s="186">
        <f t="shared" si="51"/>
        <v>0</v>
      </c>
      <c r="BQ15" s="187">
        <f t="shared" si="52"/>
        <v>0</v>
      </c>
      <c r="BR15" s="186">
        <f t="shared" si="53"/>
        <v>0</v>
      </c>
      <c r="BS15" s="187">
        <f t="shared" si="54"/>
        <v>0</v>
      </c>
      <c r="BT15" s="186">
        <f t="shared" si="55"/>
        <v>0</v>
      </c>
      <c r="BU15" s="187">
        <f t="shared" si="56"/>
        <v>0</v>
      </c>
      <c r="BV15" s="186">
        <f t="shared" si="57"/>
        <v>0</v>
      </c>
      <c r="BW15" s="187">
        <f t="shared" si="58"/>
        <v>0</v>
      </c>
      <c r="BX15" s="186">
        <f t="shared" si="59"/>
        <v>0</v>
      </c>
      <c r="BY15" s="187">
        <f t="shared" si="60"/>
        <v>0</v>
      </c>
      <c r="BZ15" s="186">
        <f t="shared" si="61"/>
        <v>0</v>
      </c>
      <c r="CA15" s="187">
        <f t="shared" si="62"/>
        <v>0</v>
      </c>
      <c r="CB15" s="186">
        <f t="shared" si="63"/>
        <v>0</v>
      </c>
    </row>
    <row r="16" spans="1:167" ht="39.9" customHeight="1" x14ac:dyDescent="0.3">
      <c r="A16" s="8">
        <v>80</v>
      </c>
      <c r="B16" s="154"/>
      <c r="C16" s="155"/>
      <c r="D16" s="156"/>
      <c r="E16" s="151"/>
      <c r="F16" s="157"/>
      <c r="G16" s="152"/>
      <c r="H16" s="152"/>
      <c r="I16" s="153"/>
      <c r="P16" s="195"/>
      <c r="Q16" s="183">
        <f t="shared" si="0"/>
        <v>0</v>
      </c>
      <c r="R16" s="184">
        <f t="shared" si="1"/>
        <v>0</v>
      </c>
      <c r="S16" s="183">
        <f t="shared" si="2"/>
        <v>0</v>
      </c>
      <c r="T16" s="184">
        <f t="shared" si="3"/>
        <v>0</v>
      </c>
      <c r="U16" s="185">
        <f t="shared" si="4"/>
        <v>0</v>
      </c>
      <c r="V16" s="186">
        <f t="shared" si="5"/>
        <v>0</v>
      </c>
      <c r="W16" s="187">
        <f t="shared" si="6"/>
        <v>0</v>
      </c>
      <c r="X16" s="186">
        <f t="shared" si="7"/>
        <v>0</v>
      </c>
      <c r="Y16" s="187">
        <f t="shared" si="8"/>
        <v>0</v>
      </c>
      <c r="Z16" s="186">
        <f t="shared" si="9"/>
        <v>0</v>
      </c>
      <c r="AA16" s="187">
        <f t="shared" si="10"/>
        <v>0</v>
      </c>
      <c r="AB16" s="186">
        <f t="shared" si="11"/>
        <v>0</v>
      </c>
      <c r="AC16" s="187">
        <f t="shared" si="12"/>
        <v>0</v>
      </c>
      <c r="AD16" s="186">
        <f t="shared" si="13"/>
        <v>0</v>
      </c>
      <c r="AE16" s="187">
        <f t="shared" si="14"/>
        <v>0</v>
      </c>
      <c r="AF16" s="186">
        <f t="shared" si="15"/>
        <v>0</v>
      </c>
      <c r="AG16" s="187">
        <f t="shared" si="16"/>
        <v>0</v>
      </c>
      <c r="AH16" s="186">
        <f t="shared" si="17"/>
        <v>0</v>
      </c>
      <c r="AI16" s="187">
        <f t="shared" si="18"/>
        <v>0</v>
      </c>
      <c r="AJ16" s="186">
        <f t="shared" si="19"/>
        <v>0</v>
      </c>
      <c r="AK16" s="187">
        <f t="shared" si="20"/>
        <v>0</v>
      </c>
      <c r="AL16" s="186">
        <f t="shared" si="21"/>
        <v>0</v>
      </c>
      <c r="AM16" s="187">
        <f t="shared" si="22"/>
        <v>0</v>
      </c>
      <c r="AN16" s="186">
        <f t="shared" si="23"/>
        <v>0</v>
      </c>
      <c r="AO16" s="187">
        <f t="shared" si="24"/>
        <v>0</v>
      </c>
      <c r="AP16" s="186">
        <f t="shared" si="25"/>
        <v>0</v>
      </c>
      <c r="AQ16" s="187">
        <f t="shared" si="26"/>
        <v>0</v>
      </c>
      <c r="AR16" s="186">
        <f t="shared" si="27"/>
        <v>0</v>
      </c>
      <c r="AS16" s="187">
        <f t="shared" si="28"/>
        <v>0</v>
      </c>
      <c r="AT16" s="186">
        <f t="shared" si="29"/>
        <v>0</v>
      </c>
      <c r="AU16" s="187">
        <f t="shared" si="30"/>
        <v>0</v>
      </c>
      <c r="AV16" s="186">
        <f t="shared" si="31"/>
        <v>0</v>
      </c>
      <c r="AW16" s="187">
        <f t="shared" si="32"/>
        <v>0</v>
      </c>
      <c r="AX16" s="186">
        <f t="shared" si="33"/>
        <v>0</v>
      </c>
      <c r="AY16" s="187">
        <f t="shared" si="34"/>
        <v>0</v>
      </c>
      <c r="AZ16" s="186">
        <f t="shared" si="35"/>
        <v>0</v>
      </c>
      <c r="BA16" s="187">
        <f t="shared" si="36"/>
        <v>0</v>
      </c>
      <c r="BB16" s="186">
        <f t="shared" si="37"/>
        <v>0</v>
      </c>
      <c r="BC16" s="187">
        <f t="shared" si="38"/>
        <v>0</v>
      </c>
      <c r="BD16" s="186">
        <f t="shared" si="39"/>
        <v>0</v>
      </c>
      <c r="BE16" s="187">
        <f t="shared" si="40"/>
        <v>0</v>
      </c>
      <c r="BF16" s="186">
        <f t="shared" si="41"/>
        <v>0</v>
      </c>
      <c r="BG16" s="187">
        <f t="shared" si="42"/>
        <v>0</v>
      </c>
      <c r="BH16" s="186">
        <f t="shared" si="43"/>
        <v>0</v>
      </c>
      <c r="BI16" s="187">
        <f t="shared" si="44"/>
        <v>0</v>
      </c>
      <c r="BJ16" s="186">
        <f t="shared" si="45"/>
        <v>0</v>
      </c>
      <c r="BK16" s="187">
        <f t="shared" si="46"/>
        <v>0</v>
      </c>
      <c r="BL16" s="186">
        <f t="shared" si="47"/>
        <v>0</v>
      </c>
      <c r="BM16" s="187">
        <f t="shared" si="48"/>
        <v>0</v>
      </c>
      <c r="BN16" s="186">
        <f t="shared" si="49"/>
        <v>0</v>
      </c>
      <c r="BO16" s="187">
        <f t="shared" si="50"/>
        <v>0</v>
      </c>
      <c r="BP16" s="186">
        <f t="shared" si="51"/>
        <v>0</v>
      </c>
      <c r="BQ16" s="187">
        <f t="shared" si="52"/>
        <v>0</v>
      </c>
      <c r="BR16" s="186">
        <f t="shared" si="53"/>
        <v>0</v>
      </c>
      <c r="BS16" s="187">
        <f t="shared" si="54"/>
        <v>0</v>
      </c>
      <c r="BT16" s="186">
        <f t="shared" si="55"/>
        <v>0</v>
      </c>
      <c r="BU16" s="187">
        <f t="shared" si="56"/>
        <v>0</v>
      </c>
      <c r="BV16" s="186">
        <f t="shared" si="57"/>
        <v>0</v>
      </c>
      <c r="BW16" s="187">
        <f t="shared" si="58"/>
        <v>0</v>
      </c>
      <c r="BX16" s="186">
        <f t="shared" si="59"/>
        <v>0</v>
      </c>
      <c r="BY16" s="187">
        <f t="shared" si="60"/>
        <v>0</v>
      </c>
      <c r="BZ16" s="186">
        <f t="shared" si="61"/>
        <v>0</v>
      </c>
      <c r="CA16" s="187">
        <f t="shared" si="62"/>
        <v>0</v>
      </c>
      <c r="CB16" s="186">
        <f t="shared" si="63"/>
        <v>0</v>
      </c>
    </row>
    <row r="17" spans="1:80" ht="39.9" customHeight="1" x14ac:dyDescent="0.3">
      <c r="A17" s="8">
        <v>81</v>
      </c>
      <c r="B17" s="154"/>
      <c r="C17" s="155"/>
      <c r="D17" s="156"/>
      <c r="E17" s="151"/>
      <c r="F17" s="157"/>
      <c r="G17" s="152"/>
      <c r="H17" s="152"/>
      <c r="I17" s="153"/>
      <c r="P17" s="195"/>
      <c r="Q17" s="183">
        <f t="shared" si="0"/>
        <v>0</v>
      </c>
      <c r="R17" s="184">
        <f t="shared" si="1"/>
        <v>0</v>
      </c>
      <c r="S17" s="183">
        <f t="shared" si="2"/>
        <v>0</v>
      </c>
      <c r="T17" s="184">
        <f t="shared" si="3"/>
        <v>0</v>
      </c>
      <c r="U17" s="185">
        <f t="shared" si="4"/>
        <v>0</v>
      </c>
      <c r="V17" s="186">
        <f t="shared" si="5"/>
        <v>0</v>
      </c>
      <c r="W17" s="187">
        <f t="shared" si="6"/>
        <v>0</v>
      </c>
      <c r="X17" s="186">
        <f t="shared" si="7"/>
        <v>0</v>
      </c>
      <c r="Y17" s="187">
        <f t="shared" si="8"/>
        <v>0</v>
      </c>
      <c r="Z17" s="186">
        <f t="shared" si="9"/>
        <v>0</v>
      </c>
      <c r="AA17" s="187">
        <f t="shared" si="10"/>
        <v>0</v>
      </c>
      <c r="AB17" s="186">
        <f t="shared" si="11"/>
        <v>0</v>
      </c>
      <c r="AC17" s="187">
        <f t="shared" si="12"/>
        <v>0</v>
      </c>
      <c r="AD17" s="186">
        <f t="shared" si="13"/>
        <v>0</v>
      </c>
      <c r="AE17" s="187">
        <f t="shared" si="14"/>
        <v>0</v>
      </c>
      <c r="AF17" s="186">
        <f t="shared" si="15"/>
        <v>0</v>
      </c>
      <c r="AG17" s="187">
        <f t="shared" si="16"/>
        <v>0</v>
      </c>
      <c r="AH17" s="186">
        <f t="shared" si="17"/>
        <v>0</v>
      </c>
      <c r="AI17" s="187">
        <f t="shared" si="18"/>
        <v>0</v>
      </c>
      <c r="AJ17" s="186">
        <f t="shared" si="19"/>
        <v>0</v>
      </c>
      <c r="AK17" s="187">
        <f t="shared" si="20"/>
        <v>0</v>
      </c>
      <c r="AL17" s="186">
        <f t="shared" si="21"/>
        <v>0</v>
      </c>
      <c r="AM17" s="187">
        <f t="shared" si="22"/>
        <v>0</v>
      </c>
      <c r="AN17" s="186">
        <f t="shared" si="23"/>
        <v>0</v>
      </c>
      <c r="AO17" s="187">
        <f t="shared" si="24"/>
        <v>0</v>
      </c>
      <c r="AP17" s="186">
        <f t="shared" si="25"/>
        <v>0</v>
      </c>
      <c r="AQ17" s="187">
        <f t="shared" si="26"/>
        <v>0</v>
      </c>
      <c r="AR17" s="186">
        <f t="shared" si="27"/>
        <v>0</v>
      </c>
      <c r="AS17" s="187">
        <f t="shared" si="28"/>
        <v>0</v>
      </c>
      <c r="AT17" s="186">
        <f t="shared" si="29"/>
        <v>0</v>
      </c>
      <c r="AU17" s="187">
        <f t="shared" si="30"/>
        <v>0</v>
      </c>
      <c r="AV17" s="186">
        <f t="shared" si="31"/>
        <v>0</v>
      </c>
      <c r="AW17" s="187">
        <f t="shared" si="32"/>
        <v>0</v>
      </c>
      <c r="AX17" s="186">
        <f t="shared" si="33"/>
        <v>0</v>
      </c>
      <c r="AY17" s="187">
        <f t="shared" si="34"/>
        <v>0</v>
      </c>
      <c r="AZ17" s="186">
        <f t="shared" si="35"/>
        <v>0</v>
      </c>
      <c r="BA17" s="187">
        <f t="shared" si="36"/>
        <v>0</v>
      </c>
      <c r="BB17" s="186">
        <f t="shared" si="37"/>
        <v>0</v>
      </c>
      <c r="BC17" s="187">
        <f t="shared" si="38"/>
        <v>0</v>
      </c>
      <c r="BD17" s="186">
        <f t="shared" si="39"/>
        <v>0</v>
      </c>
      <c r="BE17" s="187">
        <f t="shared" si="40"/>
        <v>0</v>
      </c>
      <c r="BF17" s="186">
        <f t="shared" si="41"/>
        <v>0</v>
      </c>
      <c r="BG17" s="187">
        <f t="shared" si="42"/>
        <v>0</v>
      </c>
      <c r="BH17" s="186">
        <f t="shared" si="43"/>
        <v>0</v>
      </c>
      <c r="BI17" s="187">
        <f t="shared" si="44"/>
        <v>0</v>
      </c>
      <c r="BJ17" s="186">
        <f t="shared" si="45"/>
        <v>0</v>
      </c>
      <c r="BK17" s="187">
        <f t="shared" si="46"/>
        <v>0</v>
      </c>
      <c r="BL17" s="186">
        <f t="shared" si="47"/>
        <v>0</v>
      </c>
      <c r="BM17" s="187">
        <f t="shared" si="48"/>
        <v>0</v>
      </c>
      <c r="BN17" s="186">
        <f t="shared" si="49"/>
        <v>0</v>
      </c>
      <c r="BO17" s="187">
        <f t="shared" si="50"/>
        <v>0</v>
      </c>
      <c r="BP17" s="186">
        <f t="shared" si="51"/>
        <v>0</v>
      </c>
      <c r="BQ17" s="187">
        <f t="shared" si="52"/>
        <v>0</v>
      </c>
      <c r="BR17" s="186">
        <f t="shared" si="53"/>
        <v>0</v>
      </c>
      <c r="BS17" s="187">
        <f t="shared" si="54"/>
        <v>0</v>
      </c>
      <c r="BT17" s="186">
        <f t="shared" si="55"/>
        <v>0</v>
      </c>
      <c r="BU17" s="187">
        <f t="shared" si="56"/>
        <v>0</v>
      </c>
      <c r="BV17" s="186">
        <f t="shared" si="57"/>
        <v>0</v>
      </c>
      <c r="BW17" s="187">
        <f t="shared" si="58"/>
        <v>0</v>
      </c>
      <c r="BX17" s="186">
        <f t="shared" si="59"/>
        <v>0</v>
      </c>
      <c r="BY17" s="187">
        <f t="shared" si="60"/>
        <v>0</v>
      </c>
      <c r="BZ17" s="186">
        <f t="shared" si="61"/>
        <v>0</v>
      </c>
      <c r="CA17" s="187">
        <f t="shared" si="62"/>
        <v>0</v>
      </c>
      <c r="CB17" s="186">
        <f t="shared" si="63"/>
        <v>0</v>
      </c>
    </row>
    <row r="18" spans="1:80" ht="39.9" customHeight="1" x14ac:dyDescent="0.3">
      <c r="A18" s="8">
        <v>82</v>
      </c>
      <c r="B18" s="154"/>
      <c r="C18" s="155"/>
      <c r="D18" s="156"/>
      <c r="E18" s="151"/>
      <c r="F18" s="157"/>
      <c r="G18" s="152"/>
      <c r="H18" s="152"/>
      <c r="I18" s="153"/>
      <c r="P18" s="195"/>
      <c r="Q18" s="183">
        <f t="shared" si="0"/>
        <v>0</v>
      </c>
      <c r="R18" s="184">
        <f t="shared" si="1"/>
        <v>0</v>
      </c>
      <c r="S18" s="183">
        <f t="shared" si="2"/>
        <v>0</v>
      </c>
      <c r="T18" s="184">
        <f t="shared" si="3"/>
        <v>0</v>
      </c>
      <c r="U18" s="185">
        <f t="shared" si="4"/>
        <v>0</v>
      </c>
      <c r="V18" s="186">
        <f t="shared" si="5"/>
        <v>0</v>
      </c>
      <c r="W18" s="187">
        <f t="shared" si="6"/>
        <v>0</v>
      </c>
      <c r="X18" s="186">
        <f t="shared" si="7"/>
        <v>0</v>
      </c>
      <c r="Y18" s="187">
        <f t="shared" si="8"/>
        <v>0</v>
      </c>
      <c r="Z18" s="186">
        <f t="shared" si="9"/>
        <v>0</v>
      </c>
      <c r="AA18" s="187">
        <f t="shared" si="10"/>
        <v>0</v>
      </c>
      <c r="AB18" s="186">
        <f t="shared" si="11"/>
        <v>0</v>
      </c>
      <c r="AC18" s="187">
        <f t="shared" si="12"/>
        <v>0</v>
      </c>
      <c r="AD18" s="186">
        <f t="shared" si="13"/>
        <v>0</v>
      </c>
      <c r="AE18" s="187">
        <f t="shared" si="14"/>
        <v>0</v>
      </c>
      <c r="AF18" s="186">
        <f t="shared" si="15"/>
        <v>0</v>
      </c>
      <c r="AG18" s="187">
        <f t="shared" si="16"/>
        <v>0</v>
      </c>
      <c r="AH18" s="186">
        <f t="shared" si="17"/>
        <v>0</v>
      </c>
      <c r="AI18" s="187">
        <f t="shared" si="18"/>
        <v>0</v>
      </c>
      <c r="AJ18" s="186">
        <f t="shared" si="19"/>
        <v>0</v>
      </c>
      <c r="AK18" s="187">
        <f t="shared" si="20"/>
        <v>0</v>
      </c>
      <c r="AL18" s="186">
        <f t="shared" si="21"/>
        <v>0</v>
      </c>
      <c r="AM18" s="187">
        <f t="shared" si="22"/>
        <v>0</v>
      </c>
      <c r="AN18" s="186">
        <f t="shared" si="23"/>
        <v>0</v>
      </c>
      <c r="AO18" s="187">
        <f t="shared" si="24"/>
        <v>0</v>
      </c>
      <c r="AP18" s="186">
        <f t="shared" si="25"/>
        <v>0</v>
      </c>
      <c r="AQ18" s="187">
        <f t="shared" si="26"/>
        <v>0</v>
      </c>
      <c r="AR18" s="186">
        <f t="shared" si="27"/>
        <v>0</v>
      </c>
      <c r="AS18" s="187">
        <f t="shared" si="28"/>
        <v>0</v>
      </c>
      <c r="AT18" s="186">
        <f t="shared" si="29"/>
        <v>0</v>
      </c>
      <c r="AU18" s="187">
        <f t="shared" si="30"/>
        <v>0</v>
      </c>
      <c r="AV18" s="186">
        <f t="shared" si="31"/>
        <v>0</v>
      </c>
      <c r="AW18" s="187">
        <f t="shared" si="32"/>
        <v>0</v>
      </c>
      <c r="AX18" s="186">
        <f t="shared" si="33"/>
        <v>0</v>
      </c>
      <c r="AY18" s="187">
        <f t="shared" si="34"/>
        <v>0</v>
      </c>
      <c r="AZ18" s="186">
        <f t="shared" si="35"/>
        <v>0</v>
      </c>
      <c r="BA18" s="187">
        <f t="shared" si="36"/>
        <v>0</v>
      </c>
      <c r="BB18" s="186">
        <f t="shared" si="37"/>
        <v>0</v>
      </c>
      <c r="BC18" s="187">
        <f t="shared" si="38"/>
        <v>0</v>
      </c>
      <c r="BD18" s="186">
        <f t="shared" si="39"/>
        <v>0</v>
      </c>
      <c r="BE18" s="187">
        <f t="shared" si="40"/>
        <v>0</v>
      </c>
      <c r="BF18" s="186">
        <f t="shared" si="41"/>
        <v>0</v>
      </c>
      <c r="BG18" s="187">
        <f t="shared" si="42"/>
        <v>0</v>
      </c>
      <c r="BH18" s="186">
        <f t="shared" si="43"/>
        <v>0</v>
      </c>
      <c r="BI18" s="187">
        <f t="shared" si="44"/>
        <v>0</v>
      </c>
      <c r="BJ18" s="186">
        <f t="shared" si="45"/>
        <v>0</v>
      </c>
      <c r="BK18" s="187">
        <f t="shared" si="46"/>
        <v>0</v>
      </c>
      <c r="BL18" s="186">
        <f t="shared" si="47"/>
        <v>0</v>
      </c>
      <c r="BM18" s="187">
        <f t="shared" si="48"/>
        <v>0</v>
      </c>
      <c r="BN18" s="186">
        <f t="shared" si="49"/>
        <v>0</v>
      </c>
      <c r="BO18" s="187">
        <f t="shared" si="50"/>
        <v>0</v>
      </c>
      <c r="BP18" s="186">
        <f t="shared" si="51"/>
        <v>0</v>
      </c>
      <c r="BQ18" s="187">
        <f t="shared" si="52"/>
        <v>0</v>
      </c>
      <c r="BR18" s="186">
        <f t="shared" si="53"/>
        <v>0</v>
      </c>
      <c r="BS18" s="187">
        <f t="shared" si="54"/>
        <v>0</v>
      </c>
      <c r="BT18" s="186">
        <f t="shared" si="55"/>
        <v>0</v>
      </c>
      <c r="BU18" s="187">
        <f t="shared" si="56"/>
        <v>0</v>
      </c>
      <c r="BV18" s="186">
        <f t="shared" si="57"/>
        <v>0</v>
      </c>
      <c r="BW18" s="187">
        <f t="shared" si="58"/>
        <v>0</v>
      </c>
      <c r="BX18" s="186">
        <f t="shared" si="59"/>
        <v>0</v>
      </c>
      <c r="BY18" s="187">
        <f t="shared" si="60"/>
        <v>0</v>
      </c>
      <c r="BZ18" s="186">
        <f t="shared" si="61"/>
        <v>0</v>
      </c>
      <c r="CA18" s="187">
        <f t="shared" si="62"/>
        <v>0</v>
      </c>
      <c r="CB18" s="186">
        <f t="shared" si="63"/>
        <v>0</v>
      </c>
    </row>
    <row r="19" spans="1:80" ht="39.9" customHeight="1" x14ac:dyDescent="0.3">
      <c r="A19" s="8">
        <v>83</v>
      </c>
      <c r="B19" s="154"/>
      <c r="C19" s="155"/>
      <c r="D19" s="156"/>
      <c r="E19" s="151"/>
      <c r="F19" s="157"/>
      <c r="G19" s="152"/>
      <c r="H19" s="152"/>
      <c r="I19" s="153"/>
      <c r="P19" s="195"/>
      <c r="Q19" s="183">
        <f t="shared" si="0"/>
        <v>0</v>
      </c>
      <c r="R19" s="184">
        <f t="shared" si="1"/>
        <v>0</v>
      </c>
      <c r="S19" s="183">
        <f t="shared" si="2"/>
        <v>0</v>
      </c>
      <c r="T19" s="184">
        <f t="shared" si="3"/>
        <v>0</v>
      </c>
      <c r="U19" s="185">
        <f t="shared" si="4"/>
        <v>0</v>
      </c>
      <c r="V19" s="186">
        <f t="shared" si="5"/>
        <v>0</v>
      </c>
      <c r="W19" s="187">
        <f t="shared" si="6"/>
        <v>0</v>
      </c>
      <c r="X19" s="186">
        <f t="shared" si="7"/>
        <v>0</v>
      </c>
      <c r="Y19" s="187">
        <f t="shared" si="8"/>
        <v>0</v>
      </c>
      <c r="Z19" s="186">
        <f t="shared" si="9"/>
        <v>0</v>
      </c>
      <c r="AA19" s="187">
        <f t="shared" si="10"/>
        <v>0</v>
      </c>
      <c r="AB19" s="186">
        <f t="shared" si="11"/>
        <v>0</v>
      </c>
      <c r="AC19" s="187">
        <f t="shared" si="12"/>
        <v>0</v>
      </c>
      <c r="AD19" s="186">
        <f t="shared" si="13"/>
        <v>0</v>
      </c>
      <c r="AE19" s="187">
        <f t="shared" si="14"/>
        <v>0</v>
      </c>
      <c r="AF19" s="186">
        <f t="shared" si="15"/>
        <v>0</v>
      </c>
      <c r="AG19" s="187">
        <f t="shared" si="16"/>
        <v>0</v>
      </c>
      <c r="AH19" s="186">
        <f t="shared" si="17"/>
        <v>0</v>
      </c>
      <c r="AI19" s="187">
        <f t="shared" si="18"/>
        <v>0</v>
      </c>
      <c r="AJ19" s="186">
        <f t="shared" si="19"/>
        <v>0</v>
      </c>
      <c r="AK19" s="187">
        <f t="shared" si="20"/>
        <v>0</v>
      </c>
      <c r="AL19" s="186">
        <f t="shared" si="21"/>
        <v>0</v>
      </c>
      <c r="AM19" s="187">
        <f t="shared" si="22"/>
        <v>0</v>
      </c>
      <c r="AN19" s="186">
        <f t="shared" si="23"/>
        <v>0</v>
      </c>
      <c r="AO19" s="187">
        <f t="shared" si="24"/>
        <v>0</v>
      </c>
      <c r="AP19" s="186">
        <f t="shared" si="25"/>
        <v>0</v>
      </c>
      <c r="AQ19" s="187">
        <f t="shared" si="26"/>
        <v>0</v>
      </c>
      <c r="AR19" s="186">
        <f t="shared" si="27"/>
        <v>0</v>
      </c>
      <c r="AS19" s="187">
        <f t="shared" si="28"/>
        <v>0</v>
      </c>
      <c r="AT19" s="186">
        <f t="shared" si="29"/>
        <v>0</v>
      </c>
      <c r="AU19" s="187">
        <f t="shared" si="30"/>
        <v>0</v>
      </c>
      <c r="AV19" s="186">
        <f t="shared" si="31"/>
        <v>0</v>
      </c>
      <c r="AW19" s="187">
        <f t="shared" si="32"/>
        <v>0</v>
      </c>
      <c r="AX19" s="186">
        <f t="shared" si="33"/>
        <v>0</v>
      </c>
      <c r="AY19" s="187">
        <f t="shared" si="34"/>
        <v>0</v>
      </c>
      <c r="AZ19" s="186">
        <f t="shared" si="35"/>
        <v>0</v>
      </c>
      <c r="BA19" s="187">
        <f t="shared" si="36"/>
        <v>0</v>
      </c>
      <c r="BB19" s="186">
        <f t="shared" si="37"/>
        <v>0</v>
      </c>
      <c r="BC19" s="187">
        <f t="shared" si="38"/>
        <v>0</v>
      </c>
      <c r="BD19" s="186">
        <f t="shared" si="39"/>
        <v>0</v>
      </c>
      <c r="BE19" s="187">
        <f t="shared" si="40"/>
        <v>0</v>
      </c>
      <c r="BF19" s="186">
        <f t="shared" si="41"/>
        <v>0</v>
      </c>
      <c r="BG19" s="187">
        <f t="shared" si="42"/>
        <v>0</v>
      </c>
      <c r="BH19" s="186">
        <f t="shared" si="43"/>
        <v>0</v>
      </c>
      <c r="BI19" s="187">
        <f t="shared" si="44"/>
        <v>0</v>
      </c>
      <c r="BJ19" s="186">
        <f t="shared" si="45"/>
        <v>0</v>
      </c>
      <c r="BK19" s="187">
        <f t="shared" si="46"/>
        <v>0</v>
      </c>
      <c r="BL19" s="186">
        <f t="shared" si="47"/>
        <v>0</v>
      </c>
      <c r="BM19" s="187">
        <f t="shared" si="48"/>
        <v>0</v>
      </c>
      <c r="BN19" s="186">
        <f t="shared" si="49"/>
        <v>0</v>
      </c>
      <c r="BO19" s="187">
        <f t="shared" si="50"/>
        <v>0</v>
      </c>
      <c r="BP19" s="186">
        <f t="shared" si="51"/>
        <v>0</v>
      </c>
      <c r="BQ19" s="187">
        <f t="shared" si="52"/>
        <v>0</v>
      </c>
      <c r="BR19" s="186">
        <f t="shared" si="53"/>
        <v>0</v>
      </c>
      <c r="BS19" s="187">
        <f t="shared" si="54"/>
        <v>0</v>
      </c>
      <c r="BT19" s="186">
        <f t="shared" si="55"/>
        <v>0</v>
      </c>
      <c r="BU19" s="187">
        <f t="shared" si="56"/>
        <v>0</v>
      </c>
      <c r="BV19" s="186">
        <f t="shared" si="57"/>
        <v>0</v>
      </c>
      <c r="BW19" s="187">
        <f t="shared" si="58"/>
        <v>0</v>
      </c>
      <c r="BX19" s="186">
        <f t="shared" si="59"/>
        <v>0</v>
      </c>
      <c r="BY19" s="187">
        <f t="shared" si="60"/>
        <v>0</v>
      </c>
      <c r="BZ19" s="186">
        <f t="shared" si="61"/>
        <v>0</v>
      </c>
      <c r="CA19" s="187">
        <f t="shared" si="62"/>
        <v>0</v>
      </c>
      <c r="CB19" s="186">
        <f t="shared" si="63"/>
        <v>0</v>
      </c>
    </row>
    <row r="20" spans="1:80" ht="39.9" customHeight="1" x14ac:dyDescent="0.3">
      <c r="A20" s="8">
        <v>84</v>
      </c>
      <c r="B20" s="154"/>
      <c r="C20" s="155"/>
      <c r="D20" s="156"/>
      <c r="E20" s="151"/>
      <c r="F20" s="157"/>
      <c r="G20" s="152"/>
      <c r="H20" s="152"/>
      <c r="I20" s="153"/>
      <c r="P20" s="195"/>
      <c r="Q20" s="183">
        <f t="shared" si="0"/>
        <v>0</v>
      </c>
      <c r="R20" s="184">
        <f t="shared" si="1"/>
        <v>0</v>
      </c>
      <c r="S20" s="183">
        <f t="shared" si="2"/>
        <v>0</v>
      </c>
      <c r="T20" s="184">
        <f t="shared" si="3"/>
        <v>0</v>
      </c>
      <c r="U20" s="185">
        <f t="shared" si="4"/>
        <v>0</v>
      </c>
      <c r="V20" s="186">
        <f t="shared" si="5"/>
        <v>0</v>
      </c>
      <c r="W20" s="187">
        <f t="shared" si="6"/>
        <v>0</v>
      </c>
      <c r="X20" s="186">
        <f t="shared" si="7"/>
        <v>0</v>
      </c>
      <c r="Y20" s="187">
        <f t="shared" si="8"/>
        <v>0</v>
      </c>
      <c r="Z20" s="186">
        <f t="shared" si="9"/>
        <v>0</v>
      </c>
      <c r="AA20" s="187">
        <f t="shared" si="10"/>
        <v>0</v>
      </c>
      <c r="AB20" s="186">
        <f t="shared" si="11"/>
        <v>0</v>
      </c>
      <c r="AC20" s="187">
        <f t="shared" si="12"/>
        <v>0</v>
      </c>
      <c r="AD20" s="186">
        <f t="shared" si="13"/>
        <v>0</v>
      </c>
      <c r="AE20" s="187">
        <f t="shared" si="14"/>
        <v>0</v>
      </c>
      <c r="AF20" s="186">
        <f t="shared" si="15"/>
        <v>0</v>
      </c>
      <c r="AG20" s="187">
        <f t="shared" si="16"/>
        <v>0</v>
      </c>
      <c r="AH20" s="186">
        <f t="shared" si="17"/>
        <v>0</v>
      </c>
      <c r="AI20" s="187">
        <f t="shared" si="18"/>
        <v>0</v>
      </c>
      <c r="AJ20" s="186">
        <f t="shared" si="19"/>
        <v>0</v>
      </c>
      <c r="AK20" s="187">
        <f t="shared" si="20"/>
        <v>0</v>
      </c>
      <c r="AL20" s="186">
        <f t="shared" si="21"/>
        <v>0</v>
      </c>
      <c r="AM20" s="187">
        <f t="shared" si="22"/>
        <v>0</v>
      </c>
      <c r="AN20" s="186">
        <f t="shared" si="23"/>
        <v>0</v>
      </c>
      <c r="AO20" s="187">
        <f t="shared" si="24"/>
        <v>0</v>
      </c>
      <c r="AP20" s="186">
        <f t="shared" si="25"/>
        <v>0</v>
      </c>
      <c r="AQ20" s="187">
        <f t="shared" si="26"/>
        <v>0</v>
      </c>
      <c r="AR20" s="186">
        <f t="shared" si="27"/>
        <v>0</v>
      </c>
      <c r="AS20" s="187">
        <f t="shared" si="28"/>
        <v>0</v>
      </c>
      <c r="AT20" s="186">
        <f t="shared" si="29"/>
        <v>0</v>
      </c>
      <c r="AU20" s="187">
        <f t="shared" si="30"/>
        <v>0</v>
      </c>
      <c r="AV20" s="186">
        <f t="shared" si="31"/>
        <v>0</v>
      </c>
      <c r="AW20" s="187">
        <f t="shared" si="32"/>
        <v>0</v>
      </c>
      <c r="AX20" s="186">
        <f t="shared" si="33"/>
        <v>0</v>
      </c>
      <c r="AY20" s="187">
        <f t="shared" si="34"/>
        <v>0</v>
      </c>
      <c r="AZ20" s="186">
        <f t="shared" si="35"/>
        <v>0</v>
      </c>
      <c r="BA20" s="187">
        <f t="shared" si="36"/>
        <v>0</v>
      </c>
      <c r="BB20" s="186">
        <f t="shared" si="37"/>
        <v>0</v>
      </c>
      <c r="BC20" s="187">
        <f t="shared" si="38"/>
        <v>0</v>
      </c>
      <c r="BD20" s="186">
        <f t="shared" si="39"/>
        <v>0</v>
      </c>
      <c r="BE20" s="187">
        <f t="shared" si="40"/>
        <v>0</v>
      </c>
      <c r="BF20" s="186">
        <f t="shared" si="41"/>
        <v>0</v>
      </c>
      <c r="BG20" s="187">
        <f t="shared" si="42"/>
        <v>0</v>
      </c>
      <c r="BH20" s="186">
        <f t="shared" si="43"/>
        <v>0</v>
      </c>
      <c r="BI20" s="187">
        <f t="shared" si="44"/>
        <v>0</v>
      </c>
      <c r="BJ20" s="186">
        <f t="shared" si="45"/>
        <v>0</v>
      </c>
      <c r="BK20" s="187">
        <f t="shared" si="46"/>
        <v>0</v>
      </c>
      <c r="BL20" s="186">
        <f t="shared" si="47"/>
        <v>0</v>
      </c>
      <c r="BM20" s="187">
        <f t="shared" si="48"/>
        <v>0</v>
      </c>
      <c r="BN20" s="186">
        <f t="shared" si="49"/>
        <v>0</v>
      </c>
      <c r="BO20" s="187">
        <f t="shared" si="50"/>
        <v>0</v>
      </c>
      <c r="BP20" s="186">
        <f t="shared" si="51"/>
        <v>0</v>
      </c>
      <c r="BQ20" s="187">
        <f t="shared" si="52"/>
        <v>0</v>
      </c>
      <c r="BR20" s="186">
        <f t="shared" si="53"/>
        <v>0</v>
      </c>
      <c r="BS20" s="187">
        <f t="shared" si="54"/>
        <v>0</v>
      </c>
      <c r="BT20" s="186">
        <f t="shared" si="55"/>
        <v>0</v>
      </c>
      <c r="BU20" s="187">
        <f t="shared" si="56"/>
        <v>0</v>
      </c>
      <c r="BV20" s="186">
        <f t="shared" si="57"/>
        <v>0</v>
      </c>
      <c r="BW20" s="187">
        <f t="shared" si="58"/>
        <v>0</v>
      </c>
      <c r="BX20" s="186">
        <f t="shared" si="59"/>
        <v>0</v>
      </c>
      <c r="BY20" s="187">
        <f t="shared" si="60"/>
        <v>0</v>
      </c>
      <c r="BZ20" s="186">
        <f t="shared" si="61"/>
        <v>0</v>
      </c>
      <c r="CA20" s="187">
        <f t="shared" si="62"/>
        <v>0</v>
      </c>
      <c r="CB20" s="186">
        <f t="shared" si="63"/>
        <v>0</v>
      </c>
    </row>
    <row r="21" spans="1:80" ht="39.9" customHeight="1" x14ac:dyDescent="0.3">
      <c r="A21" s="8">
        <v>85</v>
      </c>
      <c r="B21" s="154"/>
      <c r="C21" s="155"/>
      <c r="D21" s="156"/>
      <c r="E21" s="151"/>
      <c r="F21" s="157"/>
      <c r="G21" s="152"/>
      <c r="H21" s="152"/>
      <c r="I21" s="153"/>
      <c r="P21" s="195"/>
      <c r="Q21" s="183">
        <f t="shared" si="0"/>
        <v>0</v>
      </c>
      <c r="R21" s="184">
        <f t="shared" si="1"/>
        <v>0</v>
      </c>
      <c r="S21" s="183">
        <f t="shared" si="2"/>
        <v>0</v>
      </c>
      <c r="T21" s="184">
        <f t="shared" si="3"/>
        <v>0</v>
      </c>
      <c r="U21" s="185">
        <f t="shared" si="4"/>
        <v>0</v>
      </c>
      <c r="V21" s="186">
        <f t="shared" si="5"/>
        <v>0</v>
      </c>
      <c r="W21" s="187">
        <f t="shared" si="6"/>
        <v>0</v>
      </c>
      <c r="X21" s="186">
        <f t="shared" si="7"/>
        <v>0</v>
      </c>
      <c r="Y21" s="187">
        <f t="shared" si="8"/>
        <v>0</v>
      </c>
      <c r="Z21" s="186">
        <f t="shared" si="9"/>
        <v>0</v>
      </c>
      <c r="AA21" s="187">
        <f t="shared" si="10"/>
        <v>0</v>
      </c>
      <c r="AB21" s="186">
        <f t="shared" si="11"/>
        <v>0</v>
      </c>
      <c r="AC21" s="187">
        <f t="shared" si="12"/>
        <v>0</v>
      </c>
      <c r="AD21" s="186">
        <f t="shared" si="13"/>
        <v>0</v>
      </c>
      <c r="AE21" s="187">
        <f t="shared" si="14"/>
        <v>0</v>
      </c>
      <c r="AF21" s="186">
        <f t="shared" si="15"/>
        <v>0</v>
      </c>
      <c r="AG21" s="187">
        <f t="shared" si="16"/>
        <v>0</v>
      </c>
      <c r="AH21" s="186">
        <f t="shared" si="17"/>
        <v>0</v>
      </c>
      <c r="AI21" s="187">
        <f t="shared" si="18"/>
        <v>0</v>
      </c>
      <c r="AJ21" s="186">
        <f t="shared" si="19"/>
        <v>0</v>
      </c>
      <c r="AK21" s="187">
        <f t="shared" si="20"/>
        <v>0</v>
      </c>
      <c r="AL21" s="186">
        <f t="shared" si="21"/>
        <v>0</v>
      </c>
      <c r="AM21" s="187">
        <f t="shared" si="22"/>
        <v>0</v>
      </c>
      <c r="AN21" s="186">
        <f t="shared" si="23"/>
        <v>0</v>
      </c>
      <c r="AO21" s="187">
        <f t="shared" si="24"/>
        <v>0</v>
      </c>
      <c r="AP21" s="186">
        <f t="shared" si="25"/>
        <v>0</v>
      </c>
      <c r="AQ21" s="187">
        <f t="shared" si="26"/>
        <v>0</v>
      </c>
      <c r="AR21" s="186">
        <f t="shared" si="27"/>
        <v>0</v>
      </c>
      <c r="AS21" s="187">
        <f t="shared" si="28"/>
        <v>0</v>
      </c>
      <c r="AT21" s="186">
        <f t="shared" si="29"/>
        <v>0</v>
      </c>
      <c r="AU21" s="187">
        <f t="shared" si="30"/>
        <v>0</v>
      </c>
      <c r="AV21" s="186">
        <f t="shared" si="31"/>
        <v>0</v>
      </c>
      <c r="AW21" s="187">
        <f t="shared" si="32"/>
        <v>0</v>
      </c>
      <c r="AX21" s="186">
        <f t="shared" si="33"/>
        <v>0</v>
      </c>
      <c r="AY21" s="187">
        <f t="shared" si="34"/>
        <v>0</v>
      </c>
      <c r="AZ21" s="186">
        <f t="shared" si="35"/>
        <v>0</v>
      </c>
      <c r="BA21" s="187">
        <f t="shared" si="36"/>
        <v>0</v>
      </c>
      <c r="BB21" s="186">
        <f t="shared" si="37"/>
        <v>0</v>
      </c>
      <c r="BC21" s="187">
        <f t="shared" si="38"/>
        <v>0</v>
      </c>
      <c r="BD21" s="186">
        <f t="shared" si="39"/>
        <v>0</v>
      </c>
      <c r="BE21" s="187">
        <f t="shared" si="40"/>
        <v>0</v>
      </c>
      <c r="BF21" s="186">
        <f t="shared" si="41"/>
        <v>0</v>
      </c>
      <c r="BG21" s="187">
        <f t="shared" si="42"/>
        <v>0</v>
      </c>
      <c r="BH21" s="186">
        <f t="shared" si="43"/>
        <v>0</v>
      </c>
      <c r="BI21" s="187">
        <f t="shared" si="44"/>
        <v>0</v>
      </c>
      <c r="BJ21" s="186">
        <f t="shared" si="45"/>
        <v>0</v>
      </c>
      <c r="BK21" s="187">
        <f t="shared" si="46"/>
        <v>0</v>
      </c>
      <c r="BL21" s="186">
        <f t="shared" si="47"/>
        <v>0</v>
      </c>
      <c r="BM21" s="187">
        <f t="shared" si="48"/>
        <v>0</v>
      </c>
      <c r="BN21" s="186">
        <f t="shared" si="49"/>
        <v>0</v>
      </c>
      <c r="BO21" s="187">
        <f t="shared" si="50"/>
        <v>0</v>
      </c>
      <c r="BP21" s="186">
        <f t="shared" si="51"/>
        <v>0</v>
      </c>
      <c r="BQ21" s="187">
        <f t="shared" si="52"/>
        <v>0</v>
      </c>
      <c r="BR21" s="186">
        <f t="shared" si="53"/>
        <v>0</v>
      </c>
      <c r="BS21" s="187">
        <f t="shared" si="54"/>
        <v>0</v>
      </c>
      <c r="BT21" s="186">
        <f t="shared" si="55"/>
        <v>0</v>
      </c>
      <c r="BU21" s="187">
        <f t="shared" si="56"/>
        <v>0</v>
      </c>
      <c r="BV21" s="186">
        <f t="shared" si="57"/>
        <v>0</v>
      </c>
      <c r="BW21" s="187">
        <f t="shared" si="58"/>
        <v>0</v>
      </c>
      <c r="BX21" s="186">
        <f t="shared" si="59"/>
        <v>0</v>
      </c>
      <c r="BY21" s="187">
        <f t="shared" si="60"/>
        <v>0</v>
      </c>
      <c r="BZ21" s="186">
        <f t="shared" si="61"/>
        <v>0</v>
      </c>
      <c r="CA21" s="187">
        <f t="shared" si="62"/>
        <v>0</v>
      </c>
      <c r="CB21" s="186">
        <f t="shared" si="63"/>
        <v>0</v>
      </c>
    </row>
    <row r="22" spans="1:80" ht="39.9" customHeight="1" x14ac:dyDescent="0.3">
      <c r="A22" s="8">
        <v>86</v>
      </c>
      <c r="B22" s="154"/>
      <c r="C22" s="155"/>
      <c r="D22" s="156"/>
      <c r="E22" s="151"/>
      <c r="F22" s="157"/>
      <c r="G22" s="152"/>
      <c r="H22" s="152"/>
      <c r="I22" s="153"/>
      <c r="P22" s="195"/>
      <c r="Q22" s="183">
        <f t="shared" si="0"/>
        <v>0</v>
      </c>
      <c r="R22" s="184">
        <f t="shared" si="1"/>
        <v>0</v>
      </c>
      <c r="S22" s="183">
        <f t="shared" si="2"/>
        <v>0</v>
      </c>
      <c r="T22" s="184">
        <f t="shared" si="3"/>
        <v>0</v>
      </c>
      <c r="U22" s="185">
        <f t="shared" si="4"/>
        <v>0</v>
      </c>
      <c r="V22" s="186">
        <f t="shared" si="5"/>
        <v>0</v>
      </c>
      <c r="W22" s="187">
        <f t="shared" si="6"/>
        <v>0</v>
      </c>
      <c r="X22" s="186">
        <f t="shared" si="7"/>
        <v>0</v>
      </c>
      <c r="Y22" s="187">
        <f t="shared" si="8"/>
        <v>0</v>
      </c>
      <c r="Z22" s="186">
        <f t="shared" si="9"/>
        <v>0</v>
      </c>
      <c r="AA22" s="187">
        <f t="shared" si="10"/>
        <v>0</v>
      </c>
      <c r="AB22" s="186">
        <f t="shared" si="11"/>
        <v>0</v>
      </c>
      <c r="AC22" s="187">
        <f t="shared" si="12"/>
        <v>0</v>
      </c>
      <c r="AD22" s="186">
        <f t="shared" si="13"/>
        <v>0</v>
      </c>
      <c r="AE22" s="187">
        <f t="shared" si="14"/>
        <v>0</v>
      </c>
      <c r="AF22" s="186">
        <f t="shared" si="15"/>
        <v>0</v>
      </c>
      <c r="AG22" s="187">
        <f t="shared" si="16"/>
        <v>0</v>
      </c>
      <c r="AH22" s="186">
        <f t="shared" si="17"/>
        <v>0</v>
      </c>
      <c r="AI22" s="187">
        <f t="shared" si="18"/>
        <v>0</v>
      </c>
      <c r="AJ22" s="186">
        <f t="shared" si="19"/>
        <v>0</v>
      </c>
      <c r="AK22" s="187">
        <f t="shared" si="20"/>
        <v>0</v>
      </c>
      <c r="AL22" s="186">
        <f t="shared" si="21"/>
        <v>0</v>
      </c>
      <c r="AM22" s="187">
        <f t="shared" si="22"/>
        <v>0</v>
      </c>
      <c r="AN22" s="186">
        <f t="shared" si="23"/>
        <v>0</v>
      </c>
      <c r="AO22" s="187">
        <f t="shared" si="24"/>
        <v>0</v>
      </c>
      <c r="AP22" s="186">
        <f t="shared" si="25"/>
        <v>0</v>
      </c>
      <c r="AQ22" s="187">
        <f t="shared" si="26"/>
        <v>0</v>
      </c>
      <c r="AR22" s="186">
        <f t="shared" si="27"/>
        <v>0</v>
      </c>
      <c r="AS22" s="187">
        <f t="shared" si="28"/>
        <v>0</v>
      </c>
      <c r="AT22" s="186">
        <f t="shared" si="29"/>
        <v>0</v>
      </c>
      <c r="AU22" s="187">
        <f t="shared" si="30"/>
        <v>0</v>
      </c>
      <c r="AV22" s="186">
        <f t="shared" si="31"/>
        <v>0</v>
      </c>
      <c r="AW22" s="187">
        <f t="shared" si="32"/>
        <v>0</v>
      </c>
      <c r="AX22" s="186">
        <f t="shared" si="33"/>
        <v>0</v>
      </c>
      <c r="AY22" s="187">
        <f t="shared" si="34"/>
        <v>0</v>
      </c>
      <c r="AZ22" s="186">
        <f t="shared" si="35"/>
        <v>0</v>
      </c>
      <c r="BA22" s="187">
        <f t="shared" si="36"/>
        <v>0</v>
      </c>
      <c r="BB22" s="186">
        <f t="shared" si="37"/>
        <v>0</v>
      </c>
      <c r="BC22" s="187">
        <f t="shared" si="38"/>
        <v>0</v>
      </c>
      <c r="BD22" s="186">
        <f t="shared" si="39"/>
        <v>0</v>
      </c>
      <c r="BE22" s="187">
        <f t="shared" si="40"/>
        <v>0</v>
      </c>
      <c r="BF22" s="186">
        <f t="shared" si="41"/>
        <v>0</v>
      </c>
      <c r="BG22" s="187">
        <f t="shared" si="42"/>
        <v>0</v>
      </c>
      <c r="BH22" s="186">
        <f t="shared" si="43"/>
        <v>0</v>
      </c>
      <c r="BI22" s="187">
        <f t="shared" si="44"/>
        <v>0</v>
      </c>
      <c r="BJ22" s="186">
        <f t="shared" si="45"/>
        <v>0</v>
      </c>
      <c r="BK22" s="187">
        <f t="shared" si="46"/>
        <v>0</v>
      </c>
      <c r="BL22" s="186">
        <f t="shared" si="47"/>
        <v>0</v>
      </c>
      <c r="BM22" s="187">
        <f t="shared" si="48"/>
        <v>0</v>
      </c>
      <c r="BN22" s="186">
        <f t="shared" si="49"/>
        <v>0</v>
      </c>
      <c r="BO22" s="187">
        <f t="shared" si="50"/>
        <v>0</v>
      </c>
      <c r="BP22" s="186">
        <f t="shared" si="51"/>
        <v>0</v>
      </c>
      <c r="BQ22" s="187">
        <f t="shared" si="52"/>
        <v>0</v>
      </c>
      <c r="BR22" s="186">
        <f t="shared" si="53"/>
        <v>0</v>
      </c>
      <c r="BS22" s="187">
        <f t="shared" si="54"/>
        <v>0</v>
      </c>
      <c r="BT22" s="186">
        <f t="shared" si="55"/>
        <v>0</v>
      </c>
      <c r="BU22" s="187">
        <f t="shared" si="56"/>
        <v>0</v>
      </c>
      <c r="BV22" s="186">
        <f t="shared" si="57"/>
        <v>0</v>
      </c>
      <c r="BW22" s="187">
        <f t="shared" si="58"/>
        <v>0</v>
      </c>
      <c r="BX22" s="186">
        <f t="shared" si="59"/>
        <v>0</v>
      </c>
      <c r="BY22" s="187">
        <f t="shared" si="60"/>
        <v>0</v>
      </c>
      <c r="BZ22" s="186">
        <f t="shared" si="61"/>
        <v>0</v>
      </c>
      <c r="CA22" s="187">
        <f t="shared" si="62"/>
        <v>0</v>
      </c>
      <c r="CB22" s="186">
        <f t="shared" si="63"/>
        <v>0</v>
      </c>
    </row>
    <row r="23" spans="1:80" ht="39.9" customHeight="1" x14ac:dyDescent="0.3">
      <c r="A23" s="8">
        <v>87</v>
      </c>
      <c r="B23" s="154"/>
      <c r="C23" s="155"/>
      <c r="D23" s="156"/>
      <c r="E23" s="151"/>
      <c r="F23" s="157"/>
      <c r="G23" s="152"/>
      <c r="H23" s="152"/>
      <c r="I23" s="153"/>
      <c r="P23" s="195"/>
      <c r="Q23" s="183">
        <f t="shared" si="0"/>
        <v>0</v>
      </c>
      <c r="R23" s="184">
        <f t="shared" si="1"/>
        <v>0</v>
      </c>
      <c r="S23" s="183">
        <f t="shared" si="2"/>
        <v>0</v>
      </c>
      <c r="T23" s="184">
        <f t="shared" si="3"/>
        <v>0</v>
      </c>
      <c r="U23" s="185">
        <f t="shared" si="4"/>
        <v>0</v>
      </c>
      <c r="V23" s="186">
        <f t="shared" si="5"/>
        <v>0</v>
      </c>
      <c r="W23" s="187">
        <f t="shared" si="6"/>
        <v>0</v>
      </c>
      <c r="X23" s="186">
        <f t="shared" si="7"/>
        <v>0</v>
      </c>
      <c r="Y23" s="187">
        <f t="shared" si="8"/>
        <v>0</v>
      </c>
      <c r="Z23" s="186">
        <f t="shared" si="9"/>
        <v>0</v>
      </c>
      <c r="AA23" s="187">
        <f t="shared" si="10"/>
        <v>0</v>
      </c>
      <c r="AB23" s="186">
        <f t="shared" si="11"/>
        <v>0</v>
      </c>
      <c r="AC23" s="187">
        <f t="shared" si="12"/>
        <v>0</v>
      </c>
      <c r="AD23" s="186">
        <f t="shared" si="13"/>
        <v>0</v>
      </c>
      <c r="AE23" s="187">
        <f t="shared" si="14"/>
        <v>0</v>
      </c>
      <c r="AF23" s="186">
        <f t="shared" si="15"/>
        <v>0</v>
      </c>
      <c r="AG23" s="187">
        <f t="shared" si="16"/>
        <v>0</v>
      </c>
      <c r="AH23" s="186">
        <f t="shared" si="17"/>
        <v>0</v>
      </c>
      <c r="AI23" s="187">
        <f t="shared" si="18"/>
        <v>0</v>
      </c>
      <c r="AJ23" s="186">
        <f t="shared" si="19"/>
        <v>0</v>
      </c>
      <c r="AK23" s="187">
        <f t="shared" si="20"/>
        <v>0</v>
      </c>
      <c r="AL23" s="186">
        <f t="shared" si="21"/>
        <v>0</v>
      </c>
      <c r="AM23" s="187">
        <f t="shared" si="22"/>
        <v>0</v>
      </c>
      <c r="AN23" s="186">
        <f t="shared" si="23"/>
        <v>0</v>
      </c>
      <c r="AO23" s="187">
        <f t="shared" si="24"/>
        <v>0</v>
      </c>
      <c r="AP23" s="186">
        <f t="shared" si="25"/>
        <v>0</v>
      </c>
      <c r="AQ23" s="187">
        <f t="shared" si="26"/>
        <v>0</v>
      </c>
      <c r="AR23" s="186">
        <f t="shared" si="27"/>
        <v>0</v>
      </c>
      <c r="AS23" s="187">
        <f t="shared" si="28"/>
        <v>0</v>
      </c>
      <c r="AT23" s="186">
        <f t="shared" si="29"/>
        <v>0</v>
      </c>
      <c r="AU23" s="187">
        <f t="shared" si="30"/>
        <v>0</v>
      </c>
      <c r="AV23" s="186">
        <f t="shared" si="31"/>
        <v>0</v>
      </c>
      <c r="AW23" s="187">
        <f t="shared" si="32"/>
        <v>0</v>
      </c>
      <c r="AX23" s="186">
        <f t="shared" si="33"/>
        <v>0</v>
      </c>
      <c r="AY23" s="187">
        <f t="shared" si="34"/>
        <v>0</v>
      </c>
      <c r="AZ23" s="186">
        <f t="shared" si="35"/>
        <v>0</v>
      </c>
      <c r="BA23" s="187">
        <f t="shared" si="36"/>
        <v>0</v>
      </c>
      <c r="BB23" s="186">
        <f t="shared" si="37"/>
        <v>0</v>
      </c>
      <c r="BC23" s="187">
        <f t="shared" si="38"/>
        <v>0</v>
      </c>
      <c r="BD23" s="186">
        <f t="shared" si="39"/>
        <v>0</v>
      </c>
      <c r="BE23" s="187">
        <f t="shared" si="40"/>
        <v>0</v>
      </c>
      <c r="BF23" s="186">
        <f t="shared" si="41"/>
        <v>0</v>
      </c>
      <c r="BG23" s="187">
        <f t="shared" si="42"/>
        <v>0</v>
      </c>
      <c r="BH23" s="186">
        <f t="shared" si="43"/>
        <v>0</v>
      </c>
      <c r="BI23" s="187">
        <f t="shared" si="44"/>
        <v>0</v>
      </c>
      <c r="BJ23" s="186">
        <f t="shared" si="45"/>
        <v>0</v>
      </c>
      <c r="BK23" s="187">
        <f t="shared" si="46"/>
        <v>0</v>
      </c>
      <c r="BL23" s="186">
        <f t="shared" si="47"/>
        <v>0</v>
      </c>
      <c r="BM23" s="187">
        <f t="shared" si="48"/>
        <v>0</v>
      </c>
      <c r="BN23" s="186">
        <f t="shared" si="49"/>
        <v>0</v>
      </c>
      <c r="BO23" s="187">
        <f t="shared" si="50"/>
        <v>0</v>
      </c>
      <c r="BP23" s="186">
        <f t="shared" si="51"/>
        <v>0</v>
      </c>
      <c r="BQ23" s="187">
        <f t="shared" si="52"/>
        <v>0</v>
      </c>
      <c r="BR23" s="186">
        <f t="shared" si="53"/>
        <v>0</v>
      </c>
      <c r="BS23" s="187">
        <f t="shared" si="54"/>
        <v>0</v>
      </c>
      <c r="BT23" s="186">
        <f t="shared" si="55"/>
        <v>0</v>
      </c>
      <c r="BU23" s="187">
        <f t="shared" si="56"/>
        <v>0</v>
      </c>
      <c r="BV23" s="186">
        <f t="shared" si="57"/>
        <v>0</v>
      </c>
      <c r="BW23" s="187">
        <f t="shared" si="58"/>
        <v>0</v>
      </c>
      <c r="BX23" s="186">
        <f t="shared" si="59"/>
        <v>0</v>
      </c>
      <c r="BY23" s="187">
        <f t="shared" si="60"/>
        <v>0</v>
      </c>
      <c r="BZ23" s="186">
        <f t="shared" si="61"/>
        <v>0</v>
      </c>
      <c r="CA23" s="187">
        <f t="shared" si="62"/>
        <v>0</v>
      </c>
      <c r="CB23" s="186">
        <f t="shared" si="63"/>
        <v>0</v>
      </c>
    </row>
    <row r="24" spans="1:80" ht="39.9" customHeight="1" x14ac:dyDescent="0.3">
      <c r="A24" s="8">
        <v>88</v>
      </c>
      <c r="B24" s="154"/>
      <c r="C24" s="155"/>
      <c r="D24" s="156"/>
      <c r="E24" s="151"/>
      <c r="F24" s="157"/>
      <c r="G24" s="152"/>
      <c r="H24" s="152"/>
      <c r="I24" s="153"/>
      <c r="P24" s="195"/>
      <c r="Q24" s="183">
        <f t="shared" si="0"/>
        <v>0</v>
      </c>
      <c r="R24" s="184">
        <f t="shared" si="1"/>
        <v>0</v>
      </c>
      <c r="S24" s="183">
        <f t="shared" si="2"/>
        <v>0</v>
      </c>
      <c r="T24" s="184">
        <f t="shared" si="3"/>
        <v>0</v>
      </c>
      <c r="U24" s="185">
        <f t="shared" si="4"/>
        <v>0</v>
      </c>
      <c r="V24" s="186">
        <f t="shared" si="5"/>
        <v>0</v>
      </c>
      <c r="W24" s="187">
        <f t="shared" si="6"/>
        <v>0</v>
      </c>
      <c r="X24" s="186">
        <f t="shared" si="7"/>
        <v>0</v>
      </c>
      <c r="Y24" s="187">
        <f t="shared" si="8"/>
        <v>0</v>
      </c>
      <c r="Z24" s="186">
        <f t="shared" si="9"/>
        <v>0</v>
      </c>
      <c r="AA24" s="187">
        <f t="shared" si="10"/>
        <v>0</v>
      </c>
      <c r="AB24" s="186">
        <f t="shared" si="11"/>
        <v>0</v>
      </c>
      <c r="AC24" s="187">
        <f t="shared" si="12"/>
        <v>0</v>
      </c>
      <c r="AD24" s="186">
        <f t="shared" si="13"/>
        <v>0</v>
      </c>
      <c r="AE24" s="187">
        <f t="shared" si="14"/>
        <v>0</v>
      </c>
      <c r="AF24" s="186">
        <f t="shared" si="15"/>
        <v>0</v>
      </c>
      <c r="AG24" s="187">
        <f t="shared" si="16"/>
        <v>0</v>
      </c>
      <c r="AH24" s="186">
        <f t="shared" si="17"/>
        <v>0</v>
      </c>
      <c r="AI24" s="187">
        <f t="shared" si="18"/>
        <v>0</v>
      </c>
      <c r="AJ24" s="186">
        <f t="shared" si="19"/>
        <v>0</v>
      </c>
      <c r="AK24" s="187">
        <f t="shared" si="20"/>
        <v>0</v>
      </c>
      <c r="AL24" s="186">
        <f t="shared" si="21"/>
        <v>0</v>
      </c>
      <c r="AM24" s="187">
        <f t="shared" si="22"/>
        <v>0</v>
      </c>
      <c r="AN24" s="186">
        <f t="shared" si="23"/>
        <v>0</v>
      </c>
      <c r="AO24" s="187">
        <f t="shared" si="24"/>
        <v>0</v>
      </c>
      <c r="AP24" s="186">
        <f t="shared" si="25"/>
        <v>0</v>
      </c>
      <c r="AQ24" s="187">
        <f t="shared" si="26"/>
        <v>0</v>
      </c>
      <c r="AR24" s="186">
        <f t="shared" si="27"/>
        <v>0</v>
      </c>
      <c r="AS24" s="187">
        <f t="shared" si="28"/>
        <v>0</v>
      </c>
      <c r="AT24" s="186">
        <f t="shared" si="29"/>
        <v>0</v>
      </c>
      <c r="AU24" s="187">
        <f t="shared" si="30"/>
        <v>0</v>
      </c>
      <c r="AV24" s="186">
        <f t="shared" si="31"/>
        <v>0</v>
      </c>
      <c r="AW24" s="187">
        <f t="shared" si="32"/>
        <v>0</v>
      </c>
      <c r="AX24" s="186">
        <f t="shared" si="33"/>
        <v>0</v>
      </c>
      <c r="AY24" s="187">
        <f t="shared" si="34"/>
        <v>0</v>
      </c>
      <c r="AZ24" s="186">
        <f t="shared" si="35"/>
        <v>0</v>
      </c>
      <c r="BA24" s="187">
        <f t="shared" si="36"/>
        <v>0</v>
      </c>
      <c r="BB24" s="186">
        <f t="shared" si="37"/>
        <v>0</v>
      </c>
      <c r="BC24" s="187">
        <f t="shared" si="38"/>
        <v>0</v>
      </c>
      <c r="BD24" s="186">
        <f t="shared" si="39"/>
        <v>0</v>
      </c>
      <c r="BE24" s="187">
        <f t="shared" si="40"/>
        <v>0</v>
      </c>
      <c r="BF24" s="186">
        <f t="shared" si="41"/>
        <v>0</v>
      </c>
      <c r="BG24" s="187">
        <f t="shared" si="42"/>
        <v>0</v>
      </c>
      <c r="BH24" s="186">
        <f t="shared" si="43"/>
        <v>0</v>
      </c>
      <c r="BI24" s="187">
        <f t="shared" si="44"/>
        <v>0</v>
      </c>
      <c r="BJ24" s="186">
        <f t="shared" si="45"/>
        <v>0</v>
      </c>
      <c r="BK24" s="187">
        <f t="shared" si="46"/>
        <v>0</v>
      </c>
      <c r="BL24" s="186">
        <f t="shared" si="47"/>
        <v>0</v>
      </c>
      <c r="BM24" s="187">
        <f t="shared" si="48"/>
        <v>0</v>
      </c>
      <c r="BN24" s="186">
        <f t="shared" si="49"/>
        <v>0</v>
      </c>
      <c r="BO24" s="187">
        <f t="shared" si="50"/>
        <v>0</v>
      </c>
      <c r="BP24" s="186">
        <f t="shared" si="51"/>
        <v>0</v>
      </c>
      <c r="BQ24" s="187">
        <f t="shared" si="52"/>
        <v>0</v>
      </c>
      <c r="BR24" s="186">
        <f t="shared" si="53"/>
        <v>0</v>
      </c>
      <c r="BS24" s="187">
        <f t="shared" si="54"/>
        <v>0</v>
      </c>
      <c r="BT24" s="186">
        <f t="shared" si="55"/>
        <v>0</v>
      </c>
      <c r="BU24" s="187">
        <f t="shared" si="56"/>
        <v>0</v>
      </c>
      <c r="BV24" s="186">
        <f t="shared" si="57"/>
        <v>0</v>
      </c>
      <c r="BW24" s="187">
        <f t="shared" si="58"/>
        <v>0</v>
      </c>
      <c r="BX24" s="186">
        <f t="shared" si="59"/>
        <v>0</v>
      </c>
      <c r="BY24" s="187">
        <f t="shared" si="60"/>
        <v>0</v>
      </c>
      <c r="BZ24" s="186">
        <f t="shared" si="61"/>
        <v>0</v>
      </c>
      <c r="CA24" s="187">
        <f t="shared" si="62"/>
        <v>0</v>
      </c>
      <c r="CB24" s="186">
        <f t="shared" si="63"/>
        <v>0</v>
      </c>
    </row>
    <row r="25" spans="1:80" ht="39.9" customHeight="1" x14ac:dyDescent="0.3">
      <c r="A25" s="8">
        <v>89</v>
      </c>
      <c r="B25" s="154"/>
      <c r="C25" s="155"/>
      <c r="D25" s="156"/>
      <c r="E25" s="151"/>
      <c r="F25" s="157"/>
      <c r="G25" s="152"/>
      <c r="H25" s="152"/>
      <c r="I25" s="153"/>
      <c r="P25" s="195"/>
      <c r="Q25" s="183">
        <f t="shared" si="0"/>
        <v>0</v>
      </c>
      <c r="R25" s="184">
        <f t="shared" si="1"/>
        <v>0</v>
      </c>
      <c r="S25" s="183">
        <f t="shared" si="2"/>
        <v>0</v>
      </c>
      <c r="T25" s="184">
        <f t="shared" si="3"/>
        <v>0</v>
      </c>
      <c r="U25" s="185">
        <f t="shared" si="4"/>
        <v>0</v>
      </c>
      <c r="V25" s="186">
        <f t="shared" si="5"/>
        <v>0</v>
      </c>
      <c r="W25" s="187">
        <f t="shared" si="6"/>
        <v>0</v>
      </c>
      <c r="X25" s="186">
        <f t="shared" si="7"/>
        <v>0</v>
      </c>
      <c r="Y25" s="187">
        <f t="shared" si="8"/>
        <v>0</v>
      </c>
      <c r="Z25" s="186">
        <f t="shared" si="9"/>
        <v>0</v>
      </c>
      <c r="AA25" s="187">
        <f t="shared" si="10"/>
        <v>0</v>
      </c>
      <c r="AB25" s="186">
        <f t="shared" si="11"/>
        <v>0</v>
      </c>
      <c r="AC25" s="187">
        <f t="shared" si="12"/>
        <v>0</v>
      </c>
      <c r="AD25" s="186">
        <f t="shared" si="13"/>
        <v>0</v>
      </c>
      <c r="AE25" s="187">
        <f t="shared" si="14"/>
        <v>0</v>
      </c>
      <c r="AF25" s="186">
        <f t="shared" si="15"/>
        <v>0</v>
      </c>
      <c r="AG25" s="187">
        <f t="shared" si="16"/>
        <v>0</v>
      </c>
      <c r="AH25" s="186">
        <f t="shared" si="17"/>
        <v>0</v>
      </c>
      <c r="AI25" s="187">
        <f t="shared" si="18"/>
        <v>0</v>
      </c>
      <c r="AJ25" s="186">
        <f t="shared" si="19"/>
        <v>0</v>
      </c>
      <c r="AK25" s="187">
        <f t="shared" si="20"/>
        <v>0</v>
      </c>
      <c r="AL25" s="186">
        <f t="shared" si="21"/>
        <v>0</v>
      </c>
      <c r="AM25" s="187">
        <f t="shared" si="22"/>
        <v>0</v>
      </c>
      <c r="AN25" s="186">
        <f t="shared" si="23"/>
        <v>0</v>
      </c>
      <c r="AO25" s="187">
        <f t="shared" si="24"/>
        <v>0</v>
      </c>
      <c r="AP25" s="186">
        <f t="shared" si="25"/>
        <v>0</v>
      </c>
      <c r="AQ25" s="187">
        <f t="shared" si="26"/>
        <v>0</v>
      </c>
      <c r="AR25" s="186">
        <f t="shared" si="27"/>
        <v>0</v>
      </c>
      <c r="AS25" s="187">
        <f t="shared" si="28"/>
        <v>0</v>
      </c>
      <c r="AT25" s="186">
        <f t="shared" si="29"/>
        <v>0</v>
      </c>
      <c r="AU25" s="187">
        <f t="shared" si="30"/>
        <v>0</v>
      </c>
      <c r="AV25" s="186">
        <f t="shared" si="31"/>
        <v>0</v>
      </c>
      <c r="AW25" s="187">
        <f t="shared" si="32"/>
        <v>0</v>
      </c>
      <c r="AX25" s="186">
        <f t="shared" si="33"/>
        <v>0</v>
      </c>
      <c r="AY25" s="187">
        <f t="shared" si="34"/>
        <v>0</v>
      </c>
      <c r="AZ25" s="186">
        <f t="shared" si="35"/>
        <v>0</v>
      </c>
      <c r="BA25" s="187">
        <f t="shared" si="36"/>
        <v>0</v>
      </c>
      <c r="BB25" s="186">
        <f t="shared" si="37"/>
        <v>0</v>
      </c>
      <c r="BC25" s="187">
        <f t="shared" si="38"/>
        <v>0</v>
      </c>
      <c r="BD25" s="186">
        <f t="shared" si="39"/>
        <v>0</v>
      </c>
      <c r="BE25" s="187">
        <f t="shared" si="40"/>
        <v>0</v>
      </c>
      <c r="BF25" s="186">
        <f t="shared" si="41"/>
        <v>0</v>
      </c>
      <c r="BG25" s="187">
        <f t="shared" si="42"/>
        <v>0</v>
      </c>
      <c r="BH25" s="186">
        <f t="shared" si="43"/>
        <v>0</v>
      </c>
      <c r="BI25" s="187">
        <f t="shared" si="44"/>
        <v>0</v>
      </c>
      <c r="BJ25" s="186">
        <f t="shared" si="45"/>
        <v>0</v>
      </c>
      <c r="BK25" s="187">
        <f t="shared" si="46"/>
        <v>0</v>
      </c>
      <c r="BL25" s="186">
        <f t="shared" si="47"/>
        <v>0</v>
      </c>
      <c r="BM25" s="187">
        <f t="shared" si="48"/>
        <v>0</v>
      </c>
      <c r="BN25" s="186">
        <f t="shared" si="49"/>
        <v>0</v>
      </c>
      <c r="BO25" s="187">
        <f t="shared" si="50"/>
        <v>0</v>
      </c>
      <c r="BP25" s="186">
        <f t="shared" si="51"/>
        <v>0</v>
      </c>
      <c r="BQ25" s="187">
        <f t="shared" si="52"/>
        <v>0</v>
      </c>
      <c r="BR25" s="186">
        <f t="shared" si="53"/>
        <v>0</v>
      </c>
      <c r="BS25" s="187">
        <f t="shared" si="54"/>
        <v>0</v>
      </c>
      <c r="BT25" s="186">
        <f t="shared" si="55"/>
        <v>0</v>
      </c>
      <c r="BU25" s="187">
        <f t="shared" si="56"/>
        <v>0</v>
      </c>
      <c r="BV25" s="186">
        <f t="shared" si="57"/>
        <v>0</v>
      </c>
      <c r="BW25" s="187">
        <f t="shared" si="58"/>
        <v>0</v>
      </c>
      <c r="BX25" s="186">
        <f t="shared" si="59"/>
        <v>0</v>
      </c>
      <c r="BY25" s="187">
        <f t="shared" si="60"/>
        <v>0</v>
      </c>
      <c r="BZ25" s="186">
        <f t="shared" si="61"/>
        <v>0</v>
      </c>
      <c r="CA25" s="187">
        <f t="shared" si="62"/>
        <v>0</v>
      </c>
      <c r="CB25" s="186">
        <f t="shared" si="63"/>
        <v>0</v>
      </c>
    </row>
    <row r="26" spans="1:80" ht="39.9" customHeight="1" x14ac:dyDescent="0.3">
      <c r="A26" s="8">
        <v>90</v>
      </c>
      <c r="B26" s="154"/>
      <c r="C26" s="155"/>
      <c r="D26" s="156"/>
      <c r="E26" s="151"/>
      <c r="F26" s="157"/>
      <c r="G26" s="152"/>
      <c r="H26" s="152"/>
      <c r="I26" s="153"/>
      <c r="P26" s="195"/>
      <c r="Q26" s="183">
        <f t="shared" si="0"/>
        <v>0</v>
      </c>
      <c r="R26" s="184">
        <f t="shared" si="1"/>
        <v>0</v>
      </c>
      <c r="S26" s="183">
        <f t="shared" si="2"/>
        <v>0</v>
      </c>
      <c r="T26" s="184">
        <f t="shared" si="3"/>
        <v>0</v>
      </c>
      <c r="U26" s="185">
        <f t="shared" si="4"/>
        <v>0</v>
      </c>
      <c r="V26" s="186">
        <f t="shared" si="5"/>
        <v>0</v>
      </c>
      <c r="W26" s="187">
        <f t="shared" si="6"/>
        <v>0</v>
      </c>
      <c r="X26" s="186">
        <f t="shared" si="7"/>
        <v>0</v>
      </c>
      <c r="Y26" s="187">
        <f t="shared" si="8"/>
        <v>0</v>
      </c>
      <c r="Z26" s="186">
        <f t="shared" si="9"/>
        <v>0</v>
      </c>
      <c r="AA26" s="187">
        <f t="shared" si="10"/>
        <v>0</v>
      </c>
      <c r="AB26" s="186">
        <f t="shared" si="11"/>
        <v>0</v>
      </c>
      <c r="AC26" s="187">
        <f t="shared" si="12"/>
        <v>0</v>
      </c>
      <c r="AD26" s="186">
        <f t="shared" si="13"/>
        <v>0</v>
      </c>
      <c r="AE26" s="187">
        <f t="shared" si="14"/>
        <v>0</v>
      </c>
      <c r="AF26" s="186">
        <f t="shared" si="15"/>
        <v>0</v>
      </c>
      <c r="AG26" s="187">
        <f t="shared" si="16"/>
        <v>0</v>
      </c>
      <c r="AH26" s="186">
        <f t="shared" si="17"/>
        <v>0</v>
      </c>
      <c r="AI26" s="187">
        <f t="shared" si="18"/>
        <v>0</v>
      </c>
      <c r="AJ26" s="186">
        <f t="shared" si="19"/>
        <v>0</v>
      </c>
      <c r="AK26" s="187">
        <f t="shared" si="20"/>
        <v>0</v>
      </c>
      <c r="AL26" s="186">
        <f t="shared" si="21"/>
        <v>0</v>
      </c>
      <c r="AM26" s="187">
        <f t="shared" si="22"/>
        <v>0</v>
      </c>
      <c r="AN26" s="186">
        <f t="shared" si="23"/>
        <v>0</v>
      </c>
      <c r="AO26" s="187">
        <f t="shared" si="24"/>
        <v>0</v>
      </c>
      <c r="AP26" s="186">
        <f t="shared" si="25"/>
        <v>0</v>
      </c>
      <c r="AQ26" s="187">
        <f t="shared" si="26"/>
        <v>0</v>
      </c>
      <c r="AR26" s="186">
        <f t="shared" si="27"/>
        <v>0</v>
      </c>
      <c r="AS26" s="187">
        <f t="shared" si="28"/>
        <v>0</v>
      </c>
      <c r="AT26" s="186">
        <f t="shared" si="29"/>
        <v>0</v>
      </c>
      <c r="AU26" s="187">
        <f t="shared" si="30"/>
        <v>0</v>
      </c>
      <c r="AV26" s="186">
        <f t="shared" si="31"/>
        <v>0</v>
      </c>
      <c r="AW26" s="187">
        <f t="shared" si="32"/>
        <v>0</v>
      </c>
      <c r="AX26" s="186">
        <f t="shared" si="33"/>
        <v>0</v>
      </c>
      <c r="AY26" s="187">
        <f t="shared" si="34"/>
        <v>0</v>
      </c>
      <c r="AZ26" s="186">
        <f t="shared" si="35"/>
        <v>0</v>
      </c>
      <c r="BA26" s="187">
        <f t="shared" si="36"/>
        <v>0</v>
      </c>
      <c r="BB26" s="186">
        <f t="shared" si="37"/>
        <v>0</v>
      </c>
      <c r="BC26" s="187">
        <f t="shared" si="38"/>
        <v>0</v>
      </c>
      <c r="BD26" s="186">
        <f t="shared" si="39"/>
        <v>0</v>
      </c>
      <c r="BE26" s="187">
        <f t="shared" si="40"/>
        <v>0</v>
      </c>
      <c r="BF26" s="186">
        <f t="shared" si="41"/>
        <v>0</v>
      </c>
      <c r="BG26" s="187">
        <f t="shared" si="42"/>
        <v>0</v>
      </c>
      <c r="BH26" s="186">
        <f t="shared" si="43"/>
        <v>0</v>
      </c>
      <c r="BI26" s="187">
        <f t="shared" si="44"/>
        <v>0</v>
      </c>
      <c r="BJ26" s="186">
        <f t="shared" si="45"/>
        <v>0</v>
      </c>
      <c r="BK26" s="187">
        <f t="shared" si="46"/>
        <v>0</v>
      </c>
      <c r="BL26" s="186">
        <f t="shared" si="47"/>
        <v>0</v>
      </c>
      <c r="BM26" s="187">
        <f t="shared" si="48"/>
        <v>0</v>
      </c>
      <c r="BN26" s="186">
        <f t="shared" si="49"/>
        <v>0</v>
      </c>
      <c r="BO26" s="187">
        <f t="shared" si="50"/>
        <v>0</v>
      </c>
      <c r="BP26" s="186">
        <f t="shared" si="51"/>
        <v>0</v>
      </c>
      <c r="BQ26" s="187">
        <f t="shared" si="52"/>
        <v>0</v>
      </c>
      <c r="BR26" s="186">
        <f t="shared" si="53"/>
        <v>0</v>
      </c>
      <c r="BS26" s="187">
        <f t="shared" si="54"/>
        <v>0</v>
      </c>
      <c r="BT26" s="186">
        <f t="shared" si="55"/>
        <v>0</v>
      </c>
      <c r="BU26" s="187">
        <f t="shared" si="56"/>
        <v>0</v>
      </c>
      <c r="BV26" s="186">
        <f t="shared" si="57"/>
        <v>0</v>
      </c>
      <c r="BW26" s="187">
        <f t="shared" si="58"/>
        <v>0</v>
      </c>
      <c r="BX26" s="186">
        <f t="shared" si="59"/>
        <v>0</v>
      </c>
      <c r="BY26" s="187">
        <f t="shared" si="60"/>
        <v>0</v>
      </c>
      <c r="BZ26" s="186">
        <f t="shared" si="61"/>
        <v>0</v>
      </c>
      <c r="CA26" s="187">
        <f t="shared" si="62"/>
        <v>0</v>
      </c>
      <c r="CB26" s="186">
        <f t="shared" si="63"/>
        <v>0</v>
      </c>
    </row>
    <row r="27" spans="1:80" ht="39.9" customHeight="1" x14ac:dyDescent="0.3">
      <c r="A27" s="8">
        <v>91</v>
      </c>
      <c r="B27" s="154"/>
      <c r="C27" s="155"/>
      <c r="D27" s="156"/>
      <c r="E27" s="151"/>
      <c r="F27" s="157"/>
      <c r="G27" s="152"/>
      <c r="H27" s="152"/>
      <c r="I27" s="153"/>
      <c r="P27" s="195"/>
      <c r="Q27" s="183">
        <f t="shared" si="0"/>
        <v>0</v>
      </c>
      <c r="R27" s="184">
        <f t="shared" si="1"/>
        <v>0</v>
      </c>
      <c r="S27" s="183">
        <f t="shared" si="2"/>
        <v>0</v>
      </c>
      <c r="T27" s="184">
        <f t="shared" si="3"/>
        <v>0</v>
      </c>
      <c r="U27" s="185">
        <f t="shared" si="4"/>
        <v>0</v>
      </c>
      <c r="V27" s="186">
        <f t="shared" si="5"/>
        <v>0</v>
      </c>
      <c r="W27" s="187">
        <f t="shared" si="6"/>
        <v>0</v>
      </c>
      <c r="X27" s="186">
        <f t="shared" si="7"/>
        <v>0</v>
      </c>
      <c r="Y27" s="187">
        <f t="shared" si="8"/>
        <v>0</v>
      </c>
      <c r="Z27" s="186">
        <f t="shared" si="9"/>
        <v>0</v>
      </c>
      <c r="AA27" s="187">
        <f t="shared" si="10"/>
        <v>0</v>
      </c>
      <c r="AB27" s="186">
        <f t="shared" si="11"/>
        <v>0</v>
      </c>
      <c r="AC27" s="187">
        <f t="shared" si="12"/>
        <v>0</v>
      </c>
      <c r="AD27" s="186">
        <f t="shared" si="13"/>
        <v>0</v>
      </c>
      <c r="AE27" s="187">
        <f t="shared" si="14"/>
        <v>0</v>
      </c>
      <c r="AF27" s="186">
        <f t="shared" si="15"/>
        <v>0</v>
      </c>
      <c r="AG27" s="187">
        <f t="shared" si="16"/>
        <v>0</v>
      </c>
      <c r="AH27" s="186">
        <f t="shared" si="17"/>
        <v>0</v>
      </c>
      <c r="AI27" s="187">
        <f t="shared" si="18"/>
        <v>0</v>
      </c>
      <c r="AJ27" s="186">
        <f t="shared" si="19"/>
        <v>0</v>
      </c>
      <c r="AK27" s="187">
        <f t="shared" si="20"/>
        <v>0</v>
      </c>
      <c r="AL27" s="186">
        <f t="shared" si="21"/>
        <v>0</v>
      </c>
      <c r="AM27" s="187">
        <f t="shared" si="22"/>
        <v>0</v>
      </c>
      <c r="AN27" s="186">
        <f t="shared" si="23"/>
        <v>0</v>
      </c>
      <c r="AO27" s="187">
        <f t="shared" si="24"/>
        <v>0</v>
      </c>
      <c r="AP27" s="186">
        <f t="shared" si="25"/>
        <v>0</v>
      </c>
      <c r="AQ27" s="187">
        <f t="shared" si="26"/>
        <v>0</v>
      </c>
      <c r="AR27" s="186">
        <f t="shared" si="27"/>
        <v>0</v>
      </c>
      <c r="AS27" s="187">
        <f t="shared" si="28"/>
        <v>0</v>
      </c>
      <c r="AT27" s="186">
        <f t="shared" si="29"/>
        <v>0</v>
      </c>
      <c r="AU27" s="187">
        <f t="shared" si="30"/>
        <v>0</v>
      </c>
      <c r="AV27" s="186">
        <f t="shared" si="31"/>
        <v>0</v>
      </c>
      <c r="AW27" s="187">
        <f t="shared" si="32"/>
        <v>0</v>
      </c>
      <c r="AX27" s="186">
        <f t="shared" si="33"/>
        <v>0</v>
      </c>
      <c r="AY27" s="187">
        <f t="shared" si="34"/>
        <v>0</v>
      </c>
      <c r="AZ27" s="186">
        <f t="shared" si="35"/>
        <v>0</v>
      </c>
      <c r="BA27" s="187">
        <f t="shared" si="36"/>
        <v>0</v>
      </c>
      <c r="BB27" s="186">
        <f t="shared" si="37"/>
        <v>0</v>
      </c>
      <c r="BC27" s="187">
        <f t="shared" si="38"/>
        <v>0</v>
      </c>
      <c r="BD27" s="186">
        <f t="shared" si="39"/>
        <v>0</v>
      </c>
      <c r="BE27" s="187">
        <f t="shared" si="40"/>
        <v>0</v>
      </c>
      <c r="BF27" s="186">
        <f t="shared" si="41"/>
        <v>0</v>
      </c>
      <c r="BG27" s="187">
        <f t="shared" si="42"/>
        <v>0</v>
      </c>
      <c r="BH27" s="186">
        <f t="shared" si="43"/>
        <v>0</v>
      </c>
      <c r="BI27" s="187">
        <f t="shared" si="44"/>
        <v>0</v>
      </c>
      <c r="BJ27" s="186">
        <f t="shared" si="45"/>
        <v>0</v>
      </c>
      <c r="BK27" s="187">
        <f t="shared" si="46"/>
        <v>0</v>
      </c>
      <c r="BL27" s="186">
        <f t="shared" si="47"/>
        <v>0</v>
      </c>
      <c r="BM27" s="187">
        <f t="shared" si="48"/>
        <v>0</v>
      </c>
      <c r="BN27" s="186">
        <f t="shared" si="49"/>
        <v>0</v>
      </c>
      <c r="BO27" s="187">
        <f t="shared" si="50"/>
        <v>0</v>
      </c>
      <c r="BP27" s="186">
        <f t="shared" si="51"/>
        <v>0</v>
      </c>
      <c r="BQ27" s="187">
        <f t="shared" si="52"/>
        <v>0</v>
      </c>
      <c r="BR27" s="186">
        <f t="shared" si="53"/>
        <v>0</v>
      </c>
      <c r="BS27" s="187">
        <f t="shared" si="54"/>
        <v>0</v>
      </c>
      <c r="BT27" s="186">
        <f t="shared" si="55"/>
        <v>0</v>
      </c>
      <c r="BU27" s="187">
        <f t="shared" si="56"/>
        <v>0</v>
      </c>
      <c r="BV27" s="186">
        <f t="shared" si="57"/>
        <v>0</v>
      </c>
      <c r="BW27" s="187">
        <f t="shared" si="58"/>
        <v>0</v>
      </c>
      <c r="BX27" s="186">
        <f t="shared" si="59"/>
        <v>0</v>
      </c>
      <c r="BY27" s="187">
        <f t="shared" si="60"/>
        <v>0</v>
      </c>
      <c r="BZ27" s="186">
        <f t="shared" si="61"/>
        <v>0</v>
      </c>
      <c r="CA27" s="187">
        <f t="shared" si="62"/>
        <v>0</v>
      </c>
      <c r="CB27" s="186">
        <f t="shared" si="63"/>
        <v>0</v>
      </c>
    </row>
    <row r="28" spans="1:80" ht="39.9" customHeight="1" x14ac:dyDescent="0.3">
      <c r="A28" s="8">
        <v>92</v>
      </c>
      <c r="B28" s="154"/>
      <c r="C28" s="155"/>
      <c r="D28" s="156"/>
      <c r="E28" s="151"/>
      <c r="F28" s="157"/>
      <c r="G28" s="152"/>
      <c r="H28" s="152"/>
      <c r="I28" s="153"/>
      <c r="P28" s="195"/>
      <c r="Q28" s="183">
        <f t="shared" si="0"/>
        <v>0</v>
      </c>
      <c r="R28" s="184">
        <f t="shared" si="1"/>
        <v>0</v>
      </c>
      <c r="S28" s="183">
        <f t="shared" si="2"/>
        <v>0</v>
      </c>
      <c r="T28" s="184">
        <f t="shared" si="3"/>
        <v>0</v>
      </c>
      <c r="U28" s="185">
        <f t="shared" si="4"/>
        <v>0</v>
      </c>
      <c r="V28" s="186">
        <f t="shared" si="5"/>
        <v>0</v>
      </c>
      <c r="W28" s="187">
        <f t="shared" si="6"/>
        <v>0</v>
      </c>
      <c r="X28" s="186">
        <f t="shared" si="7"/>
        <v>0</v>
      </c>
      <c r="Y28" s="187">
        <f t="shared" si="8"/>
        <v>0</v>
      </c>
      <c r="Z28" s="186">
        <f t="shared" si="9"/>
        <v>0</v>
      </c>
      <c r="AA28" s="187">
        <f t="shared" si="10"/>
        <v>0</v>
      </c>
      <c r="AB28" s="186">
        <f t="shared" si="11"/>
        <v>0</v>
      </c>
      <c r="AC28" s="187">
        <f t="shared" si="12"/>
        <v>0</v>
      </c>
      <c r="AD28" s="186">
        <f t="shared" si="13"/>
        <v>0</v>
      </c>
      <c r="AE28" s="187">
        <f t="shared" si="14"/>
        <v>0</v>
      </c>
      <c r="AF28" s="186">
        <f t="shared" si="15"/>
        <v>0</v>
      </c>
      <c r="AG28" s="187">
        <f t="shared" si="16"/>
        <v>0</v>
      </c>
      <c r="AH28" s="186">
        <f t="shared" si="17"/>
        <v>0</v>
      </c>
      <c r="AI28" s="187">
        <f t="shared" si="18"/>
        <v>0</v>
      </c>
      <c r="AJ28" s="186">
        <f t="shared" si="19"/>
        <v>0</v>
      </c>
      <c r="AK28" s="187">
        <f t="shared" si="20"/>
        <v>0</v>
      </c>
      <c r="AL28" s="186">
        <f t="shared" si="21"/>
        <v>0</v>
      </c>
      <c r="AM28" s="187">
        <f t="shared" si="22"/>
        <v>0</v>
      </c>
      <c r="AN28" s="186">
        <f t="shared" si="23"/>
        <v>0</v>
      </c>
      <c r="AO28" s="187">
        <f t="shared" si="24"/>
        <v>0</v>
      </c>
      <c r="AP28" s="186">
        <f t="shared" si="25"/>
        <v>0</v>
      </c>
      <c r="AQ28" s="187">
        <f t="shared" si="26"/>
        <v>0</v>
      </c>
      <c r="AR28" s="186">
        <f t="shared" si="27"/>
        <v>0</v>
      </c>
      <c r="AS28" s="187">
        <f t="shared" si="28"/>
        <v>0</v>
      </c>
      <c r="AT28" s="186">
        <f t="shared" si="29"/>
        <v>0</v>
      </c>
      <c r="AU28" s="187">
        <f t="shared" si="30"/>
        <v>0</v>
      </c>
      <c r="AV28" s="186">
        <f t="shared" si="31"/>
        <v>0</v>
      </c>
      <c r="AW28" s="187">
        <f t="shared" si="32"/>
        <v>0</v>
      </c>
      <c r="AX28" s="186">
        <f t="shared" si="33"/>
        <v>0</v>
      </c>
      <c r="AY28" s="187">
        <f t="shared" si="34"/>
        <v>0</v>
      </c>
      <c r="AZ28" s="186">
        <f t="shared" si="35"/>
        <v>0</v>
      </c>
      <c r="BA28" s="187">
        <f t="shared" si="36"/>
        <v>0</v>
      </c>
      <c r="BB28" s="186">
        <f t="shared" si="37"/>
        <v>0</v>
      </c>
      <c r="BC28" s="187">
        <f t="shared" si="38"/>
        <v>0</v>
      </c>
      <c r="BD28" s="186">
        <f t="shared" si="39"/>
        <v>0</v>
      </c>
      <c r="BE28" s="187">
        <f t="shared" si="40"/>
        <v>0</v>
      </c>
      <c r="BF28" s="186">
        <f t="shared" si="41"/>
        <v>0</v>
      </c>
      <c r="BG28" s="187">
        <f t="shared" si="42"/>
        <v>0</v>
      </c>
      <c r="BH28" s="186">
        <f t="shared" si="43"/>
        <v>0</v>
      </c>
      <c r="BI28" s="187">
        <f t="shared" si="44"/>
        <v>0</v>
      </c>
      <c r="BJ28" s="186">
        <f t="shared" si="45"/>
        <v>0</v>
      </c>
      <c r="BK28" s="187">
        <f t="shared" si="46"/>
        <v>0</v>
      </c>
      <c r="BL28" s="186">
        <f t="shared" si="47"/>
        <v>0</v>
      </c>
      <c r="BM28" s="187">
        <f t="shared" si="48"/>
        <v>0</v>
      </c>
      <c r="BN28" s="186">
        <f t="shared" si="49"/>
        <v>0</v>
      </c>
      <c r="BO28" s="187">
        <f t="shared" si="50"/>
        <v>0</v>
      </c>
      <c r="BP28" s="186">
        <f t="shared" si="51"/>
        <v>0</v>
      </c>
      <c r="BQ28" s="187">
        <f t="shared" si="52"/>
        <v>0</v>
      </c>
      <c r="BR28" s="186">
        <f t="shared" si="53"/>
        <v>0</v>
      </c>
      <c r="BS28" s="187">
        <f t="shared" si="54"/>
        <v>0</v>
      </c>
      <c r="BT28" s="186">
        <f t="shared" si="55"/>
        <v>0</v>
      </c>
      <c r="BU28" s="187">
        <f t="shared" si="56"/>
        <v>0</v>
      </c>
      <c r="BV28" s="186">
        <f t="shared" si="57"/>
        <v>0</v>
      </c>
      <c r="BW28" s="187">
        <f t="shared" si="58"/>
        <v>0</v>
      </c>
      <c r="BX28" s="186">
        <f t="shared" si="59"/>
        <v>0</v>
      </c>
      <c r="BY28" s="187">
        <f t="shared" si="60"/>
        <v>0</v>
      </c>
      <c r="BZ28" s="186">
        <f t="shared" si="61"/>
        <v>0</v>
      </c>
      <c r="CA28" s="187">
        <f t="shared" si="62"/>
        <v>0</v>
      </c>
      <c r="CB28" s="186">
        <f t="shared" si="63"/>
        <v>0</v>
      </c>
    </row>
    <row r="29" spans="1:80" ht="39.9" customHeight="1" x14ac:dyDescent="0.3">
      <c r="A29" s="8">
        <v>93</v>
      </c>
      <c r="B29" s="154"/>
      <c r="C29" s="155"/>
      <c r="D29" s="156"/>
      <c r="E29" s="151"/>
      <c r="F29" s="157"/>
      <c r="G29" s="152"/>
      <c r="H29" s="152"/>
      <c r="I29" s="153"/>
      <c r="P29" s="195"/>
      <c r="Q29" s="183">
        <f t="shared" si="0"/>
        <v>0</v>
      </c>
      <c r="R29" s="184">
        <f t="shared" si="1"/>
        <v>0</v>
      </c>
      <c r="S29" s="183">
        <f t="shared" si="2"/>
        <v>0</v>
      </c>
      <c r="T29" s="184">
        <f t="shared" si="3"/>
        <v>0</v>
      </c>
      <c r="U29" s="185">
        <f t="shared" si="4"/>
        <v>0</v>
      </c>
      <c r="V29" s="186">
        <f t="shared" si="5"/>
        <v>0</v>
      </c>
      <c r="W29" s="187">
        <f t="shared" si="6"/>
        <v>0</v>
      </c>
      <c r="X29" s="186">
        <f t="shared" si="7"/>
        <v>0</v>
      </c>
      <c r="Y29" s="187">
        <f t="shared" si="8"/>
        <v>0</v>
      </c>
      <c r="Z29" s="186">
        <f t="shared" si="9"/>
        <v>0</v>
      </c>
      <c r="AA29" s="187">
        <f t="shared" si="10"/>
        <v>0</v>
      </c>
      <c r="AB29" s="186">
        <f t="shared" si="11"/>
        <v>0</v>
      </c>
      <c r="AC29" s="187">
        <f t="shared" si="12"/>
        <v>0</v>
      </c>
      <c r="AD29" s="186">
        <f t="shared" si="13"/>
        <v>0</v>
      </c>
      <c r="AE29" s="187">
        <f t="shared" si="14"/>
        <v>0</v>
      </c>
      <c r="AF29" s="186">
        <f t="shared" si="15"/>
        <v>0</v>
      </c>
      <c r="AG29" s="187">
        <f t="shared" si="16"/>
        <v>0</v>
      </c>
      <c r="AH29" s="186">
        <f t="shared" si="17"/>
        <v>0</v>
      </c>
      <c r="AI29" s="187">
        <f t="shared" si="18"/>
        <v>0</v>
      </c>
      <c r="AJ29" s="186">
        <f t="shared" si="19"/>
        <v>0</v>
      </c>
      <c r="AK29" s="187">
        <f t="shared" si="20"/>
        <v>0</v>
      </c>
      <c r="AL29" s="186">
        <f t="shared" si="21"/>
        <v>0</v>
      </c>
      <c r="AM29" s="187">
        <f t="shared" si="22"/>
        <v>0</v>
      </c>
      <c r="AN29" s="186">
        <f t="shared" si="23"/>
        <v>0</v>
      </c>
      <c r="AO29" s="187">
        <f t="shared" si="24"/>
        <v>0</v>
      </c>
      <c r="AP29" s="186">
        <f t="shared" si="25"/>
        <v>0</v>
      </c>
      <c r="AQ29" s="187">
        <f t="shared" si="26"/>
        <v>0</v>
      </c>
      <c r="AR29" s="186">
        <f t="shared" si="27"/>
        <v>0</v>
      </c>
      <c r="AS29" s="187">
        <f t="shared" si="28"/>
        <v>0</v>
      </c>
      <c r="AT29" s="186">
        <f t="shared" si="29"/>
        <v>0</v>
      </c>
      <c r="AU29" s="187">
        <f t="shared" si="30"/>
        <v>0</v>
      </c>
      <c r="AV29" s="186">
        <f t="shared" si="31"/>
        <v>0</v>
      </c>
      <c r="AW29" s="187">
        <f t="shared" si="32"/>
        <v>0</v>
      </c>
      <c r="AX29" s="186">
        <f t="shared" si="33"/>
        <v>0</v>
      </c>
      <c r="AY29" s="187">
        <f t="shared" si="34"/>
        <v>0</v>
      </c>
      <c r="AZ29" s="186">
        <f t="shared" si="35"/>
        <v>0</v>
      </c>
      <c r="BA29" s="187">
        <f t="shared" si="36"/>
        <v>0</v>
      </c>
      <c r="BB29" s="186">
        <f t="shared" si="37"/>
        <v>0</v>
      </c>
      <c r="BC29" s="187">
        <f t="shared" si="38"/>
        <v>0</v>
      </c>
      <c r="BD29" s="186">
        <f t="shared" si="39"/>
        <v>0</v>
      </c>
      <c r="BE29" s="187">
        <f t="shared" si="40"/>
        <v>0</v>
      </c>
      <c r="BF29" s="186">
        <f t="shared" si="41"/>
        <v>0</v>
      </c>
      <c r="BG29" s="187">
        <f t="shared" si="42"/>
        <v>0</v>
      </c>
      <c r="BH29" s="186">
        <f t="shared" si="43"/>
        <v>0</v>
      </c>
      <c r="BI29" s="187">
        <f t="shared" si="44"/>
        <v>0</v>
      </c>
      <c r="BJ29" s="186">
        <f t="shared" si="45"/>
        <v>0</v>
      </c>
      <c r="BK29" s="187">
        <f t="shared" si="46"/>
        <v>0</v>
      </c>
      <c r="BL29" s="186">
        <f t="shared" si="47"/>
        <v>0</v>
      </c>
      <c r="BM29" s="187">
        <f t="shared" si="48"/>
        <v>0</v>
      </c>
      <c r="BN29" s="186">
        <f t="shared" si="49"/>
        <v>0</v>
      </c>
      <c r="BO29" s="187">
        <f t="shared" si="50"/>
        <v>0</v>
      </c>
      <c r="BP29" s="186">
        <f t="shared" si="51"/>
        <v>0</v>
      </c>
      <c r="BQ29" s="187">
        <f t="shared" si="52"/>
        <v>0</v>
      </c>
      <c r="BR29" s="186">
        <f t="shared" si="53"/>
        <v>0</v>
      </c>
      <c r="BS29" s="187">
        <f t="shared" si="54"/>
        <v>0</v>
      </c>
      <c r="BT29" s="186">
        <f t="shared" si="55"/>
        <v>0</v>
      </c>
      <c r="BU29" s="187">
        <f t="shared" si="56"/>
        <v>0</v>
      </c>
      <c r="BV29" s="186">
        <f t="shared" si="57"/>
        <v>0</v>
      </c>
      <c r="BW29" s="187">
        <f t="shared" si="58"/>
        <v>0</v>
      </c>
      <c r="BX29" s="186">
        <f t="shared" si="59"/>
        <v>0</v>
      </c>
      <c r="BY29" s="187">
        <f t="shared" si="60"/>
        <v>0</v>
      </c>
      <c r="BZ29" s="186">
        <f t="shared" si="61"/>
        <v>0</v>
      </c>
      <c r="CA29" s="187">
        <f t="shared" si="62"/>
        <v>0</v>
      </c>
      <c r="CB29" s="186">
        <f t="shared" si="63"/>
        <v>0</v>
      </c>
    </row>
    <row r="30" spans="1:80" ht="39.9" customHeight="1" x14ac:dyDescent="0.3">
      <c r="A30" s="8">
        <v>94</v>
      </c>
      <c r="B30" s="154"/>
      <c r="C30" s="155"/>
      <c r="D30" s="156"/>
      <c r="E30" s="151"/>
      <c r="F30" s="157"/>
      <c r="G30" s="152"/>
      <c r="H30" s="152"/>
      <c r="I30" s="153"/>
      <c r="P30" s="195"/>
      <c r="Q30" s="183">
        <f t="shared" si="0"/>
        <v>0</v>
      </c>
      <c r="R30" s="184">
        <f t="shared" si="1"/>
        <v>0</v>
      </c>
      <c r="S30" s="183">
        <f t="shared" si="2"/>
        <v>0</v>
      </c>
      <c r="T30" s="184">
        <f t="shared" si="3"/>
        <v>0</v>
      </c>
      <c r="U30" s="185">
        <f t="shared" si="4"/>
        <v>0</v>
      </c>
      <c r="V30" s="186">
        <f t="shared" si="5"/>
        <v>0</v>
      </c>
      <c r="W30" s="187">
        <f t="shared" si="6"/>
        <v>0</v>
      </c>
      <c r="X30" s="186">
        <f t="shared" si="7"/>
        <v>0</v>
      </c>
      <c r="Y30" s="187">
        <f t="shared" si="8"/>
        <v>0</v>
      </c>
      <c r="Z30" s="186">
        <f t="shared" si="9"/>
        <v>0</v>
      </c>
      <c r="AA30" s="187">
        <f t="shared" si="10"/>
        <v>0</v>
      </c>
      <c r="AB30" s="186">
        <f t="shared" si="11"/>
        <v>0</v>
      </c>
      <c r="AC30" s="187">
        <f t="shared" si="12"/>
        <v>0</v>
      </c>
      <c r="AD30" s="186">
        <f t="shared" si="13"/>
        <v>0</v>
      </c>
      <c r="AE30" s="187">
        <f t="shared" si="14"/>
        <v>0</v>
      </c>
      <c r="AF30" s="186">
        <f t="shared" si="15"/>
        <v>0</v>
      </c>
      <c r="AG30" s="187">
        <f t="shared" si="16"/>
        <v>0</v>
      </c>
      <c r="AH30" s="186">
        <f t="shared" si="17"/>
        <v>0</v>
      </c>
      <c r="AI30" s="187">
        <f t="shared" si="18"/>
        <v>0</v>
      </c>
      <c r="AJ30" s="186">
        <f t="shared" si="19"/>
        <v>0</v>
      </c>
      <c r="AK30" s="187">
        <f t="shared" si="20"/>
        <v>0</v>
      </c>
      <c r="AL30" s="186">
        <f t="shared" si="21"/>
        <v>0</v>
      </c>
      <c r="AM30" s="187">
        <f t="shared" si="22"/>
        <v>0</v>
      </c>
      <c r="AN30" s="186">
        <f t="shared" si="23"/>
        <v>0</v>
      </c>
      <c r="AO30" s="187">
        <f t="shared" si="24"/>
        <v>0</v>
      </c>
      <c r="AP30" s="186">
        <f t="shared" si="25"/>
        <v>0</v>
      </c>
      <c r="AQ30" s="187">
        <f t="shared" si="26"/>
        <v>0</v>
      </c>
      <c r="AR30" s="186">
        <f t="shared" si="27"/>
        <v>0</v>
      </c>
      <c r="AS30" s="187">
        <f t="shared" si="28"/>
        <v>0</v>
      </c>
      <c r="AT30" s="186">
        <f t="shared" si="29"/>
        <v>0</v>
      </c>
      <c r="AU30" s="187">
        <f t="shared" si="30"/>
        <v>0</v>
      </c>
      <c r="AV30" s="186">
        <f t="shared" si="31"/>
        <v>0</v>
      </c>
      <c r="AW30" s="187">
        <f t="shared" si="32"/>
        <v>0</v>
      </c>
      <c r="AX30" s="186">
        <f t="shared" si="33"/>
        <v>0</v>
      </c>
      <c r="AY30" s="187">
        <f t="shared" si="34"/>
        <v>0</v>
      </c>
      <c r="AZ30" s="186">
        <f t="shared" si="35"/>
        <v>0</v>
      </c>
      <c r="BA30" s="187">
        <f t="shared" si="36"/>
        <v>0</v>
      </c>
      <c r="BB30" s="186">
        <f t="shared" si="37"/>
        <v>0</v>
      </c>
      <c r="BC30" s="187">
        <f t="shared" si="38"/>
        <v>0</v>
      </c>
      <c r="BD30" s="186">
        <f t="shared" si="39"/>
        <v>0</v>
      </c>
      <c r="BE30" s="187">
        <f t="shared" si="40"/>
        <v>0</v>
      </c>
      <c r="BF30" s="186">
        <f t="shared" si="41"/>
        <v>0</v>
      </c>
      <c r="BG30" s="187">
        <f t="shared" si="42"/>
        <v>0</v>
      </c>
      <c r="BH30" s="186">
        <f t="shared" si="43"/>
        <v>0</v>
      </c>
      <c r="BI30" s="187">
        <f t="shared" si="44"/>
        <v>0</v>
      </c>
      <c r="BJ30" s="186">
        <f t="shared" si="45"/>
        <v>0</v>
      </c>
      <c r="BK30" s="187">
        <f t="shared" si="46"/>
        <v>0</v>
      </c>
      <c r="BL30" s="186">
        <f t="shared" si="47"/>
        <v>0</v>
      </c>
      <c r="BM30" s="187">
        <f t="shared" si="48"/>
        <v>0</v>
      </c>
      <c r="BN30" s="186">
        <f t="shared" si="49"/>
        <v>0</v>
      </c>
      <c r="BO30" s="187">
        <f t="shared" si="50"/>
        <v>0</v>
      </c>
      <c r="BP30" s="186">
        <f t="shared" si="51"/>
        <v>0</v>
      </c>
      <c r="BQ30" s="187">
        <f t="shared" si="52"/>
        <v>0</v>
      </c>
      <c r="BR30" s="186">
        <f t="shared" si="53"/>
        <v>0</v>
      </c>
      <c r="BS30" s="187">
        <f t="shared" si="54"/>
        <v>0</v>
      </c>
      <c r="BT30" s="186">
        <f t="shared" si="55"/>
        <v>0</v>
      </c>
      <c r="BU30" s="187">
        <f t="shared" si="56"/>
        <v>0</v>
      </c>
      <c r="BV30" s="186">
        <f t="shared" si="57"/>
        <v>0</v>
      </c>
      <c r="BW30" s="187">
        <f t="shared" si="58"/>
        <v>0</v>
      </c>
      <c r="BX30" s="186">
        <f t="shared" si="59"/>
        <v>0</v>
      </c>
      <c r="BY30" s="187">
        <f t="shared" si="60"/>
        <v>0</v>
      </c>
      <c r="BZ30" s="186">
        <f t="shared" si="61"/>
        <v>0</v>
      </c>
      <c r="CA30" s="187">
        <f t="shared" si="62"/>
        <v>0</v>
      </c>
      <c r="CB30" s="186">
        <f t="shared" si="63"/>
        <v>0</v>
      </c>
    </row>
    <row r="31" spans="1:80" ht="39.9" customHeight="1" x14ac:dyDescent="0.3">
      <c r="A31" s="8">
        <v>95</v>
      </c>
      <c r="B31" s="154"/>
      <c r="C31" s="155"/>
      <c r="D31" s="156"/>
      <c r="E31" s="151"/>
      <c r="F31" s="157"/>
      <c r="G31" s="152"/>
      <c r="H31" s="152"/>
      <c r="I31" s="153"/>
      <c r="P31" s="195"/>
      <c r="Q31" s="183">
        <f t="shared" si="0"/>
        <v>0</v>
      </c>
      <c r="R31" s="184">
        <f t="shared" si="1"/>
        <v>0</v>
      </c>
      <c r="S31" s="183">
        <f t="shared" si="2"/>
        <v>0</v>
      </c>
      <c r="T31" s="184">
        <f t="shared" si="3"/>
        <v>0</v>
      </c>
      <c r="U31" s="185">
        <f t="shared" si="4"/>
        <v>0</v>
      </c>
      <c r="V31" s="186">
        <f t="shared" si="5"/>
        <v>0</v>
      </c>
      <c r="W31" s="187">
        <f t="shared" si="6"/>
        <v>0</v>
      </c>
      <c r="X31" s="186">
        <f t="shared" si="7"/>
        <v>0</v>
      </c>
      <c r="Y31" s="187">
        <f t="shared" si="8"/>
        <v>0</v>
      </c>
      <c r="Z31" s="186">
        <f t="shared" si="9"/>
        <v>0</v>
      </c>
      <c r="AA31" s="187">
        <f t="shared" si="10"/>
        <v>0</v>
      </c>
      <c r="AB31" s="186">
        <f t="shared" si="11"/>
        <v>0</v>
      </c>
      <c r="AC31" s="187">
        <f t="shared" si="12"/>
        <v>0</v>
      </c>
      <c r="AD31" s="186">
        <f t="shared" si="13"/>
        <v>0</v>
      </c>
      <c r="AE31" s="187">
        <f t="shared" si="14"/>
        <v>0</v>
      </c>
      <c r="AF31" s="186">
        <f t="shared" si="15"/>
        <v>0</v>
      </c>
      <c r="AG31" s="187">
        <f t="shared" si="16"/>
        <v>0</v>
      </c>
      <c r="AH31" s="186">
        <f t="shared" si="17"/>
        <v>0</v>
      </c>
      <c r="AI31" s="187">
        <f t="shared" si="18"/>
        <v>0</v>
      </c>
      <c r="AJ31" s="186">
        <f t="shared" si="19"/>
        <v>0</v>
      </c>
      <c r="AK31" s="187">
        <f t="shared" si="20"/>
        <v>0</v>
      </c>
      <c r="AL31" s="186">
        <f t="shared" si="21"/>
        <v>0</v>
      </c>
      <c r="AM31" s="187">
        <f t="shared" si="22"/>
        <v>0</v>
      </c>
      <c r="AN31" s="186">
        <f t="shared" si="23"/>
        <v>0</v>
      </c>
      <c r="AO31" s="187">
        <f t="shared" si="24"/>
        <v>0</v>
      </c>
      <c r="AP31" s="186">
        <f t="shared" si="25"/>
        <v>0</v>
      </c>
      <c r="AQ31" s="187">
        <f t="shared" si="26"/>
        <v>0</v>
      </c>
      <c r="AR31" s="186">
        <f t="shared" si="27"/>
        <v>0</v>
      </c>
      <c r="AS31" s="187">
        <f t="shared" si="28"/>
        <v>0</v>
      </c>
      <c r="AT31" s="186">
        <f t="shared" si="29"/>
        <v>0</v>
      </c>
      <c r="AU31" s="187">
        <f t="shared" si="30"/>
        <v>0</v>
      </c>
      <c r="AV31" s="186">
        <f t="shared" si="31"/>
        <v>0</v>
      </c>
      <c r="AW31" s="187">
        <f t="shared" si="32"/>
        <v>0</v>
      </c>
      <c r="AX31" s="186">
        <f t="shared" si="33"/>
        <v>0</v>
      </c>
      <c r="AY31" s="187">
        <f t="shared" si="34"/>
        <v>0</v>
      </c>
      <c r="AZ31" s="186">
        <f t="shared" si="35"/>
        <v>0</v>
      </c>
      <c r="BA31" s="187">
        <f t="shared" si="36"/>
        <v>0</v>
      </c>
      <c r="BB31" s="186">
        <f t="shared" si="37"/>
        <v>0</v>
      </c>
      <c r="BC31" s="187">
        <f t="shared" si="38"/>
        <v>0</v>
      </c>
      <c r="BD31" s="186">
        <f t="shared" si="39"/>
        <v>0</v>
      </c>
      <c r="BE31" s="187">
        <f t="shared" si="40"/>
        <v>0</v>
      </c>
      <c r="BF31" s="186">
        <f t="shared" si="41"/>
        <v>0</v>
      </c>
      <c r="BG31" s="187">
        <f t="shared" si="42"/>
        <v>0</v>
      </c>
      <c r="BH31" s="186">
        <f t="shared" si="43"/>
        <v>0</v>
      </c>
      <c r="BI31" s="187">
        <f t="shared" si="44"/>
        <v>0</v>
      </c>
      <c r="BJ31" s="186">
        <f t="shared" si="45"/>
        <v>0</v>
      </c>
      <c r="BK31" s="187">
        <f t="shared" si="46"/>
        <v>0</v>
      </c>
      <c r="BL31" s="186">
        <f t="shared" si="47"/>
        <v>0</v>
      </c>
      <c r="BM31" s="187">
        <f t="shared" si="48"/>
        <v>0</v>
      </c>
      <c r="BN31" s="186">
        <f t="shared" si="49"/>
        <v>0</v>
      </c>
      <c r="BO31" s="187">
        <f t="shared" si="50"/>
        <v>0</v>
      </c>
      <c r="BP31" s="186">
        <f t="shared" si="51"/>
        <v>0</v>
      </c>
      <c r="BQ31" s="187">
        <f t="shared" si="52"/>
        <v>0</v>
      </c>
      <c r="BR31" s="186">
        <f t="shared" si="53"/>
        <v>0</v>
      </c>
      <c r="BS31" s="187">
        <f t="shared" si="54"/>
        <v>0</v>
      </c>
      <c r="BT31" s="186">
        <f t="shared" si="55"/>
        <v>0</v>
      </c>
      <c r="BU31" s="187">
        <f t="shared" si="56"/>
        <v>0</v>
      </c>
      <c r="BV31" s="186">
        <f t="shared" si="57"/>
        <v>0</v>
      </c>
      <c r="BW31" s="187">
        <f t="shared" si="58"/>
        <v>0</v>
      </c>
      <c r="BX31" s="186">
        <f t="shared" si="59"/>
        <v>0</v>
      </c>
      <c r="BY31" s="187">
        <f t="shared" si="60"/>
        <v>0</v>
      </c>
      <c r="BZ31" s="186">
        <f t="shared" si="61"/>
        <v>0</v>
      </c>
      <c r="CA31" s="187">
        <f t="shared" si="62"/>
        <v>0</v>
      </c>
      <c r="CB31" s="186">
        <f t="shared" si="63"/>
        <v>0</v>
      </c>
    </row>
    <row r="32" spans="1:80" ht="39.9" customHeight="1" x14ac:dyDescent="0.3">
      <c r="A32" s="8">
        <v>96</v>
      </c>
      <c r="B32" s="154"/>
      <c r="C32" s="155"/>
      <c r="D32" s="156"/>
      <c r="E32" s="151"/>
      <c r="F32" s="157"/>
      <c r="G32" s="152"/>
      <c r="H32" s="152"/>
      <c r="I32" s="153"/>
      <c r="P32" s="195"/>
      <c r="Q32" s="183">
        <f t="shared" si="0"/>
        <v>0</v>
      </c>
      <c r="R32" s="184">
        <f t="shared" si="1"/>
        <v>0</v>
      </c>
      <c r="S32" s="183">
        <f t="shared" si="2"/>
        <v>0</v>
      </c>
      <c r="T32" s="184">
        <f t="shared" si="3"/>
        <v>0</v>
      </c>
      <c r="U32" s="185">
        <f t="shared" si="4"/>
        <v>0</v>
      </c>
      <c r="V32" s="186">
        <f t="shared" si="5"/>
        <v>0</v>
      </c>
      <c r="W32" s="187">
        <f t="shared" si="6"/>
        <v>0</v>
      </c>
      <c r="X32" s="186">
        <f t="shared" si="7"/>
        <v>0</v>
      </c>
      <c r="Y32" s="187">
        <f t="shared" si="8"/>
        <v>0</v>
      </c>
      <c r="Z32" s="186">
        <f t="shared" si="9"/>
        <v>0</v>
      </c>
      <c r="AA32" s="187">
        <f t="shared" si="10"/>
        <v>0</v>
      </c>
      <c r="AB32" s="186">
        <f t="shared" si="11"/>
        <v>0</v>
      </c>
      <c r="AC32" s="187">
        <f t="shared" si="12"/>
        <v>0</v>
      </c>
      <c r="AD32" s="186">
        <f t="shared" si="13"/>
        <v>0</v>
      </c>
      <c r="AE32" s="187">
        <f t="shared" si="14"/>
        <v>0</v>
      </c>
      <c r="AF32" s="186">
        <f t="shared" si="15"/>
        <v>0</v>
      </c>
      <c r="AG32" s="187">
        <f t="shared" si="16"/>
        <v>0</v>
      </c>
      <c r="AH32" s="186">
        <f t="shared" si="17"/>
        <v>0</v>
      </c>
      <c r="AI32" s="187">
        <f t="shared" si="18"/>
        <v>0</v>
      </c>
      <c r="AJ32" s="186">
        <f t="shared" si="19"/>
        <v>0</v>
      </c>
      <c r="AK32" s="187">
        <f t="shared" si="20"/>
        <v>0</v>
      </c>
      <c r="AL32" s="186">
        <f t="shared" si="21"/>
        <v>0</v>
      </c>
      <c r="AM32" s="187">
        <f t="shared" si="22"/>
        <v>0</v>
      </c>
      <c r="AN32" s="186">
        <f t="shared" si="23"/>
        <v>0</v>
      </c>
      <c r="AO32" s="187">
        <f t="shared" si="24"/>
        <v>0</v>
      </c>
      <c r="AP32" s="186">
        <f t="shared" si="25"/>
        <v>0</v>
      </c>
      <c r="AQ32" s="187">
        <f t="shared" si="26"/>
        <v>0</v>
      </c>
      <c r="AR32" s="186">
        <f t="shared" si="27"/>
        <v>0</v>
      </c>
      <c r="AS32" s="187">
        <f t="shared" si="28"/>
        <v>0</v>
      </c>
      <c r="AT32" s="186">
        <f t="shared" si="29"/>
        <v>0</v>
      </c>
      <c r="AU32" s="187">
        <f t="shared" si="30"/>
        <v>0</v>
      </c>
      <c r="AV32" s="186">
        <f t="shared" si="31"/>
        <v>0</v>
      </c>
      <c r="AW32" s="187">
        <f t="shared" si="32"/>
        <v>0</v>
      </c>
      <c r="AX32" s="186">
        <f t="shared" si="33"/>
        <v>0</v>
      </c>
      <c r="AY32" s="187">
        <f t="shared" si="34"/>
        <v>0</v>
      </c>
      <c r="AZ32" s="186">
        <f t="shared" si="35"/>
        <v>0</v>
      </c>
      <c r="BA32" s="187">
        <f t="shared" si="36"/>
        <v>0</v>
      </c>
      <c r="BB32" s="186">
        <f t="shared" si="37"/>
        <v>0</v>
      </c>
      <c r="BC32" s="187">
        <f t="shared" si="38"/>
        <v>0</v>
      </c>
      <c r="BD32" s="186">
        <f t="shared" si="39"/>
        <v>0</v>
      </c>
      <c r="BE32" s="187">
        <f t="shared" si="40"/>
        <v>0</v>
      </c>
      <c r="BF32" s="186">
        <f t="shared" si="41"/>
        <v>0</v>
      </c>
      <c r="BG32" s="187">
        <f t="shared" si="42"/>
        <v>0</v>
      </c>
      <c r="BH32" s="186">
        <f t="shared" si="43"/>
        <v>0</v>
      </c>
      <c r="BI32" s="187">
        <f t="shared" si="44"/>
        <v>0</v>
      </c>
      <c r="BJ32" s="186">
        <f t="shared" si="45"/>
        <v>0</v>
      </c>
      <c r="BK32" s="187">
        <f t="shared" si="46"/>
        <v>0</v>
      </c>
      <c r="BL32" s="186">
        <f t="shared" si="47"/>
        <v>0</v>
      </c>
      <c r="BM32" s="187">
        <f t="shared" si="48"/>
        <v>0</v>
      </c>
      <c r="BN32" s="186">
        <f t="shared" si="49"/>
        <v>0</v>
      </c>
      <c r="BO32" s="187">
        <f t="shared" si="50"/>
        <v>0</v>
      </c>
      <c r="BP32" s="186">
        <f t="shared" si="51"/>
        <v>0</v>
      </c>
      <c r="BQ32" s="187">
        <f t="shared" si="52"/>
        <v>0</v>
      </c>
      <c r="BR32" s="186">
        <f t="shared" si="53"/>
        <v>0</v>
      </c>
      <c r="BS32" s="187">
        <f t="shared" si="54"/>
        <v>0</v>
      </c>
      <c r="BT32" s="186">
        <f t="shared" si="55"/>
        <v>0</v>
      </c>
      <c r="BU32" s="187">
        <f t="shared" si="56"/>
        <v>0</v>
      </c>
      <c r="BV32" s="186">
        <f t="shared" si="57"/>
        <v>0</v>
      </c>
      <c r="BW32" s="187">
        <f t="shared" si="58"/>
        <v>0</v>
      </c>
      <c r="BX32" s="186">
        <f t="shared" si="59"/>
        <v>0</v>
      </c>
      <c r="BY32" s="187">
        <f t="shared" si="60"/>
        <v>0</v>
      </c>
      <c r="BZ32" s="186">
        <f t="shared" si="61"/>
        <v>0</v>
      </c>
      <c r="CA32" s="187">
        <f t="shared" si="62"/>
        <v>0</v>
      </c>
      <c r="CB32" s="186">
        <f t="shared" si="63"/>
        <v>0</v>
      </c>
    </row>
    <row r="33" spans="1:80" ht="39.9" customHeight="1" x14ac:dyDescent="0.3">
      <c r="A33" s="8">
        <v>97</v>
      </c>
      <c r="B33" s="154"/>
      <c r="C33" s="155"/>
      <c r="D33" s="156"/>
      <c r="E33" s="151"/>
      <c r="F33" s="157"/>
      <c r="G33" s="152"/>
      <c r="H33" s="152"/>
      <c r="I33" s="153"/>
      <c r="P33" s="195"/>
      <c r="Q33" s="183">
        <f t="shared" si="0"/>
        <v>0</v>
      </c>
      <c r="R33" s="184">
        <f t="shared" si="1"/>
        <v>0</v>
      </c>
      <c r="S33" s="183">
        <f t="shared" si="2"/>
        <v>0</v>
      </c>
      <c r="T33" s="184">
        <f t="shared" si="3"/>
        <v>0</v>
      </c>
      <c r="U33" s="185">
        <f t="shared" si="4"/>
        <v>0</v>
      </c>
      <c r="V33" s="186">
        <f t="shared" si="5"/>
        <v>0</v>
      </c>
      <c r="W33" s="187">
        <f t="shared" si="6"/>
        <v>0</v>
      </c>
      <c r="X33" s="186">
        <f t="shared" si="7"/>
        <v>0</v>
      </c>
      <c r="Y33" s="187">
        <f t="shared" si="8"/>
        <v>0</v>
      </c>
      <c r="Z33" s="186">
        <f t="shared" si="9"/>
        <v>0</v>
      </c>
      <c r="AA33" s="187">
        <f t="shared" si="10"/>
        <v>0</v>
      </c>
      <c r="AB33" s="186">
        <f t="shared" si="11"/>
        <v>0</v>
      </c>
      <c r="AC33" s="187">
        <f t="shared" si="12"/>
        <v>0</v>
      </c>
      <c r="AD33" s="186">
        <f t="shared" si="13"/>
        <v>0</v>
      </c>
      <c r="AE33" s="187">
        <f t="shared" si="14"/>
        <v>0</v>
      </c>
      <c r="AF33" s="186">
        <f t="shared" si="15"/>
        <v>0</v>
      </c>
      <c r="AG33" s="187">
        <f t="shared" si="16"/>
        <v>0</v>
      </c>
      <c r="AH33" s="186">
        <f t="shared" si="17"/>
        <v>0</v>
      </c>
      <c r="AI33" s="187">
        <f t="shared" si="18"/>
        <v>0</v>
      </c>
      <c r="AJ33" s="186">
        <f t="shared" si="19"/>
        <v>0</v>
      </c>
      <c r="AK33" s="187">
        <f t="shared" si="20"/>
        <v>0</v>
      </c>
      <c r="AL33" s="186">
        <f t="shared" si="21"/>
        <v>0</v>
      </c>
      <c r="AM33" s="187">
        <f t="shared" si="22"/>
        <v>0</v>
      </c>
      <c r="AN33" s="186">
        <f t="shared" si="23"/>
        <v>0</v>
      </c>
      <c r="AO33" s="187">
        <f t="shared" si="24"/>
        <v>0</v>
      </c>
      <c r="AP33" s="186">
        <f t="shared" si="25"/>
        <v>0</v>
      </c>
      <c r="AQ33" s="187">
        <f t="shared" si="26"/>
        <v>0</v>
      </c>
      <c r="AR33" s="186">
        <f t="shared" si="27"/>
        <v>0</v>
      </c>
      <c r="AS33" s="187">
        <f t="shared" si="28"/>
        <v>0</v>
      </c>
      <c r="AT33" s="186">
        <f t="shared" si="29"/>
        <v>0</v>
      </c>
      <c r="AU33" s="187">
        <f t="shared" si="30"/>
        <v>0</v>
      </c>
      <c r="AV33" s="186">
        <f t="shared" si="31"/>
        <v>0</v>
      </c>
      <c r="AW33" s="187">
        <f t="shared" si="32"/>
        <v>0</v>
      </c>
      <c r="AX33" s="186">
        <f t="shared" si="33"/>
        <v>0</v>
      </c>
      <c r="AY33" s="187">
        <f t="shared" si="34"/>
        <v>0</v>
      </c>
      <c r="AZ33" s="186">
        <f t="shared" si="35"/>
        <v>0</v>
      </c>
      <c r="BA33" s="187">
        <f t="shared" si="36"/>
        <v>0</v>
      </c>
      <c r="BB33" s="186">
        <f t="shared" si="37"/>
        <v>0</v>
      </c>
      <c r="BC33" s="187">
        <f t="shared" si="38"/>
        <v>0</v>
      </c>
      <c r="BD33" s="186">
        <f t="shared" si="39"/>
        <v>0</v>
      </c>
      <c r="BE33" s="187">
        <f t="shared" si="40"/>
        <v>0</v>
      </c>
      <c r="BF33" s="186">
        <f t="shared" si="41"/>
        <v>0</v>
      </c>
      <c r="BG33" s="187">
        <f t="shared" si="42"/>
        <v>0</v>
      </c>
      <c r="BH33" s="186">
        <f t="shared" si="43"/>
        <v>0</v>
      </c>
      <c r="BI33" s="187">
        <f t="shared" si="44"/>
        <v>0</v>
      </c>
      <c r="BJ33" s="186">
        <f t="shared" si="45"/>
        <v>0</v>
      </c>
      <c r="BK33" s="187">
        <f t="shared" si="46"/>
        <v>0</v>
      </c>
      <c r="BL33" s="186">
        <f t="shared" si="47"/>
        <v>0</v>
      </c>
      <c r="BM33" s="187">
        <f t="shared" si="48"/>
        <v>0</v>
      </c>
      <c r="BN33" s="186">
        <f t="shared" si="49"/>
        <v>0</v>
      </c>
      <c r="BO33" s="187">
        <f t="shared" si="50"/>
        <v>0</v>
      </c>
      <c r="BP33" s="186">
        <f t="shared" si="51"/>
        <v>0</v>
      </c>
      <c r="BQ33" s="187">
        <f t="shared" si="52"/>
        <v>0</v>
      </c>
      <c r="BR33" s="186">
        <f t="shared" si="53"/>
        <v>0</v>
      </c>
      <c r="BS33" s="187">
        <f t="shared" si="54"/>
        <v>0</v>
      </c>
      <c r="BT33" s="186">
        <f t="shared" si="55"/>
        <v>0</v>
      </c>
      <c r="BU33" s="187">
        <f t="shared" si="56"/>
        <v>0</v>
      </c>
      <c r="BV33" s="186">
        <f t="shared" si="57"/>
        <v>0</v>
      </c>
      <c r="BW33" s="187">
        <f t="shared" si="58"/>
        <v>0</v>
      </c>
      <c r="BX33" s="186">
        <f t="shared" si="59"/>
        <v>0</v>
      </c>
      <c r="BY33" s="187">
        <f t="shared" si="60"/>
        <v>0</v>
      </c>
      <c r="BZ33" s="186">
        <f t="shared" si="61"/>
        <v>0</v>
      </c>
      <c r="CA33" s="187">
        <f t="shared" si="62"/>
        <v>0</v>
      </c>
      <c r="CB33" s="186">
        <f t="shared" si="63"/>
        <v>0</v>
      </c>
    </row>
    <row r="34" spans="1:80" ht="39.9" customHeight="1" x14ac:dyDescent="0.3">
      <c r="A34" s="8">
        <v>98</v>
      </c>
      <c r="B34" s="154"/>
      <c r="C34" s="155"/>
      <c r="D34" s="156"/>
      <c r="E34" s="151"/>
      <c r="F34" s="157"/>
      <c r="G34" s="152"/>
      <c r="H34" s="152"/>
      <c r="I34" s="153"/>
      <c r="P34" s="195"/>
      <c r="Q34" s="183">
        <f t="shared" si="0"/>
        <v>0</v>
      </c>
      <c r="R34" s="184">
        <f t="shared" si="1"/>
        <v>0</v>
      </c>
      <c r="S34" s="183">
        <f t="shared" si="2"/>
        <v>0</v>
      </c>
      <c r="T34" s="184">
        <f t="shared" si="3"/>
        <v>0</v>
      </c>
      <c r="U34" s="185">
        <f t="shared" si="4"/>
        <v>0</v>
      </c>
      <c r="V34" s="186">
        <f t="shared" si="5"/>
        <v>0</v>
      </c>
      <c r="W34" s="187">
        <f t="shared" si="6"/>
        <v>0</v>
      </c>
      <c r="X34" s="186">
        <f t="shared" si="7"/>
        <v>0</v>
      </c>
      <c r="Y34" s="187">
        <f t="shared" si="8"/>
        <v>0</v>
      </c>
      <c r="Z34" s="186">
        <f t="shared" si="9"/>
        <v>0</v>
      </c>
      <c r="AA34" s="187">
        <f t="shared" si="10"/>
        <v>0</v>
      </c>
      <c r="AB34" s="186">
        <f t="shared" si="11"/>
        <v>0</v>
      </c>
      <c r="AC34" s="187">
        <f t="shared" si="12"/>
        <v>0</v>
      </c>
      <c r="AD34" s="186">
        <f t="shared" si="13"/>
        <v>0</v>
      </c>
      <c r="AE34" s="187">
        <f t="shared" si="14"/>
        <v>0</v>
      </c>
      <c r="AF34" s="186">
        <f t="shared" si="15"/>
        <v>0</v>
      </c>
      <c r="AG34" s="187">
        <f t="shared" si="16"/>
        <v>0</v>
      </c>
      <c r="AH34" s="186">
        <f t="shared" si="17"/>
        <v>0</v>
      </c>
      <c r="AI34" s="187">
        <f t="shared" si="18"/>
        <v>0</v>
      </c>
      <c r="AJ34" s="186">
        <f t="shared" si="19"/>
        <v>0</v>
      </c>
      <c r="AK34" s="187">
        <f t="shared" si="20"/>
        <v>0</v>
      </c>
      <c r="AL34" s="186">
        <f t="shared" si="21"/>
        <v>0</v>
      </c>
      <c r="AM34" s="187">
        <f t="shared" si="22"/>
        <v>0</v>
      </c>
      <c r="AN34" s="186">
        <f t="shared" si="23"/>
        <v>0</v>
      </c>
      <c r="AO34" s="187">
        <f t="shared" si="24"/>
        <v>0</v>
      </c>
      <c r="AP34" s="186">
        <f t="shared" si="25"/>
        <v>0</v>
      </c>
      <c r="AQ34" s="187">
        <f t="shared" si="26"/>
        <v>0</v>
      </c>
      <c r="AR34" s="186">
        <f t="shared" si="27"/>
        <v>0</v>
      </c>
      <c r="AS34" s="187">
        <f t="shared" si="28"/>
        <v>0</v>
      </c>
      <c r="AT34" s="186">
        <f t="shared" si="29"/>
        <v>0</v>
      </c>
      <c r="AU34" s="187">
        <f t="shared" si="30"/>
        <v>0</v>
      </c>
      <c r="AV34" s="186">
        <f t="shared" si="31"/>
        <v>0</v>
      </c>
      <c r="AW34" s="187">
        <f t="shared" si="32"/>
        <v>0</v>
      </c>
      <c r="AX34" s="186">
        <f t="shared" si="33"/>
        <v>0</v>
      </c>
      <c r="AY34" s="187">
        <f t="shared" si="34"/>
        <v>0</v>
      </c>
      <c r="AZ34" s="186">
        <f t="shared" si="35"/>
        <v>0</v>
      </c>
      <c r="BA34" s="187">
        <f t="shared" si="36"/>
        <v>0</v>
      </c>
      <c r="BB34" s="186">
        <f t="shared" si="37"/>
        <v>0</v>
      </c>
      <c r="BC34" s="187">
        <f t="shared" si="38"/>
        <v>0</v>
      </c>
      <c r="BD34" s="186">
        <f t="shared" si="39"/>
        <v>0</v>
      </c>
      <c r="BE34" s="187">
        <f t="shared" si="40"/>
        <v>0</v>
      </c>
      <c r="BF34" s="186">
        <f t="shared" si="41"/>
        <v>0</v>
      </c>
      <c r="BG34" s="187">
        <f t="shared" si="42"/>
        <v>0</v>
      </c>
      <c r="BH34" s="186">
        <f t="shared" si="43"/>
        <v>0</v>
      </c>
      <c r="BI34" s="187">
        <f t="shared" si="44"/>
        <v>0</v>
      </c>
      <c r="BJ34" s="186">
        <f t="shared" si="45"/>
        <v>0</v>
      </c>
      <c r="BK34" s="187">
        <f t="shared" si="46"/>
        <v>0</v>
      </c>
      <c r="BL34" s="186">
        <f t="shared" si="47"/>
        <v>0</v>
      </c>
      <c r="BM34" s="187">
        <f t="shared" si="48"/>
        <v>0</v>
      </c>
      <c r="BN34" s="186">
        <f t="shared" si="49"/>
        <v>0</v>
      </c>
      <c r="BO34" s="187">
        <f t="shared" si="50"/>
        <v>0</v>
      </c>
      <c r="BP34" s="186">
        <f t="shared" si="51"/>
        <v>0</v>
      </c>
      <c r="BQ34" s="187">
        <f t="shared" si="52"/>
        <v>0</v>
      </c>
      <c r="BR34" s="186">
        <f t="shared" si="53"/>
        <v>0</v>
      </c>
      <c r="BS34" s="187">
        <f t="shared" si="54"/>
        <v>0</v>
      </c>
      <c r="BT34" s="186">
        <f t="shared" si="55"/>
        <v>0</v>
      </c>
      <c r="BU34" s="187">
        <f t="shared" si="56"/>
        <v>0</v>
      </c>
      <c r="BV34" s="186">
        <f t="shared" si="57"/>
        <v>0</v>
      </c>
      <c r="BW34" s="187">
        <f t="shared" si="58"/>
        <v>0</v>
      </c>
      <c r="BX34" s="186">
        <f t="shared" si="59"/>
        <v>0</v>
      </c>
      <c r="BY34" s="187">
        <f t="shared" si="60"/>
        <v>0</v>
      </c>
      <c r="BZ34" s="186">
        <f t="shared" si="61"/>
        <v>0</v>
      </c>
      <c r="CA34" s="187">
        <f t="shared" si="62"/>
        <v>0</v>
      </c>
      <c r="CB34" s="186">
        <f t="shared" si="63"/>
        <v>0</v>
      </c>
    </row>
    <row r="35" spans="1:80" ht="39.9" customHeight="1" x14ac:dyDescent="0.3">
      <c r="A35" s="8">
        <v>99</v>
      </c>
      <c r="B35" s="154"/>
      <c r="C35" s="155"/>
      <c r="D35" s="156"/>
      <c r="E35" s="151"/>
      <c r="F35" s="157"/>
      <c r="G35" s="152"/>
      <c r="H35" s="152"/>
      <c r="I35" s="153"/>
      <c r="P35" s="195"/>
      <c r="Q35" s="183">
        <f t="shared" si="0"/>
        <v>0</v>
      </c>
      <c r="R35" s="184">
        <f t="shared" si="1"/>
        <v>0</v>
      </c>
      <c r="S35" s="183">
        <f t="shared" si="2"/>
        <v>0</v>
      </c>
      <c r="T35" s="184">
        <f t="shared" si="3"/>
        <v>0</v>
      </c>
      <c r="U35" s="185">
        <f t="shared" si="4"/>
        <v>0</v>
      </c>
      <c r="V35" s="186">
        <f t="shared" si="5"/>
        <v>0</v>
      </c>
      <c r="W35" s="187">
        <f t="shared" si="6"/>
        <v>0</v>
      </c>
      <c r="X35" s="186">
        <f t="shared" si="7"/>
        <v>0</v>
      </c>
      <c r="Y35" s="187">
        <f t="shared" si="8"/>
        <v>0</v>
      </c>
      <c r="Z35" s="186">
        <f t="shared" si="9"/>
        <v>0</v>
      </c>
      <c r="AA35" s="187">
        <f t="shared" si="10"/>
        <v>0</v>
      </c>
      <c r="AB35" s="186">
        <f t="shared" si="11"/>
        <v>0</v>
      </c>
      <c r="AC35" s="187">
        <f t="shared" si="12"/>
        <v>0</v>
      </c>
      <c r="AD35" s="186">
        <f t="shared" si="13"/>
        <v>0</v>
      </c>
      <c r="AE35" s="187">
        <f t="shared" si="14"/>
        <v>0</v>
      </c>
      <c r="AF35" s="186">
        <f t="shared" si="15"/>
        <v>0</v>
      </c>
      <c r="AG35" s="187">
        <f t="shared" si="16"/>
        <v>0</v>
      </c>
      <c r="AH35" s="186">
        <f t="shared" si="17"/>
        <v>0</v>
      </c>
      <c r="AI35" s="187">
        <f t="shared" si="18"/>
        <v>0</v>
      </c>
      <c r="AJ35" s="186">
        <f t="shared" si="19"/>
        <v>0</v>
      </c>
      <c r="AK35" s="187">
        <f t="shared" si="20"/>
        <v>0</v>
      </c>
      <c r="AL35" s="186">
        <f t="shared" si="21"/>
        <v>0</v>
      </c>
      <c r="AM35" s="187">
        <f t="shared" si="22"/>
        <v>0</v>
      </c>
      <c r="AN35" s="186">
        <f t="shared" si="23"/>
        <v>0</v>
      </c>
      <c r="AO35" s="187">
        <f t="shared" si="24"/>
        <v>0</v>
      </c>
      <c r="AP35" s="186">
        <f t="shared" si="25"/>
        <v>0</v>
      </c>
      <c r="AQ35" s="187">
        <f t="shared" si="26"/>
        <v>0</v>
      </c>
      <c r="AR35" s="186">
        <f t="shared" si="27"/>
        <v>0</v>
      </c>
      <c r="AS35" s="187">
        <f t="shared" si="28"/>
        <v>0</v>
      </c>
      <c r="AT35" s="186">
        <f t="shared" si="29"/>
        <v>0</v>
      </c>
      <c r="AU35" s="187">
        <f t="shared" si="30"/>
        <v>0</v>
      </c>
      <c r="AV35" s="186">
        <f t="shared" si="31"/>
        <v>0</v>
      </c>
      <c r="AW35" s="187">
        <f t="shared" si="32"/>
        <v>0</v>
      </c>
      <c r="AX35" s="186">
        <f t="shared" si="33"/>
        <v>0</v>
      </c>
      <c r="AY35" s="187">
        <f t="shared" si="34"/>
        <v>0</v>
      </c>
      <c r="AZ35" s="186">
        <f t="shared" si="35"/>
        <v>0</v>
      </c>
      <c r="BA35" s="187">
        <f t="shared" si="36"/>
        <v>0</v>
      </c>
      <c r="BB35" s="186">
        <f t="shared" si="37"/>
        <v>0</v>
      </c>
      <c r="BC35" s="187">
        <f t="shared" si="38"/>
        <v>0</v>
      </c>
      <c r="BD35" s="186">
        <f t="shared" si="39"/>
        <v>0</v>
      </c>
      <c r="BE35" s="187">
        <f t="shared" si="40"/>
        <v>0</v>
      </c>
      <c r="BF35" s="186">
        <f t="shared" si="41"/>
        <v>0</v>
      </c>
      <c r="BG35" s="187">
        <f t="shared" si="42"/>
        <v>0</v>
      </c>
      <c r="BH35" s="186">
        <f t="shared" si="43"/>
        <v>0</v>
      </c>
      <c r="BI35" s="187">
        <f t="shared" si="44"/>
        <v>0</v>
      </c>
      <c r="BJ35" s="186">
        <f t="shared" si="45"/>
        <v>0</v>
      </c>
      <c r="BK35" s="187">
        <f t="shared" si="46"/>
        <v>0</v>
      </c>
      <c r="BL35" s="186">
        <f t="shared" si="47"/>
        <v>0</v>
      </c>
      <c r="BM35" s="187">
        <f t="shared" si="48"/>
        <v>0</v>
      </c>
      <c r="BN35" s="186">
        <f t="shared" si="49"/>
        <v>0</v>
      </c>
      <c r="BO35" s="187">
        <f t="shared" si="50"/>
        <v>0</v>
      </c>
      <c r="BP35" s="186">
        <f t="shared" si="51"/>
        <v>0</v>
      </c>
      <c r="BQ35" s="187">
        <f t="shared" si="52"/>
        <v>0</v>
      </c>
      <c r="BR35" s="186">
        <f t="shared" si="53"/>
        <v>0</v>
      </c>
      <c r="BS35" s="187">
        <f t="shared" si="54"/>
        <v>0</v>
      </c>
      <c r="BT35" s="186">
        <f t="shared" si="55"/>
        <v>0</v>
      </c>
      <c r="BU35" s="187">
        <f t="shared" si="56"/>
        <v>0</v>
      </c>
      <c r="BV35" s="186">
        <f t="shared" si="57"/>
        <v>0</v>
      </c>
      <c r="BW35" s="187">
        <f t="shared" si="58"/>
        <v>0</v>
      </c>
      <c r="BX35" s="186">
        <f t="shared" si="59"/>
        <v>0</v>
      </c>
      <c r="BY35" s="187">
        <f t="shared" si="60"/>
        <v>0</v>
      </c>
      <c r="BZ35" s="186">
        <f t="shared" si="61"/>
        <v>0</v>
      </c>
      <c r="CA35" s="187">
        <f t="shared" si="62"/>
        <v>0</v>
      </c>
      <c r="CB35" s="186">
        <f t="shared" si="63"/>
        <v>0</v>
      </c>
    </row>
    <row r="36" spans="1:80" ht="39.9" customHeight="1" x14ac:dyDescent="0.3">
      <c r="A36" s="8">
        <v>100</v>
      </c>
      <c r="B36" s="154"/>
      <c r="C36" s="155"/>
      <c r="D36" s="156"/>
      <c r="E36" s="151"/>
      <c r="F36" s="157"/>
      <c r="G36" s="152"/>
      <c r="H36" s="152"/>
      <c r="I36" s="153"/>
      <c r="P36" s="195"/>
      <c r="Q36" s="183">
        <f t="shared" si="0"/>
        <v>0</v>
      </c>
      <c r="R36" s="184">
        <f t="shared" si="1"/>
        <v>0</v>
      </c>
      <c r="S36" s="183">
        <f t="shared" si="2"/>
        <v>0</v>
      </c>
      <c r="T36" s="184">
        <f t="shared" si="3"/>
        <v>0</v>
      </c>
      <c r="U36" s="185">
        <f t="shared" si="4"/>
        <v>0</v>
      </c>
      <c r="V36" s="186">
        <f t="shared" si="5"/>
        <v>0</v>
      </c>
      <c r="W36" s="187">
        <f t="shared" si="6"/>
        <v>0</v>
      </c>
      <c r="X36" s="186">
        <f t="shared" si="7"/>
        <v>0</v>
      </c>
      <c r="Y36" s="187">
        <f t="shared" si="8"/>
        <v>0</v>
      </c>
      <c r="Z36" s="186">
        <f t="shared" si="9"/>
        <v>0</v>
      </c>
      <c r="AA36" s="187">
        <f t="shared" si="10"/>
        <v>0</v>
      </c>
      <c r="AB36" s="186">
        <f t="shared" si="11"/>
        <v>0</v>
      </c>
      <c r="AC36" s="187">
        <f t="shared" si="12"/>
        <v>0</v>
      </c>
      <c r="AD36" s="186">
        <f t="shared" si="13"/>
        <v>0</v>
      </c>
      <c r="AE36" s="187">
        <f t="shared" si="14"/>
        <v>0</v>
      </c>
      <c r="AF36" s="186">
        <f t="shared" si="15"/>
        <v>0</v>
      </c>
      <c r="AG36" s="187">
        <f t="shared" si="16"/>
        <v>0</v>
      </c>
      <c r="AH36" s="186">
        <f t="shared" si="17"/>
        <v>0</v>
      </c>
      <c r="AI36" s="187">
        <f t="shared" si="18"/>
        <v>0</v>
      </c>
      <c r="AJ36" s="186">
        <f t="shared" si="19"/>
        <v>0</v>
      </c>
      <c r="AK36" s="187">
        <f t="shared" si="20"/>
        <v>0</v>
      </c>
      <c r="AL36" s="186">
        <f t="shared" si="21"/>
        <v>0</v>
      </c>
      <c r="AM36" s="187">
        <f t="shared" si="22"/>
        <v>0</v>
      </c>
      <c r="AN36" s="186">
        <f t="shared" si="23"/>
        <v>0</v>
      </c>
      <c r="AO36" s="187">
        <f t="shared" si="24"/>
        <v>0</v>
      </c>
      <c r="AP36" s="186">
        <f t="shared" si="25"/>
        <v>0</v>
      </c>
      <c r="AQ36" s="187">
        <f t="shared" si="26"/>
        <v>0</v>
      </c>
      <c r="AR36" s="186">
        <f t="shared" si="27"/>
        <v>0</v>
      </c>
      <c r="AS36" s="187">
        <f t="shared" si="28"/>
        <v>0</v>
      </c>
      <c r="AT36" s="186">
        <f t="shared" si="29"/>
        <v>0</v>
      </c>
      <c r="AU36" s="187">
        <f t="shared" si="30"/>
        <v>0</v>
      </c>
      <c r="AV36" s="186">
        <f t="shared" si="31"/>
        <v>0</v>
      </c>
      <c r="AW36" s="187">
        <f t="shared" si="32"/>
        <v>0</v>
      </c>
      <c r="AX36" s="186">
        <f t="shared" si="33"/>
        <v>0</v>
      </c>
      <c r="AY36" s="187">
        <f t="shared" si="34"/>
        <v>0</v>
      </c>
      <c r="AZ36" s="186">
        <f t="shared" si="35"/>
        <v>0</v>
      </c>
      <c r="BA36" s="187">
        <f t="shared" si="36"/>
        <v>0</v>
      </c>
      <c r="BB36" s="186">
        <f t="shared" si="37"/>
        <v>0</v>
      </c>
      <c r="BC36" s="187">
        <f t="shared" si="38"/>
        <v>0</v>
      </c>
      <c r="BD36" s="186">
        <f t="shared" si="39"/>
        <v>0</v>
      </c>
      <c r="BE36" s="187">
        <f t="shared" si="40"/>
        <v>0</v>
      </c>
      <c r="BF36" s="186">
        <f t="shared" si="41"/>
        <v>0</v>
      </c>
      <c r="BG36" s="187">
        <f t="shared" si="42"/>
        <v>0</v>
      </c>
      <c r="BH36" s="186">
        <f t="shared" si="43"/>
        <v>0</v>
      </c>
      <c r="BI36" s="187">
        <f t="shared" si="44"/>
        <v>0</v>
      </c>
      <c r="BJ36" s="186">
        <f t="shared" si="45"/>
        <v>0</v>
      </c>
      <c r="BK36" s="187">
        <f t="shared" si="46"/>
        <v>0</v>
      </c>
      <c r="BL36" s="186">
        <f t="shared" si="47"/>
        <v>0</v>
      </c>
      <c r="BM36" s="187">
        <f t="shared" si="48"/>
        <v>0</v>
      </c>
      <c r="BN36" s="186">
        <f t="shared" si="49"/>
        <v>0</v>
      </c>
      <c r="BO36" s="187">
        <f t="shared" si="50"/>
        <v>0</v>
      </c>
      <c r="BP36" s="186">
        <f t="shared" si="51"/>
        <v>0</v>
      </c>
      <c r="BQ36" s="187">
        <f t="shared" si="52"/>
        <v>0</v>
      </c>
      <c r="BR36" s="186">
        <f t="shared" si="53"/>
        <v>0</v>
      </c>
      <c r="BS36" s="187">
        <f t="shared" si="54"/>
        <v>0</v>
      </c>
      <c r="BT36" s="186">
        <f t="shared" si="55"/>
        <v>0</v>
      </c>
      <c r="BU36" s="187">
        <f t="shared" si="56"/>
        <v>0</v>
      </c>
      <c r="BV36" s="186">
        <f t="shared" si="57"/>
        <v>0</v>
      </c>
      <c r="BW36" s="187">
        <f t="shared" si="58"/>
        <v>0</v>
      </c>
      <c r="BX36" s="186">
        <f t="shared" si="59"/>
        <v>0</v>
      </c>
      <c r="BY36" s="187">
        <f t="shared" si="60"/>
        <v>0</v>
      </c>
      <c r="BZ36" s="186">
        <f t="shared" si="61"/>
        <v>0</v>
      </c>
      <c r="CA36" s="187">
        <f t="shared" si="62"/>
        <v>0</v>
      </c>
      <c r="CB36" s="186">
        <f t="shared" si="63"/>
        <v>0</v>
      </c>
    </row>
    <row r="37" spans="1:80" ht="39.9" customHeight="1" x14ac:dyDescent="0.3">
      <c r="A37" s="8">
        <v>101</v>
      </c>
      <c r="B37" s="154"/>
      <c r="C37" s="155"/>
      <c r="D37" s="156"/>
      <c r="E37" s="151"/>
      <c r="F37" s="157"/>
      <c r="G37" s="152"/>
      <c r="H37" s="152"/>
      <c r="I37" s="153"/>
      <c r="P37" s="195"/>
      <c r="Q37" s="183">
        <f t="shared" si="0"/>
        <v>0</v>
      </c>
      <c r="R37" s="184">
        <f t="shared" si="1"/>
        <v>0</v>
      </c>
      <c r="S37" s="183">
        <f t="shared" si="2"/>
        <v>0</v>
      </c>
      <c r="T37" s="184">
        <f t="shared" si="3"/>
        <v>0</v>
      </c>
      <c r="U37" s="185">
        <f t="shared" si="4"/>
        <v>0</v>
      </c>
      <c r="V37" s="186">
        <f t="shared" si="5"/>
        <v>0</v>
      </c>
      <c r="W37" s="187">
        <f t="shared" si="6"/>
        <v>0</v>
      </c>
      <c r="X37" s="186">
        <f t="shared" si="7"/>
        <v>0</v>
      </c>
      <c r="Y37" s="187">
        <f t="shared" si="8"/>
        <v>0</v>
      </c>
      <c r="Z37" s="186">
        <f t="shared" si="9"/>
        <v>0</v>
      </c>
      <c r="AA37" s="187">
        <f t="shared" si="10"/>
        <v>0</v>
      </c>
      <c r="AB37" s="186">
        <f t="shared" si="11"/>
        <v>0</v>
      </c>
      <c r="AC37" s="187">
        <f t="shared" si="12"/>
        <v>0</v>
      </c>
      <c r="AD37" s="186">
        <f t="shared" si="13"/>
        <v>0</v>
      </c>
      <c r="AE37" s="187">
        <f t="shared" si="14"/>
        <v>0</v>
      </c>
      <c r="AF37" s="186">
        <f t="shared" si="15"/>
        <v>0</v>
      </c>
      <c r="AG37" s="187">
        <f t="shared" si="16"/>
        <v>0</v>
      </c>
      <c r="AH37" s="186">
        <f t="shared" si="17"/>
        <v>0</v>
      </c>
      <c r="AI37" s="187">
        <f t="shared" si="18"/>
        <v>0</v>
      </c>
      <c r="AJ37" s="186">
        <f t="shared" si="19"/>
        <v>0</v>
      </c>
      <c r="AK37" s="187">
        <f t="shared" si="20"/>
        <v>0</v>
      </c>
      <c r="AL37" s="186">
        <f t="shared" si="21"/>
        <v>0</v>
      </c>
      <c r="AM37" s="187">
        <f t="shared" si="22"/>
        <v>0</v>
      </c>
      <c r="AN37" s="186">
        <f t="shared" si="23"/>
        <v>0</v>
      </c>
      <c r="AO37" s="187">
        <f t="shared" si="24"/>
        <v>0</v>
      </c>
      <c r="AP37" s="186">
        <f t="shared" si="25"/>
        <v>0</v>
      </c>
      <c r="AQ37" s="187">
        <f t="shared" si="26"/>
        <v>0</v>
      </c>
      <c r="AR37" s="186">
        <f t="shared" si="27"/>
        <v>0</v>
      </c>
      <c r="AS37" s="187">
        <f t="shared" si="28"/>
        <v>0</v>
      </c>
      <c r="AT37" s="186">
        <f t="shared" si="29"/>
        <v>0</v>
      </c>
      <c r="AU37" s="187">
        <f t="shared" si="30"/>
        <v>0</v>
      </c>
      <c r="AV37" s="186">
        <f t="shared" si="31"/>
        <v>0</v>
      </c>
      <c r="AW37" s="187">
        <f t="shared" si="32"/>
        <v>0</v>
      </c>
      <c r="AX37" s="186">
        <f t="shared" si="33"/>
        <v>0</v>
      </c>
      <c r="AY37" s="187">
        <f t="shared" si="34"/>
        <v>0</v>
      </c>
      <c r="AZ37" s="186">
        <f t="shared" si="35"/>
        <v>0</v>
      </c>
      <c r="BA37" s="187">
        <f t="shared" si="36"/>
        <v>0</v>
      </c>
      <c r="BB37" s="186">
        <f t="shared" si="37"/>
        <v>0</v>
      </c>
      <c r="BC37" s="187">
        <f t="shared" si="38"/>
        <v>0</v>
      </c>
      <c r="BD37" s="186">
        <f t="shared" si="39"/>
        <v>0</v>
      </c>
      <c r="BE37" s="187">
        <f t="shared" si="40"/>
        <v>0</v>
      </c>
      <c r="BF37" s="186">
        <f t="shared" si="41"/>
        <v>0</v>
      </c>
      <c r="BG37" s="187">
        <f t="shared" si="42"/>
        <v>0</v>
      </c>
      <c r="BH37" s="186">
        <f t="shared" si="43"/>
        <v>0</v>
      </c>
      <c r="BI37" s="187">
        <f t="shared" si="44"/>
        <v>0</v>
      </c>
      <c r="BJ37" s="186">
        <f t="shared" si="45"/>
        <v>0</v>
      </c>
      <c r="BK37" s="187">
        <f t="shared" si="46"/>
        <v>0</v>
      </c>
      <c r="BL37" s="186">
        <f t="shared" si="47"/>
        <v>0</v>
      </c>
      <c r="BM37" s="187">
        <f t="shared" si="48"/>
        <v>0</v>
      </c>
      <c r="BN37" s="186">
        <f t="shared" si="49"/>
        <v>0</v>
      </c>
      <c r="BO37" s="187">
        <f t="shared" si="50"/>
        <v>0</v>
      </c>
      <c r="BP37" s="186">
        <f t="shared" si="51"/>
        <v>0</v>
      </c>
      <c r="BQ37" s="187">
        <f t="shared" si="52"/>
        <v>0</v>
      </c>
      <c r="BR37" s="186">
        <f t="shared" si="53"/>
        <v>0</v>
      </c>
      <c r="BS37" s="187">
        <f t="shared" si="54"/>
        <v>0</v>
      </c>
      <c r="BT37" s="186">
        <f t="shared" si="55"/>
        <v>0</v>
      </c>
      <c r="BU37" s="187">
        <f t="shared" si="56"/>
        <v>0</v>
      </c>
      <c r="BV37" s="186">
        <f t="shared" si="57"/>
        <v>0</v>
      </c>
      <c r="BW37" s="187">
        <f t="shared" si="58"/>
        <v>0</v>
      </c>
      <c r="BX37" s="186">
        <f t="shared" si="59"/>
        <v>0</v>
      </c>
      <c r="BY37" s="187">
        <f t="shared" si="60"/>
        <v>0</v>
      </c>
      <c r="BZ37" s="186">
        <f t="shared" si="61"/>
        <v>0</v>
      </c>
      <c r="CA37" s="187">
        <f t="shared" si="62"/>
        <v>0</v>
      </c>
      <c r="CB37" s="186">
        <f t="shared" si="63"/>
        <v>0</v>
      </c>
    </row>
    <row r="38" spans="1:80" ht="39.9" customHeight="1" x14ac:dyDescent="0.3">
      <c r="A38" s="8">
        <v>102</v>
      </c>
      <c r="B38" s="154"/>
      <c r="C38" s="155"/>
      <c r="D38" s="156"/>
      <c r="E38" s="151"/>
      <c r="F38" s="157"/>
      <c r="G38" s="152"/>
      <c r="H38" s="152"/>
      <c r="I38" s="153"/>
      <c r="P38" s="195"/>
      <c r="Q38" s="183">
        <f t="shared" si="0"/>
        <v>0</v>
      </c>
      <c r="R38" s="184">
        <f t="shared" si="1"/>
        <v>0</v>
      </c>
      <c r="S38" s="183">
        <f t="shared" si="2"/>
        <v>0</v>
      </c>
      <c r="T38" s="184">
        <f t="shared" si="3"/>
        <v>0</v>
      </c>
      <c r="U38" s="185">
        <f t="shared" si="4"/>
        <v>0</v>
      </c>
      <c r="V38" s="186">
        <f t="shared" si="5"/>
        <v>0</v>
      </c>
      <c r="W38" s="187">
        <f t="shared" si="6"/>
        <v>0</v>
      </c>
      <c r="X38" s="186">
        <f t="shared" si="7"/>
        <v>0</v>
      </c>
      <c r="Y38" s="187">
        <f t="shared" si="8"/>
        <v>0</v>
      </c>
      <c r="Z38" s="186">
        <f t="shared" si="9"/>
        <v>0</v>
      </c>
      <c r="AA38" s="187">
        <f t="shared" si="10"/>
        <v>0</v>
      </c>
      <c r="AB38" s="186">
        <f t="shared" si="11"/>
        <v>0</v>
      </c>
      <c r="AC38" s="187">
        <f t="shared" si="12"/>
        <v>0</v>
      </c>
      <c r="AD38" s="186">
        <f t="shared" si="13"/>
        <v>0</v>
      </c>
      <c r="AE38" s="187">
        <f t="shared" si="14"/>
        <v>0</v>
      </c>
      <c r="AF38" s="186">
        <f t="shared" si="15"/>
        <v>0</v>
      </c>
      <c r="AG38" s="187">
        <f t="shared" si="16"/>
        <v>0</v>
      </c>
      <c r="AH38" s="186">
        <f t="shared" si="17"/>
        <v>0</v>
      </c>
      <c r="AI38" s="187">
        <f t="shared" si="18"/>
        <v>0</v>
      </c>
      <c r="AJ38" s="186">
        <f t="shared" si="19"/>
        <v>0</v>
      </c>
      <c r="AK38" s="187">
        <f t="shared" si="20"/>
        <v>0</v>
      </c>
      <c r="AL38" s="186">
        <f t="shared" si="21"/>
        <v>0</v>
      </c>
      <c r="AM38" s="187">
        <f t="shared" si="22"/>
        <v>0</v>
      </c>
      <c r="AN38" s="186">
        <f t="shared" si="23"/>
        <v>0</v>
      </c>
      <c r="AO38" s="187">
        <f t="shared" si="24"/>
        <v>0</v>
      </c>
      <c r="AP38" s="186">
        <f t="shared" si="25"/>
        <v>0</v>
      </c>
      <c r="AQ38" s="187">
        <f t="shared" si="26"/>
        <v>0</v>
      </c>
      <c r="AR38" s="186">
        <f t="shared" si="27"/>
        <v>0</v>
      </c>
      <c r="AS38" s="187">
        <f t="shared" si="28"/>
        <v>0</v>
      </c>
      <c r="AT38" s="186">
        <f t="shared" si="29"/>
        <v>0</v>
      </c>
      <c r="AU38" s="187">
        <f t="shared" si="30"/>
        <v>0</v>
      </c>
      <c r="AV38" s="186">
        <f t="shared" si="31"/>
        <v>0</v>
      </c>
      <c r="AW38" s="187">
        <f t="shared" si="32"/>
        <v>0</v>
      </c>
      <c r="AX38" s="186">
        <f t="shared" si="33"/>
        <v>0</v>
      </c>
      <c r="AY38" s="187">
        <f t="shared" si="34"/>
        <v>0</v>
      </c>
      <c r="AZ38" s="186">
        <f t="shared" si="35"/>
        <v>0</v>
      </c>
      <c r="BA38" s="187">
        <f t="shared" si="36"/>
        <v>0</v>
      </c>
      <c r="BB38" s="186">
        <f t="shared" si="37"/>
        <v>0</v>
      </c>
      <c r="BC38" s="187">
        <f t="shared" si="38"/>
        <v>0</v>
      </c>
      <c r="BD38" s="186">
        <f t="shared" si="39"/>
        <v>0</v>
      </c>
      <c r="BE38" s="187">
        <f t="shared" si="40"/>
        <v>0</v>
      </c>
      <c r="BF38" s="186">
        <f t="shared" si="41"/>
        <v>0</v>
      </c>
      <c r="BG38" s="187">
        <f t="shared" si="42"/>
        <v>0</v>
      </c>
      <c r="BH38" s="186">
        <f t="shared" si="43"/>
        <v>0</v>
      </c>
      <c r="BI38" s="187">
        <f t="shared" si="44"/>
        <v>0</v>
      </c>
      <c r="BJ38" s="186">
        <f t="shared" si="45"/>
        <v>0</v>
      </c>
      <c r="BK38" s="187">
        <f t="shared" si="46"/>
        <v>0</v>
      </c>
      <c r="BL38" s="186">
        <f t="shared" si="47"/>
        <v>0</v>
      </c>
      <c r="BM38" s="187">
        <f t="shared" si="48"/>
        <v>0</v>
      </c>
      <c r="BN38" s="186">
        <f t="shared" si="49"/>
        <v>0</v>
      </c>
      <c r="BO38" s="187">
        <f t="shared" si="50"/>
        <v>0</v>
      </c>
      <c r="BP38" s="186">
        <f t="shared" si="51"/>
        <v>0</v>
      </c>
      <c r="BQ38" s="187">
        <f t="shared" si="52"/>
        <v>0</v>
      </c>
      <c r="BR38" s="186">
        <f t="shared" si="53"/>
        <v>0</v>
      </c>
      <c r="BS38" s="187">
        <f t="shared" si="54"/>
        <v>0</v>
      </c>
      <c r="BT38" s="186">
        <f t="shared" si="55"/>
        <v>0</v>
      </c>
      <c r="BU38" s="187">
        <f t="shared" si="56"/>
        <v>0</v>
      </c>
      <c r="BV38" s="186">
        <f t="shared" si="57"/>
        <v>0</v>
      </c>
      <c r="BW38" s="187">
        <f t="shared" si="58"/>
        <v>0</v>
      </c>
      <c r="BX38" s="186">
        <f t="shared" si="59"/>
        <v>0</v>
      </c>
      <c r="BY38" s="187">
        <f t="shared" si="60"/>
        <v>0</v>
      </c>
      <c r="BZ38" s="186">
        <f t="shared" si="61"/>
        <v>0</v>
      </c>
      <c r="CA38" s="187">
        <f t="shared" si="62"/>
        <v>0</v>
      </c>
      <c r="CB38" s="186">
        <f t="shared" si="63"/>
        <v>0</v>
      </c>
    </row>
    <row r="39" spans="1:80" ht="39.9" customHeight="1" x14ac:dyDescent="0.3">
      <c r="A39" s="8">
        <v>103</v>
      </c>
      <c r="B39" s="154"/>
      <c r="C39" s="155"/>
      <c r="D39" s="156"/>
      <c r="E39" s="151"/>
      <c r="F39" s="157"/>
      <c r="G39" s="152"/>
      <c r="H39" s="152"/>
      <c r="I39" s="153"/>
      <c r="P39" s="195"/>
      <c r="Q39" s="183">
        <f t="shared" si="0"/>
        <v>0</v>
      </c>
      <c r="R39" s="184">
        <f t="shared" si="1"/>
        <v>0</v>
      </c>
      <c r="S39" s="183">
        <f t="shared" si="2"/>
        <v>0</v>
      </c>
      <c r="T39" s="184">
        <f t="shared" si="3"/>
        <v>0</v>
      </c>
      <c r="U39" s="185">
        <f t="shared" si="4"/>
        <v>0</v>
      </c>
      <c r="V39" s="186">
        <f t="shared" si="5"/>
        <v>0</v>
      </c>
      <c r="W39" s="187">
        <f t="shared" si="6"/>
        <v>0</v>
      </c>
      <c r="X39" s="186">
        <f t="shared" si="7"/>
        <v>0</v>
      </c>
      <c r="Y39" s="187">
        <f t="shared" si="8"/>
        <v>0</v>
      </c>
      <c r="Z39" s="186">
        <f t="shared" si="9"/>
        <v>0</v>
      </c>
      <c r="AA39" s="187">
        <f t="shared" si="10"/>
        <v>0</v>
      </c>
      <c r="AB39" s="186">
        <f t="shared" si="11"/>
        <v>0</v>
      </c>
      <c r="AC39" s="187">
        <f t="shared" si="12"/>
        <v>0</v>
      </c>
      <c r="AD39" s="186">
        <f t="shared" si="13"/>
        <v>0</v>
      </c>
      <c r="AE39" s="187">
        <f t="shared" si="14"/>
        <v>0</v>
      </c>
      <c r="AF39" s="186">
        <f t="shared" si="15"/>
        <v>0</v>
      </c>
      <c r="AG39" s="187">
        <f t="shared" si="16"/>
        <v>0</v>
      </c>
      <c r="AH39" s="186">
        <f t="shared" si="17"/>
        <v>0</v>
      </c>
      <c r="AI39" s="187">
        <f t="shared" si="18"/>
        <v>0</v>
      </c>
      <c r="AJ39" s="186">
        <f t="shared" si="19"/>
        <v>0</v>
      </c>
      <c r="AK39" s="187">
        <f t="shared" si="20"/>
        <v>0</v>
      </c>
      <c r="AL39" s="186">
        <f t="shared" si="21"/>
        <v>0</v>
      </c>
      <c r="AM39" s="187">
        <f t="shared" si="22"/>
        <v>0</v>
      </c>
      <c r="AN39" s="186">
        <f t="shared" si="23"/>
        <v>0</v>
      </c>
      <c r="AO39" s="187">
        <f t="shared" si="24"/>
        <v>0</v>
      </c>
      <c r="AP39" s="186">
        <f t="shared" si="25"/>
        <v>0</v>
      </c>
      <c r="AQ39" s="187">
        <f t="shared" si="26"/>
        <v>0</v>
      </c>
      <c r="AR39" s="186">
        <f t="shared" si="27"/>
        <v>0</v>
      </c>
      <c r="AS39" s="187">
        <f t="shared" si="28"/>
        <v>0</v>
      </c>
      <c r="AT39" s="186">
        <f t="shared" si="29"/>
        <v>0</v>
      </c>
      <c r="AU39" s="187">
        <f t="shared" si="30"/>
        <v>0</v>
      </c>
      <c r="AV39" s="186">
        <f t="shared" si="31"/>
        <v>0</v>
      </c>
      <c r="AW39" s="187">
        <f t="shared" si="32"/>
        <v>0</v>
      </c>
      <c r="AX39" s="186">
        <f t="shared" si="33"/>
        <v>0</v>
      </c>
      <c r="AY39" s="187">
        <f t="shared" si="34"/>
        <v>0</v>
      </c>
      <c r="AZ39" s="186">
        <f t="shared" si="35"/>
        <v>0</v>
      </c>
      <c r="BA39" s="187">
        <f t="shared" si="36"/>
        <v>0</v>
      </c>
      <c r="BB39" s="186">
        <f t="shared" si="37"/>
        <v>0</v>
      </c>
      <c r="BC39" s="187">
        <f t="shared" si="38"/>
        <v>0</v>
      </c>
      <c r="BD39" s="186">
        <f t="shared" si="39"/>
        <v>0</v>
      </c>
      <c r="BE39" s="187">
        <f t="shared" si="40"/>
        <v>0</v>
      </c>
      <c r="BF39" s="186">
        <f t="shared" si="41"/>
        <v>0</v>
      </c>
      <c r="BG39" s="187">
        <f t="shared" si="42"/>
        <v>0</v>
      </c>
      <c r="BH39" s="186">
        <f t="shared" si="43"/>
        <v>0</v>
      </c>
      <c r="BI39" s="187">
        <f t="shared" si="44"/>
        <v>0</v>
      </c>
      <c r="BJ39" s="186">
        <f t="shared" si="45"/>
        <v>0</v>
      </c>
      <c r="BK39" s="187">
        <f t="shared" si="46"/>
        <v>0</v>
      </c>
      <c r="BL39" s="186">
        <f t="shared" si="47"/>
        <v>0</v>
      </c>
      <c r="BM39" s="187">
        <f t="shared" si="48"/>
        <v>0</v>
      </c>
      <c r="BN39" s="186">
        <f t="shared" si="49"/>
        <v>0</v>
      </c>
      <c r="BO39" s="187">
        <f t="shared" si="50"/>
        <v>0</v>
      </c>
      <c r="BP39" s="186">
        <f t="shared" si="51"/>
        <v>0</v>
      </c>
      <c r="BQ39" s="187">
        <f t="shared" si="52"/>
        <v>0</v>
      </c>
      <c r="BR39" s="186">
        <f t="shared" si="53"/>
        <v>0</v>
      </c>
      <c r="BS39" s="187">
        <f t="shared" si="54"/>
        <v>0</v>
      </c>
      <c r="BT39" s="186">
        <f t="shared" si="55"/>
        <v>0</v>
      </c>
      <c r="BU39" s="187">
        <f t="shared" si="56"/>
        <v>0</v>
      </c>
      <c r="BV39" s="186">
        <f t="shared" si="57"/>
        <v>0</v>
      </c>
      <c r="BW39" s="187">
        <f t="shared" si="58"/>
        <v>0</v>
      </c>
      <c r="BX39" s="186">
        <f t="shared" si="59"/>
        <v>0</v>
      </c>
      <c r="BY39" s="187">
        <f t="shared" si="60"/>
        <v>0</v>
      </c>
      <c r="BZ39" s="186">
        <f t="shared" si="61"/>
        <v>0</v>
      </c>
      <c r="CA39" s="187">
        <f t="shared" si="62"/>
        <v>0</v>
      </c>
      <c r="CB39" s="186">
        <f t="shared" si="63"/>
        <v>0</v>
      </c>
    </row>
    <row r="40" spans="1:80" ht="39.9" customHeight="1" x14ac:dyDescent="0.3">
      <c r="A40" s="8">
        <v>104</v>
      </c>
      <c r="B40" s="154"/>
      <c r="C40" s="155"/>
      <c r="D40" s="156"/>
      <c r="E40" s="151"/>
      <c r="F40" s="157"/>
      <c r="G40" s="152"/>
      <c r="H40" s="152"/>
      <c r="I40" s="153"/>
      <c r="P40" s="195"/>
      <c r="Q40" s="183">
        <f t="shared" si="0"/>
        <v>0</v>
      </c>
      <c r="R40" s="184">
        <f t="shared" si="1"/>
        <v>0</v>
      </c>
      <c r="S40" s="183">
        <f t="shared" si="2"/>
        <v>0</v>
      </c>
      <c r="T40" s="184">
        <f t="shared" si="3"/>
        <v>0</v>
      </c>
      <c r="U40" s="185">
        <f t="shared" si="4"/>
        <v>0</v>
      </c>
      <c r="V40" s="186">
        <f t="shared" si="5"/>
        <v>0</v>
      </c>
      <c r="W40" s="187">
        <f t="shared" si="6"/>
        <v>0</v>
      </c>
      <c r="X40" s="186">
        <f t="shared" si="7"/>
        <v>0</v>
      </c>
      <c r="Y40" s="187">
        <f t="shared" si="8"/>
        <v>0</v>
      </c>
      <c r="Z40" s="186">
        <f t="shared" si="9"/>
        <v>0</v>
      </c>
      <c r="AA40" s="187">
        <f t="shared" si="10"/>
        <v>0</v>
      </c>
      <c r="AB40" s="186">
        <f t="shared" si="11"/>
        <v>0</v>
      </c>
      <c r="AC40" s="187">
        <f t="shared" si="12"/>
        <v>0</v>
      </c>
      <c r="AD40" s="186">
        <f t="shared" si="13"/>
        <v>0</v>
      </c>
      <c r="AE40" s="187">
        <f t="shared" si="14"/>
        <v>0</v>
      </c>
      <c r="AF40" s="186">
        <f t="shared" si="15"/>
        <v>0</v>
      </c>
      <c r="AG40" s="187">
        <f t="shared" si="16"/>
        <v>0</v>
      </c>
      <c r="AH40" s="186">
        <f t="shared" si="17"/>
        <v>0</v>
      </c>
      <c r="AI40" s="187">
        <f t="shared" si="18"/>
        <v>0</v>
      </c>
      <c r="AJ40" s="186">
        <f t="shared" si="19"/>
        <v>0</v>
      </c>
      <c r="AK40" s="187">
        <f t="shared" si="20"/>
        <v>0</v>
      </c>
      <c r="AL40" s="186">
        <f t="shared" si="21"/>
        <v>0</v>
      </c>
      <c r="AM40" s="187">
        <f t="shared" si="22"/>
        <v>0</v>
      </c>
      <c r="AN40" s="186">
        <f t="shared" si="23"/>
        <v>0</v>
      </c>
      <c r="AO40" s="187">
        <f t="shared" si="24"/>
        <v>0</v>
      </c>
      <c r="AP40" s="186">
        <f t="shared" si="25"/>
        <v>0</v>
      </c>
      <c r="AQ40" s="187">
        <f t="shared" si="26"/>
        <v>0</v>
      </c>
      <c r="AR40" s="186">
        <f t="shared" si="27"/>
        <v>0</v>
      </c>
      <c r="AS40" s="187">
        <f t="shared" si="28"/>
        <v>0</v>
      </c>
      <c r="AT40" s="186">
        <f t="shared" si="29"/>
        <v>0</v>
      </c>
      <c r="AU40" s="187">
        <f t="shared" si="30"/>
        <v>0</v>
      </c>
      <c r="AV40" s="186">
        <f t="shared" si="31"/>
        <v>0</v>
      </c>
      <c r="AW40" s="187">
        <f t="shared" si="32"/>
        <v>0</v>
      </c>
      <c r="AX40" s="186">
        <f t="shared" si="33"/>
        <v>0</v>
      </c>
      <c r="AY40" s="187">
        <f t="shared" si="34"/>
        <v>0</v>
      </c>
      <c r="AZ40" s="186">
        <f t="shared" si="35"/>
        <v>0</v>
      </c>
      <c r="BA40" s="187">
        <f t="shared" si="36"/>
        <v>0</v>
      </c>
      <c r="BB40" s="186">
        <f t="shared" si="37"/>
        <v>0</v>
      </c>
      <c r="BC40" s="187">
        <f t="shared" si="38"/>
        <v>0</v>
      </c>
      <c r="BD40" s="186">
        <f t="shared" si="39"/>
        <v>0</v>
      </c>
      <c r="BE40" s="187">
        <f t="shared" si="40"/>
        <v>0</v>
      </c>
      <c r="BF40" s="186">
        <f t="shared" si="41"/>
        <v>0</v>
      </c>
      <c r="BG40" s="187">
        <f t="shared" si="42"/>
        <v>0</v>
      </c>
      <c r="BH40" s="186">
        <f t="shared" si="43"/>
        <v>0</v>
      </c>
      <c r="BI40" s="187">
        <f t="shared" si="44"/>
        <v>0</v>
      </c>
      <c r="BJ40" s="186">
        <f t="shared" si="45"/>
        <v>0</v>
      </c>
      <c r="BK40" s="187">
        <f t="shared" si="46"/>
        <v>0</v>
      </c>
      <c r="BL40" s="186">
        <f t="shared" si="47"/>
        <v>0</v>
      </c>
      <c r="BM40" s="187">
        <f t="shared" si="48"/>
        <v>0</v>
      </c>
      <c r="BN40" s="186">
        <f t="shared" si="49"/>
        <v>0</v>
      </c>
      <c r="BO40" s="187">
        <f t="shared" si="50"/>
        <v>0</v>
      </c>
      <c r="BP40" s="186">
        <f t="shared" si="51"/>
        <v>0</v>
      </c>
      <c r="BQ40" s="187">
        <f t="shared" si="52"/>
        <v>0</v>
      </c>
      <c r="BR40" s="186">
        <f t="shared" si="53"/>
        <v>0</v>
      </c>
      <c r="BS40" s="187">
        <f t="shared" si="54"/>
        <v>0</v>
      </c>
      <c r="BT40" s="186">
        <f t="shared" si="55"/>
        <v>0</v>
      </c>
      <c r="BU40" s="187">
        <f t="shared" si="56"/>
        <v>0</v>
      </c>
      <c r="BV40" s="186">
        <f t="shared" si="57"/>
        <v>0</v>
      </c>
      <c r="BW40" s="187">
        <f t="shared" si="58"/>
        <v>0</v>
      </c>
      <c r="BX40" s="186">
        <f t="shared" si="59"/>
        <v>0</v>
      </c>
      <c r="BY40" s="187">
        <f t="shared" si="60"/>
        <v>0</v>
      </c>
      <c r="BZ40" s="186">
        <f t="shared" si="61"/>
        <v>0</v>
      </c>
      <c r="CA40" s="187">
        <f t="shared" si="62"/>
        <v>0</v>
      </c>
      <c r="CB40" s="186">
        <f t="shared" si="63"/>
        <v>0</v>
      </c>
    </row>
    <row r="41" spans="1:80" ht="39.9" customHeight="1" x14ac:dyDescent="0.3">
      <c r="A41" s="8">
        <v>105</v>
      </c>
      <c r="B41" s="154"/>
      <c r="C41" s="155"/>
      <c r="D41" s="156"/>
      <c r="E41" s="151"/>
      <c r="F41" s="157"/>
      <c r="G41" s="152"/>
      <c r="H41" s="152"/>
      <c r="I41" s="153"/>
      <c r="P41" s="195"/>
      <c r="Q41" s="183">
        <f t="shared" si="0"/>
        <v>0</v>
      </c>
      <c r="R41" s="184">
        <f t="shared" si="1"/>
        <v>0</v>
      </c>
      <c r="S41" s="183">
        <f t="shared" si="2"/>
        <v>0</v>
      </c>
      <c r="T41" s="184">
        <f t="shared" si="3"/>
        <v>0</v>
      </c>
      <c r="U41" s="185">
        <f t="shared" si="4"/>
        <v>0</v>
      </c>
      <c r="V41" s="186">
        <f t="shared" si="5"/>
        <v>0</v>
      </c>
      <c r="W41" s="187">
        <f t="shared" si="6"/>
        <v>0</v>
      </c>
      <c r="X41" s="186">
        <f t="shared" si="7"/>
        <v>0</v>
      </c>
      <c r="Y41" s="187">
        <f t="shared" si="8"/>
        <v>0</v>
      </c>
      <c r="Z41" s="186">
        <f t="shared" si="9"/>
        <v>0</v>
      </c>
      <c r="AA41" s="187">
        <f t="shared" si="10"/>
        <v>0</v>
      </c>
      <c r="AB41" s="186">
        <f t="shared" si="11"/>
        <v>0</v>
      </c>
      <c r="AC41" s="187">
        <f t="shared" si="12"/>
        <v>0</v>
      </c>
      <c r="AD41" s="186">
        <f t="shared" si="13"/>
        <v>0</v>
      </c>
      <c r="AE41" s="187">
        <f t="shared" si="14"/>
        <v>0</v>
      </c>
      <c r="AF41" s="186">
        <f t="shared" si="15"/>
        <v>0</v>
      </c>
      <c r="AG41" s="187">
        <f t="shared" si="16"/>
        <v>0</v>
      </c>
      <c r="AH41" s="186">
        <f t="shared" si="17"/>
        <v>0</v>
      </c>
      <c r="AI41" s="187">
        <f t="shared" si="18"/>
        <v>0</v>
      </c>
      <c r="AJ41" s="186">
        <f t="shared" si="19"/>
        <v>0</v>
      </c>
      <c r="AK41" s="187">
        <f t="shared" si="20"/>
        <v>0</v>
      </c>
      <c r="AL41" s="186">
        <f t="shared" si="21"/>
        <v>0</v>
      </c>
      <c r="AM41" s="187">
        <f t="shared" si="22"/>
        <v>0</v>
      </c>
      <c r="AN41" s="186">
        <f t="shared" si="23"/>
        <v>0</v>
      </c>
      <c r="AO41" s="187">
        <f t="shared" si="24"/>
        <v>0</v>
      </c>
      <c r="AP41" s="186">
        <f t="shared" si="25"/>
        <v>0</v>
      </c>
      <c r="AQ41" s="187">
        <f t="shared" si="26"/>
        <v>0</v>
      </c>
      <c r="AR41" s="186">
        <f t="shared" si="27"/>
        <v>0</v>
      </c>
      <c r="AS41" s="187">
        <f t="shared" si="28"/>
        <v>0</v>
      </c>
      <c r="AT41" s="186">
        <f t="shared" si="29"/>
        <v>0</v>
      </c>
      <c r="AU41" s="187">
        <f t="shared" si="30"/>
        <v>0</v>
      </c>
      <c r="AV41" s="186">
        <f t="shared" si="31"/>
        <v>0</v>
      </c>
      <c r="AW41" s="187">
        <f t="shared" si="32"/>
        <v>0</v>
      </c>
      <c r="AX41" s="186">
        <f t="shared" si="33"/>
        <v>0</v>
      </c>
      <c r="AY41" s="187">
        <f t="shared" si="34"/>
        <v>0</v>
      </c>
      <c r="AZ41" s="186">
        <f t="shared" si="35"/>
        <v>0</v>
      </c>
      <c r="BA41" s="187">
        <f t="shared" si="36"/>
        <v>0</v>
      </c>
      <c r="BB41" s="186">
        <f t="shared" si="37"/>
        <v>0</v>
      </c>
      <c r="BC41" s="187">
        <f t="shared" si="38"/>
        <v>0</v>
      </c>
      <c r="BD41" s="186">
        <f t="shared" si="39"/>
        <v>0</v>
      </c>
      <c r="BE41" s="187">
        <f t="shared" si="40"/>
        <v>0</v>
      </c>
      <c r="BF41" s="186">
        <f t="shared" si="41"/>
        <v>0</v>
      </c>
      <c r="BG41" s="187">
        <f t="shared" si="42"/>
        <v>0</v>
      </c>
      <c r="BH41" s="186">
        <f t="shared" si="43"/>
        <v>0</v>
      </c>
      <c r="BI41" s="187">
        <f t="shared" si="44"/>
        <v>0</v>
      </c>
      <c r="BJ41" s="186">
        <f t="shared" si="45"/>
        <v>0</v>
      </c>
      <c r="BK41" s="187">
        <f t="shared" si="46"/>
        <v>0</v>
      </c>
      <c r="BL41" s="186">
        <f t="shared" si="47"/>
        <v>0</v>
      </c>
      <c r="BM41" s="187">
        <f t="shared" si="48"/>
        <v>0</v>
      </c>
      <c r="BN41" s="186">
        <f t="shared" si="49"/>
        <v>0</v>
      </c>
      <c r="BO41" s="187">
        <f t="shared" si="50"/>
        <v>0</v>
      </c>
      <c r="BP41" s="186">
        <f t="shared" si="51"/>
        <v>0</v>
      </c>
      <c r="BQ41" s="187">
        <f t="shared" si="52"/>
        <v>0</v>
      </c>
      <c r="BR41" s="186">
        <f t="shared" si="53"/>
        <v>0</v>
      </c>
      <c r="BS41" s="187">
        <f t="shared" si="54"/>
        <v>0</v>
      </c>
      <c r="BT41" s="186">
        <f t="shared" si="55"/>
        <v>0</v>
      </c>
      <c r="BU41" s="187">
        <f t="shared" si="56"/>
        <v>0</v>
      </c>
      <c r="BV41" s="186">
        <f t="shared" si="57"/>
        <v>0</v>
      </c>
      <c r="BW41" s="187">
        <f t="shared" si="58"/>
        <v>0</v>
      </c>
      <c r="BX41" s="186">
        <f t="shared" si="59"/>
        <v>0</v>
      </c>
      <c r="BY41" s="187">
        <f t="shared" si="60"/>
        <v>0</v>
      </c>
      <c r="BZ41" s="186">
        <f t="shared" si="61"/>
        <v>0</v>
      </c>
      <c r="CA41" s="187">
        <f t="shared" si="62"/>
        <v>0</v>
      </c>
      <c r="CB41" s="186">
        <f t="shared" si="63"/>
        <v>0</v>
      </c>
    </row>
    <row r="42" spans="1:80" ht="39.9" customHeight="1" x14ac:dyDescent="0.3">
      <c r="A42" s="8">
        <v>106</v>
      </c>
      <c r="B42" s="154"/>
      <c r="C42" s="155"/>
      <c r="D42" s="156"/>
      <c r="E42" s="151"/>
      <c r="F42" s="157"/>
      <c r="G42" s="152"/>
      <c r="H42" s="152"/>
      <c r="I42" s="153"/>
      <c r="P42" s="195"/>
      <c r="Q42" s="183">
        <f t="shared" si="0"/>
        <v>0</v>
      </c>
      <c r="R42" s="184">
        <f t="shared" si="1"/>
        <v>0</v>
      </c>
      <c r="S42" s="183">
        <f t="shared" si="2"/>
        <v>0</v>
      </c>
      <c r="T42" s="184">
        <f t="shared" si="3"/>
        <v>0</v>
      </c>
      <c r="U42" s="185">
        <f t="shared" si="4"/>
        <v>0</v>
      </c>
      <c r="V42" s="186">
        <f t="shared" si="5"/>
        <v>0</v>
      </c>
      <c r="W42" s="187">
        <f t="shared" si="6"/>
        <v>0</v>
      </c>
      <c r="X42" s="186">
        <f t="shared" si="7"/>
        <v>0</v>
      </c>
      <c r="Y42" s="187">
        <f t="shared" si="8"/>
        <v>0</v>
      </c>
      <c r="Z42" s="186">
        <f t="shared" si="9"/>
        <v>0</v>
      </c>
      <c r="AA42" s="187">
        <f t="shared" si="10"/>
        <v>0</v>
      </c>
      <c r="AB42" s="186">
        <f t="shared" si="11"/>
        <v>0</v>
      </c>
      <c r="AC42" s="187">
        <f t="shared" si="12"/>
        <v>0</v>
      </c>
      <c r="AD42" s="186">
        <f t="shared" si="13"/>
        <v>0</v>
      </c>
      <c r="AE42" s="187">
        <f t="shared" si="14"/>
        <v>0</v>
      </c>
      <c r="AF42" s="186">
        <f t="shared" si="15"/>
        <v>0</v>
      </c>
      <c r="AG42" s="187">
        <f t="shared" si="16"/>
        <v>0</v>
      </c>
      <c r="AH42" s="186">
        <f t="shared" si="17"/>
        <v>0</v>
      </c>
      <c r="AI42" s="187">
        <f t="shared" si="18"/>
        <v>0</v>
      </c>
      <c r="AJ42" s="186">
        <f t="shared" si="19"/>
        <v>0</v>
      </c>
      <c r="AK42" s="187">
        <f t="shared" si="20"/>
        <v>0</v>
      </c>
      <c r="AL42" s="186">
        <f t="shared" si="21"/>
        <v>0</v>
      </c>
      <c r="AM42" s="187">
        <f t="shared" si="22"/>
        <v>0</v>
      </c>
      <c r="AN42" s="186">
        <f t="shared" si="23"/>
        <v>0</v>
      </c>
      <c r="AO42" s="187">
        <f t="shared" si="24"/>
        <v>0</v>
      </c>
      <c r="AP42" s="186">
        <f t="shared" si="25"/>
        <v>0</v>
      </c>
      <c r="AQ42" s="187">
        <f t="shared" si="26"/>
        <v>0</v>
      </c>
      <c r="AR42" s="186">
        <f t="shared" si="27"/>
        <v>0</v>
      </c>
      <c r="AS42" s="187">
        <f t="shared" si="28"/>
        <v>0</v>
      </c>
      <c r="AT42" s="186">
        <f t="shared" si="29"/>
        <v>0</v>
      </c>
      <c r="AU42" s="187">
        <f t="shared" si="30"/>
        <v>0</v>
      </c>
      <c r="AV42" s="186">
        <f t="shared" si="31"/>
        <v>0</v>
      </c>
      <c r="AW42" s="187">
        <f t="shared" si="32"/>
        <v>0</v>
      </c>
      <c r="AX42" s="186">
        <f t="shared" si="33"/>
        <v>0</v>
      </c>
      <c r="AY42" s="187">
        <f t="shared" si="34"/>
        <v>0</v>
      </c>
      <c r="AZ42" s="186">
        <f t="shared" si="35"/>
        <v>0</v>
      </c>
      <c r="BA42" s="187">
        <f t="shared" si="36"/>
        <v>0</v>
      </c>
      <c r="BB42" s="186">
        <f t="shared" si="37"/>
        <v>0</v>
      </c>
      <c r="BC42" s="187">
        <f t="shared" si="38"/>
        <v>0</v>
      </c>
      <c r="BD42" s="186">
        <f t="shared" si="39"/>
        <v>0</v>
      </c>
      <c r="BE42" s="187">
        <f t="shared" si="40"/>
        <v>0</v>
      </c>
      <c r="BF42" s="186">
        <f t="shared" si="41"/>
        <v>0</v>
      </c>
      <c r="BG42" s="187">
        <f t="shared" si="42"/>
        <v>0</v>
      </c>
      <c r="BH42" s="186">
        <f t="shared" si="43"/>
        <v>0</v>
      </c>
      <c r="BI42" s="187">
        <f t="shared" si="44"/>
        <v>0</v>
      </c>
      <c r="BJ42" s="186">
        <f t="shared" si="45"/>
        <v>0</v>
      </c>
      <c r="BK42" s="187">
        <f t="shared" si="46"/>
        <v>0</v>
      </c>
      <c r="BL42" s="186">
        <f t="shared" si="47"/>
        <v>0</v>
      </c>
      <c r="BM42" s="187">
        <f t="shared" si="48"/>
        <v>0</v>
      </c>
      <c r="BN42" s="186">
        <f t="shared" si="49"/>
        <v>0</v>
      </c>
      <c r="BO42" s="187">
        <f t="shared" si="50"/>
        <v>0</v>
      </c>
      <c r="BP42" s="186">
        <f t="shared" si="51"/>
        <v>0</v>
      </c>
      <c r="BQ42" s="187">
        <f t="shared" si="52"/>
        <v>0</v>
      </c>
      <c r="BR42" s="186">
        <f t="shared" si="53"/>
        <v>0</v>
      </c>
      <c r="BS42" s="187">
        <f t="shared" si="54"/>
        <v>0</v>
      </c>
      <c r="BT42" s="186">
        <f t="shared" si="55"/>
        <v>0</v>
      </c>
      <c r="BU42" s="187">
        <f t="shared" si="56"/>
        <v>0</v>
      </c>
      <c r="BV42" s="186">
        <f t="shared" si="57"/>
        <v>0</v>
      </c>
      <c r="BW42" s="187">
        <f t="shared" si="58"/>
        <v>0</v>
      </c>
      <c r="BX42" s="186">
        <f t="shared" si="59"/>
        <v>0</v>
      </c>
      <c r="BY42" s="187">
        <f t="shared" si="60"/>
        <v>0</v>
      </c>
      <c r="BZ42" s="186">
        <f t="shared" si="61"/>
        <v>0</v>
      </c>
      <c r="CA42" s="187">
        <f t="shared" si="62"/>
        <v>0</v>
      </c>
      <c r="CB42" s="186">
        <f t="shared" si="63"/>
        <v>0</v>
      </c>
    </row>
    <row r="43" spans="1:80" ht="39.9" customHeight="1" x14ac:dyDescent="0.3">
      <c r="A43" s="8">
        <v>107</v>
      </c>
      <c r="B43" s="154"/>
      <c r="C43" s="155"/>
      <c r="D43" s="156"/>
      <c r="E43" s="151"/>
      <c r="F43" s="157"/>
      <c r="G43" s="152"/>
      <c r="H43" s="152"/>
      <c r="I43" s="153"/>
      <c r="P43" s="195"/>
      <c r="Q43" s="183">
        <f t="shared" si="0"/>
        <v>0</v>
      </c>
      <c r="R43" s="184">
        <f t="shared" si="1"/>
        <v>0</v>
      </c>
      <c r="S43" s="183">
        <f t="shared" si="2"/>
        <v>0</v>
      </c>
      <c r="T43" s="184">
        <f t="shared" si="3"/>
        <v>0</v>
      </c>
      <c r="U43" s="185">
        <f t="shared" si="4"/>
        <v>0</v>
      </c>
      <c r="V43" s="186">
        <f t="shared" si="5"/>
        <v>0</v>
      </c>
      <c r="W43" s="187">
        <f t="shared" si="6"/>
        <v>0</v>
      </c>
      <c r="X43" s="186">
        <f t="shared" si="7"/>
        <v>0</v>
      </c>
      <c r="Y43" s="187">
        <f t="shared" si="8"/>
        <v>0</v>
      </c>
      <c r="Z43" s="186">
        <f t="shared" si="9"/>
        <v>0</v>
      </c>
      <c r="AA43" s="187">
        <f t="shared" si="10"/>
        <v>0</v>
      </c>
      <c r="AB43" s="186">
        <f t="shared" si="11"/>
        <v>0</v>
      </c>
      <c r="AC43" s="187">
        <f t="shared" si="12"/>
        <v>0</v>
      </c>
      <c r="AD43" s="186">
        <f t="shared" si="13"/>
        <v>0</v>
      </c>
      <c r="AE43" s="187">
        <f t="shared" si="14"/>
        <v>0</v>
      </c>
      <c r="AF43" s="186">
        <f t="shared" si="15"/>
        <v>0</v>
      </c>
      <c r="AG43" s="187">
        <f t="shared" si="16"/>
        <v>0</v>
      </c>
      <c r="AH43" s="186">
        <f t="shared" si="17"/>
        <v>0</v>
      </c>
      <c r="AI43" s="187">
        <f t="shared" si="18"/>
        <v>0</v>
      </c>
      <c r="AJ43" s="186">
        <f t="shared" si="19"/>
        <v>0</v>
      </c>
      <c r="AK43" s="187">
        <f t="shared" si="20"/>
        <v>0</v>
      </c>
      <c r="AL43" s="186">
        <f t="shared" si="21"/>
        <v>0</v>
      </c>
      <c r="AM43" s="187">
        <f t="shared" si="22"/>
        <v>0</v>
      </c>
      <c r="AN43" s="186">
        <f t="shared" si="23"/>
        <v>0</v>
      </c>
      <c r="AO43" s="187">
        <f t="shared" si="24"/>
        <v>0</v>
      </c>
      <c r="AP43" s="186">
        <f t="shared" si="25"/>
        <v>0</v>
      </c>
      <c r="AQ43" s="187">
        <f t="shared" si="26"/>
        <v>0</v>
      </c>
      <c r="AR43" s="186">
        <f t="shared" si="27"/>
        <v>0</v>
      </c>
      <c r="AS43" s="187">
        <f t="shared" si="28"/>
        <v>0</v>
      </c>
      <c r="AT43" s="186">
        <f t="shared" si="29"/>
        <v>0</v>
      </c>
      <c r="AU43" s="187">
        <f t="shared" si="30"/>
        <v>0</v>
      </c>
      <c r="AV43" s="186">
        <f t="shared" si="31"/>
        <v>0</v>
      </c>
      <c r="AW43" s="187">
        <f t="shared" si="32"/>
        <v>0</v>
      </c>
      <c r="AX43" s="186">
        <f t="shared" si="33"/>
        <v>0</v>
      </c>
      <c r="AY43" s="187">
        <f t="shared" si="34"/>
        <v>0</v>
      </c>
      <c r="AZ43" s="186">
        <f t="shared" si="35"/>
        <v>0</v>
      </c>
      <c r="BA43" s="187">
        <f t="shared" si="36"/>
        <v>0</v>
      </c>
      <c r="BB43" s="186">
        <f t="shared" si="37"/>
        <v>0</v>
      </c>
      <c r="BC43" s="187">
        <f t="shared" si="38"/>
        <v>0</v>
      </c>
      <c r="BD43" s="186">
        <f t="shared" si="39"/>
        <v>0</v>
      </c>
      <c r="BE43" s="187">
        <f t="shared" si="40"/>
        <v>0</v>
      </c>
      <c r="BF43" s="186">
        <f t="shared" si="41"/>
        <v>0</v>
      </c>
      <c r="BG43" s="187">
        <f t="shared" si="42"/>
        <v>0</v>
      </c>
      <c r="BH43" s="186">
        <f t="shared" si="43"/>
        <v>0</v>
      </c>
      <c r="BI43" s="187">
        <f t="shared" si="44"/>
        <v>0</v>
      </c>
      <c r="BJ43" s="186">
        <f t="shared" si="45"/>
        <v>0</v>
      </c>
      <c r="BK43" s="187">
        <f t="shared" si="46"/>
        <v>0</v>
      </c>
      <c r="BL43" s="186">
        <f t="shared" si="47"/>
        <v>0</v>
      </c>
      <c r="BM43" s="187">
        <f t="shared" si="48"/>
        <v>0</v>
      </c>
      <c r="BN43" s="186">
        <f t="shared" si="49"/>
        <v>0</v>
      </c>
      <c r="BO43" s="187">
        <f t="shared" si="50"/>
        <v>0</v>
      </c>
      <c r="BP43" s="186">
        <f t="shared" si="51"/>
        <v>0</v>
      </c>
      <c r="BQ43" s="187">
        <f t="shared" si="52"/>
        <v>0</v>
      </c>
      <c r="BR43" s="186">
        <f t="shared" si="53"/>
        <v>0</v>
      </c>
      <c r="BS43" s="187">
        <f t="shared" si="54"/>
        <v>0</v>
      </c>
      <c r="BT43" s="186">
        <f t="shared" si="55"/>
        <v>0</v>
      </c>
      <c r="BU43" s="187">
        <f t="shared" si="56"/>
        <v>0</v>
      </c>
      <c r="BV43" s="186">
        <f t="shared" si="57"/>
        <v>0</v>
      </c>
      <c r="BW43" s="187">
        <f t="shared" si="58"/>
        <v>0</v>
      </c>
      <c r="BX43" s="186">
        <f t="shared" si="59"/>
        <v>0</v>
      </c>
      <c r="BY43" s="187">
        <f t="shared" si="60"/>
        <v>0</v>
      </c>
      <c r="BZ43" s="186">
        <f t="shared" si="61"/>
        <v>0</v>
      </c>
      <c r="CA43" s="187">
        <f t="shared" si="62"/>
        <v>0</v>
      </c>
      <c r="CB43" s="186">
        <f t="shared" si="63"/>
        <v>0</v>
      </c>
    </row>
    <row r="44" spans="1:80" ht="39.9" customHeight="1" x14ac:dyDescent="0.3">
      <c r="A44" s="8">
        <v>108</v>
      </c>
      <c r="B44" s="154"/>
      <c r="C44" s="155"/>
      <c r="D44" s="156"/>
      <c r="E44" s="151"/>
      <c r="F44" s="157"/>
      <c r="G44" s="152"/>
      <c r="H44" s="152"/>
      <c r="I44" s="153"/>
      <c r="P44" s="195"/>
      <c r="Q44" s="183">
        <f t="shared" si="0"/>
        <v>0</v>
      </c>
      <c r="R44" s="184">
        <f t="shared" si="1"/>
        <v>0</v>
      </c>
      <c r="S44" s="183">
        <f t="shared" si="2"/>
        <v>0</v>
      </c>
      <c r="T44" s="184">
        <f t="shared" si="3"/>
        <v>0</v>
      </c>
      <c r="U44" s="185">
        <f t="shared" si="4"/>
        <v>0</v>
      </c>
      <c r="V44" s="186">
        <f t="shared" si="5"/>
        <v>0</v>
      </c>
      <c r="W44" s="187">
        <f t="shared" si="6"/>
        <v>0</v>
      </c>
      <c r="X44" s="186">
        <f t="shared" si="7"/>
        <v>0</v>
      </c>
      <c r="Y44" s="187">
        <f t="shared" si="8"/>
        <v>0</v>
      </c>
      <c r="Z44" s="186">
        <f t="shared" si="9"/>
        <v>0</v>
      </c>
      <c r="AA44" s="187">
        <f t="shared" si="10"/>
        <v>0</v>
      </c>
      <c r="AB44" s="186">
        <f t="shared" si="11"/>
        <v>0</v>
      </c>
      <c r="AC44" s="187">
        <f t="shared" si="12"/>
        <v>0</v>
      </c>
      <c r="AD44" s="186">
        <f t="shared" si="13"/>
        <v>0</v>
      </c>
      <c r="AE44" s="187">
        <f t="shared" si="14"/>
        <v>0</v>
      </c>
      <c r="AF44" s="186">
        <f t="shared" si="15"/>
        <v>0</v>
      </c>
      <c r="AG44" s="187">
        <f t="shared" si="16"/>
        <v>0</v>
      </c>
      <c r="AH44" s="186">
        <f t="shared" si="17"/>
        <v>0</v>
      </c>
      <c r="AI44" s="187">
        <f t="shared" si="18"/>
        <v>0</v>
      </c>
      <c r="AJ44" s="186">
        <f t="shared" si="19"/>
        <v>0</v>
      </c>
      <c r="AK44" s="187">
        <f t="shared" si="20"/>
        <v>0</v>
      </c>
      <c r="AL44" s="186">
        <f t="shared" si="21"/>
        <v>0</v>
      </c>
      <c r="AM44" s="187">
        <f t="shared" si="22"/>
        <v>0</v>
      </c>
      <c r="AN44" s="186">
        <f t="shared" si="23"/>
        <v>0</v>
      </c>
      <c r="AO44" s="187">
        <f t="shared" si="24"/>
        <v>0</v>
      </c>
      <c r="AP44" s="186">
        <f t="shared" si="25"/>
        <v>0</v>
      </c>
      <c r="AQ44" s="187">
        <f t="shared" si="26"/>
        <v>0</v>
      </c>
      <c r="AR44" s="186">
        <f t="shared" si="27"/>
        <v>0</v>
      </c>
      <c r="AS44" s="187">
        <f t="shared" si="28"/>
        <v>0</v>
      </c>
      <c r="AT44" s="186">
        <f t="shared" si="29"/>
        <v>0</v>
      </c>
      <c r="AU44" s="187">
        <f t="shared" si="30"/>
        <v>0</v>
      </c>
      <c r="AV44" s="186">
        <f t="shared" si="31"/>
        <v>0</v>
      </c>
      <c r="AW44" s="187">
        <f t="shared" si="32"/>
        <v>0</v>
      </c>
      <c r="AX44" s="186">
        <f t="shared" si="33"/>
        <v>0</v>
      </c>
      <c r="AY44" s="187">
        <f t="shared" si="34"/>
        <v>0</v>
      </c>
      <c r="AZ44" s="186">
        <f t="shared" si="35"/>
        <v>0</v>
      </c>
      <c r="BA44" s="187">
        <f t="shared" si="36"/>
        <v>0</v>
      </c>
      <c r="BB44" s="186">
        <f t="shared" si="37"/>
        <v>0</v>
      </c>
      <c r="BC44" s="187">
        <f t="shared" si="38"/>
        <v>0</v>
      </c>
      <c r="BD44" s="186">
        <f t="shared" si="39"/>
        <v>0</v>
      </c>
      <c r="BE44" s="187">
        <f t="shared" si="40"/>
        <v>0</v>
      </c>
      <c r="BF44" s="186">
        <f t="shared" si="41"/>
        <v>0</v>
      </c>
      <c r="BG44" s="187">
        <f t="shared" si="42"/>
        <v>0</v>
      </c>
      <c r="BH44" s="186">
        <f t="shared" si="43"/>
        <v>0</v>
      </c>
      <c r="BI44" s="187">
        <f t="shared" si="44"/>
        <v>0</v>
      </c>
      <c r="BJ44" s="186">
        <f t="shared" si="45"/>
        <v>0</v>
      </c>
      <c r="BK44" s="187">
        <f t="shared" si="46"/>
        <v>0</v>
      </c>
      <c r="BL44" s="186">
        <f t="shared" si="47"/>
        <v>0</v>
      </c>
      <c r="BM44" s="187">
        <f t="shared" si="48"/>
        <v>0</v>
      </c>
      <c r="BN44" s="186">
        <f t="shared" si="49"/>
        <v>0</v>
      </c>
      <c r="BO44" s="187">
        <f t="shared" si="50"/>
        <v>0</v>
      </c>
      <c r="BP44" s="186">
        <f t="shared" si="51"/>
        <v>0</v>
      </c>
      <c r="BQ44" s="187">
        <f t="shared" si="52"/>
        <v>0</v>
      </c>
      <c r="BR44" s="186">
        <f t="shared" si="53"/>
        <v>0</v>
      </c>
      <c r="BS44" s="187">
        <f t="shared" si="54"/>
        <v>0</v>
      </c>
      <c r="BT44" s="186">
        <f t="shared" si="55"/>
        <v>0</v>
      </c>
      <c r="BU44" s="187">
        <f t="shared" si="56"/>
        <v>0</v>
      </c>
      <c r="BV44" s="186">
        <f t="shared" si="57"/>
        <v>0</v>
      </c>
      <c r="BW44" s="187">
        <f t="shared" si="58"/>
        <v>0</v>
      </c>
      <c r="BX44" s="186">
        <f t="shared" si="59"/>
        <v>0</v>
      </c>
      <c r="BY44" s="187">
        <f t="shared" si="60"/>
        <v>0</v>
      </c>
      <c r="BZ44" s="186">
        <f t="shared" si="61"/>
        <v>0</v>
      </c>
      <c r="CA44" s="187">
        <f t="shared" si="62"/>
        <v>0</v>
      </c>
      <c r="CB44" s="186">
        <f t="shared" si="63"/>
        <v>0</v>
      </c>
    </row>
    <row r="45" spans="1:80" ht="39.9" customHeight="1" x14ac:dyDescent="0.3">
      <c r="A45" s="8">
        <v>109</v>
      </c>
      <c r="B45" s="154"/>
      <c r="C45" s="155"/>
      <c r="D45" s="156"/>
      <c r="E45" s="151"/>
      <c r="F45" s="157"/>
      <c r="G45" s="152"/>
      <c r="H45" s="152"/>
      <c r="I45" s="153"/>
      <c r="P45" s="195"/>
      <c r="Q45" s="183">
        <f t="shared" si="0"/>
        <v>0</v>
      </c>
      <c r="R45" s="184">
        <f t="shared" si="1"/>
        <v>0</v>
      </c>
      <c r="S45" s="183">
        <f t="shared" si="2"/>
        <v>0</v>
      </c>
      <c r="T45" s="184">
        <f t="shared" si="3"/>
        <v>0</v>
      </c>
      <c r="U45" s="185">
        <f t="shared" si="4"/>
        <v>0</v>
      </c>
      <c r="V45" s="186">
        <f t="shared" si="5"/>
        <v>0</v>
      </c>
      <c r="W45" s="187">
        <f t="shared" si="6"/>
        <v>0</v>
      </c>
      <c r="X45" s="186">
        <f t="shared" si="7"/>
        <v>0</v>
      </c>
      <c r="Y45" s="187">
        <f t="shared" si="8"/>
        <v>0</v>
      </c>
      <c r="Z45" s="186">
        <f t="shared" si="9"/>
        <v>0</v>
      </c>
      <c r="AA45" s="187">
        <f t="shared" si="10"/>
        <v>0</v>
      </c>
      <c r="AB45" s="186">
        <f t="shared" si="11"/>
        <v>0</v>
      </c>
      <c r="AC45" s="187">
        <f t="shared" si="12"/>
        <v>0</v>
      </c>
      <c r="AD45" s="186">
        <f t="shared" si="13"/>
        <v>0</v>
      </c>
      <c r="AE45" s="187">
        <f t="shared" si="14"/>
        <v>0</v>
      </c>
      <c r="AF45" s="186">
        <f t="shared" si="15"/>
        <v>0</v>
      </c>
      <c r="AG45" s="187">
        <f t="shared" si="16"/>
        <v>0</v>
      </c>
      <c r="AH45" s="186">
        <f t="shared" si="17"/>
        <v>0</v>
      </c>
      <c r="AI45" s="187">
        <f t="shared" si="18"/>
        <v>0</v>
      </c>
      <c r="AJ45" s="186">
        <f t="shared" si="19"/>
        <v>0</v>
      </c>
      <c r="AK45" s="187">
        <f t="shared" si="20"/>
        <v>0</v>
      </c>
      <c r="AL45" s="186">
        <f t="shared" si="21"/>
        <v>0</v>
      </c>
      <c r="AM45" s="187">
        <f t="shared" si="22"/>
        <v>0</v>
      </c>
      <c r="AN45" s="186">
        <f t="shared" si="23"/>
        <v>0</v>
      </c>
      <c r="AO45" s="187">
        <f t="shared" si="24"/>
        <v>0</v>
      </c>
      <c r="AP45" s="186">
        <f t="shared" si="25"/>
        <v>0</v>
      </c>
      <c r="AQ45" s="187">
        <f t="shared" si="26"/>
        <v>0</v>
      </c>
      <c r="AR45" s="186">
        <f t="shared" si="27"/>
        <v>0</v>
      </c>
      <c r="AS45" s="187">
        <f t="shared" si="28"/>
        <v>0</v>
      </c>
      <c r="AT45" s="186">
        <f t="shared" si="29"/>
        <v>0</v>
      </c>
      <c r="AU45" s="187">
        <f t="shared" si="30"/>
        <v>0</v>
      </c>
      <c r="AV45" s="186">
        <f t="shared" si="31"/>
        <v>0</v>
      </c>
      <c r="AW45" s="187">
        <f t="shared" si="32"/>
        <v>0</v>
      </c>
      <c r="AX45" s="186">
        <f t="shared" si="33"/>
        <v>0</v>
      </c>
      <c r="AY45" s="187">
        <f t="shared" si="34"/>
        <v>0</v>
      </c>
      <c r="AZ45" s="186">
        <f t="shared" si="35"/>
        <v>0</v>
      </c>
      <c r="BA45" s="187">
        <f t="shared" si="36"/>
        <v>0</v>
      </c>
      <c r="BB45" s="186">
        <f t="shared" si="37"/>
        <v>0</v>
      </c>
      <c r="BC45" s="187">
        <f t="shared" si="38"/>
        <v>0</v>
      </c>
      <c r="BD45" s="186">
        <f t="shared" si="39"/>
        <v>0</v>
      </c>
      <c r="BE45" s="187">
        <f t="shared" si="40"/>
        <v>0</v>
      </c>
      <c r="BF45" s="186">
        <f t="shared" si="41"/>
        <v>0</v>
      </c>
      <c r="BG45" s="187">
        <f t="shared" si="42"/>
        <v>0</v>
      </c>
      <c r="BH45" s="186">
        <f t="shared" si="43"/>
        <v>0</v>
      </c>
      <c r="BI45" s="187">
        <f t="shared" si="44"/>
        <v>0</v>
      </c>
      <c r="BJ45" s="186">
        <f t="shared" si="45"/>
        <v>0</v>
      </c>
      <c r="BK45" s="187">
        <f t="shared" si="46"/>
        <v>0</v>
      </c>
      <c r="BL45" s="186">
        <f t="shared" si="47"/>
        <v>0</v>
      </c>
      <c r="BM45" s="187">
        <f t="shared" si="48"/>
        <v>0</v>
      </c>
      <c r="BN45" s="186">
        <f t="shared" si="49"/>
        <v>0</v>
      </c>
      <c r="BO45" s="187">
        <f t="shared" si="50"/>
        <v>0</v>
      </c>
      <c r="BP45" s="186">
        <f t="shared" si="51"/>
        <v>0</v>
      </c>
      <c r="BQ45" s="187">
        <f t="shared" si="52"/>
        <v>0</v>
      </c>
      <c r="BR45" s="186">
        <f t="shared" si="53"/>
        <v>0</v>
      </c>
      <c r="BS45" s="187">
        <f t="shared" si="54"/>
        <v>0</v>
      </c>
      <c r="BT45" s="186">
        <f t="shared" si="55"/>
        <v>0</v>
      </c>
      <c r="BU45" s="187">
        <f t="shared" si="56"/>
        <v>0</v>
      </c>
      <c r="BV45" s="186">
        <f t="shared" si="57"/>
        <v>0</v>
      </c>
      <c r="BW45" s="187">
        <f t="shared" si="58"/>
        <v>0</v>
      </c>
      <c r="BX45" s="186">
        <f t="shared" si="59"/>
        <v>0</v>
      </c>
      <c r="BY45" s="187">
        <f t="shared" si="60"/>
        <v>0</v>
      </c>
      <c r="BZ45" s="186">
        <f t="shared" si="61"/>
        <v>0</v>
      </c>
      <c r="CA45" s="187">
        <f t="shared" si="62"/>
        <v>0</v>
      </c>
      <c r="CB45" s="186">
        <f t="shared" si="63"/>
        <v>0</v>
      </c>
    </row>
    <row r="46" spans="1:80" ht="39.9" customHeight="1" x14ac:dyDescent="0.3">
      <c r="A46" s="8">
        <v>110</v>
      </c>
      <c r="B46" s="154"/>
      <c r="C46" s="155"/>
      <c r="D46" s="156"/>
      <c r="E46" s="151"/>
      <c r="F46" s="157"/>
      <c r="G46" s="152"/>
      <c r="H46" s="152"/>
      <c r="I46" s="153"/>
      <c r="P46" s="195"/>
      <c r="Q46" s="183">
        <f t="shared" si="0"/>
        <v>0</v>
      </c>
      <c r="R46" s="184">
        <f t="shared" si="1"/>
        <v>0</v>
      </c>
      <c r="S46" s="183">
        <f t="shared" si="2"/>
        <v>0</v>
      </c>
      <c r="T46" s="184">
        <f t="shared" si="3"/>
        <v>0</v>
      </c>
      <c r="U46" s="185">
        <f t="shared" si="4"/>
        <v>0</v>
      </c>
      <c r="V46" s="186">
        <f t="shared" si="5"/>
        <v>0</v>
      </c>
      <c r="W46" s="187">
        <f t="shared" si="6"/>
        <v>0</v>
      </c>
      <c r="X46" s="186">
        <f t="shared" si="7"/>
        <v>0</v>
      </c>
      <c r="Y46" s="187">
        <f t="shared" si="8"/>
        <v>0</v>
      </c>
      <c r="Z46" s="186">
        <f t="shared" si="9"/>
        <v>0</v>
      </c>
      <c r="AA46" s="187">
        <f t="shared" si="10"/>
        <v>0</v>
      </c>
      <c r="AB46" s="186">
        <f t="shared" si="11"/>
        <v>0</v>
      </c>
      <c r="AC46" s="187">
        <f t="shared" si="12"/>
        <v>0</v>
      </c>
      <c r="AD46" s="186">
        <f t="shared" si="13"/>
        <v>0</v>
      </c>
      <c r="AE46" s="187">
        <f t="shared" si="14"/>
        <v>0</v>
      </c>
      <c r="AF46" s="186">
        <f t="shared" si="15"/>
        <v>0</v>
      </c>
      <c r="AG46" s="187">
        <f t="shared" si="16"/>
        <v>0</v>
      </c>
      <c r="AH46" s="186">
        <f t="shared" si="17"/>
        <v>0</v>
      </c>
      <c r="AI46" s="187">
        <f t="shared" si="18"/>
        <v>0</v>
      </c>
      <c r="AJ46" s="186">
        <f t="shared" si="19"/>
        <v>0</v>
      </c>
      <c r="AK46" s="187">
        <f t="shared" si="20"/>
        <v>0</v>
      </c>
      <c r="AL46" s="186">
        <f t="shared" si="21"/>
        <v>0</v>
      </c>
      <c r="AM46" s="187">
        <f t="shared" si="22"/>
        <v>0</v>
      </c>
      <c r="AN46" s="186">
        <f t="shared" si="23"/>
        <v>0</v>
      </c>
      <c r="AO46" s="187">
        <f t="shared" si="24"/>
        <v>0</v>
      </c>
      <c r="AP46" s="186">
        <f t="shared" si="25"/>
        <v>0</v>
      </c>
      <c r="AQ46" s="187">
        <f t="shared" si="26"/>
        <v>0</v>
      </c>
      <c r="AR46" s="186">
        <f t="shared" si="27"/>
        <v>0</v>
      </c>
      <c r="AS46" s="187">
        <f t="shared" si="28"/>
        <v>0</v>
      </c>
      <c r="AT46" s="186">
        <f t="shared" si="29"/>
        <v>0</v>
      </c>
      <c r="AU46" s="187">
        <f t="shared" si="30"/>
        <v>0</v>
      </c>
      <c r="AV46" s="186">
        <f t="shared" si="31"/>
        <v>0</v>
      </c>
      <c r="AW46" s="187">
        <f t="shared" si="32"/>
        <v>0</v>
      </c>
      <c r="AX46" s="186">
        <f t="shared" si="33"/>
        <v>0</v>
      </c>
      <c r="AY46" s="187">
        <f t="shared" si="34"/>
        <v>0</v>
      </c>
      <c r="AZ46" s="186">
        <f t="shared" si="35"/>
        <v>0</v>
      </c>
      <c r="BA46" s="187">
        <f t="shared" si="36"/>
        <v>0</v>
      </c>
      <c r="BB46" s="186">
        <f t="shared" si="37"/>
        <v>0</v>
      </c>
      <c r="BC46" s="187">
        <f t="shared" si="38"/>
        <v>0</v>
      </c>
      <c r="BD46" s="186">
        <f t="shared" si="39"/>
        <v>0</v>
      </c>
      <c r="BE46" s="187">
        <f t="shared" si="40"/>
        <v>0</v>
      </c>
      <c r="BF46" s="186">
        <f t="shared" si="41"/>
        <v>0</v>
      </c>
      <c r="BG46" s="187">
        <f t="shared" si="42"/>
        <v>0</v>
      </c>
      <c r="BH46" s="186">
        <f t="shared" si="43"/>
        <v>0</v>
      </c>
      <c r="BI46" s="187">
        <f t="shared" si="44"/>
        <v>0</v>
      </c>
      <c r="BJ46" s="186">
        <f t="shared" si="45"/>
        <v>0</v>
      </c>
      <c r="BK46" s="187">
        <f t="shared" si="46"/>
        <v>0</v>
      </c>
      <c r="BL46" s="186">
        <f t="shared" si="47"/>
        <v>0</v>
      </c>
      <c r="BM46" s="187">
        <f t="shared" si="48"/>
        <v>0</v>
      </c>
      <c r="BN46" s="186">
        <f t="shared" si="49"/>
        <v>0</v>
      </c>
      <c r="BO46" s="187">
        <f t="shared" si="50"/>
        <v>0</v>
      </c>
      <c r="BP46" s="186">
        <f t="shared" si="51"/>
        <v>0</v>
      </c>
      <c r="BQ46" s="187">
        <f t="shared" si="52"/>
        <v>0</v>
      </c>
      <c r="BR46" s="186">
        <f t="shared" si="53"/>
        <v>0</v>
      </c>
      <c r="BS46" s="187">
        <f t="shared" si="54"/>
        <v>0</v>
      </c>
      <c r="BT46" s="186">
        <f t="shared" si="55"/>
        <v>0</v>
      </c>
      <c r="BU46" s="187">
        <f t="shared" si="56"/>
        <v>0</v>
      </c>
      <c r="BV46" s="186">
        <f t="shared" si="57"/>
        <v>0</v>
      </c>
      <c r="BW46" s="187">
        <f t="shared" si="58"/>
        <v>0</v>
      </c>
      <c r="BX46" s="186">
        <f t="shared" si="59"/>
        <v>0</v>
      </c>
      <c r="BY46" s="187">
        <f t="shared" si="60"/>
        <v>0</v>
      </c>
      <c r="BZ46" s="186">
        <f t="shared" si="61"/>
        <v>0</v>
      </c>
      <c r="CA46" s="187">
        <f t="shared" si="62"/>
        <v>0</v>
      </c>
      <c r="CB46" s="186">
        <f t="shared" si="63"/>
        <v>0</v>
      </c>
    </row>
    <row r="47" spans="1:80" ht="39.9" customHeight="1" x14ac:dyDescent="0.3">
      <c r="A47" s="8">
        <v>111</v>
      </c>
      <c r="B47" s="154"/>
      <c r="C47" s="155"/>
      <c r="D47" s="156"/>
      <c r="E47" s="151"/>
      <c r="F47" s="157"/>
      <c r="G47" s="152"/>
      <c r="H47" s="152"/>
      <c r="I47" s="153"/>
      <c r="P47" s="195"/>
      <c r="Q47" s="183">
        <f t="shared" si="0"/>
        <v>0</v>
      </c>
      <c r="R47" s="184">
        <f t="shared" si="1"/>
        <v>0</v>
      </c>
      <c r="S47" s="183">
        <f t="shared" si="2"/>
        <v>0</v>
      </c>
      <c r="T47" s="184">
        <f t="shared" si="3"/>
        <v>0</v>
      </c>
      <c r="U47" s="185">
        <f t="shared" si="4"/>
        <v>0</v>
      </c>
      <c r="V47" s="186">
        <f t="shared" si="5"/>
        <v>0</v>
      </c>
      <c r="W47" s="187">
        <f t="shared" si="6"/>
        <v>0</v>
      </c>
      <c r="X47" s="186">
        <f t="shared" si="7"/>
        <v>0</v>
      </c>
      <c r="Y47" s="187">
        <f t="shared" si="8"/>
        <v>0</v>
      </c>
      <c r="Z47" s="186">
        <f t="shared" si="9"/>
        <v>0</v>
      </c>
      <c r="AA47" s="187">
        <f t="shared" si="10"/>
        <v>0</v>
      </c>
      <c r="AB47" s="186">
        <f t="shared" si="11"/>
        <v>0</v>
      </c>
      <c r="AC47" s="187">
        <f t="shared" si="12"/>
        <v>0</v>
      </c>
      <c r="AD47" s="186">
        <f t="shared" si="13"/>
        <v>0</v>
      </c>
      <c r="AE47" s="187">
        <f t="shared" si="14"/>
        <v>0</v>
      </c>
      <c r="AF47" s="186">
        <f t="shared" si="15"/>
        <v>0</v>
      </c>
      <c r="AG47" s="187">
        <f t="shared" si="16"/>
        <v>0</v>
      </c>
      <c r="AH47" s="186">
        <f t="shared" si="17"/>
        <v>0</v>
      </c>
      <c r="AI47" s="187">
        <f t="shared" si="18"/>
        <v>0</v>
      </c>
      <c r="AJ47" s="186">
        <f t="shared" si="19"/>
        <v>0</v>
      </c>
      <c r="AK47" s="187">
        <f t="shared" si="20"/>
        <v>0</v>
      </c>
      <c r="AL47" s="186">
        <f t="shared" si="21"/>
        <v>0</v>
      </c>
      <c r="AM47" s="187">
        <f t="shared" si="22"/>
        <v>0</v>
      </c>
      <c r="AN47" s="186">
        <f t="shared" si="23"/>
        <v>0</v>
      </c>
      <c r="AO47" s="187">
        <f t="shared" si="24"/>
        <v>0</v>
      </c>
      <c r="AP47" s="186">
        <f t="shared" si="25"/>
        <v>0</v>
      </c>
      <c r="AQ47" s="187">
        <f t="shared" si="26"/>
        <v>0</v>
      </c>
      <c r="AR47" s="186">
        <f t="shared" si="27"/>
        <v>0</v>
      </c>
      <c r="AS47" s="187">
        <f t="shared" si="28"/>
        <v>0</v>
      </c>
      <c r="AT47" s="186">
        <f t="shared" si="29"/>
        <v>0</v>
      </c>
      <c r="AU47" s="187">
        <f t="shared" si="30"/>
        <v>0</v>
      </c>
      <c r="AV47" s="186">
        <f t="shared" si="31"/>
        <v>0</v>
      </c>
      <c r="AW47" s="187">
        <f t="shared" si="32"/>
        <v>0</v>
      </c>
      <c r="AX47" s="186">
        <f t="shared" si="33"/>
        <v>0</v>
      </c>
      <c r="AY47" s="187">
        <f t="shared" si="34"/>
        <v>0</v>
      </c>
      <c r="AZ47" s="186">
        <f t="shared" si="35"/>
        <v>0</v>
      </c>
      <c r="BA47" s="187">
        <f t="shared" si="36"/>
        <v>0</v>
      </c>
      <c r="BB47" s="186">
        <f t="shared" si="37"/>
        <v>0</v>
      </c>
      <c r="BC47" s="187">
        <f t="shared" si="38"/>
        <v>0</v>
      </c>
      <c r="BD47" s="186">
        <f t="shared" si="39"/>
        <v>0</v>
      </c>
      <c r="BE47" s="187">
        <f t="shared" si="40"/>
        <v>0</v>
      </c>
      <c r="BF47" s="186">
        <f t="shared" si="41"/>
        <v>0</v>
      </c>
      <c r="BG47" s="187">
        <f t="shared" si="42"/>
        <v>0</v>
      </c>
      <c r="BH47" s="186">
        <f t="shared" si="43"/>
        <v>0</v>
      </c>
      <c r="BI47" s="187">
        <f t="shared" si="44"/>
        <v>0</v>
      </c>
      <c r="BJ47" s="186">
        <f t="shared" si="45"/>
        <v>0</v>
      </c>
      <c r="BK47" s="187">
        <f t="shared" si="46"/>
        <v>0</v>
      </c>
      <c r="BL47" s="186">
        <f t="shared" si="47"/>
        <v>0</v>
      </c>
      <c r="BM47" s="187">
        <f t="shared" si="48"/>
        <v>0</v>
      </c>
      <c r="BN47" s="186">
        <f t="shared" si="49"/>
        <v>0</v>
      </c>
      <c r="BO47" s="187">
        <f t="shared" si="50"/>
        <v>0</v>
      </c>
      <c r="BP47" s="186">
        <f t="shared" si="51"/>
        <v>0</v>
      </c>
      <c r="BQ47" s="187">
        <f t="shared" si="52"/>
        <v>0</v>
      </c>
      <c r="BR47" s="186">
        <f t="shared" si="53"/>
        <v>0</v>
      </c>
      <c r="BS47" s="187">
        <f t="shared" si="54"/>
        <v>0</v>
      </c>
      <c r="BT47" s="186">
        <f t="shared" si="55"/>
        <v>0</v>
      </c>
      <c r="BU47" s="187">
        <f t="shared" si="56"/>
        <v>0</v>
      </c>
      <c r="BV47" s="186">
        <f t="shared" si="57"/>
        <v>0</v>
      </c>
      <c r="BW47" s="187">
        <f t="shared" si="58"/>
        <v>0</v>
      </c>
      <c r="BX47" s="186">
        <f t="shared" si="59"/>
        <v>0</v>
      </c>
      <c r="BY47" s="187">
        <f t="shared" si="60"/>
        <v>0</v>
      </c>
      <c r="BZ47" s="186">
        <f t="shared" si="61"/>
        <v>0</v>
      </c>
      <c r="CA47" s="187">
        <f t="shared" si="62"/>
        <v>0</v>
      </c>
      <c r="CB47" s="186">
        <f t="shared" si="63"/>
        <v>0</v>
      </c>
    </row>
    <row r="48" spans="1:80" ht="39.9" customHeight="1" x14ac:dyDescent="0.3">
      <c r="A48" s="8">
        <v>112</v>
      </c>
      <c r="B48" s="154"/>
      <c r="C48" s="155"/>
      <c r="D48" s="156"/>
      <c r="E48" s="151"/>
      <c r="F48" s="157"/>
      <c r="G48" s="152"/>
      <c r="H48" s="152"/>
      <c r="I48" s="153"/>
      <c r="P48" s="195"/>
      <c r="Q48" s="183">
        <f t="shared" si="0"/>
        <v>0</v>
      </c>
      <c r="R48" s="184">
        <f t="shared" si="1"/>
        <v>0</v>
      </c>
      <c r="S48" s="183">
        <f t="shared" si="2"/>
        <v>0</v>
      </c>
      <c r="T48" s="184">
        <f t="shared" si="3"/>
        <v>0</v>
      </c>
      <c r="U48" s="185">
        <f t="shared" si="4"/>
        <v>0</v>
      </c>
      <c r="V48" s="186">
        <f t="shared" si="5"/>
        <v>0</v>
      </c>
      <c r="W48" s="187">
        <f t="shared" si="6"/>
        <v>0</v>
      </c>
      <c r="X48" s="186">
        <f t="shared" si="7"/>
        <v>0</v>
      </c>
      <c r="Y48" s="187">
        <f t="shared" si="8"/>
        <v>0</v>
      </c>
      <c r="Z48" s="186">
        <f t="shared" si="9"/>
        <v>0</v>
      </c>
      <c r="AA48" s="187">
        <f t="shared" si="10"/>
        <v>0</v>
      </c>
      <c r="AB48" s="186">
        <f t="shared" si="11"/>
        <v>0</v>
      </c>
      <c r="AC48" s="187">
        <f t="shared" si="12"/>
        <v>0</v>
      </c>
      <c r="AD48" s="186">
        <f t="shared" si="13"/>
        <v>0</v>
      </c>
      <c r="AE48" s="187">
        <f t="shared" si="14"/>
        <v>0</v>
      </c>
      <c r="AF48" s="186">
        <f t="shared" si="15"/>
        <v>0</v>
      </c>
      <c r="AG48" s="187">
        <f t="shared" si="16"/>
        <v>0</v>
      </c>
      <c r="AH48" s="186">
        <f t="shared" si="17"/>
        <v>0</v>
      </c>
      <c r="AI48" s="187">
        <f t="shared" si="18"/>
        <v>0</v>
      </c>
      <c r="AJ48" s="186">
        <f t="shared" si="19"/>
        <v>0</v>
      </c>
      <c r="AK48" s="187">
        <f t="shared" si="20"/>
        <v>0</v>
      </c>
      <c r="AL48" s="186">
        <f t="shared" si="21"/>
        <v>0</v>
      </c>
      <c r="AM48" s="187">
        <f t="shared" si="22"/>
        <v>0</v>
      </c>
      <c r="AN48" s="186">
        <f t="shared" si="23"/>
        <v>0</v>
      </c>
      <c r="AO48" s="187">
        <f t="shared" si="24"/>
        <v>0</v>
      </c>
      <c r="AP48" s="186">
        <f t="shared" si="25"/>
        <v>0</v>
      </c>
      <c r="AQ48" s="187">
        <f t="shared" si="26"/>
        <v>0</v>
      </c>
      <c r="AR48" s="186">
        <f t="shared" si="27"/>
        <v>0</v>
      </c>
      <c r="AS48" s="187">
        <f t="shared" si="28"/>
        <v>0</v>
      </c>
      <c r="AT48" s="186">
        <f t="shared" si="29"/>
        <v>0</v>
      </c>
      <c r="AU48" s="187">
        <f t="shared" si="30"/>
        <v>0</v>
      </c>
      <c r="AV48" s="186">
        <f t="shared" si="31"/>
        <v>0</v>
      </c>
      <c r="AW48" s="187">
        <f t="shared" si="32"/>
        <v>0</v>
      </c>
      <c r="AX48" s="186">
        <f t="shared" si="33"/>
        <v>0</v>
      </c>
      <c r="AY48" s="187">
        <f t="shared" si="34"/>
        <v>0</v>
      </c>
      <c r="AZ48" s="186">
        <f t="shared" si="35"/>
        <v>0</v>
      </c>
      <c r="BA48" s="187">
        <f t="shared" si="36"/>
        <v>0</v>
      </c>
      <c r="BB48" s="186">
        <f t="shared" si="37"/>
        <v>0</v>
      </c>
      <c r="BC48" s="187">
        <f t="shared" si="38"/>
        <v>0</v>
      </c>
      <c r="BD48" s="186">
        <f t="shared" si="39"/>
        <v>0</v>
      </c>
      <c r="BE48" s="187">
        <f t="shared" si="40"/>
        <v>0</v>
      </c>
      <c r="BF48" s="186">
        <f t="shared" si="41"/>
        <v>0</v>
      </c>
      <c r="BG48" s="187">
        <f t="shared" si="42"/>
        <v>0</v>
      </c>
      <c r="BH48" s="186">
        <f t="shared" si="43"/>
        <v>0</v>
      </c>
      <c r="BI48" s="187">
        <f t="shared" si="44"/>
        <v>0</v>
      </c>
      <c r="BJ48" s="186">
        <f t="shared" si="45"/>
        <v>0</v>
      </c>
      <c r="BK48" s="187">
        <f t="shared" si="46"/>
        <v>0</v>
      </c>
      <c r="BL48" s="186">
        <f t="shared" si="47"/>
        <v>0</v>
      </c>
      <c r="BM48" s="187">
        <f t="shared" si="48"/>
        <v>0</v>
      </c>
      <c r="BN48" s="186">
        <f t="shared" si="49"/>
        <v>0</v>
      </c>
      <c r="BO48" s="187">
        <f t="shared" si="50"/>
        <v>0</v>
      </c>
      <c r="BP48" s="186">
        <f t="shared" si="51"/>
        <v>0</v>
      </c>
      <c r="BQ48" s="187">
        <f t="shared" si="52"/>
        <v>0</v>
      </c>
      <c r="BR48" s="186">
        <f t="shared" si="53"/>
        <v>0</v>
      </c>
      <c r="BS48" s="187">
        <f t="shared" si="54"/>
        <v>0</v>
      </c>
      <c r="BT48" s="186">
        <f t="shared" si="55"/>
        <v>0</v>
      </c>
      <c r="BU48" s="187">
        <f t="shared" si="56"/>
        <v>0</v>
      </c>
      <c r="BV48" s="186">
        <f t="shared" si="57"/>
        <v>0</v>
      </c>
      <c r="BW48" s="187">
        <f t="shared" si="58"/>
        <v>0</v>
      </c>
      <c r="BX48" s="186">
        <f t="shared" si="59"/>
        <v>0</v>
      </c>
      <c r="BY48" s="187">
        <f t="shared" si="60"/>
        <v>0</v>
      </c>
      <c r="BZ48" s="186">
        <f t="shared" si="61"/>
        <v>0</v>
      </c>
      <c r="CA48" s="187">
        <f t="shared" si="62"/>
        <v>0</v>
      </c>
      <c r="CB48" s="186">
        <f t="shared" si="63"/>
        <v>0</v>
      </c>
    </row>
    <row r="49" spans="1:80" ht="39.9" customHeight="1" x14ac:dyDescent="0.3">
      <c r="A49" s="8">
        <v>113</v>
      </c>
      <c r="B49" s="154"/>
      <c r="C49" s="155"/>
      <c r="D49" s="156"/>
      <c r="E49" s="151"/>
      <c r="F49" s="157"/>
      <c r="G49" s="152"/>
      <c r="H49" s="152"/>
      <c r="I49" s="153"/>
      <c r="P49" s="195"/>
      <c r="Q49" s="183">
        <f t="shared" si="0"/>
        <v>0</v>
      </c>
      <c r="R49" s="184">
        <f t="shared" si="1"/>
        <v>0</v>
      </c>
      <c r="S49" s="183">
        <f t="shared" si="2"/>
        <v>0</v>
      </c>
      <c r="T49" s="184">
        <f t="shared" si="3"/>
        <v>0</v>
      </c>
      <c r="U49" s="185">
        <f t="shared" si="4"/>
        <v>0</v>
      </c>
      <c r="V49" s="186">
        <f t="shared" si="5"/>
        <v>0</v>
      </c>
      <c r="W49" s="187">
        <f t="shared" si="6"/>
        <v>0</v>
      </c>
      <c r="X49" s="186">
        <f t="shared" si="7"/>
        <v>0</v>
      </c>
      <c r="Y49" s="187">
        <f t="shared" si="8"/>
        <v>0</v>
      </c>
      <c r="Z49" s="186">
        <f t="shared" si="9"/>
        <v>0</v>
      </c>
      <c r="AA49" s="187">
        <f t="shared" si="10"/>
        <v>0</v>
      </c>
      <c r="AB49" s="186">
        <f t="shared" si="11"/>
        <v>0</v>
      </c>
      <c r="AC49" s="187">
        <f t="shared" si="12"/>
        <v>0</v>
      </c>
      <c r="AD49" s="186">
        <f t="shared" si="13"/>
        <v>0</v>
      </c>
      <c r="AE49" s="187">
        <f t="shared" si="14"/>
        <v>0</v>
      </c>
      <c r="AF49" s="186">
        <f t="shared" si="15"/>
        <v>0</v>
      </c>
      <c r="AG49" s="187">
        <f t="shared" si="16"/>
        <v>0</v>
      </c>
      <c r="AH49" s="186">
        <f t="shared" si="17"/>
        <v>0</v>
      </c>
      <c r="AI49" s="187">
        <f t="shared" si="18"/>
        <v>0</v>
      </c>
      <c r="AJ49" s="186">
        <f t="shared" si="19"/>
        <v>0</v>
      </c>
      <c r="AK49" s="187">
        <f t="shared" si="20"/>
        <v>0</v>
      </c>
      <c r="AL49" s="186">
        <f t="shared" si="21"/>
        <v>0</v>
      </c>
      <c r="AM49" s="187">
        <f t="shared" si="22"/>
        <v>0</v>
      </c>
      <c r="AN49" s="186">
        <f t="shared" si="23"/>
        <v>0</v>
      </c>
      <c r="AO49" s="187">
        <f t="shared" si="24"/>
        <v>0</v>
      </c>
      <c r="AP49" s="186">
        <f t="shared" si="25"/>
        <v>0</v>
      </c>
      <c r="AQ49" s="187">
        <f t="shared" si="26"/>
        <v>0</v>
      </c>
      <c r="AR49" s="186">
        <f t="shared" si="27"/>
        <v>0</v>
      </c>
      <c r="AS49" s="187">
        <f t="shared" si="28"/>
        <v>0</v>
      </c>
      <c r="AT49" s="186">
        <f t="shared" si="29"/>
        <v>0</v>
      </c>
      <c r="AU49" s="187">
        <f t="shared" si="30"/>
        <v>0</v>
      </c>
      <c r="AV49" s="186">
        <f t="shared" si="31"/>
        <v>0</v>
      </c>
      <c r="AW49" s="187">
        <f t="shared" si="32"/>
        <v>0</v>
      </c>
      <c r="AX49" s="186">
        <f t="shared" si="33"/>
        <v>0</v>
      </c>
      <c r="AY49" s="187">
        <f t="shared" si="34"/>
        <v>0</v>
      </c>
      <c r="AZ49" s="186">
        <f t="shared" si="35"/>
        <v>0</v>
      </c>
      <c r="BA49" s="187">
        <f t="shared" si="36"/>
        <v>0</v>
      </c>
      <c r="BB49" s="186">
        <f t="shared" si="37"/>
        <v>0</v>
      </c>
      <c r="BC49" s="187">
        <f t="shared" si="38"/>
        <v>0</v>
      </c>
      <c r="BD49" s="186">
        <f t="shared" si="39"/>
        <v>0</v>
      </c>
      <c r="BE49" s="187">
        <f t="shared" si="40"/>
        <v>0</v>
      </c>
      <c r="BF49" s="186">
        <f t="shared" si="41"/>
        <v>0</v>
      </c>
      <c r="BG49" s="187">
        <f t="shared" si="42"/>
        <v>0</v>
      </c>
      <c r="BH49" s="186">
        <f t="shared" si="43"/>
        <v>0</v>
      </c>
      <c r="BI49" s="187">
        <f t="shared" si="44"/>
        <v>0</v>
      </c>
      <c r="BJ49" s="186">
        <f t="shared" si="45"/>
        <v>0</v>
      </c>
      <c r="BK49" s="187">
        <f t="shared" si="46"/>
        <v>0</v>
      </c>
      <c r="BL49" s="186">
        <f t="shared" si="47"/>
        <v>0</v>
      </c>
      <c r="BM49" s="187">
        <f t="shared" si="48"/>
        <v>0</v>
      </c>
      <c r="BN49" s="186">
        <f t="shared" si="49"/>
        <v>0</v>
      </c>
      <c r="BO49" s="187">
        <f t="shared" si="50"/>
        <v>0</v>
      </c>
      <c r="BP49" s="186">
        <f t="shared" si="51"/>
        <v>0</v>
      </c>
      <c r="BQ49" s="187">
        <f t="shared" si="52"/>
        <v>0</v>
      </c>
      <c r="BR49" s="186">
        <f t="shared" si="53"/>
        <v>0</v>
      </c>
      <c r="BS49" s="187">
        <f t="shared" si="54"/>
        <v>0</v>
      </c>
      <c r="BT49" s="186">
        <f t="shared" si="55"/>
        <v>0</v>
      </c>
      <c r="BU49" s="187">
        <f t="shared" si="56"/>
        <v>0</v>
      </c>
      <c r="BV49" s="186">
        <f t="shared" si="57"/>
        <v>0</v>
      </c>
      <c r="BW49" s="187">
        <f t="shared" si="58"/>
        <v>0</v>
      </c>
      <c r="BX49" s="186">
        <f t="shared" si="59"/>
        <v>0</v>
      </c>
      <c r="BY49" s="187">
        <f t="shared" si="60"/>
        <v>0</v>
      </c>
      <c r="BZ49" s="186">
        <f t="shared" si="61"/>
        <v>0</v>
      </c>
      <c r="CA49" s="187">
        <f t="shared" si="62"/>
        <v>0</v>
      </c>
      <c r="CB49" s="186">
        <f t="shared" si="63"/>
        <v>0</v>
      </c>
    </row>
    <row r="50" spans="1:80" ht="39.9" customHeight="1" x14ac:dyDescent="0.3">
      <c r="A50" s="8">
        <v>114</v>
      </c>
      <c r="B50" s="154"/>
      <c r="C50" s="155"/>
      <c r="D50" s="156"/>
      <c r="E50" s="151"/>
      <c r="F50" s="157"/>
      <c r="G50" s="152"/>
      <c r="H50" s="152"/>
      <c r="I50" s="153"/>
      <c r="P50" s="195"/>
      <c r="Q50" s="183">
        <f t="shared" si="0"/>
        <v>0</v>
      </c>
      <c r="R50" s="184">
        <f t="shared" si="1"/>
        <v>0</v>
      </c>
      <c r="S50" s="183">
        <f t="shared" si="2"/>
        <v>0</v>
      </c>
      <c r="T50" s="184">
        <f t="shared" si="3"/>
        <v>0</v>
      </c>
      <c r="U50" s="185">
        <f t="shared" si="4"/>
        <v>0</v>
      </c>
      <c r="V50" s="186">
        <f t="shared" si="5"/>
        <v>0</v>
      </c>
      <c r="W50" s="187">
        <f t="shared" si="6"/>
        <v>0</v>
      </c>
      <c r="X50" s="186">
        <f t="shared" si="7"/>
        <v>0</v>
      </c>
      <c r="Y50" s="187">
        <f t="shared" si="8"/>
        <v>0</v>
      </c>
      <c r="Z50" s="186">
        <f t="shared" si="9"/>
        <v>0</v>
      </c>
      <c r="AA50" s="187">
        <f t="shared" si="10"/>
        <v>0</v>
      </c>
      <c r="AB50" s="186">
        <f t="shared" si="11"/>
        <v>0</v>
      </c>
      <c r="AC50" s="187">
        <f t="shared" si="12"/>
        <v>0</v>
      </c>
      <c r="AD50" s="186">
        <f t="shared" si="13"/>
        <v>0</v>
      </c>
      <c r="AE50" s="187">
        <f t="shared" si="14"/>
        <v>0</v>
      </c>
      <c r="AF50" s="186">
        <f t="shared" si="15"/>
        <v>0</v>
      </c>
      <c r="AG50" s="187">
        <f t="shared" si="16"/>
        <v>0</v>
      </c>
      <c r="AH50" s="186">
        <f t="shared" si="17"/>
        <v>0</v>
      </c>
      <c r="AI50" s="187">
        <f t="shared" si="18"/>
        <v>0</v>
      </c>
      <c r="AJ50" s="186">
        <f t="shared" si="19"/>
        <v>0</v>
      </c>
      <c r="AK50" s="187">
        <f t="shared" si="20"/>
        <v>0</v>
      </c>
      <c r="AL50" s="186">
        <f t="shared" si="21"/>
        <v>0</v>
      </c>
      <c r="AM50" s="187">
        <f t="shared" si="22"/>
        <v>0</v>
      </c>
      <c r="AN50" s="186">
        <f t="shared" si="23"/>
        <v>0</v>
      </c>
      <c r="AO50" s="187">
        <f t="shared" si="24"/>
        <v>0</v>
      </c>
      <c r="AP50" s="186">
        <f t="shared" si="25"/>
        <v>0</v>
      </c>
      <c r="AQ50" s="187">
        <f t="shared" si="26"/>
        <v>0</v>
      </c>
      <c r="AR50" s="186">
        <f t="shared" si="27"/>
        <v>0</v>
      </c>
      <c r="AS50" s="187">
        <f t="shared" si="28"/>
        <v>0</v>
      </c>
      <c r="AT50" s="186">
        <f t="shared" si="29"/>
        <v>0</v>
      </c>
      <c r="AU50" s="187">
        <f t="shared" si="30"/>
        <v>0</v>
      </c>
      <c r="AV50" s="186">
        <f t="shared" si="31"/>
        <v>0</v>
      </c>
      <c r="AW50" s="187">
        <f t="shared" si="32"/>
        <v>0</v>
      </c>
      <c r="AX50" s="186">
        <f t="shared" si="33"/>
        <v>0</v>
      </c>
      <c r="AY50" s="187">
        <f t="shared" si="34"/>
        <v>0</v>
      </c>
      <c r="AZ50" s="186">
        <f t="shared" si="35"/>
        <v>0</v>
      </c>
      <c r="BA50" s="187">
        <f t="shared" si="36"/>
        <v>0</v>
      </c>
      <c r="BB50" s="186">
        <f t="shared" si="37"/>
        <v>0</v>
      </c>
      <c r="BC50" s="187">
        <f t="shared" si="38"/>
        <v>0</v>
      </c>
      <c r="BD50" s="186">
        <f t="shared" si="39"/>
        <v>0</v>
      </c>
      <c r="BE50" s="187">
        <f t="shared" si="40"/>
        <v>0</v>
      </c>
      <c r="BF50" s="186">
        <f t="shared" si="41"/>
        <v>0</v>
      </c>
      <c r="BG50" s="187">
        <f t="shared" si="42"/>
        <v>0</v>
      </c>
      <c r="BH50" s="186">
        <f t="shared" si="43"/>
        <v>0</v>
      </c>
      <c r="BI50" s="187">
        <f t="shared" si="44"/>
        <v>0</v>
      </c>
      <c r="BJ50" s="186">
        <f t="shared" si="45"/>
        <v>0</v>
      </c>
      <c r="BK50" s="187">
        <f t="shared" si="46"/>
        <v>0</v>
      </c>
      <c r="BL50" s="186">
        <f t="shared" si="47"/>
        <v>0</v>
      </c>
      <c r="BM50" s="187">
        <f t="shared" si="48"/>
        <v>0</v>
      </c>
      <c r="BN50" s="186">
        <f t="shared" si="49"/>
        <v>0</v>
      </c>
      <c r="BO50" s="187">
        <f t="shared" si="50"/>
        <v>0</v>
      </c>
      <c r="BP50" s="186">
        <f t="shared" si="51"/>
        <v>0</v>
      </c>
      <c r="BQ50" s="187">
        <f t="shared" si="52"/>
        <v>0</v>
      </c>
      <c r="BR50" s="186">
        <f t="shared" si="53"/>
        <v>0</v>
      </c>
      <c r="BS50" s="187">
        <f t="shared" si="54"/>
        <v>0</v>
      </c>
      <c r="BT50" s="186">
        <f t="shared" si="55"/>
        <v>0</v>
      </c>
      <c r="BU50" s="187">
        <f t="shared" si="56"/>
        <v>0</v>
      </c>
      <c r="BV50" s="186">
        <f t="shared" si="57"/>
        <v>0</v>
      </c>
      <c r="BW50" s="187">
        <f t="shared" si="58"/>
        <v>0</v>
      </c>
      <c r="BX50" s="186">
        <f t="shared" si="59"/>
        <v>0</v>
      </c>
      <c r="BY50" s="187">
        <f t="shared" si="60"/>
        <v>0</v>
      </c>
      <c r="BZ50" s="186">
        <f t="shared" si="61"/>
        <v>0</v>
      </c>
      <c r="CA50" s="187">
        <f t="shared" si="62"/>
        <v>0</v>
      </c>
      <c r="CB50" s="186">
        <f t="shared" si="63"/>
        <v>0</v>
      </c>
    </row>
    <row r="51" spans="1:80" ht="39.9" customHeight="1" x14ac:dyDescent="0.3">
      <c r="A51" s="8">
        <v>115</v>
      </c>
      <c r="B51" s="154"/>
      <c r="C51" s="155"/>
      <c r="D51" s="156"/>
      <c r="E51" s="151"/>
      <c r="F51" s="157"/>
      <c r="G51" s="152"/>
      <c r="H51" s="152"/>
      <c r="I51" s="153"/>
      <c r="P51" s="195"/>
      <c r="Q51" s="183">
        <f t="shared" si="0"/>
        <v>0</v>
      </c>
      <c r="R51" s="184">
        <f t="shared" si="1"/>
        <v>0</v>
      </c>
      <c r="S51" s="183">
        <f t="shared" si="2"/>
        <v>0</v>
      </c>
      <c r="T51" s="184">
        <f t="shared" si="3"/>
        <v>0</v>
      </c>
      <c r="U51" s="185">
        <f t="shared" si="4"/>
        <v>0</v>
      </c>
      <c r="V51" s="186">
        <f t="shared" si="5"/>
        <v>0</v>
      </c>
      <c r="W51" s="187">
        <f t="shared" si="6"/>
        <v>0</v>
      </c>
      <c r="X51" s="186">
        <f t="shared" si="7"/>
        <v>0</v>
      </c>
      <c r="Y51" s="187">
        <f t="shared" si="8"/>
        <v>0</v>
      </c>
      <c r="Z51" s="186">
        <f t="shared" si="9"/>
        <v>0</v>
      </c>
      <c r="AA51" s="187">
        <f t="shared" si="10"/>
        <v>0</v>
      </c>
      <c r="AB51" s="186">
        <f t="shared" si="11"/>
        <v>0</v>
      </c>
      <c r="AC51" s="187">
        <f t="shared" si="12"/>
        <v>0</v>
      </c>
      <c r="AD51" s="186">
        <f t="shared" si="13"/>
        <v>0</v>
      </c>
      <c r="AE51" s="187">
        <f t="shared" si="14"/>
        <v>0</v>
      </c>
      <c r="AF51" s="186">
        <f t="shared" si="15"/>
        <v>0</v>
      </c>
      <c r="AG51" s="187">
        <f t="shared" si="16"/>
        <v>0</v>
      </c>
      <c r="AH51" s="186">
        <f t="shared" si="17"/>
        <v>0</v>
      </c>
      <c r="AI51" s="187">
        <f t="shared" si="18"/>
        <v>0</v>
      </c>
      <c r="AJ51" s="186">
        <f t="shared" si="19"/>
        <v>0</v>
      </c>
      <c r="AK51" s="187">
        <f t="shared" si="20"/>
        <v>0</v>
      </c>
      <c r="AL51" s="186">
        <f t="shared" si="21"/>
        <v>0</v>
      </c>
      <c r="AM51" s="187">
        <f t="shared" si="22"/>
        <v>0</v>
      </c>
      <c r="AN51" s="186">
        <f t="shared" si="23"/>
        <v>0</v>
      </c>
      <c r="AO51" s="187">
        <f t="shared" si="24"/>
        <v>0</v>
      </c>
      <c r="AP51" s="186">
        <f t="shared" si="25"/>
        <v>0</v>
      </c>
      <c r="AQ51" s="187">
        <f t="shared" si="26"/>
        <v>0</v>
      </c>
      <c r="AR51" s="186">
        <f t="shared" si="27"/>
        <v>0</v>
      </c>
      <c r="AS51" s="187">
        <f t="shared" si="28"/>
        <v>0</v>
      </c>
      <c r="AT51" s="186">
        <f t="shared" si="29"/>
        <v>0</v>
      </c>
      <c r="AU51" s="187">
        <f t="shared" si="30"/>
        <v>0</v>
      </c>
      <c r="AV51" s="186">
        <f t="shared" si="31"/>
        <v>0</v>
      </c>
      <c r="AW51" s="187">
        <f t="shared" si="32"/>
        <v>0</v>
      </c>
      <c r="AX51" s="186">
        <f t="shared" si="33"/>
        <v>0</v>
      </c>
      <c r="AY51" s="187">
        <f t="shared" si="34"/>
        <v>0</v>
      </c>
      <c r="AZ51" s="186">
        <f t="shared" si="35"/>
        <v>0</v>
      </c>
      <c r="BA51" s="187">
        <f t="shared" si="36"/>
        <v>0</v>
      </c>
      <c r="BB51" s="186">
        <f t="shared" si="37"/>
        <v>0</v>
      </c>
      <c r="BC51" s="187">
        <f t="shared" si="38"/>
        <v>0</v>
      </c>
      <c r="BD51" s="186">
        <f t="shared" si="39"/>
        <v>0</v>
      </c>
      <c r="BE51" s="187">
        <f t="shared" si="40"/>
        <v>0</v>
      </c>
      <c r="BF51" s="186">
        <f t="shared" si="41"/>
        <v>0</v>
      </c>
      <c r="BG51" s="187">
        <f t="shared" si="42"/>
        <v>0</v>
      </c>
      <c r="BH51" s="186">
        <f t="shared" si="43"/>
        <v>0</v>
      </c>
      <c r="BI51" s="187">
        <f t="shared" si="44"/>
        <v>0</v>
      </c>
      <c r="BJ51" s="186">
        <f t="shared" si="45"/>
        <v>0</v>
      </c>
      <c r="BK51" s="187">
        <f t="shared" si="46"/>
        <v>0</v>
      </c>
      <c r="BL51" s="186">
        <f t="shared" si="47"/>
        <v>0</v>
      </c>
      <c r="BM51" s="187">
        <f t="shared" si="48"/>
        <v>0</v>
      </c>
      <c r="BN51" s="186">
        <f t="shared" si="49"/>
        <v>0</v>
      </c>
      <c r="BO51" s="187">
        <f t="shared" si="50"/>
        <v>0</v>
      </c>
      <c r="BP51" s="186">
        <f t="shared" si="51"/>
        <v>0</v>
      </c>
      <c r="BQ51" s="187">
        <f t="shared" si="52"/>
        <v>0</v>
      </c>
      <c r="BR51" s="186">
        <f t="shared" si="53"/>
        <v>0</v>
      </c>
      <c r="BS51" s="187">
        <f t="shared" si="54"/>
        <v>0</v>
      </c>
      <c r="BT51" s="186">
        <f t="shared" si="55"/>
        <v>0</v>
      </c>
      <c r="BU51" s="187">
        <f t="shared" si="56"/>
        <v>0</v>
      </c>
      <c r="BV51" s="186">
        <f t="shared" si="57"/>
        <v>0</v>
      </c>
      <c r="BW51" s="187">
        <f t="shared" si="58"/>
        <v>0</v>
      </c>
      <c r="BX51" s="186">
        <f t="shared" si="59"/>
        <v>0</v>
      </c>
      <c r="BY51" s="187">
        <f t="shared" si="60"/>
        <v>0</v>
      </c>
      <c r="BZ51" s="186">
        <f t="shared" si="61"/>
        <v>0</v>
      </c>
      <c r="CA51" s="187">
        <f t="shared" si="62"/>
        <v>0</v>
      </c>
      <c r="CB51" s="186">
        <f t="shared" si="63"/>
        <v>0</v>
      </c>
    </row>
    <row r="52" spans="1:80" ht="39.9" customHeight="1" x14ac:dyDescent="0.3">
      <c r="A52" s="8">
        <v>116</v>
      </c>
      <c r="B52" s="154"/>
      <c r="C52" s="155"/>
      <c r="D52" s="156"/>
      <c r="E52" s="151"/>
      <c r="F52" s="157"/>
      <c r="G52" s="152"/>
      <c r="H52" s="152"/>
      <c r="I52" s="153"/>
      <c r="P52" s="195"/>
      <c r="Q52" s="183">
        <f t="shared" si="0"/>
        <v>0</v>
      </c>
      <c r="R52" s="184">
        <f t="shared" si="1"/>
        <v>0</v>
      </c>
      <c r="S52" s="183">
        <f t="shared" si="2"/>
        <v>0</v>
      </c>
      <c r="T52" s="184">
        <f t="shared" si="3"/>
        <v>0</v>
      </c>
      <c r="U52" s="185">
        <f t="shared" si="4"/>
        <v>0</v>
      </c>
      <c r="V52" s="186">
        <f t="shared" si="5"/>
        <v>0</v>
      </c>
      <c r="W52" s="187">
        <f t="shared" si="6"/>
        <v>0</v>
      </c>
      <c r="X52" s="186">
        <f t="shared" si="7"/>
        <v>0</v>
      </c>
      <c r="Y52" s="187">
        <f t="shared" si="8"/>
        <v>0</v>
      </c>
      <c r="Z52" s="186">
        <f t="shared" si="9"/>
        <v>0</v>
      </c>
      <c r="AA52" s="187">
        <f t="shared" si="10"/>
        <v>0</v>
      </c>
      <c r="AB52" s="186">
        <f t="shared" si="11"/>
        <v>0</v>
      </c>
      <c r="AC52" s="187">
        <f t="shared" si="12"/>
        <v>0</v>
      </c>
      <c r="AD52" s="186">
        <f t="shared" si="13"/>
        <v>0</v>
      </c>
      <c r="AE52" s="187">
        <f t="shared" si="14"/>
        <v>0</v>
      </c>
      <c r="AF52" s="186">
        <f t="shared" si="15"/>
        <v>0</v>
      </c>
      <c r="AG52" s="187">
        <f t="shared" si="16"/>
        <v>0</v>
      </c>
      <c r="AH52" s="186">
        <f t="shared" si="17"/>
        <v>0</v>
      </c>
      <c r="AI52" s="187">
        <f t="shared" si="18"/>
        <v>0</v>
      </c>
      <c r="AJ52" s="186">
        <f t="shared" si="19"/>
        <v>0</v>
      </c>
      <c r="AK52" s="187">
        <f t="shared" si="20"/>
        <v>0</v>
      </c>
      <c r="AL52" s="186">
        <f t="shared" si="21"/>
        <v>0</v>
      </c>
      <c r="AM52" s="187">
        <f t="shared" si="22"/>
        <v>0</v>
      </c>
      <c r="AN52" s="186">
        <f t="shared" si="23"/>
        <v>0</v>
      </c>
      <c r="AO52" s="187">
        <f t="shared" si="24"/>
        <v>0</v>
      </c>
      <c r="AP52" s="186">
        <f t="shared" si="25"/>
        <v>0</v>
      </c>
      <c r="AQ52" s="187">
        <f t="shared" si="26"/>
        <v>0</v>
      </c>
      <c r="AR52" s="186">
        <f t="shared" si="27"/>
        <v>0</v>
      </c>
      <c r="AS52" s="187">
        <f t="shared" si="28"/>
        <v>0</v>
      </c>
      <c r="AT52" s="186">
        <f t="shared" si="29"/>
        <v>0</v>
      </c>
      <c r="AU52" s="187">
        <f t="shared" si="30"/>
        <v>0</v>
      </c>
      <c r="AV52" s="186">
        <f t="shared" si="31"/>
        <v>0</v>
      </c>
      <c r="AW52" s="187">
        <f t="shared" si="32"/>
        <v>0</v>
      </c>
      <c r="AX52" s="186">
        <f t="shared" si="33"/>
        <v>0</v>
      </c>
      <c r="AY52" s="187">
        <f t="shared" si="34"/>
        <v>0</v>
      </c>
      <c r="AZ52" s="186">
        <f t="shared" si="35"/>
        <v>0</v>
      </c>
      <c r="BA52" s="187">
        <f t="shared" si="36"/>
        <v>0</v>
      </c>
      <c r="BB52" s="186">
        <f t="shared" si="37"/>
        <v>0</v>
      </c>
      <c r="BC52" s="187">
        <f t="shared" si="38"/>
        <v>0</v>
      </c>
      <c r="BD52" s="186">
        <f t="shared" si="39"/>
        <v>0</v>
      </c>
      <c r="BE52" s="187">
        <f t="shared" si="40"/>
        <v>0</v>
      </c>
      <c r="BF52" s="186">
        <f t="shared" si="41"/>
        <v>0</v>
      </c>
      <c r="BG52" s="187">
        <f t="shared" si="42"/>
        <v>0</v>
      </c>
      <c r="BH52" s="186">
        <f t="shared" si="43"/>
        <v>0</v>
      </c>
      <c r="BI52" s="187">
        <f t="shared" si="44"/>
        <v>0</v>
      </c>
      <c r="BJ52" s="186">
        <f t="shared" si="45"/>
        <v>0</v>
      </c>
      <c r="BK52" s="187">
        <f t="shared" si="46"/>
        <v>0</v>
      </c>
      <c r="BL52" s="186">
        <f t="shared" si="47"/>
        <v>0</v>
      </c>
      <c r="BM52" s="187">
        <f t="shared" si="48"/>
        <v>0</v>
      </c>
      <c r="BN52" s="186">
        <f t="shared" si="49"/>
        <v>0</v>
      </c>
      <c r="BO52" s="187">
        <f t="shared" si="50"/>
        <v>0</v>
      </c>
      <c r="BP52" s="186">
        <f t="shared" si="51"/>
        <v>0</v>
      </c>
      <c r="BQ52" s="187">
        <f t="shared" si="52"/>
        <v>0</v>
      </c>
      <c r="BR52" s="186">
        <f t="shared" si="53"/>
        <v>0</v>
      </c>
      <c r="BS52" s="187">
        <f t="shared" si="54"/>
        <v>0</v>
      </c>
      <c r="BT52" s="186">
        <f t="shared" si="55"/>
        <v>0</v>
      </c>
      <c r="BU52" s="187">
        <f t="shared" si="56"/>
        <v>0</v>
      </c>
      <c r="BV52" s="186">
        <f t="shared" si="57"/>
        <v>0</v>
      </c>
      <c r="BW52" s="187">
        <f t="shared" si="58"/>
        <v>0</v>
      </c>
      <c r="BX52" s="186">
        <f t="shared" si="59"/>
        <v>0</v>
      </c>
      <c r="BY52" s="187">
        <f t="shared" si="60"/>
        <v>0</v>
      </c>
      <c r="BZ52" s="186">
        <f t="shared" si="61"/>
        <v>0</v>
      </c>
      <c r="CA52" s="187">
        <f t="shared" si="62"/>
        <v>0</v>
      </c>
      <c r="CB52" s="186">
        <f t="shared" si="63"/>
        <v>0</v>
      </c>
    </row>
    <row r="53" spans="1:80" ht="39.9" customHeight="1" x14ac:dyDescent="0.3">
      <c r="A53" s="8">
        <v>117</v>
      </c>
      <c r="B53" s="154"/>
      <c r="C53" s="155"/>
      <c r="D53" s="156"/>
      <c r="E53" s="151"/>
      <c r="F53" s="157"/>
      <c r="G53" s="152"/>
      <c r="H53" s="152"/>
      <c r="I53" s="153"/>
      <c r="P53" s="195"/>
      <c r="Q53" s="183">
        <f t="shared" si="0"/>
        <v>0</v>
      </c>
      <c r="R53" s="184">
        <f t="shared" si="1"/>
        <v>0</v>
      </c>
      <c r="S53" s="183">
        <f t="shared" si="2"/>
        <v>0</v>
      </c>
      <c r="T53" s="184">
        <f t="shared" si="3"/>
        <v>0</v>
      </c>
      <c r="U53" s="185">
        <f t="shared" si="4"/>
        <v>0</v>
      </c>
      <c r="V53" s="186">
        <f t="shared" si="5"/>
        <v>0</v>
      </c>
      <c r="W53" s="187">
        <f t="shared" si="6"/>
        <v>0</v>
      </c>
      <c r="X53" s="186">
        <f t="shared" si="7"/>
        <v>0</v>
      </c>
      <c r="Y53" s="187">
        <f t="shared" si="8"/>
        <v>0</v>
      </c>
      <c r="Z53" s="186">
        <f t="shared" si="9"/>
        <v>0</v>
      </c>
      <c r="AA53" s="187">
        <f t="shared" si="10"/>
        <v>0</v>
      </c>
      <c r="AB53" s="186">
        <f t="shared" si="11"/>
        <v>0</v>
      </c>
      <c r="AC53" s="187">
        <f t="shared" si="12"/>
        <v>0</v>
      </c>
      <c r="AD53" s="186">
        <f t="shared" si="13"/>
        <v>0</v>
      </c>
      <c r="AE53" s="187">
        <f t="shared" si="14"/>
        <v>0</v>
      </c>
      <c r="AF53" s="186">
        <f t="shared" si="15"/>
        <v>0</v>
      </c>
      <c r="AG53" s="187">
        <f t="shared" si="16"/>
        <v>0</v>
      </c>
      <c r="AH53" s="186">
        <f t="shared" si="17"/>
        <v>0</v>
      </c>
      <c r="AI53" s="187">
        <f t="shared" si="18"/>
        <v>0</v>
      </c>
      <c r="AJ53" s="186">
        <f t="shared" si="19"/>
        <v>0</v>
      </c>
      <c r="AK53" s="187">
        <f t="shared" si="20"/>
        <v>0</v>
      </c>
      <c r="AL53" s="186">
        <f t="shared" si="21"/>
        <v>0</v>
      </c>
      <c r="AM53" s="187">
        <f t="shared" si="22"/>
        <v>0</v>
      </c>
      <c r="AN53" s="186">
        <f t="shared" si="23"/>
        <v>0</v>
      </c>
      <c r="AO53" s="187">
        <f t="shared" si="24"/>
        <v>0</v>
      </c>
      <c r="AP53" s="186">
        <f t="shared" si="25"/>
        <v>0</v>
      </c>
      <c r="AQ53" s="187">
        <f t="shared" si="26"/>
        <v>0</v>
      </c>
      <c r="AR53" s="186">
        <f t="shared" si="27"/>
        <v>0</v>
      </c>
      <c r="AS53" s="187">
        <f t="shared" si="28"/>
        <v>0</v>
      </c>
      <c r="AT53" s="186">
        <f t="shared" si="29"/>
        <v>0</v>
      </c>
      <c r="AU53" s="187">
        <f t="shared" si="30"/>
        <v>0</v>
      </c>
      <c r="AV53" s="186">
        <f t="shared" si="31"/>
        <v>0</v>
      </c>
      <c r="AW53" s="187">
        <f t="shared" si="32"/>
        <v>0</v>
      </c>
      <c r="AX53" s="186">
        <f t="shared" si="33"/>
        <v>0</v>
      </c>
      <c r="AY53" s="187">
        <f t="shared" si="34"/>
        <v>0</v>
      </c>
      <c r="AZ53" s="186">
        <f t="shared" si="35"/>
        <v>0</v>
      </c>
      <c r="BA53" s="187">
        <f t="shared" si="36"/>
        <v>0</v>
      </c>
      <c r="BB53" s="186">
        <f t="shared" si="37"/>
        <v>0</v>
      </c>
      <c r="BC53" s="187">
        <f t="shared" si="38"/>
        <v>0</v>
      </c>
      <c r="BD53" s="186">
        <f t="shared" si="39"/>
        <v>0</v>
      </c>
      <c r="BE53" s="187">
        <f t="shared" si="40"/>
        <v>0</v>
      </c>
      <c r="BF53" s="186">
        <f t="shared" si="41"/>
        <v>0</v>
      </c>
      <c r="BG53" s="187">
        <f t="shared" si="42"/>
        <v>0</v>
      </c>
      <c r="BH53" s="186">
        <f t="shared" si="43"/>
        <v>0</v>
      </c>
      <c r="BI53" s="187">
        <f t="shared" si="44"/>
        <v>0</v>
      </c>
      <c r="BJ53" s="186">
        <f t="shared" si="45"/>
        <v>0</v>
      </c>
      <c r="BK53" s="187">
        <f t="shared" si="46"/>
        <v>0</v>
      </c>
      <c r="BL53" s="186">
        <f t="shared" si="47"/>
        <v>0</v>
      </c>
      <c r="BM53" s="187">
        <f t="shared" si="48"/>
        <v>0</v>
      </c>
      <c r="BN53" s="186">
        <f t="shared" si="49"/>
        <v>0</v>
      </c>
      <c r="BO53" s="187">
        <f t="shared" si="50"/>
        <v>0</v>
      </c>
      <c r="BP53" s="186">
        <f t="shared" si="51"/>
        <v>0</v>
      </c>
      <c r="BQ53" s="187">
        <f t="shared" si="52"/>
        <v>0</v>
      </c>
      <c r="BR53" s="186">
        <f t="shared" si="53"/>
        <v>0</v>
      </c>
      <c r="BS53" s="187">
        <f t="shared" si="54"/>
        <v>0</v>
      </c>
      <c r="BT53" s="186">
        <f t="shared" si="55"/>
        <v>0</v>
      </c>
      <c r="BU53" s="187">
        <f t="shared" si="56"/>
        <v>0</v>
      </c>
      <c r="BV53" s="186">
        <f t="shared" si="57"/>
        <v>0</v>
      </c>
      <c r="BW53" s="187">
        <f t="shared" si="58"/>
        <v>0</v>
      </c>
      <c r="BX53" s="186">
        <f t="shared" si="59"/>
        <v>0</v>
      </c>
      <c r="BY53" s="187">
        <f t="shared" si="60"/>
        <v>0</v>
      </c>
      <c r="BZ53" s="186">
        <f t="shared" si="61"/>
        <v>0</v>
      </c>
      <c r="CA53" s="187">
        <f t="shared" si="62"/>
        <v>0</v>
      </c>
      <c r="CB53" s="186">
        <f t="shared" si="63"/>
        <v>0</v>
      </c>
    </row>
    <row r="54" spans="1:80" ht="39.9" customHeight="1" x14ac:dyDescent="0.3">
      <c r="A54" s="8">
        <v>118</v>
      </c>
      <c r="B54" s="154"/>
      <c r="C54" s="155"/>
      <c r="D54" s="156"/>
      <c r="E54" s="151"/>
      <c r="F54" s="157"/>
      <c r="G54" s="152"/>
      <c r="H54" s="152"/>
      <c r="I54" s="153"/>
      <c r="P54" s="195"/>
      <c r="Q54" s="183">
        <f t="shared" si="0"/>
        <v>0</v>
      </c>
      <c r="R54" s="184">
        <f t="shared" si="1"/>
        <v>0</v>
      </c>
      <c r="S54" s="183">
        <f t="shared" si="2"/>
        <v>0</v>
      </c>
      <c r="T54" s="184">
        <f t="shared" si="3"/>
        <v>0</v>
      </c>
      <c r="U54" s="185">
        <f t="shared" si="4"/>
        <v>0</v>
      </c>
      <c r="V54" s="186">
        <f t="shared" si="5"/>
        <v>0</v>
      </c>
      <c r="W54" s="187">
        <f t="shared" si="6"/>
        <v>0</v>
      </c>
      <c r="X54" s="186">
        <f t="shared" si="7"/>
        <v>0</v>
      </c>
      <c r="Y54" s="187">
        <f t="shared" si="8"/>
        <v>0</v>
      </c>
      <c r="Z54" s="186">
        <f t="shared" si="9"/>
        <v>0</v>
      </c>
      <c r="AA54" s="187">
        <f t="shared" si="10"/>
        <v>0</v>
      </c>
      <c r="AB54" s="186">
        <f t="shared" si="11"/>
        <v>0</v>
      </c>
      <c r="AC54" s="187">
        <f t="shared" si="12"/>
        <v>0</v>
      </c>
      <c r="AD54" s="186">
        <f t="shared" si="13"/>
        <v>0</v>
      </c>
      <c r="AE54" s="187">
        <f t="shared" si="14"/>
        <v>0</v>
      </c>
      <c r="AF54" s="186">
        <f t="shared" si="15"/>
        <v>0</v>
      </c>
      <c r="AG54" s="187">
        <f t="shared" si="16"/>
        <v>0</v>
      </c>
      <c r="AH54" s="186">
        <f t="shared" si="17"/>
        <v>0</v>
      </c>
      <c r="AI54" s="187">
        <f t="shared" si="18"/>
        <v>0</v>
      </c>
      <c r="AJ54" s="186">
        <f t="shared" si="19"/>
        <v>0</v>
      </c>
      <c r="AK54" s="187">
        <f t="shared" si="20"/>
        <v>0</v>
      </c>
      <c r="AL54" s="186">
        <f t="shared" si="21"/>
        <v>0</v>
      </c>
      <c r="AM54" s="187">
        <f t="shared" si="22"/>
        <v>0</v>
      </c>
      <c r="AN54" s="186">
        <f t="shared" si="23"/>
        <v>0</v>
      </c>
      <c r="AO54" s="187">
        <f t="shared" si="24"/>
        <v>0</v>
      </c>
      <c r="AP54" s="186">
        <f t="shared" si="25"/>
        <v>0</v>
      </c>
      <c r="AQ54" s="187">
        <f t="shared" si="26"/>
        <v>0</v>
      </c>
      <c r="AR54" s="186">
        <f t="shared" si="27"/>
        <v>0</v>
      </c>
      <c r="AS54" s="187">
        <f t="shared" si="28"/>
        <v>0</v>
      </c>
      <c r="AT54" s="186">
        <f t="shared" si="29"/>
        <v>0</v>
      </c>
      <c r="AU54" s="187">
        <f t="shared" si="30"/>
        <v>0</v>
      </c>
      <c r="AV54" s="186">
        <f t="shared" si="31"/>
        <v>0</v>
      </c>
      <c r="AW54" s="187">
        <f t="shared" si="32"/>
        <v>0</v>
      </c>
      <c r="AX54" s="186">
        <f t="shared" si="33"/>
        <v>0</v>
      </c>
      <c r="AY54" s="187">
        <f t="shared" si="34"/>
        <v>0</v>
      </c>
      <c r="AZ54" s="186">
        <f t="shared" si="35"/>
        <v>0</v>
      </c>
      <c r="BA54" s="187">
        <f t="shared" si="36"/>
        <v>0</v>
      </c>
      <c r="BB54" s="186">
        <f t="shared" si="37"/>
        <v>0</v>
      </c>
      <c r="BC54" s="187">
        <f t="shared" si="38"/>
        <v>0</v>
      </c>
      <c r="BD54" s="186">
        <f t="shared" si="39"/>
        <v>0</v>
      </c>
      <c r="BE54" s="187">
        <f t="shared" si="40"/>
        <v>0</v>
      </c>
      <c r="BF54" s="186">
        <f t="shared" si="41"/>
        <v>0</v>
      </c>
      <c r="BG54" s="187">
        <f t="shared" si="42"/>
        <v>0</v>
      </c>
      <c r="BH54" s="186">
        <f t="shared" si="43"/>
        <v>0</v>
      </c>
      <c r="BI54" s="187">
        <f t="shared" si="44"/>
        <v>0</v>
      </c>
      <c r="BJ54" s="186">
        <f t="shared" si="45"/>
        <v>0</v>
      </c>
      <c r="BK54" s="187">
        <f t="shared" si="46"/>
        <v>0</v>
      </c>
      <c r="BL54" s="186">
        <f t="shared" si="47"/>
        <v>0</v>
      </c>
      <c r="BM54" s="187">
        <f t="shared" si="48"/>
        <v>0</v>
      </c>
      <c r="BN54" s="186">
        <f t="shared" si="49"/>
        <v>0</v>
      </c>
      <c r="BO54" s="187">
        <f t="shared" si="50"/>
        <v>0</v>
      </c>
      <c r="BP54" s="186">
        <f t="shared" si="51"/>
        <v>0</v>
      </c>
      <c r="BQ54" s="187">
        <f t="shared" si="52"/>
        <v>0</v>
      </c>
      <c r="BR54" s="186">
        <f t="shared" si="53"/>
        <v>0</v>
      </c>
      <c r="BS54" s="187">
        <f t="shared" si="54"/>
        <v>0</v>
      </c>
      <c r="BT54" s="186">
        <f t="shared" si="55"/>
        <v>0</v>
      </c>
      <c r="BU54" s="187">
        <f t="shared" si="56"/>
        <v>0</v>
      </c>
      <c r="BV54" s="186">
        <f t="shared" si="57"/>
        <v>0</v>
      </c>
      <c r="BW54" s="187">
        <f t="shared" si="58"/>
        <v>0</v>
      </c>
      <c r="BX54" s="186">
        <f t="shared" si="59"/>
        <v>0</v>
      </c>
      <c r="BY54" s="187">
        <f t="shared" si="60"/>
        <v>0</v>
      </c>
      <c r="BZ54" s="186">
        <f t="shared" si="61"/>
        <v>0</v>
      </c>
      <c r="CA54" s="187">
        <f t="shared" si="62"/>
        <v>0</v>
      </c>
      <c r="CB54" s="186">
        <f t="shared" si="63"/>
        <v>0</v>
      </c>
    </row>
    <row r="55" spans="1:80" ht="39.9" customHeight="1" x14ac:dyDescent="0.3">
      <c r="A55" s="8">
        <v>119</v>
      </c>
      <c r="B55" s="154"/>
      <c r="C55" s="155"/>
      <c r="D55" s="156"/>
      <c r="E55" s="151"/>
      <c r="F55" s="157"/>
      <c r="G55" s="152"/>
      <c r="H55" s="152"/>
      <c r="I55" s="153"/>
      <c r="P55" s="195"/>
      <c r="Q55" s="183">
        <f t="shared" si="0"/>
        <v>0</v>
      </c>
      <c r="R55" s="184">
        <f t="shared" si="1"/>
        <v>0</v>
      </c>
      <c r="S55" s="183">
        <f t="shared" si="2"/>
        <v>0</v>
      </c>
      <c r="T55" s="184">
        <f t="shared" si="3"/>
        <v>0</v>
      </c>
      <c r="U55" s="185">
        <f t="shared" si="4"/>
        <v>0</v>
      </c>
      <c r="V55" s="186">
        <f t="shared" si="5"/>
        <v>0</v>
      </c>
      <c r="W55" s="187">
        <f t="shared" si="6"/>
        <v>0</v>
      </c>
      <c r="X55" s="186">
        <f t="shared" si="7"/>
        <v>0</v>
      </c>
      <c r="Y55" s="187">
        <f t="shared" si="8"/>
        <v>0</v>
      </c>
      <c r="Z55" s="186">
        <f t="shared" si="9"/>
        <v>0</v>
      </c>
      <c r="AA55" s="187">
        <f t="shared" si="10"/>
        <v>0</v>
      </c>
      <c r="AB55" s="186">
        <f t="shared" si="11"/>
        <v>0</v>
      </c>
      <c r="AC55" s="187">
        <f t="shared" si="12"/>
        <v>0</v>
      </c>
      <c r="AD55" s="186">
        <f t="shared" si="13"/>
        <v>0</v>
      </c>
      <c r="AE55" s="187">
        <f t="shared" si="14"/>
        <v>0</v>
      </c>
      <c r="AF55" s="186">
        <f t="shared" si="15"/>
        <v>0</v>
      </c>
      <c r="AG55" s="187">
        <f t="shared" si="16"/>
        <v>0</v>
      </c>
      <c r="AH55" s="186">
        <f t="shared" si="17"/>
        <v>0</v>
      </c>
      <c r="AI55" s="187">
        <f t="shared" si="18"/>
        <v>0</v>
      </c>
      <c r="AJ55" s="186">
        <f t="shared" si="19"/>
        <v>0</v>
      </c>
      <c r="AK55" s="187">
        <f t="shared" si="20"/>
        <v>0</v>
      </c>
      <c r="AL55" s="186">
        <f t="shared" si="21"/>
        <v>0</v>
      </c>
      <c r="AM55" s="187">
        <f t="shared" si="22"/>
        <v>0</v>
      </c>
      <c r="AN55" s="186">
        <f t="shared" si="23"/>
        <v>0</v>
      </c>
      <c r="AO55" s="187">
        <f t="shared" si="24"/>
        <v>0</v>
      </c>
      <c r="AP55" s="186">
        <f t="shared" si="25"/>
        <v>0</v>
      </c>
      <c r="AQ55" s="187">
        <f t="shared" si="26"/>
        <v>0</v>
      </c>
      <c r="AR55" s="186">
        <f t="shared" si="27"/>
        <v>0</v>
      </c>
      <c r="AS55" s="187">
        <f t="shared" si="28"/>
        <v>0</v>
      </c>
      <c r="AT55" s="186">
        <f t="shared" si="29"/>
        <v>0</v>
      </c>
      <c r="AU55" s="187">
        <f t="shared" si="30"/>
        <v>0</v>
      </c>
      <c r="AV55" s="186">
        <f t="shared" si="31"/>
        <v>0</v>
      </c>
      <c r="AW55" s="187">
        <f t="shared" si="32"/>
        <v>0</v>
      </c>
      <c r="AX55" s="186">
        <f t="shared" si="33"/>
        <v>0</v>
      </c>
      <c r="AY55" s="187">
        <f t="shared" si="34"/>
        <v>0</v>
      </c>
      <c r="AZ55" s="186">
        <f t="shared" si="35"/>
        <v>0</v>
      </c>
      <c r="BA55" s="187">
        <f t="shared" si="36"/>
        <v>0</v>
      </c>
      <c r="BB55" s="186">
        <f t="shared" si="37"/>
        <v>0</v>
      </c>
      <c r="BC55" s="187">
        <f t="shared" si="38"/>
        <v>0</v>
      </c>
      <c r="BD55" s="186">
        <f t="shared" si="39"/>
        <v>0</v>
      </c>
      <c r="BE55" s="187">
        <f t="shared" si="40"/>
        <v>0</v>
      </c>
      <c r="BF55" s="186">
        <f t="shared" si="41"/>
        <v>0</v>
      </c>
      <c r="BG55" s="187">
        <f t="shared" si="42"/>
        <v>0</v>
      </c>
      <c r="BH55" s="186">
        <f t="shared" si="43"/>
        <v>0</v>
      </c>
      <c r="BI55" s="187">
        <f t="shared" si="44"/>
        <v>0</v>
      </c>
      <c r="BJ55" s="186">
        <f t="shared" si="45"/>
        <v>0</v>
      </c>
      <c r="BK55" s="187">
        <f t="shared" si="46"/>
        <v>0</v>
      </c>
      <c r="BL55" s="186">
        <f t="shared" si="47"/>
        <v>0</v>
      </c>
      <c r="BM55" s="187">
        <f t="shared" si="48"/>
        <v>0</v>
      </c>
      <c r="BN55" s="186">
        <f t="shared" si="49"/>
        <v>0</v>
      </c>
      <c r="BO55" s="187">
        <f t="shared" si="50"/>
        <v>0</v>
      </c>
      <c r="BP55" s="186">
        <f t="shared" si="51"/>
        <v>0</v>
      </c>
      <c r="BQ55" s="187">
        <f t="shared" si="52"/>
        <v>0</v>
      </c>
      <c r="BR55" s="186">
        <f t="shared" si="53"/>
        <v>0</v>
      </c>
      <c r="BS55" s="187">
        <f t="shared" si="54"/>
        <v>0</v>
      </c>
      <c r="BT55" s="186">
        <f t="shared" si="55"/>
        <v>0</v>
      </c>
      <c r="BU55" s="187">
        <f t="shared" si="56"/>
        <v>0</v>
      </c>
      <c r="BV55" s="186">
        <f t="shared" si="57"/>
        <v>0</v>
      </c>
      <c r="BW55" s="187">
        <f t="shared" si="58"/>
        <v>0</v>
      </c>
      <c r="BX55" s="186">
        <f t="shared" si="59"/>
        <v>0</v>
      </c>
      <c r="BY55" s="187">
        <f t="shared" si="60"/>
        <v>0</v>
      </c>
      <c r="BZ55" s="186">
        <f t="shared" si="61"/>
        <v>0</v>
      </c>
      <c r="CA55" s="187">
        <f t="shared" si="62"/>
        <v>0</v>
      </c>
      <c r="CB55" s="186">
        <f t="shared" si="63"/>
        <v>0</v>
      </c>
    </row>
    <row r="56" spans="1:80" ht="39.9" customHeight="1" x14ac:dyDescent="0.3">
      <c r="A56" s="8">
        <v>120</v>
      </c>
      <c r="B56" s="154"/>
      <c r="C56" s="155"/>
      <c r="D56" s="156"/>
      <c r="E56" s="151"/>
      <c r="F56" s="157"/>
      <c r="G56" s="152"/>
      <c r="H56" s="152"/>
      <c r="I56" s="153"/>
      <c r="P56" s="195"/>
      <c r="Q56" s="183">
        <f t="shared" si="0"/>
        <v>0</v>
      </c>
      <c r="R56" s="184">
        <f t="shared" si="1"/>
        <v>0</v>
      </c>
      <c r="S56" s="183">
        <f t="shared" si="2"/>
        <v>0</v>
      </c>
      <c r="T56" s="184">
        <f t="shared" si="3"/>
        <v>0</v>
      </c>
      <c r="U56" s="185">
        <f t="shared" si="4"/>
        <v>0</v>
      </c>
      <c r="V56" s="186">
        <f t="shared" si="5"/>
        <v>0</v>
      </c>
      <c r="W56" s="187">
        <f t="shared" si="6"/>
        <v>0</v>
      </c>
      <c r="X56" s="186">
        <f t="shared" si="7"/>
        <v>0</v>
      </c>
      <c r="Y56" s="187">
        <f t="shared" si="8"/>
        <v>0</v>
      </c>
      <c r="Z56" s="186">
        <f t="shared" si="9"/>
        <v>0</v>
      </c>
      <c r="AA56" s="187">
        <f t="shared" si="10"/>
        <v>0</v>
      </c>
      <c r="AB56" s="186">
        <f t="shared" si="11"/>
        <v>0</v>
      </c>
      <c r="AC56" s="187">
        <f t="shared" si="12"/>
        <v>0</v>
      </c>
      <c r="AD56" s="186">
        <f t="shared" si="13"/>
        <v>0</v>
      </c>
      <c r="AE56" s="187">
        <f t="shared" si="14"/>
        <v>0</v>
      </c>
      <c r="AF56" s="186">
        <f t="shared" si="15"/>
        <v>0</v>
      </c>
      <c r="AG56" s="187">
        <f t="shared" si="16"/>
        <v>0</v>
      </c>
      <c r="AH56" s="186">
        <f t="shared" si="17"/>
        <v>0</v>
      </c>
      <c r="AI56" s="187">
        <f t="shared" si="18"/>
        <v>0</v>
      </c>
      <c r="AJ56" s="186">
        <f t="shared" si="19"/>
        <v>0</v>
      </c>
      <c r="AK56" s="187">
        <f t="shared" si="20"/>
        <v>0</v>
      </c>
      <c r="AL56" s="186">
        <f t="shared" si="21"/>
        <v>0</v>
      </c>
      <c r="AM56" s="187">
        <f t="shared" si="22"/>
        <v>0</v>
      </c>
      <c r="AN56" s="186">
        <f t="shared" si="23"/>
        <v>0</v>
      </c>
      <c r="AO56" s="187">
        <f t="shared" si="24"/>
        <v>0</v>
      </c>
      <c r="AP56" s="186">
        <f t="shared" si="25"/>
        <v>0</v>
      </c>
      <c r="AQ56" s="187">
        <f t="shared" si="26"/>
        <v>0</v>
      </c>
      <c r="AR56" s="186">
        <f t="shared" si="27"/>
        <v>0</v>
      </c>
      <c r="AS56" s="187">
        <f t="shared" si="28"/>
        <v>0</v>
      </c>
      <c r="AT56" s="186">
        <f t="shared" si="29"/>
        <v>0</v>
      </c>
      <c r="AU56" s="187">
        <f t="shared" si="30"/>
        <v>0</v>
      </c>
      <c r="AV56" s="186">
        <f t="shared" si="31"/>
        <v>0</v>
      </c>
      <c r="AW56" s="187">
        <f t="shared" si="32"/>
        <v>0</v>
      </c>
      <c r="AX56" s="186">
        <f t="shared" si="33"/>
        <v>0</v>
      </c>
      <c r="AY56" s="187">
        <f t="shared" si="34"/>
        <v>0</v>
      </c>
      <c r="AZ56" s="186">
        <f t="shared" si="35"/>
        <v>0</v>
      </c>
      <c r="BA56" s="187">
        <f t="shared" si="36"/>
        <v>0</v>
      </c>
      <c r="BB56" s="186">
        <f t="shared" si="37"/>
        <v>0</v>
      </c>
      <c r="BC56" s="187">
        <f t="shared" si="38"/>
        <v>0</v>
      </c>
      <c r="BD56" s="186">
        <f t="shared" si="39"/>
        <v>0</v>
      </c>
      <c r="BE56" s="187">
        <f t="shared" si="40"/>
        <v>0</v>
      </c>
      <c r="BF56" s="186">
        <f t="shared" si="41"/>
        <v>0</v>
      </c>
      <c r="BG56" s="187">
        <f t="shared" si="42"/>
        <v>0</v>
      </c>
      <c r="BH56" s="186">
        <f t="shared" si="43"/>
        <v>0</v>
      </c>
      <c r="BI56" s="187">
        <f t="shared" si="44"/>
        <v>0</v>
      </c>
      <c r="BJ56" s="186">
        <f t="shared" si="45"/>
        <v>0</v>
      </c>
      <c r="BK56" s="187">
        <f t="shared" si="46"/>
        <v>0</v>
      </c>
      <c r="BL56" s="186">
        <f t="shared" si="47"/>
        <v>0</v>
      </c>
      <c r="BM56" s="187">
        <f t="shared" si="48"/>
        <v>0</v>
      </c>
      <c r="BN56" s="186">
        <f t="shared" si="49"/>
        <v>0</v>
      </c>
      <c r="BO56" s="187">
        <f t="shared" si="50"/>
        <v>0</v>
      </c>
      <c r="BP56" s="186">
        <f t="shared" si="51"/>
        <v>0</v>
      </c>
      <c r="BQ56" s="187">
        <f t="shared" si="52"/>
        <v>0</v>
      </c>
      <c r="BR56" s="186">
        <f t="shared" si="53"/>
        <v>0</v>
      </c>
      <c r="BS56" s="187">
        <f t="shared" si="54"/>
        <v>0</v>
      </c>
      <c r="BT56" s="186">
        <f t="shared" si="55"/>
        <v>0</v>
      </c>
      <c r="BU56" s="187">
        <f t="shared" si="56"/>
        <v>0</v>
      </c>
      <c r="BV56" s="186">
        <f t="shared" si="57"/>
        <v>0</v>
      </c>
      <c r="BW56" s="187">
        <f t="shared" si="58"/>
        <v>0</v>
      </c>
      <c r="BX56" s="186">
        <f t="shared" si="59"/>
        <v>0</v>
      </c>
      <c r="BY56" s="187">
        <f t="shared" si="60"/>
        <v>0</v>
      </c>
      <c r="BZ56" s="186">
        <f t="shared" si="61"/>
        <v>0</v>
      </c>
      <c r="CA56" s="187">
        <f t="shared" si="62"/>
        <v>0</v>
      </c>
      <c r="CB56" s="186">
        <f t="shared" si="63"/>
        <v>0</v>
      </c>
    </row>
    <row r="57" spans="1:80" ht="39.9" customHeight="1" x14ac:dyDescent="0.3">
      <c r="A57" s="8">
        <v>121</v>
      </c>
      <c r="B57" s="154"/>
      <c r="C57" s="155"/>
      <c r="D57" s="156"/>
      <c r="E57" s="151"/>
      <c r="F57" s="157"/>
      <c r="G57" s="152"/>
      <c r="H57" s="152"/>
      <c r="I57" s="153"/>
      <c r="P57" s="195"/>
      <c r="Q57" s="183">
        <f t="shared" si="0"/>
        <v>0</v>
      </c>
      <c r="R57" s="184">
        <f t="shared" si="1"/>
        <v>0</v>
      </c>
      <c r="S57" s="183">
        <f t="shared" si="2"/>
        <v>0</v>
      </c>
      <c r="T57" s="184">
        <f t="shared" si="3"/>
        <v>0</v>
      </c>
      <c r="U57" s="185">
        <f t="shared" si="4"/>
        <v>0</v>
      </c>
      <c r="V57" s="186">
        <f t="shared" si="5"/>
        <v>0</v>
      </c>
      <c r="W57" s="187">
        <f t="shared" si="6"/>
        <v>0</v>
      </c>
      <c r="X57" s="186">
        <f t="shared" si="7"/>
        <v>0</v>
      </c>
      <c r="Y57" s="187">
        <f t="shared" si="8"/>
        <v>0</v>
      </c>
      <c r="Z57" s="186">
        <f t="shared" si="9"/>
        <v>0</v>
      </c>
      <c r="AA57" s="187">
        <f t="shared" si="10"/>
        <v>0</v>
      </c>
      <c r="AB57" s="186">
        <f t="shared" si="11"/>
        <v>0</v>
      </c>
      <c r="AC57" s="187">
        <f t="shared" si="12"/>
        <v>0</v>
      </c>
      <c r="AD57" s="186">
        <f t="shared" si="13"/>
        <v>0</v>
      </c>
      <c r="AE57" s="187">
        <f t="shared" si="14"/>
        <v>0</v>
      </c>
      <c r="AF57" s="186">
        <f t="shared" si="15"/>
        <v>0</v>
      </c>
      <c r="AG57" s="187">
        <f t="shared" si="16"/>
        <v>0</v>
      </c>
      <c r="AH57" s="186">
        <f t="shared" si="17"/>
        <v>0</v>
      </c>
      <c r="AI57" s="187">
        <f t="shared" si="18"/>
        <v>0</v>
      </c>
      <c r="AJ57" s="186">
        <f t="shared" si="19"/>
        <v>0</v>
      </c>
      <c r="AK57" s="187">
        <f t="shared" si="20"/>
        <v>0</v>
      </c>
      <c r="AL57" s="186">
        <f t="shared" si="21"/>
        <v>0</v>
      </c>
      <c r="AM57" s="187">
        <f t="shared" si="22"/>
        <v>0</v>
      </c>
      <c r="AN57" s="186">
        <f t="shared" si="23"/>
        <v>0</v>
      </c>
      <c r="AO57" s="187">
        <f t="shared" si="24"/>
        <v>0</v>
      </c>
      <c r="AP57" s="186">
        <f t="shared" si="25"/>
        <v>0</v>
      </c>
      <c r="AQ57" s="187">
        <f t="shared" si="26"/>
        <v>0</v>
      </c>
      <c r="AR57" s="186">
        <f t="shared" si="27"/>
        <v>0</v>
      </c>
      <c r="AS57" s="187">
        <f t="shared" si="28"/>
        <v>0</v>
      </c>
      <c r="AT57" s="186">
        <f t="shared" si="29"/>
        <v>0</v>
      </c>
      <c r="AU57" s="187">
        <f t="shared" si="30"/>
        <v>0</v>
      </c>
      <c r="AV57" s="186">
        <f t="shared" si="31"/>
        <v>0</v>
      </c>
      <c r="AW57" s="187">
        <f t="shared" si="32"/>
        <v>0</v>
      </c>
      <c r="AX57" s="186">
        <f t="shared" si="33"/>
        <v>0</v>
      </c>
      <c r="AY57" s="187">
        <f t="shared" si="34"/>
        <v>0</v>
      </c>
      <c r="AZ57" s="186">
        <f t="shared" si="35"/>
        <v>0</v>
      </c>
      <c r="BA57" s="187">
        <f t="shared" si="36"/>
        <v>0</v>
      </c>
      <c r="BB57" s="186">
        <f t="shared" si="37"/>
        <v>0</v>
      </c>
      <c r="BC57" s="187">
        <f t="shared" si="38"/>
        <v>0</v>
      </c>
      <c r="BD57" s="186">
        <f t="shared" si="39"/>
        <v>0</v>
      </c>
      <c r="BE57" s="187">
        <f t="shared" si="40"/>
        <v>0</v>
      </c>
      <c r="BF57" s="186">
        <f t="shared" si="41"/>
        <v>0</v>
      </c>
      <c r="BG57" s="187">
        <f t="shared" si="42"/>
        <v>0</v>
      </c>
      <c r="BH57" s="186">
        <f t="shared" si="43"/>
        <v>0</v>
      </c>
      <c r="BI57" s="187">
        <f t="shared" si="44"/>
        <v>0</v>
      </c>
      <c r="BJ57" s="186">
        <f t="shared" si="45"/>
        <v>0</v>
      </c>
      <c r="BK57" s="187">
        <f t="shared" si="46"/>
        <v>0</v>
      </c>
      <c r="BL57" s="186">
        <f t="shared" si="47"/>
        <v>0</v>
      </c>
      <c r="BM57" s="187">
        <f t="shared" si="48"/>
        <v>0</v>
      </c>
      <c r="BN57" s="186">
        <f t="shared" si="49"/>
        <v>0</v>
      </c>
      <c r="BO57" s="187">
        <f t="shared" si="50"/>
        <v>0</v>
      </c>
      <c r="BP57" s="186">
        <f t="shared" si="51"/>
        <v>0</v>
      </c>
      <c r="BQ57" s="187">
        <f t="shared" si="52"/>
        <v>0</v>
      </c>
      <c r="BR57" s="186">
        <f t="shared" si="53"/>
        <v>0</v>
      </c>
      <c r="BS57" s="187">
        <f t="shared" si="54"/>
        <v>0</v>
      </c>
      <c r="BT57" s="186">
        <f t="shared" si="55"/>
        <v>0</v>
      </c>
      <c r="BU57" s="187">
        <f t="shared" si="56"/>
        <v>0</v>
      </c>
      <c r="BV57" s="186">
        <f t="shared" si="57"/>
        <v>0</v>
      </c>
      <c r="BW57" s="187">
        <f t="shared" si="58"/>
        <v>0</v>
      </c>
      <c r="BX57" s="186">
        <f t="shared" si="59"/>
        <v>0</v>
      </c>
      <c r="BY57" s="187">
        <f t="shared" si="60"/>
        <v>0</v>
      </c>
      <c r="BZ57" s="186">
        <f t="shared" si="61"/>
        <v>0</v>
      </c>
      <c r="CA57" s="187">
        <f t="shared" si="62"/>
        <v>0</v>
      </c>
      <c r="CB57" s="186">
        <f t="shared" si="63"/>
        <v>0</v>
      </c>
    </row>
    <row r="58" spans="1:80" ht="39.9" customHeight="1" x14ac:dyDescent="0.3">
      <c r="A58" s="8">
        <v>122</v>
      </c>
      <c r="B58" s="154"/>
      <c r="C58" s="155"/>
      <c r="D58" s="156"/>
      <c r="E58" s="151"/>
      <c r="F58" s="157"/>
      <c r="G58" s="152"/>
      <c r="H58" s="152"/>
      <c r="I58" s="153"/>
      <c r="P58" s="195"/>
      <c r="Q58" s="183">
        <f t="shared" si="0"/>
        <v>0</v>
      </c>
      <c r="R58" s="184">
        <f t="shared" si="1"/>
        <v>0</v>
      </c>
      <c r="S58" s="183">
        <f t="shared" si="2"/>
        <v>0</v>
      </c>
      <c r="T58" s="184">
        <f t="shared" si="3"/>
        <v>0</v>
      </c>
      <c r="U58" s="185">
        <f t="shared" si="4"/>
        <v>0</v>
      </c>
      <c r="V58" s="186">
        <f t="shared" si="5"/>
        <v>0</v>
      </c>
      <c r="W58" s="187">
        <f t="shared" si="6"/>
        <v>0</v>
      </c>
      <c r="X58" s="186">
        <f t="shared" si="7"/>
        <v>0</v>
      </c>
      <c r="Y58" s="187">
        <f t="shared" si="8"/>
        <v>0</v>
      </c>
      <c r="Z58" s="186">
        <f t="shared" si="9"/>
        <v>0</v>
      </c>
      <c r="AA58" s="187">
        <f t="shared" si="10"/>
        <v>0</v>
      </c>
      <c r="AB58" s="186">
        <f t="shared" si="11"/>
        <v>0</v>
      </c>
      <c r="AC58" s="187">
        <f t="shared" si="12"/>
        <v>0</v>
      </c>
      <c r="AD58" s="186">
        <f t="shared" si="13"/>
        <v>0</v>
      </c>
      <c r="AE58" s="187">
        <f t="shared" si="14"/>
        <v>0</v>
      </c>
      <c r="AF58" s="186">
        <f t="shared" si="15"/>
        <v>0</v>
      </c>
      <c r="AG58" s="187">
        <f t="shared" si="16"/>
        <v>0</v>
      </c>
      <c r="AH58" s="186">
        <f t="shared" si="17"/>
        <v>0</v>
      </c>
      <c r="AI58" s="187">
        <f t="shared" si="18"/>
        <v>0</v>
      </c>
      <c r="AJ58" s="186">
        <f t="shared" si="19"/>
        <v>0</v>
      </c>
      <c r="AK58" s="187">
        <f t="shared" si="20"/>
        <v>0</v>
      </c>
      <c r="AL58" s="186">
        <f t="shared" si="21"/>
        <v>0</v>
      </c>
      <c r="AM58" s="187">
        <f t="shared" si="22"/>
        <v>0</v>
      </c>
      <c r="AN58" s="186">
        <f t="shared" si="23"/>
        <v>0</v>
      </c>
      <c r="AO58" s="187">
        <f t="shared" si="24"/>
        <v>0</v>
      </c>
      <c r="AP58" s="186">
        <f t="shared" si="25"/>
        <v>0</v>
      </c>
      <c r="AQ58" s="187">
        <f t="shared" si="26"/>
        <v>0</v>
      </c>
      <c r="AR58" s="186">
        <f t="shared" si="27"/>
        <v>0</v>
      </c>
      <c r="AS58" s="187">
        <f t="shared" si="28"/>
        <v>0</v>
      </c>
      <c r="AT58" s="186">
        <f t="shared" si="29"/>
        <v>0</v>
      </c>
      <c r="AU58" s="187">
        <f t="shared" si="30"/>
        <v>0</v>
      </c>
      <c r="AV58" s="186">
        <f t="shared" si="31"/>
        <v>0</v>
      </c>
      <c r="AW58" s="187">
        <f t="shared" si="32"/>
        <v>0</v>
      </c>
      <c r="AX58" s="186">
        <f t="shared" si="33"/>
        <v>0</v>
      </c>
      <c r="AY58" s="187">
        <f t="shared" si="34"/>
        <v>0</v>
      </c>
      <c r="AZ58" s="186">
        <f t="shared" si="35"/>
        <v>0</v>
      </c>
      <c r="BA58" s="187">
        <f t="shared" si="36"/>
        <v>0</v>
      </c>
      <c r="BB58" s="186">
        <f t="shared" si="37"/>
        <v>0</v>
      </c>
      <c r="BC58" s="187">
        <f t="shared" si="38"/>
        <v>0</v>
      </c>
      <c r="BD58" s="186">
        <f t="shared" si="39"/>
        <v>0</v>
      </c>
      <c r="BE58" s="187">
        <f t="shared" si="40"/>
        <v>0</v>
      </c>
      <c r="BF58" s="186">
        <f t="shared" si="41"/>
        <v>0</v>
      </c>
      <c r="BG58" s="187">
        <f t="shared" si="42"/>
        <v>0</v>
      </c>
      <c r="BH58" s="186">
        <f t="shared" si="43"/>
        <v>0</v>
      </c>
      <c r="BI58" s="187">
        <f t="shared" si="44"/>
        <v>0</v>
      </c>
      <c r="BJ58" s="186">
        <f t="shared" si="45"/>
        <v>0</v>
      </c>
      <c r="BK58" s="187">
        <f t="shared" si="46"/>
        <v>0</v>
      </c>
      <c r="BL58" s="186">
        <f t="shared" si="47"/>
        <v>0</v>
      </c>
      <c r="BM58" s="187">
        <f t="shared" si="48"/>
        <v>0</v>
      </c>
      <c r="BN58" s="186">
        <f t="shared" si="49"/>
        <v>0</v>
      </c>
      <c r="BO58" s="187">
        <f t="shared" si="50"/>
        <v>0</v>
      </c>
      <c r="BP58" s="186">
        <f t="shared" si="51"/>
        <v>0</v>
      </c>
      <c r="BQ58" s="187">
        <f t="shared" si="52"/>
        <v>0</v>
      </c>
      <c r="BR58" s="186">
        <f t="shared" si="53"/>
        <v>0</v>
      </c>
      <c r="BS58" s="187">
        <f t="shared" si="54"/>
        <v>0</v>
      </c>
      <c r="BT58" s="186">
        <f t="shared" si="55"/>
        <v>0</v>
      </c>
      <c r="BU58" s="187">
        <f t="shared" si="56"/>
        <v>0</v>
      </c>
      <c r="BV58" s="186">
        <f t="shared" si="57"/>
        <v>0</v>
      </c>
      <c r="BW58" s="187">
        <f t="shared" si="58"/>
        <v>0</v>
      </c>
      <c r="BX58" s="186">
        <f t="shared" si="59"/>
        <v>0</v>
      </c>
      <c r="BY58" s="187">
        <f t="shared" si="60"/>
        <v>0</v>
      </c>
      <c r="BZ58" s="186">
        <f t="shared" si="61"/>
        <v>0</v>
      </c>
      <c r="CA58" s="187">
        <f t="shared" si="62"/>
        <v>0</v>
      </c>
      <c r="CB58" s="186">
        <f t="shared" si="63"/>
        <v>0</v>
      </c>
    </row>
    <row r="59" spans="1:80" ht="39.9" customHeight="1" x14ac:dyDescent="0.3">
      <c r="A59" s="8">
        <v>123</v>
      </c>
      <c r="B59" s="154"/>
      <c r="C59" s="155"/>
      <c r="D59" s="156"/>
      <c r="E59" s="151"/>
      <c r="F59" s="157"/>
      <c r="G59" s="152"/>
      <c r="H59" s="152"/>
      <c r="I59" s="153"/>
      <c r="P59" s="195"/>
      <c r="Q59" s="183">
        <f t="shared" si="0"/>
        <v>0</v>
      </c>
      <c r="R59" s="184">
        <f t="shared" si="1"/>
        <v>0</v>
      </c>
      <c r="S59" s="183">
        <f t="shared" si="2"/>
        <v>0</v>
      </c>
      <c r="T59" s="184">
        <f t="shared" si="3"/>
        <v>0</v>
      </c>
      <c r="U59" s="185">
        <f t="shared" si="4"/>
        <v>0</v>
      </c>
      <c r="V59" s="186">
        <f t="shared" si="5"/>
        <v>0</v>
      </c>
      <c r="W59" s="187">
        <f t="shared" si="6"/>
        <v>0</v>
      </c>
      <c r="X59" s="186">
        <f t="shared" si="7"/>
        <v>0</v>
      </c>
      <c r="Y59" s="187">
        <f t="shared" si="8"/>
        <v>0</v>
      </c>
      <c r="Z59" s="186">
        <f t="shared" si="9"/>
        <v>0</v>
      </c>
      <c r="AA59" s="187">
        <f t="shared" si="10"/>
        <v>0</v>
      </c>
      <c r="AB59" s="186">
        <f t="shared" si="11"/>
        <v>0</v>
      </c>
      <c r="AC59" s="187">
        <f t="shared" si="12"/>
        <v>0</v>
      </c>
      <c r="AD59" s="186">
        <f t="shared" si="13"/>
        <v>0</v>
      </c>
      <c r="AE59" s="187">
        <f t="shared" si="14"/>
        <v>0</v>
      </c>
      <c r="AF59" s="186">
        <f t="shared" si="15"/>
        <v>0</v>
      </c>
      <c r="AG59" s="187">
        <f t="shared" si="16"/>
        <v>0</v>
      </c>
      <c r="AH59" s="186">
        <f t="shared" si="17"/>
        <v>0</v>
      </c>
      <c r="AI59" s="187">
        <f t="shared" si="18"/>
        <v>0</v>
      </c>
      <c r="AJ59" s="186">
        <f t="shared" si="19"/>
        <v>0</v>
      </c>
      <c r="AK59" s="187">
        <f t="shared" si="20"/>
        <v>0</v>
      </c>
      <c r="AL59" s="186">
        <f t="shared" si="21"/>
        <v>0</v>
      </c>
      <c r="AM59" s="187">
        <f t="shared" si="22"/>
        <v>0</v>
      </c>
      <c r="AN59" s="186">
        <f t="shared" si="23"/>
        <v>0</v>
      </c>
      <c r="AO59" s="187">
        <f t="shared" si="24"/>
        <v>0</v>
      </c>
      <c r="AP59" s="186">
        <f t="shared" si="25"/>
        <v>0</v>
      </c>
      <c r="AQ59" s="187">
        <f t="shared" si="26"/>
        <v>0</v>
      </c>
      <c r="AR59" s="186">
        <f t="shared" si="27"/>
        <v>0</v>
      </c>
      <c r="AS59" s="187">
        <f t="shared" si="28"/>
        <v>0</v>
      </c>
      <c r="AT59" s="186">
        <f t="shared" si="29"/>
        <v>0</v>
      </c>
      <c r="AU59" s="187">
        <f t="shared" si="30"/>
        <v>0</v>
      </c>
      <c r="AV59" s="186">
        <f t="shared" si="31"/>
        <v>0</v>
      </c>
      <c r="AW59" s="187">
        <f t="shared" si="32"/>
        <v>0</v>
      </c>
      <c r="AX59" s="186">
        <f t="shared" si="33"/>
        <v>0</v>
      </c>
      <c r="AY59" s="187">
        <f t="shared" si="34"/>
        <v>0</v>
      </c>
      <c r="AZ59" s="186">
        <f t="shared" si="35"/>
        <v>0</v>
      </c>
      <c r="BA59" s="187">
        <f t="shared" si="36"/>
        <v>0</v>
      </c>
      <c r="BB59" s="186">
        <f t="shared" si="37"/>
        <v>0</v>
      </c>
      <c r="BC59" s="187">
        <f t="shared" si="38"/>
        <v>0</v>
      </c>
      <c r="BD59" s="186">
        <f t="shared" si="39"/>
        <v>0</v>
      </c>
      <c r="BE59" s="187">
        <f t="shared" si="40"/>
        <v>0</v>
      </c>
      <c r="BF59" s="186">
        <f t="shared" si="41"/>
        <v>0</v>
      </c>
      <c r="BG59" s="187">
        <f t="shared" si="42"/>
        <v>0</v>
      </c>
      <c r="BH59" s="186">
        <f t="shared" si="43"/>
        <v>0</v>
      </c>
      <c r="BI59" s="187">
        <f t="shared" si="44"/>
        <v>0</v>
      </c>
      <c r="BJ59" s="186">
        <f t="shared" si="45"/>
        <v>0</v>
      </c>
      <c r="BK59" s="187">
        <f t="shared" si="46"/>
        <v>0</v>
      </c>
      <c r="BL59" s="186">
        <f t="shared" si="47"/>
        <v>0</v>
      </c>
      <c r="BM59" s="187">
        <f t="shared" si="48"/>
        <v>0</v>
      </c>
      <c r="BN59" s="186">
        <f t="shared" si="49"/>
        <v>0</v>
      </c>
      <c r="BO59" s="187">
        <f t="shared" si="50"/>
        <v>0</v>
      </c>
      <c r="BP59" s="186">
        <f t="shared" si="51"/>
        <v>0</v>
      </c>
      <c r="BQ59" s="187">
        <f t="shared" si="52"/>
        <v>0</v>
      </c>
      <c r="BR59" s="186">
        <f t="shared" si="53"/>
        <v>0</v>
      </c>
      <c r="BS59" s="187">
        <f t="shared" si="54"/>
        <v>0</v>
      </c>
      <c r="BT59" s="186">
        <f t="shared" si="55"/>
        <v>0</v>
      </c>
      <c r="BU59" s="187">
        <f t="shared" si="56"/>
        <v>0</v>
      </c>
      <c r="BV59" s="186">
        <f t="shared" si="57"/>
        <v>0</v>
      </c>
      <c r="BW59" s="187">
        <f t="shared" si="58"/>
        <v>0</v>
      </c>
      <c r="BX59" s="186">
        <f t="shared" si="59"/>
        <v>0</v>
      </c>
      <c r="BY59" s="187">
        <f t="shared" si="60"/>
        <v>0</v>
      </c>
      <c r="BZ59" s="186">
        <f t="shared" si="61"/>
        <v>0</v>
      </c>
      <c r="CA59" s="187">
        <f t="shared" si="62"/>
        <v>0</v>
      </c>
      <c r="CB59" s="186">
        <f t="shared" si="63"/>
        <v>0</v>
      </c>
    </row>
    <row r="60" spans="1:80" ht="39.9" customHeight="1" x14ac:dyDescent="0.3">
      <c r="A60" s="8">
        <v>124</v>
      </c>
      <c r="B60" s="154"/>
      <c r="C60" s="155"/>
      <c r="D60" s="156"/>
      <c r="E60" s="151"/>
      <c r="F60" s="157"/>
      <c r="G60" s="152"/>
      <c r="H60" s="152"/>
      <c r="I60" s="153"/>
      <c r="P60" s="195"/>
      <c r="Q60" s="183">
        <f t="shared" si="0"/>
        <v>0</v>
      </c>
      <c r="R60" s="184">
        <f t="shared" si="1"/>
        <v>0</v>
      </c>
      <c r="S60" s="183">
        <f t="shared" si="2"/>
        <v>0</v>
      </c>
      <c r="T60" s="184">
        <f t="shared" si="3"/>
        <v>0</v>
      </c>
      <c r="U60" s="185">
        <f t="shared" si="4"/>
        <v>0</v>
      </c>
      <c r="V60" s="186">
        <f t="shared" si="5"/>
        <v>0</v>
      </c>
      <c r="W60" s="187">
        <f t="shared" si="6"/>
        <v>0</v>
      </c>
      <c r="X60" s="186">
        <f t="shared" si="7"/>
        <v>0</v>
      </c>
      <c r="Y60" s="187">
        <f t="shared" si="8"/>
        <v>0</v>
      </c>
      <c r="Z60" s="186">
        <f t="shared" si="9"/>
        <v>0</v>
      </c>
      <c r="AA60" s="187">
        <f t="shared" si="10"/>
        <v>0</v>
      </c>
      <c r="AB60" s="186">
        <f t="shared" si="11"/>
        <v>0</v>
      </c>
      <c r="AC60" s="187">
        <f t="shared" si="12"/>
        <v>0</v>
      </c>
      <c r="AD60" s="186">
        <f t="shared" si="13"/>
        <v>0</v>
      </c>
      <c r="AE60" s="187">
        <f t="shared" si="14"/>
        <v>0</v>
      </c>
      <c r="AF60" s="186">
        <f t="shared" si="15"/>
        <v>0</v>
      </c>
      <c r="AG60" s="187">
        <f t="shared" si="16"/>
        <v>0</v>
      </c>
      <c r="AH60" s="186">
        <f t="shared" si="17"/>
        <v>0</v>
      </c>
      <c r="AI60" s="187">
        <f t="shared" si="18"/>
        <v>0</v>
      </c>
      <c r="AJ60" s="186">
        <f t="shared" si="19"/>
        <v>0</v>
      </c>
      <c r="AK60" s="187">
        <f t="shared" si="20"/>
        <v>0</v>
      </c>
      <c r="AL60" s="186">
        <f t="shared" si="21"/>
        <v>0</v>
      </c>
      <c r="AM60" s="187">
        <f t="shared" si="22"/>
        <v>0</v>
      </c>
      <c r="AN60" s="186">
        <f t="shared" si="23"/>
        <v>0</v>
      </c>
      <c r="AO60" s="187">
        <f t="shared" si="24"/>
        <v>0</v>
      </c>
      <c r="AP60" s="186">
        <f t="shared" si="25"/>
        <v>0</v>
      </c>
      <c r="AQ60" s="187">
        <f t="shared" si="26"/>
        <v>0</v>
      </c>
      <c r="AR60" s="186">
        <f t="shared" si="27"/>
        <v>0</v>
      </c>
      <c r="AS60" s="187">
        <f t="shared" si="28"/>
        <v>0</v>
      </c>
      <c r="AT60" s="186">
        <f t="shared" si="29"/>
        <v>0</v>
      </c>
      <c r="AU60" s="187">
        <f t="shared" si="30"/>
        <v>0</v>
      </c>
      <c r="AV60" s="186">
        <f t="shared" si="31"/>
        <v>0</v>
      </c>
      <c r="AW60" s="187">
        <f t="shared" si="32"/>
        <v>0</v>
      </c>
      <c r="AX60" s="186">
        <f t="shared" si="33"/>
        <v>0</v>
      </c>
      <c r="AY60" s="187">
        <f t="shared" si="34"/>
        <v>0</v>
      </c>
      <c r="AZ60" s="186">
        <f t="shared" si="35"/>
        <v>0</v>
      </c>
      <c r="BA60" s="187">
        <f t="shared" si="36"/>
        <v>0</v>
      </c>
      <c r="BB60" s="186">
        <f t="shared" si="37"/>
        <v>0</v>
      </c>
      <c r="BC60" s="187">
        <f t="shared" si="38"/>
        <v>0</v>
      </c>
      <c r="BD60" s="186">
        <f t="shared" si="39"/>
        <v>0</v>
      </c>
      <c r="BE60" s="187">
        <f t="shared" si="40"/>
        <v>0</v>
      </c>
      <c r="BF60" s="186">
        <f t="shared" si="41"/>
        <v>0</v>
      </c>
      <c r="BG60" s="187">
        <f t="shared" si="42"/>
        <v>0</v>
      </c>
      <c r="BH60" s="186">
        <f t="shared" si="43"/>
        <v>0</v>
      </c>
      <c r="BI60" s="187">
        <f t="shared" si="44"/>
        <v>0</v>
      </c>
      <c r="BJ60" s="186">
        <f t="shared" si="45"/>
        <v>0</v>
      </c>
      <c r="BK60" s="187">
        <f t="shared" si="46"/>
        <v>0</v>
      </c>
      <c r="BL60" s="186">
        <f t="shared" si="47"/>
        <v>0</v>
      </c>
      <c r="BM60" s="187">
        <f t="shared" si="48"/>
        <v>0</v>
      </c>
      <c r="BN60" s="186">
        <f t="shared" si="49"/>
        <v>0</v>
      </c>
      <c r="BO60" s="187">
        <f t="shared" si="50"/>
        <v>0</v>
      </c>
      <c r="BP60" s="186">
        <f t="shared" si="51"/>
        <v>0</v>
      </c>
      <c r="BQ60" s="187">
        <f t="shared" si="52"/>
        <v>0</v>
      </c>
      <c r="BR60" s="186">
        <f t="shared" si="53"/>
        <v>0</v>
      </c>
      <c r="BS60" s="187">
        <f t="shared" si="54"/>
        <v>0</v>
      </c>
      <c r="BT60" s="186">
        <f t="shared" si="55"/>
        <v>0</v>
      </c>
      <c r="BU60" s="187">
        <f t="shared" si="56"/>
        <v>0</v>
      </c>
      <c r="BV60" s="186">
        <f t="shared" si="57"/>
        <v>0</v>
      </c>
      <c r="BW60" s="187">
        <f t="shared" si="58"/>
        <v>0</v>
      </c>
      <c r="BX60" s="186">
        <f t="shared" si="59"/>
        <v>0</v>
      </c>
      <c r="BY60" s="187">
        <f t="shared" si="60"/>
        <v>0</v>
      </c>
      <c r="BZ60" s="186">
        <f t="shared" si="61"/>
        <v>0</v>
      </c>
      <c r="CA60" s="187">
        <f t="shared" si="62"/>
        <v>0</v>
      </c>
      <c r="CB60" s="186">
        <f t="shared" si="63"/>
        <v>0</v>
      </c>
    </row>
    <row r="61" spans="1:80" ht="39.9" customHeight="1" x14ac:dyDescent="0.3">
      <c r="A61" s="8">
        <v>125</v>
      </c>
      <c r="B61" s="154"/>
      <c r="C61" s="155"/>
      <c r="D61" s="156"/>
      <c r="E61" s="151"/>
      <c r="F61" s="157"/>
      <c r="G61" s="152"/>
      <c r="H61" s="152"/>
      <c r="I61" s="153"/>
      <c r="P61" s="195"/>
      <c r="Q61" s="183">
        <f t="shared" si="0"/>
        <v>0</v>
      </c>
      <c r="R61" s="184">
        <f t="shared" si="1"/>
        <v>0</v>
      </c>
      <c r="S61" s="183">
        <f t="shared" si="2"/>
        <v>0</v>
      </c>
      <c r="T61" s="184">
        <f t="shared" si="3"/>
        <v>0</v>
      </c>
      <c r="U61" s="185">
        <f t="shared" si="4"/>
        <v>0</v>
      </c>
      <c r="V61" s="186">
        <f t="shared" si="5"/>
        <v>0</v>
      </c>
      <c r="W61" s="187">
        <f t="shared" si="6"/>
        <v>0</v>
      </c>
      <c r="X61" s="186">
        <f t="shared" si="7"/>
        <v>0</v>
      </c>
      <c r="Y61" s="187">
        <f t="shared" si="8"/>
        <v>0</v>
      </c>
      <c r="Z61" s="186">
        <f t="shared" si="9"/>
        <v>0</v>
      </c>
      <c r="AA61" s="187">
        <f t="shared" si="10"/>
        <v>0</v>
      </c>
      <c r="AB61" s="186">
        <f t="shared" si="11"/>
        <v>0</v>
      </c>
      <c r="AC61" s="187">
        <f t="shared" si="12"/>
        <v>0</v>
      </c>
      <c r="AD61" s="186">
        <f t="shared" si="13"/>
        <v>0</v>
      </c>
      <c r="AE61" s="187">
        <f t="shared" si="14"/>
        <v>0</v>
      </c>
      <c r="AF61" s="186">
        <f t="shared" si="15"/>
        <v>0</v>
      </c>
      <c r="AG61" s="187">
        <f t="shared" si="16"/>
        <v>0</v>
      </c>
      <c r="AH61" s="186">
        <f t="shared" si="17"/>
        <v>0</v>
      </c>
      <c r="AI61" s="187">
        <f t="shared" si="18"/>
        <v>0</v>
      </c>
      <c r="AJ61" s="186">
        <f t="shared" si="19"/>
        <v>0</v>
      </c>
      <c r="AK61" s="187">
        <f t="shared" si="20"/>
        <v>0</v>
      </c>
      <c r="AL61" s="186">
        <f t="shared" si="21"/>
        <v>0</v>
      </c>
      <c r="AM61" s="187">
        <f t="shared" si="22"/>
        <v>0</v>
      </c>
      <c r="AN61" s="186">
        <f t="shared" si="23"/>
        <v>0</v>
      </c>
      <c r="AO61" s="187">
        <f t="shared" si="24"/>
        <v>0</v>
      </c>
      <c r="AP61" s="186">
        <f t="shared" si="25"/>
        <v>0</v>
      </c>
      <c r="AQ61" s="187">
        <f t="shared" si="26"/>
        <v>0</v>
      </c>
      <c r="AR61" s="186">
        <f t="shared" si="27"/>
        <v>0</v>
      </c>
      <c r="AS61" s="187">
        <f t="shared" si="28"/>
        <v>0</v>
      </c>
      <c r="AT61" s="186">
        <f t="shared" si="29"/>
        <v>0</v>
      </c>
      <c r="AU61" s="187">
        <f t="shared" si="30"/>
        <v>0</v>
      </c>
      <c r="AV61" s="186">
        <f t="shared" si="31"/>
        <v>0</v>
      </c>
      <c r="AW61" s="187">
        <f t="shared" si="32"/>
        <v>0</v>
      </c>
      <c r="AX61" s="186">
        <f t="shared" si="33"/>
        <v>0</v>
      </c>
      <c r="AY61" s="187">
        <f t="shared" si="34"/>
        <v>0</v>
      </c>
      <c r="AZ61" s="186">
        <f t="shared" si="35"/>
        <v>0</v>
      </c>
      <c r="BA61" s="187">
        <f t="shared" si="36"/>
        <v>0</v>
      </c>
      <c r="BB61" s="186">
        <f t="shared" si="37"/>
        <v>0</v>
      </c>
      <c r="BC61" s="187">
        <f t="shared" si="38"/>
        <v>0</v>
      </c>
      <c r="BD61" s="186">
        <f t="shared" si="39"/>
        <v>0</v>
      </c>
      <c r="BE61" s="187">
        <f t="shared" si="40"/>
        <v>0</v>
      </c>
      <c r="BF61" s="186">
        <f t="shared" si="41"/>
        <v>0</v>
      </c>
      <c r="BG61" s="187">
        <f t="shared" si="42"/>
        <v>0</v>
      </c>
      <c r="BH61" s="186">
        <f t="shared" si="43"/>
        <v>0</v>
      </c>
      <c r="BI61" s="187">
        <f t="shared" si="44"/>
        <v>0</v>
      </c>
      <c r="BJ61" s="186">
        <f t="shared" si="45"/>
        <v>0</v>
      </c>
      <c r="BK61" s="187">
        <f t="shared" si="46"/>
        <v>0</v>
      </c>
      <c r="BL61" s="186">
        <f t="shared" si="47"/>
        <v>0</v>
      </c>
      <c r="BM61" s="187">
        <f t="shared" si="48"/>
        <v>0</v>
      </c>
      <c r="BN61" s="186">
        <f t="shared" si="49"/>
        <v>0</v>
      </c>
      <c r="BO61" s="187">
        <f t="shared" si="50"/>
        <v>0</v>
      </c>
      <c r="BP61" s="186">
        <f t="shared" si="51"/>
        <v>0</v>
      </c>
      <c r="BQ61" s="187">
        <f t="shared" si="52"/>
        <v>0</v>
      </c>
      <c r="BR61" s="186">
        <f t="shared" si="53"/>
        <v>0</v>
      </c>
      <c r="BS61" s="187">
        <f t="shared" si="54"/>
        <v>0</v>
      </c>
      <c r="BT61" s="186">
        <f t="shared" si="55"/>
        <v>0</v>
      </c>
      <c r="BU61" s="187">
        <f t="shared" si="56"/>
        <v>0</v>
      </c>
      <c r="BV61" s="186">
        <f t="shared" si="57"/>
        <v>0</v>
      </c>
      <c r="BW61" s="187">
        <f t="shared" si="58"/>
        <v>0</v>
      </c>
      <c r="BX61" s="186">
        <f t="shared" si="59"/>
        <v>0</v>
      </c>
      <c r="BY61" s="187">
        <f t="shared" si="60"/>
        <v>0</v>
      </c>
      <c r="BZ61" s="186">
        <f t="shared" si="61"/>
        <v>0</v>
      </c>
      <c r="CA61" s="187">
        <f t="shared" si="62"/>
        <v>0</v>
      </c>
      <c r="CB61" s="186">
        <f t="shared" si="63"/>
        <v>0</v>
      </c>
    </row>
    <row r="62" spans="1:80" ht="39.9" customHeight="1" x14ac:dyDescent="0.3">
      <c r="A62" s="8">
        <v>126</v>
      </c>
      <c r="B62" s="154"/>
      <c r="C62" s="155"/>
      <c r="D62" s="156"/>
      <c r="E62" s="151"/>
      <c r="F62" s="157"/>
      <c r="G62" s="152"/>
      <c r="H62" s="152"/>
      <c r="I62" s="153"/>
      <c r="P62" s="195"/>
      <c r="Q62" s="183">
        <f t="shared" si="0"/>
        <v>0</v>
      </c>
      <c r="R62" s="184">
        <f t="shared" si="1"/>
        <v>0</v>
      </c>
      <c r="S62" s="183">
        <f t="shared" si="2"/>
        <v>0</v>
      </c>
      <c r="T62" s="184">
        <f t="shared" si="3"/>
        <v>0</v>
      </c>
      <c r="U62" s="185">
        <f t="shared" si="4"/>
        <v>0</v>
      </c>
      <c r="V62" s="186">
        <f t="shared" si="5"/>
        <v>0</v>
      </c>
      <c r="W62" s="187">
        <f t="shared" si="6"/>
        <v>0</v>
      </c>
      <c r="X62" s="186">
        <f t="shared" si="7"/>
        <v>0</v>
      </c>
      <c r="Y62" s="187">
        <f t="shared" si="8"/>
        <v>0</v>
      </c>
      <c r="Z62" s="186">
        <f t="shared" si="9"/>
        <v>0</v>
      </c>
      <c r="AA62" s="187">
        <f t="shared" si="10"/>
        <v>0</v>
      </c>
      <c r="AB62" s="186">
        <f t="shared" si="11"/>
        <v>0</v>
      </c>
      <c r="AC62" s="187">
        <f t="shared" si="12"/>
        <v>0</v>
      </c>
      <c r="AD62" s="186">
        <f t="shared" si="13"/>
        <v>0</v>
      </c>
      <c r="AE62" s="187">
        <f t="shared" si="14"/>
        <v>0</v>
      </c>
      <c r="AF62" s="186">
        <f t="shared" si="15"/>
        <v>0</v>
      </c>
      <c r="AG62" s="187">
        <f t="shared" si="16"/>
        <v>0</v>
      </c>
      <c r="AH62" s="186">
        <f t="shared" si="17"/>
        <v>0</v>
      </c>
      <c r="AI62" s="187">
        <f t="shared" si="18"/>
        <v>0</v>
      </c>
      <c r="AJ62" s="186">
        <f t="shared" si="19"/>
        <v>0</v>
      </c>
      <c r="AK62" s="187">
        <f t="shared" si="20"/>
        <v>0</v>
      </c>
      <c r="AL62" s="186">
        <f t="shared" si="21"/>
        <v>0</v>
      </c>
      <c r="AM62" s="187">
        <f t="shared" si="22"/>
        <v>0</v>
      </c>
      <c r="AN62" s="186">
        <f t="shared" si="23"/>
        <v>0</v>
      </c>
      <c r="AO62" s="187">
        <f t="shared" si="24"/>
        <v>0</v>
      </c>
      <c r="AP62" s="186">
        <f t="shared" si="25"/>
        <v>0</v>
      </c>
      <c r="AQ62" s="187">
        <f t="shared" si="26"/>
        <v>0</v>
      </c>
      <c r="AR62" s="186">
        <f t="shared" si="27"/>
        <v>0</v>
      </c>
      <c r="AS62" s="187">
        <f t="shared" si="28"/>
        <v>0</v>
      </c>
      <c r="AT62" s="186">
        <f t="shared" si="29"/>
        <v>0</v>
      </c>
      <c r="AU62" s="187">
        <f t="shared" si="30"/>
        <v>0</v>
      </c>
      <c r="AV62" s="186">
        <f t="shared" si="31"/>
        <v>0</v>
      </c>
      <c r="AW62" s="187">
        <f t="shared" si="32"/>
        <v>0</v>
      </c>
      <c r="AX62" s="186">
        <f t="shared" si="33"/>
        <v>0</v>
      </c>
      <c r="AY62" s="187">
        <f t="shared" si="34"/>
        <v>0</v>
      </c>
      <c r="AZ62" s="186">
        <f t="shared" si="35"/>
        <v>0</v>
      </c>
      <c r="BA62" s="187">
        <f t="shared" si="36"/>
        <v>0</v>
      </c>
      <c r="BB62" s="186">
        <f t="shared" si="37"/>
        <v>0</v>
      </c>
      <c r="BC62" s="187">
        <f t="shared" si="38"/>
        <v>0</v>
      </c>
      <c r="BD62" s="186">
        <f t="shared" si="39"/>
        <v>0</v>
      </c>
      <c r="BE62" s="187">
        <f t="shared" si="40"/>
        <v>0</v>
      </c>
      <c r="BF62" s="186">
        <f t="shared" si="41"/>
        <v>0</v>
      </c>
      <c r="BG62" s="187">
        <f t="shared" si="42"/>
        <v>0</v>
      </c>
      <c r="BH62" s="186">
        <f t="shared" si="43"/>
        <v>0</v>
      </c>
      <c r="BI62" s="187">
        <f t="shared" si="44"/>
        <v>0</v>
      </c>
      <c r="BJ62" s="186">
        <f t="shared" si="45"/>
        <v>0</v>
      </c>
      <c r="BK62" s="187">
        <f t="shared" si="46"/>
        <v>0</v>
      </c>
      <c r="BL62" s="186">
        <f t="shared" si="47"/>
        <v>0</v>
      </c>
      <c r="BM62" s="187">
        <f t="shared" si="48"/>
        <v>0</v>
      </c>
      <c r="BN62" s="186">
        <f t="shared" si="49"/>
        <v>0</v>
      </c>
      <c r="BO62" s="187">
        <f t="shared" si="50"/>
        <v>0</v>
      </c>
      <c r="BP62" s="186">
        <f t="shared" si="51"/>
        <v>0</v>
      </c>
      <c r="BQ62" s="187">
        <f t="shared" si="52"/>
        <v>0</v>
      </c>
      <c r="BR62" s="186">
        <f t="shared" si="53"/>
        <v>0</v>
      </c>
      <c r="BS62" s="187">
        <f t="shared" si="54"/>
        <v>0</v>
      </c>
      <c r="BT62" s="186">
        <f t="shared" si="55"/>
        <v>0</v>
      </c>
      <c r="BU62" s="187">
        <f t="shared" si="56"/>
        <v>0</v>
      </c>
      <c r="BV62" s="186">
        <f t="shared" si="57"/>
        <v>0</v>
      </c>
      <c r="BW62" s="187">
        <f t="shared" si="58"/>
        <v>0</v>
      </c>
      <c r="BX62" s="186">
        <f t="shared" si="59"/>
        <v>0</v>
      </c>
      <c r="BY62" s="187">
        <f t="shared" si="60"/>
        <v>0</v>
      </c>
      <c r="BZ62" s="186">
        <f t="shared" si="61"/>
        <v>0</v>
      </c>
      <c r="CA62" s="187">
        <f t="shared" si="62"/>
        <v>0</v>
      </c>
      <c r="CB62" s="186">
        <f t="shared" si="63"/>
        <v>0</v>
      </c>
    </row>
    <row r="63" spans="1:80" ht="39.9" customHeight="1" x14ac:dyDescent="0.3">
      <c r="A63" s="8">
        <v>127</v>
      </c>
      <c r="B63" s="154"/>
      <c r="C63" s="155"/>
      <c r="D63" s="156"/>
      <c r="E63" s="151"/>
      <c r="F63" s="157"/>
      <c r="G63" s="152"/>
      <c r="H63" s="152"/>
      <c r="I63" s="153"/>
      <c r="P63" s="195"/>
      <c r="Q63" s="183">
        <f t="shared" si="0"/>
        <v>0</v>
      </c>
      <c r="R63" s="184">
        <f t="shared" si="1"/>
        <v>0</v>
      </c>
      <c r="S63" s="183">
        <f t="shared" si="2"/>
        <v>0</v>
      </c>
      <c r="T63" s="184">
        <f t="shared" si="3"/>
        <v>0</v>
      </c>
      <c r="U63" s="185">
        <f t="shared" si="4"/>
        <v>0</v>
      </c>
      <c r="V63" s="186">
        <f t="shared" si="5"/>
        <v>0</v>
      </c>
      <c r="W63" s="187">
        <f t="shared" si="6"/>
        <v>0</v>
      </c>
      <c r="X63" s="186">
        <f t="shared" si="7"/>
        <v>0</v>
      </c>
      <c r="Y63" s="187">
        <f t="shared" si="8"/>
        <v>0</v>
      </c>
      <c r="Z63" s="186">
        <f t="shared" si="9"/>
        <v>0</v>
      </c>
      <c r="AA63" s="187">
        <f t="shared" si="10"/>
        <v>0</v>
      </c>
      <c r="AB63" s="186">
        <f t="shared" si="11"/>
        <v>0</v>
      </c>
      <c r="AC63" s="187">
        <f t="shared" si="12"/>
        <v>0</v>
      </c>
      <c r="AD63" s="186">
        <f t="shared" si="13"/>
        <v>0</v>
      </c>
      <c r="AE63" s="187">
        <f t="shared" si="14"/>
        <v>0</v>
      </c>
      <c r="AF63" s="186">
        <f t="shared" si="15"/>
        <v>0</v>
      </c>
      <c r="AG63" s="187">
        <f t="shared" si="16"/>
        <v>0</v>
      </c>
      <c r="AH63" s="186">
        <f t="shared" si="17"/>
        <v>0</v>
      </c>
      <c r="AI63" s="187">
        <f t="shared" si="18"/>
        <v>0</v>
      </c>
      <c r="AJ63" s="186">
        <f t="shared" si="19"/>
        <v>0</v>
      </c>
      <c r="AK63" s="187">
        <f t="shared" si="20"/>
        <v>0</v>
      </c>
      <c r="AL63" s="186">
        <f t="shared" si="21"/>
        <v>0</v>
      </c>
      <c r="AM63" s="187">
        <f t="shared" si="22"/>
        <v>0</v>
      </c>
      <c r="AN63" s="186">
        <f t="shared" si="23"/>
        <v>0</v>
      </c>
      <c r="AO63" s="187">
        <f t="shared" si="24"/>
        <v>0</v>
      </c>
      <c r="AP63" s="186">
        <f t="shared" si="25"/>
        <v>0</v>
      </c>
      <c r="AQ63" s="187">
        <f t="shared" si="26"/>
        <v>0</v>
      </c>
      <c r="AR63" s="186">
        <f t="shared" si="27"/>
        <v>0</v>
      </c>
      <c r="AS63" s="187">
        <f t="shared" si="28"/>
        <v>0</v>
      </c>
      <c r="AT63" s="186">
        <f t="shared" si="29"/>
        <v>0</v>
      </c>
      <c r="AU63" s="187">
        <f t="shared" si="30"/>
        <v>0</v>
      </c>
      <c r="AV63" s="186">
        <f t="shared" si="31"/>
        <v>0</v>
      </c>
      <c r="AW63" s="187">
        <f t="shared" si="32"/>
        <v>0</v>
      </c>
      <c r="AX63" s="186">
        <f t="shared" si="33"/>
        <v>0</v>
      </c>
      <c r="AY63" s="187">
        <f t="shared" si="34"/>
        <v>0</v>
      </c>
      <c r="AZ63" s="186">
        <f t="shared" si="35"/>
        <v>0</v>
      </c>
      <c r="BA63" s="187">
        <f t="shared" si="36"/>
        <v>0</v>
      </c>
      <c r="BB63" s="186">
        <f t="shared" si="37"/>
        <v>0</v>
      </c>
      <c r="BC63" s="187">
        <f t="shared" si="38"/>
        <v>0</v>
      </c>
      <c r="BD63" s="186">
        <f t="shared" si="39"/>
        <v>0</v>
      </c>
      <c r="BE63" s="187">
        <f t="shared" si="40"/>
        <v>0</v>
      </c>
      <c r="BF63" s="186">
        <f t="shared" si="41"/>
        <v>0</v>
      </c>
      <c r="BG63" s="187">
        <f t="shared" si="42"/>
        <v>0</v>
      </c>
      <c r="BH63" s="186">
        <f t="shared" si="43"/>
        <v>0</v>
      </c>
      <c r="BI63" s="187">
        <f t="shared" si="44"/>
        <v>0</v>
      </c>
      <c r="BJ63" s="186">
        <f t="shared" si="45"/>
        <v>0</v>
      </c>
      <c r="BK63" s="187">
        <f t="shared" si="46"/>
        <v>0</v>
      </c>
      <c r="BL63" s="186">
        <f t="shared" si="47"/>
        <v>0</v>
      </c>
      <c r="BM63" s="187">
        <f t="shared" si="48"/>
        <v>0</v>
      </c>
      <c r="BN63" s="186">
        <f t="shared" si="49"/>
        <v>0</v>
      </c>
      <c r="BO63" s="187">
        <f t="shared" si="50"/>
        <v>0</v>
      </c>
      <c r="BP63" s="186">
        <f t="shared" si="51"/>
        <v>0</v>
      </c>
      <c r="BQ63" s="187">
        <f t="shared" si="52"/>
        <v>0</v>
      </c>
      <c r="BR63" s="186">
        <f t="shared" si="53"/>
        <v>0</v>
      </c>
      <c r="BS63" s="187">
        <f t="shared" si="54"/>
        <v>0</v>
      </c>
      <c r="BT63" s="186">
        <f t="shared" si="55"/>
        <v>0</v>
      </c>
      <c r="BU63" s="187">
        <f t="shared" si="56"/>
        <v>0</v>
      </c>
      <c r="BV63" s="186">
        <f t="shared" si="57"/>
        <v>0</v>
      </c>
      <c r="BW63" s="187">
        <f t="shared" si="58"/>
        <v>0</v>
      </c>
      <c r="BX63" s="186">
        <f t="shared" si="59"/>
        <v>0</v>
      </c>
      <c r="BY63" s="187">
        <f t="shared" si="60"/>
        <v>0</v>
      </c>
      <c r="BZ63" s="186">
        <f t="shared" si="61"/>
        <v>0</v>
      </c>
      <c r="CA63" s="187">
        <f t="shared" si="62"/>
        <v>0</v>
      </c>
      <c r="CB63" s="186">
        <f t="shared" si="63"/>
        <v>0</v>
      </c>
    </row>
    <row r="64" spans="1:80" ht="39.9" customHeight="1" x14ac:dyDescent="0.3">
      <c r="A64" s="8">
        <v>128</v>
      </c>
      <c r="B64" s="154"/>
      <c r="C64" s="155"/>
      <c r="D64" s="156"/>
      <c r="E64" s="151"/>
      <c r="F64" s="157"/>
      <c r="G64" s="152"/>
      <c r="H64" s="152"/>
      <c r="I64" s="153"/>
      <c r="P64" s="195"/>
      <c r="Q64" s="183">
        <f t="shared" si="0"/>
        <v>0</v>
      </c>
      <c r="R64" s="184">
        <f t="shared" si="1"/>
        <v>0</v>
      </c>
      <c r="S64" s="183">
        <f t="shared" si="2"/>
        <v>0</v>
      </c>
      <c r="T64" s="184">
        <f t="shared" si="3"/>
        <v>0</v>
      </c>
      <c r="U64" s="185">
        <f t="shared" si="4"/>
        <v>0</v>
      </c>
      <c r="V64" s="186">
        <f t="shared" si="5"/>
        <v>0</v>
      </c>
      <c r="W64" s="187">
        <f t="shared" si="6"/>
        <v>0</v>
      </c>
      <c r="X64" s="186">
        <f t="shared" si="7"/>
        <v>0</v>
      </c>
      <c r="Y64" s="187">
        <f t="shared" si="8"/>
        <v>0</v>
      </c>
      <c r="Z64" s="186">
        <f t="shared" si="9"/>
        <v>0</v>
      </c>
      <c r="AA64" s="187">
        <f t="shared" si="10"/>
        <v>0</v>
      </c>
      <c r="AB64" s="186">
        <f t="shared" si="11"/>
        <v>0</v>
      </c>
      <c r="AC64" s="187">
        <f t="shared" si="12"/>
        <v>0</v>
      </c>
      <c r="AD64" s="186">
        <f t="shared" si="13"/>
        <v>0</v>
      </c>
      <c r="AE64" s="187">
        <f t="shared" si="14"/>
        <v>0</v>
      </c>
      <c r="AF64" s="186">
        <f t="shared" si="15"/>
        <v>0</v>
      </c>
      <c r="AG64" s="187">
        <f t="shared" si="16"/>
        <v>0</v>
      </c>
      <c r="AH64" s="186">
        <f t="shared" si="17"/>
        <v>0</v>
      </c>
      <c r="AI64" s="187">
        <f t="shared" si="18"/>
        <v>0</v>
      </c>
      <c r="AJ64" s="186">
        <f t="shared" si="19"/>
        <v>0</v>
      </c>
      <c r="AK64" s="187">
        <f t="shared" si="20"/>
        <v>0</v>
      </c>
      <c r="AL64" s="186">
        <f t="shared" si="21"/>
        <v>0</v>
      </c>
      <c r="AM64" s="187">
        <f t="shared" si="22"/>
        <v>0</v>
      </c>
      <c r="AN64" s="186">
        <f t="shared" si="23"/>
        <v>0</v>
      </c>
      <c r="AO64" s="187">
        <f t="shared" si="24"/>
        <v>0</v>
      </c>
      <c r="AP64" s="186">
        <f t="shared" si="25"/>
        <v>0</v>
      </c>
      <c r="AQ64" s="187">
        <f t="shared" si="26"/>
        <v>0</v>
      </c>
      <c r="AR64" s="186">
        <f t="shared" si="27"/>
        <v>0</v>
      </c>
      <c r="AS64" s="187">
        <f t="shared" si="28"/>
        <v>0</v>
      </c>
      <c r="AT64" s="186">
        <f t="shared" si="29"/>
        <v>0</v>
      </c>
      <c r="AU64" s="187">
        <f t="shared" si="30"/>
        <v>0</v>
      </c>
      <c r="AV64" s="186">
        <f t="shared" si="31"/>
        <v>0</v>
      </c>
      <c r="AW64" s="187">
        <f t="shared" si="32"/>
        <v>0</v>
      </c>
      <c r="AX64" s="186">
        <f t="shared" si="33"/>
        <v>0</v>
      </c>
      <c r="AY64" s="187">
        <f t="shared" si="34"/>
        <v>0</v>
      </c>
      <c r="AZ64" s="186">
        <f t="shared" si="35"/>
        <v>0</v>
      </c>
      <c r="BA64" s="187">
        <f t="shared" si="36"/>
        <v>0</v>
      </c>
      <c r="BB64" s="186">
        <f t="shared" si="37"/>
        <v>0</v>
      </c>
      <c r="BC64" s="187">
        <f t="shared" si="38"/>
        <v>0</v>
      </c>
      <c r="BD64" s="186">
        <f t="shared" si="39"/>
        <v>0</v>
      </c>
      <c r="BE64" s="187">
        <f t="shared" si="40"/>
        <v>0</v>
      </c>
      <c r="BF64" s="186">
        <f t="shared" si="41"/>
        <v>0</v>
      </c>
      <c r="BG64" s="187">
        <f t="shared" si="42"/>
        <v>0</v>
      </c>
      <c r="BH64" s="186">
        <f t="shared" si="43"/>
        <v>0</v>
      </c>
      <c r="BI64" s="187">
        <f t="shared" si="44"/>
        <v>0</v>
      </c>
      <c r="BJ64" s="186">
        <f t="shared" si="45"/>
        <v>0</v>
      </c>
      <c r="BK64" s="187">
        <f t="shared" si="46"/>
        <v>0</v>
      </c>
      <c r="BL64" s="186">
        <f t="shared" si="47"/>
        <v>0</v>
      </c>
      <c r="BM64" s="187">
        <f t="shared" si="48"/>
        <v>0</v>
      </c>
      <c r="BN64" s="186">
        <f t="shared" si="49"/>
        <v>0</v>
      </c>
      <c r="BO64" s="187">
        <f t="shared" si="50"/>
        <v>0</v>
      </c>
      <c r="BP64" s="186">
        <f t="shared" si="51"/>
        <v>0</v>
      </c>
      <c r="BQ64" s="187">
        <f t="shared" si="52"/>
        <v>0</v>
      </c>
      <c r="BR64" s="186">
        <f t="shared" si="53"/>
        <v>0</v>
      </c>
      <c r="BS64" s="187">
        <f t="shared" si="54"/>
        <v>0</v>
      </c>
      <c r="BT64" s="186">
        <f t="shared" si="55"/>
        <v>0</v>
      </c>
      <c r="BU64" s="187">
        <f t="shared" si="56"/>
        <v>0</v>
      </c>
      <c r="BV64" s="186">
        <f t="shared" si="57"/>
        <v>0</v>
      </c>
      <c r="BW64" s="187">
        <f t="shared" si="58"/>
        <v>0</v>
      </c>
      <c r="BX64" s="186">
        <f t="shared" si="59"/>
        <v>0</v>
      </c>
      <c r="BY64" s="187">
        <f t="shared" si="60"/>
        <v>0</v>
      </c>
      <c r="BZ64" s="186">
        <f t="shared" si="61"/>
        <v>0</v>
      </c>
      <c r="CA64" s="187">
        <f t="shared" si="62"/>
        <v>0</v>
      </c>
      <c r="CB64" s="186">
        <f t="shared" si="63"/>
        <v>0</v>
      </c>
    </row>
    <row r="65" spans="1:80" ht="39.9" customHeight="1" x14ac:dyDescent="0.3">
      <c r="A65" s="8">
        <v>129</v>
      </c>
      <c r="B65" s="154"/>
      <c r="C65" s="155"/>
      <c r="D65" s="156"/>
      <c r="E65" s="151"/>
      <c r="F65" s="157"/>
      <c r="G65" s="152"/>
      <c r="H65" s="152"/>
      <c r="I65" s="153"/>
      <c r="P65" s="195"/>
      <c r="Q65" s="183">
        <f t="shared" si="0"/>
        <v>0</v>
      </c>
      <c r="R65" s="184">
        <f t="shared" si="1"/>
        <v>0</v>
      </c>
      <c r="S65" s="183">
        <f t="shared" si="2"/>
        <v>0</v>
      </c>
      <c r="T65" s="184">
        <f t="shared" si="3"/>
        <v>0</v>
      </c>
      <c r="U65" s="185">
        <f t="shared" si="4"/>
        <v>0</v>
      </c>
      <c r="V65" s="186">
        <f t="shared" si="5"/>
        <v>0</v>
      </c>
      <c r="W65" s="187">
        <f t="shared" si="6"/>
        <v>0</v>
      </c>
      <c r="X65" s="186">
        <f t="shared" si="7"/>
        <v>0</v>
      </c>
      <c r="Y65" s="187">
        <f t="shared" si="8"/>
        <v>0</v>
      </c>
      <c r="Z65" s="186">
        <f t="shared" si="9"/>
        <v>0</v>
      </c>
      <c r="AA65" s="187">
        <f t="shared" si="10"/>
        <v>0</v>
      </c>
      <c r="AB65" s="186">
        <f t="shared" si="11"/>
        <v>0</v>
      </c>
      <c r="AC65" s="187">
        <f t="shared" si="12"/>
        <v>0</v>
      </c>
      <c r="AD65" s="186">
        <f t="shared" si="13"/>
        <v>0</v>
      </c>
      <c r="AE65" s="187">
        <f t="shared" si="14"/>
        <v>0</v>
      </c>
      <c r="AF65" s="186">
        <f t="shared" si="15"/>
        <v>0</v>
      </c>
      <c r="AG65" s="187">
        <f t="shared" si="16"/>
        <v>0</v>
      </c>
      <c r="AH65" s="186">
        <f t="shared" si="17"/>
        <v>0</v>
      </c>
      <c r="AI65" s="187">
        <f t="shared" si="18"/>
        <v>0</v>
      </c>
      <c r="AJ65" s="186">
        <f t="shared" si="19"/>
        <v>0</v>
      </c>
      <c r="AK65" s="187">
        <f t="shared" si="20"/>
        <v>0</v>
      </c>
      <c r="AL65" s="186">
        <f t="shared" si="21"/>
        <v>0</v>
      </c>
      <c r="AM65" s="187">
        <f t="shared" si="22"/>
        <v>0</v>
      </c>
      <c r="AN65" s="186">
        <f t="shared" si="23"/>
        <v>0</v>
      </c>
      <c r="AO65" s="187">
        <f t="shared" si="24"/>
        <v>0</v>
      </c>
      <c r="AP65" s="186">
        <f t="shared" si="25"/>
        <v>0</v>
      </c>
      <c r="AQ65" s="187">
        <f t="shared" si="26"/>
        <v>0</v>
      </c>
      <c r="AR65" s="186">
        <f t="shared" si="27"/>
        <v>0</v>
      </c>
      <c r="AS65" s="187">
        <f t="shared" si="28"/>
        <v>0</v>
      </c>
      <c r="AT65" s="186">
        <f t="shared" si="29"/>
        <v>0</v>
      </c>
      <c r="AU65" s="187">
        <f t="shared" si="30"/>
        <v>0</v>
      </c>
      <c r="AV65" s="186">
        <f t="shared" si="31"/>
        <v>0</v>
      </c>
      <c r="AW65" s="187">
        <f t="shared" si="32"/>
        <v>0</v>
      </c>
      <c r="AX65" s="186">
        <f t="shared" si="33"/>
        <v>0</v>
      </c>
      <c r="AY65" s="187">
        <f t="shared" si="34"/>
        <v>0</v>
      </c>
      <c r="AZ65" s="186">
        <f t="shared" si="35"/>
        <v>0</v>
      </c>
      <c r="BA65" s="187">
        <f t="shared" si="36"/>
        <v>0</v>
      </c>
      <c r="BB65" s="186">
        <f t="shared" si="37"/>
        <v>0</v>
      </c>
      <c r="BC65" s="187">
        <f t="shared" si="38"/>
        <v>0</v>
      </c>
      <c r="BD65" s="186">
        <f t="shared" si="39"/>
        <v>0</v>
      </c>
      <c r="BE65" s="187">
        <f t="shared" si="40"/>
        <v>0</v>
      </c>
      <c r="BF65" s="186">
        <f t="shared" si="41"/>
        <v>0</v>
      </c>
      <c r="BG65" s="187">
        <f t="shared" si="42"/>
        <v>0</v>
      </c>
      <c r="BH65" s="186">
        <f t="shared" si="43"/>
        <v>0</v>
      </c>
      <c r="BI65" s="187">
        <f t="shared" si="44"/>
        <v>0</v>
      </c>
      <c r="BJ65" s="186">
        <f t="shared" si="45"/>
        <v>0</v>
      </c>
      <c r="BK65" s="187">
        <f t="shared" si="46"/>
        <v>0</v>
      </c>
      <c r="BL65" s="186">
        <f t="shared" si="47"/>
        <v>0</v>
      </c>
      <c r="BM65" s="187">
        <f t="shared" si="48"/>
        <v>0</v>
      </c>
      <c r="BN65" s="186">
        <f t="shared" si="49"/>
        <v>0</v>
      </c>
      <c r="BO65" s="187">
        <f t="shared" si="50"/>
        <v>0</v>
      </c>
      <c r="BP65" s="186">
        <f t="shared" si="51"/>
        <v>0</v>
      </c>
      <c r="BQ65" s="187">
        <f t="shared" si="52"/>
        <v>0</v>
      </c>
      <c r="BR65" s="186">
        <f t="shared" si="53"/>
        <v>0</v>
      </c>
      <c r="BS65" s="187">
        <f t="shared" si="54"/>
        <v>0</v>
      </c>
      <c r="BT65" s="186">
        <f t="shared" si="55"/>
        <v>0</v>
      </c>
      <c r="BU65" s="187">
        <f t="shared" si="56"/>
        <v>0</v>
      </c>
      <c r="BV65" s="186">
        <f t="shared" si="57"/>
        <v>0</v>
      </c>
      <c r="BW65" s="187">
        <f t="shared" si="58"/>
        <v>0</v>
      </c>
      <c r="BX65" s="186">
        <f t="shared" si="59"/>
        <v>0</v>
      </c>
      <c r="BY65" s="187">
        <f t="shared" si="60"/>
        <v>0</v>
      </c>
      <c r="BZ65" s="186">
        <f t="shared" si="61"/>
        <v>0</v>
      </c>
      <c r="CA65" s="187">
        <f t="shared" si="62"/>
        <v>0</v>
      </c>
      <c r="CB65" s="186">
        <f t="shared" si="63"/>
        <v>0</v>
      </c>
    </row>
    <row r="66" spans="1:80" ht="39.9" customHeight="1" x14ac:dyDescent="0.3">
      <c r="A66" s="8">
        <v>130</v>
      </c>
      <c r="B66" s="154"/>
      <c r="C66" s="155"/>
      <c r="D66" s="156"/>
      <c r="E66" s="151"/>
      <c r="F66" s="157"/>
      <c r="G66" s="152"/>
      <c r="H66" s="152"/>
      <c r="I66" s="153"/>
      <c r="P66" s="195"/>
      <c r="Q66" s="183">
        <f t="shared" si="0"/>
        <v>0</v>
      </c>
      <c r="R66" s="184">
        <f t="shared" si="1"/>
        <v>0</v>
      </c>
      <c r="S66" s="183">
        <f t="shared" si="2"/>
        <v>0</v>
      </c>
      <c r="T66" s="184">
        <f t="shared" si="3"/>
        <v>0</v>
      </c>
      <c r="U66" s="185">
        <f t="shared" si="4"/>
        <v>0</v>
      </c>
      <c r="V66" s="186">
        <f t="shared" si="5"/>
        <v>0</v>
      </c>
      <c r="W66" s="187">
        <f t="shared" si="6"/>
        <v>0</v>
      </c>
      <c r="X66" s="186">
        <f t="shared" si="7"/>
        <v>0</v>
      </c>
      <c r="Y66" s="187">
        <f t="shared" si="8"/>
        <v>0</v>
      </c>
      <c r="Z66" s="186">
        <f t="shared" si="9"/>
        <v>0</v>
      </c>
      <c r="AA66" s="187">
        <f t="shared" si="10"/>
        <v>0</v>
      </c>
      <c r="AB66" s="186">
        <f t="shared" si="11"/>
        <v>0</v>
      </c>
      <c r="AC66" s="187">
        <f t="shared" si="12"/>
        <v>0</v>
      </c>
      <c r="AD66" s="186">
        <f t="shared" si="13"/>
        <v>0</v>
      </c>
      <c r="AE66" s="187">
        <f t="shared" si="14"/>
        <v>0</v>
      </c>
      <c r="AF66" s="186">
        <f t="shared" si="15"/>
        <v>0</v>
      </c>
      <c r="AG66" s="187">
        <f t="shared" si="16"/>
        <v>0</v>
      </c>
      <c r="AH66" s="186">
        <f t="shared" si="17"/>
        <v>0</v>
      </c>
      <c r="AI66" s="187">
        <f t="shared" si="18"/>
        <v>0</v>
      </c>
      <c r="AJ66" s="186">
        <f t="shared" si="19"/>
        <v>0</v>
      </c>
      <c r="AK66" s="187">
        <f t="shared" si="20"/>
        <v>0</v>
      </c>
      <c r="AL66" s="186">
        <f t="shared" si="21"/>
        <v>0</v>
      </c>
      <c r="AM66" s="187">
        <f t="shared" si="22"/>
        <v>0</v>
      </c>
      <c r="AN66" s="186">
        <f t="shared" si="23"/>
        <v>0</v>
      </c>
      <c r="AO66" s="187">
        <f t="shared" si="24"/>
        <v>0</v>
      </c>
      <c r="AP66" s="186">
        <f t="shared" si="25"/>
        <v>0</v>
      </c>
      <c r="AQ66" s="187">
        <f t="shared" si="26"/>
        <v>0</v>
      </c>
      <c r="AR66" s="186">
        <f t="shared" si="27"/>
        <v>0</v>
      </c>
      <c r="AS66" s="187">
        <f t="shared" si="28"/>
        <v>0</v>
      </c>
      <c r="AT66" s="186">
        <f t="shared" si="29"/>
        <v>0</v>
      </c>
      <c r="AU66" s="187">
        <f t="shared" si="30"/>
        <v>0</v>
      </c>
      <c r="AV66" s="186">
        <f t="shared" si="31"/>
        <v>0</v>
      </c>
      <c r="AW66" s="187">
        <f t="shared" si="32"/>
        <v>0</v>
      </c>
      <c r="AX66" s="186">
        <f t="shared" si="33"/>
        <v>0</v>
      </c>
      <c r="AY66" s="187">
        <f t="shared" si="34"/>
        <v>0</v>
      </c>
      <c r="AZ66" s="186">
        <f t="shared" si="35"/>
        <v>0</v>
      </c>
      <c r="BA66" s="187">
        <f t="shared" si="36"/>
        <v>0</v>
      </c>
      <c r="BB66" s="186">
        <f t="shared" si="37"/>
        <v>0</v>
      </c>
      <c r="BC66" s="187">
        <f t="shared" si="38"/>
        <v>0</v>
      </c>
      <c r="BD66" s="186">
        <f t="shared" si="39"/>
        <v>0</v>
      </c>
      <c r="BE66" s="187">
        <f t="shared" si="40"/>
        <v>0</v>
      </c>
      <c r="BF66" s="186">
        <f t="shared" si="41"/>
        <v>0</v>
      </c>
      <c r="BG66" s="187">
        <f t="shared" si="42"/>
        <v>0</v>
      </c>
      <c r="BH66" s="186">
        <f t="shared" si="43"/>
        <v>0</v>
      </c>
      <c r="BI66" s="187">
        <f t="shared" si="44"/>
        <v>0</v>
      </c>
      <c r="BJ66" s="186">
        <f t="shared" si="45"/>
        <v>0</v>
      </c>
      <c r="BK66" s="187">
        <f t="shared" si="46"/>
        <v>0</v>
      </c>
      <c r="BL66" s="186">
        <f t="shared" si="47"/>
        <v>0</v>
      </c>
      <c r="BM66" s="187">
        <f t="shared" si="48"/>
        <v>0</v>
      </c>
      <c r="BN66" s="186">
        <f t="shared" si="49"/>
        <v>0</v>
      </c>
      <c r="BO66" s="187">
        <f t="shared" si="50"/>
        <v>0</v>
      </c>
      <c r="BP66" s="186">
        <f t="shared" si="51"/>
        <v>0</v>
      </c>
      <c r="BQ66" s="187">
        <f t="shared" si="52"/>
        <v>0</v>
      </c>
      <c r="BR66" s="186">
        <f t="shared" si="53"/>
        <v>0</v>
      </c>
      <c r="BS66" s="187">
        <f t="shared" si="54"/>
        <v>0</v>
      </c>
      <c r="BT66" s="186">
        <f t="shared" si="55"/>
        <v>0</v>
      </c>
      <c r="BU66" s="187">
        <f t="shared" si="56"/>
        <v>0</v>
      </c>
      <c r="BV66" s="186">
        <f t="shared" si="57"/>
        <v>0</v>
      </c>
      <c r="BW66" s="187">
        <f t="shared" si="58"/>
        <v>0</v>
      </c>
      <c r="BX66" s="186">
        <f t="shared" si="59"/>
        <v>0</v>
      </c>
      <c r="BY66" s="187">
        <f t="shared" si="60"/>
        <v>0</v>
      </c>
      <c r="BZ66" s="186">
        <f t="shared" si="61"/>
        <v>0</v>
      </c>
      <c r="CA66" s="187">
        <f t="shared" si="62"/>
        <v>0</v>
      </c>
      <c r="CB66" s="186">
        <f t="shared" si="63"/>
        <v>0</v>
      </c>
    </row>
    <row r="67" spans="1:80" ht="39.9" customHeight="1" x14ac:dyDescent="0.3">
      <c r="A67" s="8">
        <v>131</v>
      </c>
      <c r="B67" s="154"/>
      <c r="C67" s="155"/>
      <c r="D67" s="156"/>
      <c r="E67" s="151"/>
      <c r="F67" s="157"/>
      <c r="G67" s="152"/>
      <c r="H67" s="152"/>
      <c r="I67" s="153"/>
      <c r="P67" s="195"/>
      <c r="Q67" s="183">
        <f t="shared" si="0"/>
        <v>0</v>
      </c>
      <c r="R67" s="184">
        <f t="shared" si="1"/>
        <v>0</v>
      </c>
      <c r="S67" s="183">
        <f t="shared" si="2"/>
        <v>0</v>
      </c>
      <c r="T67" s="184">
        <f t="shared" si="3"/>
        <v>0</v>
      </c>
      <c r="U67" s="185">
        <f t="shared" si="4"/>
        <v>0</v>
      </c>
      <c r="V67" s="186">
        <f t="shared" si="5"/>
        <v>0</v>
      </c>
      <c r="W67" s="187">
        <f t="shared" si="6"/>
        <v>0</v>
      </c>
      <c r="X67" s="186">
        <f t="shared" si="7"/>
        <v>0</v>
      </c>
      <c r="Y67" s="187">
        <f t="shared" si="8"/>
        <v>0</v>
      </c>
      <c r="Z67" s="186">
        <f t="shared" si="9"/>
        <v>0</v>
      </c>
      <c r="AA67" s="187">
        <f t="shared" si="10"/>
        <v>0</v>
      </c>
      <c r="AB67" s="186">
        <f t="shared" si="11"/>
        <v>0</v>
      </c>
      <c r="AC67" s="187">
        <f t="shared" si="12"/>
        <v>0</v>
      </c>
      <c r="AD67" s="186">
        <f t="shared" si="13"/>
        <v>0</v>
      </c>
      <c r="AE67" s="187">
        <f t="shared" si="14"/>
        <v>0</v>
      </c>
      <c r="AF67" s="186">
        <f t="shared" si="15"/>
        <v>0</v>
      </c>
      <c r="AG67" s="187">
        <f t="shared" si="16"/>
        <v>0</v>
      </c>
      <c r="AH67" s="186">
        <f t="shared" si="17"/>
        <v>0</v>
      </c>
      <c r="AI67" s="187">
        <f t="shared" si="18"/>
        <v>0</v>
      </c>
      <c r="AJ67" s="186">
        <f t="shared" si="19"/>
        <v>0</v>
      </c>
      <c r="AK67" s="187">
        <f t="shared" si="20"/>
        <v>0</v>
      </c>
      <c r="AL67" s="186">
        <f t="shared" si="21"/>
        <v>0</v>
      </c>
      <c r="AM67" s="187">
        <f t="shared" si="22"/>
        <v>0</v>
      </c>
      <c r="AN67" s="186">
        <f t="shared" si="23"/>
        <v>0</v>
      </c>
      <c r="AO67" s="187">
        <f t="shared" si="24"/>
        <v>0</v>
      </c>
      <c r="AP67" s="186">
        <f t="shared" si="25"/>
        <v>0</v>
      </c>
      <c r="AQ67" s="187">
        <f t="shared" si="26"/>
        <v>0</v>
      </c>
      <c r="AR67" s="186">
        <f t="shared" si="27"/>
        <v>0</v>
      </c>
      <c r="AS67" s="187">
        <f t="shared" si="28"/>
        <v>0</v>
      </c>
      <c r="AT67" s="186">
        <f t="shared" si="29"/>
        <v>0</v>
      </c>
      <c r="AU67" s="187">
        <f t="shared" si="30"/>
        <v>0</v>
      </c>
      <c r="AV67" s="186">
        <f t="shared" si="31"/>
        <v>0</v>
      </c>
      <c r="AW67" s="187">
        <f t="shared" si="32"/>
        <v>0</v>
      </c>
      <c r="AX67" s="186">
        <f t="shared" si="33"/>
        <v>0</v>
      </c>
      <c r="AY67" s="187">
        <f t="shared" si="34"/>
        <v>0</v>
      </c>
      <c r="AZ67" s="186">
        <f t="shared" si="35"/>
        <v>0</v>
      </c>
      <c r="BA67" s="187">
        <f t="shared" si="36"/>
        <v>0</v>
      </c>
      <c r="BB67" s="186">
        <f t="shared" si="37"/>
        <v>0</v>
      </c>
      <c r="BC67" s="187">
        <f t="shared" si="38"/>
        <v>0</v>
      </c>
      <c r="BD67" s="186">
        <f t="shared" si="39"/>
        <v>0</v>
      </c>
      <c r="BE67" s="187">
        <f t="shared" si="40"/>
        <v>0</v>
      </c>
      <c r="BF67" s="186">
        <f t="shared" si="41"/>
        <v>0</v>
      </c>
      <c r="BG67" s="187">
        <f t="shared" si="42"/>
        <v>0</v>
      </c>
      <c r="BH67" s="186">
        <f t="shared" si="43"/>
        <v>0</v>
      </c>
      <c r="BI67" s="187">
        <f t="shared" si="44"/>
        <v>0</v>
      </c>
      <c r="BJ67" s="186">
        <f t="shared" si="45"/>
        <v>0</v>
      </c>
      <c r="BK67" s="187">
        <f t="shared" si="46"/>
        <v>0</v>
      </c>
      <c r="BL67" s="186">
        <f t="shared" si="47"/>
        <v>0</v>
      </c>
      <c r="BM67" s="187">
        <f t="shared" si="48"/>
        <v>0</v>
      </c>
      <c r="BN67" s="186">
        <f t="shared" si="49"/>
        <v>0</v>
      </c>
      <c r="BO67" s="187">
        <f t="shared" si="50"/>
        <v>0</v>
      </c>
      <c r="BP67" s="186">
        <f t="shared" si="51"/>
        <v>0</v>
      </c>
      <c r="BQ67" s="187">
        <f t="shared" si="52"/>
        <v>0</v>
      </c>
      <c r="BR67" s="186">
        <f t="shared" si="53"/>
        <v>0</v>
      </c>
      <c r="BS67" s="187">
        <f t="shared" si="54"/>
        <v>0</v>
      </c>
      <c r="BT67" s="186">
        <f t="shared" si="55"/>
        <v>0</v>
      </c>
      <c r="BU67" s="187">
        <f t="shared" si="56"/>
        <v>0</v>
      </c>
      <c r="BV67" s="186">
        <f t="shared" si="57"/>
        <v>0</v>
      </c>
      <c r="BW67" s="187">
        <f t="shared" si="58"/>
        <v>0</v>
      </c>
      <c r="BX67" s="186">
        <f t="shared" si="59"/>
        <v>0</v>
      </c>
      <c r="BY67" s="187">
        <f t="shared" si="60"/>
        <v>0</v>
      </c>
      <c r="BZ67" s="186">
        <f t="shared" si="61"/>
        <v>0</v>
      </c>
      <c r="CA67" s="187">
        <f t="shared" si="62"/>
        <v>0</v>
      </c>
      <c r="CB67" s="186">
        <f t="shared" si="63"/>
        <v>0</v>
      </c>
    </row>
    <row r="68" spans="1:80" ht="39.9" customHeight="1" x14ac:dyDescent="0.3">
      <c r="A68" s="8">
        <v>132</v>
      </c>
      <c r="B68" s="154"/>
      <c r="C68" s="155"/>
      <c r="D68" s="156"/>
      <c r="E68" s="151"/>
      <c r="F68" s="157"/>
      <c r="G68" s="152"/>
      <c r="H68" s="152"/>
      <c r="I68" s="153"/>
      <c r="P68" s="195"/>
      <c r="Q68" s="183">
        <f t="shared" si="0"/>
        <v>0</v>
      </c>
      <c r="R68" s="184">
        <f t="shared" si="1"/>
        <v>0</v>
      </c>
      <c r="S68" s="183">
        <f t="shared" si="2"/>
        <v>0</v>
      </c>
      <c r="T68" s="184">
        <f t="shared" si="3"/>
        <v>0</v>
      </c>
      <c r="U68" s="185">
        <f t="shared" si="4"/>
        <v>0</v>
      </c>
      <c r="V68" s="186">
        <f t="shared" si="5"/>
        <v>0</v>
      </c>
      <c r="W68" s="187">
        <f t="shared" si="6"/>
        <v>0</v>
      </c>
      <c r="X68" s="186">
        <f t="shared" si="7"/>
        <v>0</v>
      </c>
      <c r="Y68" s="187">
        <f t="shared" si="8"/>
        <v>0</v>
      </c>
      <c r="Z68" s="186">
        <f t="shared" si="9"/>
        <v>0</v>
      </c>
      <c r="AA68" s="187">
        <f t="shared" si="10"/>
        <v>0</v>
      </c>
      <c r="AB68" s="186">
        <f t="shared" si="11"/>
        <v>0</v>
      </c>
      <c r="AC68" s="187">
        <f t="shared" si="12"/>
        <v>0</v>
      </c>
      <c r="AD68" s="186">
        <f t="shared" si="13"/>
        <v>0</v>
      </c>
      <c r="AE68" s="187">
        <f t="shared" si="14"/>
        <v>0</v>
      </c>
      <c r="AF68" s="186">
        <f t="shared" si="15"/>
        <v>0</v>
      </c>
      <c r="AG68" s="187">
        <f t="shared" si="16"/>
        <v>0</v>
      </c>
      <c r="AH68" s="186">
        <f t="shared" si="17"/>
        <v>0</v>
      </c>
      <c r="AI68" s="187">
        <f t="shared" si="18"/>
        <v>0</v>
      </c>
      <c r="AJ68" s="186">
        <f t="shared" si="19"/>
        <v>0</v>
      </c>
      <c r="AK68" s="187">
        <f t="shared" si="20"/>
        <v>0</v>
      </c>
      <c r="AL68" s="186">
        <f t="shared" si="21"/>
        <v>0</v>
      </c>
      <c r="AM68" s="187">
        <f t="shared" si="22"/>
        <v>0</v>
      </c>
      <c r="AN68" s="186">
        <f t="shared" si="23"/>
        <v>0</v>
      </c>
      <c r="AO68" s="187">
        <f t="shared" si="24"/>
        <v>0</v>
      </c>
      <c r="AP68" s="186">
        <f t="shared" si="25"/>
        <v>0</v>
      </c>
      <c r="AQ68" s="187">
        <f t="shared" si="26"/>
        <v>0</v>
      </c>
      <c r="AR68" s="186">
        <f t="shared" si="27"/>
        <v>0</v>
      </c>
      <c r="AS68" s="187">
        <f t="shared" si="28"/>
        <v>0</v>
      </c>
      <c r="AT68" s="186">
        <f t="shared" si="29"/>
        <v>0</v>
      </c>
      <c r="AU68" s="187">
        <f t="shared" si="30"/>
        <v>0</v>
      </c>
      <c r="AV68" s="186">
        <f t="shared" si="31"/>
        <v>0</v>
      </c>
      <c r="AW68" s="187">
        <f t="shared" si="32"/>
        <v>0</v>
      </c>
      <c r="AX68" s="186">
        <f t="shared" si="33"/>
        <v>0</v>
      </c>
      <c r="AY68" s="187">
        <f t="shared" si="34"/>
        <v>0</v>
      </c>
      <c r="AZ68" s="186">
        <f t="shared" si="35"/>
        <v>0</v>
      </c>
      <c r="BA68" s="187">
        <f t="shared" si="36"/>
        <v>0</v>
      </c>
      <c r="BB68" s="186">
        <f t="shared" si="37"/>
        <v>0</v>
      </c>
      <c r="BC68" s="187">
        <f t="shared" si="38"/>
        <v>0</v>
      </c>
      <c r="BD68" s="186">
        <f t="shared" si="39"/>
        <v>0</v>
      </c>
      <c r="BE68" s="187">
        <f t="shared" si="40"/>
        <v>0</v>
      </c>
      <c r="BF68" s="186">
        <f t="shared" si="41"/>
        <v>0</v>
      </c>
      <c r="BG68" s="187">
        <f t="shared" si="42"/>
        <v>0</v>
      </c>
      <c r="BH68" s="186">
        <f t="shared" si="43"/>
        <v>0</v>
      </c>
      <c r="BI68" s="187">
        <f t="shared" si="44"/>
        <v>0</v>
      </c>
      <c r="BJ68" s="186">
        <f t="shared" si="45"/>
        <v>0</v>
      </c>
      <c r="BK68" s="187">
        <f t="shared" si="46"/>
        <v>0</v>
      </c>
      <c r="BL68" s="186">
        <f t="shared" si="47"/>
        <v>0</v>
      </c>
      <c r="BM68" s="187">
        <f t="shared" si="48"/>
        <v>0</v>
      </c>
      <c r="BN68" s="186">
        <f t="shared" si="49"/>
        <v>0</v>
      </c>
      <c r="BO68" s="187">
        <f t="shared" si="50"/>
        <v>0</v>
      </c>
      <c r="BP68" s="186">
        <f t="shared" si="51"/>
        <v>0</v>
      </c>
      <c r="BQ68" s="187">
        <f t="shared" si="52"/>
        <v>0</v>
      </c>
      <c r="BR68" s="186">
        <f t="shared" si="53"/>
        <v>0</v>
      </c>
      <c r="BS68" s="187">
        <f t="shared" si="54"/>
        <v>0</v>
      </c>
      <c r="BT68" s="186">
        <f t="shared" si="55"/>
        <v>0</v>
      </c>
      <c r="BU68" s="187">
        <f t="shared" si="56"/>
        <v>0</v>
      </c>
      <c r="BV68" s="186">
        <f t="shared" si="57"/>
        <v>0</v>
      </c>
      <c r="BW68" s="187">
        <f t="shared" si="58"/>
        <v>0</v>
      </c>
      <c r="BX68" s="186">
        <f t="shared" si="59"/>
        <v>0</v>
      </c>
      <c r="BY68" s="187">
        <f t="shared" si="60"/>
        <v>0</v>
      </c>
      <c r="BZ68" s="186">
        <f t="shared" si="61"/>
        <v>0</v>
      </c>
      <c r="CA68" s="187">
        <f t="shared" si="62"/>
        <v>0</v>
      </c>
      <c r="CB68" s="186">
        <f t="shared" si="63"/>
        <v>0</v>
      </c>
    </row>
    <row r="69" spans="1:80" ht="39.9" customHeight="1" x14ac:dyDescent="0.3">
      <c r="A69" s="8">
        <v>133</v>
      </c>
      <c r="B69" s="154"/>
      <c r="C69" s="155"/>
      <c r="D69" s="156"/>
      <c r="E69" s="151"/>
      <c r="F69" s="157"/>
      <c r="G69" s="152"/>
      <c r="H69" s="152"/>
      <c r="I69" s="153"/>
      <c r="P69" s="195"/>
      <c r="Q69" s="183">
        <f t="shared" si="0"/>
        <v>0</v>
      </c>
      <c r="R69" s="184">
        <f t="shared" si="1"/>
        <v>0</v>
      </c>
      <c r="S69" s="183">
        <f t="shared" si="2"/>
        <v>0</v>
      </c>
      <c r="T69" s="184">
        <f t="shared" si="3"/>
        <v>0</v>
      </c>
      <c r="U69" s="185">
        <f t="shared" si="4"/>
        <v>0</v>
      </c>
      <c r="V69" s="186">
        <f t="shared" si="5"/>
        <v>0</v>
      </c>
      <c r="W69" s="187">
        <f t="shared" si="6"/>
        <v>0</v>
      </c>
      <c r="X69" s="186">
        <f t="shared" si="7"/>
        <v>0</v>
      </c>
      <c r="Y69" s="187">
        <f t="shared" si="8"/>
        <v>0</v>
      </c>
      <c r="Z69" s="186">
        <f t="shared" si="9"/>
        <v>0</v>
      </c>
      <c r="AA69" s="187">
        <f t="shared" si="10"/>
        <v>0</v>
      </c>
      <c r="AB69" s="186">
        <f t="shared" si="11"/>
        <v>0</v>
      </c>
      <c r="AC69" s="187">
        <f t="shared" si="12"/>
        <v>0</v>
      </c>
      <c r="AD69" s="186">
        <f t="shared" si="13"/>
        <v>0</v>
      </c>
      <c r="AE69" s="187">
        <f t="shared" si="14"/>
        <v>0</v>
      </c>
      <c r="AF69" s="186">
        <f t="shared" si="15"/>
        <v>0</v>
      </c>
      <c r="AG69" s="187">
        <f t="shared" si="16"/>
        <v>0</v>
      </c>
      <c r="AH69" s="186">
        <f t="shared" si="17"/>
        <v>0</v>
      </c>
      <c r="AI69" s="187">
        <f t="shared" si="18"/>
        <v>0</v>
      </c>
      <c r="AJ69" s="186">
        <f t="shared" si="19"/>
        <v>0</v>
      </c>
      <c r="AK69" s="187">
        <f t="shared" si="20"/>
        <v>0</v>
      </c>
      <c r="AL69" s="186">
        <f t="shared" si="21"/>
        <v>0</v>
      </c>
      <c r="AM69" s="187">
        <f t="shared" si="22"/>
        <v>0</v>
      </c>
      <c r="AN69" s="186">
        <f t="shared" si="23"/>
        <v>0</v>
      </c>
      <c r="AO69" s="187">
        <f t="shared" si="24"/>
        <v>0</v>
      </c>
      <c r="AP69" s="186">
        <f t="shared" si="25"/>
        <v>0</v>
      </c>
      <c r="AQ69" s="187">
        <f t="shared" si="26"/>
        <v>0</v>
      </c>
      <c r="AR69" s="186">
        <f t="shared" si="27"/>
        <v>0</v>
      </c>
      <c r="AS69" s="187">
        <f t="shared" si="28"/>
        <v>0</v>
      </c>
      <c r="AT69" s="186">
        <f t="shared" si="29"/>
        <v>0</v>
      </c>
      <c r="AU69" s="187">
        <f t="shared" si="30"/>
        <v>0</v>
      </c>
      <c r="AV69" s="186">
        <f t="shared" si="31"/>
        <v>0</v>
      </c>
      <c r="AW69" s="187">
        <f t="shared" si="32"/>
        <v>0</v>
      </c>
      <c r="AX69" s="186">
        <f t="shared" si="33"/>
        <v>0</v>
      </c>
      <c r="AY69" s="187">
        <f t="shared" si="34"/>
        <v>0</v>
      </c>
      <c r="AZ69" s="186">
        <f t="shared" si="35"/>
        <v>0</v>
      </c>
      <c r="BA69" s="187">
        <f t="shared" si="36"/>
        <v>0</v>
      </c>
      <c r="BB69" s="186">
        <f t="shared" si="37"/>
        <v>0</v>
      </c>
      <c r="BC69" s="187">
        <f t="shared" si="38"/>
        <v>0</v>
      </c>
      <c r="BD69" s="186">
        <f t="shared" si="39"/>
        <v>0</v>
      </c>
      <c r="BE69" s="187">
        <f t="shared" si="40"/>
        <v>0</v>
      </c>
      <c r="BF69" s="186">
        <f t="shared" si="41"/>
        <v>0</v>
      </c>
      <c r="BG69" s="187">
        <f t="shared" si="42"/>
        <v>0</v>
      </c>
      <c r="BH69" s="186">
        <f t="shared" si="43"/>
        <v>0</v>
      </c>
      <c r="BI69" s="187">
        <f t="shared" si="44"/>
        <v>0</v>
      </c>
      <c r="BJ69" s="186">
        <f t="shared" si="45"/>
        <v>0</v>
      </c>
      <c r="BK69" s="187">
        <f t="shared" si="46"/>
        <v>0</v>
      </c>
      <c r="BL69" s="186">
        <f t="shared" si="47"/>
        <v>0</v>
      </c>
      <c r="BM69" s="187">
        <f t="shared" si="48"/>
        <v>0</v>
      </c>
      <c r="BN69" s="186">
        <f t="shared" si="49"/>
        <v>0</v>
      </c>
      <c r="BO69" s="187">
        <f t="shared" si="50"/>
        <v>0</v>
      </c>
      <c r="BP69" s="186">
        <f t="shared" si="51"/>
        <v>0</v>
      </c>
      <c r="BQ69" s="187">
        <f t="shared" si="52"/>
        <v>0</v>
      </c>
      <c r="BR69" s="186">
        <f t="shared" si="53"/>
        <v>0</v>
      </c>
      <c r="BS69" s="187">
        <f t="shared" si="54"/>
        <v>0</v>
      </c>
      <c r="BT69" s="186">
        <f t="shared" si="55"/>
        <v>0</v>
      </c>
      <c r="BU69" s="187">
        <f t="shared" si="56"/>
        <v>0</v>
      </c>
      <c r="BV69" s="186">
        <f t="shared" si="57"/>
        <v>0</v>
      </c>
      <c r="BW69" s="187">
        <f t="shared" si="58"/>
        <v>0</v>
      </c>
      <c r="BX69" s="186">
        <f t="shared" si="59"/>
        <v>0</v>
      </c>
      <c r="BY69" s="187">
        <f t="shared" si="60"/>
        <v>0</v>
      </c>
      <c r="BZ69" s="186">
        <f t="shared" si="61"/>
        <v>0</v>
      </c>
      <c r="CA69" s="187">
        <f t="shared" si="62"/>
        <v>0</v>
      </c>
      <c r="CB69" s="186">
        <f t="shared" si="63"/>
        <v>0</v>
      </c>
    </row>
    <row r="70" spans="1:80" ht="39.9" customHeight="1" x14ac:dyDescent="0.3">
      <c r="A70" s="8">
        <v>134</v>
      </c>
      <c r="B70" s="154"/>
      <c r="C70" s="155"/>
      <c r="D70" s="156"/>
      <c r="E70" s="151"/>
      <c r="F70" s="157"/>
      <c r="G70" s="152"/>
      <c r="H70" s="152"/>
      <c r="I70" s="153"/>
      <c r="P70" s="195"/>
      <c r="Q70" s="183">
        <f t="shared" si="0"/>
        <v>0</v>
      </c>
      <c r="R70" s="184">
        <f t="shared" si="1"/>
        <v>0</v>
      </c>
      <c r="S70" s="183">
        <f t="shared" si="2"/>
        <v>0</v>
      </c>
      <c r="T70" s="184">
        <f t="shared" si="3"/>
        <v>0</v>
      </c>
      <c r="U70" s="185">
        <f t="shared" si="4"/>
        <v>0</v>
      </c>
      <c r="V70" s="186">
        <f t="shared" si="5"/>
        <v>0</v>
      </c>
      <c r="W70" s="187">
        <f t="shared" si="6"/>
        <v>0</v>
      </c>
      <c r="X70" s="186">
        <f t="shared" si="7"/>
        <v>0</v>
      </c>
      <c r="Y70" s="187">
        <f t="shared" si="8"/>
        <v>0</v>
      </c>
      <c r="Z70" s="186">
        <f t="shared" si="9"/>
        <v>0</v>
      </c>
      <c r="AA70" s="187">
        <f t="shared" si="10"/>
        <v>0</v>
      </c>
      <c r="AB70" s="186">
        <f t="shared" si="11"/>
        <v>0</v>
      </c>
      <c r="AC70" s="187">
        <f t="shared" si="12"/>
        <v>0</v>
      </c>
      <c r="AD70" s="186">
        <f t="shared" si="13"/>
        <v>0</v>
      </c>
      <c r="AE70" s="187">
        <f t="shared" si="14"/>
        <v>0</v>
      </c>
      <c r="AF70" s="186">
        <f t="shared" si="15"/>
        <v>0</v>
      </c>
      <c r="AG70" s="187">
        <f t="shared" si="16"/>
        <v>0</v>
      </c>
      <c r="AH70" s="186">
        <f t="shared" si="17"/>
        <v>0</v>
      </c>
      <c r="AI70" s="187">
        <f t="shared" si="18"/>
        <v>0</v>
      </c>
      <c r="AJ70" s="186">
        <f t="shared" si="19"/>
        <v>0</v>
      </c>
      <c r="AK70" s="187">
        <f t="shared" si="20"/>
        <v>0</v>
      </c>
      <c r="AL70" s="186">
        <f t="shared" si="21"/>
        <v>0</v>
      </c>
      <c r="AM70" s="187">
        <f t="shared" si="22"/>
        <v>0</v>
      </c>
      <c r="AN70" s="186">
        <f t="shared" si="23"/>
        <v>0</v>
      </c>
      <c r="AO70" s="187">
        <f t="shared" si="24"/>
        <v>0</v>
      </c>
      <c r="AP70" s="186">
        <f t="shared" si="25"/>
        <v>0</v>
      </c>
      <c r="AQ70" s="187">
        <f t="shared" si="26"/>
        <v>0</v>
      </c>
      <c r="AR70" s="186">
        <f t="shared" si="27"/>
        <v>0</v>
      </c>
      <c r="AS70" s="187">
        <f t="shared" si="28"/>
        <v>0</v>
      </c>
      <c r="AT70" s="186">
        <f t="shared" si="29"/>
        <v>0</v>
      </c>
      <c r="AU70" s="187">
        <f t="shared" si="30"/>
        <v>0</v>
      </c>
      <c r="AV70" s="186">
        <f t="shared" si="31"/>
        <v>0</v>
      </c>
      <c r="AW70" s="187">
        <f t="shared" si="32"/>
        <v>0</v>
      </c>
      <c r="AX70" s="186">
        <f t="shared" si="33"/>
        <v>0</v>
      </c>
      <c r="AY70" s="187">
        <f t="shared" si="34"/>
        <v>0</v>
      </c>
      <c r="AZ70" s="186">
        <f t="shared" si="35"/>
        <v>0</v>
      </c>
      <c r="BA70" s="187">
        <f t="shared" si="36"/>
        <v>0</v>
      </c>
      <c r="BB70" s="186">
        <f t="shared" si="37"/>
        <v>0</v>
      </c>
      <c r="BC70" s="187">
        <f t="shared" si="38"/>
        <v>0</v>
      </c>
      <c r="BD70" s="186">
        <f t="shared" si="39"/>
        <v>0</v>
      </c>
      <c r="BE70" s="187">
        <f t="shared" si="40"/>
        <v>0</v>
      </c>
      <c r="BF70" s="186">
        <f t="shared" si="41"/>
        <v>0</v>
      </c>
      <c r="BG70" s="187">
        <f t="shared" si="42"/>
        <v>0</v>
      </c>
      <c r="BH70" s="186">
        <f t="shared" si="43"/>
        <v>0</v>
      </c>
      <c r="BI70" s="187">
        <f t="shared" si="44"/>
        <v>0</v>
      </c>
      <c r="BJ70" s="186">
        <f t="shared" si="45"/>
        <v>0</v>
      </c>
      <c r="BK70" s="187">
        <f t="shared" si="46"/>
        <v>0</v>
      </c>
      <c r="BL70" s="186">
        <f t="shared" si="47"/>
        <v>0</v>
      </c>
      <c r="BM70" s="187">
        <f t="shared" si="48"/>
        <v>0</v>
      </c>
      <c r="BN70" s="186">
        <f t="shared" si="49"/>
        <v>0</v>
      </c>
      <c r="BO70" s="187">
        <f t="shared" si="50"/>
        <v>0</v>
      </c>
      <c r="BP70" s="186">
        <f t="shared" si="51"/>
        <v>0</v>
      </c>
      <c r="BQ70" s="187">
        <f t="shared" si="52"/>
        <v>0</v>
      </c>
      <c r="BR70" s="186">
        <f t="shared" si="53"/>
        <v>0</v>
      </c>
      <c r="BS70" s="187">
        <f t="shared" si="54"/>
        <v>0</v>
      </c>
      <c r="BT70" s="186">
        <f t="shared" si="55"/>
        <v>0</v>
      </c>
      <c r="BU70" s="187">
        <f t="shared" si="56"/>
        <v>0</v>
      </c>
      <c r="BV70" s="186">
        <f t="shared" si="57"/>
        <v>0</v>
      </c>
      <c r="BW70" s="187">
        <f t="shared" si="58"/>
        <v>0</v>
      </c>
      <c r="BX70" s="186">
        <f t="shared" si="59"/>
        <v>0</v>
      </c>
      <c r="BY70" s="187">
        <f t="shared" si="60"/>
        <v>0</v>
      </c>
      <c r="BZ70" s="186">
        <f t="shared" si="61"/>
        <v>0</v>
      </c>
      <c r="CA70" s="187">
        <f t="shared" si="62"/>
        <v>0</v>
      </c>
      <c r="CB70" s="186">
        <f t="shared" si="63"/>
        <v>0</v>
      </c>
    </row>
    <row r="71" spans="1:80" ht="39.9" customHeight="1" x14ac:dyDescent="0.3">
      <c r="A71" s="8">
        <v>135</v>
      </c>
      <c r="B71" s="154"/>
      <c r="C71" s="155"/>
      <c r="D71" s="156"/>
      <c r="E71" s="151"/>
      <c r="F71" s="157"/>
      <c r="G71" s="152"/>
      <c r="H71" s="152"/>
      <c r="I71" s="153"/>
      <c r="P71" s="195"/>
      <c r="Q71" s="183">
        <f t="shared" si="0"/>
        <v>0</v>
      </c>
      <c r="R71" s="184">
        <f t="shared" si="1"/>
        <v>0</v>
      </c>
      <c r="S71" s="183">
        <f t="shared" si="2"/>
        <v>0</v>
      </c>
      <c r="T71" s="184">
        <f t="shared" si="3"/>
        <v>0</v>
      </c>
      <c r="U71" s="185">
        <f t="shared" si="4"/>
        <v>0</v>
      </c>
      <c r="V71" s="186">
        <f t="shared" si="5"/>
        <v>0</v>
      </c>
      <c r="W71" s="187">
        <f t="shared" si="6"/>
        <v>0</v>
      </c>
      <c r="X71" s="186">
        <f t="shared" si="7"/>
        <v>0</v>
      </c>
      <c r="Y71" s="187">
        <f t="shared" si="8"/>
        <v>0</v>
      </c>
      <c r="Z71" s="186">
        <f t="shared" si="9"/>
        <v>0</v>
      </c>
      <c r="AA71" s="187">
        <f t="shared" si="10"/>
        <v>0</v>
      </c>
      <c r="AB71" s="186">
        <f t="shared" si="11"/>
        <v>0</v>
      </c>
      <c r="AC71" s="187">
        <f t="shared" si="12"/>
        <v>0</v>
      </c>
      <c r="AD71" s="186">
        <f t="shared" si="13"/>
        <v>0</v>
      </c>
      <c r="AE71" s="187">
        <f t="shared" si="14"/>
        <v>0</v>
      </c>
      <c r="AF71" s="186">
        <f t="shared" si="15"/>
        <v>0</v>
      </c>
      <c r="AG71" s="187">
        <f t="shared" si="16"/>
        <v>0</v>
      </c>
      <c r="AH71" s="186">
        <f t="shared" si="17"/>
        <v>0</v>
      </c>
      <c r="AI71" s="187">
        <f t="shared" si="18"/>
        <v>0</v>
      </c>
      <c r="AJ71" s="186">
        <f t="shared" si="19"/>
        <v>0</v>
      </c>
      <c r="AK71" s="187">
        <f t="shared" si="20"/>
        <v>0</v>
      </c>
      <c r="AL71" s="186">
        <f t="shared" si="21"/>
        <v>0</v>
      </c>
      <c r="AM71" s="187">
        <f t="shared" si="22"/>
        <v>0</v>
      </c>
      <c r="AN71" s="186">
        <f t="shared" si="23"/>
        <v>0</v>
      </c>
      <c r="AO71" s="187">
        <f t="shared" si="24"/>
        <v>0</v>
      </c>
      <c r="AP71" s="186">
        <f t="shared" si="25"/>
        <v>0</v>
      </c>
      <c r="AQ71" s="187">
        <f t="shared" si="26"/>
        <v>0</v>
      </c>
      <c r="AR71" s="186">
        <f t="shared" si="27"/>
        <v>0</v>
      </c>
      <c r="AS71" s="187">
        <f t="shared" si="28"/>
        <v>0</v>
      </c>
      <c r="AT71" s="186">
        <f t="shared" si="29"/>
        <v>0</v>
      </c>
      <c r="AU71" s="187">
        <f t="shared" si="30"/>
        <v>0</v>
      </c>
      <c r="AV71" s="186">
        <f t="shared" si="31"/>
        <v>0</v>
      </c>
      <c r="AW71" s="187">
        <f t="shared" si="32"/>
        <v>0</v>
      </c>
      <c r="AX71" s="186">
        <f t="shared" si="33"/>
        <v>0</v>
      </c>
      <c r="AY71" s="187">
        <f t="shared" si="34"/>
        <v>0</v>
      </c>
      <c r="AZ71" s="186">
        <f t="shared" si="35"/>
        <v>0</v>
      </c>
      <c r="BA71" s="187">
        <f t="shared" si="36"/>
        <v>0</v>
      </c>
      <c r="BB71" s="186">
        <f t="shared" si="37"/>
        <v>0</v>
      </c>
      <c r="BC71" s="187">
        <f t="shared" si="38"/>
        <v>0</v>
      </c>
      <c r="BD71" s="186">
        <f t="shared" si="39"/>
        <v>0</v>
      </c>
      <c r="BE71" s="187">
        <f t="shared" si="40"/>
        <v>0</v>
      </c>
      <c r="BF71" s="186">
        <f t="shared" si="41"/>
        <v>0</v>
      </c>
      <c r="BG71" s="187">
        <f t="shared" si="42"/>
        <v>0</v>
      </c>
      <c r="BH71" s="186">
        <f t="shared" si="43"/>
        <v>0</v>
      </c>
      <c r="BI71" s="187">
        <f t="shared" si="44"/>
        <v>0</v>
      </c>
      <c r="BJ71" s="186">
        <f t="shared" si="45"/>
        <v>0</v>
      </c>
      <c r="BK71" s="187">
        <f t="shared" si="46"/>
        <v>0</v>
      </c>
      <c r="BL71" s="186">
        <f t="shared" si="47"/>
        <v>0</v>
      </c>
      <c r="BM71" s="187">
        <f t="shared" si="48"/>
        <v>0</v>
      </c>
      <c r="BN71" s="186">
        <f t="shared" si="49"/>
        <v>0</v>
      </c>
      <c r="BO71" s="187">
        <f t="shared" si="50"/>
        <v>0</v>
      </c>
      <c r="BP71" s="186">
        <f t="shared" si="51"/>
        <v>0</v>
      </c>
      <c r="BQ71" s="187">
        <f t="shared" si="52"/>
        <v>0</v>
      </c>
      <c r="BR71" s="186">
        <f t="shared" si="53"/>
        <v>0</v>
      </c>
      <c r="BS71" s="187">
        <f t="shared" si="54"/>
        <v>0</v>
      </c>
      <c r="BT71" s="186">
        <f t="shared" si="55"/>
        <v>0</v>
      </c>
      <c r="BU71" s="187">
        <f t="shared" si="56"/>
        <v>0</v>
      </c>
      <c r="BV71" s="186">
        <f t="shared" si="57"/>
        <v>0</v>
      </c>
      <c r="BW71" s="187">
        <f t="shared" si="58"/>
        <v>0</v>
      </c>
      <c r="BX71" s="186">
        <f t="shared" si="59"/>
        <v>0</v>
      </c>
      <c r="BY71" s="187">
        <f t="shared" si="60"/>
        <v>0</v>
      </c>
      <c r="BZ71" s="186">
        <f t="shared" si="61"/>
        <v>0</v>
      </c>
      <c r="CA71" s="187">
        <f t="shared" si="62"/>
        <v>0</v>
      </c>
      <c r="CB71" s="186">
        <f t="shared" si="63"/>
        <v>0</v>
      </c>
    </row>
    <row r="72" spans="1:80" ht="39.9" customHeight="1" x14ac:dyDescent="0.3">
      <c r="A72" s="8">
        <v>136</v>
      </c>
      <c r="B72" s="154"/>
      <c r="C72" s="155"/>
      <c r="D72" s="156"/>
      <c r="E72" s="151"/>
      <c r="F72" s="157"/>
      <c r="G72" s="152"/>
      <c r="H72" s="152"/>
      <c r="I72" s="153"/>
      <c r="P72" s="195"/>
      <c r="Q72" s="183">
        <f t="shared" si="0"/>
        <v>0</v>
      </c>
      <c r="R72" s="184">
        <f t="shared" si="1"/>
        <v>0</v>
      </c>
      <c r="S72" s="183">
        <f t="shared" si="2"/>
        <v>0</v>
      </c>
      <c r="T72" s="184">
        <f t="shared" si="3"/>
        <v>0</v>
      </c>
      <c r="U72" s="185">
        <f t="shared" si="4"/>
        <v>0</v>
      </c>
      <c r="V72" s="186">
        <f t="shared" si="5"/>
        <v>0</v>
      </c>
      <c r="W72" s="187">
        <f t="shared" si="6"/>
        <v>0</v>
      </c>
      <c r="X72" s="186">
        <f t="shared" si="7"/>
        <v>0</v>
      </c>
      <c r="Y72" s="187">
        <f t="shared" si="8"/>
        <v>0</v>
      </c>
      <c r="Z72" s="186">
        <f t="shared" si="9"/>
        <v>0</v>
      </c>
      <c r="AA72" s="187">
        <f t="shared" si="10"/>
        <v>0</v>
      </c>
      <c r="AB72" s="186">
        <f t="shared" si="11"/>
        <v>0</v>
      </c>
      <c r="AC72" s="187">
        <f t="shared" si="12"/>
        <v>0</v>
      </c>
      <c r="AD72" s="186">
        <f t="shared" si="13"/>
        <v>0</v>
      </c>
      <c r="AE72" s="187">
        <f t="shared" si="14"/>
        <v>0</v>
      </c>
      <c r="AF72" s="186">
        <f t="shared" si="15"/>
        <v>0</v>
      </c>
      <c r="AG72" s="187">
        <f t="shared" si="16"/>
        <v>0</v>
      </c>
      <c r="AH72" s="186">
        <f t="shared" si="17"/>
        <v>0</v>
      </c>
      <c r="AI72" s="187">
        <f t="shared" si="18"/>
        <v>0</v>
      </c>
      <c r="AJ72" s="186">
        <f t="shared" si="19"/>
        <v>0</v>
      </c>
      <c r="AK72" s="187">
        <f t="shared" si="20"/>
        <v>0</v>
      </c>
      <c r="AL72" s="186">
        <f t="shared" si="21"/>
        <v>0</v>
      </c>
      <c r="AM72" s="187">
        <f t="shared" si="22"/>
        <v>0</v>
      </c>
      <c r="AN72" s="186">
        <f t="shared" si="23"/>
        <v>0</v>
      </c>
      <c r="AO72" s="187">
        <f t="shared" si="24"/>
        <v>0</v>
      </c>
      <c r="AP72" s="186">
        <f t="shared" si="25"/>
        <v>0</v>
      </c>
      <c r="AQ72" s="187">
        <f t="shared" si="26"/>
        <v>0</v>
      </c>
      <c r="AR72" s="186">
        <f t="shared" si="27"/>
        <v>0</v>
      </c>
      <c r="AS72" s="187">
        <f t="shared" si="28"/>
        <v>0</v>
      </c>
      <c r="AT72" s="186">
        <f t="shared" si="29"/>
        <v>0</v>
      </c>
      <c r="AU72" s="187">
        <f t="shared" si="30"/>
        <v>0</v>
      </c>
      <c r="AV72" s="186">
        <f t="shared" si="31"/>
        <v>0</v>
      </c>
      <c r="AW72" s="187">
        <f t="shared" si="32"/>
        <v>0</v>
      </c>
      <c r="AX72" s="186">
        <f t="shared" si="33"/>
        <v>0</v>
      </c>
      <c r="AY72" s="187">
        <f t="shared" si="34"/>
        <v>0</v>
      </c>
      <c r="AZ72" s="186">
        <f t="shared" si="35"/>
        <v>0</v>
      </c>
      <c r="BA72" s="187">
        <f t="shared" si="36"/>
        <v>0</v>
      </c>
      <c r="BB72" s="186">
        <f t="shared" si="37"/>
        <v>0</v>
      </c>
      <c r="BC72" s="187">
        <f t="shared" si="38"/>
        <v>0</v>
      </c>
      <c r="BD72" s="186">
        <f t="shared" si="39"/>
        <v>0</v>
      </c>
      <c r="BE72" s="187">
        <f t="shared" si="40"/>
        <v>0</v>
      </c>
      <c r="BF72" s="186">
        <f t="shared" si="41"/>
        <v>0</v>
      </c>
      <c r="BG72" s="187">
        <f t="shared" si="42"/>
        <v>0</v>
      </c>
      <c r="BH72" s="186">
        <f t="shared" si="43"/>
        <v>0</v>
      </c>
      <c r="BI72" s="187">
        <f t="shared" si="44"/>
        <v>0</v>
      </c>
      <c r="BJ72" s="186">
        <f t="shared" si="45"/>
        <v>0</v>
      </c>
      <c r="BK72" s="187">
        <f t="shared" si="46"/>
        <v>0</v>
      </c>
      <c r="BL72" s="186">
        <f t="shared" si="47"/>
        <v>0</v>
      </c>
      <c r="BM72" s="187">
        <f t="shared" si="48"/>
        <v>0</v>
      </c>
      <c r="BN72" s="186">
        <f t="shared" si="49"/>
        <v>0</v>
      </c>
      <c r="BO72" s="187">
        <f t="shared" si="50"/>
        <v>0</v>
      </c>
      <c r="BP72" s="186">
        <f t="shared" si="51"/>
        <v>0</v>
      </c>
      <c r="BQ72" s="187">
        <f t="shared" si="52"/>
        <v>0</v>
      </c>
      <c r="BR72" s="186">
        <f t="shared" si="53"/>
        <v>0</v>
      </c>
      <c r="BS72" s="187">
        <f t="shared" si="54"/>
        <v>0</v>
      </c>
      <c r="BT72" s="186">
        <f t="shared" si="55"/>
        <v>0</v>
      </c>
      <c r="BU72" s="187">
        <f t="shared" si="56"/>
        <v>0</v>
      </c>
      <c r="BV72" s="186">
        <f t="shared" si="57"/>
        <v>0</v>
      </c>
      <c r="BW72" s="187">
        <f t="shared" si="58"/>
        <v>0</v>
      </c>
      <c r="BX72" s="186">
        <f t="shared" si="59"/>
        <v>0</v>
      </c>
      <c r="BY72" s="187">
        <f t="shared" si="60"/>
        <v>0</v>
      </c>
      <c r="BZ72" s="186">
        <f t="shared" si="61"/>
        <v>0</v>
      </c>
      <c r="CA72" s="187">
        <f t="shared" si="62"/>
        <v>0</v>
      </c>
      <c r="CB72" s="186">
        <f t="shared" si="63"/>
        <v>0</v>
      </c>
    </row>
    <row r="73" spans="1:80" ht="39.9" customHeight="1" x14ac:dyDescent="0.3">
      <c r="A73" s="8">
        <v>137</v>
      </c>
      <c r="B73" s="154"/>
      <c r="C73" s="155"/>
      <c r="D73" s="156"/>
      <c r="E73" s="151"/>
      <c r="F73" s="157"/>
      <c r="G73" s="152"/>
      <c r="H73" s="152"/>
      <c r="I73" s="153"/>
      <c r="P73" s="195"/>
      <c r="Q73" s="183">
        <f t="shared" si="0"/>
        <v>0</v>
      </c>
      <c r="R73" s="184">
        <f t="shared" si="1"/>
        <v>0</v>
      </c>
      <c r="S73" s="183">
        <f t="shared" si="2"/>
        <v>0</v>
      </c>
      <c r="T73" s="184">
        <f t="shared" si="3"/>
        <v>0</v>
      </c>
      <c r="U73" s="185">
        <f t="shared" si="4"/>
        <v>0</v>
      </c>
      <c r="V73" s="186">
        <f t="shared" si="5"/>
        <v>0</v>
      </c>
      <c r="W73" s="187">
        <f t="shared" si="6"/>
        <v>0</v>
      </c>
      <c r="X73" s="186">
        <f t="shared" si="7"/>
        <v>0</v>
      </c>
      <c r="Y73" s="187">
        <f t="shared" si="8"/>
        <v>0</v>
      </c>
      <c r="Z73" s="186">
        <f t="shared" si="9"/>
        <v>0</v>
      </c>
      <c r="AA73" s="187">
        <f t="shared" si="10"/>
        <v>0</v>
      </c>
      <c r="AB73" s="186">
        <f t="shared" si="11"/>
        <v>0</v>
      </c>
      <c r="AC73" s="187">
        <f t="shared" si="12"/>
        <v>0</v>
      </c>
      <c r="AD73" s="186">
        <f t="shared" si="13"/>
        <v>0</v>
      </c>
      <c r="AE73" s="187">
        <f t="shared" si="14"/>
        <v>0</v>
      </c>
      <c r="AF73" s="186">
        <f t="shared" si="15"/>
        <v>0</v>
      </c>
      <c r="AG73" s="187">
        <f t="shared" si="16"/>
        <v>0</v>
      </c>
      <c r="AH73" s="186">
        <f t="shared" si="17"/>
        <v>0</v>
      </c>
      <c r="AI73" s="187">
        <f t="shared" si="18"/>
        <v>0</v>
      </c>
      <c r="AJ73" s="186">
        <f t="shared" si="19"/>
        <v>0</v>
      </c>
      <c r="AK73" s="187">
        <f t="shared" si="20"/>
        <v>0</v>
      </c>
      <c r="AL73" s="186">
        <f t="shared" si="21"/>
        <v>0</v>
      </c>
      <c r="AM73" s="187">
        <f t="shared" si="22"/>
        <v>0</v>
      </c>
      <c r="AN73" s="186">
        <f t="shared" si="23"/>
        <v>0</v>
      </c>
      <c r="AO73" s="187">
        <f t="shared" si="24"/>
        <v>0</v>
      </c>
      <c r="AP73" s="186">
        <f t="shared" si="25"/>
        <v>0</v>
      </c>
      <c r="AQ73" s="187">
        <f t="shared" si="26"/>
        <v>0</v>
      </c>
      <c r="AR73" s="186">
        <f t="shared" si="27"/>
        <v>0</v>
      </c>
      <c r="AS73" s="187">
        <f t="shared" si="28"/>
        <v>0</v>
      </c>
      <c r="AT73" s="186">
        <f t="shared" si="29"/>
        <v>0</v>
      </c>
      <c r="AU73" s="187">
        <f t="shared" si="30"/>
        <v>0</v>
      </c>
      <c r="AV73" s="186">
        <f t="shared" si="31"/>
        <v>0</v>
      </c>
      <c r="AW73" s="187">
        <f t="shared" si="32"/>
        <v>0</v>
      </c>
      <c r="AX73" s="186">
        <f t="shared" si="33"/>
        <v>0</v>
      </c>
      <c r="AY73" s="187">
        <f t="shared" si="34"/>
        <v>0</v>
      </c>
      <c r="AZ73" s="186">
        <f t="shared" si="35"/>
        <v>0</v>
      </c>
      <c r="BA73" s="187">
        <f t="shared" si="36"/>
        <v>0</v>
      </c>
      <c r="BB73" s="186">
        <f t="shared" si="37"/>
        <v>0</v>
      </c>
      <c r="BC73" s="187">
        <f t="shared" si="38"/>
        <v>0</v>
      </c>
      <c r="BD73" s="186">
        <f t="shared" si="39"/>
        <v>0</v>
      </c>
      <c r="BE73" s="187">
        <f t="shared" si="40"/>
        <v>0</v>
      </c>
      <c r="BF73" s="186">
        <f t="shared" si="41"/>
        <v>0</v>
      </c>
      <c r="BG73" s="187">
        <f t="shared" si="42"/>
        <v>0</v>
      </c>
      <c r="BH73" s="186">
        <f t="shared" si="43"/>
        <v>0</v>
      </c>
      <c r="BI73" s="187">
        <f t="shared" si="44"/>
        <v>0</v>
      </c>
      <c r="BJ73" s="186">
        <f t="shared" si="45"/>
        <v>0</v>
      </c>
      <c r="BK73" s="187">
        <f t="shared" si="46"/>
        <v>0</v>
      </c>
      <c r="BL73" s="186">
        <f t="shared" si="47"/>
        <v>0</v>
      </c>
      <c r="BM73" s="187">
        <f t="shared" si="48"/>
        <v>0</v>
      </c>
      <c r="BN73" s="186">
        <f t="shared" si="49"/>
        <v>0</v>
      </c>
      <c r="BO73" s="187">
        <f t="shared" si="50"/>
        <v>0</v>
      </c>
      <c r="BP73" s="186">
        <f t="shared" si="51"/>
        <v>0</v>
      </c>
      <c r="BQ73" s="187">
        <f t="shared" si="52"/>
        <v>0</v>
      </c>
      <c r="BR73" s="186">
        <f t="shared" si="53"/>
        <v>0</v>
      </c>
      <c r="BS73" s="187">
        <f t="shared" si="54"/>
        <v>0</v>
      </c>
      <c r="BT73" s="186">
        <f t="shared" si="55"/>
        <v>0</v>
      </c>
      <c r="BU73" s="187">
        <f t="shared" si="56"/>
        <v>0</v>
      </c>
      <c r="BV73" s="186">
        <f t="shared" si="57"/>
        <v>0</v>
      </c>
      <c r="BW73" s="187">
        <f t="shared" si="58"/>
        <v>0</v>
      </c>
      <c r="BX73" s="186">
        <f t="shared" si="59"/>
        <v>0</v>
      </c>
      <c r="BY73" s="187">
        <f t="shared" si="60"/>
        <v>0</v>
      </c>
      <c r="BZ73" s="186">
        <f t="shared" si="61"/>
        <v>0</v>
      </c>
      <c r="CA73" s="187">
        <f t="shared" si="62"/>
        <v>0</v>
      </c>
      <c r="CB73" s="186">
        <f t="shared" si="63"/>
        <v>0</v>
      </c>
    </row>
    <row r="74" spans="1:80" ht="39.9" customHeight="1" x14ac:dyDescent="0.3">
      <c r="A74" s="8">
        <v>138</v>
      </c>
      <c r="B74" s="154"/>
      <c r="C74" s="155"/>
      <c r="D74" s="156"/>
      <c r="E74" s="151"/>
      <c r="F74" s="157"/>
      <c r="G74" s="152"/>
      <c r="H74" s="152"/>
      <c r="I74" s="153"/>
      <c r="P74" s="195"/>
      <c r="Q74" s="183">
        <f t="shared" si="0"/>
        <v>0</v>
      </c>
      <c r="R74" s="184">
        <f t="shared" si="1"/>
        <v>0</v>
      </c>
      <c r="S74" s="183">
        <f t="shared" si="2"/>
        <v>0</v>
      </c>
      <c r="T74" s="184">
        <f t="shared" si="3"/>
        <v>0</v>
      </c>
      <c r="U74" s="185">
        <f t="shared" si="4"/>
        <v>0</v>
      </c>
      <c r="V74" s="186">
        <f t="shared" si="5"/>
        <v>0</v>
      </c>
      <c r="W74" s="187">
        <f t="shared" si="6"/>
        <v>0</v>
      </c>
      <c r="X74" s="186">
        <f t="shared" si="7"/>
        <v>0</v>
      </c>
      <c r="Y74" s="187">
        <f t="shared" si="8"/>
        <v>0</v>
      </c>
      <c r="Z74" s="186">
        <f t="shared" si="9"/>
        <v>0</v>
      </c>
      <c r="AA74" s="187">
        <f t="shared" si="10"/>
        <v>0</v>
      </c>
      <c r="AB74" s="186">
        <f t="shared" si="11"/>
        <v>0</v>
      </c>
      <c r="AC74" s="187">
        <f t="shared" si="12"/>
        <v>0</v>
      </c>
      <c r="AD74" s="186">
        <f t="shared" si="13"/>
        <v>0</v>
      </c>
      <c r="AE74" s="187">
        <f t="shared" si="14"/>
        <v>0</v>
      </c>
      <c r="AF74" s="186">
        <f t="shared" si="15"/>
        <v>0</v>
      </c>
      <c r="AG74" s="187">
        <f t="shared" si="16"/>
        <v>0</v>
      </c>
      <c r="AH74" s="186">
        <f t="shared" si="17"/>
        <v>0</v>
      </c>
      <c r="AI74" s="187">
        <f t="shared" si="18"/>
        <v>0</v>
      </c>
      <c r="AJ74" s="186">
        <f t="shared" si="19"/>
        <v>0</v>
      </c>
      <c r="AK74" s="187">
        <f t="shared" si="20"/>
        <v>0</v>
      </c>
      <c r="AL74" s="186">
        <f t="shared" si="21"/>
        <v>0</v>
      </c>
      <c r="AM74" s="187">
        <f t="shared" si="22"/>
        <v>0</v>
      </c>
      <c r="AN74" s="186">
        <f t="shared" si="23"/>
        <v>0</v>
      </c>
      <c r="AO74" s="187">
        <f t="shared" si="24"/>
        <v>0</v>
      </c>
      <c r="AP74" s="186">
        <f t="shared" si="25"/>
        <v>0</v>
      </c>
      <c r="AQ74" s="187">
        <f t="shared" si="26"/>
        <v>0</v>
      </c>
      <c r="AR74" s="186">
        <f t="shared" si="27"/>
        <v>0</v>
      </c>
      <c r="AS74" s="187">
        <f t="shared" si="28"/>
        <v>0</v>
      </c>
      <c r="AT74" s="186">
        <f t="shared" si="29"/>
        <v>0</v>
      </c>
      <c r="AU74" s="187">
        <f t="shared" si="30"/>
        <v>0</v>
      </c>
      <c r="AV74" s="186">
        <f t="shared" si="31"/>
        <v>0</v>
      </c>
      <c r="AW74" s="187">
        <f t="shared" si="32"/>
        <v>0</v>
      </c>
      <c r="AX74" s="186">
        <f t="shared" si="33"/>
        <v>0</v>
      </c>
      <c r="AY74" s="187">
        <f t="shared" si="34"/>
        <v>0</v>
      </c>
      <c r="AZ74" s="186">
        <f t="shared" si="35"/>
        <v>0</v>
      </c>
      <c r="BA74" s="187">
        <f t="shared" si="36"/>
        <v>0</v>
      </c>
      <c r="BB74" s="186">
        <f t="shared" si="37"/>
        <v>0</v>
      </c>
      <c r="BC74" s="187">
        <f t="shared" si="38"/>
        <v>0</v>
      </c>
      <c r="BD74" s="186">
        <f t="shared" si="39"/>
        <v>0</v>
      </c>
      <c r="BE74" s="187">
        <f t="shared" si="40"/>
        <v>0</v>
      </c>
      <c r="BF74" s="186">
        <f t="shared" si="41"/>
        <v>0</v>
      </c>
      <c r="BG74" s="187">
        <f t="shared" si="42"/>
        <v>0</v>
      </c>
      <c r="BH74" s="186">
        <f t="shared" si="43"/>
        <v>0</v>
      </c>
      <c r="BI74" s="187">
        <f t="shared" si="44"/>
        <v>0</v>
      </c>
      <c r="BJ74" s="186">
        <f t="shared" si="45"/>
        <v>0</v>
      </c>
      <c r="BK74" s="187">
        <f t="shared" si="46"/>
        <v>0</v>
      </c>
      <c r="BL74" s="186">
        <f t="shared" si="47"/>
        <v>0</v>
      </c>
      <c r="BM74" s="187">
        <f t="shared" si="48"/>
        <v>0</v>
      </c>
      <c r="BN74" s="186">
        <f t="shared" si="49"/>
        <v>0</v>
      </c>
      <c r="BO74" s="187">
        <f t="shared" si="50"/>
        <v>0</v>
      </c>
      <c r="BP74" s="186">
        <f t="shared" si="51"/>
        <v>0</v>
      </c>
      <c r="BQ74" s="187">
        <f t="shared" si="52"/>
        <v>0</v>
      </c>
      <c r="BR74" s="186">
        <f t="shared" si="53"/>
        <v>0</v>
      </c>
      <c r="BS74" s="187">
        <f t="shared" si="54"/>
        <v>0</v>
      </c>
      <c r="BT74" s="186">
        <f t="shared" si="55"/>
        <v>0</v>
      </c>
      <c r="BU74" s="187">
        <f t="shared" si="56"/>
        <v>0</v>
      </c>
      <c r="BV74" s="186">
        <f t="shared" si="57"/>
        <v>0</v>
      </c>
      <c r="BW74" s="187">
        <f t="shared" si="58"/>
        <v>0</v>
      </c>
      <c r="BX74" s="186">
        <f t="shared" si="59"/>
        <v>0</v>
      </c>
      <c r="BY74" s="187">
        <f t="shared" si="60"/>
        <v>0</v>
      </c>
      <c r="BZ74" s="186">
        <f t="shared" si="61"/>
        <v>0</v>
      </c>
      <c r="CA74" s="187">
        <f t="shared" si="62"/>
        <v>0</v>
      </c>
      <c r="CB74" s="186">
        <f t="shared" si="63"/>
        <v>0</v>
      </c>
    </row>
    <row r="75" spans="1:80" ht="39.9" customHeight="1" x14ac:dyDescent="0.3">
      <c r="A75" s="8">
        <v>139</v>
      </c>
      <c r="B75" s="154"/>
      <c r="C75" s="155"/>
      <c r="D75" s="156"/>
      <c r="E75" s="151"/>
      <c r="F75" s="157"/>
      <c r="G75" s="152"/>
      <c r="H75" s="152"/>
      <c r="I75" s="153"/>
      <c r="P75" s="195"/>
      <c r="Q75" s="183">
        <f t="shared" si="0"/>
        <v>0</v>
      </c>
      <c r="R75" s="184">
        <f t="shared" si="1"/>
        <v>0</v>
      </c>
      <c r="S75" s="183">
        <f t="shared" si="2"/>
        <v>0</v>
      </c>
      <c r="T75" s="184">
        <f t="shared" si="3"/>
        <v>0</v>
      </c>
      <c r="U75" s="185">
        <f t="shared" si="4"/>
        <v>0</v>
      </c>
      <c r="V75" s="186">
        <f t="shared" si="5"/>
        <v>0</v>
      </c>
      <c r="W75" s="187">
        <f t="shared" si="6"/>
        <v>0</v>
      </c>
      <c r="X75" s="186">
        <f t="shared" si="7"/>
        <v>0</v>
      </c>
      <c r="Y75" s="187">
        <f t="shared" si="8"/>
        <v>0</v>
      </c>
      <c r="Z75" s="186">
        <f t="shared" si="9"/>
        <v>0</v>
      </c>
      <c r="AA75" s="187">
        <f t="shared" si="10"/>
        <v>0</v>
      </c>
      <c r="AB75" s="186">
        <f t="shared" si="11"/>
        <v>0</v>
      </c>
      <c r="AC75" s="187">
        <f t="shared" si="12"/>
        <v>0</v>
      </c>
      <c r="AD75" s="186">
        <f t="shared" si="13"/>
        <v>0</v>
      </c>
      <c r="AE75" s="187">
        <f t="shared" si="14"/>
        <v>0</v>
      </c>
      <c r="AF75" s="186">
        <f t="shared" si="15"/>
        <v>0</v>
      </c>
      <c r="AG75" s="187">
        <f t="shared" si="16"/>
        <v>0</v>
      </c>
      <c r="AH75" s="186">
        <f t="shared" si="17"/>
        <v>0</v>
      </c>
      <c r="AI75" s="187">
        <f t="shared" si="18"/>
        <v>0</v>
      </c>
      <c r="AJ75" s="186">
        <f t="shared" si="19"/>
        <v>0</v>
      </c>
      <c r="AK75" s="187">
        <f t="shared" si="20"/>
        <v>0</v>
      </c>
      <c r="AL75" s="186">
        <f t="shared" si="21"/>
        <v>0</v>
      </c>
      <c r="AM75" s="187">
        <f t="shared" si="22"/>
        <v>0</v>
      </c>
      <c r="AN75" s="186">
        <f t="shared" si="23"/>
        <v>0</v>
      </c>
      <c r="AO75" s="187">
        <f t="shared" si="24"/>
        <v>0</v>
      </c>
      <c r="AP75" s="186">
        <f t="shared" si="25"/>
        <v>0</v>
      </c>
      <c r="AQ75" s="187">
        <f t="shared" si="26"/>
        <v>0</v>
      </c>
      <c r="AR75" s="186">
        <f t="shared" si="27"/>
        <v>0</v>
      </c>
      <c r="AS75" s="187">
        <f t="shared" si="28"/>
        <v>0</v>
      </c>
      <c r="AT75" s="186">
        <f t="shared" si="29"/>
        <v>0</v>
      </c>
      <c r="AU75" s="187">
        <f t="shared" si="30"/>
        <v>0</v>
      </c>
      <c r="AV75" s="186">
        <f t="shared" si="31"/>
        <v>0</v>
      </c>
      <c r="AW75" s="187">
        <f t="shared" si="32"/>
        <v>0</v>
      </c>
      <c r="AX75" s="186">
        <f t="shared" si="33"/>
        <v>0</v>
      </c>
      <c r="AY75" s="187">
        <f t="shared" si="34"/>
        <v>0</v>
      </c>
      <c r="AZ75" s="186">
        <f t="shared" si="35"/>
        <v>0</v>
      </c>
      <c r="BA75" s="187">
        <f t="shared" si="36"/>
        <v>0</v>
      </c>
      <c r="BB75" s="186">
        <f t="shared" si="37"/>
        <v>0</v>
      </c>
      <c r="BC75" s="187">
        <f t="shared" si="38"/>
        <v>0</v>
      </c>
      <c r="BD75" s="186">
        <f t="shared" si="39"/>
        <v>0</v>
      </c>
      <c r="BE75" s="187">
        <f t="shared" si="40"/>
        <v>0</v>
      </c>
      <c r="BF75" s="186">
        <f t="shared" si="41"/>
        <v>0</v>
      </c>
      <c r="BG75" s="187">
        <f t="shared" si="42"/>
        <v>0</v>
      </c>
      <c r="BH75" s="186">
        <f t="shared" si="43"/>
        <v>0</v>
      </c>
      <c r="BI75" s="187">
        <f t="shared" si="44"/>
        <v>0</v>
      </c>
      <c r="BJ75" s="186">
        <f t="shared" si="45"/>
        <v>0</v>
      </c>
      <c r="BK75" s="187">
        <f t="shared" si="46"/>
        <v>0</v>
      </c>
      <c r="BL75" s="186">
        <f t="shared" si="47"/>
        <v>0</v>
      </c>
      <c r="BM75" s="187">
        <f t="shared" si="48"/>
        <v>0</v>
      </c>
      <c r="BN75" s="186">
        <f t="shared" si="49"/>
        <v>0</v>
      </c>
      <c r="BO75" s="187">
        <f t="shared" si="50"/>
        <v>0</v>
      </c>
      <c r="BP75" s="186">
        <f t="shared" si="51"/>
        <v>0</v>
      </c>
      <c r="BQ75" s="187">
        <f t="shared" si="52"/>
        <v>0</v>
      </c>
      <c r="BR75" s="186">
        <f t="shared" si="53"/>
        <v>0</v>
      </c>
      <c r="BS75" s="187">
        <f t="shared" si="54"/>
        <v>0</v>
      </c>
      <c r="BT75" s="186">
        <f t="shared" si="55"/>
        <v>0</v>
      </c>
      <c r="BU75" s="187">
        <f t="shared" si="56"/>
        <v>0</v>
      </c>
      <c r="BV75" s="186">
        <f t="shared" si="57"/>
        <v>0</v>
      </c>
      <c r="BW75" s="187">
        <f t="shared" si="58"/>
        <v>0</v>
      </c>
      <c r="BX75" s="186">
        <f t="shared" si="59"/>
        <v>0</v>
      </c>
      <c r="BY75" s="187">
        <f t="shared" si="60"/>
        <v>0</v>
      </c>
      <c r="BZ75" s="186">
        <f t="shared" si="61"/>
        <v>0</v>
      </c>
      <c r="CA75" s="187">
        <f t="shared" si="62"/>
        <v>0</v>
      </c>
      <c r="CB75" s="186">
        <f t="shared" si="63"/>
        <v>0</v>
      </c>
    </row>
    <row r="76" spans="1:80" ht="39.9" customHeight="1" x14ac:dyDescent="0.3">
      <c r="A76" s="8">
        <v>140</v>
      </c>
      <c r="B76" s="154"/>
      <c r="C76" s="155"/>
      <c r="D76" s="156"/>
      <c r="E76" s="151"/>
      <c r="F76" s="157"/>
      <c r="G76" s="152"/>
      <c r="H76" s="152"/>
      <c r="I76" s="153"/>
      <c r="P76" s="195"/>
      <c r="Q76" s="183">
        <f t="shared" ref="Q76:Q129" si="64">IF($P76=1,$F76,0)</f>
        <v>0</v>
      </c>
      <c r="R76" s="184">
        <f t="shared" ref="R76:R129" si="65">IF($P76=1,$G76,0)</f>
        <v>0</v>
      </c>
      <c r="S76" s="183">
        <f t="shared" ref="S76:S129" si="66">IF($P76=2,$F76,0)</f>
        <v>0</v>
      </c>
      <c r="T76" s="184">
        <f t="shared" ref="T76:T129" si="67">IF($P76=2,$G76,0)</f>
        <v>0</v>
      </c>
      <c r="U76" s="185">
        <f t="shared" ref="U76:U129" si="68">IF($P76=3,$F76,0)</f>
        <v>0</v>
      </c>
      <c r="V76" s="186">
        <f t="shared" ref="V76:V129" si="69">IF($P76=3,$G76,0)</f>
        <v>0</v>
      </c>
      <c r="W76" s="187">
        <f t="shared" ref="W76:W129" si="70">IF($P76=4,$F76,0)</f>
        <v>0</v>
      </c>
      <c r="X76" s="186">
        <f t="shared" ref="X76:X129" si="71">IF($P76=4,$G76,0)</f>
        <v>0</v>
      </c>
      <c r="Y76" s="187">
        <f t="shared" ref="Y76:Y129" si="72">IF($P76=5,$F76,0)</f>
        <v>0</v>
      </c>
      <c r="Z76" s="186">
        <f t="shared" ref="Z76:Z129" si="73">IF($P76=5,$G76,0)</f>
        <v>0</v>
      </c>
      <c r="AA76" s="187">
        <f t="shared" ref="AA76:AA129" si="74">IF($P76=6,$F76,0)</f>
        <v>0</v>
      </c>
      <c r="AB76" s="186">
        <f t="shared" ref="AB76:AB129" si="75">IF($P76=6,$G76,0)</f>
        <v>0</v>
      </c>
      <c r="AC76" s="187">
        <f t="shared" ref="AC76:AC129" si="76">IF($P76=7,$F76,0)</f>
        <v>0</v>
      </c>
      <c r="AD76" s="186">
        <f t="shared" ref="AD76:AD129" si="77">IF($P76=7,$G76,0)</f>
        <v>0</v>
      </c>
      <c r="AE76" s="187">
        <f t="shared" ref="AE76:AE129" si="78">IF($P76=8,$F76,0)</f>
        <v>0</v>
      </c>
      <c r="AF76" s="186">
        <f t="shared" ref="AF76:AF129" si="79">IF($P76=8,$G76,0)</f>
        <v>0</v>
      </c>
      <c r="AG76" s="187">
        <f t="shared" ref="AG76:AG129" si="80">IF($P76=9,$F76,0)</f>
        <v>0</v>
      </c>
      <c r="AH76" s="186">
        <f t="shared" ref="AH76:AH129" si="81">IF($P76=9,$G76,0)</f>
        <v>0</v>
      </c>
      <c r="AI76" s="187">
        <f t="shared" ref="AI76:AI129" si="82">IF($P76=10,$F76,0)</f>
        <v>0</v>
      </c>
      <c r="AJ76" s="186">
        <f t="shared" ref="AJ76:AJ129" si="83">IF($P76=10,$G76,0)</f>
        <v>0</v>
      </c>
      <c r="AK76" s="187">
        <f t="shared" ref="AK76:AK129" si="84">IF($P76=11,$F76,0)</f>
        <v>0</v>
      </c>
      <c r="AL76" s="186">
        <f t="shared" ref="AL76:AL129" si="85">IF($P76=11,$G76,0)</f>
        <v>0</v>
      </c>
      <c r="AM76" s="187">
        <f t="shared" ref="AM76:AM129" si="86">IF($P76=12,$F76,0)</f>
        <v>0</v>
      </c>
      <c r="AN76" s="186">
        <f t="shared" ref="AN76:AN129" si="87">IF($P76=12,$G76,0)</f>
        <v>0</v>
      </c>
      <c r="AO76" s="187">
        <f t="shared" ref="AO76:AO129" si="88">IF($P76=13,$F76,0)</f>
        <v>0</v>
      </c>
      <c r="AP76" s="186">
        <f t="shared" ref="AP76:AP129" si="89">IF($P76=13,$G76,0)</f>
        <v>0</v>
      </c>
      <c r="AQ76" s="187">
        <f t="shared" ref="AQ76:AQ129" si="90">IF($P76=14,$F76,0)</f>
        <v>0</v>
      </c>
      <c r="AR76" s="186">
        <f t="shared" ref="AR76:AR129" si="91">IF($P76=14,$G76,0)</f>
        <v>0</v>
      </c>
      <c r="AS76" s="187">
        <f t="shared" ref="AS76:AS129" si="92">IF($P76=15,$F76,0)</f>
        <v>0</v>
      </c>
      <c r="AT76" s="186">
        <f t="shared" ref="AT76:AT129" si="93">IF($P76=15,$G76,0)</f>
        <v>0</v>
      </c>
      <c r="AU76" s="187">
        <f t="shared" ref="AU76:AU129" si="94">IF($P76=16,$F76,0)</f>
        <v>0</v>
      </c>
      <c r="AV76" s="186">
        <f t="shared" ref="AV76:AV129" si="95">IF($P76=16,$G76,0)</f>
        <v>0</v>
      </c>
      <c r="AW76" s="187">
        <f t="shared" ref="AW76:AW129" si="96">IF($P76=17,$F76,0)</f>
        <v>0</v>
      </c>
      <c r="AX76" s="186">
        <f t="shared" ref="AX76:AX129" si="97">IF($P76=17,$G76,0)</f>
        <v>0</v>
      </c>
      <c r="AY76" s="187">
        <f t="shared" ref="AY76:AY129" si="98">IF($P76=18,$F76,0)</f>
        <v>0</v>
      </c>
      <c r="AZ76" s="186">
        <f t="shared" ref="AZ76:AZ129" si="99">IF($P76=18,$G76,0)</f>
        <v>0</v>
      </c>
      <c r="BA76" s="187">
        <f t="shared" ref="BA76:BA129" si="100">IF($P76=19,$F76,0)</f>
        <v>0</v>
      </c>
      <c r="BB76" s="186">
        <f t="shared" ref="BB76:BB129" si="101">IF($P76=19,$G76,0)</f>
        <v>0</v>
      </c>
      <c r="BC76" s="187">
        <f t="shared" ref="BC76:BC129" si="102">IF($P76=20,$F76,0)</f>
        <v>0</v>
      </c>
      <c r="BD76" s="186">
        <f t="shared" ref="BD76:BD129" si="103">IF($P76=20,$G76,0)</f>
        <v>0</v>
      </c>
      <c r="BE76" s="187">
        <f t="shared" ref="BE76:BE129" si="104">IF($P76=21,$F76,0)</f>
        <v>0</v>
      </c>
      <c r="BF76" s="186">
        <f t="shared" ref="BF76:BF129" si="105">IF($P76=21,$G76,0)</f>
        <v>0</v>
      </c>
      <c r="BG76" s="187">
        <f t="shared" ref="BG76:BG129" si="106">IF($P76=22,$F76,0)</f>
        <v>0</v>
      </c>
      <c r="BH76" s="186">
        <f t="shared" ref="BH76:BH129" si="107">IF($P76=22,$G76,0)</f>
        <v>0</v>
      </c>
      <c r="BI76" s="187">
        <f t="shared" ref="BI76:BI129" si="108">IF($P76=23,$F76,0)</f>
        <v>0</v>
      </c>
      <c r="BJ76" s="186">
        <f t="shared" ref="BJ76:BJ129" si="109">IF($P76=23,$G76,0)</f>
        <v>0</v>
      </c>
      <c r="BK76" s="187">
        <f t="shared" ref="BK76:BK129" si="110">IF($P76=24,$F76,0)</f>
        <v>0</v>
      </c>
      <c r="BL76" s="186">
        <f t="shared" ref="BL76:BL129" si="111">IF($P76=24,$G76,0)</f>
        <v>0</v>
      </c>
      <c r="BM76" s="187">
        <f t="shared" ref="BM76:BM129" si="112">IF($P76=25,$F76,0)</f>
        <v>0</v>
      </c>
      <c r="BN76" s="186">
        <f t="shared" ref="BN76:BN129" si="113">IF($P76=25,$G76,0)</f>
        <v>0</v>
      </c>
      <c r="BO76" s="187">
        <f t="shared" ref="BO76:BO129" si="114">IF($P76=26,$F76,0)</f>
        <v>0</v>
      </c>
      <c r="BP76" s="186">
        <f t="shared" ref="BP76:BP129" si="115">IF($P76=26,$G76,0)</f>
        <v>0</v>
      </c>
      <c r="BQ76" s="187">
        <f t="shared" ref="BQ76:BQ129" si="116">IF($P76=27,$F76,0)</f>
        <v>0</v>
      </c>
      <c r="BR76" s="186">
        <f t="shared" ref="BR76:BR129" si="117">IF($P76=27,$G76,0)</f>
        <v>0</v>
      </c>
      <c r="BS76" s="187">
        <f t="shared" ref="BS76:BS129" si="118">IF($P76=28,$F76,0)</f>
        <v>0</v>
      </c>
      <c r="BT76" s="186">
        <f t="shared" ref="BT76:BT129" si="119">IF($P76=28,$G76,0)</f>
        <v>0</v>
      </c>
      <c r="BU76" s="187">
        <f t="shared" ref="BU76:BU129" si="120">IF($P76=29,$F76,0)</f>
        <v>0</v>
      </c>
      <c r="BV76" s="186">
        <f t="shared" ref="BV76:BV129" si="121">IF($P76=29,$G76,0)</f>
        <v>0</v>
      </c>
      <c r="BW76" s="187">
        <f t="shared" ref="BW76:BW129" si="122">IF($P76=30,$F76,0)</f>
        <v>0</v>
      </c>
      <c r="BX76" s="186">
        <f t="shared" ref="BX76:BX129" si="123">IF($P76=30,$G76,0)</f>
        <v>0</v>
      </c>
      <c r="BY76" s="187">
        <f t="shared" ref="BY76:BY129" si="124">IF($P76=31,$F76,0)</f>
        <v>0</v>
      </c>
      <c r="BZ76" s="186">
        <f t="shared" ref="BZ76:BZ129" si="125">IF($P76=31,$G76,0)</f>
        <v>0</v>
      </c>
      <c r="CA76" s="187">
        <f t="shared" ref="CA76:CA129" si="126">IF($P76=32,$F76,0)</f>
        <v>0</v>
      </c>
      <c r="CB76" s="186">
        <f t="shared" ref="CB76:CB129" si="127">IF($P76=32,$G76,0)</f>
        <v>0</v>
      </c>
    </row>
    <row r="77" spans="1:80" ht="39.9" customHeight="1" x14ac:dyDescent="0.3">
      <c r="A77" s="8">
        <v>141</v>
      </c>
      <c r="B77" s="154"/>
      <c r="C77" s="155"/>
      <c r="D77" s="156"/>
      <c r="E77" s="151"/>
      <c r="F77" s="157"/>
      <c r="G77" s="152"/>
      <c r="H77" s="152"/>
      <c r="I77" s="153"/>
      <c r="P77" s="195"/>
      <c r="Q77" s="183">
        <f t="shared" si="64"/>
        <v>0</v>
      </c>
      <c r="R77" s="184">
        <f t="shared" si="65"/>
        <v>0</v>
      </c>
      <c r="S77" s="183">
        <f t="shared" si="66"/>
        <v>0</v>
      </c>
      <c r="T77" s="184">
        <f t="shared" si="67"/>
        <v>0</v>
      </c>
      <c r="U77" s="185">
        <f t="shared" si="68"/>
        <v>0</v>
      </c>
      <c r="V77" s="186">
        <f t="shared" si="69"/>
        <v>0</v>
      </c>
      <c r="W77" s="187">
        <f t="shared" si="70"/>
        <v>0</v>
      </c>
      <c r="X77" s="186">
        <f t="shared" si="71"/>
        <v>0</v>
      </c>
      <c r="Y77" s="187">
        <f t="shared" si="72"/>
        <v>0</v>
      </c>
      <c r="Z77" s="186">
        <f t="shared" si="73"/>
        <v>0</v>
      </c>
      <c r="AA77" s="187">
        <f t="shared" si="74"/>
        <v>0</v>
      </c>
      <c r="AB77" s="186">
        <f t="shared" si="75"/>
        <v>0</v>
      </c>
      <c r="AC77" s="187">
        <f t="shared" si="76"/>
        <v>0</v>
      </c>
      <c r="AD77" s="186">
        <f t="shared" si="77"/>
        <v>0</v>
      </c>
      <c r="AE77" s="187">
        <f t="shared" si="78"/>
        <v>0</v>
      </c>
      <c r="AF77" s="186">
        <f t="shared" si="79"/>
        <v>0</v>
      </c>
      <c r="AG77" s="187">
        <f t="shared" si="80"/>
        <v>0</v>
      </c>
      <c r="AH77" s="186">
        <f t="shared" si="81"/>
        <v>0</v>
      </c>
      <c r="AI77" s="187">
        <f t="shared" si="82"/>
        <v>0</v>
      </c>
      <c r="AJ77" s="186">
        <f t="shared" si="83"/>
        <v>0</v>
      </c>
      <c r="AK77" s="187">
        <f t="shared" si="84"/>
        <v>0</v>
      </c>
      <c r="AL77" s="186">
        <f t="shared" si="85"/>
        <v>0</v>
      </c>
      <c r="AM77" s="187">
        <f t="shared" si="86"/>
        <v>0</v>
      </c>
      <c r="AN77" s="186">
        <f t="shared" si="87"/>
        <v>0</v>
      </c>
      <c r="AO77" s="187">
        <f t="shared" si="88"/>
        <v>0</v>
      </c>
      <c r="AP77" s="186">
        <f t="shared" si="89"/>
        <v>0</v>
      </c>
      <c r="AQ77" s="187">
        <f t="shared" si="90"/>
        <v>0</v>
      </c>
      <c r="AR77" s="186">
        <f t="shared" si="91"/>
        <v>0</v>
      </c>
      <c r="AS77" s="187">
        <f t="shared" si="92"/>
        <v>0</v>
      </c>
      <c r="AT77" s="186">
        <f t="shared" si="93"/>
        <v>0</v>
      </c>
      <c r="AU77" s="187">
        <f t="shared" si="94"/>
        <v>0</v>
      </c>
      <c r="AV77" s="186">
        <f t="shared" si="95"/>
        <v>0</v>
      </c>
      <c r="AW77" s="187">
        <f t="shared" si="96"/>
        <v>0</v>
      </c>
      <c r="AX77" s="186">
        <f t="shared" si="97"/>
        <v>0</v>
      </c>
      <c r="AY77" s="187">
        <f t="shared" si="98"/>
        <v>0</v>
      </c>
      <c r="AZ77" s="186">
        <f t="shared" si="99"/>
        <v>0</v>
      </c>
      <c r="BA77" s="187">
        <f t="shared" si="100"/>
        <v>0</v>
      </c>
      <c r="BB77" s="186">
        <f t="shared" si="101"/>
        <v>0</v>
      </c>
      <c r="BC77" s="187">
        <f t="shared" si="102"/>
        <v>0</v>
      </c>
      <c r="BD77" s="186">
        <f t="shared" si="103"/>
        <v>0</v>
      </c>
      <c r="BE77" s="187">
        <f t="shared" si="104"/>
        <v>0</v>
      </c>
      <c r="BF77" s="186">
        <f t="shared" si="105"/>
        <v>0</v>
      </c>
      <c r="BG77" s="187">
        <f t="shared" si="106"/>
        <v>0</v>
      </c>
      <c r="BH77" s="186">
        <f t="shared" si="107"/>
        <v>0</v>
      </c>
      <c r="BI77" s="187">
        <f t="shared" si="108"/>
        <v>0</v>
      </c>
      <c r="BJ77" s="186">
        <f t="shared" si="109"/>
        <v>0</v>
      </c>
      <c r="BK77" s="187">
        <f t="shared" si="110"/>
        <v>0</v>
      </c>
      <c r="BL77" s="186">
        <f t="shared" si="111"/>
        <v>0</v>
      </c>
      <c r="BM77" s="187">
        <f t="shared" si="112"/>
        <v>0</v>
      </c>
      <c r="BN77" s="186">
        <f t="shared" si="113"/>
        <v>0</v>
      </c>
      <c r="BO77" s="187">
        <f t="shared" si="114"/>
        <v>0</v>
      </c>
      <c r="BP77" s="186">
        <f t="shared" si="115"/>
        <v>0</v>
      </c>
      <c r="BQ77" s="187">
        <f t="shared" si="116"/>
        <v>0</v>
      </c>
      <c r="BR77" s="186">
        <f t="shared" si="117"/>
        <v>0</v>
      </c>
      <c r="BS77" s="187">
        <f t="shared" si="118"/>
        <v>0</v>
      </c>
      <c r="BT77" s="186">
        <f t="shared" si="119"/>
        <v>0</v>
      </c>
      <c r="BU77" s="187">
        <f t="shared" si="120"/>
        <v>0</v>
      </c>
      <c r="BV77" s="186">
        <f t="shared" si="121"/>
        <v>0</v>
      </c>
      <c r="BW77" s="187">
        <f t="shared" si="122"/>
        <v>0</v>
      </c>
      <c r="BX77" s="186">
        <f t="shared" si="123"/>
        <v>0</v>
      </c>
      <c r="BY77" s="187">
        <f t="shared" si="124"/>
        <v>0</v>
      </c>
      <c r="BZ77" s="186">
        <f t="shared" si="125"/>
        <v>0</v>
      </c>
      <c r="CA77" s="187">
        <f t="shared" si="126"/>
        <v>0</v>
      </c>
      <c r="CB77" s="186">
        <f t="shared" si="127"/>
        <v>0</v>
      </c>
    </row>
    <row r="78" spans="1:80" ht="39.9" customHeight="1" x14ac:dyDescent="0.3">
      <c r="A78" s="8">
        <v>142</v>
      </c>
      <c r="B78" s="154"/>
      <c r="C78" s="155"/>
      <c r="D78" s="156"/>
      <c r="E78" s="151"/>
      <c r="F78" s="157"/>
      <c r="G78" s="152"/>
      <c r="H78" s="152"/>
      <c r="I78" s="153"/>
      <c r="P78" s="195"/>
      <c r="Q78" s="183">
        <f t="shared" si="64"/>
        <v>0</v>
      </c>
      <c r="R78" s="184">
        <f t="shared" si="65"/>
        <v>0</v>
      </c>
      <c r="S78" s="183">
        <f t="shared" si="66"/>
        <v>0</v>
      </c>
      <c r="T78" s="184">
        <f t="shared" si="67"/>
        <v>0</v>
      </c>
      <c r="U78" s="185">
        <f t="shared" si="68"/>
        <v>0</v>
      </c>
      <c r="V78" s="186">
        <f t="shared" si="69"/>
        <v>0</v>
      </c>
      <c r="W78" s="187">
        <f t="shared" si="70"/>
        <v>0</v>
      </c>
      <c r="X78" s="186">
        <f t="shared" si="71"/>
        <v>0</v>
      </c>
      <c r="Y78" s="187">
        <f t="shared" si="72"/>
        <v>0</v>
      </c>
      <c r="Z78" s="186">
        <f t="shared" si="73"/>
        <v>0</v>
      </c>
      <c r="AA78" s="187">
        <f t="shared" si="74"/>
        <v>0</v>
      </c>
      <c r="AB78" s="186">
        <f t="shared" si="75"/>
        <v>0</v>
      </c>
      <c r="AC78" s="187">
        <f t="shared" si="76"/>
        <v>0</v>
      </c>
      <c r="AD78" s="186">
        <f t="shared" si="77"/>
        <v>0</v>
      </c>
      <c r="AE78" s="187">
        <f t="shared" si="78"/>
        <v>0</v>
      </c>
      <c r="AF78" s="186">
        <f t="shared" si="79"/>
        <v>0</v>
      </c>
      <c r="AG78" s="187">
        <f t="shared" si="80"/>
        <v>0</v>
      </c>
      <c r="AH78" s="186">
        <f t="shared" si="81"/>
        <v>0</v>
      </c>
      <c r="AI78" s="187">
        <f t="shared" si="82"/>
        <v>0</v>
      </c>
      <c r="AJ78" s="186">
        <f t="shared" si="83"/>
        <v>0</v>
      </c>
      <c r="AK78" s="187">
        <f t="shared" si="84"/>
        <v>0</v>
      </c>
      <c r="AL78" s="186">
        <f t="shared" si="85"/>
        <v>0</v>
      </c>
      <c r="AM78" s="187">
        <f t="shared" si="86"/>
        <v>0</v>
      </c>
      <c r="AN78" s="186">
        <f t="shared" si="87"/>
        <v>0</v>
      </c>
      <c r="AO78" s="187">
        <f t="shared" si="88"/>
        <v>0</v>
      </c>
      <c r="AP78" s="186">
        <f t="shared" si="89"/>
        <v>0</v>
      </c>
      <c r="AQ78" s="187">
        <f t="shared" si="90"/>
        <v>0</v>
      </c>
      <c r="AR78" s="186">
        <f t="shared" si="91"/>
        <v>0</v>
      </c>
      <c r="AS78" s="187">
        <f t="shared" si="92"/>
        <v>0</v>
      </c>
      <c r="AT78" s="186">
        <f t="shared" si="93"/>
        <v>0</v>
      </c>
      <c r="AU78" s="187">
        <f t="shared" si="94"/>
        <v>0</v>
      </c>
      <c r="AV78" s="186">
        <f t="shared" si="95"/>
        <v>0</v>
      </c>
      <c r="AW78" s="187">
        <f t="shared" si="96"/>
        <v>0</v>
      </c>
      <c r="AX78" s="186">
        <f t="shared" si="97"/>
        <v>0</v>
      </c>
      <c r="AY78" s="187">
        <f t="shared" si="98"/>
        <v>0</v>
      </c>
      <c r="AZ78" s="186">
        <f t="shared" si="99"/>
        <v>0</v>
      </c>
      <c r="BA78" s="187">
        <f t="shared" si="100"/>
        <v>0</v>
      </c>
      <c r="BB78" s="186">
        <f t="shared" si="101"/>
        <v>0</v>
      </c>
      <c r="BC78" s="187">
        <f t="shared" si="102"/>
        <v>0</v>
      </c>
      <c r="BD78" s="186">
        <f t="shared" si="103"/>
        <v>0</v>
      </c>
      <c r="BE78" s="187">
        <f t="shared" si="104"/>
        <v>0</v>
      </c>
      <c r="BF78" s="186">
        <f t="shared" si="105"/>
        <v>0</v>
      </c>
      <c r="BG78" s="187">
        <f t="shared" si="106"/>
        <v>0</v>
      </c>
      <c r="BH78" s="186">
        <f t="shared" si="107"/>
        <v>0</v>
      </c>
      <c r="BI78" s="187">
        <f t="shared" si="108"/>
        <v>0</v>
      </c>
      <c r="BJ78" s="186">
        <f t="shared" si="109"/>
        <v>0</v>
      </c>
      <c r="BK78" s="187">
        <f t="shared" si="110"/>
        <v>0</v>
      </c>
      <c r="BL78" s="186">
        <f t="shared" si="111"/>
        <v>0</v>
      </c>
      <c r="BM78" s="187">
        <f t="shared" si="112"/>
        <v>0</v>
      </c>
      <c r="BN78" s="186">
        <f t="shared" si="113"/>
        <v>0</v>
      </c>
      <c r="BO78" s="187">
        <f t="shared" si="114"/>
        <v>0</v>
      </c>
      <c r="BP78" s="186">
        <f t="shared" si="115"/>
        <v>0</v>
      </c>
      <c r="BQ78" s="187">
        <f t="shared" si="116"/>
        <v>0</v>
      </c>
      <c r="BR78" s="186">
        <f t="shared" si="117"/>
        <v>0</v>
      </c>
      <c r="BS78" s="187">
        <f t="shared" si="118"/>
        <v>0</v>
      </c>
      <c r="BT78" s="186">
        <f t="shared" si="119"/>
        <v>0</v>
      </c>
      <c r="BU78" s="187">
        <f t="shared" si="120"/>
        <v>0</v>
      </c>
      <c r="BV78" s="186">
        <f t="shared" si="121"/>
        <v>0</v>
      </c>
      <c r="BW78" s="187">
        <f t="shared" si="122"/>
        <v>0</v>
      </c>
      <c r="BX78" s="186">
        <f t="shared" si="123"/>
        <v>0</v>
      </c>
      <c r="BY78" s="187">
        <f t="shared" si="124"/>
        <v>0</v>
      </c>
      <c r="BZ78" s="186">
        <f t="shared" si="125"/>
        <v>0</v>
      </c>
      <c r="CA78" s="187">
        <f t="shared" si="126"/>
        <v>0</v>
      </c>
      <c r="CB78" s="186">
        <f t="shared" si="127"/>
        <v>0</v>
      </c>
    </row>
    <row r="79" spans="1:80" ht="39.9" customHeight="1" x14ac:dyDescent="0.3">
      <c r="A79" s="8">
        <v>143</v>
      </c>
      <c r="B79" s="154"/>
      <c r="C79" s="155"/>
      <c r="D79" s="156"/>
      <c r="E79" s="151"/>
      <c r="F79" s="157"/>
      <c r="G79" s="152"/>
      <c r="H79" s="152"/>
      <c r="I79" s="153"/>
      <c r="P79" s="195"/>
      <c r="Q79" s="183">
        <f t="shared" si="64"/>
        <v>0</v>
      </c>
      <c r="R79" s="184">
        <f t="shared" si="65"/>
        <v>0</v>
      </c>
      <c r="S79" s="183">
        <f t="shared" si="66"/>
        <v>0</v>
      </c>
      <c r="T79" s="184">
        <f t="shared" si="67"/>
        <v>0</v>
      </c>
      <c r="U79" s="185">
        <f t="shared" si="68"/>
        <v>0</v>
      </c>
      <c r="V79" s="186">
        <f t="shared" si="69"/>
        <v>0</v>
      </c>
      <c r="W79" s="187">
        <f t="shared" si="70"/>
        <v>0</v>
      </c>
      <c r="X79" s="186">
        <f t="shared" si="71"/>
        <v>0</v>
      </c>
      <c r="Y79" s="187">
        <f t="shared" si="72"/>
        <v>0</v>
      </c>
      <c r="Z79" s="186">
        <f t="shared" si="73"/>
        <v>0</v>
      </c>
      <c r="AA79" s="187">
        <f t="shared" si="74"/>
        <v>0</v>
      </c>
      <c r="AB79" s="186">
        <f t="shared" si="75"/>
        <v>0</v>
      </c>
      <c r="AC79" s="187">
        <f t="shared" si="76"/>
        <v>0</v>
      </c>
      <c r="AD79" s="186">
        <f t="shared" si="77"/>
        <v>0</v>
      </c>
      <c r="AE79" s="187">
        <f t="shared" si="78"/>
        <v>0</v>
      </c>
      <c r="AF79" s="186">
        <f t="shared" si="79"/>
        <v>0</v>
      </c>
      <c r="AG79" s="187">
        <f t="shared" si="80"/>
        <v>0</v>
      </c>
      <c r="AH79" s="186">
        <f t="shared" si="81"/>
        <v>0</v>
      </c>
      <c r="AI79" s="187">
        <f t="shared" si="82"/>
        <v>0</v>
      </c>
      <c r="AJ79" s="186">
        <f t="shared" si="83"/>
        <v>0</v>
      </c>
      <c r="AK79" s="187">
        <f t="shared" si="84"/>
        <v>0</v>
      </c>
      <c r="AL79" s="186">
        <f t="shared" si="85"/>
        <v>0</v>
      </c>
      <c r="AM79" s="187">
        <f t="shared" si="86"/>
        <v>0</v>
      </c>
      <c r="AN79" s="186">
        <f t="shared" si="87"/>
        <v>0</v>
      </c>
      <c r="AO79" s="187">
        <f t="shared" si="88"/>
        <v>0</v>
      </c>
      <c r="AP79" s="186">
        <f t="shared" si="89"/>
        <v>0</v>
      </c>
      <c r="AQ79" s="187">
        <f t="shared" si="90"/>
        <v>0</v>
      </c>
      <c r="AR79" s="186">
        <f t="shared" si="91"/>
        <v>0</v>
      </c>
      <c r="AS79" s="187">
        <f t="shared" si="92"/>
        <v>0</v>
      </c>
      <c r="AT79" s="186">
        <f t="shared" si="93"/>
        <v>0</v>
      </c>
      <c r="AU79" s="187">
        <f t="shared" si="94"/>
        <v>0</v>
      </c>
      <c r="AV79" s="186">
        <f t="shared" si="95"/>
        <v>0</v>
      </c>
      <c r="AW79" s="187">
        <f t="shared" si="96"/>
        <v>0</v>
      </c>
      <c r="AX79" s="186">
        <f t="shared" si="97"/>
        <v>0</v>
      </c>
      <c r="AY79" s="187">
        <f t="shared" si="98"/>
        <v>0</v>
      </c>
      <c r="AZ79" s="186">
        <f t="shared" si="99"/>
        <v>0</v>
      </c>
      <c r="BA79" s="187">
        <f t="shared" si="100"/>
        <v>0</v>
      </c>
      <c r="BB79" s="186">
        <f t="shared" si="101"/>
        <v>0</v>
      </c>
      <c r="BC79" s="187">
        <f t="shared" si="102"/>
        <v>0</v>
      </c>
      <c r="BD79" s="186">
        <f t="shared" si="103"/>
        <v>0</v>
      </c>
      <c r="BE79" s="187">
        <f t="shared" si="104"/>
        <v>0</v>
      </c>
      <c r="BF79" s="186">
        <f t="shared" si="105"/>
        <v>0</v>
      </c>
      <c r="BG79" s="187">
        <f t="shared" si="106"/>
        <v>0</v>
      </c>
      <c r="BH79" s="186">
        <f t="shared" si="107"/>
        <v>0</v>
      </c>
      <c r="BI79" s="187">
        <f t="shared" si="108"/>
        <v>0</v>
      </c>
      <c r="BJ79" s="186">
        <f t="shared" si="109"/>
        <v>0</v>
      </c>
      <c r="BK79" s="187">
        <f t="shared" si="110"/>
        <v>0</v>
      </c>
      <c r="BL79" s="186">
        <f t="shared" si="111"/>
        <v>0</v>
      </c>
      <c r="BM79" s="187">
        <f t="shared" si="112"/>
        <v>0</v>
      </c>
      <c r="BN79" s="186">
        <f t="shared" si="113"/>
        <v>0</v>
      </c>
      <c r="BO79" s="187">
        <f t="shared" si="114"/>
        <v>0</v>
      </c>
      <c r="BP79" s="186">
        <f t="shared" si="115"/>
        <v>0</v>
      </c>
      <c r="BQ79" s="187">
        <f t="shared" si="116"/>
        <v>0</v>
      </c>
      <c r="BR79" s="186">
        <f t="shared" si="117"/>
        <v>0</v>
      </c>
      <c r="BS79" s="187">
        <f t="shared" si="118"/>
        <v>0</v>
      </c>
      <c r="BT79" s="186">
        <f t="shared" si="119"/>
        <v>0</v>
      </c>
      <c r="BU79" s="187">
        <f t="shared" si="120"/>
        <v>0</v>
      </c>
      <c r="BV79" s="186">
        <f t="shared" si="121"/>
        <v>0</v>
      </c>
      <c r="BW79" s="187">
        <f t="shared" si="122"/>
        <v>0</v>
      </c>
      <c r="BX79" s="186">
        <f t="shared" si="123"/>
        <v>0</v>
      </c>
      <c r="BY79" s="187">
        <f t="shared" si="124"/>
        <v>0</v>
      </c>
      <c r="BZ79" s="186">
        <f t="shared" si="125"/>
        <v>0</v>
      </c>
      <c r="CA79" s="187">
        <f t="shared" si="126"/>
        <v>0</v>
      </c>
      <c r="CB79" s="186">
        <f t="shared" si="127"/>
        <v>0</v>
      </c>
    </row>
    <row r="80" spans="1:80" ht="39.9" customHeight="1" x14ac:dyDescent="0.3">
      <c r="A80" s="8">
        <v>144</v>
      </c>
      <c r="B80" s="154"/>
      <c r="C80" s="155"/>
      <c r="D80" s="156"/>
      <c r="E80" s="151"/>
      <c r="F80" s="157"/>
      <c r="G80" s="152"/>
      <c r="H80" s="152"/>
      <c r="I80" s="153"/>
      <c r="P80" s="195"/>
      <c r="Q80" s="183">
        <f t="shared" si="64"/>
        <v>0</v>
      </c>
      <c r="R80" s="184">
        <f t="shared" si="65"/>
        <v>0</v>
      </c>
      <c r="S80" s="183">
        <f t="shared" si="66"/>
        <v>0</v>
      </c>
      <c r="T80" s="184">
        <f t="shared" si="67"/>
        <v>0</v>
      </c>
      <c r="U80" s="185">
        <f t="shared" si="68"/>
        <v>0</v>
      </c>
      <c r="V80" s="186">
        <f t="shared" si="69"/>
        <v>0</v>
      </c>
      <c r="W80" s="187">
        <f t="shared" si="70"/>
        <v>0</v>
      </c>
      <c r="X80" s="186">
        <f t="shared" si="71"/>
        <v>0</v>
      </c>
      <c r="Y80" s="187">
        <f t="shared" si="72"/>
        <v>0</v>
      </c>
      <c r="Z80" s="186">
        <f t="shared" si="73"/>
        <v>0</v>
      </c>
      <c r="AA80" s="187">
        <f t="shared" si="74"/>
        <v>0</v>
      </c>
      <c r="AB80" s="186">
        <f t="shared" si="75"/>
        <v>0</v>
      </c>
      <c r="AC80" s="187">
        <f t="shared" si="76"/>
        <v>0</v>
      </c>
      <c r="AD80" s="186">
        <f t="shared" si="77"/>
        <v>0</v>
      </c>
      <c r="AE80" s="187">
        <f t="shared" si="78"/>
        <v>0</v>
      </c>
      <c r="AF80" s="186">
        <f t="shared" si="79"/>
        <v>0</v>
      </c>
      <c r="AG80" s="187">
        <f t="shared" si="80"/>
        <v>0</v>
      </c>
      <c r="AH80" s="186">
        <f t="shared" si="81"/>
        <v>0</v>
      </c>
      <c r="AI80" s="187">
        <f t="shared" si="82"/>
        <v>0</v>
      </c>
      <c r="AJ80" s="186">
        <f t="shared" si="83"/>
        <v>0</v>
      </c>
      <c r="AK80" s="187">
        <f t="shared" si="84"/>
        <v>0</v>
      </c>
      <c r="AL80" s="186">
        <f t="shared" si="85"/>
        <v>0</v>
      </c>
      <c r="AM80" s="187">
        <f t="shared" si="86"/>
        <v>0</v>
      </c>
      <c r="AN80" s="186">
        <f t="shared" si="87"/>
        <v>0</v>
      </c>
      <c r="AO80" s="187">
        <f t="shared" si="88"/>
        <v>0</v>
      </c>
      <c r="AP80" s="186">
        <f t="shared" si="89"/>
        <v>0</v>
      </c>
      <c r="AQ80" s="187">
        <f t="shared" si="90"/>
        <v>0</v>
      </c>
      <c r="AR80" s="186">
        <f t="shared" si="91"/>
        <v>0</v>
      </c>
      <c r="AS80" s="187">
        <f t="shared" si="92"/>
        <v>0</v>
      </c>
      <c r="AT80" s="186">
        <f t="shared" si="93"/>
        <v>0</v>
      </c>
      <c r="AU80" s="187">
        <f t="shared" si="94"/>
        <v>0</v>
      </c>
      <c r="AV80" s="186">
        <f t="shared" si="95"/>
        <v>0</v>
      </c>
      <c r="AW80" s="187">
        <f t="shared" si="96"/>
        <v>0</v>
      </c>
      <c r="AX80" s="186">
        <f t="shared" si="97"/>
        <v>0</v>
      </c>
      <c r="AY80" s="187">
        <f t="shared" si="98"/>
        <v>0</v>
      </c>
      <c r="AZ80" s="186">
        <f t="shared" si="99"/>
        <v>0</v>
      </c>
      <c r="BA80" s="187">
        <f t="shared" si="100"/>
        <v>0</v>
      </c>
      <c r="BB80" s="186">
        <f t="shared" si="101"/>
        <v>0</v>
      </c>
      <c r="BC80" s="187">
        <f t="shared" si="102"/>
        <v>0</v>
      </c>
      <c r="BD80" s="186">
        <f t="shared" si="103"/>
        <v>0</v>
      </c>
      <c r="BE80" s="187">
        <f t="shared" si="104"/>
        <v>0</v>
      </c>
      <c r="BF80" s="186">
        <f t="shared" si="105"/>
        <v>0</v>
      </c>
      <c r="BG80" s="187">
        <f t="shared" si="106"/>
        <v>0</v>
      </c>
      <c r="BH80" s="186">
        <f t="shared" si="107"/>
        <v>0</v>
      </c>
      <c r="BI80" s="187">
        <f t="shared" si="108"/>
        <v>0</v>
      </c>
      <c r="BJ80" s="186">
        <f t="shared" si="109"/>
        <v>0</v>
      </c>
      <c r="BK80" s="187">
        <f t="shared" si="110"/>
        <v>0</v>
      </c>
      <c r="BL80" s="186">
        <f t="shared" si="111"/>
        <v>0</v>
      </c>
      <c r="BM80" s="187">
        <f t="shared" si="112"/>
        <v>0</v>
      </c>
      <c r="BN80" s="186">
        <f t="shared" si="113"/>
        <v>0</v>
      </c>
      <c r="BO80" s="187">
        <f t="shared" si="114"/>
        <v>0</v>
      </c>
      <c r="BP80" s="186">
        <f t="shared" si="115"/>
        <v>0</v>
      </c>
      <c r="BQ80" s="187">
        <f t="shared" si="116"/>
        <v>0</v>
      </c>
      <c r="BR80" s="186">
        <f t="shared" si="117"/>
        <v>0</v>
      </c>
      <c r="BS80" s="187">
        <f t="shared" si="118"/>
        <v>0</v>
      </c>
      <c r="BT80" s="186">
        <f t="shared" si="119"/>
        <v>0</v>
      </c>
      <c r="BU80" s="187">
        <f t="shared" si="120"/>
        <v>0</v>
      </c>
      <c r="BV80" s="186">
        <f t="shared" si="121"/>
        <v>0</v>
      </c>
      <c r="BW80" s="187">
        <f t="shared" si="122"/>
        <v>0</v>
      </c>
      <c r="BX80" s="186">
        <f t="shared" si="123"/>
        <v>0</v>
      </c>
      <c r="BY80" s="187">
        <f t="shared" si="124"/>
        <v>0</v>
      </c>
      <c r="BZ80" s="186">
        <f t="shared" si="125"/>
        <v>0</v>
      </c>
      <c r="CA80" s="187">
        <f t="shared" si="126"/>
        <v>0</v>
      </c>
      <c r="CB80" s="186">
        <f t="shared" si="127"/>
        <v>0</v>
      </c>
    </row>
    <row r="81" spans="1:80" ht="39.9" customHeight="1" x14ac:dyDescent="0.3">
      <c r="A81" s="8">
        <v>145</v>
      </c>
      <c r="B81" s="154"/>
      <c r="C81" s="155"/>
      <c r="D81" s="156"/>
      <c r="E81" s="151"/>
      <c r="F81" s="157"/>
      <c r="G81" s="152"/>
      <c r="H81" s="152"/>
      <c r="I81" s="153"/>
      <c r="P81" s="195"/>
      <c r="Q81" s="183">
        <f t="shared" si="64"/>
        <v>0</v>
      </c>
      <c r="R81" s="184">
        <f t="shared" si="65"/>
        <v>0</v>
      </c>
      <c r="S81" s="183">
        <f t="shared" si="66"/>
        <v>0</v>
      </c>
      <c r="T81" s="184">
        <f t="shared" si="67"/>
        <v>0</v>
      </c>
      <c r="U81" s="185">
        <f t="shared" si="68"/>
        <v>0</v>
      </c>
      <c r="V81" s="186">
        <f t="shared" si="69"/>
        <v>0</v>
      </c>
      <c r="W81" s="187">
        <f t="shared" si="70"/>
        <v>0</v>
      </c>
      <c r="X81" s="186">
        <f t="shared" si="71"/>
        <v>0</v>
      </c>
      <c r="Y81" s="187">
        <f t="shared" si="72"/>
        <v>0</v>
      </c>
      <c r="Z81" s="186">
        <f t="shared" si="73"/>
        <v>0</v>
      </c>
      <c r="AA81" s="187">
        <f t="shared" si="74"/>
        <v>0</v>
      </c>
      <c r="AB81" s="186">
        <f t="shared" si="75"/>
        <v>0</v>
      </c>
      <c r="AC81" s="187">
        <f t="shared" si="76"/>
        <v>0</v>
      </c>
      <c r="AD81" s="186">
        <f t="shared" si="77"/>
        <v>0</v>
      </c>
      <c r="AE81" s="187">
        <f t="shared" si="78"/>
        <v>0</v>
      </c>
      <c r="AF81" s="186">
        <f t="shared" si="79"/>
        <v>0</v>
      </c>
      <c r="AG81" s="187">
        <f t="shared" si="80"/>
        <v>0</v>
      </c>
      <c r="AH81" s="186">
        <f t="shared" si="81"/>
        <v>0</v>
      </c>
      <c r="AI81" s="187">
        <f t="shared" si="82"/>
        <v>0</v>
      </c>
      <c r="AJ81" s="186">
        <f t="shared" si="83"/>
        <v>0</v>
      </c>
      <c r="AK81" s="187">
        <f t="shared" si="84"/>
        <v>0</v>
      </c>
      <c r="AL81" s="186">
        <f t="shared" si="85"/>
        <v>0</v>
      </c>
      <c r="AM81" s="187">
        <f t="shared" si="86"/>
        <v>0</v>
      </c>
      <c r="AN81" s="186">
        <f t="shared" si="87"/>
        <v>0</v>
      </c>
      <c r="AO81" s="187">
        <f t="shared" si="88"/>
        <v>0</v>
      </c>
      <c r="AP81" s="186">
        <f t="shared" si="89"/>
        <v>0</v>
      </c>
      <c r="AQ81" s="187">
        <f t="shared" si="90"/>
        <v>0</v>
      </c>
      <c r="AR81" s="186">
        <f t="shared" si="91"/>
        <v>0</v>
      </c>
      <c r="AS81" s="187">
        <f t="shared" si="92"/>
        <v>0</v>
      </c>
      <c r="AT81" s="186">
        <f t="shared" si="93"/>
        <v>0</v>
      </c>
      <c r="AU81" s="187">
        <f t="shared" si="94"/>
        <v>0</v>
      </c>
      <c r="AV81" s="186">
        <f t="shared" si="95"/>
        <v>0</v>
      </c>
      <c r="AW81" s="187">
        <f t="shared" si="96"/>
        <v>0</v>
      </c>
      <c r="AX81" s="186">
        <f t="shared" si="97"/>
        <v>0</v>
      </c>
      <c r="AY81" s="187">
        <f t="shared" si="98"/>
        <v>0</v>
      </c>
      <c r="AZ81" s="186">
        <f t="shared" si="99"/>
        <v>0</v>
      </c>
      <c r="BA81" s="187">
        <f t="shared" si="100"/>
        <v>0</v>
      </c>
      <c r="BB81" s="186">
        <f t="shared" si="101"/>
        <v>0</v>
      </c>
      <c r="BC81" s="187">
        <f t="shared" si="102"/>
        <v>0</v>
      </c>
      <c r="BD81" s="186">
        <f t="shared" si="103"/>
        <v>0</v>
      </c>
      <c r="BE81" s="187">
        <f t="shared" si="104"/>
        <v>0</v>
      </c>
      <c r="BF81" s="186">
        <f t="shared" si="105"/>
        <v>0</v>
      </c>
      <c r="BG81" s="187">
        <f t="shared" si="106"/>
        <v>0</v>
      </c>
      <c r="BH81" s="186">
        <f t="shared" si="107"/>
        <v>0</v>
      </c>
      <c r="BI81" s="187">
        <f t="shared" si="108"/>
        <v>0</v>
      </c>
      <c r="BJ81" s="186">
        <f t="shared" si="109"/>
        <v>0</v>
      </c>
      <c r="BK81" s="187">
        <f t="shared" si="110"/>
        <v>0</v>
      </c>
      <c r="BL81" s="186">
        <f t="shared" si="111"/>
        <v>0</v>
      </c>
      <c r="BM81" s="187">
        <f t="shared" si="112"/>
        <v>0</v>
      </c>
      <c r="BN81" s="186">
        <f t="shared" si="113"/>
        <v>0</v>
      </c>
      <c r="BO81" s="187">
        <f t="shared" si="114"/>
        <v>0</v>
      </c>
      <c r="BP81" s="186">
        <f t="shared" si="115"/>
        <v>0</v>
      </c>
      <c r="BQ81" s="187">
        <f t="shared" si="116"/>
        <v>0</v>
      </c>
      <c r="BR81" s="186">
        <f t="shared" si="117"/>
        <v>0</v>
      </c>
      <c r="BS81" s="187">
        <f t="shared" si="118"/>
        <v>0</v>
      </c>
      <c r="BT81" s="186">
        <f t="shared" si="119"/>
        <v>0</v>
      </c>
      <c r="BU81" s="187">
        <f t="shared" si="120"/>
        <v>0</v>
      </c>
      <c r="BV81" s="186">
        <f t="shared" si="121"/>
        <v>0</v>
      </c>
      <c r="BW81" s="187">
        <f t="shared" si="122"/>
        <v>0</v>
      </c>
      <c r="BX81" s="186">
        <f t="shared" si="123"/>
        <v>0</v>
      </c>
      <c r="BY81" s="187">
        <f t="shared" si="124"/>
        <v>0</v>
      </c>
      <c r="BZ81" s="186">
        <f t="shared" si="125"/>
        <v>0</v>
      </c>
      <c r="CA81" s="187">
        <f t="shared" si="126"/>
        <v>0</v>
      </c>
      <c r="CB81" s="186">
        <f t="shared" si="127"/>
        <v>0</v>
      </c>
    </row>
    <row r="82" spans="1:80" ht="39.9" customHeight="1" x14ac:dyDescent="0.3">
      <c r="A82" s="8">
        <v>146</v>
      </c>
      <c r="B82" s="154"/>
      <c r="C82" s="155"/>
      <c r="D82" s="156"/>
      <c r="E82" s="151"/>
      <c r="F82" s="157"/>
      <c r="G82" s="152"/>
      <c r="H82" s="152"/>
      <c r="I82" s="153"/>
      <c r="P82" s="195"/>
      <c r="Q82" s="183">
        <f t="shared" si="64"/>
        <v>0</v>
      </c>
      <c r="R82" s="184">
        <f t="shared" si="65"/>
        <v>0</v>
      </c>
      <c r="S82" s="183">
        <f t="shared" si="66"/>
        <v>0</v>
      </c>
      <c r="T82" s="184">
        <f t="shared" si="67"/>
        <v>0</v>
      </c>
      <c r="U82" s="185">
        <f t="shared" si="68"/>
        <v>0</v>
      </c>
      <c r="V82" s="186">
        <f t="shared" si="69"/>
        <v>0</v>
      </c>
      <c r="W82" s="187">
        <f t="shared" si="70"/>
        <v>0</v>
      </c>
      <c r="X82" s="186">
        <f t="shared" si="71"/>
        <v>0</v>
      </c>
      <c r="Y82" s="187">
        <f t="shared" si="72"/>
        <v>0</v>
      </c>
      <c r="Z82" s="186">
        <f t="shared" si="73"/>
        <v>0</v>
      </c>
      <c r="AA82" s="187">
        <f t="shared" si="74"/>
        <v>0</v>
      </c>
      <c r="AB82" s="186">
        <f t="shared" si="75"/>
        <v>0</v>
      </c>
      <c r="AC82" s="187">
        <f t="shared" si="76"/>
        <v>0</v>
      </c>
      <c r="AD82" s="186">
        <f t="shared" si="77"/>
        <v>0</v>
      </c>
      <c r="AE82" s="187">
        <f t="shared" si="78"/>
        <v>0</v>
      </c>
      <c r="AF82" s="186">
        <f t="shared" si="79"/>
        <v>0</v>
      </c>
      <c r="AG82" s="187">
        <f t="shared" si="80"/>
        <v>0</v>
      </c>
      <c r="AH82" s="186">
        <f t="shared" si="81"/>
        <v>0</v>
      </c>
      <c r="AI82" s="187">
        <f t="shared" si="82"/>
        <v>0</v>
      </c>
      <c r="AJ82" s="186">
        <f t="shared" si="83"/>
        <v>0</v>
      </c>
      <c r="AK82" s="187">
        <f t="shared" si="84"/>
        <v>0</v>
      </c>
      <c r="AL82" s="186">
        <f t="shared" si="85"/>
        <v>0</v>
      </c>
      <c r="AM82" s="187">
        <f t="shared" si="86"/>
        <v>0</v>
      </c>
      <c r="AN82" s="186">
        <f t="shared" si="87"/>
        <v>0</v>
      </c>
      <c r="AO82" s="187">
        <f t="shared" si="88"/>
        <v>0</v>
      </c>
      <c r="AP82" s="186">
        <f t="shared" si="89"/>
        <v>0</v>
      </c>
      <c r="AQ82" s="187">
        <f t="shared" si="90"/>
        <v>0</v>
      </c>
      <c r="AR82" s="186">
        <f t="shared" si="91"/>
        <v>0</v>
      </c>
      <c r="AS82" s="187">
        <f t="shared" si="92"/>
        <v>0</v>
      </c>
      <c r="AT82" s="186">
        <f t="shared" si="93"/>
        <v>0</v>
      </c>
      <c r="AU82" s="187">
        <f t="shared" si="94"/>
        <v>0</v>
      </c>
      <c r="AV82" s="186">
        <f t="shared" si="95"/>
        <v>0</v>
      </c>
      <c r="AW82" s="187">
        <f t="shared" si="96"/>
        <v>0</v>
      </c>
      <c r="AX82" s="186">
        <f t="shared" si="97"/>
        <v>0</v>
      </c>
      <c r="AY82" s="187">
        <f t="shared" si="98"/>
        <v>0</v>
      </c>
      <c r="AZ82" s="186">
        <f t="shared" si="99"/>
        <v>0</v>
      </c>
      <c r="BA82" s="187">
        <f t="shared" si="100"/>
        <v>0</v>
      </c>
      <c r="BB82" s="186">
        <f t="shared" si="101"/>
        <v>0</v>
      </c>
      <c r="BC82" s="187">
        <f t="shared" si="102"/>
        <v>0</v>
      </c>
      <c r="BD82" s="186">
        <f t="shared" si="103"/>
        <v>0</v>
      </c>
      <c r="BE82" s="187">
        <f t="shared" si="104"/>
        <v>0</v>
      </c>
      <c r="BF82" s="186">
        <f t="shared" si="105"/>
        <v>0</v>
      </c>
      <c r="BG82" s="187">
        <f t="shared" si="106"/>
        <v>0</v>
      </c>
      <c r="BH82" s="186">
        <f t="shared" si="107"/>
        <v>0</v>
      </c>
      <c r="BI82" s="187">
        <f t="shared" si="108"/>
        <v>0</v>
      </c>
      <c r="BJ82" s="186">
        <f t="shared" si="109"/>
        <v>0</v>
      </c>
      <c r="BK82" s="187">
        <f t="shared" si="110"/>
        <v>0</v>
      </c>
      <c r="BL82" s="186">
        <f t="shared" si="111"/>
        <v>0</v>
      </c>
      <c r="BM82" s="187">
        <f t="shared" si="112"/>
        <v>0</v>
      </c>
      <c r="BN82" s="186">
        <f t="shared" si="113"/>
        <v>0</v>
      </c>
      <c r="BO82" s="187">
        <f t="shared" si="114"/>
        <v>0</v>
      </c>
      <c r="BP82" s="186">
        <f t="shared" si="115"/>
        <v>0</v>
      </c>
      <c r="BQ82" s="187">
        <f t="shared" si="116"/>
        <v>0</v>
      </c>
      <c r="BR82" s="186">
        <f t="shared" si="117"/>
        <v>0</v>
      </c>
      <c r="BS82" s="187">
        <f t="shared" si="118"/>
        <v>0</v>
      </c>
      <c r="BT82" s="186">
        <f t="shared" si="119"/>
        <v>0</v>
      </c>
      <c r="BU82" s="187">
        <f t="shared" si="120"/>
        <v>0</v>
      </c>
      <c r="BV82" s="186">
        <f t="shared" si="121"/>
        <v>0</v>
      </c>
      <c r="BW82" s="187">
        <f t="shared" si="122"/>
        <v>0</v>
      </c>
      <c r="BX82" s="186">
        <f t="shared" si="123"/>
        <v>0</v>
      </c>
      <c r="BY82" s="187">
        <f t="shared" si="124"/>
        <v>0</v>
      </c>
      <c r="BZ82" s="186">
        <f t="shared" si="125"/>
        <v>0</v>
      </c>
      <c r="CA82" s="187">
        <f t="shared" si="126"/>
        <v>0</v>
      </c>
      <c r="CB82" s="186">
        <f t="shared" si="127"/>
        <v>0</v>
      </c>
    </row>
    <row r="83" spans="1:80" ht="39.9" customHeight="1" x14ac:dyDescent="0.3">
      <c r="A83" s="8">
        <v>147</v>
      </c>
      <c r="B83" s="154"/>
      <c r="C83" s="155"/>
      <c r="D83" s="156"/>
      <c r="E83" s="151"/>
      <c r="F83" s="157"/>
      <c r="G83" s="152"/>
      <c r="H83" s="152"/>
      <c r="I83" s="153"/>
      <c r="P83" s="195"/>
      <c r="Q83" s="183">
        <f t="shared" si="64"/>
        <v>0</v>
      </c>
      <c r="R83" s="184">
        <f t="shared" si="65"/>
        <v>0</v>
      </c>
      <c r="S83" s="183">
        <f t="shared" si="66"/>
        <v>0</v>
      </c>
      <c r="T83" s="184">
        <f t="shared" si="67"/>
        <v>0</v>
      </c>
      <c r="U83" s="185">
        <f t="shared" si="68"/>
        <v>0</v>
      </c>
      <c r="V83" s="186">
        <f t="shared" si="69"/>
        <v>0</v>
      </c>
      <c r="W83" s="187">
        <f t="shared" si="70"/>
        <v>0</v>
      </c>
      <c r="X83" s="186">
        <f t="shared" si="71"/>
        <v>0</v>
      </c>
      <c r="Y83" s="187">
        <f t="shared" si="72"/>
        <v>0</v>
      </c>
      <c r="Z83" s="186">
        <f t="shared" si="73"/>
        <v>0</v>
      </c>
      <c r="AA83" s="187">
        <f t="shared" si="74"/>
        <v>0</v>
      </c>
      <c r="AB83" s="186">
        <f t="shared" si="75"/>
        <v>0</v>
      </c>
      <c r="AC83" s="187">
        <f t="shared" si="76"/>
        <v>0</v>
      </c>
      <c r="AD83" s="186">
        <f t="shared" si="77"/>
        <v>0</v>
      </c>
      <c r="AE83" s="187">
        <f t="shared" si="78"/>
        <v>0</v>
      </c>
      <c r="AF83" s="186">
        <f t="shared" si="79"/>
        <v>0</v>
      </c>
      <c r="AG83" s="187">
        <f t="shared" si="80"/>
        <v>0</v>
      </c>
      <c r="AH83" s="186">
        <f t="shared" si="81"/>
        <v>0</v>
      </c>
      <c r="AI83" s="187">
        <f t="shared" si="82"/>
        <v>0</v>
      </c>
      <c r="AJ83" s="186">
        <f t="shared" si="83"/>
        <v>0</v>
      </c>
      <c r="AK83" s="187">
        <f t="shared" si="84"/>
        <v>0</v>
      </c>
      <c r="AL83" s="186">
        <f t="shared" si="85"/>
        <v>0</v>
      </c>
      <c r="AM83" s="187">
        <f t="shared" si="86"/>
        <v>0</v>
      </c>
      <c r="AN83" s="186">
        <f t="shared" si="87"/>
        <v>0</v>
      </c>
      <c r="AO83" s="187">
        <f t="shared" si="88"/>
        <v>0</v>
      </c>
      <c r="AP83" s="186">
        <f t="shared" si="89"/>
        <v>0</v>
      </c>
      <c r="AQ83" s="187">
        <f t="shared" si="90"/>
        <v>0</v>
      </c>
      <c r="AR83" s="186">
        <f t="shared" si="91"/>
        <v>0</v>
      </c>
      <c r="AS83" s="187">
        <f t="shared" si="92"/>
        <v>0</v>
      </c>
      <c r="AT83" s="186">
        <f t="shared" si="93"/>
        <v>0</v>
      </c>
      <c r="AU83" s="187">
        <f t="shared" si="94"/>
        <v>0</v>
      </c>
      <c r="AV83" s="186">
        <f t="shared" si="95"/>
        <v>0</v>
      </c>
      <c r="AW83" s="187">
        <f t="shared" si="96"/>
        <v>0</v>
      </c>
      <c r="AX83" s="186">
        <f t="shared" si="97"/>
        <v>0</v>
      </c>
      <c r="AY83" s="187">
        <f t="shared" si="98"/>
        <v>0</v>
      </c>
      <c r="AZ83" s="186">
        <f t="shared" si="99"/>
        <v>0</v>
      </c>
      <c r="BA83" s="187">
        <f t="shared" si="100"/>
        <v>0</v>
      </c>
      <c r="BB83" s="186">
        <f t="shared" si="101"/>
        <v>0</v>
      </c>
      <c r="BC83" s="187">
        <f t="shared" si="102"/>
        <v>0</v>
      </c>
      <c r="BD83" s="186">
        <f t="shared" si="103"/>
        <v>0</v>
      </c>
      <c r="BE83" s="187">
        <f t="shared" si="104"/>
        <v>0</v>
      </c>
      <c r="BF83" s="186">
        <f t="shared" si="105"/>
        <v>0</v>
      </c>
      <c r="BG83" s="187">
        <f t="shared" si="106"/>
        <v>0</v>
      </c>
      <c r="BH83" s="186">
        <f t="shared" si="107"/>
        <v>0</v>
      </c>
      <c r="BI83" s="187">
        <f t="shared" si="108"/>
        <v>0</v>
      </c>
      <c r="BJ83" s="186">
        <f t="shared" si="109"/>
        <v>0</v>
      </c>
      <c r="BK83" s="187">
        <f t="shared" si="110"/>
        <v>0</v>
      </c>
      <c r="BL83" s="186">
        <f t="shared" si="111"/>
        <v>0</v>
      </c>
      <c r="BM83" s="187">
        <f t="shared" si="112"/>
        <v>0</v>
      </c>
      <c r="BN83" s="186">
        <f t="shared" si="113"/>
        <v>0</v>
      </c>
      <c r="BO83" s="187">
        <f t="shared" si="114"/>
        <v>0</v>
      </c>
      <c r="BP83" s="186">
        <f t="shared" si="115"/>
        <v>0</v>
      </c>
      <c r="BQ83" s="187">
        <f t="shared" si="116"/>
        <v>0</v>
      </c>
      <c r="BR83" s="186">
        <f t="shared" si="117"/>
        <v>0</v>
      </c>
      <c r="BS83" s="187">
        <f t="shared" si="118"/>
        <v>0</v>
      </c>
      <c r="BT83" s="186">
        <f t="shared" si="119"/>
        <v>0</v>
      </c>
      <c r="BU83" s="187">
        <f t="shared" si="120"/>
        <v>0</v>
      </c>
      <c r="BV83" s="186">
        <f t="shared" si="121"/>
        <v>0</v>
      </c>
      <c r="BW83" s="187">
        <f t="shared" si="122"/>
        <v>0</v>
      </c>
      <c r="BX83" s="186">
        <f t="shared" si="123"/>
        <v>0</v>
      </c>
      <c r="BY83" s="187">
        <f t="shared" si="124"/>
        <v>0</v>
      </c>
      <c r="BZ83" s="186">
        <f t="shared" si="125"/>
        <v>0</v>
      </c>
      <c r="CA83" s="187">
        <f t="shared" si="126"/>
        <v>0</v>
      </c>
      <c r="CB83" s="186">
        <f t="shared" si="127"/>
        <v>0</v>
      </c>
    </row>
    <row r="84" spans="1:80" ht="39.9" customHeight="1" x14ac:dyDescent="0.3">
      <c r="A84" s="8">
        <v>148</v>
      </c>
      <c r="B84" s="154"/>
      <c r="C84" s="155"/>
      <c r="D84" s="156"/>
      <c r="E84" s="151"/>
      <c r="F84" s="157"/>
      <c r="G84" s="152"/>
      <c r="H84" s="152"/>
      <c r="I84" s="153"/>
      <c r="P84" s="195"/>
      <c r="Q84" s="183">
        <f t="shared" si="64"/>
        <v>0</v>
      </c>
      <c r="R84" s="184">
        <f t="shared" si="65"/>
        <v>0</v>
      </c>
      <c r="S84" s="183">
        <f t="shared" si="66"/>
        <v>0</v>
      </c>
      <c r="T84" s="184">
        <f t="shared" si="67"/>
        <v>0</v>
      </c>
      <c r="U84" s="185">
        <f t="shared" si="68"/>
        <v>0</v>
      </c>
      <c r="V84" s="186">
        <f t="shared" si="69"/>
        <v>0</v>
      </c>
      <c r="W84" s="187">
        <f t="shared" si="70"/>
        <v>0</v>
      </c>
      <c r="X84" s="186">
        <f t="shared" si="71"/>
        <v>0</v>
      </c>
      <c r="Y84" s="187">
        <f t="shared" si="72"/>
        <v>0</v>
      </c>
      <c r="Z84" s="186">
        <f t="shared" si="73"/>
        <v>0</v>
      </c>
      <c r="AA84" s="187">
        <f t="shared" si="74"/>
        <v>0</v>
      </c>
      <c r="AB84" s="186">
        <f t="shared" si="75"/>
        <v>0</v>
      </c>
      <c r="AC84" s="187">
        <f t="shared" si="76"/>
        <v>0</v>
      </c>
      <c r="AD84" s="186">
        <f t="shared" si="77"/>
        <v>0</v>
      </c>
      <c r="AE84" s="187">
        <f t="shared" si="78"/>
        <v>0</v>
      </c>
      <c r="AF84" s="186">
        <f t="shared" si="79"/>
        <v>0</v>
      </c>
      <c r="AG84" s="187">
        <f t="shared" si="80"/>
        <v>0</v>
      </c>
      <c r="AH84" s="186">
        <f t="shared" si="81"/>
        <v>0</v>
      </c>
      <c r="AI84" s="187">
        <f t="shared" si="82"/>
        <v>0</v>
      </c>
      <c r="AJ84" s="186">
        <f t="shared" si="83"/>
        <v>0</v>
      </c>
      <c r="AK84" s="187">
        <f t="shared" si="84"/>
        <v>0</v>
      </c>
      <c r="AL84" s="186">
        <f t="shared" si="85"/>
        <v>0</v>
      </c>
      <c r="AM84" s="187">
        <f t="shared" si="86"/>
        <v>0</v>
      </c>
      <c r="AN84" s="186">
        <f t="shared" si="87"/>
        <v>0</v>
      </c>
      <c r="AO84" s="187">
        <f t="shared" si="88"/>
        <v>0</v>
      </c>
      <c r="AP84" s="186">
        <f t="shared" si="89"/>
        <v>0</v>
      </c>
      <c r="AQ84" s="187">
        <f t="shared" si="90"/>
        <v>0</v>
      </c>
      <c r="AR84" s="186">
        <f t="shared" si="91"/>
        <v>0</v>
      </c>
      <c r="AS84" s="187">
        <f t="shared" si="92"/>
        <v>0</v>
      </c>
      <c r="AT84" s="186">
        <f t="shared" si="93"/>
        <v>0</v>
      </c>
      <c r="AU84" s="187">
        <f t="shared" si="94"/>
        <v>0</v>
      </c>
      <c r="AV84" s="186">
        <f t="shared" si="95"/>
        <v>0</v>
      </c>
      <c r="AW84" s="187">
        <f t="shared" si="96"/>
        <v>0</v>
      </c>
      <c r="AX84" s="186">
        <f t="shared" si="97"/>
        <v>0</v>
      </c>
      <c r="AY84" s="187">
        <f t="shared" si="98"/>
        <v>0</v>
      </c>
      <c r="AZ84" s="186">
        <f t="shared" si="99"/>
        <v>0</v>
      </c>
      <c r="BA84" s="187">
        <f t="shared" si="100"/>
        <v>0</v>
      </c>
      <c r="BB84" s="186">
        <f t="shared" si="101"/>
        <v>0</v>
      </c>
      <c r="BC84" s="187">
        <f t="shared" si="102"/>
        <v>0</v>
      </c>
      <c r="BD84" s="186">
        <f t="shared" si="103"/>
        <v>0</v>
      </c>
      <c r="BE84" s="187">
        <f t="shared" si="104"/>
        <v>0</v>
      </c>
      <c r="BF84" s="186">
        <f t="shared" si="105"/>
        <v>0</v>
      </c>
      <c r="BG84" s="187">
        <f t="shared" si="106"/>
        <v>0</v>
      </c>
      <c r="BH84" s="186">
        <f t="shared" si="107"/>
        <v>0</v>
      </c>
      <c r="BI84" s="187">
        <f t="shared" si="108"/>
        <v>0</v>
      </c>
      <c r="BJ84" s="186">
        <f t="shared" si="109"/>
        <v>0</v>
      </c>
      <c r="BK84" s="187">
        <f t="shared" si="110"/>
        <v>0</v>
      </c>
      <c r="BL84" s="186">
        <f t="shared" si="111"/>
        <v>0</v>
      </c>
      <c r="BM84" s="187">
        <f t="shared" si="112"/>
        <v>0</v>
      </c>
      <c r="BN84" s="186">
        <f t="shared" si="113"/>
        <v>0</v>
      </c>
      <c r="BO84" s="187">
        <f t="shared" si="114"/>
        <v>0</v>
      </c>
      <c r="BP84" s="186">
        <f t="shared" si="115"/>
        <v>0</v>
      </c>
      <c r="BQ84" s="187">
        <f t="shared" si="116"/>
        <v>0</v>
      </c>
      <c r="BR84" s="186">
        <f t="shared" si="117"/>
        <v>0</v>
      </c>
      <c r="BS84" s="187">
        <f t="shared" si="118"/>
        <v>0</v>
      </c>
      <c r="BT84" s="186">
        <f t="shared" si="119"/>
        <v>0</v>
      </c>
      <c r="BU84" s="187">
        <f t="shared" si="120"/>
        <v>0</v>
      </c>
      <c r="BV84" s="186">
        <f t="shared" si="121"/>
        <v>0</v>
      </c>
      <c r="BW84" s="187">
        <f t="shared" si="122"/>
        <v>0</v>
      </c>
      <c r="BX84" s="186">
        <f t="shared" si="123"/>
        <v>0</v>
      </c>
      <c r="BY84" s="187">
        <f t="shared" si="124"/>
        <v>0</v>
      </c>
      <c r="BZ84" s="186">
        <f t="shared" si="125"/>
        <v>0</v>
      </c>
      <c r="CA84" s="187">
        <f t="shared" si="126"/>
        <v>0</v>
      </c>
      <c r="CB84" s="186">
        <f t="shared" si="127"/>
        <v>0</v>
      </c>
    </row>
    <row r="85" spans="1:80" ht="39.9" customHeight="1" x14ac:dyDescent="0.3">
      <c r="A85" s="8">
        <v>149</v>
      </c>
      <c r="B85" s="154"/>
      <c r="C85" s="155"/>
      <c r="D85" s="156"/>
      <c r="E85" s="151"/>
      <c r="F85" s="157"/>
      <c r="G85" s="152"/>
      <c r="H85" s="152"/>
      <c r="I85" s="153"/>
      <c r="P85" s="195"/>
      <c r="Q85" s="183">
        <f t="shared" si="64"/>
        <v>0</v>
      </c>
      <c r="R85" s="184">
        <f t="shared" si="65"/>
        <v>0</v>
      </c>
      <c r="S85" s="183">
        <f t="shared" si="66"/>
        <v>0</v>
      </c>
      <c r="T85" s="184">
        <f t="shared" si="67"/>
        <v>0</v>
      </c>
      <c r="U85" s="185">
        <f t="shared" si="68"/>
        <v>0</v>
      </c>
      <c r="V85" s="186">
        <f t="shared" si="69"/>
        <v>0</v>
      </c>
      <c r="W85" s="187">
        <f t="shared" si="70"/>
        <v>0</v>
      </c>
      <c r="X85" s="186">
        <f t="shared" si="71"/>
        <v>0</v>
      </c>
      <c r="Y85" s="187">
        <f t="shared" si="72"/>
        <v>0</v>
      </c>
      <c r="Z85" s="186">
        <f t="shared" si="73"/>
        <v>0</v>
      </c>
      <c r="AA85" s="187">
        <f t="shared" si="74"/>
        <v>0</v>
      </c>
      <c r="AB85" s="186">
        <f t="shared" si="75"/>
        <v>0</v>
      </c>
      <c r="AC85" s="187">
        <f t="shared" si="76"/>
        <v>0</v>
      </c>
      <c r="AD85" s="186">
        <f t="shared" si="77"/>
        <v>0</v>
      </c>
      <c r="AE85" s="187">
        <f t="shared" si="78"/>
        <v>0</v>
      </c>
      <c r="AF85" s="186">
        <f t="shared" si="79"/>
        <v>0</v>
      </c>
      <c r="AG85" s="187">
        <f t="shared" si="80"/>
        <v>0</v>
      </c>
      <c r="AH85" s="186">
        <f t="shared" si="81"/>
        <v>0</v>
      </c>
      <c r="AI85" s="187">
        <f t="shared" si="82"/>
        <v>0</v>
      </c>
      <c r="AJ85" s="186">
        <f t="shared" si="83"/>
        <v>0</v>
      </c>
      <c r="AK85" s="187">
        <f t="shared" si="84"/>
        <v>0</v>
      </c>
      <c r="AL85" s="186">
        <f t="shared" si="85"/>
        <v>0</v>
      </c>
      <c r="AM85" s="187">
        <f t="shared" si="86"/>
        <v>0</v>
      </c>
      <c r="AN85" s="186">
        <f t="shared" si="87"/>
        <v>0</v>
      </c>
      <c r="AO85" s="187">
        <f t="shared" si="88"/>
        <v>0</v>
      </c>
      <c r="AP85" s="186">
        <f t="shared" si="89"/>
        <v>0</v>
      </c>
      <c r="AQ85" s="187">
        <f t="shared" si="90"/>
        <v>0</v>
      </c>
      <c r="AR85" s="186">
        <f t="shared" si="91"/>
        <v>0</v>
      </c>
      <c r="AS85" s="187">
        <f t="shared" si="92"/>
        <v>0</v>
      </c>
      <c r="AT85" s="186">
        <f t="shared" si="93"/>
        <v>0</v>
      </c>
      <c r="AU85" s="187">
        <f t="shared" si="94"/>
        <v>0</v>
      </c>
      <c r="AV85" s="186">
        <f t="shared" si="95"/>
        <v>0</v>
      </c>
      <c r="AW85" s="187">
        <f t="shared" si="96"/>
        <v>0</v>
      </c>
      <c r="AX85" s="186">
        <f t="shared" si="97"/>
        <v>0</v>
      </c>
      <c r="AY85" s="187">
        <f t="shared" si="98"/>
        <v>0</v>
      </c>
      <c r="AZ85" s="186">
        <f t="shared" si="99"/>
        <v>0</v>
      </c>
      <c r="BA85" s="187">
        <f t="shared" si="100"/>
        <v>0</v>
      </c>
      <c r="BB85" s="186">
        <f t="shared" si="101"/>
        <v>0</v>
      </c>
      <c r="BC85" s="187">
        <f t="shared" si="102"/>
        <v>0</v>
      </c>
      <c r="BD85" s="186">
        <f t="shared" si="103"/>
        <v>0</v>
      </c>
      <c r="BE85" s="187">
        <f t="shared" si="104"/>
        <v>0</v>
      </c>
      <c r="BF85" s="186">
        <f t="shared" si="105"/>
        <v>0</v>
      </c>
      <c r="BG85" s="187">
        <f t="shared" si="106"/>
        <v>0</v>
      </c>
      <c r="BH85" s="186">
        <f t="shared" si="107"/>
        <v>0</v>
      </c>
      <c r="BI85" s="187">
        <f t="shared" si="108"/>
        <v>0</v>
      </c>
      <c r="BJ85" s="186">
        <f t="shared" si="109"/>
        <v>0</v>
      </c>
      <c r="BK85" s="187">
        <f t="shared" si="110"/>
        <v>0</v>
      </c>
      <c r="BL85" s="186">
        <f t="shared" si="111"/>
        <v>0</v>
      </c>
      <c r="BM85" s="187">
        <f t="shared" si="112"/>
        <v>0</v>
      </c>
      <c r="BN85" s="186">
        <f t="shared" si="113"/>
        <v>0</v>
      </c>
      <c r="BO85" s="187">
        <f t="shared" si="114"/>
        <v>0</v>
      </c>
      <c r="BP85" s="186">
        <f t="shared" si="115"/>
        <v>0</v>
      </c>
      <c r="BQ85" s="187">
        <f t="shared" si="116"/>
        <v>0</v>
      </c>
      <c r="BR85" s="186">
        <f t="shared" si="117"/>
        <v>0</v>
      </c>
      <c r="BS85" s="187">
        <f t="shared" si="118"/>
        <v>0</v>
      </c>
      <c r="BT85" s="186">
        <f t="shared" si="119"/>
        <v>0</v>
      </c>
      <c r="BU85" s="187">
        <f t="shared" si="120"/>
        <v>0</v>
      </c>
      <c r="BV85" s="186">
        <f t="shared" si="121"/>
        <v>0</v>
      </c>
      <c r="BW85" s="187">
        <f t="shared" si="122"/>
        <v>0</v>
      </c>
      <c r="BX85" s="186">
        <f t="shared" si="123"/>
        <v>0</v>
      </c>
      <c r="BY85" s="187">
        <f t="shared" si="124"/>
        <v>0</v>
      </c>
      <c r="BZ85" s="186">
        <f t="shared" si="125"/>
        <v>0</v>
      </c>
      <c r="CA85" s="187">
        <f t="shared" si="126"/>
        <v>0</v>
      </c>
      <c r="CB85" s="186">
        <f t="shared" si="127"/>
        <v>0</v>
      </c>
    </row>
    <row r="86" spans="1:80" ht="39.9" customHeight="1" x14ac:dyDescent="0.3">
      <c r="A86" s="8">
        <v>150</v>
      </c>
      <c r="B86" s="154"/>
      <c r="C86" s="155"/>
      <c r="D86" s="156"/>
      <c r="E86" s="151"/>
      <c r="F86" s="157"/>
      <c r="G86" s="152"/>
      <c r="H86" s="152"/>
      <c r="I86" s="153"/>
      <c r="P86" s="195"/>
      <c r="Q86" s="183">
        <f t="shared" si="64"/>
        <v>0</v>
      </c>
      <c r="R86" s="184">
        <f t="shared" si="65"/>
        <v>0</v>
      </c>
      <c r="S86" s="183">
        <f t="shared" si="66"/>
        <v>0</v>
      </c>
      <c r="T86" s="184">
        <f t="shared" si="67"/>
        <v>0</v>
      </c>
      <c r="U86" s="185">
        <f t="shared" si="68"/>
        <v>0</v>
      </c>
      <c r="V86" s="186">
        <f t="shared" si="69"/>
        <v>0</v>
      </c>
      <c r="W86" s="187">
        <f t="shared" si="70"/>
        <v>0</v>
      </c>
      <c r="X86" s="186">
        <f t="shared" si="71"/>
        <v>0</v>
      </c>
      <c r="Y86" s="187">
        <f t="shared" si="72"/>
        <v>0</v>
      </c>
      <c r="Z86" s="186">
        <f t="shared" si="73"/>
        <v>0</v>
      </c>
      <c r="AA86" s="187">
        <f t="shared" si="74"/>
        <v>0</v>
      </c>
      <c r="AB86" s="186">
        <f t="shared" si="75"/>
        <v>0</v>
      </c>
      <c r="AC86" s="187">
        <f t="shared" si="76"/>
        <v>0</v>
      </c>
      <c r="AD86" s="186">
        <f t="shared" si="77"/>
        <v>0</v>
      </c>
      <c r="AE86" s="187">
        <f t="shared" si="78"/>
        <v>0</v>
      </c>
      <c r="AF86" s="186">
        <f t="shared" si="79"/>
        <v>0</v>
      </c>
      <c r="AG86" s="187">
        <f t="shared" si="80"/>
        <v>0</v>
      </c>
      <c r="AH86" s="186">
        <f t="shared" si="81"/>
        <v>0</v>
      </c>
      <c r="AI86" s="187">
        <f t="shared" si="82"/>
        <v>0</v>
      </c>
      <c r="AJ86" s="186">
        <f t="shared" si="83"/>
        <v>0</v>
      </c>
      <c r="AK86" s="187">
        <f t="shared" si="84"/>
        <v>0</v>
      </c>
      <c r="AL86" s="186">
        <f t="shared" si="85"/>
        <v>0</v>
      </c>
      <c r="AM86" s="187">
        <f t="shared" si="86"/>
        <v>0</v>
      </c>
      <c r="AN86" s="186">
        <f t="shared" si="87"/>
        <v>0</v>
      </c>
      <c r="AO86" s="187">
        <f t="shared" si="88"/>
        <v>0</v>
      </c>
      <c r="AP86" s="186">
        <f t="shared" si="89"/>
        <v>0</v>
      </c>
      <c r="AQ86" s="187">
        <f t="shared" si="90"/>
        <v>0</v>
      </c>
      <c r="AR86" s="186">
        <f t="shared" si="91"/>
        <v>0</v>
      </c>
      <c r="AS86" s="187">
        <f t="shared" si="92"/>
        <v>0</v>
      </c>
      <c r="AT86" s="186">
        <f t="shared" si="93"/>
        <v>0</v>
      </c>
      <c r="AU86" s="187">
        <f t="shared" si="94"/>
        <v>0</v>
      </c>
      <c r="AV86" s="186">
        <f t="shared" si="95"/>
        <v>0</v>
      </c>
      <c r="AW86" s="187">
        <f t="shared" si="96"/>
        <v>0</v>
      </c>
      <c r="AX86" s="186">
        <f t="shared" si="97"/>
        <v>0</v>
      </c>
      <c r="AY86" s="187">
        <f t="shared" si="98"/>
        <v>0</v>
      </c>
      <c r="AZ86" s="186">
        <f t="shared" si="99"/>
        <v>0</v>
      </c>
      <c r="BA86" s="187">
        <f t="shared" si="100"/>
        <v>0</v>
      </c>
      <c r="BB86" s="186">
        <f t="shared" si="101"/>
        <v>0</v>
      </c>
      <c r="BC86" s="187">
        <f t="shared" si="102"/>
        <v>0</v>
      </c>
      <c r="BD86" s="186">
        <f t="shared" si="103"/>
        <v>0</v>
      </c>
      <c r="BE86" s="187">
        <f t="shared" si="104"/>
        <v>0</v>
      </c>
      <c r="BF86" s="186">
        <f t="shared" si="105"/>
        <v>0</v>
      </c>
      <c r="BG86" s="187">
        <f t="shared" si="106"/>
        <v>0</v>
      </c>
      <c r="BH86" s="186">
        <f t="shared" si="107"/>
        <v>0</v>
      </c>
      <c r="BI86" s="187">
        <f t="shared" si="108"/>
        <v>0</v>
      </c>
      <c r="BJ86" s="186">
        <f t="shared" si="109"/>
        <v>0</v>
      </c>
      <c r="BK86" s="187">
        <f t="shared" si="110"/>
        <v>0</v>
      </c>
      <c r="BL86" s="186">
        <f t="shared" si="111"/>
        <v>0</v>
      </c>
      <c r="BM86" s="187">
        <f t="shared" si="112"/>
        <v>0</v>
      </c>
      <c r="BN86" s="186">
        <f t="shared" si="113"/>
        <v>0</v>
      </c>
      <c r="BO86" s="187">
        <f t="shared" si="114"/>
        <v>0</v>
      </c>
      <c r="BP86" s="186">
        <f t="shared" si="115"/>
        <v>0</v>
      </c>
      <c r="BQ86" s="187">
        <f t="shared" si="116"/>
        <v>0</v>
      </c>
      <c r="BR86" s="186">
        <f t="shared" si="117"/>
        <v>0</v>
      </c>
      <c r="BS86" s="187">
        <f t="shared" si="118"/>
        <v>0</v>
      </c>
      <c r="BT86" s="186">
        <f t="shared" si="119"/>
        <v>0</v>
      </c>
      <c r="BU86" s="187">
        <f t="shared" si="120"/>
        <v>0</v>
      </c>
      <c r="BV86" s="186">
        <f t="shared" si="121"/>
        <v>0</v>
      </c>
      <c r="BW86" s="187">
        <f t="shared" si="122"/>
        <v>0</v>
      </c>
      <c r="BX86" s="186">
        <f t="shared" si="123"/>
        <v>0</v>
      </c>
      <c r="BY86" s="187">
        <f t="shared" si="124"/>
        <v>0</v>
      </c>
      <c r="BZ86" s="186">
        <f t="shared" si="125"/>
        <v>0</v>
      </c>
      <c r="CA86" s="187">
        <f t="shared" si="126"/>
        <v>0</v>
      </c>
      <c r="CB86" s="186">
        <f t="shared" si="127"/>
        <v>0</v>
      </c>
    </row>
    <row r="87" spans="1:80" ht="39.9" customHeight="1" x14ac:dyDescent="0.3">
      <c r="A87" s="8">
        <v>151</v>
      </c>
      <c r="B87" s="154"/>
      <c r="C87" s="155"/>
      <c r="D87" s="156"/>
      <c r="E87" s="151"/>
      <c r="F87" s="157"/>
      <c r="G87" s="152"/>
      <c r="H87" s="152"/>
      <c r="I87" s="153"/>
      <c r="P87" s="195"/>
      <c r="Q87" s="183">
        <f t="shared" si="64"/>
        <v>0</v>
      </c>
      <c r="R87" s="184">
        <f t="shared" si="65"/>
        <v>0</v>
      </c>
      <c r="S87" s="183">
        <f t="shared" si="66"/>
        <v>0</v>
      </c>
      <c r="T87" s="184">
        <f t="shared" si="67"/>
        <v>0</v>
      </c>
      <c r="U87" s="185">
        <f t="shared" si="68"/>
        <v>0</v>
      </c>
      <c r="V87" s="186">
        <f t="shared" si="69"/>
        <v>0</v>
      </c>
      <c r="W87" s="187">
        <f t="shared" si="70"/>
        <v>0</v>
      </c>
      <c r="X87" s="186">
        <f t="shared" si="71"/>
        <v>0</v>
      </c>
      <c r="Y87" s="187">
        <f t="shared" si="72"/>
        <v>0</v>
      </c>
      <c r="Z87" s="186">
        <f t="shared" si="73"/>
        <v>0</v>
      </c>
      <c r="AA87" s="187">
        <f t="shared" si="74"/>
        <v>0</v>
      </c>
      <c r="AB87" s="186">
        <f t="shared" si="75"/>
        <v>0</v>
      </c>
      <c r="AC87" s="187">
        <f t="shared" si="76"/>
        <v>0</v>
      </c>
      <c r="AD87" s="186">
        <f t="shared" si="77"/>
        <v>0</v>
      </c>
      <c r="AE87" s="187">
        <f t="shared" si="78"/>
        <v>0</v>
      </c>
      <c r="AF87" s="186">
        <f t="shared" si="79"/>
        <v>0</v>
      </c>
      <c r="AG87" s="187">
        <f t="shared" si="80"/>
        <v>0</v>
      </c>
      <c r="AH87" s="186">
        <f t="shared" si="81"/>
        <v>0</v>
      </c>
      <c r="AI87" s="187">
        <f t="shared" si="82"/>
        <v>0</v>
      </c>
      <c r="AJ87" s="186">
        <f t="shared" si="83"/>
        <v>0</v>
      </c>
      <c r="AK87" s="187">
        <f t="shared" si="84"/>
        <v>0</v>
      </c>
      <c r="AL87" s="186">
        <f t="shared" si="85"/>
        <v>0</v>
      </c>
      <c r="AM87" s="187">
        <f t="shared" si="86"/>
        <v>0</v>
      </c>
      <c r="AN87" s="186">
        <f t="shared" si="87"/>
        <v>0</v>
      </c>
      <c r="AO87" s="187">
        <f t="shared" si="88"/>
        <v>0</v>
      </c>
      <c r="AP87" s="186">
        <f t="shared" si="89"/>
        <v>0</v>
      </c>
      <c r="AQ87" s="187">
        <f t="shared" si="90"/>
        <v>0</v>
      </c>
      <c r="AR87" s="186">
        <f t="shared" si="91"/>
        <v>0</v>
      </c>
      <c r="AS87" s="187">
        <f t="shared" si="92"/>
        <v>0</v>
      </c>
      <c r="AT87" s="186">
        <f t="shared" si="93"/>
        <v>0</v>
      </c>
      <c r="AU87" s="187">
        <f t="shared" si="94"/>
        <v>0</v>
      </c>
      <c r="AV87" s="186">
        <f t="shared" si="95"/>
        <v>0</v>
      </c>
      <c r="AW87" s="187">
        <f t="shared" si="96"/>
        <v>0</v>
      </c>
      <c r="AX87" s="186">
        <f t="shared" si="97"/>
        <v>0</v>
      </c>
      <c r="AY87" s="187">
        <f t="shared" si="98"/>
        <v>0</v>
      </c>
      <c r="AZ87" s="186">
        <f t="shared" si="99"/>
        <v>0</v>
      </c>
      <c r="BA87" s="187">
        <f t="shared" si="100"/>
        <v>0</v>
      </c>
      <c r="BB87" s="186">
        <f t="shared" si="101"/>
        <v>0</v>
      </c>
      <c r="BC87" s="187">
        <f t="shared" si="102"/>
        <v>0</v>
      </c>
      <c r="BD87" s="186">
        <f t="shared" si="103"/>
        <v>0</v>
      </c>
      <c r="BE87" s="187">
        <f t="shared" si="104"/>
        <v>0</v>
      </c>
      <c r="BF87" s="186">
        <f t="shared" si="105"/>
        <v>0</v>
      </c>
      <c r="BG87" s="187">
        <f t="shared" si="106"/>
        <v>0</v>
      </c>
      <c r="BH87" s="186">
        <f t="shared" si="107"/>
        <v>0</v>
      </c>
      <c r="BI87" s="187">
        <f t="shared" si="108"/>
        <v>0</v>
      </c>
      <c r="BJ87" s="186">
        <f t="shared" si="109"/>
        <v>0</v>
      </c>
      <c r="BK87" s="187">
        <f t="shared" si="110"/>
        <v>0</v>
      </c>
      <c r="BL87" s="186">
        <f t="shared" si="111"/>
        <v>0</v>
      </c>
      <c r="BM87" s="187">
        <f t="shared" si="112"/>
        <v>0</v>
      </c>
      <c r="BN87" s="186">
        <f t="shared" si="113"/>
        <v>0</v>
      </c>
      <c r="BO87" s="187">
        <f t="shared" si="114"/>
        <v>0</v>
      </c>
      <c r="BP87" s="186">
        <f t="shared" si="115"/>
        <v>0</v>
      </c>
      <c r="BQ87" s="187">
        <f t="shared" si="116"/>
        <v>0</v>
      </c>
      <c r="BR87" s="186">
        <f t="shared" si="117"/>
        <v>0</v>
      </c>
      <c r="BS87" s="187">
        <f t="shared" si="118"/>
        <v>0</v>
      </c>
      <c r="BT87" s="186">
        <f t="shared" si="119"/>
        <v>0</v>
      </c>
      <c r="BU87" s="187">
        <f t="shared" si="120"/>
        <v>0</v>
      </c>
      <c r="BV87" s="186">
        <f t="shared" si="121"/>
        <v>0</v>
      </c>
      <c r="BW87" s="187">
        <f t="shared" si="122"/>
        <v>0</v>
      </c>
      <c r="BX87" s="186">
        <f t="shared" si="123"/>
        <v>0</v>
      </c>
      <c r="BY87" s="187">
        <f t="shared" si="124"/>
        <v>0</v>
      </c>
      <c r="BZ87" s="186">
        <f t="shared" si="125"/>
        <v>0</v>
      </c>
      <c r="CA87" s="187">
        <f t="shared" si="126"/>
        <v>0</v>
      </c>
      <c r="CB87" s="186">
        <f t="shared" si="127"/>
        <v>0</v>
      </c>
    </row>
    <row r="88" spans="1:80" ht="39.9" customHeight="1" x14ac:dyDescent="0.3">
      <c r="A88" s="8">
        <v>152</v>
      </c>
      <c r="B88" s="154"/>
      <c r="C88" s="155"/>
      <c r="D88" s="156"/>
      <c r="E88" s="151"/>
      <c r="F88" s="157"/>
      <c r="G88" s="152"/>
      <c r="H88" s="152"/>
      <c r="I88" s="153"/>
      <c r="P88" s="195"/>
      <c r="Q88" s="183">
        <f t="shared" si="64"/>
        <v>0</v>
      </c>
      <c r="R88" s="184">
        <f t="shared" si="65"/>
        <v>0</v>
      </c>
      <c r="S88" s="183">
        <f t="shared" si="66"/>
        <v>0</v>
      </c>
      <c r="T88" s="184">
        <f t="shared" si="67"/>
        <v>0</v>
      </c>
      <c r="U88" s="185">
        <f t="shared" si="68"/>
        <v>0</v>
      </c>
      <c r="V88" s="186">
        <f t="shared" si="69"/>
        <v>0</v>
      </c>
      <c r="W88" s="187">
        <f t="shared" si="70"/>
        <v>0</v>
      </c>
      <c r="X88" s="186">
        <f t="shared" si="71"/>
        <v>0</v>
      </c>
      <c r="Y88" s="187">
        <f t="shared" si="72"/>
        <v>0</v>
      </c>
      <c r="Z88" s="186">
        <f t="shared" si="73"/>
        <v>0</v>
      </c>
      <c r="AA88" s="187">
        <f t="shared" si="74"/>
        <v>0</v>
      </c>
      <c r="AB88" s="186">
        <f t="shared" si="75"/>
        <v>0</v>
      </c>
      <c r="AC88" s="187">
        <f t="shared" si="76"/>
        <v>0</v>
      </c>
      <c r="AD88" s="186">
        <f t="shared" si="77"/>
        <v>0</v>
      </c>
      <c r="AE88" s="187">
        <f t="shared" si="78"/>
        <v>0</v>
      </c>
      <c r="AF88" s="186">
        <f t="shared" si="79"/>
        <v>0</v>
      </c>
      <c r="AG88" s="187">
        <f t="shared" si="80"/>
        <v>0</v>
      </c>
      <c r="AH88" s="186">
        <f t="shared" si="81"/>
        <v>0</v>
      </c>
      <c r="AI88" s="187">
        <f t="shared" si="82"/>
        <v>0</v>
      </c>
      <c r="AJ88" s="186">
        <f t="shared" si="83"/>
        <v>0</v>
      </c>
      <c r="AK88" s="187">
        <f t="shared" si="84"/>
        <v>0</v>
      </c>
      <c r="AL88" s="186">
        <f t="shared" si="85"/>
        <v>0</v>
      </c>
      <c r="AM88" s="187">
        <f t="shared" si="86"/>
        <v>0</v>
      </c>
      <c r="AN88" s="186">
        <f t="shared" si="87"/>
        <v>0</v>
      </c>
      <c r="AO88" s="187">
        <f t="shared" si="88"/>
        <v>0</v>
      </c>
      <c r="AP88" s="186">
        <f t="shared" si="89"/>
        <v>0</v>
      </c>
      <c r="AQ88" s="187">
        <f t="shared" si="90"/>
        <v>0</v>
      </c>
      <c r="AR88" s="186">
        <f t="shared" si="91"/>
        <v>0</v>
      </c>
      <c r="AS88" s="187">
        <f t="shared" si="92"/>
        <v>0</v>
      </c>
      <c r="AT88" s="186">
        <f t="shared" si="93"/>
        <v>0</v>
      </c>
      <c r="AU88" s="187">
        <f t="shared" si="94"/>
        <v>0</v>
      </c>
      <c r="AV88" s="186">
        <f t="shared" si="95"/>
        <v>0</v>
      </c>
      <c r="AW88" s="187">
        <f t="shared" si="96"/>
        <v>0</v>
      </c>
      <c r="AX88" s="186">
        <f t="shared" si="97"/>
        <v>0</v>
      </c>
      <c r="AY88" s="187">
        <f t="shared" si="98"/>
        <v>0</v>
      </c>
      <c r="AZ88" s="186">
        <f t="shared" si="99"/>
        <v>0</v>
      </c>
      <c r="BA88" s="187">
        <f t="shared" si="100"/>
        <v>0</v>
      </c>
      <c r="BB88" s="186">
        <f t="shared" si="101"/>
        <v>0</v>
      </c>
      <c r="BC88" s="187">
        <f t="shared" si="102"/>
        <v>0</v>
      </c>
      <c r="BD88" s="186">
        <f t="shared" si="103"/>
        <v>0</v>
      </c>
      <c r="BE88" s="187">
        <f t="shared" si="104"/>
        <v>0</v>
      </c>
      <c r="BF88" s="186">
        <f t="shared" si="105"/>
        <v>0</v>
      </c>
      <c r="BG88" s="187">
        <f t="shared" si="106"/>
        <v>0</v>
      </c>
      <c r="BH88" s="186">
        <f t="shared" si="107"/>
        <v>0</v>
      </c>
      <c r="BI88" s="187">
        <f t="shared" si="108"/>
        <v>0</v>
      </c>
      <c r="BJ88" s="186">
        <f t="shared" si="109"/>
        <v>0</v>
      </c>
      <c r="BK88" s="187">
        <f t="shared" si="110"/>
        <v>0</v>
      </c>
      <c r="BL88" s="186">
        <f t="shared" si="111"/>
        <v>0</v>
      </c>
      <c r="BM88" s="187">
        <f t="shared" si="112"/>
        <v>0</v>
      </c>
      <c r="BN88" s="186">
        <f t="shared" si="113"/>
        <v>0</v>
      </c>
      <c r="BO88" s="187">
        <f t="shared" si="114"/>
        <v>0</v>
      </c>
      <c r="BP88" s="186">
        <f t="shared" si="115"/>
        <v>0</v>
      </c>
      <c r="BQ88" s="187">
        <f t="shared" si="116"/>
        <v>0</v>
      </c>
      <c r="BR88" s="186">
        <f t="shared" si="117"/>
        <v>0</v>
      </c>
      <c r="BS88" s="187">
        <f t="shared" si="118"/>
        <v>0</v>
      </c>
      <c r="BT88" s="186">
        <f t="shared" si="119"/>
        <v>0</v>
      </c>
      <c r="BU88" s="187">
        <f t="shared" si="120"/>
        <v>0</v>
      </c>
      <c r="BV88" s="186">
        <f t="shared" si="121"/>
        <v>0</v>
      </c>
      <c r="BW88" s="187">
        <f t="shared" si="122"/>
        <v>0</v>
      </c>
      <c r="BX88" s="186">
        <f t="shared" si="123"/>
        <v>0</v>
      </c>
      <c r="BY88" s="187">
        <f t="shared" si="124"/>
        <v>0</v>
      </c>
      <c r="BZ88" s="186">
        <f t="shared" si="125"/>
        <v>0</v>
      </c>
      <c r="CA88" s="187">
        <f t="shared" si="126"/>
        <v>0</v>
      </c>
      <c r="CB88" s="186">
        <f t="shared" si="127"/>
        <v>0</v>
      </c>
    </row>
    <row r="89" spans="1:80" ht="39.9" customHeight="1" x14ac:dyDescent="0.3">
      <c r="A89" s="8">
        <v>153</v>
      </c>
      <c r="B89" s="154"/>
      <c r="C89" s="155"/>
      <c r="D89" s="156"/>
      <c r="E89" s="151"/>
      <c r="F89" s="157"/>
      <c r="G89" s="152"/>
      <c r="H89" s="152"/>
      <c r="I89" s="153"/>
      <c r="P89" s="195"/>
      <c r="Q89" s="183">
        <f t="shared" si="64"/>
        <v>0</v>
      </c>
      <c r="R89" s="184">
        <f t="shared" si="65"/>
        <v>0</v>
      </c>
      <c r="S89" s="183">
        <f t="shared" si="66"/>
        <v>0</v>
      </c>
      <c r="T89" s="184">
        <f t="shared" si="67"/>
        <v>0</v>
      </c>
      <c r="U89" s="185">
        <f t="shared" si="68"/>
        <v>0</v>
      </c>
      <c r="V89" s="186">
        <f t="shared" si="69"/>
        <v>0</v>
      </c>
      <c r="W89" s="187">
        <f t="shared" si="70"/>
        <v>0</v>
      </c>
      <c r="X89" s="186">
        <f t="shared" si="71"/>
        <v>0</v>
      </c>
      <c r="Y89" s="187">
        <f t="shared" si="72"/>
        <v>0</v>
      </c>
      <c r="Z89" s="186">
        <f t="shared" si="73"/>
        <v>0</v>
      </c>
      <c r="AA89" s="187">
        <f t="shared" si="74"/>
        <v>0</v>
      </c>
      <c r="AB89" s="186">
        <f t="shared" si="75"/>
        <v>0</v>
      </c>
      <c r="AC89" s="187">
        <f t="shared" si="76"/>
        <v>0</v>
      </c>
      <c r="AD89" s="186">
        <f t="shared" si="77"/>
        <v>0</v>
      </c>
      <c r="AE89" s="187">
        <f t="shared" si="78"/>
        <v>0</v>
      </c>
      <c r="AF89" s="186">
        <f t="shared" si="79"/>
        <v>0</v>
      </c>
      <c r="AG89" s="187">
        <f t="shared" si="80"/>
        <v>0</v>
      </c>
      <c r="AH89" s="186">
        <f t="shared" si="81"/>
        <v>0</v>
      </c>
      <c r="AI89" s="187">
        <f t="shared" si="82"/>
        <v>0</v>
      </c>
      <c r="AJ89" s="186">
        <f t="shared" si="83"/>
        <v>0</v>
      </c>
      <c r="AK89" s="187">
        <f t="shared" si="84"/>
        <v>0</v>
      </c>
      <c r="AL89" s="186">
        <f t="shared" si="85"/>
        <v>0</v>
      </c>
      <c r="AM89" s="187">
        <f t="shared" si="86"/>
        <v>0</v>
      </c>
      <c r="AN89" s="186">
        <f t="shared" si="87"/>
        <v>0</v>
      </c>
      <c r="AO89" s="187">
        <f t="shared" si="88"/>
        <v>0</v>
      </c>
      <c r="AP89" s="186">
        <f t="shared" si="89"/>
        <v>0</v>
      </c>
      <c r="AQ89" s="187">
        <f t="shared" si="90"/>
        <v>0</v>
      </c>
      <c r="AR89" s="186">
        <f t="shared" si="91"/>
        <v>0</v>
      </c>
      <c r="AS89" s="187">
        <f t="shared" si="92"/>
        <v>0</v>
      </c>
      <c r="AT89" s="186">
        <f t="shared" si="93"/>
        <v>0</v>
      </c>
      <c r="AU89" s="187">
        <f t="shared" si="94"/>
        <v>0</v>
      </c>
      <c r="AV89" s="186">
        <f t="shared" si="95"/>
        <v>0</v>
      </c>
      <c r="AW89" s="187">
        <f t="shared" si="96"/>
        <v>0</v>
      </c>
      <c r="AX89" s="186">
        <f t="shared" si="97"/>
        <v>0</v>
      </c>
      <c r="AY89" s="187">
        <f t="shared" si="98"/>
        <v>0</v>
      </c>
      <c r="AZ89" s="186">
        <f t="shared" si="99"/>
        <v>0</v>
      </c>
      <c r="BA89" s="187">
        <f t="shared" si="100"/>
        <v>0</v>
      </c>
      <c r="BB89" s="186">
        <f t="shared" si="101"/>
        <v>0</v>
      </c>
      <c r="BC89" s="187">
        <f t="shared" si="102"/>
        <v>0</v>
      </c>
      <c r="BD89" s="186">
        <f t="shared" si="103"/>
        <v>0</v>
      </c>
      <c r="BE89" s="187">
        <f t="shared" si="104"/>
        <v>0</v>
      </c>
      <c r="BF89" s="186">
        <f t="shared" si="105"/>
        <v>0</v>
      </c>
      <c r="BG89" s="187">
        <f t="shared" si="106"/>
        <v>0</v>
      </c>
      <c r="BH89" s="186">
        <f t="shared" si="107"/>
        <v>0</v>
      </c>
      <c r="BI89" s="187">
        <f t="shared" si="108"/>
        <v>0</v>
      </c>
      <c r="BJ89" s="186">
        <f t="shared" si="109"/>
        <v>0</v>
      </c>
      <c r="BK89" s="187">
        <f t="shared" si="110"/>
        <v>0</v>
      </c>
      <c r="BL89" s="186">
        <f t="shared" si="111"/>
        <v>0</v>
      </c>
      <c r="BM89" s="187">
        <f t="shared" si="112"/>
        <v>0</v>
      </c>
      <c r="BN89" s="186">
        <f t="shared" si="113"/>
        <v>0</v>
      </c>
      <c r="BO89" s="187">
        <f t="shared" si="114"/>
        <v>0</v>
      </c>
      <c r="BP89" s="186">
        <f t="shared" si="115"/>
        <v>0</v>
      </c>
      <c r="BQ89" s="187">
        <f t="shared" si="116"/>
        <v>0</v>
      </c>
      <c r="BR89" s="186">
        <f t="shared" si="117"/>
        <v>0</v>
      </c>
      <c r="BS89" s="187">
        <f t="shared" si="118"/>
        <v>0</v>
      </c>
      <c r="BT89" s="186">
        <f t="shared" si="119"/>
        <v>0</v>
      </c>
      <c r="BU89" s="187">
        <f t="shared" si="120"/>
        <v>0</v>
      </c>
      <c r="BV89" s="186">
        <f t="shared" si="121"/>
        <v>0</v>
      </c>
      <c r="BW89" s="187">
        <f t="shared" si="122"/>
        <v>0</v>
      </c>
      <c r="BX89" s="186">
        <f t="shared" si="123"/>
        <v>0</v>
      </c>
      <c r="BY89" s="187">
        <f t="shared" si="124"/>
        <v>0</v>
      </c>
      <c r="BZ89" s="186">
        <f t="shared" si="125"/>
        <v>0</v>
      </c>
      <c r="CA89" s="187">
        <f t="shared" si="126"/>
        <v>0</v>
      </c>
      <c r="CB89" s="186">
        <f t="shared" si="127"/>
        <v>0</v>
      </c>
    </row>
    <row r="90" spans="1:80" ht="39.9" customHeight="1" x14ac:dyDescent="0.3">
      <c r="A90" s="8">
        <v>154</v>
      </c>
      <c r="B90" s="154"/>
      <c r="C90" s="155"/>
      <c r="D90" s="156"/>
      <c r="E90" s="151"/>
      <c r="F90" s="157"/>
      <c r="G90" s="152"/>
      <c r="H90" s="152"/>
      <c r="I90" s="153"/>
      <c r="P90" s="195"/>
      <c r="Q90" s="183">
        <f t="shared" si="64"/>
        <v>0</v>
      </c>
      <c r="R90" s="184">
        <f t="shared" si="65"/>
        <v>0</v>
      </c>
      <c r="S90" s="183">
        <f t="shared" si="66"/>
        <v>0</v>
      </c>
      <c r="T90" s="184">
        <f t="shared" si="67"/>
        <v>0</v>
      </c>
      <c r="U90" s="185">
        <f t="shared" si="68"/>
        <v>0</v>
      </c>
      <c r="V90" s="186">
        <f t="shared" si="69"/>
        <v>0</v>
      </c>
      <c r="W90" s="187">
        <f t="shared" si="70"/>
        <v>0</v>
      </c>
      <c r="X90" s="186">
        <f t="shared" si="71"/>
        <v>0</v>
      </c>
      <c r="Y90" s="187">
        <f t="shared" si="72"/>
        <v>0</v>
      </c>
      <c r="Z90" s="186">
        <f t="shared" si="73"/>
        <v>0</v>
      </c>
      <c r="AA90" s="187">
        <f t="shared" si="74"/>
        <v>0</v>
      </c>
      <c r="AB90" s="186">
        <f t="shared" si="75"/>
        <v>0</v>
      </c>
      <c r="AC90" s="187">
        <f t="shared" si="76"/>
        <v>0</v>
      </c>
      <c r="AD90" s="186">
        <f t="shared" si="77"/>
        <v>0</v>
      </c>
      <c r="AE90" s="187">
        <f t="shared" si="78"/>
        <v>0</v>
      </c>
      <c r="AF90" s="186">
        <f t="shared" si="79"/>
        <v>0</v>
      </c>
      <c r="AG90" s="187">
        <f t="shared" si="80"/>
        <v>0</v>
      </c>
      <c r="AH90" s="186">
        <f t="shared" si="81"/>
        <v>0</v>
      </c>
      <c r="AI90" s="187">
        <f t="shared" si="82"/>
        <v>0</v>
      </c>
      <c r="AJ90" s="186">
        <f t="shared" si="83"/>
        <v>0</v>
      </c>
      <c r="AK90" s="187">
        <f t="shared" si="84"/>
        <v>0</v>
      </c>
      <c r="AL90" s="186">
        <f t="shared" si="85"/>
        <v>0</v>
      </c>
      <c r="AM90" s="187">
        <f t="shared" si="86"/>
        <v>0</v>
      </c>
      <c r="AN90" s="186">
        <f t="shared" si="87"/>
        <v>0</v>
      </c>
      <c r="AO90" s="187">
        <f t="shared" si="88"/>
        <v>0</v>
      </c>
      <c r="AP90" s="186">
        <f t="shared" si="89"/>
        <v>0</v>
      </c>
      <c r="AQ90" s="187">
        <f t="shared" si="90"/>
        <v>0</v>
      </c>
      <c r="AR90" s="186">
        <f t="shared" si="91"/>
        <v>0</v>
      </c>
      <c r="AS90" s="187">
        <f t="shared" si="92"/>
        <v>0</v>
      </c>
      <c r="AT90" s="186">
        <f t="shared" si="93"/>
        <v>0</v>
      </c>
      <c r="AU90" s="187">
        <f t="shared" si="94"/>
        <v>0</v>
      </c>
      <c r="AV90" s="186">
        <f t="shared" si="95"/>
        <v>0</v>
      </c>
      <c r="AW90" s="187">
        <f t="shared" si="96"/>
        <v>0</v>
      </c>
      <c r="AX90" s="186">
        <f t="shared" si="97"/>
        <v>0</v>
      </c>
      <c r="AY90" s="187">
        <f t="shared" si="98"/>
        <v>0</v>
      </c>
      <c r="AZ90" s="186">
        <f t="shared" si="99"/>
        <v>0</v>
      </c>
      <c r="BA90" s="187">
        <f t="shared" si="100"/>
        <v>0</v>
      </c>
      <c r="BB90" s="186">
        <f t="shared" si="101"/>
        <v>0</v>
      </c>
      <c r="BC90" s="187">
        <f t="shared" si="102"/>
        <v>0</v>
      </c>
      <c r="BD90" s="186">
        <f t="shared" si="103"/>
        <v>0</v>
      </c>
      <c r="BE90" s="187">
        <f t="shared" si="104"/>
        <v>0</v>
      </c>
      <c r="BF90" s="186">
        <f t="shared" si="105"/>
        <v>0</v>
      </c>
      <c r="BG90" s="187">
        <f t="shared" si="106"/>
        <v>0</v>
      </c>
      <c r="BH90" s="186">
        <f t="shared" si="107"/>
        <v>0</v>
      </c>
      <c r="BI90" s="187">
        <f t="shared" si="108"/>
        <v>0</v>
      </c>
      <c r="BJ90" s="186">
        <f t="shared" si="109"/>
        <v>0</v>
      </c>
      <c r="BK90" s="187">
        <f t="shared" si="110"/>
        <v>0</v>
      </c>
      <c r="BL90" s="186">
        <f t="shared" si="111"/>
        <v>0</v>
      </c>
      <c r="BM90" s="187">
        <f t="shared" si="112"/>
        <v>0</v>
      </c>
      <c r="BN90" s="186">
        <f t="shared" si="113"/>
        <v>0</v>
      </c>
      <c r="BO90" s="187">
        <f t="shared" si="114"/>
        <v>0</v>
      </c>
      <c r="BP90" s="186">
        <f t="shared" si="115"/>
        <v>0</v>
      </c>
      <c r="BQ90" s="187">
        <f t="shared" si="116"/>
        <v>0</v>
      </c>
      <c r="BR90" s="186">
        <f t="shared" si="117"/>
        <v>0</v>
      </c>
      <c r="BS90" s="187">
        <f t="shared" si="118"/>
        <v>0</v>
      </c>
      <c r="BT90" s="186">
        <f t="shared" si="119"/>
        <v>0</v>
      </c>
      <c r="BU90" s="187">
        <f t="shared" si="120"/>
        <v>0</v>
      </c>
      <c r="BV90" s="186">
        <f t="shared" si="121"/>
        <v>0</v>
      </c>
      <c r="BW90" s="187">
        <f t="shared" si="122"/>
        <v>0</v>
      </c>
      <c r="BX90" s="186">
        <f t="shared" si="123"/>
        <v>0</v>
      </c>
      <c r="BY90" s="187">
        <f t="shared" si="124"/>
        <v>0</v>
      </c>
      <c r="BZ90" s="186">
        <f t="shared" si="125"/>
        <v>0</v>
      </c>
      <c r="CA90" s="187">
        <f t="shared" si="126"/>
        <v>0</v>
      </c>
      <c r="CB90" s="186">
        <f t="shared" si="127"/>
        <v>0</v>
      </c>
    </row>
    <row r="91" spans="1:80" ht="39.9" customHeight="1" x14ac:dyDescent="0.3">
      <c r="A91" s="8">
        <v>155</v>
      </c>
      <c r="B91" s="154"/>
      <c r="C91" s="155"/>
      <c r="D91" s="156"/>
      <c r="E91" s="151"/>
      <c r="F91" s="157"/>
      <c r="G91" s="152"/>
      <c r="H91" s="152"/>
      <c r="I91" s="153"/>
      <c r="P91" s="195"/>
      <c r="Q91" s="183">
        <f t="shared" si="64"/>
        <v>0</v>
      </c>
      <c r="R91" s="184">
        <f t="shared" si="65"/>
        <v>0</v>
      </c>
      <c r="S91" s="183">
        <f t="shared" si="66"/>
        <v>0</v>
      </c>
      <c r="T91" s="184">
        <f t="shared" si="67"/>
        <v>0</v>
      </c>
      <c r="U91" s="185">
        <f t="shared" si="68"/>
        <v>0</v>
      </c>
      <c r="V91" s="186">
        <f t="shared" si="69"/>
        <v>0</v>
      </c>
      <c r="W91" s="187">
        <f t="shared" si="70"/>
        <v>0</v>
      </c>
      <c r="X91" s="186">
        <f t="shared" si="71"/>
        <v>0</v>
      </c>
      <c r="Y91" s="187">
        <f t="shared" si="72"/>
        <v>0</v>
      </c>
      <c r="Z91" s="186">
        <f t="shared" si="73"/>
        <v>0</v>
      </c>
      <c r="AA91" s="187">
        <f t="shared" si="74"/>
        <v>0</v>
      </c>
      <c r="AB91" s="186">
        <f t="shared" si="75"/>
        <v>0</v>
      </c>
      <c r="AC91" s="187">
        <f t="shared" si="76"/>
        <v>0</v>
      </c>
      <c r="AD91" s="186">
        <f t="shared" si="77"/>
        <v>0</v>
      </c>
      <c r="AE91" s="187">
        <f t="shared" si="78"/>
        <v>0</v>
      </c>
      <c r="AF91" s="186">
        <f t="shared" si="79"/>
        <v>0</v>
      </c>
      <c r="AG91" s="187">
        <f t="shared" si="80"/>
        <v>0</v>
      </c>
      <c r="AH91" s="186">
        <f t="shared" si="81"/>
        <v>0</v>
      </c>
      <c r="AI91" s="187">
        <f t="shared" si="82"/>
        <v>0</v>
      </c>
      <c r="AJ91" s="186">
        <f t="shared" si="83"/>
        <v>0</v>
      </c>
      <c r="AK91" s="187">
        <f t="shared" si="84"/>
        <v>0</v>
      </c>
      <c r="AL91" s="186">
        <f t="shared" si="85"/>
        <v>0</v>
      </c>
      <c r="AM91" s="187">
        <f t="shared" si="86"/>
        <v>0</v>
      </c>
      <c r="AN91" s="186">
        <f t="shared" si="87"/>
        <v>0</v>
      </c>
      <c r="AO91" s="187">
        <f t="shared" si="88"/>
        <v>0</v>
      </c>
      <c r="AP91" s="186">
        <f t="shared" si="89"/>
        <v>0</v>
      </c>
      <c r="AQ91" s="187">
        <f t="shared" si="90"/>
        <v>0</v>
      </c>
      <c r="AR91" s="186">
        <f t="shared" si="91"/>
        <v>0</v>
      </c>
      <c r="AS91" s="187">
        <f t="shared" si="92"/>
        <v>0</v>
      </c>
      <c r="AT91" s="186">
        <f t="shared" si="93"/>
        <v>0</v>
      </c>
      <c r="AU91" s="187">
        <f t="shared" si="94"/>
        <v>0</v>
      </c>
      <c r="AV91" s="186">
        <f t="shared" si="95"/>
        <v>0</v>
      </c>
      <c r="AW91" s="187">
        <f t="shared" si="96"/>
        <v>0</v>
      </c>
      <c r="AX91" s="186">
        <f t="shared" si="97"/>
        <v>0</v>
      </c>
      <c r="AY91" s="187">
        <f t="shared" si="98"/>
        <v>0</v>
      </c>
      <c r="AZ91" s="186">
        <f t="shared" si="99"/>
        <v>0</v>
      </c>
      <c r="BA91" s="187">
        <f t="shared" si="100"/>
        <v>0</v>
      </c>
      <c r="BB91" s="186">
        <f t="shared" si="101"/>
        <v>0</v>
      </c>
      <c r="BC91" s="187">
        <f t="shared" si="102"/>
        <v>0</v>
      </c>
      <c r="BD91" s="186">
        <f t="shared" si="103"/>
        <v>0</v>
      </c>
      <c r="BE91" s="187">
        <f t="shared" si="104"/>
        <v>0</v>
      </c>
      <c r="BF91" s="186">
        <f t="shared" si="105"/>
        <v>0</v>
      </c>
      <c r="BG91" s="187">
        <f t="shared" si="106"/>
        <v>0</v>
      </c>
      <c r="BH91" s="186">
        <f t="shared" si="107"/>
        <v>0</v>
      </c>
      <c r="BI91" s="187">
        <f t="shared" si="108"/>
        <v>0</v>
      </c>
      <c r="BJ91" s="186">
        <f t="shared" si="109"/>
        <v>0</v>
      </c>
      <c r="BK91" s="187">
        <f t="shared" si="110"/>
        <v>0</v>
      </c>
      <c r="BL91" s="186">
        <f t="shared" si="111"/>
        <v>0</v>
      </c>
      <c r="BM91" s="187">
        <f t="shared" si="112"/>
        <v>0</v>
      </c>
      <c r="BN91" s="186">
        <f t="shared" si="113"/>
        <v>0</v>
      </c>
      <c r="BO91" s="187">
        <f t="shared" si="114"/>
        <v>0</v>
      </c>
      <c r="BP91" s="186">
        <f t="shared" si="115"/>
        <v>0</v>
      </c>
      <c r="BQ91" s="187">
        <f t="shared" si="116"/>
        <v>0</v>
      </c>
      <c r="BR91" s="186">
        <f t="shared" si="117"/>
        <v>0</v>
      </c>
      <c r="BS91" s="187">
        <f t="shared" si="118"/>
        <v>0</v>
      </c>
      <c r="BT91" s="186">
        <f t="shared" si="119"/>
        <v>0</v>
      </c>
      <c r="BU91" s="187">
        <f t="shared" si="120"/>
        <v>0</v>
      </c>
      <c r="BV91" s="186">
        <f t="shared" si="121"/>
        <v>0</v>
      </c>
      <c r="BW91" s="187">
        <f t="shared" si="122"/>
        <v>0</v>
      </c>
      <c r="BX91" s="186">
        <f t="shared" si="123"/>
        <v>0</v>
      </c>
      <c r="BY91" s="187">
        <f t="shared" si="124"/>
        <v>0</v>
      </c>
      <c r="BZ91" s="186">
        <f t="shared" si="125"/>
        <v>0</v>
      </c>
      <c r="CA91" s="187">
        <f t="shared" si="126"/>
        <v>0</v>
      </c>
      <c r="CB91" s="186">
        <f t="shared" si="127"/>
        <v>0</v>
      </c>
    </row>
    <row r="92" spans="1:80" ht="39.9" customHeight="1" x14ac:dyDescent="0.3">
      <c r="A92" s="8">
        <v>156</v>
      </c>
      <c r="B92" s="154"/>
      <c r="C92" s="155"/>
      <c r="D92" s="156"/>
      <c r="E92" s="151"/>
      <c r="F92" s="157"/>
      <c r="G92" s="152"/>
      <c r="H92" s="152"/>
      <c r="I92" s="153"/>
      <c r="P92" s="195"/>
      <c r="Q92" s="183">
        <f t="shared" si="64"/>
        <v>0</v>
      </c>
      <c r="R92" s="184">
        <f t="shared" si="65"/>
        <v>0</v>
      </c>
      <c r="S92" s="183">
        <f t="shared" si="66"/>
        <v>0</v>
      </c>
      <c r="T92" s="184">
        <f t="shared" si="67"/>
        <v>0</v>
      </c>
      <c r="U92" s="185">
        <f t="shared" si="68"/>
        <v>0</v>
      </c>
      <c r="V92" s="186">
        <f t="shared" si="69"/>
        <v>0</v>
      </c>
      <c r="W92" s="187">
        <f t="shared" si="70"/>
        <v>0</v>
      </c>
      <c r="X92" s="186">
        <f t="shared" si="71"/>
        <v>0</v>
      </c>
      <c r="Y92" s="187">
        <f t="shared" si="72"/>
        <v>0</v>
      </c>
      <c r="Z92" s="186">
        <f t="shared" si="73"/>
        <v>0</v>
      </c>
      <c r="AA92" s="187">
        <f t="shared" si="74"/>
        <v>0</v>
      </c>
      <c r="AB92" s="186">
        <f t="shared" si="75"/>
        <v>0</v>
      </c>
      <c r="AC92" s="187">
        <f t="shared" si="76"/>
        <v>0</v>
      </c>
      <c r="AD92" s="186">
        <f t="shared" si="77"/>
        <v>0</v>
      </c>
      <c r="AE92" s="187">
        <f t="shared" si="78"/>
        <v>0</v>
      </c>
      <c r="AF92" s="186">
        <f t="shared" si="79"/>
        <v>0</v>
      </c>
      <c r="AG92" s="187">
        <f t="shared" si="80"/>
        <v>0</v>
      </c>
      <c r="AH92" s="186">
        <f t="shared" si="81"/>
        <v>0</v>
      </c>
      <c r="AI92" s="187">
        <f t="shared" si="82"/>
        <v>0</v>
      </c>
      <c r="AJ92" s="186">
        <f t="shared" si="83"/>
        <v>0</v>
      </c>
      <c r="AK92" s="187">
        <f t="shared" si="84"/>
        <v>0</v>
      </c>
      <c r="AL92" s="186">
        <f t="shared" si="85"/>
        <v>0</v>
      </c>
      <c r="AM92" s="187">
        <f t="shared" si="86"/>
        <v>0</v>
      </c>
      <c r="AN92" s="186">
        <f t="shared" si="87"/>
        <v>0</v>
      </c>
      <c r="AO92" s="187">
        <f t="shared" si="88"/>
        <v>0</v>
      </c>
      <c r="AP92" s="186">
        <f t="shared" si="89"/>
        <v>0</v>
      </c>
      <c r="AQ92" s="187">
        <f t="shared" si="90"/>
        <v>0</v>
      </c>
      <c r="AR92" s="186">
        <f t="shared" si="91"/>
        <v>0</v>
      </c>
      <c r="AS92" s="187">
        <f t="shared" si="92"/>
        <v>0</v>
      </c>
      <c r="AT92" s="186">
        <f t="shared" si="93"/>
        <v>0</v>
      </c>
      <c r="AU92" s="187">
        <f t="shared" si="94"/>
        <v>0</v>
      </c>
      <c r="AV92" s="186">
        <f t="shared" si="95"/>
        <v>0</v>
      </c>
      <c r="AW92" s="187">
        <f t="shared" si="96"/>
        <v>0</v>
      </c>
      <c r="AX92" s="186">
        <f t="shared" si="97"/>
        <v>0</v>
      </c>
      <c r="AY92" s="187">
        <f t="shared" si="98"/>
        <v>0</v>
      </c>
      <c r="AZ92" s="186">
        <f t="shared" si="99"/>
        <v>0</v>
      </c>
      <c r="BA92" s="187">
        <f t="shared" si="100"/>
        <v>0</v>
      </c>
      <c r="BB92" s="186">
        <f t="shared" si="101"/>
        <v>0</v>
      </c>
      <c r="BC92" s="187">
        <f t="shared" si="102"/>
        <v>0</v>
      </c>
      <c r="BD92" s="186">
        <f t="shared" si="103"/>
        <v>0</v>
      </c>
      <c r="BE92" s="187">
        <f t="shared" si="104"/>
        <v>0</v>
      </c>
      <c r="BF92" s="186">
        <f t="shared" si="105"/>
        <v>0</v>
      </c>
      <c r="BG92" s="187">
        <f t="shared" si="106"/>
        <v>0</v>
      </c>
      <c r="BH92" s="186">
        <f t="shared" si="107"/>
        <v>0</v>
      </c>
      <c r="BI92" s="187">
        <f t="shared" si="108"/>
        <v>0</v>
      </c>
      <c r="BJ92" s="186">
        <f t="shared" si="109"/>
        <v>0</v>
      </c>
      <c r="BK92" s="187">
        <f t="shared" si="110"/>
        <v>0</v>
      </c>
      <c r="BL92" s="186">
        <f t="shared" si="111"/>
        <v>0</v>
      </c>
      <c r="BM92" s="187">
        <f t="shared" si="112"/>
        <v>0</v>
      </c>
      <c r="BN92" s="186">
        <f t="shared" si="113"/>
        <v>0</v>
      </c>
      <c r="BO92" s="187">
        <f t="shared" si="114"/>
        <v>0</v>
      </c>
      <c r="BP92" s="186">
        <f t="shared" si="115"/>
        <v>0</v>
      </c>
      <c r="BQ92" s="187">
        <f t="shared" si="116"/>
        <v>0</v>
      </c>
      <c r="BR92" s="186">
        <f t="shared" si="117"/>
        <v>0</v>
      </c>
      <c r="BS92" s="187">
        <f t="shared" si="118"/>
        <v>0</v>
      </c>
      <c r="BT92" s="186">
        <f t="shared" si="119"/>
        <v>0</v>
      </c>
      <c r="BU92" s="187">
        <f t="shared" si="120"/>
        <v>0</v>
      </c>
      <c r="BV92" s="186">
        <f t="shared" si="121"/>
        <v>0</v>
      </c>
      <c r="BW92" s="187">
        <f t="shared" si="122"/>
        <v>0</v>
      </c>
      <c r="BX92" s="186">
        <f t="shared" si="123"/>
        <v>0</v>
      </c>
      <c r="BY92" s="187">
        <f t="shared" si="124"/>
        <v>0</v>
      </c>
      <c r="BZ92" s="186">
        <f t="shared" si="125"/>
        <v>0</v>
      </c>
      <c r="CA92" s="187">
        <f t="shared" si="126"/>
        <v>0</v>
      </c>
      <c r="CB92" s="186">
        <f t="shared" si="127"/>
        <v>0</v>
      </c>
    </row>
    <row r="93" spans="1:80" ht="39.9" customHeight="1" x14ac:dyDescent="0.3">
      <c r="A93" s="8">
        <v>157</v>
      </c>
      <c r="B93" s="154"/>
      <c r="C93" s="155"/>
      <c r="D93" s="156"/>
      <c r="E93" s="151"/>
      <c r="F93" s="157"/>
      <c r="G93" s="152"/>
      <c r="H93" s="152"/>
      <c r="I93" s="153"/>
      <c r="P93" s="195"/>
      <c r="Q93" s="183">
        <f t="shared" si="64"/>
        <v>0</v>
      </c>
      <c r="R93" s="184">
        <f t="shared" si="65"/>
        <v>0</v>
      </c>
      <c r="S93" s="183">
        <f t="shared" si="66"/>
        <v>0</v>
      </c>
      <c r="T93" s="184">
        <f t="shared" si="67"/>
        <v>0</v>
      </c>
      <c r="U93" s="185">
        <f t="shared" si="68"/>
        <v>0</v>
      </c>
      <c r="V93" s="186">
        <f t="shared" si="69"/>
        <v>0</v>
      </c>
      <c r="W93" s="187">
        <f t="shared" si="70"/>
        <v>0</v>
      </c>
      <c r="X93" s="186">
        <f t="shared" si="71"/>
        <v>0</v>
      </c>
      <c r="Y93" s="187">
        <f t="shared" si="72"/>
        <v>0</v>
      </c>
      <c r="Z93" s="186">
        <f t="shared" si="73"/>
        <v>0</v>
      </c>
      <c r="AA93" s="187">
        <f t="shared" si="74"/>
        <v>0</v>
      </c>
      <c r="AB93" s="186">
        <f t="shared" si="75"/>
        <v>0</v>
      </c>
      <c r="AC93" s="187">
        <f t="shared" si="76"/>
        <v>0</v>
      </c>
      <c r="AD93" s="186">
        <f t="shared" si="77"/>
        <v>0</v>
      </c>
      <c r="AE93" s="187">
        <f t="shared" si="78"/>
        <v>0</v>
      </c>
      <c r="AF93" s="186">
        <f t="shared" si="79"/>
        <v>0</v>
      </c>
      <c r="AG93" s="187">
        <f t="shared" si="80"/>
        <v>0</v>
      </c>
      <c r="AH93" s="186">
        <f t="shared" si="81"/>
        <v>0</v>
      </c>
      <c r="AI93" s="187">
        <f t="shared" si="82"/>
        <v>0</v>
      </c>
      <c r="AJ93" s="186">
        <f t="shared" si="83"/>
        <v>0</v>
      </c>
      <c r="AK93" s="187">
        <f t="shared" si="84"/>
        <v>0</v>
      </c>
      <c r="AL93" s="186">
        <f t="shared" si="85"/>
        <v>0</v>
      </c>
      <c r="AM93" s="187">
        <f t="shared" si="86"/>
        <v>0</v>
      </c>
      <c r="AN93" s="186">
        <f t="shared" si="87"/>
        <v>0</v>
      </c>
      <c r="AO93" s="187">
        <f t="shared" si="88"/>
        <v>0</v>
      </c>
      <c r="AP93" s="186">
        <f t="shared" si="89"/>
        <v>0</v>
      </c>
      <c r="AQ93" s="187">
        <f t="shared" si="90"/>
        <v>0</v>
      </c>
      <c r="AR93" s="186">
        <f t="shared" si="91"/>
        <v>0</v>
      </c>
      <c r="AS93" s="187">
        <f t="shared" si="92"/>
        <v>0</v>
      </c>
      <c r="AT93" s="186">
        <f t="shared" si="93"/>
        <v>0</v>
      </c>
      <c r="AU93" s="187">
        <f t="shared" si="94"/>
        <v>0</v>
      </c>
      <c r="AV93" s="186">
        <f t="shared" si="95"/>
        <v>0</v>
      </c>
      <c r="AW93" s="187">
        <f t="shared" si="96"/>
        <v>0</v>
      </c>
      <c r="AX93" s="186">
        <f t="shared" si="97"/>
        <v>0</v>
      </c>
      <c r="AY93" s="187">
        <f t="shared" si="98"/>
        <v>0</v>
      </c>
      <c r="AZ93" s="186">
        <f t="shared" si="99"/>
        <v>0</v>
      </c>
      <c r="BA93" s="187">
        <f t="shared" si="100"/>
        <v>0</v>
      </c>
      <c r="BB93" s="186">
        <f t="shared" si="101"/>
        <v>0</v>
      </c>
      <c r="BC93" s="187">
        <f t="shared" si="102"/>
        <v>0</v>
      </c>
      <c r="BD93" s="186">
        <f t="shared" si="103"/>
        <v>0</v>
      </c>
      <c r="BE93" s="187">
        <f t="shared" si="104"/>
        <v>0</v>
      </c>
      <c r="BF93" s="186">
        <f t="shared" si="105"/>
        <v>0</v>
      </c>
      <c r="BG93" s="187">
        <f t="shared" si="106"/>
        <v>0</v>
      </c>
      <c r="BH93" s="186">
        <f t="shared" si="107"/>
        <v>0</v>
      </c>
      <c r="BI93" s="187">
        <f t="shared" si="108"/>
        <v>0</v>
      </c>
      <c r="BJ93" s="186">
        <f t="shared" si="109"/>
        <v>0</v>
      </c>
      <c r="BK93" s="187">
        <f t="shared" si="110"/>
        <v>0</v>
      </c>
      <c r="BL93" s="186">
        <f t="shared" si="111"/>
        <v>0</v>
      </c>
      <c r="BM93" s="187">
        <f t="shared" si="112"/>
        <v>0</v>
      </c>
      <c r="BN93" s="186">
        <f t="shared" si="113"/>
        <v>0</v>
      </c>
      <c r="BO93" s="187">
        <f t="shared" si="114"/>
        <v>0</v>
      </c>
      <c r="BP93" s="186">
        <f t="shared" si="115"/>
        <v>0</v>
      </c>
      <c r="BQ93" s="187">
        <f t="shared" si="116"/>
        <v>0</v>
      </c>
      <c r="BR93" s="186">
        <f t="shared" si="117"/>
        <v>0</v>
      </c>
      <c r="BS93" s="187">
        <f t="shared" si="118"/>
        <v>0</v>
      </c>
      <c r="BT93" s="186">
        <f t="shared" si="119"/>
        <v>0</v>
      </c>
      <c r="BU93" s="187">
        <f t="shared" si="120"/>
        <v>0</v>
      </c>
      <c r="BV93" s="186">
        <f t="shared" si="121"/>
        <v>0</v>
      </c>
      <c r="BW93" s="187">
        <f t="shared" si="122"/>
        <v>0</v>
      </c>
      <c r="BX93" s="186">
        <f t="shared" si="123"/>
        <v>0</v>
      </c>
      <c r="BY93" s="187">
        <f t="shared" si="124"/>
        <v>0</v>
      </c>
      <c r="BZ93" s="186">
        <f t="shared" si="125"/>
        <v>0</v>
      </c>
      <c r="CA93" s="187">
        <f t="shared" si="126"/>
        <v>0</v>
      </c>
      <c r="CB93" s="186">
        <f t="shared" si="127"/>
        <v>0</v>
      </c>
    </row>
    <row r="94" spans="1:80" ht="39.9" customHeight="1" x14ac:dyDescent="0.3">
      <c r="A94" s="8">
        <v>158</v>
      </c>
      <c r="B94" s="154"/>
      <c r="C94" s="155"/>
      <c r="D94" s="156"/>
      <c r="E94" s="151"/>
      <c r="F94" s="157"/>
      <c r="G94" s="152"/>
      <c r="H94" s="152"/>
      <c r="I94" s="153"/>
      <c r="P94" s="195"/>
      <c r="Q94" s="183">
        <f t="shared" si="64"/>
        <v>0</v>
      </c>
      <c r="R94" s="184">
        <f t="shared" si="65"/>
        <v>0</v>
      </c>
      <c r="S94" s="183">
        <f t="shared" si="66"/>
        <v>0</v>
      </c>
      <c r="T94" s="184">
        <f t="shared" si="67"/>
        <v>0</v>
      </c>
      <c r="U94" s="185">
        <f t="shared" si="68"/>
        <v>0</v>
      </c>
      <c r="V94" s="186">
        <f t="shared" si="69"/>
        <v>0</v>
      </c>
      <c r="W94" s="187">
        <f t="shared" si="70"/>
        <v>0</v>
      </c>
      <c r="X94" s="186">
        <f t="shared" si="71"/>
        <v>0</v>
      </c>
      <c r="Y94" s="187">
        <f t="shared" si="72"/>
        <v>0</v>
      </c>
      <c r="Z94" s="186">
        <f t="shared" si="73"/>
        <v>0</v>
      </c>
      <c r="AA94" s="187">
        <f t="shared" si="74"/>
        <v>0</v>
      </c>
      <c r="AB94" s="186">
        <f t="shared" si="75"/>
        <v>0</v>
      </c>
      <c r="AC94" s="187">
        <f t="shared" si="76"/>
        <v>0</v>
      </c>
      <c r="AD94" s="186">
        <f t="shared" si="77"/>
        <v>0</v>
      </c>
      <c r="AE94" s="187">
        <f t="shared" si="78"/>
        <v>0</v>
      </c>
      <c r="AF94" s="186">
        <f t="shared" si="79"/>
        <v>0</v>
      </c>
      <c r="AG94" s="187">
        <f t="shared" si="80"/>
        <v>0</v>
      </c>
      <c r="AH94" s="186">
        <f t="shared" si="81"/>
        <v>0</v>
      </c>
      <c r="AI94" s="187">
        <f t="shared" si="82"/>
        <v>0</v>
      </c>
      <c r="AJ94" s="186">
        <f t="shared" si="83"/>
        <v>0</v>
      </c>
      <c r="AK94" s="187">
        <f t="shared" si="84"/>
        <v>0</v>
      </c>
      <c r="AL94" s="186">
        <f t="shared" si="85"/>
        <v>0</v>
      </c>
      <c r="AM94" s="187">
        <f t="shared" si="86"/>
        <v>0</v>
      </c>
      <c r="AN94" s="186">
        <f t="shared" si="87"/>
        <v>0</v>
      </c>
      <c r="AO94" s="187">
        <f t="shared" si="88"/>
        <v>0</v>
      </c>
      <c r="AP94" s="186">
        <f t="shared" si="89"/>
        <v>0</v>
      </c>
      <c r="AQ94" s="187">
        <f t="shared" si="90"/>
        <v>0</v>
      </c>
      <c r="AR94" s="186">
        <f t="shared" si="91"/>
        <v>0</v>
      </c>
      <c r="AS94" s="187">
        <f t="shared" si="92"/>
        <v>0</v>
      </c>
      <c r="AT94" s="186">
        <f t="shared" si="93"/>
        <v>0</v>
      </c>
      <c r="AU94" s="187">
        <f t="shared" si="94"/>
        <v>0</v>
      </c>
      <c r="AV94" s="186">
        <f t="shared" si="95"/>
        <v>0</v>
      </c>
      <c r="AW94" s="187">
        <f t="shared" si="96"/>
        <v>0</v>
      </c>
      <c r="AX94" s="186">
        <f t="shared" si="97"/>
        <v>0</v>
      </c>
      <c r="AY94" s="187">
        <f t="shared" si="98"/>
        <v>0</v>
      </c>
      <c r="AZ94" s="186">
        <f t="shared" si="99"/>
        <v>0</v>
      </c>
      <c r="BA94" s="187">
        <f t="shared" si="100"/>
        <v>0</v>
      </c>
      <c r="BB94" s="186">
        <f t="shared" si="101"/>
        <v>0</v>
      </c>
      <c r="BC94" s="187">
        <f t="shared" si="102"/>
        <v>0</v>
      </c>
      <c r="BD94" s="186">
        <f t="shared" si="103"/>
        <v>0</v>
      </c>
      <c r="BE94" s="187">
        <f t="shared" si="104"/>
        <v>0</v>
      </c>
      <c r="BF94" s="186">
        <f t="shared" si="105"/>
        <v>0</v>
      </c>
      <c r="BG94" s="187">
        <f t="shared" si="106"/>
        <v>0</v>
      </c>
      <c r="BH94" s="186">
        <f t="shared" si="107"/>
        <v>0</v>
      </c>
      <c r="BI94" s="187">
        <f t="shared" si="108"/>
        <v>0</v>
      </c>
      <c r="BJ94" s="186">
        <f t="shared" si="109"/>
        <v>0</v>
      </c>
      <c r="BK94" s="187">
        <f t="shared" si="110"/>
        <v>0</v>
      </c>
      <c r="BL94" s="186">
        <f t="shared" si="111"/>
        <v>0</v>
      </c>
      <c r="BM94" s="187">
        <f t="shared" si="112"/>
        <v>0</v>
      </c>
      <c r="BN94" s="186">
        <f t="shared" si="113"/>
        <v>0</v>
      </c>
      <c r="BO94" s="187">
        <f t="shared" si="114"/>
        <v>0</v>
      </c>
      <c r="BP94" s="186">
        <f t="shared" si="115"/>
        <v>0</v>
      </c>
      <c r="BQ94" s="187">
        <f t="shared" si="116"/>
        <v>0</v>
      </c>
      <c r="BR94" s="186">
        <f t="shared" si="117"/>
        <v>0</v>
      </c>
      <c r="BS94" s="187">
        <f t="shared" si="118"/>
        <v>0</v>
      </c>
      <c r="BT94" s="186">
        <f t="shared" si="119"/>
        <v>0</v>
      </c>
      <c r="BU94" s="187">
        <f t="shared" si="120"/>
        <v>0</v>
      </c>
      <c r="BV94" s="186">
        <f t="shared" si="121"/>
        <v>0</v>
      </c>
      <c r="BW94" s="187">
        <f t="shared" si="122"/>
        <v>0</v>
      </c>
      <c r="BX94" s="186">
        <f t="shared" si="123"/>
        <v>0</v>
      </c>
      <c r="BY94" s="187">
        <f t="shared" si="124"/>
        <v>0</v>
      </c>
      <c r="BZ94" s="186">
        <f t="shared" si="125"/>
        <v>0</v>
      </c>
      <c r="CA94" s="187">
        <f t="shared" si="126"/>
        <v>0</v>
      </c>
      <c r="CB94" s="186">
        <f t="shared" si="127"/>
        <v>0</v>
      </c>
    </row>
    <row r="95" spans="1:80" ht="39.9" customHeight="1" x14ac:dyDescent="0.3">
      <c r="A95" s="8">
        <v>159</v>
      </c>
      <c r="B95" s="154"/>
      <c r="C95" s="155"/>
      <c r="D95" s="156"/>
      <c r="E95" s="151"/>
      <c r="F95" s="157"/>
      <c r="G95" s="152"/>
      <c r="H95" s="152"/>
      <c r="I95" s="153"/>
      <c r="P95" s="195"/>
      <c r="Q95" s="183">
        <f t="shared" si="64"/>
        <v>0</v>
      </c>
      <c r="R95" s="184">
        <f t="shared" si="65"/>
        <v>0</v>
      </c>
      <c r="S95" s="183">
        <f t="shared" si="66"/>
        <v>0</v>
      </c>
      <c r="T95" s="184">
        <f t="shared" si="67"/>
        <v>0</v>
      </c>
      <c r="U95" s="185">
        <f t="shared" si="68"/>
        <v>0</v>
      </c>
      <c r="V95" s="186">
        <f t="shared" si="69"/>
        <v>0</v>
      </c>
      <c r="W95" s="187">
        <f t="shared" si="70"/>
        <v>0</v>
      </c>
      <c r="X95" s="186">
        <f t="shared" si="71"/>
        <v>0</v>
      </c>
      <c r="Y95" s="187">
        <f t="shared" si="72"/>
        <v>0</v>
      </c>
      <c r="Z95" s="186">
        <f t="shared" si="73"/>
        <v>0</v>
      </c>
      <c r="AA95" s="187">
        <f t="shared" si="74"/>
        <v>0</v>
      </c>
      <c r="AB95" s="186">
        <f t="shared" si="75"/>
        <v>0</v>
      </c>
      <c r="AC95" s="187">
        <f t="shared" si="76"/>
        <v>0</v>
      </c>
      <c r="AD95" s="186">
        <f t="shared" si="77"/>
        <v>0</v>
      </c>
      <c r="AE95" s="187">
        <f t="shared" si="78"/>
        <v>0</v>
      </c>
      <c r="AF95" s="186">
        <f t="shared" si="79"/>
        <v>0</v>
      </c>
      <c r="AG95" s="187">
        <f t="shared" si="80"/>
        <v>0</v>
      </c>
      <c r="AH95" s="186">
        <f t="shared" si="81"/>
        <v>0</v>
      </c>
      <c r="AI95" s="187">
        <f t="shared" si="82"/>
        <v>0</v>
      </c>
      <c r="AJ95" s="186">
        <f t="shared" si="83"/>
        <v>0</v>
      </c>
      <c r="AK95" s="187">
        <f t="shared" si="84"/>
        <v>0</v>
      </c>
      <c r="AL95" s="186">
        <f t="shared" si="85"/>
        <v>0</v>
      </c>
      <c r="AM95" s="187">
        <f t="shared" si="86"/>
        <v>0</v>
      </c>
      <c r="AN95" s="186">
        <f t="shared" si="87"/>
        <v>0</v>
      </c>
      <c r="AO95" s="187">
        <f t="shared" si="88"/>
        <v>0</v>
      </c>
      <c r="AP95" s="186">
        <f t="shared" si="89"/>
        <v>0</v>
      </c>
      <c r="AQ95" s="187">
        <f t="shared" si="90"/>
        <v>0</v>
      </c>
      <c r="AR95" s="186">
        <f t="shared" si="91"/>
        <v>0</v>
      </c>
      <c r="AS95" s="187">
        <f t="shared" si="92"/>
        <v>0</v>
      </c>
      <c r="AT95" s="186">
        <f t="shared" si="93"/>
        <v>0</v>
      </c>
      <c r="AU95" s="187">
        <f t="shared" si="94"/>
        <v>0</v>
      </c>
      <c r="AV95" s="186">
        <f t="shared" si="95"/>
        <v>0</v>
      </c>
      <c r="AW95" s="187">
        <f t="shared" si="96"/>
        <v>0</v>
      </c>
      <c r="AX95" s="186">
        <f t="shared" si="97"/>
        <v>0</v>
      </c>
      <c r="AY95" s="187">
        <f t="shared" si="98"/>
        <v>0</v>
      </c>
      <c r="AZ95" s="186">
        <f t="shared" si="99"/>
        <v>0</v>
      </c>
      <c r="BA95" s="187">
        <f t="shared" si="100"/>
        <v>0</v>
      </c>
      <c r="BB95" s="186">
        <f t="shared" si="101"/>
        <v>0</v>
      </c>
      <c r="BC95" s="187">
        <f t="shared" si="102"/>
        <v>0</v>
      </c>
      <c r="BD95" s="186">
        <f t="shared" si="103"/>
        <v>0</v>
      </c>
      <c r="BE95" s="187">
        <f t="shared" si="104"/>
        <v>0</v>
      </c>
      <c r="BF95" s="186">
        <f t="shared" si="105"/>
        <v>0</v>
      </c>
      <c r="BG95" s="187">
        <f t="shared" si="106"/>
        <v>0</v>
      </c>
      <c r="BH95" s="186">
        <f t="shared" si="107"/>
        <v>0</v>
      </c>
      <c r="BI95" s="187">
        <f t="shared" si="108"/>
        <v>0</v>
      </c>
      <c r="BJ95" s="186">
        <f t="shared" si="109"/>
        <v>0</v>
      </c>
      <c r="BK95" s="187">
        <f t="shared" si="110"/>
        <v>0</v>
      </c>
      <c r="BL95" s="186">
        <f t="shared" si="111"/>
        <v>0</v>
      </c>
      <c r="BM95" s="187">
        <f t="shared" si="112"/>
        <v>0</v>
      </c>
      <c r="BN95" s="186">
        <f t="shared" si="113"/>
        <v>0</v>
      </c>
      <c r="BO95" s="187">
        <f t="shared" si="114"/>
        <v>0</v>
      </c>
      <c r="BP95" s="186">
        <f t="shared" si="115"/>
        <v>0</v>
      </c>
      <c r="BQ95" s="187">
        <f t="shared" si="116"/>
        <v>0</v>
      </c>
      <c r="BR95" s="186">
        <f t="shared" si="117"/>
        <v>0</v>
      </c>
      <c r="BS95" s="187">
        <f t="shared" si="118"/>
        <v>0</v>
      </c>
      <c r="BT95" s="186">
        <f t="shared" si="119"/>
        <v>0</v>
      </c>
      <c r="BU95" s="187">
        <f t="shared" si="120"/>
        <v>0</v>
      </c>
      <c r="BV95" s="186">
        <f t="shared" si="121"/>
        <v>0</v>
      </c>
      <c r="BW95" s="187">
        <f t="shared" si="122"/>
        <v>0</v>
      </c>
      <c r="BX95" s="186">
        <f t="shared" si="123"/>
        <v>0</v>
      </c>
      <c r="BY95" s="187">
        <f t="shared" si="124"/>
        <v>0</v>
      </c>
      <c r="BZ95" s="186">
        <f t="shared" si="125"/>
        <v>0</v>
      </c>
      <c r="CA95" s="187">
        <f t="shared" si="126"/>
        <v>0</v>
      </c>
      <c r="CB95" s="186">
        <f t="shared" si="127"/>
        <v>0</v>
      </c>
    </row>
    <row r="96" spans="1:80" ht="39.9" customHeight="1" x14ac:dyDescent="0.3">
      <c r="A96" s="8">
        <v>160</v>
      </c>
      <c r="B96" s="154"/>
      <c r="C96" s="155"/>
      <c r="D96" s="156"/>
      <c r="E96" s="151"/>
      <c r="F96" s="157"/>
      <c r="G96" s="152"/>
      <c r="H96" s="152"/>
      <c r="I96" s="153"/>
      <c r="P96" s="195"/>
      <c r="Q96" s="183">
        <f t="shared" si="64"/>
        <v>0</v>
      </c>
      <c r="R96" s="184">
        <f t="shared" si="65"/>
        <v>0</v>
      </c>
      <c r="S96" s="183">
        <f t="shared" si="66"/>
        <v>0</v>
      </c>
      <c r="T96" s="184">
        <f t="shared" si="67"/>
        <v>0</v>
      </c>
      <c r="U96" s="185">
        <f t="shared" si="68"/>
        <v>0</v>
      </c>
      <c r="V96" s="186">
        <f t="shared" si="69"/>
        <v>0</v>
      </c>
      <c r="W96" s="187">
        <f t="shared" si="70"/>
        <v>0</v>
      </c>
      <c r="X96" s="186">
        <f t="shared" si="71"/>
        <v>0</v>
      </c>
      <c r="Y96" s="187">
        <f t="shared" si="72"/>
        <v>0</v>
      </c>
      <c r="Z96" s="186">
        <f t="shared" si="73"/>
        <v>0</v>
      </c>
      <c r="AA96" s="187">
        <f t="shared" si="74"/>
        <v>0</v>
      </c>
      <c r="AB96" s="186">
        <f t="shared" si="75"/>
        <v>0</v>
      </c>
      <c r="AC96" s="187">
        <f t="shared" si="76"/>
        <v>0</v>
      </c>
      <c r="AD96" s="186">
        <f t="shared" si="77"/>
        <v>0</v>
      </c>
      <c r="AE96" s="187">
        <f t="shared" si="78"/>
        <v>0</v>
      </c>
      <c r="AF96" s="186">
        <f t="shared" si="79"/>
        <v>0</v>
      </c>
      <c r="AG96" s="187">
        <f t="shared" si="80"/>
        <v>0</v>
      </c>
      <c r="AH96" s="186">
        <f t="shared" si="81"/>
        <v>0</v>
      </c>
      <c r="AI96" s="187">
        <f t="shared" si="82"/>
        <v>0</v>
      </c>
      <c r="AJ96" s="186">
        <f t="shared" si="83"/>
        <v>0</v>
      </c>
      <c r="AK96" s="187">
        <f t="shared" si="84"/>
        <v>0</v>
      </c>
      <c r="AL96" s="186">
        <f t="shared" si="85"/>
        <v>0</v>
      </c>
      <c r="AM96" s="187">
        <f t="shared" si="86"/>
        <v>0</v>
      </c>
      <c r="AN96" s="186">
        <f t="shared" si="87"/>
        <v>0</v>
      </c>
      <c r="AO96" s="187">
        <f t="shared" si="88"/>
        <v>0</v>
      </c>
      <c r="AP96" s="186">
        <f t="shared" si="89"/>
        <v>0</v>
      </c>
      <c r="AQ96" s="187">
        <f t="shared" si="90"/>
        <v>0</v>
      </c>
      <c r="AR96" s="186">
        <f t="shared" si="91"/>
        <v>0</v>
      </c>
      <c r="AS96" s="187">
        <f t="shared" si="92"/>
        <v>0</v>
      </c>
      <c r="AT96" s="186">
        <f t="shared" si="93"/>
        <v>0</v>
      </c>
      <c r="AU96" s="187">
        <f t="shared" si="94"/>
        <v>0</v>
      </c>
      <c r="AV96" s="186">
        <f t="shared" si="95"/>
        <v>0</v>
      </c>
      <c r="AW96" s="187">
        <f t="shared" si="96"/>
        <v>0</v>
      </c>
      <c r="AX96" s="186">
        <f t="shared" si="97"/>
        <v>0</v>
      </c>
      <c r="AY96" s="187">
        <f t="shared" si="98"/>
        <v>0</v>
      </c>
      <c r="AZ96" s="186">
        <f t="shared" si="99"/>
        <v>0</v>
      </c>
      <c r="BA96" s="187">
        <f t="shared" si="100"/>
        <v>0</v>
      </c>
      <c r="BB96" s="186">
        <f t="shared" si="101"/>
        <v>0</v>
      </c>
      <c r="BC96" s="187">
        <f t="shared" si="102"/>
        <v>0</v>
      </c>
      <c r="BD96" s="186">
        <f t="shared" si="103"/>
        <v>0</v>
      </c>
      <c r="BE96" s="187">
        <f t="shared" si="104"/>
        <v>0</v>
      </c>
      <c r="BF96" s="186">
        <f t="shared" si="105"/>
        <v>0</v>
      </c>
      <c r="BG96" s="187">
        <f t="shared" si="106"/>
        <v>0</v>
      </c>
      <c r="BH96" s="186">
        <f t="shared" si="107"/>
        <v>0</v>
      </c>
      <c r="BI96" s="187">
        <f t="shared" si="108"/>
        <v>0</v>
      </c>
      <c r="BJ96" s="186">
        <f t="shared" si="109"/>
        <v>0</v>
      </c>
      <c r="BK96" s="187">
        <f t="shared" si="110"/>
        <v>0</v>
      </c>
      <c r="BL96" s="186">
        <f t="shared" si="111"/>
        <v>0</v>
      </c>
      <c r="BM96" s="187">
        <f t="shared" si="112"/>
        <v>0</v>
      </c>
      <c r="BN96" s="186">
        <f t="shared" si="113"/>
        <v>0</v>
      </c>
      <c r="BO96" s="187">
        <f t="shared" si="114"/>
        <v>0</v>
      </c>
      <c r="BP96" s="186">
        <f t="shared" si="115"/>
        <v>0</v>
      </c>
      <c r="BQ96" s="187">
        <f t="shared" si="116"/>
        <v>0</v>
      </c>
      <c r="BR96" s="186">
        <f t="shared" si="117"/>
        <v>0</v>
      </c>
      <c r="BS96" s="187">
        <f t="shared" si="118"/>
        <v>0</v>
      </c>
      <c r="BT96" s="186">
        <f t="shared" si="119"/>
        <v>0</v>
      </c>
      <c r="BU96" s="187">
        <f t="shared" si="120"/>
        <v>0</v>
      </c>
      <c r="BV96" s="186">
        <f t="shared" si="121"/>
        <v>0</v>
      </c>
      <c r="BW96" s="187">
        <f t="shared" si="122"/>
        <v>0</v>
      </c>
      <c r="BX96" s="186">
        <f t="shared" si="123"/>
        <v>0</v>
      </c>
      <c r="BY96" s="187">
        <f t="shared" si="124"/>
        <v>0</v>
      </c>
      <c r="BZ96" s="186">
        <f t="shared" si="125"/>
        <v>0</v>
      </c>
      <c r="CA96" s="187">
        <f t="shared" si="126"/>
        <v>0</v>
      </c>
      <c r="CB96" s="186">
        <f t="shared" si="127"/>
        <v>0</v>
      </c>
    </row>
    <row r="97" spans="1:80" ht="39.9" customHeight="1" x14ac:dyDescent="0.3">
      <c r="A97" s="8">
        <v>161</v>
      </c>
      <c r="B97" s="154"/>
      <c r="C97" s="155"/>
      <c r="D97" s="156"/>
      <c r="E97" s="151"/>
      <c r="F97" s="157"/>
      <c r="G97" s="152"/>
      <c r="H97" s="152"/>
      <c r="I97" s="153"/>
      <c r="P97" s="195"/>
      <c r="Q97" s="183">
        <f t="shared" si="64"/>
        <v>0</v>
      </c>
      <c r="R97" s="184">
        <f t="shared" si="65"/>
        <v>0</v>
      </c>
      <c r="S97" s="183">
        <f t="shared" si="66"/>
        <v>0</v>
      </c>
      <c r="T97" s="184">
        <f t="shared" si="67"/>
        <v>0</v>
      </c>
      <c r="U97" s="185">
        <f t="shared" si="68"/>
        <v>0</v>
      </c>
      <c r="V97" s="186">
        <f t="shared" si="69"/>
        <v>0</v>
      </c>
      <c r="W97" s="187">
        <f t="shared" si="70"/>
        <v>0</v>
      </c>
      <c r="X97" s="186">
        <f t="shared" si="71"/>
        <v>0</v>
      </c>
      <c r="Y97" s="187">
        <f t="shared" si="72"/>
        <v>0</v>
      </c>
      <c r="Z97" s="186">
        <f t="shared" si="73"/>
        <v>0</v>
      </c>
      <c r="AA97" s="187">
        <f t="shared" si="74"/>
        <v>0</v>
      </c>
      <c r="AB97" s="186">
        <f t="shared" si="75"/>
        <v>0</v>
      </c>
      <c r="AC97" s="187">
        <f t="shared" si="76"/>
        <v>0</v>
      </c>
      <c r="AD97" s="186">
        <f t="shared" si="77"/>
        <v>0</v>
      </c>
      <c r="AE97" s="187">
        <f t="shared" si="78"/>
        <v>0</v>
      </c>
      <c r="AF97" s="186">
        <f t="shared" si="79"/>
        <v>0</v>
      </c>
      <c r="AG97" s="187">
        <f t="shared" si="80"/>
        <v>0</v>
      </c>
      <c r="AH97" s="186">
        <f t="shared" si="81"/>
        <v>0</v>
      </c>
      <c r="AI97" s="187">
        <f t="shared" si="82"/>
        <v>0</v>
      </c>
      <c r="AJ97" s="186">
        <f t="shared" si="83"/>
        <v>0</v>
      </c>
      <c r="AK97" s="187">
        <f t="shared" si="84"/>
        <v>0</v>
      </c>
      <c r="AL97" s="186">
        <f t="shared" si="85"/>
        <v>0</v>
      </c>
      <c r="AM97" s="187">
        <f t="shared" si="86"/>
        <v>0</v>
      </c>
      <c r="AN97" s="186">
        <f t="shared" si="87"/>
        <v>0</v>
      </c>
      <c r="AO97" s="187">
        <f t="shared" si="88"/>
        <v>0</v>
      </c>
      <c r="AP97" s="186">
        <f t="shared" si="89"/>
        <v>0</v>
      </c>
      <c r="AQ97" s="187">
        <f t="shared" si="90"/>
        <v>0</v>
      </c>
      <c r="AR97" s="186">
        <f t="shared" si="91"/>
        <v>0</v>
      </c>
      <c r="AS97" s="187">
        <f t="shared" si="92"/>
        <v>0</v>
      </c>
      <c r="AT97" s="186">
        <f t="shared" si="93"/>
        <v>0</v>
      </c>
      <c r="AU97" s="187">
        <f t="shared" si="94"/>
        <v>0</v>
      </c>
      <c r="AV97" s="186">
        <f t="shared" si="95"/>
        <v>0</v>
      </c>
      <c r="AW97" s="187">
        <f t="shared" si="96"/>
        <v>0</v>
      </c>
      <c r="AX97" s="186">
        <f t="shared" si="97"/>
        <v>0</v>
      </c>
      <c r="AY97" s="187">
        <f t="shared" si="98"/>
        <v>0</v>
      </c>
      <c r="AZ97" s="186">
        <f t="shared" si="99"/>
        <v>0</v>
      </c>
      <c r="BA97" s="187">
        <f t="shared" si="100"/>
        <v>0</v>
      </c>
      <c r="BB97" s="186">
        <f t="shared" si="101"/>
        <v>0</v>
      </c>
      <c r="BC97" s="187">
        <f t="shared" si="102"/>
        <v>0</v>
      </c>
      <c r="BD97" s="186">
        <f t="shared" si="103"/>
        <v>0</v>
      </c>
      <c r="BE97" s="187">
        <f t="shared" si="104"/>
        <v>0</v>
      </c>
      <c r="BF97" s="186">
        <f t="shared" si="105"/>
        <v>0</v>
      </c>
      <c r="BG97" s="187">
        <f t="shared" si="106"/>
        <v>0</v>
      </c>
      <c r="BH97" s="186">
        <f t="shared" si="107"/>
        <v>0</v>
      </c>
      <c r="BI97" s="187">
        <f t="shared" si="108"/>
        <v>0</v>
      </c>
      <c r="BJ97" s="186">
        <f t="shared" si="109"/>
        <v>0</v>
      </c>
      <c r="BK97" s="187">
        <f t="shared" si="110"/>
        <v>0</v>
      </c>
      <c r="BL97" s="186">
        <f t="shared" si="111"/>
        <v>0</v>
      </c>
      <c r="BM97" s="187">
        <f t="shared" si="112"/>
        <v>0</v>
      </c>
      <c r="BN97" s="186">
        <f t="shared" si="113"/>
        <v>0</v>
      </c>
      <c r="BO97" s="187">
        <f t="shared" si="114"/>
        <v>0</v>
      </c>
      <c r="BP97" s="186">
        <f t="shared" si="115"/>
        <v>0</v>
      </c>
      <c r="BQ97" s="187">
        <f t="shared" si="116"/>
        <v>0</v>
      </c>
      <c r="BR97" s="186">
        <f t="shared" si="117"/>
        <v>0</v>
      </c>
      <c r="BS97" s="187">
        <f t="shared" si="118"/>
        <v>0</v>
      </c>
      <c r="BT97" s="186">
        <f t="shared" si="119"/>
        <v>0</v>
      </c>
      <c r="BU97" s="187">
        <f t="shared" si="120"/>
        <v>0</v>
      </c>
      <c r="BV97" s="186">
        <f t="shared" si="121"/>
        <v>0</v>
      </c>
      <c r="BW97" s="187">
        <f t="shared" si="122"/>
        <v>0</v>
      </c>
      <c r="BX97" s="186">
        <f t="shared" si="123"/>
        <v>0</v>
      </c>
      <c r="BY97" s="187">
        <f t="shared" si="124"/>
        <v>0</v>
      </c>
      <c r="BZ97" s="186">
        <f t="shared" si="125"/>
        <v>0</v>
      </c>
      <c r="CA97" s="187">
        <f t="shared" si="126"/>
        <v>0</v>
      </c>
      <c r="CB97" s="186">
        <f t="shared" si="127"/>
        <v>0</v>
      </c>
    </row>
    <row r="98" spans="1:80" ht="39.9" customHeight="1" x14ac:dyDescent="0.3">
      <c r="A98" s="8">
        <v>162</v>
      </c>
      <c r="B98" s="154"/>
      <c r="C98" s="155"/>
      <c r="D98" s="156"/>
      <c r="E98" s="151"/>
      <c r="F98" s="157"/>
      <c r="G98" s="152"/>
      <c r="H98" s="152"/>
      <c r="I98" s="153"/>
      <c r="P98" s="195"/>
      <c r="Q98" s="183">
        <f t="shared" si="64"/>
        <v>0</v>
      </c>
      <c r="R98" s="184">
        <f t="shared" si="65"/>
        <v>0</v>
      </c>
      <c r="S98" s="183">
        <f t="shared" si="66"/>
        <v>0</v>
      </c>
      <c r="T98" s="184">
        <f t="shared" si="67"/>
        <v>0</v>
      </c>
      <c r="U98" s="185">
        <f t="shared" si="68"/>
        <v>0</v>
      </c>
      <c r="V98" s="186">
        <f t="shared" si="69"/>
        <v>0</v>
      </c>
      <c r="W98" s="187">
        <f t="shared" si="70"/>
        <v>0</v>
      </c>
      <c r="X98" s="186">
        <f t="shared" si="71"/>
        <v>0</v>
      </c>
      <c r="Y98" s="187">
        <f t="shared" si="72"/>
        <v>0</v>
      </c>
      <c r="Z98" s="186">
        <f t="shared" si="73"/>
        <v>0</v>
      </c>
      <c r="AA98" s="187">
        <f t="shared" si="74"/>
        <v>0</v>
      </c>
      <c r="AB98" s="186">
        <f t="shared" si="75"/>
        <v>0</v>
      </c>
      <c r="AC98" s="187">
        <f t="shared" si="76"/>
        <v>0</v>
      </c>
      <c r="AD98" s="186">
        <f t="shared" si="77"/>
        <v>0</v>
      </c>
      <c r="AE98" s="187">
        <f t="shared" si="78"/>
        <v>0</v>
      </c>
      <c r="AF98" s="186">
        <f t="shared" si="79"/>
        <v>0</v>
      </c>
      <c r="AG98" s="187">
        <f t="shared" si="80"/>
        <v>0</v>
      </c>
      <c r="AH98" s="186">
        <f t="shared" si="81"/>
        <v>0</v>
      </c>
      <c r="AI98" s="187">
        <f t="shared" si="82"/>
        <v>0</v>
      </c>
      <c r="AJ98" s="186">
        <f t="shared" si="83"/>
        <v>0</v>
      </c>
      <c r="AK98" s="187">
        <f t="shared" si="84"/>
        <v>0</v>
      </c>
      <c r="AL98" s="186">
        <f t="shared" si="85"/>
        <v>0</v>
      </c>
      <c r="AM98" s="187">
        <f t="shared" si="86"/>
        <v>0</v>
      </c>
      <c r="AN98" s="186">
        <f t="shared" si="87"/>
        <v>0</v>
      </c>
      <c r="AO98" s="187">
        <f t="shared" si="88"/>
        <v>0</v>
      </c>
      <c r="AP98" s="186">
        <f t="shared" si="89"/>
        <v>0</v>
      </c>
      <c r="AQ98" s="187">
        <f t="shared" si="90"/>
        <v>0</v>
      </c>
      <c r="AR98" s="186">
        <f t="shared" si="91"/>
        <v>0</v>
      </c>
      <c r="AS98" s="187">
        <f t="shared" si="92"/>
        <v>0</v>
      </c>
      <c r="AT98" s="186">
        <f t="shared" si="93"/>
        <v>0</v>
      </c>
      <c r="AU98" s="187">
        <f t="shared" si="94"/>
        <v>0</v>
      </c>
      <c r="AV98" s="186">
        <f t="shared" si="95"/>
        <v>0</v>
      </c>
      <c r="AW98" s="187">
        <f t="shared" si="96"/>
        <v>0</v>
      </c>
      <c r="AX98" s="186">
        <f t="shared" si="97"/>
        <v>0</v>
      </c>
      <c r="AY98" s="187">
        <f t="shared" si="98"/>
        <v>0</v>
      </c>
      <c r="AZ98" s="186">
        <f t="shared" si="99"/>
        <v>0</v>
      </c>
      <c r="BA98" s="187">
        <f t="shared" si="100"/>
        <v>0</v>
      </c>
      <c r="BB98" s="186">
        <f t="shared" si="101"/>
        <v>0</v>
      </c>
      <c r="BC98" s="187">
        <f t="shared" si="102"/>
        <v>0</v>
      </c>
      <c r="BD98" s="186">
        <f t="shared" si="103"/>
        <v>0</v>
      </c>
      <c r="BE98" s="187">
        <f t="shared" si="104"/>
        <v>0</v>
      </c>
      <c r="BF98" s="186">
        <f t="shared" si="105"/>
        <v>0</v>
      </c>
      <c r="BG98" s="187">
        <f t="shared" si="106"/>
        <v>0</v>
      </c>
      <c r="BH98" s="186">
        <f t="shared" si="107"/>
        <v>0</v>
      </c>
      <c r="BI98" s="187">
        <f t="shared" si="108"/>
        <v>0</v>
      </c>
      <c r="BJ98" s="186">
        <f t="shared" si="109"/>
        <v>0</v>
      </c>
      <c r="BK98" s="187">
        <f t="shared" si="110"/>
        <v>0</v>
      </c>
      <c r="BL98" s="186">
        <f t="shared" si="111"/>
        <v>0</v>
      </c>
      <c r="BM98" s="187">
        <f t="shared" si="112"/>
        <v>0</v>
      </c>
      <c r="BN98" s="186">
        <f t="shared" si="113"/>
        <v>0</v>
      </c>
      <c r="BO98" s="187">
        <f t="shared" si="114"/>
        <v>0</v>
      </c>
      <c r="BP98" s="186">
        <f t="shared" si="115"/>
        <v>0</v>
      </c>
      <c r="BQ98" s="187">
        <f t="shared" si="116"/>
        <v>0</v>
      </c>
      <c r="BR98" s="186">
        <f t="shared" si="117"/>
        <v>0</v>
      </c>
      <c r="BS98" s="187">
        <f t="shared" si="118"/>
        <v>0</v>
      </c>
      <c r="BT98" s="186">
        <f t="shared" si="119"/>
        <v>0</v>
      </c>
      <c r="BU98" s="187">
        <f t="shared" si="120"/>
        <v>0</v>
      </c>
      <c r="BV98" s="186">
        <f t="shared" si="121"/>
        <v>0</v>
      </c>
      <c r="BW98" s="187">
        <f t="shared" si="122"/>
        <v>0</v>
      </c>
      <c r="BX98" s="186">
        <f t="shared" si="123"/>
        <v>0</v>
      </c>
      <c r="BY98" s="187">
        <f t="shared" si="124"/>
        <v>0</v>
      </c>
      <c r="BZ98" s="186">
        <f t="shared" si="125"/>
        <v>0</v>
      </c>
      <c r="CA98" s="187">
        <f t="shared" si="126"/>
        <v>0</v>
      </c>
      <c r="CB98" s="186">
        <f t="shared" si="127"/>
        <v>0</v>
      </c>
    </row>
    <row r="99" spans="1:80" ht="39.9" customHeight="1" x14ac:dyDescent="0.3">
      <c r="A99" s="8">
        <v>163</v>
      </c>
      <c r="B99" s="154"/>
      <c r="C99" s="155"/>
      <c r="D99" s="156"/>
      <c r="E99" s="151"/>
      <c r="F99" s="157"/>
      <c r="G99" s="152"/>
      <c r="H99" s="152"/>
      <c r="I99" s="153"/>
      <c r="P99" s="195"/>
      <c r="Q99" s="183">
        <f t="shared" si="64"/>
        <v>0</v>
      </c>
      <c r="R99" s="184">
        <f t="shared" si="65"/>
        <v>0</v>
      </c>
      <c r="S99" s="183">
        <f t="shared" si="66"/>
        <v>0</v>
      </c>
      <c r="T99" s="184">
        <f t="shared" si="67"/>
        <v>0</v>
      </c>
      <c r="U99" s="185">
        <f t="shared" si="68"/>
        <v>0</v>
      </c>
      <c r="V99" s="186">
        <f t="shared" si="69"/>
        <v>0</v>
      </c>
      <c r="W99" s="187">
        <f t="shared" si="70"/>
        <v>0</v>
      </c>
      <c r="X99" s="186">
        <f t="shared" si="71"/>
        <v>0</v>
      </c>
      <c r="Y99" s="187">
        <f t="shared" si="72"/>
        <v>0</v>
      </c>
      <c r="Z99" s="186">
        <f t="shared" si="73"/>
        <v>0</v>
      </c>
      <c r="AA99" s="187">
        <f t="shared" si="74"/>
        <v>0</v>
      </c>
      <c r="AB99" s="186">
        <f t="shared" si="75"/>
        <v>0</v>
      </c>
      <c r="AC99" s="187">
        <f t="shared" si="76"/>
        <v>0</v>
      </c>
      <c r="AD99" s="186">
        <f t="shared" si="77"/>
        <v>0</v>
      </c>
      <c r="AE99" s="187">
        <f t="shared" si="78"/>
        <v>0</v>
      </c>
      <c r="AF99" s="186">
        <f t="shared" si="79"/>
        <v>0</v>
      </c>
      <c r="AG99" s="187">
        <f t="shared" si="80"/>
        <v>0</v>
      </c>
      <c r="AH99" s="186">
        <f t="shared" si="81"/>
        <v>0</v>
      </c>
      <c r="AI99" s="187">
        <f t="shared" si="82"/>
        <v>0</v>
      </c>
      <c r="AJ99" s="186">
        <f t="shared" si="83"/>
        <v>0</v>
      </c>
      <c r="AK99" s="187">
        <f t="shared" si="84"/>
        <v>0</v>
      </c>
      <c r="AL99" s="186">
        <f t="shared" si="85"/>
        <v>0</v>
      </c>
      <c r="AM99" s="187">
        <f t="shared" si="86"/>
        <v>0</v>
      </c>
      <c r="AN99" s="186">
        <f t="shared" si="87"/>
        <v>0</v>
      </c>
      <c r="AO99" s="187">
        <f t="shared" si="88"/>
        <v>0</v>
      </c>
      <c r="AP99" s="186">
        <f t="shared" si="89"/>
        <v>0</v>
      </c>
      <c r="AQ99" s="187">
        <f t="shared" si="90"/>
        <v>0</v>
      </c>
      <c r="AR99" s="186">
        <f t="shared" si="91"/>
        <v>0</v>
      </c>
      <c r="AS99" s="187">
        <f t="shared" si="92"/>
        <v>0</v>
      </c>
      <c r="AT99" s="186">
        <f t="shared" si="93"/>
        <v>0</v>
      </c>
      <c r="AU99" s="187">
        <f t="shared" si="94"/>
        <v>0</v>
      </c>
      <c r="AV99" s="186">
        <f t="shared" si="95"/>
        <v>0</v>
      </c>
      <c r="AW99" s="187">
        <f t="shared" si="96"/>
        <v>0</v>
      </c>
      <c r="AX99" s="186">
        <f t="shared" si="97"/>
        <v>0</v>
      </c>
      <c r="AY99" s="187">
        <f t="shared" si="98"/>
        <v>0</v>
      </c>
      <c r="AZ99" s="186">
        <f t="shared" si="99"/>
        <v>0</v>
      </c>
      <c r="BA99" s="187">
        <f t="shared" si="100"/>
        <v>0</v>
      </c>
      <c r="BB99" s="186">
        <f t="shared" si="101"/>
        <v>0</v>
      </c>
      <c r="BC99" s="187">
        <f t="shared" si="102"/>
        <v>0</v>
      </c>
      <c r="BD99" s="186">
        <f t="shared" si="103"/>
        <v>0</v>
      </c>
      <c r="BE99" s="187">
        <f t="shared" si="104"/>
        <v>0</v>
      </c>
      <c r="BF99" s="186">
        <f t="shared" si="105"/>
        <v>0</v>
      </c>
      <c r="BG99" s="187">
        <f t="shared" si="106"/>
        <v>0</v>
      </c>
      <c r="BH99" s="186">
        <f t="shared" si="107"/>
        <v>0</v>
      </c>
      <c r="BI99" s="187">
        <f t="shared" si="108"/>
        <v>0</v>
      </c>
      <c r="BJ99" s="186">
        <f t="shared" si="109"/>
        <v>0</v>
      </c>
      <c r="BK99" s="187">
        <f t="shared" si="110"/>
        <v>0</v>
      </c>
      <c r="BL99" s="186">
        <f t="shared" si="111"/>
        <v>0</v>
      </c>
      <c r="BM99" s="187">
        <f t="shared" si="112"/>
        <v>0</v>
      </c>
      <c r="BN99" s="186">
        <f t="shared" si="113"/>
        <v>0</v>
      </c>
      <c r="BO99" s="187">
        <f t="shared" si="114"/>
        <v>0</v>
      </c>
      <c r="BP99" s="186">
        <f t="shared" si="115"/>
        <v>0</v>
      </c>
      <c r="BQ99" s="187">
        <f t="shared" si="116"/>
        <v>0</v>
      </c>
      <c r="BR99" s="186">
        <f t="shared" si="117"/>
        <v>0</v>
      </c>
      <c r="BS99" s="187">
        <f t="shared" si="118"/>
        <v>0</v>
      </c>
      <c r="BT99" s="186">
        <f t="shared" si="119"/>
        <v>0</v>
      </c>
      <c r="BU99" s="187">
        <f t="shared" si="120"/>
        <v>0</v>
      </c>
      <c r="BV99" s="186">
        <f t="shared" si="121"/>
        <v>0</v>
      </c>
      <c r="BW99" s="187">
        <f t="shared" si="122"/>
        <v>0</v>
      </c>
      <c r="BX99" s="186">
        <f t="shared" si="123"/>
        <v>0</v>
      </c>
      <c r="BY99" s="187">
        <f t="shared" si="124"/>
        <v>0</v>
      </c>
      <c r="BZ99" s="186">
        <f t="shared" si="125"/>
        <v>0</v>
      </c>
      <c r="CA99" s="187">
        <f t="shared" si="126"/>
        <v>0</v>
      </c>
      <c r="CB99" s="186">
        <f t="shared" si="127"/>
        <v>0</v>
      </c>
    </row>
    <row r="100" spans="1:80" ht="39.9" customHeight="1" x14ac:dyDescent="0.3">
      <c r="A100" s="8">
        <v>164</v>
      </c>
      <c r="B100" s="154"/>
      <c r="C100" s="155"/>
      <c r="D100" s="156"/>
      <c r="E100" s="151"/>
      <c r="F100" s="157"/>
      <c r="G100" s="152"/>
      <c r="H100" s="152"/>
      <c r="I100" s="153"/>
      <c r="P100" s="195"/>
      <c r="Q100" s="183">
        <f t="shared" si="64"/>
        <v>0</v>
      </c>
      <c r="R100" s="184">
        <f t="shared" si="65"/>
        <v>0</v>
      </c>
      <c r="S100" s="183">
        <f t="shared" si="66"/>
        <v>0</v>
      </c>
      <c r="T100" s="184">
        <f t="shared" si="67"/>
        <v>0</v>
      </c>
      <c r="U100" s="185">
        <f t="shared" si="68"/>
        <v>0</v>
      </c>
      <c r="V100" s="186">
        <f t="shared" si="69"/>
        <v>0</v>
      </c>
      <c r="W100" s="187">
        <f t="shared" si="70"/>
        <v>0</v>
      </c>
      <c r="X100" s="186">
        <f t="shared" si="71"/>
        <v>0</v>
      </c>
      <c r="Y100" s="187">
        <f t="shared" si="72"/>
        <v>0</v>
      </c>
      <c r="Z100" s="186">
        <f t="shared" si="73"/>
        <v>0</v>
      </c>
      <c r="AA100" s="187">
        <f t="shared" si="74"/>
        <v>0</v>
      </c>
      <c r="AB100" s="186">
        <f t="shared" si="75"/>
        <v>0</v>
      </c>
      <c r="AC100" s="187">
        <f t="shared" si="76"/>
        <v>0</v>
      </c>
      <c r="AD100" s="186">
        <f t="shared" si="77"/>
        <v>0</v>
      </c>
      <c r="AE100" s="187">
        <f t="shared" si="78"/>
        <v>0</v>
      </c>
      <c r="AF100" s="186">
        <f t="shared" si="79"/>
        <v>0</v>
      </c>
      <c r="AG100" s="187">
        <f t="shared" si="80"/>
        <v>0</v>
      </c>
      <c r="AH100" s="186">
        <f t="shared" si="81"/>
        <v>0</v>
      </c>
      <c r="AI100" s="187">
        <f t="shared" si="82"/>
        <v>0</v>
      </c>
      <c r="AJ100" s="186">
        <f t="shared" si="83"/>
        <v>0</v>
      </c>
      <c r="AK100" s="187">
        <f t="shared" si="84"/>
        <v>0</v>
      </c>
      <c r="AL100" s="186">
        <f t="shared" si="85"/>
        <v>0</v>
      </c>
      <c r="AM100" s="187">
        <f t="shared" si="86"/>
        <v>0</v>
      </c>
      <c r="AN100" s="186">
        <f t="shared" si="87"/>
        <v>0</v>
      </c>
      <c r="AO100" s="187">
        <f t="shared" si="88"/>
        <v>0</v>
      </c>
      <c r="AP100" s="186">
        <f t="shared" si="89"/>
        <v>0</v>
      </c>
      <c r="AQ100" s="187">
        <f t="shared" si="90"/>
        <v>0</v>
      </c>
      <c r="AR100" s="186">
        <f t="shared" si="91"/>
        <v>0</v>
      </c>
      <c r="AS100" s="187">
        <f t="shared" si="92"/>
        <v>0</v>
      </c>
      <c r="AT100" s="186">
        <f t="shared" si="93"/>
        <v>0</v>
      </c>
      <c r="AU100" s="187">
        <f t="shared" si="94"/>
        <v>0</v>
      </c>
      <c r="AV100" s="186">
        <f t="shared" si="95"/>
        <v>0</v>
      </c>
      <c r="AW100" s="187">
        <f t="shared" si="96"/>
        <v>0</v>
      </c>
      <c r="AX100" s="186">
        <f t="shared" si="97"/>
        <v>0</v>
      </c>
      <c r="AY100" s="187">
        <f t="shared" si="98"/>
        <v>0</v>
      </c>
      <c r="AZ100" s="186">
        <f t="shared" si="99"/>
        <v>0</v>
      </c>
      <c r="BA100" s="187">
        <f t="shared" si="100"/>
        <v>0</v>
      </c>
      <c r="BB100" s="186">
        <f t="shared" si="101"/>
        <v>0</v>
      </c>
      <c r="BC100" s="187">
        <f t="shared" si="102"/>
        <v>0</v>
      </c>
      <c r="BD100" s="186">
        <f t="shared" si="103"/>
        <v>0</v>
      </c>
      <c r="BE100" s="187">
        <f t="shared" si="104"/>
        <v>0</v>
      </c>
      <c r="BF100" s="186">
        <f t="shared" si="105"/>
        <v>0</v>
      </c>
      <c r="BG100" s="187">
        <f t="shared" si="106"/>
        <v>0</v>
      </c>
      <c r="BH100" s="186">
        <f t="shared" si="107"/>
        <v>0</v>
      </c>
      <c r="BI100" s="187">
        <f t="shared" si="108"/>
        <v>0</v>
      </c>
      <c r="BJ100" s="186">
        <f t="shared" si="109"/>
        <v>0</v>
      </c>
      <c r="BK100" s="187">
        <f t="shared" si="110"/>
        <v>0</v>
      </c>
      <c r="BL100" s="186">
        <f t="shared" si="111"/>
        <v>0</v>
      </c>
      <c r="BM100" s="187">
        <f t="shared" si="112"/>
        <v>0</v>
      </c>
      <c r="BN100" s="186">
        <f t="shared" si="113"/>
        <v>0</v>
      </c>
      <c r="BO100" s="187">
        <f t="shared" si="114"/>
        <v>0</v>
      </c>
      <c r="BP100" s="186">
        <f t="shared" si="115"/>
        <v>0</v>
      </c>
      <c r="BQ100" s="187">
        <f t="shared" si="116"/>
        <v>0</v>
      </c>
      <c r="BR100" s="186">
        <f t="shared" si="117"/>
        <v>0</v>
      </c>
      <c r="BS100" s="187">
        <f t="shared" si="118"/>
        <v>0</v>
      </c>
      <c r="BT100" s="186">
        <f t="shared" si="119"/>
        <v>0</v>
      </c>
      <c r="BU100" s="187">
        <f t="shared" si="120"/>
        <v>0</v>
      </c>
      <c r="BV100" s="186">
        <f t="shared" si="121"/>
        <v>0</v>
      </c>
      <c r="BW100" s="187">
        <f t="shared" si="122"/>
        <v>0</v>
      </c>
      <c r="BX100" s="186">
        <f t="shared" si="123"/>
        <v>0</v>
      </c>
      <c r="BY100" s="187">
        <f t="shared" si="124"/>
        <v>0</v>
      </c>
      <c r="BZ100" s="186">
        <f t="shared" si="125"/>
        <v>0</v>
      </c>
      <c r="CA100" s="187">
        <f t="shared" si="126"/>
        <v>0</v>
      </c>
      <c r="CB100" s="186">
        <f t="shared" si="127"/>
        <v>0</v>
      </c>
    </row>
    <row r="101" spans="1:80" ht="39.9" customHeight="1" x14ac:dyDescent="0.3">
      <c r="A101" s="8">
        <v>165</v>
      </c>
      <c r="B101" s="154"/>
      <c r="C101" s="155"/>
      <c r="D101" s="156"/>
      <c r="E101" s="151"/>
      <c r="F101" s="157"/>
      <c r="G101" s="152"/>
      <c r="H101" s="152"/>
      <c r="I101" s="153"/>
      <c r="P101" s="195"/>
      <c r="Q101" s="183">
        <f t="shared" si="64"/>
        <v>0</v>
      </c>
      <c r="R101" s="184">
        <f t="shared" si="65"/>
        <v>0</v>
      </c>
      <c r="S101" s="183">
        <f t="shared" si="66"/>
        <v>0</v>
      </c>
      <c r="T101" s="184">
        <f t="shared" si="67"/>
        <v>0</v>
      </c>
      <c r="U101" s="185">
        <f t="shared" si="68"/>
        <v>0</v>
      </c>
      <c r="V101" s="186">
        <f t="shared" si="69"/>
        <v>0</v>
      </c>
      <c r="W101" s="187">
        <f t="shared" si="70"/>
        <v>0</v>
      </c>
      <c r="X101" s="186">
        <f t="shared" si="71"/>
        <v>0</v>
      </c>
      <c r="Y101" s="187">
        <f t="shared" si="72"/>
        <v>0</v>
      </c>
      <c r="Z101" s="186">
        <f t="shared" si="73"/>
        <v>0</v>
      </c>
      <c r="AA101" s="187">
        <f t="shared" si="74"/>
        <v>0</v>
      </c>
      <c r="AB101" s="186">
        <f t="shared" si="75"/>
        <v>0</v>
      </c>
      <c r="AC101" s="187">
        <f t="shared" si="76"/>
        <v>0</v>
      </c>
      <c r="AD101" s="186">
        <f t="shared" si="77"/>
        <v>0</v>
      </c>
      <c r="AE101" s="187">
        <f t="shared" si="78"/>
        <v>0</v>
      </c>
      <c r="AF101" s="186">
        <f t="shared" si="79"/>
        <v>0</v>
      </c>
      <c r="AG101" s="187">
        <f t="shared" si="80"/>
        <v>0</v>
      </c>
      <c r="AH101" s="186">
        <f t="shared" si="81"/>
        <v>0</v>
      </c>
      <c r="AI101" s="187">
        <f t="shared" si="82"/>
        <v>0</v>
      </c>
      <c r="AJ101" s="186">
        <f t="shared" si="83"/>
        <v>0</v>
      </c>
      <c r="AK101" s="187">
        <f t="shared" si="84"/>
        <v>0</v>
      </c>
      <c r="AL101" s="186">
        <f t="shared" si="85"/>
        <v>0</v>
      </c>
      <c r="AM101" s="187">
        <f t="shared" si="86"/>
        <v>0</v>
      </c>
      <c r="AN101" s="186">
        <f t="shared" si="87"/>
        <v>0</v>
      </c>
      <c r="AO101" s="187">
        <f t="shared" si="88"/>
        <v>0</v>
      </c>
      <c r="AP101" s="186">
        <f t="shared" si="89"/>
        <v>0</v>
      </c>
      <c r="AQ101" s="187">
        <f t="shared" si="90"/>
        <v>0</v>
      </c>
      <c r="AR101" s="186">
        <f t="shared" si="91"/>
        <v>0</v>
      </c>
      <c r="AS101" s="187">
        <f t="shared" si="92"/>
        <v>0</v>
      </c>
      <c r="AT101" s="186">
        <f t="shared" si="93"/>
        <v>0</v>
      </c>
      <c r="AU101" s="187">
        <f t="shared" si="94"/>
        <v>0</v>
      </c>
      <c r="AV101" s="186">
        <f t="shared" si="95"/>
        <v>0</v>
      </c>
      <c r="AW101" s="187">
        <f t="shared" si="96"/>
        <v>0</v>
      </c>
      <c r="AX101" s="186">
        <f t="shared" si="97"/>
        <v>0</v>
      </c>
      <c r="AY101" s="187">
        <f t="shared" si="98"/>
        <v>0</v>
      </c>
      <c r="AZ101" s="186">
        <f t="shared" si="99"/>
        <v>0</v>
      </c>
      <c r="BA101" s="187">
        <f t="shared" si="100"/>
        <v>0</v>
      </c>
      <c r="BB101" s="186">
        <f t="shared" si="101"/>
        <v>0</v>
      </c>
      <c r="BC101" s="187">
        <f t="shared" si="102"/>
        <v>0</v>
      </c>
      <c r="BD101" s="186">
        <f t="shared" si="103"/>
        <v>0</v>
      </c>
      <c r="BE101" s="187">
        <f t="shared" si="104"/>
        <v>0</v>
      </c>
      <c r="BF101" s="186">
        <f t="shared" si="105"/>
        <v>0</v>
      </c>
      <c r="BG101" s="187">
        <f t="shared" si="106"/>
        <v>0</v>
      </c>
      <c r="BH101" s="186">
        <f t="shared" si="107"/>
        <v>0</v>
      </c>
      <c r="BI101" s="187">
        <f t="shared" si="108"/>
        <v>0</v>
      </c>
      <c r="BJ101" s="186">
        <f t="shared" si="109"/>
        <v>0</v>
      </c>
      <c r="BK101" s="187">
        <f t="shared" si="110"/>
        <v>0</v>
      </c>
      <c r="BL101" s="186">
        <f t="shared" si="111"/>
        <v>0</v>
      </c>
      <c r="BM101" s="187">
        <f t="shared" si="112"/>
        <v>0</v>
      </c>
      <c r="BN101" s="186">
        <f t="shared" si="113"/>
        <v>0</v>
      </c>
      <c r="BO101" s="187">
        <f t="shared" si="114"/>
        <v>0</v>
      </c>
      <c r="BP101" s="186">
        <f t="shared" si="115"/>
        <v>0</v>
      </c>
      <c r="BQ101" s="187">
        <f t="shared" si="116"/>
        <v>0</v>
      </c>
      <c r="BR101" s="186">
        <f t="shared" si="117"/>
        <v>0</v>
      </c>
      <c r="BS101" s="187">
        <f t="shared" si="118"/>
        <v>0</v>
      </c>
      <c r="BT101" s="186">
        <f t="shared" si="119"/>
        <v>0</v>
      </c>
      <c r="BU101" s="187">
        <f t="shared" si="120"/>
        <v>0</v>
      </c>
      <c r="BV101" s="186">
        <f t="shared" si="121"/>
        <v>0</v>
      </c>
      <c r="BW101" s="187">
        <f t="shared" si="122"/>
        <v>0</v>
      </c>
      <c r="BX101" s="186">
        <f t="shared" si="123"/>
        <v>0</v>
      </c>
      <c r="BY101" s="187">
        <f t="shared" si="124"/>
        <v>0</v>
      </c>
      <c r="BZ101" s="186">
        <f t="shared" si="125"/>
        <v>0</v>
      </c>
      <c r="CA101" s="187">
        <f t="shared" si="126"/>
        <v>0</v>
      </c>
      <c r="CB101" s="186">
        <f t="shared" si="127"/>
        <v>0</v>
      </c>
    </row>
    <row r="102" spans="1:80" ht="39.9" customHeight="1" x14ac:dyDescent="0.3">
      <c r="A102" s="8">
        <v>166</v>
      </c>
      <c r="B102" s="154"/>
      <c r="C102" s="155"/>
      <c r="D102" s="156"/>
      <c r="E102" s="151"/>
      <c r="F102" s="157"/>
      <c r="G102" s="152"/>
      <c r="H102" s="152"/>
      <c r="I102" s="153"/>
      <c r="P102" s="195"/>
      <c r="Q102" s="183">
        <f t="shared" si="64"/>
        <v>0</v>
      </c>
      <c r="R102" s="184">
        <f t="shared" si="65"/>
        <v>0</v>
      </c>
      <c r="S102" s="183">
        <f t="shared" si="66"/>
        <v>0</v>
      </c>
      <c r="T102" s="184">
        <f t="shared" si="67"/>
        <v>0</v>
      </c>
      <c r="U102" s="185">
        <f t="shared" si="68"/>
        <v>0</v>
      </c>
      <c r="V102" s="186">
        <f t="shared" si="69"/>
        <v>0</v>
      </c>
      <c r="W102" s="187">
        <f t="shared" si="70"/>
        <v>0</v>
      </c>
      <c r="X102" s="186">
        <f t="shared" si="71"/>
        <v>0</v>
      </c>
      <c r="Y102" s="187">
        <f t="shared" si="72"/>
        <v>0</v>
      </c>
      <c r="Z102" s="186">
        <f t="shared" si="73"/>
        <v>0</v>
      </c>
      <c r="AA102" s="187">
        <f t="shared" si="74"/>
        <v>0</v>
      </c>
      <c r="AB102" s="186">
        <f t="shared" si="75"/>
        <v>0</v>
      </c>
      <c r="AC102" s="187">
        <f t="shared" si="76"/>
        <v>0</v>
      </c>
      <c r="AD102" s="186">
        <f t="shared" si="77"/>
        <v>0</v>
      </c>
      <c r="AE102" s="187">
        <f t="shared" si="78"/>
        <v>0</v>
      </c>
      <c r="AF102" s="186">
        <f t="shared" si="79"/>
        <v>0</v>
      </c>
      <c r="AG102" s="187">
        <f t="shared" si="80"/>
        <v>0</v>
      </c>
      <c r="AH102" s="186">
        <f t="shared" si="81"/>
        <v>0</v>
      </c>
      <c r="AI102" s="187">
        <f t="shared" si="82"/>
        <v>0</v>
      </c>
      <c r="AJ102" s="186">
        <f t="shared" si="83"/>
        <v>0</v>
      </c>
      <c r="AK102" s="187">
        <f t="shared" si="84"/>
        <v>0</v>
      </c>
      <c r="AL102" s="186">
        <f t="shared" si="85"/>
        <v>0</v>
      </c>
      <c r="AM102" s="187">
        <f t="shared" si="86"/>
        <v>0</v>
      </c>
      <c r="AN102" s="186">
        <f t="shared" si="87"/>
        <v>0</v>
      </c>
      <c r="AO102" s="187">
        <f t="shared" si="88"/>
        <v>0</v>
      </c>
      <c r="AP102" s="186">
        <f t="shared" si="89"/>
        <v>0</v>
      </c>
      <c r="AQ102" s="187">
        <f t="shared" si="90"/>
        <v>0</v>
      </c>
      <c r="AR102" s="186">
        <f t="shared" si="91"/>
        <v>0</v>
      </c>
      <c r="AS102" s="187">
        <f t="shared" si="92"/>
        <v>0</v>
      </c>
      <c r="AT102" s="186">
        <f t="shared" si="93"/>
        <v>0</v>
      </c>
      <c r="AU102" s="187">
        <f t="shared" si="94"/>
        <v>0</v>
      </c>
      <c r="AV102" s="186">
        <f t="shared" si="95"/>
        <v>0</v>
      </c>
      <c r="AW102" s="187">
        <f t="shared" si="96"/>
        <v>0</v>
      </c>
      <c r="AX102" s="186">
        <f t="shared" si="97"/>
        <v>0</v>
      </c>
      <c r="AY102" s="187">
        <f t="shared" si="98"/>
        <v>0</v>
      </c>
      <c r="AZ102" s="186">
        <f t="shared" si="99"/>
        <v>0</v>
      </c>
      <c r="BA102" s="187">
        <f t="shared" si="100"/>
        <v>0</v>
      </c>
      <c r="BB102" s="186">
        <f t="shared" si="101"/>
        <v>0</v>
      </c>
      <c r="BC102" s="187">
        <f t="shared" si="102"/>
        <v>0</v>
      </c>
      <c r="BD102" s="186">
        <f t="shared" si="103"/>
        <v>0</v>
      </c>
      <c r="BE102" s="187">
        <f t="shared" si="104"/>
        <v>0</v>
      </c>
      <c r="BF102" s="186">
        <f t="shared" si="105"/>
        <v>0</v>
      </c>
      <c r="BG102" s="187">
        <f t="shared" si="106"/>
        <v>0</v>
      </c>
      <c r="BH102" s="186">
        <f t="shared" si="107"/>
        <v>0</v>
      </c>
      <c r="BI102" s="187">
        <f t="shared" si="108"/>
        <v>0</v>
      </c>
      <c r="BJ102" s="186">
        <f t="shared" si="109"/>
        <v>0</v>
      </c>
      <c r="BK102" s="187">
        <f t="shared" si="110"/>
        <v>0</v>
      </c>
      <c r="BL102" s="186">
        <f t="shared" si="111"/>
        <v>0</v>
      </c>
      <c r="BM102" s="187">
        <f t="shared" si="112"/>
        <v>0</v>
      </c>
      <c r="BN102" s="186">
        <f t="shared" si="113"/>
        <v>0</v>
      </c>
      <c r="BO102" s="187">
        <f t="shared" si="114"/>
        <v>0</v>
      </c>
      <c r="BP102" s="186">
        <f t="shared" si="115"/>
        <v>0</v>
      </c>
      <c r="BQ102" s="187">
        <f t="shared" si="116"/>
        <v>0</v>
      </c>
      <c r="BR102" s="186">
        <f t="shared" si="117"/>
        <v>0</v>
      </c>
      <c r="BS102" s="187">
        <f t="shared" si="118"/>
        <v>0</v>
      </c>
      <c r="BT102" s="186">
        <f t="shared" si="119"/>
        <v>0</v>
      </c>
      <c r="BU102" s="187">
        <f t="shared" si="120"/>
        <v>0</v>
      </c>
      <c r="BV102" s="186">
        <f t="shared" si="121"/>
        <v>0</v>
      </c>
      <c r="BW102" s="187">
        <f t="shared" si="122"/>
        <v>0</v>
      </c>
      <c r="BX102" s="186">
        <f t="shared" si="123"/>
        <v>0</v>
      </c>
      <c r="BY102" s="187">
        <f t="shared" si="124"/>
        <v>0</v>
      </c>
      <c r="BZ102" s="186">
        <f t="shared" si="125"/>
        <v>0</v>
      </c>
      <c r="CA102" s="187">
        <f t="shared" si="126"/>
        <v>0</v>
      </c>
      <c r="CB102" s="186">
        <f t="shared" si="127"/>
        <v>0</v>
      </c>
    </row>
    <row r="103" spans="1:80" ht="39.9" customHeight="1" x14ac:dyDescent="0.3">
      <c r="A103" s="8">
        <v>167</v>
      </c>
      <c r="B103" s="154"/>
      <c r="C103" s="155"/>
      <c r="D103" s="156"/>
      <c r="E103" s="151"/>
      <c r="F103" s="157"/>
      <c r="G103" s="152"/>
      <c r="H103" s="152"/>
      <c r="I103" s="153"/>
      <c r="P103" s="195"/>
      <c r="Q103" s="183">
        <f t="shared" si="64"/>
        <v>0</v>
      </c>
      <c r="R103" s="184">
        <f t="shared" si="65"/>
        <v>0</v>
      </c>
      <c r="S103" s="183">
        <f t="shared" si="66"/>
        <v>0</v>
      </c>
      <c r="T103" s="184">
        <f t="shared" si="67"/>
        <v>0</v>
      </c>
      <c r="U103" s="185">
        <f t="shared" si="68"/>
        <v>0</v>
      </c>
      <c r="V103" s="186">
        <f t="shared" si="69"/>
        <v>0</v>
      </c>
      <c r="W103" s="187">
        <f t="shared" si="70"/>
        <v>0</v>
      </c>
      <c r="X103" s="186">
        <f t="shared" si="71"/>
        <v>0</v>
      </c>
      <c r="Y103" s="187">
        <f t="shared" si="72"/>
        <v>0</v>
      </c>
      <c r="Z103" s="186">
        <f t="shared" si="73"/>
        <v>0</v>
      </c>
      <c r="AA103" s="187">
        <f t="shared" si="74"/>
        <v>0</v>
      </c>
      <c r="AB103" s="186">
        <f t="shared" si="75"/>
        <v>0</v>
      </c>
      <c r="AC103" s="187">
        <f t="shared" si="76"/>
        <v>0</v>
      </c>
      <c r="AD103" s="186">
        <f t="shared" si="77"/>
        <v>0</v>
      </c>
      <c r="AE103" s="187">
        <f t="shared" si="78"/>
        <v>0</v>
      </c>
      <c r="AF103" s="186">
        <f t="shared" si="79"/>
        <v>0</v>
      </c>
      <c r="AG103" s="187">
        <f t="shared" si="80"/>
        <v>0</v>
      </c>
      <c r="AH103" s="186">
        <f t="shared" si="81"/>
        <v>0</v>
      </c>
      <c r="AI103" s="187">
        <f t="shared" si="82"/>
        <v>0</v>
      </c>
      <c r="AJ103" s="186">
        <f t="shared" si="83"/>
        <v>0</v>
      </c>
      <c r="AK103" s="187">
        <f t="shared" si="84"/>
        <v>0</v>
      </c>
      <c r="AL103" s="186">
        <f t="shared" si="85"/>
        <v>0</v>
      </c>
      <c r="AM103" s="187">
        <f t="shared" si="86"/>
        <v>0</v>
      </c>
      <c r="AN103" s="186">
        <f t="shared" si="87"/>
        <v>0</v>
      </c>
      <c r="AO103" s="187">
        <f t="shared" si="88"/>
        <v>0</v>
      </c>
      <c r="AP103" s="186">
        <f t="shared" si="89"/>
        <v>0</v>
      </c>
      <c r="AQ103" s="187">
        <f t="shared" si="90"/>
        <v>0</v>
      </c>
      <c r="AR103" s="186">
        <f t="shared" si="91"/>
        <v>0</v>
      </c>
      <c r="AS103" s="187">
        <f t="shared" si="92"/>
        <v>0</v>
      </c>
      <c r="AT103" s="186">
        <f t="shared" si="93"/>
        <v>0</v>
      </c>
      <c r="AU103" s="187">
        <f t="shared" si="94"/>
        <v>0</v>
      </c>
      <c r="AV103" s="186">
        <f t="shared" si="95"/>
        <v>0</v>
      </c>
      <c r="AW103" s="187">
        <f t="shared" si="96"/>
        <v>0</v>
      </c>
      <c r="AX103" s="186">
        <f t="shared" si="97"/>
        <v>0</v>
      </c>
      <c r="AY103" s="187">
        <f t="shared" si="98"/>
        <v>0</v>
      </c>
      <c r="AZ103" s="186">
        <f t="shared" si="99"/>
        <v>0</v>
      </c>
      <c r="BA103" s="187">
        <f t="shared" si="100"/>
        <v>0</v>
      </c>
      <c r="BB103" s="186">
        <f t="shared" si="101"/>
        <v>0</v>
      </c>
      <c r="BC103" s="187">
        <f t="shared" si="102"/>
        <v>0</v>
      </c>
      <c r="BD103" s="186">
        <f t="shared" si="103"/>
        <v>0</v>
      </c>
      <c r="BE103" s="187">
        <f t="shared" si="104"/>
        <v>0</v>
      </c>
      <c r="BF103" s="186">
        <f t="shared" si="105"/>
        <v>0</v>
      </c>
      <c r="BG103" s="187">
        <f t="shared" si="106"/>
        <v>0</v>
      </c>
      <c r="BH103" s="186">
        <f t="shared" si="107"/>
        <v>0</v>
      </c>
      <c r="BI103" s="187">
        <f t="shared" si="108"/>
        <v>0</v>
      </c>
      <c r="BJ103" s="186">
        <f t="shared" si="109"/>
        <v>0</v>
      </c>
      <c r="BK103" s="187">
        <f t="shared" si="110"/>
        <v>0</v>
      </c>
      <c r="BL103" s="186">
        <f t="shared" si="111"/>
        <v>0</v>
      </c>
      <c r="BM103" s="187">
        <f t="shared" si="112"/>
        <v>0</v>
      </c>
      <c r="BN103" s="186">
        <f t="shared" si="113"/>
        <v>0</v>
      </c>
      <c r="BO103" s="187">
        <f t="shared" si="114"/>
        <v>0</v>
      </c>
      <c r="BP103" s="186">
        <f t="shared" si="115"/>
        <v>0</v>
      </c>
      <c r="BQ103" s="187">
        <f t="shared" si="116"/>
        <v>0</v>
      </c>
      <c r="BR103" s="186">
        <f t="shared" si="117"/>
        <v>0</v>
      </c>
      <c r="BS103" s="187">
        <f t="shared" si="118"/>
        <v>0</v>
      </c>
      <c r="BT103" s="186">
        <f t="shared" si="119"/>
        <v>0</v>
      </c>
      <c r="BU103" s="187">
        <f t="shared" si="120"/>
        <v>0</v>
      </c>
      <c r="BV103" s="186">
        <f t="shared" si="121"/>
        <v>0</v>
      </c>
      <c r="BW103" s="187">
        <f t="shared" si="122"/>
        <v>0</v>
      </c>
      <c r="BX103" s="186">
        <f t="shared" si="123"/>
        <v>0</v>
      </c>
      <c r="BY103" s="187">
        <f t="shared" si="124"/>
        <v>0</v>
      </c>
      <c r="BZ103" s="186">
        <f t="shared" si="125"/>
        <v>0</v>
      </c>
      <c r="CA103" s="187">
        <f t="shared" si="126"/>
        <v>0</v>
      </c>
      <c r="CB103" s="186">
        <f t="shared" si="127"/>
        <v>0</v>
      </c>
    </row>
    <row r="104" spans="1:80" ht="39.9" customHeight="1" x14ac:dyDescent="0.3">
      <c r="A104" s="8">
        <v>168</v>
      </c>
      <c r="B104" s="154"/>
      <c r="C104" s="155"/>
      <c r="D104" s="156"/>
      <c r="E104" s="151"/>
      <c r="F104" s="157"/>
      <c r="G104" s="152"/>
      <c r="H104" s="152"/>
      <c r="I104" s="153"/>
      <c r="P104" s="195"/>
      <c r="Q104" s="183">
        <f t="shared" si="64"/>
        <v>0</v>
      </c>
      <c r="R104" s="184">
        <f t="shared" si="65"/>
        <v>0</v>
      </c>
      <c r="S104" s="183">
        <f t="shared" si="66"/>
        <v>0</v>
      </c>
      <c r="T104" s="184">
        <f t="shared" si="67"/>
        <v>0</v>
      </c>
      <c r="U104" s="185">
        <f t="shared" si="68"/>
        <v>0</v>
      </c>
      <c r="V104" s="186">
        <f t="shared" si="69"/>
        <v>0</v>
      </c>
      <c r="W104" s="187">
        <f t="shared" si="70"/>
        <v>0</v>
      </c>
      <c r="X104" s="186">
        <f t="shared" si="71"/>
        <v>0</v>
      </c>
      <c r="Y104" s="187">
        <f t="shared" si="72"/>
        <v>0</v>
      </c>
      <c r="Z104" s="186">
        <f t="shared" si="73"/>
        <v>0</v>
      </c>
      <c r="AA104" s="187">
        <f t="shared" si="74"/>
        <v>0</v>
      </c>
      <c r="AB104" s="186">
        <f t="shared" si="75"/>
        <v>0</v>
      </c>
      <c r="AC104" s="187">
        <f t="shared" si="76"/>
        <v>0</v>
      </c>
      <c r="AD104" s="186">
        <f t="shared" si="77"/>
        <v>0</v>
      </c>
      <c r="AE104" s="187">
        <f t="shared" si="78"/>
        <v>0</v>
      </c>
      <c r="AF104" s="186">
        <f t="shared" si="79"/>
        <v>0</v>
      </c>
      <c r="AG104" s="187">
        <f t="shared" si="80"/>
        <v>0</v>
      </c>
      <c r="AH104" s="186">
        <f t="shared" si="81"/>
        <v>0</v>
      </c>
      <c r="AI104" s="187">
        <f t="shared" si="82"/>
        <v>0</v>
      </c>
      <c r="AJ104" s="186">
        <f t="shared" si="83"/>
        <v>0</v>
      </c>
      <c r="AK104" s="187">
        <f t="shared" si="84"/>
        <v>0</v>
      </c>
      <c r="AL104" s="186">
        <f t="shared" si="85"/>
        <v>0</v>
      </c>
      <c r="AM104" s="187">
        <f t="shared" si="86"/>
        <v>0</v>
      </c>
      <c r="AN104" s="186">
        <f t="shared" si="87"/>
        <v>0</v>
      </c>
      <c r="AO104" s="187">
        <f t="shared" si="88"/>
        <v>0</v>
      </c>
      <c r="AP104" s="186">
        <f t="shared" si="89"/>
        <v>0</v>
      </c>
      <c r="AQ104" s="187">
        <f t="shared" si="90"/>
        <v>0</v>
      </c>
      <c r="AR104" s="186">
        <f t="shared" si="91"/>
        <v>0</v>
      </c>
      <c r="AS104" s="187">
        <f t="shared" si="92"/>
        <v>0</v>
      </c>
      <c r="AT104" s="186">
        <f t="shared" si="93"/>
        <v>0</v>
      </c>
      <c r="AU104" s="187">
        <f t="shared" si="94"/>
        <v>0</v>
      </c>
      <c r="AV104" s="186">
        <f t="shared" si="95"/>
        <v>0</v>
      </c>
      <c r="AW104" s="187">
        <f t="shared" si="96"/>
        <v>0</v>
      </c>
      <c r="AX104" s="186">
        <f t="shared" si="97"/>
        <v>0</v>
      </c>
      <c r="AY104" s="187">
        <f t="shared" si="98"/>
        <v>0</v>
      </c>
      <c r="AZ104" s="186">
        <f t="shared" si="99"/>
        <v>0</v>
      </c>
      <c r="BA104" s="187">
        <f t="shared" si="100"/>
        <v>0</v>
      </c>
      <c r="BB104" s="186">
        <f t="shared" si="101"/>
        <v>0</v>
      </c>
      <c r="BC104" s="187">
        <f t="shared" si="102"/>
        <v>0</v>
      </c>
      <c r="BD104" s="186">
        <f t="shared" si="103"/>
        <v>0</v>
      </c>
      <c r="BE104" s="187">
        <f t="shared" si="104"/>
        <v>0</v>
      </c>
      <c r="BF104" s="186">
        <f t="shared" si="105"/>
        <v>0</v>
      </c>
      <c r="BG104" s="187">
        <f t="shared" si="106"/>
        <v>0</v>
      </c>
      <c r="BH104" s="186">
        <f t="shared" si="107"/>
        <v>0</v>
      </c>
      <c r="BI104" s="187">
        <f t="shared" si="108"/>
        <v>0</v>
      </c>
      <c r="BJ104" s="186">
        <f t="shared" si="109"/>
        <v>0</v>
      </c>
      <c r="BK104" s="187">
        <f t="shared" si="110"/>
        <v>0</v>
      </c>
      <c r="BL104" s="186">
        <f t="shared" si="111"/>
        <v>0</v>
      </c>
      <c r="BM104" s="187">
        <f t="shared" si="112"/>
        <v>0</v>
      </c>
      <c r="BN104" s="186">
        <f t="shared" si="113"/>
        <v>0</v>
      </c>
      <c r="BO104" s="187">
        <f t="shared" si="114"/>
        <v>0</v>
      </c>
      <c r="BP104" s="186">
        <f t="shared" si="115"/>
        <v>0</v>
      </c>
      <c r="BQ104" s="187">
        <f t="shared" si="116"/>
        <v>0</v>
      </c>
      <c r="BR104" s="186">
        <f t="shared" si="117"/>
        <v>0</v>
      </c>
      <c r="BS104" s="187">
        <f t="shared" si="118"/>
        <v>0</v>
      </c>
      <c r="BT104" s="186">
        <f t="shared" si="119"/>
        <v>0</v>
      </c>
      <c r="BU104" s="187">
        <f t="shared" si="120"/>
        <v>0</v>
      </c>
      <c r="BV104" s="186">
        <f t="shared" si="121"/>
        <v>0</v>
      </c>
      <c r="BW104" s="187">
        <f t="shared" si="122"/>
        <v>0</v>
      </c>
      <c r="BX104" s="186">
        <f t="shared" si="123"/>
        <v>0</v>
      </c>
      <c r="BY104" s="187">
        <f t="shared" si="124"/>
        <v>0</v>
      </c>
      <c r="BZ104" s="186">
        <f t="shared" si="125"/>
        <v>0</v>
      </c>
      <c r="CA104" s="187">
        <f t="shared" si="126"/>
        <v>0</v>
      </c>
      <c r="CB104" s="186">
        <f t="shared" si="127"/>
        <v>0</v>
      </c>
    </row>
    <row r="105" spans="1:80" ht="39.9" customHeight="1" x14ac:dyDescent="0.3">
      <c r="A105" s="8">
        <v>169</v>
      </c>
      <c r="B105" s="154"/>
      <c r="C105" s="155"/>
      <c r="D105" s="156"/>
      <c r="E105" s="151"/>
      <c r="F105" s="157"/>
      <c r="G105" s="152"/>
      <c r="H105" s="152"/>
      <c r="I105" s="153"/>
      <c r="P105" s="195"/>
      <c r="Q105" s="183">
        <f t="shared" si="64"/>
        <v>0</v>
      </c>
      <c r="R105" s="184">
        <f t="shared" si="65"/>
        <v>0</v>
      </c>
      <c r="S105" s="183">
        <f t="shared" si="66"/>
        <v>0</v>
      </c>
      <c r="T105" s="184">
        <f t="shared" si="67"/>
        <v>0</v>
      </c>
      <c r="U105" s="185">
        <f t="shared" si="68"/>
        <v>0</v>
      </c>
      <c r="V105" s="186">
        <f t="shared" si="69"/>
        <v>0</v>
      </c>
      <c r="W105" s="187">
        <f t="shared" si="70"/>
        <v>0</v>
      </c>
      <c r="X105" s="186">
        <f t="shared" si="71"/>
        <v>0</v>
      </c>
      <c r="Y105" s="187">
        <f t="shared" si="72"/>
        <v>0</v>
      </c>
      <c r="Z105" s="186">
        <f t="shared" si="73"/>
        <v>0</v>
      </c>
      <c r="AA105" s="187">
        <f t="shared" si="74"/>
        <v>0</v>
      </c>
      <c r="AB105" s="186">
        <f t="shared" si="75"/>
        <v>0</v>
      </c>
      <c r="AC105" s="187">
        <f t="shared" si="76"/>
        <v>0</v>
      </c>
      <c r="AD105" s="186">
        <f t="shared" si="77"/>
        <v>0</v>
      </c>
      <c r="AE105" s="187">
        <f t="shared" si="78"/>
        <v>0</v>
      </c>
      <c r="AF105" s="186">
        <f t="shared" si="79"/>
        <v>0</v>
      </c>
      <c r="AG105" s="187">
        <f t="shared" si="80"/>
        <v>0</v>
      </c>
      <c r="AH105" s="186">
        <f t="shared" si="81"/>
        <v>0</v>
      </c>
      <c r="AI105" s="187">
        <f t="shared" si="82"/>
        <v>0</v>
      </c>
      <c r="AJ105" s="186">
        <f t="shared" si="83"/>
        <v>0</v>
      </c>
      <c r="AK105" s="187">
        <f t="shared" si="84"/>
        <v>0</v>
      </c>
      <c r="AL105" s="186">
        <f t="shared" si="85"/>
        <v>0</v>
      </c>
      <c r="AM105" s="187">
        <f t="shared" si="86"/>
        <v>0</v>
      </c>
      <c r="AN105" s="186">
        <f t="shared" si="87"/>
        <v>0</v>
      </c>
      <c r="AO105" s="187">
        <f t="shared" si="88"/>
        <v>0</v>
      </c>
      <c r="AP105" s="186">
        <f t="shared" si="89"/>
        <v>0</v>
      </c>
      <c r="AQ105" s="187">
        <f t="shared" si="90"/>
        <v>0</v>
      </c>
      <c r="AR105" s="186">
        <f t="shared" si="91"/>
        <v>0</v>
      </c>
      <c r="AS105" s="187">
        <f t="shared" si="92"/>
        <v>0</v>
      </c>
      <c r="AT105" s="186">
        <f t="shared" si="93"/>
        <v>0</v>
      </c>
      <c r="AU105" s="187">
        <f t="shared" si="94"/>
        <v>0</v>
      </c>
      <c r="AV105" s="186">
        <f t="shared" si="95"/>
        <v>0</v>
      </c>
      <c r="AW105" s="187">
        <f t="shared" si="96"/>
        <v>0</v>
      </c>
      <c r="AX105" s="186">
        <f t="shared" si="97"/>
        <v>0</v>
      </c>
      <c r="AY105" s="187">
        <f t="shared" si="98"/>
        <v>0</v>
      </c>
      <c r="AZ105" s="186">
        <f t="shared" si="99"/>
        <v>0</v>
      </c>
      <c r="BA105" s="187">
        <f t="shared" si="100"/>
        <v>0</v>
      </c>
      <c r="BB105" s="186">
        <f t="shared" si="101"/>
        <v>0</v>
      </c>
      <c r="BC105" s="187">
        <f t="shared" si="102"/>
        <v>0</v>
      </c>
      <c r="BD105" s="186">
        <f t="shared" si="103"/>
        <v>0</v>
      </c>
      <c r="BE105" s="187">
        <f t="shared" si="104"/>
        <v>0</v>
      </c>
      <c r="BF105" s="186">
        <f t="shared" si="105"/>
        <v>0</v>
      </c>
      <c r="BG105" s="187">
        <f t="shared" si="106"/>
        <v>0</v>
      </c>
      <c r="BH105" s="186">
        <f t="shared" si="107"/>
        <v>0</v>
      </c>
      <c r="BI105" s="187">
        <f t="shared" si="108"/>
        <v>0</v>
      </c>
      <c r="BJ105" s="186">
        <f t="shared" si="109"/>
        <v>0</v>
      </c>
      <c r="BK105" s="187">
        <f t="shared" si="110"/>
        <v>0</v>
      </c>
      <c r="BL105" s="186">
        <f t="shared" si="111"/>
        <v>0</v>
      </c>
      <c r="BM105" s="187">
        <f t="shared" si="112"/>
        <v>0</v>
      </c>
      <c r="BN105" s="186">
        <f t="shared" si="113"/>
        <v>0</v>
      </c>
      <c r="BO105" s="187">
        <f t="shared" si="114"/>
        <v>0</v>
      </c>
      <c r="BP105" s="186">
        <f t="shared" si="115"/>
        <v>0</v>
      </c>
      <c r="BQ105" s="187">
        <f t="shared" si="116"/>
        <v>0</v>
      </c>
      <c r="BR105" s="186">
        <f t="shared" si="117"/>
        <v>0</v>
      </c>
      <c r="BS105" s="187">
        <f t="shared" si="118"/>
        <v>0</v>
      </c>
      <c r="BT105" s="186">
        <f t="shared" si="119"/>
        <v>0</v>
      </c>
      <c r="BU105" s="187">
        <f t="shared" si="120"/>
        <v>0</v>
      </c>
      <c r="BV105" s="186">
        <f t="shared" si="121"/>
        <v>0</v>
      </c>
      <c r="BW105" s="187">
        <f t="shared" si="122"/>
        <v>0</v>
      </c>
      <c r="BX105" s="186">
        <f t="shared" si="123"/>
        <v>0</v>
      </c>
      <c r="BY105" s="187">
        <f t="shared" si="124"/>
        <v>0</v>
      </c>
      <c r="BZ105" s="186">
        <f t="shared" si="125"/>
        <v>0</v>
      </c>
      <c r="CA105" s="187">
        <f t="shared" si="126"/>
        <v>0</v>
      </c>
      <c r="CB105" s="186">
        <f t="shared" si="127"/>
        <v>0</v>
      </c>
    </row>
    <row r="106" spans="1:80" ht="39.9" customHeight="1" x14ac:dyDescent="0.3">
      <c r="A106" s="8">
        <v>170</v>
      </c>
      <c r="B106" s="154"/>
      <c r="C106" s="155"/>
      <c r="D106" s="156"/>
      <c r="E106" s="151"/>
      <c r="F106" s="157"/>
      <c r="G106" s="152"/>
      <c r="H106" s="152"/>
      <c r="I106" s="153"/>
      <c r="P106" s="195"/>
      <c r="Q106" s="183">
        <f t="shared" si="64"/>
        <v>0</v>
      </c>
      <c r="R106" s="184">
        <f t="shared" si="65"/>
        <v>0</v>
      </c>
      <c r="S106" s="183">
        <f t="shared" si="66"/>
        <v>0</v>
      </c>
      <c r="T106" s="184">
        <f t="shared" si="67"/>
        <v>0</v>
      </c>
      <c r="U106" s="185">
        <f t="shared" si="68"/>
        <v>0</v>
      </c>
      <c r="V106" s="186">
        <f t="shared" si="69"/>
        <v>0</v>
      </c>
      <c r="W106" s="187">
        <f t="shared" si="70"/>
        <v>0</v>
      </c>
      <c r="X106" s="186">
        <f t="shared" si="71"/>
        <v>0</v>
      </c>
      <c r="Y106" s="187">
        <f t="shared" si="72"/>
        <v>0</v>
      </c>
      <c r="Z106" s="186">
        <f t="shared" si="73"/>
        <v>0</v>
      </c>
      <c r="AA106" s="187">
        <f t="shared" si="74"/>
        <v>0</v>
      </c>
      <c r="AB106" s="186">
        <f t="shared" si="75"/>
        <v>0</v>
      </c>
      <c r="AC106" s="187">
        <f t="shared" si="76"/>
        <v>0</v>
      </c>
      <c r="AD106" s="186">
        <f t="shared" si="77"/>
        <v>0</v>
      </c>
      <c r="AE106" s="187">
        <f t="shared" si="78"/>
        <v>0</v>
      </c>
      <c r="AF106" s="186">
        <f t="shared" si="79"/>
        <v>0</v>
      </c>
      <c r="AG106" s="187">
        <f t="shared" si="80"/>
        <v>0</v>
      </c>
      <c r="AH106" s="186">
        <f t="shared" si="81"/>
        <v>0</v>
      </c>
      <c r="AI106" s="187">
        <f t="shared" si="82"/>
        <v>0</v>
      </c>
      <c r="AJ106" s="186">
        <f t="shared" si="83"/>
        <v>0</v>
      </c>
      <c r="AK106" s="187">
        <f t="shared" si="84"/>
        <v>0</v>
      </c>
      <c r="AL106" s="186">
        <f t="shared" si="85"/>
        <v>0</v>
      </c>
      <c r="AM106" s="187">
        <f t="shared" si="86"/>
        <v>0</v>
      </c>
      <c r="AN106" s="186">
        <f t="shared" si="87"/>
        <v>0</v>
      </c>
      <c r="AO106" s="187">
        <f t="shared" si="88"/>
        <v>0</v>
      </c>
      <c r="AP106" s="186">
        <f t="shared" si="89"/>
        <v>0</v>
      </c>
      <c r="AQ106" s="187">
        <f t="shared" si="90"/>
        <v>0</v>
      </c>
      <c r="AR106" s="186">
        <f t="shared" si="91"/>
        <v>0</v>
      </c>
      <c r="AS106" s="187">
        <f t="shared" si="92"/>
        <v>0</v>
      </c>
      <c r="AT106" s="186">
        <f t="shared" si="93"/>
        <v>0</v>
      </c>
      <c r="AU106" s="187">
        <f t="shared" si="94"/>
        <v>0</v>
      </c>
      <c r="AV106" s="186">
        <f t="shared" si="95"/>
        <v>0</v>
      </c>
      <c r="AW106" s="187">
        <f t="shared" si="96"/>
        <v>0</v>
      </c>
      <c r="AX106" s="186">
        <f t="shared" si="97"/>
        <v>0</v>
      </c>
      <c r="AY106" s="187">
        <f t="shared" si="98"/>
        <v>0</v>
      </c>
      <c r="AZ106" s="186">
        <f t="shared" si="99"/>
        <v>0</v>
      </c>
      <c r="BA106" s="187">
        <f t="shared" si="100"/>
        <v>0</v>
      </c>
      <c r="BB106" s="186">
        <f t="shared" si="101"/>
        <v>0</v>
      </c>
      <c r="BC106" s="187">
        <f t="shared" si="102"/>
        <v>0</v>
      </c>
      <c r="BD106" s="186">
        <f t="shared" si="103"/>
        <v>0</v>
      </c>
      <c r="BE106" s="187">
        <f t="shared" si="104"/>
        <v>0</v>
      </c>
      <c r="BF106" s="186">
        <f t="shared" si="105"/>
        <v>0</v>
      </c>
      <c r="BG106" s="187">
        <f t="shared" si="106"/>
        <v>0</v>
      </c>
      <c r="BH106" s="186">
        <f t="shared" si="107"/>
        <v>0</v>
      </c>
      <c r="BI106" s="187">
        <f t="shared" si="108"/>
        <v>0</v>
      </c>
      <c r="BJ106" s="186">
        <f t="shared" si="109"/>
        <v>0</v>
      </c>
      <c r="BK106" s="187">
        <f t="shared" si="110"/>
        <v>0</v>
      </c>
      <c r="BL106" s="186">
        <f t="shared" si="111"/>
        <v>0</v>
      </c>
      <c r="BM106" s="187">
        <f t="shared" si="112"/>
        <v>0</v>
      </c>
      <c r="BN106" s="186">
        <f t="shared" si="113"/>
        <v>0</v>
      </c>
      <c r="BO106" s="187">
        <f t="shared" si="114"/>
        <v>0</v>
      </c>
      <c r="BP106" s="186">
        <f t="shared" si="115"/>
        <v>0</v>
      </c>
      <c r="BQ106" s="187">
        <f t="shared" si="116"/>
        <v>0</v>
      </c>
      <c r="BR106" s="186">
        <f t="shared" si="117"/>
        <v>0</v>
      </c>
      <c r="BS106" s="187">
        <f t="shared" si="118"/>
        <v>0</v>
      </c>
      <c r="BT106" s="186">
        <f t="shared" si="119"/>
        <v>0</v>
      </c>
      <c r="BU106" s="187">
        <f t="shared" si="120"/>
        <v>0</v>
      </c>
      <c r="BV106" s="186">
        <f t="shared" si="121"/>
        <v>0</v>
      </c>
      <c r="BW106" s="187">
        <f t="shared" si="122"/>
        <v>0</v>
      </c>
      <c r="BX106" s="186">
        <f t="shared" si="123"/>
        <v>0</v>
      </c>
      <c r="BY106" s="187">
        <f t="shared" si="124"/>
        <v>0</v>
      </c>
      <c r="BZ106" s="186">
        <f t="shared" si="125"/>
        <v>0</v>
      </c>
      <c r="CA106" s="187">
        <f t="shared" si="126"/>
        <v>0</v>
      </c>
      <c r="CB106" s="186">
        <f t="shared" si="127"/>
        <v>0</v>
      </c>
    </row>
    <row r="107" spans="1:80" ht="39.9" customHeight="1" x14ac:dyDescent="0.3">
      <c r="A107" s="8">
        <v>171</v>
      </c>
      <c r="B107" s="154"/>
      <c r="C107" s="155"/>
      <c r="D107" s="156"/>
      <c r="E107" s="151"/>
      <c r="F107" s="157"/>
      <c r="G107" s="152"/>
      <c r="H107" s="152"/>
      <c r="I107" s="153"/>
      <c r="P107" s="195"/>
      <c r="Q107" s="183">
        <f t="shared" si="64"/>
        <v>0</v>
      </c>
      <c r="R107" s="184">
        <f t="shared" si="65"/>
        <v>0</v>
      </c>
      <c r="S107" s="183">
        <f t="shared" si="66"/>
        <v>0</v>
      </c>
      <c r="T107" s="184">
        <f t="shared" si="67"/>
        <v>0</v>
      </c>
      <c r="U107" s="185">
        <f t="shared" si="68"/>
        <v>0</v>
      </c>
      <c r="V107" s="186">
        <f t="shared" si="69"/>
        <v>0</v>
      </c>
      <c r="W107" s="187">
        <f t="shared" si="70"/>
        <v>0</v>
      </c>
      <c r="X107" s="186">
        <f t="shared" si="71"/>
        <v>0</v>
      </c>
      <c r="Y107" s="187">
        <f t="shared" si="72"/>
        <v>0</v>
      </c>
      <c r="Z107" s="186">
        <f t="shared" si="73"/>
        <v>0</v>
      </c>
      <c r="AA107" s="187">
        <f t="shared" si="74"/>
        <v>0</v>
      </c>
      <c r="AB107" s="186">
        <f t="shared" si="75"/>
        <v>0</v>
      </c>
      <c r="AC107" s="187">
        <f t="shared" si="76"/>
        <v>0</v>
      </c>
      <c r="AD107" s="186">
        <f t="shared" si="77"/>
        <v>0</v>
      </c>
      <c r="AE107" s="187">
        <f t="shared" si="78"/>
        <v>0</v>
      </c>
      <c r="AF107" s="186">
        <f t="shared" si="79"/>
        <v>0</v>
      </c>
      <c r="AG107" s="187">
        <f t="shared" si="80"/>
        <v>0</v>
      </c>
      <c r="AH107" s="186">
        <f t="shared" si="81"/>
        <v>0</v>
      </c>
      <c r="AI107" s="187">
        <f t="shared" si="82"/>
        <v>0</v>
      </c>
      <c r="AJ107" s="186">
        <f t="shared" si="83"/>
        <v>0</v>
      </c>
      <c r="AK107" s="187">
        <f t="shared" si="84"/>
        <v>0</v>
      </c>
      <c r="AL107" s="186">
        <f t="shared" si="85"/>
        <v>0</v>
      </c>
      <c r="AM107" s="187">
        <f t="shared" si="86"/>
        <v>0</v>
      </c>
      <c r="AN107" s="186">
        <f t="shared" si="87"/>
        <v>0</v>
      </c>
      <c r="AO107" s="187">
        <f t="shared" si="88"/>
        <v>0</v>
      </c>
      <c r="AP107" s="186">
        <f t="shared" si="89"/>
        <v>0</v>
      </c>
      <c r="AQ107" s="187">
        <f t="shared" si="90"/>
        <v>0</v>
      </c>
      <c r="AR107" s="186">
        <f t="shared" si="91"/>
        <v>0</v>
      </c>
      <c r="AS107" s="187">
        <f t="shared" si="92"/>
        <v>0</v>
      </c>
      <c r="AT107" s="186">
        <f t="shared" si="93"/>
        <v>0</v>
      </c>
      <c r="AU107" s="187">
        <f t="shared" si="94"/>
        <v>0</v>
      </c>
      <c r="AV107" s="186">
        <f t="shared" si="95"/>
        <v>0</v>
      </c>
      <c r="AW107" s="187">
        <f t="shared" si="96"/>
        <v>0</v>
      </c>
      <c r="AX107" s="186">
        <f t="shared" si="97"/>
        <v>0</v>
      </c>
      <c r="AY107" s="187">
        <f t="shared" si="98"/>
        <v>0</v>
      </c>
      <c r="AZ107" s="186">
        <f t="shared" si="99"/>
        <v>0</v>
      </c>
      <c r="BA107" s="187">
        <f t="shared" si="100"/>
        <v>0</v>
      </c>
      <c r="BB107" s="186">
        <f t="shared" si="101"/>
        <v>0</v>
      </c>
      <c r="BC107" s="187">
        <f t="shared" si="102"/>
        <v>0</v>
      </c>
      <c r="BD107" s="186">
        <f t="shared" si="103"/>
        <v>0</v>
      </c>
      <c r="BE107" s="187">
        <f t="shared" si="104"/>
        <v>0</v>
      </c>
      <c r="BF107" s="186">
        <f t="shared" si="105"/>
        <v>0</v>
      </c>
      <c r="BG107" s="187">
        <f t="shared" si="106"/>
        <v>0</v>
      </c>
      <c r="BH107" s="186">
        <f t="shared" si="107"/>
        <v>0</v>
      </c>
      <c r="BI107" s="187">
        <f t="shared" si="108"/>
        <v>0</v>
      </c>
      <c r="BJ107" s="186">
        <f t="shared" si="109"/>
        <v>0</v>
      </c>
      <c r="BK107" s="187">
        <f t="shared" si="110"/>
        <v>0</v>
      </c>
      <c r="BL107" s="186">
        <f t="shared" si="111"/>
        <v>0</v>
      </c>
      <c r="BM107" s="187">
        <f t="shared" si="112"/>
        <v>0</v>
      </c>
      <c r="BN107" s="186">
        <f t="shared" si="113"/>
        <v>0</v>
      </c>
      <c r="BO107" s="187">
        <f t="shared" si="114"/>
        <v>0</v>
      </c>
      <c r="BP107" s="186">
        <f t="shared" si="115"/>
        <v>0</v>
      </c>
      <c r="BQ107" s="187">
        <f t="shared" si="116"/>
        <v>0</v>
      </c>
      <c r="BR107" s="186">
        <f t="shared" si="117"/>
        <v>0</v>
      </c>
      <c r="BS107" s="187">
        <f t="shared" si="118"/>
        <v>0</v>
      </c>
      <c r="BT107" s="186">
        <f t="shared" si="119"/>
        <v>0</v>
      </c>
      <c r="BU107" s="187">
        <f t="shared" si="120"/>
        <v>0</v>
      </c>
      <c r="BV107" s="186">
        <f t="shared" si="121"/>
        <v>0</v>
      </c>
      <c r="BW107" s="187">
        <f t="shared" si="122"/>
        <v>0</v>
      </c>
      <c r="BX107" s="186">
        <f t="shared" si="123"/>
        <v>0</v>
      </c>
      <c r="BY107" s="187">
        <f t="shared" si="124"/>
        <v>0</v>
      </c>
      <c r="BZ107" s="186">
        <f t="shared" si="125"/>
        <v>0</v>
      </c>
      <c r="CA107" s="187">
        <f t="shared" si="126"/>
        <v>0</v>
      </c>
      <c r="CB107" s="186">
        <f t="shared" si="127"/>
        <v>0</v>
      </c>
    </row>
    <row r="108" spans="1:80" ht="39.9" customHeight="1" x14ac:dyDescent="0.3">
      <c r="A108" s="8">
        <v>172</v>
      </c>
      <c r="B108" s="154"/>
      <c r="C108" s="155"/>
      <c r="D108" s="156"/>
      <c r="E108" s="151"/>
      <c r="F108" s="157"/>
      <c r="G108" s="152"/>
      <c r="H108" s="152"/>
      <c r="I108" s="153"/>
      <c r="P108" s="195"/>
      <c r="Q108" s="183">
        <f t="shared" si="64"/>
        <v>0</v>
      </c>
      <c r="R108" s="184">
        <f t="shared" si="65"/>
        <v>0</v>
      </c>
      <c r="S108" s="183">
        <f t="shared" si="66"/>
        <v>0</v>
      </c>
      <c r="T108" s="184">
        <f t="shared" si="67"/>
        <v>0</v>
      </c>
      <c r="U108" s="185">
        <f t="shared" si="68"/>
        <v>0</v>
      </c>
      <c r="V108" s="186">
        <f t="shared" si="69"/>
        <v>0</v>
      </c>
      <c r="W108" s="187">
        <f t="shared" si="70"/>
        <v>0</v>
      </c>
      <c r="X108" s="186">
        <f t="shared" si="71"/>
        <v>0</v>
      </c>
      <c r="Y108" s="187">
        <f t="shared" si="72"/>
        <v>0</v>
      </c>
      <c r="Z108" s="186">
        <f t="shared" si="73"/>
        <v>0</v>
      </c>
      <c r="AA108" s="187">
        <f t="shared" si="74"/>
        <v>0</v>
      </c>
      <c r="AB108" s="186">
        <f t="shared" si="75"/>
        <v>0</v>
      </c>
      <c r="AC108" s="187">
        <f t="shared" si="76"/>
        <v>0</v>
      </c>
      <c r="AD108" s="186">
        <f t="shared" si="77"/>
        <v>0</v>
      </c>
      <c r="AE108" s="187">
        <f t="shared" si="78"/>
        <v>0</v>
      </c>
      <c r="AF108" s="186">
        <f t="shared" si="79"/>
        <v>0</v>
      </c>
      <c r="AG108" s="187">
        <f t="shared" si="80"/>
        <v>0</v>
      </c>
      <c r="AH108" s="186">
        <f t="shared" si="81"/>
        <v>0</v>
      </c>
      <c r="AI108" s="187">
        <f t="shared" si="82"/>
        <v>0</v>
      </c>
      <c r="AJ108" s="186">
        <f t="shared" si="83"/>
        <v>0</v>
      </c>
      <c r="AK108" s="187">
        <f t="shared" si="84"/>
        <v>0</v>
      </c>
      <c r="AL108" s="186">
        <f t="shared" si="85"/>
        <v>0</v>
      </c>
      <c r="AM108" s="187">
        <f t="shared" si="86"/>
        <v>0</v>
      </c>
      <c r="AN108" s="186">
        <f t="shared" si="87"/>
        <v>0</v>
      </c>
      <c r="AO108" s="187">
        <f t="shared" si="88"/>
        <v>0</v>
      </c>
      <c r="AP108" s="186">
        <f t="shared" si="89"/>
        <v>0</v>
      </c>
      <c r="AQ108" s="187">
        <f t="shared" si="90"/>
        <v>0</v>
      </c>
      <c r="AR108" s="186">
        <f t="shared" si="91"/>
        <v>0</v>
      </c>
      <c r="AS108" s="187">
        <f t="shared" si="92"/>
        <v>0</v>
      </c>
      <c r="AT108" s="186">
        <f t="shared" si="93"/>
        <v>0</v>
      </c>
      <c r="AU108" s="187">
        <f t="shared" si="94"/>
        <v>0</v>
      </c>
      <c r="AV108" s="186">
        <f t="shared" si="95"/>
        <v>0</v>
      </c>
      <c r="AW108" s="187">
        <f t="shared" si="96"/>
        <v>0</v>
      </c>
      <c r="AX108" s="186">
        <f t="shared" si="97"/>
        <v>0</v>
      </c>
      <c r="AY108" s="187">
        <f t="shared" si="98"/>
        <v>0</v>
      </c>
      <c r="AZ108" s="186">
        <f t="shared" si="99"/>
        <v>0</v>
      </c>
      <c r="BA108" s="187">
        <f t="shared" si="100"/>
        <v>0</v>
      </c>
      <c r="BB108" s="186">
        <f t="shared" si="101"/>
        <v>0</v>
      </c>
      <c r="BC108" s="187">
        <f t="shared" si="102"/>
        <v>0</v>
      </c>
      <c r="BD108" s="186">
        <f t="shared" si="103"/>
        <v>0</v>
      </c>
      <c r="BE108" s="187">
        <f t="shared" si="104"/>
        <v>0</v>
      </c>
      <c r="BF108" s="186">
        <f t="shared" si="105"/>
        <v>0</v>
      </c>
      <c r="BG108" s="187">
        <f t="shared" si="106"/>
        <v>0</v>
      </c>
      <c r="BH108" s="186">
        <f t="shared" si="107"/>
        <v>0</v>
      </c>
      <c r="BI108" s="187">
        <f t="shared" si="108"/>
        <v>0</v>
      </c>
      <c r="BJ108" s="186">
        <f t="shared" si="109"/>
        <v>0</v>
      </c>
      <c r="BK108" s="187">
        <f t="shared" si="110"/>
        <v>0</v>
      </c>
      <c r="BL108" s="186">
        <f t="shared" si="111"/>
        <v>0</v>
      </c>
      <c r="BM108" s="187">
        <f t="shared" si="112"/>
        <v>0</v>
      </c>
      <c r="BN108" s="186">
        <f t="shared" si="113"/>
        <v>0</v>
      </c>
      <c r="BO108" s="187">
        <f t="shared" si="114"/>
        <v>0</v>
      </c>
      <c r="BP108" s="186">
        <f t="shared" si="115"/>
        <v>0</v>
      </c>
      <c r="BQ108" s="187">
        <f t="shared" si="116"/>
        <v>0</v>
      </c>
      <c r="BR108" s="186">
        <f t="shared" si="117"/>
        <v>0</v>
      </c>
      <c r="BS108" s="187">
        <f t="shared" si="118"/>
        <v>0</v>
      </c>
      <c r="BT108" s="186">
        <f t="shared" si="119"/>
        <v>0</v>
      </c>
      <c r="BU108" s="187">
        <f t="shared" si="120"/>
        <v>0</v>
      </c>
      <c r="BV108" s="186">
        <f t="shared" si="121"/>
        <v>0</v>
      </c>
      <c r="BW108" s="187">
        <f t="shared" si="122"/>
        <v>0</v>
      </c>
      <c r="BX108" s="186">
        <f t="shared" si="123"/>
        <v>0</v>
      </c>
      <c r="BY108" s="187">
        <f t="shared" si="124"/>
        <v>0</v>
      </c>
      <c r="BZ108" s="186">
        <f t="shared" si="125"/>
        <v>0</v>
      </c>
      <c r="CA108" s="187">
        <f t="shared" si="126"/>
        <v>0</v>
      </c>
      <c r="CB108" s="186">
        <f t="shared" si="127"/>
        <v>0</v>
      </c>
    </row>
    <row r="109" spans="1:80" ht="39.9" customHeight="1" x14ac:dyDescent="0.3">
      <c r="A109" s="8">
        <v>173</v>
      </c>
      <c r="B109" s="154"/>
      <c r="C109" s="155"/>
      <c r="D109" s="156"/>
      <c r="E109" s="151"/>
      <c r="F109" s="157"/>
      <c r="G109" s="152"/>
      <c r="H109" s="152"/>
      <c r="I109" s="153"/>
      <c r="P109" s="195"/>
      <c r="Q109" s="183">
        <f t="shared" si="64"/>
        <v>0</v>
      </c>
      <c r="R109" s="184">
        <f t="shared" si="65"/>
        <v>0</v>
      </c>
      <c r="S109" s="183">
        <f t="shared" si="66"/>
        <v>0</v>
      </c>
      <c r="T109" s="184">
        <f t="shared" si="67"/>
        <v>0</v>
      </c>
      <c r="U109" s="185">
        <f t="shared" si="68"/>
        <v>0</v>
      </c>
      <c r="V109" s="186">
        <f t="shared" si="69"/>
        <v>0</v>
      </c>
      <c r="W109" s="187">
        <f t="shared" si="70"/>
        <v>0</v>
      </c>
      <c r="X109" s="186">
        <f t="shared" si="71"/>
        <v>0</v>
      </c>
      <c r="Y109" s="187">
        <f t="shared" si="72"/>
        <v>0</v>
      </c>
      <c r="Z109" s="186">
        <f t="shared" si="73"/>
        <v>0</v>
      </c>
      <c r="AA109" s="187">
        <f t="shared" si="74"/>
        <v>0</v>
      </c>
      <c r="AB109" s="186">
        <f t="shared" si="75"/>
        <v>0</v>
      </c>
      <c r="AC109" s="187">
        <f t="shared" si="76"/>
        <v>0</v>
      </c>
      <c r="AD109" s="186">
        <f t="shared" si="77"/>
        <v>0</v>
      </c>
      <c r="AE109" s="187">
        <f t="shared" si="78"/>
        <v>0</v>
      </c>
      <c r="AF109" s="186">
        <f t="shared" si="79"/>
        <v>0</v>
      </c>
      <c r="AG109" s="187">
        <f t="shared" si="80"/>
        <v>0</v>
      </c>
      <c r="AH109" s="186">
        <f t="shared" si="81"/>
        <v>0</v>
      </c>
      <c r="AI109" s="187">
        <f t="shared" si="82"/>
        <v>0</v>
      </c>
      <c r="AJ109" s="186">
        <f t="shared" si="83"/>
        <v>0</v>
      </c>
      <c r="AK109" s="187">
        <f t="shared" si="84"/>
        <v>0</v>
      </c>
      <c r="AL109" s="186">
        <f t="shared" si="85"/>
        <v>0</v>
      </c>
      <c r="AM109" s="187">
        <f t="shared" si="86"/>
        <v>0</v>
      </c>
      <c r="AN109" s="186">
        <f t="shared" si="87"/>
        <v>0</v>
      </c>
      <c r="AO109" s="187">
        <f t="shared" si="88"/>
        <v>0</v>
      </c>
      <c r="AP109" s="186">
        <f t="shared" si="89"/>
        <v>0</v>
      </c>
      <c r="AQ109" s="187">
        <f t="shared" si="90"/>
        <v>0</v>
      </c>
      <c r="AR109" s="186">
        <f t="shared" si="91"/>
        <v>0</v>
      </c>
      <c r="AS109" s="187">
        <f t="shared" si="92"/>
        <v>0</v>
      </c>
      <c r="AT109" s="186">
        <f t="shared" si="93"/>
        <v>0</v>
      </c>
      <c r="AU109" s="187">
        <f t="shared" si="94"/>
        <v>0</v>
      </c>
      <c r="AV109" s="186">
        <f t="shared" si="95"/>
        <v>0</v>
      </c>
      <c r="AW109" s="187">
        <f t="shared" si="96"/>
        <v>0</v>
      </c>
      <c r="AX109" s="186">
        <f t="shared" si="97"/>
        <v>0</v>
      </c>
      <c r="AY109" s="187">
        <f t="shared" si="98"/>
        <v>0</v>
      </c>
      <c r="AZ109" s="186">
        <f t="shared" si="99"/>
        <v>0</v>
      </c>
      <c r="BA109" s="187">
        <f t="shared" si="100"/>
        <v>0</v>
      </c>
      <c r="BB109" s="186">
        <f t="shared" si="101"/>
        <v>0</v>
      </c>
      <c r="BC109" s="187">
        <f t="shared" si="102"/>
        <v>0</v>
      </c>
      <c r="BD109" s="186">
        <f t="shared" si="103"/>
        <v>0</v>
      </c>
      <c r="BE109" s="187">
        <f t="shared" si="104"/>
        <v>0</v>
      </c>
      <c r="BF109" s="186">
        <f t="shared" si="105"/>
        <v>0</v>
      </c>
      <c r="BG109" s="187">
        <f t="shared" si="106"/>
        <v>0</v>
      </c>
      <c r="BH109" s="186">
        <f t="shared" si="107"/>
        <v>0</v>
      </c>
      <c r="BI109" s="187">
        <f t="shared" si="108"/>
        <v>0</v>
      </c>
      <c r="BJ109" s="186">
        <f t="shared" si="109"/>
        <v>0</v>
      </c>
      <c r="BK109" s="187">
        <f t="shared" si="110"/>
        <v>0</v>
      </c>
      <c r="BL109" s="186">
        <f t="shared" si="111"/>
        <v>0</v>
      </c>
      <c r="BM109" s="187">
        <f t="shared" si="112"/>
        <v>0</v>
      </c>
      <c r="BN109" s="186">
        <f t="shared" si="113"/>
        <v>0</v>
      </c>
      <c r="BO109" s="187">
        <f t="shared" si="114"/>
        <v>0</v>
      </c>
      <c r="BP109" s="186">
        <f t="shared" si="115"/>
        <v>0</v>
      </c>
      <c r="BQ109" s="187">
        <f t="shared" si="116"/>
        <v>0</v>
      </c>
      <c r="BR109" s="186">
        <f t="shared" si="117"/>
        <v>0</v>
      </c>
      <c r="BS109" s="187">
        <f t="shared" si="118"/>
        <v>0</v>
      </c>
      <c r="BT109" s="186">
        <f t="shared" si="119"/>
        <v>0</v>
      </c>
      <c r="BU109" s="187">
        <f t="shared" si="120"/>
        <v>0</v>
      </c>
      <c r="BV109" s="186">
        <f t="shared" si="121"/>
        <v>0</v>
      </c>
      <c r="BW109" s="187">
        <f t="shared" si="122"/>
        <v>0</v>
      </c>
      <c r="BX109" s="186">
        <f t="shared" si="123"/>
        <v>0</v>
      </c>
      <c r="BY109" s="187">
        <f t="shared" si="124"/>
        <v>0</v>
      </c>
      <c r="BZ109" s="186">
        <f t="shared" si="125"/>
        <v>0</v>
      </c>
      <c r="CA109" s="187">
        <f t="shared" si="126"/>
        <v>0</v>
      </c>
      <c r="CB109" s="186">
        <f t="shared" si="127"/>
        <v>0</v>
      </c>
    </row>
    <row r="110" spans="1:80" ht="39.9" customHeight="1" x14ac:dyDescent="0.3">
      <c r="A110" s="8">
        <v>174</v>
      </c>
      <c r="B110" s="154"/>
      <c r="C110" s="155"/>
      <c r="D110" s="156"/>
      <c r="E110" s="151"/>
      <c r="F110" s="157"/>
      <c r="G110" s="152"/>
      <c r="H110" s="152"/>
      <c r="I110" s="153"/>
      <c r="P110" s="195"/>
      <c r="Q110" s="183">
        <f t="shared" si="64"/>
        <v>0</v>
      </c>
      <c r="R110" s="184">
        <f t="shared" si="65"/>
        <v>0</v>
      </c>
      <c r="S110" s="183">
        <f t="shared" si="66"/>
        <v>0</v>
      </c>
      <c r="T110" s="184">
        <f t="shared" si="67"/>
        <v>0</v>
      </c>
      <c r="U110" s="185">
        <f t="shared" si="68"/>
        <v>0</v>
      </c>
      <c r="V110" s="186">
        <f t="shared" si="69"/>
        <v>0</v>
      </c>
      <c r="W110" s="187">
        <f t="shared" si="70"/>
        <v>0</v>
      </c>
      <c r="X110" s="186">
        <f t="shared" si="71"/>
        <v>0</v>
      </c>
      <c r="Y110" s="187">
        <f t="shared" si="72"/>
        <v>0</v>
      </c>
      <c r="Z110" s="186">
        <f t="shared" si="73"/>
        <v>0</v>
      </c>
      <c r="AA110" s="187">
        <f t="shared" si="74"/>
        <v>0</v>
      </c>
      <c r="AB110" s="186">
        <f t="shared" si="75"/>
        <v>0</v>
      </c>
      <c r="AC110" s="187">
        <f t="shared" si="76"/>
        <v>0</v>
      </c>
      <c r="AD110" s="186">
        <f t="shared" si="77"/>
        <v>0</v>
      </c>
      <c r="AE110" s="187">
        <f t="shared" si="78"/>
        <v>0</v>
      </c>
      <c r="AF110" s="186">
        <f t="shared" si="79"/>
        <v>0</v>
      </c>
      <c r="AG110" s="187">
        <f t="shared" si="80"/>
        <v>0</v>
      </c>
      <c r="AH110" s="186">
        <f t="shared" si="81"/>
        <v>0</v>
      </c>
      <c r="AI110" s="187">
        <f t="shared" si="82"/>
        <v>0</v>
      </c>
      <c r="AJ110" s="186">
        <f t="shared" si="83"/>
        <v>0</v>
      </c>
      <c r="AK110" s="187">
        <f t="shared" si="84"/>
        <v>0</v>
      </c>
      <c r="AL110" s="186">
        <f t="shared" si="85"/>
        <v>0</v>
      </c>
      <c r="AM110" s="187">
        <f t="shared" si="86"/>
        <v>0</v>
      </c>
      <c r="AN110" s="186">
        <f t="shared" si="87"/>
        <v>0</v>
      </c>
      <c r="AO110" s="187">
        <f t="shared" si="88"/>
        <v>0</v>
      </c>
      <c r="AP110" s="186">
        <f t="shared" si="89"/>
        <v>0</v>
      </c>
      <c r="AQ110" s="187">
        <f t="shared" si="90"/>
        <v>0</v>
      </c>
      <c r="AR110" s="186">
        <f t="shared" si="91"/>
        <v>0</v>
      </c>
      <c r="AS110" s="187">
        <f t="shared" si="92"/>
        <v>0</v>
      </c>
      <c r="AT110" s="186">
        <f t="shared" si="93"/>
        <v>0</v>
      </c>
      <c r="AU110" s="187">
        <f t="shared" si="94"/>
        <v>0</v>
      </c>
      <c r="AV110" s="186">
        <f t="shared" si="95"/>
        <v>0</v>
      </c>
      <c r="AW110" s="187">
        <f t="shared" si="96"/>
        <v>0</v>
      </c>
      <c r="AX110" s="186">
        <f t="shared" si="97"/>
        <v>0</v>
      </c>
      <c r="AY110" s="187">
        <f t="shared" si="98"/>
        <v>0</v>
      </c>
      <c r="AZ110" s="186">
        <f t="shared" si="99"/>
        <v>0</v>
      </c>
      <c r="BA110" s="187">
        <f t="shared" si="100"/>
        <v>0</v>
      </c>
      <c r="BB110" s="186">
        <f t="shared" si="101"/>
        <v>0</v>
      </c>
      <c r="BC110" s="187">
        <f t="shared" si="102"/>
        <v>0</v>
      </c>
      <c r="BD110" s="186">
        <f t="shared" si="103"/>
        <v>0</v>
      </c>
      <c r="BE110" s="187">
        <f t="shared" si="104"/>
        <v>0</v>
      </c>
      <c r="BF110" s="186">
        <f t="shared" si="105"/>
        <v>0</v>
      </c>
      <c r="BG110" s="187">
        <f t="shared" si="106"/>
        <v>0</v>
      </c>
      <c r="BH110" s="186">
        <f t="shared" si="107"/>
        <v>0</v>
      </c>
      <c r="BI110" s="187">
        <f t="shared" si="108"/>
        <v>0</v>
      </c>
      <c r="BJ110" s="186">
        <f t="shared" si="109"/>
        <v>0</v>
      </c>
      <c r="BK110" s="187">
        <f t="shared" si="110"/>
        <v>0</v>
      </c>
      <c r="BL110" s="186">
        <f t="shared" si="111"/>
        <v>0</v>
      </c>
      <c r="BM110" s="187">
        <f t="shared" si="112"/>
        <v>0</v>
      </c>
      <c r="BN110" s="186">
        <f t="shared" si="113"/>
        <v>0</v>
      </c>
      <c r="BO110" s="187">
        <f t="shared" si="114"/>
        <v>0</v>
      </c>
      <c r="BP110" s="186">
        <f t="shared" si="115"/>
        <v>0</v>
      </c>
      <c r="BQ110" s="187">
        <f t="shared" si="116"/>
        <v>0</v>
      </c>
      <c r="BR110" s="186">
        <f t="shared" si="117"/>
        <v>0</v>
      </c>
      <c r="BS110" s="187">
        <f t="shared" si="118"/>
        <v>0</v>
      </c>
      <c r="BT110" s="186">
        <f t="shared" si="119"/>
        <v>0</v>
      </c>
      <c r="BU110" s="187">
        <f t="shared" si="120"/>
        <v>0</v>
      </c>
      <c r="BV110" s="186">
        <f t="shared" si="121"/>
        <v>0</v>
      </c>
      <c r="BW110" s="187">
        <f t="shared" si="122"/>
        <v>0</v>
      </c>
      <c r="BX110" s="186">
        <f t="shared" si="123"/>
        <v>0</v>
      </c>
      <c r="BY110" s="187">
        <f t="shared" si="124"/>
        <v>0</v>
      </c>
      <c r="BZ110" s="186">
        <f t="shared" si="125"/>
        <v>0</v>
      </c>
      <c r="CA110" s="187">
        <f t="shared" si="126"/>
        <v>0</v>
      </c>
      <c r="CB110" s="186">
        <f t="shared" si="127"/>
        <v>0</v>
      </c>
    </row>
    <row r="111" spans="1:80" ht="39.9" customHeight="1" x14ac:dyDescent="0.3">
      <c r="A111" s="8">
        <v>175</v>
      </c>
      <c r="B111" s="154"/>
      <c r="C111" s="155"/>
      <c r="D111" s="156"/>
      <c r="E111" s="151"/>
      <c r="F111" s="157"/>
      <c r="G111" s="152"/>
      <c r="H111" s="152"/>
      <c r="I111" s="153"/>
      <c r="P111" s="195"/>
      <c r="Q111" s="183">
        <f t="shared" si="64"/>
        <v>0</v>
      </c>
      <c r="R111" s="184">
        <f t="shared" si="65"/>
        <v>0</v>
      </c>
      <c r="S111" s="183">
        <f t="shared" si="66"/>
        <v>0</v>
      </c>
      <c r="T111" s="184">
        <f t="shared" si="67"/>
        <v>0</v>
      </c>
      <c r="U111" s="185">
        <f t="shared" si="68"/>
        <v>0</v>
      </c>
      <c r="V111" s="186">
        <f t="shared" si="69"/>
        <v>0</v>
      </c>
      <c r="W111" s="187">
        <f t="shared" si="70"/>
        <v>0</v>
      </c>
      <c r="X111" s="186">
        <f t="shared" si="71"/>
        <v>0</v>
      </c>
      <c r="Y111" s="187">
        <f t="shared" si="72"/>
        <v>0</v>
      </c>
      <c r="Z111" s="186">
        <f t="shared" si="73"/>
        <v>0</v>
      </c>
      <c r="AA111" s="187">
        <f t="shared" si="74"/>
        <v>0</v>
      </c>
      <c r="AB111" s="186">
        <f t="shared" si="75"/>
        <v>0</v>
      </c>
      <c r="AC111" s="187">
        <f t="shared" si="76"/>
        <v>0</v>
      </c>
      <c r="AD111" s="186">
        <f t="shared" si="77"/>
        <v>0</v>
      </c>
      <c r="AE111" s="187">
        <f t="shared" si="78"/>
        <v>0</v>
      </c>
      <c r="AF111" s="186">
        <f t="shared" si="79"/>
        <v>0</v>
      </c>
      <c r="AG111" s="187">
        <f t="shared" si="80"/>
        <v>0</v>
      </c>
      <c r="AH111" s="186">
        <f t="shared" si="81"/>
        <v>0</v>
      </c>
      <c r="AI111" s="187">
        <f t="shared" si="82"/>
        <v>0</v>
      </c>
      <c r="AJ111" s="186">
        <f t="shared" si="83"/>
        <v>0</v>
      </c>
      <c r="AK111" s="187">
        <f t="shared" si="84"/>
        <v>0</v>
      </c>
      <c r="AL111" s="186">
        <f t="shared" si="85"/>
        <v>0</v>
      </c>
      <c r="AM111" s="187">
        <f t="shared" si="86"/>
        <v>0</v>
      </c>
      <c r="AN111" s="186">
        <f t="shared" si="87"/>
        <v>0</v>
      </c>
      <c r="AO111" s="187">
        <f t="shared" si="88"/>
        <v>0</v>
      </c>
      <c r="AP111" s="186">
        <f t="shared" si="89"/>
        <v>0</v>
      </c>
      <c r="AQ111" s="187">
        <f t="shared" si="90"/>
        <v>0</v>
      </c>
      <c r="AR111" s="186">
        <f t="shared" si="91"/>
        <v>0</v>
      </c>
      <c r="AS111" s="187">
        <f t="shared" si="92"/>
        <v>0</v>
      </c>
      <c r="AT111" s="186">
        <f t="shared" si="93"/>
        <v>0</v>
      </c>
      <c r="AU111" s="187">
        <f t="shared" si="94"/>
        <v>0</v>
      </c>
      <c r="AV111" s="186">
        <f t="shared" si="95"/>
        <v>0</v>
      </c>
      <c r="AW111" s="187">
        <f t="shared" si="96"/>
        <v>0</v>
      </c>
      <c r="AX111" s="186">
        <f t="shared" si="97"/>
        <v>0</v>
      </c>
      <c r="AY111" s="187">
        <f t="shared" si="98"/>
        <v>0</v>
      </c>
      <c r="AZ111" s="186">
        <f t="shared" si="99"/>
        <v>0</v>
      </c>
      <c r="BA111" s="187">
        <f t="shared" si="100"/>
        <v>0</v>
      </c>
      <c r="BB111" s="186">
        <f t="shared" si="101"/>
        <v>0</v>
      </c>
      <c r="BC111" s="187">
        <f t="shared" si="102"/>
        <v>0</v>
      </c>
      <c r="BD111" s="186">
        <f t="shared" si="103"/>
        <v>0</v>
      </c>
      <c r="BE111" s="187">
        <f t="shared" si="104"/>
        <v>0</v>
      </c>
      <c r="BF111" s="186">
        <f t="shared" si="105"/>
        <v>0</v>
      </c>
      <c r="BG111" s="187">
        <f t="shared" si="106"/>
        <v>0</v>
      </c>
      <c r="BH111" s="186">
        <f t="shared" si="107"/>
        <v>0</v>
      </c>
      <c r="BI111" s="187">
        <f t="shared" si="108"/>
        <v>0</v>
      </c>
      <c r="BJ111" s="186">
        <f t="shared" si="109"/>
        <v>0</v>
      </c>
      <c r="BK111" s="187">
        <f t="shared" si="110"/>
        <v>0</v>
      </c>
      <c r="BL111" s="186">
        <f t="shared" si="111"/>
        <v>0</v>
      </c>
      <c r="BM111" s="187">
        <f t="shared" si="112"/>
        <v>0</v>
      </c>
      <c r="BN111" s="186">
        <f t="shared" si="113"/>
        <v>0</v>
      </c>
      <c r="BO111" s="187">
        <f t="shared" si="114"/>
        <v>0</v>
      </c>
      <c r="BP111" s="186">
        <f t="shared" si="115"/>
        <v>0</v>
      </c>
      <c r="BQ111" s="187">
        <f t="shared" si="116"/>
        <v>0</v>
      </c>
      <c r="BR111" s="186">
        <f t="shared" si="117"/>
        <v>0</v>
      </c>
      <c r="BS111" s="187">
        <f t="shared" si="118"/>
        <v>0</v>
      </c>
      <c r="BT111" s="186">
        <f t="shared" si="119"/>
        <v>0</v>
      </c>
      <c r="BU111" s="187">
        <f t="shared" si="120"/>
        <v>0</v>
      </c>
      <c r="BV111" s="186">
        <f t="shared" si="121"/>
        <v>0</v>
      </c>
      <c r="BW111" s="187">
        <f t="shared" si="122"/>
        <v>0</v>
      </c>
      <c r="BX111" s="186">
        <f t="shared" si="123"/>
        <v>0</v>
      </c>
      <c r="BY111" s="187">
        <f t="shared" si="124"/>
        <v>0</v>
      </c>
      <c r="BZ111" s="186">
        <f t="shared" si="125"/>
        <v>0</v>
      </c>
      <c r="CA111" s="187">
        <f t="shared" si="126"/>
        <v>0</v>
      </c>
      <c r="CB111" s="186">
        <f t="shared" si="127"/>
        <v>0</v>
      </c>
    </row>
    <row r="112" spans="1:80" ht="39.9" customHeight="1" x14ac:dyDescent="0.3">
      <c r="A112" s="8">
        <v>176</v>
      </c>
      <c r="B112" s="154"/>
      <c r="C112" s="155"/>
      <c r="D112" s="156"/>
      <c r="E112" s="151"/>
      <c r="F112" s="157"/>
      <c r="G112" s="152"/>
      <c r="H112" s="152"/>
      <c r="I112" s="153"/>
      <c r="P112" s="195"/>
      <c r="Q112" s="183">
        <f t="shared" si="64"/>
        <v>0</v>
      </c>
      <c r="R112" s="184">
        <f t="shared" si="65"/>
        <v>0</v>
      </c>
      <c r="S112" s="183">
        <f t="shared" si="66"/>
        <v>0</v>
      </c>
      <c r="T112" s="184">
        <f t="shared" si="67"/>
        <v>0</v>
      </c>
      <c r="U112" s="185">
        <f t="shared" si="68"/>
        <v>0</v>
      </c>
      <c r="V112" s="186">
        <f t="shared" si="69"/>
        <v>0</v>
      </c>
      <c r="W112" s="187">
        <f t="shared" si="70"/>
        <v>0</v>
      </c>
      <c r="X112" s="186">
        <f t="shared" si="71"/>
        <v>0</v>
      </c>
      <c r="Y112" s="187">
        <f t="shared" si="72"/>
        <v>0</v>
      </c>
      <c r="Z112" s="186">
        <f t="shared" si="73"/>
        <v>0</v>
      </c>
      <c r="AA112" s="187">
        <f t="shared" si="74"/>
        <v>0</v>
      </c>
      <c r="AB112" s="186">
        <f t="shared" si="75"/>
        <v>0</v>
      </c>
      <c r="AC112" s="187">
        <f t="shared" si="76"/>
        <v>0</v>
      </c>
      <c r="AD112" s="186">
        <f t="shared" si="77"/>
        <v>0</v>
      </c>
      <c r="AE112" s="187">
        <f t="shared" si="78"/>
        <v>0</v>
      </c>
      <c r="AF112" s="186">
        <f t="shared" si="79"/>
        <v>0</v>
      </c>
      <c r="AG112" s="187">
        <f t="shared" si="80"/>
        <v>0</v>
      </c>
      <c r="AH112" s="186">
        <f t="shared" si="81"/>
        <v>0</v>
      </c>
      <c r="AI112" s="187">
        <f t="shared" si="82"/>
        <v>0</v>
      </c>
      <c r="AJ112" s="186">
        <f t="shared" si="83"/>
        <v>0</v>
      </c>
      <c r="AK112" s="187">
        <f t="shared" si="84"/>
        <v>0</v>
      </c>
      <c r="AL112" s="186">
        <f t="shared" si="85"/>
        <v>0</v>
      </c>
      <c r="AM112" s="187">
        <f t="shared" si="86"/>
        <v>0</v>
      </c>
      <c r="AN112" s="186">
        <f t="shared" si="87"/>
        <v>0</v>
      </c>
      <c r="AO112" s="187">
        <f t="shared" si="88"/>
        <v>0</v>
      </c>
      <c r="AP112" s="186">
        <f t="shared" si="89"/>
        <v>0</v>
      </c>
      <c r="AQ112" s="187">
        <f t="shared" si="90"/>
        <v>0</v>
      </c>
      <c r="AR112" s="186">
        <f t="shared" si="91"/>
        <v>0</v>
      </c>
      <c r="AS112" s="187">
        <f t="shared" si="92"/>
        <v>0</v>
      </c>
      <c r="AT112" s="186">
        <f t="shared" si="93"/>
        <v>0</v>
      </c>
      <c r="AU112" s="187">
        <f t="shared" si="94"/>
        <v>0</v>
      </c>
      <c r="AV112" s="186">
        <f t="shared" si="95"/>
        <v>0</v>
      </c>
      <c r="AW112" s="187">
        <f t="shared" si="96"/>
        <v>0</v>
      </c>
      <c r="AX112" s="186">
        <f t="shared" si="97"/>
        <v>0</v>
      </c>
      <c r="AY112" s="187">
        <f t="shared" si="98"/>
        <v>0</v>
      </c>
      <c r="AZ112" s="186">
        <f t="shared" si="99"/>
        <v>0</v>
      </c>
      <c r="BA112" s="187">
        <f t="shared" si="100"/>
        <v>0</v>
      </c>
      <c r="BB112" s="186">
        <f t="shared" si="101"/>
        <v>0</v>
      </c>
      <c r="BC112" s="187">
        <f t="shared" si="102"/>
        <v>0</v>
      </c>
      <c r="BD112" s="186">
        <f t="shared" si="103"/>
        <v>0</v>
      </c>
      <c r="BE112" s="187">
        <f t="shared" si="104"/>
        <v>0</v>
      </c>
      <c r="BF112" s="186">
        <f t="shared" si="105"/>
        <v>0</v>
      </c>
      <c r="BG112" s="187">
        <f t="shared" si="106"/>
        <v>0</v>
      </c>
      <c r="BH112" s="186">
        <f t="shared" si="107"/>
        <v>0</v>
      </c>
      <c r="BI112" s="187">
        <f t="shared" si="108"/>
        <v>0</v>
      </c>
      <c r="BJ112" s="186">
        <f t="shared" si="109"/>
        <v>0</v>
      </c>
      <c r="BK112" s="187">
        <f t="shared" si="110"/>
        <v>0</v>
      </c>
      <c r="BL112" s="186">
        <f t="shared" si="111"/>
        <v>0</v>
      </c>
      <c r="BM112" s="187">
        <f t="shared" si="112"/>
        <v>0</v>
      </c>
      <c r="BN112" s="186">
        <f t="shared" si="113"/>
        <v>0</v>
      </c>
      <c r="BO112" s="187">
        <f t="shared" si="114"/>
        <v>0</v>
      </c>
      <c r="BP112" s="186">
        <f t="shared" si="115"/>
        <v>0</v>
      </c>
      <c r="BQ112" s="187">
        <f t="shared" si="116"/>
        <v>0</v>
      </c>
      <c r="BR112" s="186">
        <f t="shared" si="117"/>
        <v>0</v>
      </c>
      <c r="BS112" s="187">
        <f t="shared" si="118"/>
        <v>0</v>
      </c>
      <c r="BT112" s="186">
        <f t="shared" si="119"/>
        <v>0</v>
      </c>
      <c r="BU112" s="187">
        <f t="shared" si="120"/>
        <v>0</v>
      </c>
      <c r="BV112" s="186">
        <f t="shared" si="121"/>
        <v>0</v>
      </c>
      <c r="BW112" s="187">
        <f t="shared" si="122"/>
        <v>0</v>
      </c>
      <c r="BX112" s="186">
        <f t="shared" si="123"/>
        <v>0</v>
      </c>
      <c r="BY112" s="187">
        <f t="shared" si="124"/>
        <v>0</v>
      </c>
      <c r="BZ112" s="186">
        <f t="shared" si="125"/>
        <v>0</v>
      </c>
      <c r="CA112" s="187">
        <f t="shared" si="126"/>
        <v>0</v>
      </c>
      <c r="CB112" s="186">
        <f t="shared" si="127"/>
        <v>0</v>
      </c>
    </row>
    <row r="113" spans="1:80" ht="39.9" customHeight="1" x14ac:dyDescent="0.3">
      <c r="A113" s="8">
        <v>177</v>
      </c>
      <c r="B113" s="154"/>
      <c r="C113" s="155"/>
      <c r="D113" s="156"/>
      <c r="E113" s="151"/>
      <c r="F113" s="157"/>
      <c r="G113" s="152"/>
      <c r="H113" s="152"/>
      <c r="I113" s="153"/>
      <c r="P113" s="195"/>
      <c r="Q113" s="183">
        <f t="shared" si="64"/>
        <v>0</v>
      </c>
      <c r="R113" s="184">
        <f t="shared" si="65"/>
        <v>0</v>
      </c>
      <c r="S113" s="183">
        <f t="shared" si="66"/>
        <v>0</v>
      </c>
      <c r="T113" s="184">
        <f t="shared" si="67"/>
        <v>0</v>
      </c>
      <c r="U113" s="185">
        <f t="shared" si="68"/>
        <v>0</v>
      </c>
      <c r="V113" s="186">
        <f t="shared" si="69"/>
        <v>0</v>
      </c>
      <c r="W113" s="187">
        <f t="shared" si="70"/>
        <v>0</v>
      </c>
      <c r="X113" s="186">
        <f t="shared" si="71"/>
        <v>0</v>
      </c>
      <c r="Y113" s="187">
        <f t="shared" si="72"/>
        <v>0</v>
      </c>
      <c r="Z113" s="186">
        <f t="shared" si="73"/>
        <v>0</v>
      </c>
      <c r="AA113" s="187">
        <f t="shared" si="74"/>
        <v>0</v>
      </c>
      <c r="AB113" s="186">
        <f t="shared" si="75"/>
        <v>0</v>
      </c>
      <c r="AC113" s="187">
        <f t="shared" si="76"/>
        <v>0</v>
      </c>
      <c r="AD113" s="186">
        <f t="shared" si="77"/>
        <v>0</v>
      </c>
      <c r="AE113" s="187">
        <f t="shared" si="78"/>
        <v>0</v>
      </c>
      <c r="AF113" s="186">
        <f t="shared" si="79"/>
        <v>0</v>
      </c>
      <c r="AG113" s="187">
        <f t="shared" si="80"/>
        <v>0</v>
      </c>
      <c r="AH113" s="186">
        <f t="shared" si="81"/>
        <v>0</v>
      </c>
      <c r="AI113" s="187">
        <f t="shared" si="82"/>
        <v>0</v>
      </c>
      <c r="AJ113" s="186">
        <f t="shared" si="83"/>
        <v>0</v>
      </c>
      <c r="AK113" s="187">
        <f t="shared" si="84"/>
        <v>0</v>
      </c>
      <c r="AL113" s="186">
        <f t="shared" si="85"/>
        <v>0</v>
      </c>
      <c r="AM113" s="187">
        <f t="shared" si="86"/>
        <v>0</v>
      </c>
      <c r="AN113" s="186">
        <f t="shared" si="87"/>
        <v>0</v>
      </c>
      <c r="AO113" s="187">
        <f t="shared" si="88"/>
        <v>0</v>
      </c>
      <c r="AP113" s="186">
        <f t="shared" si="89"/>
        <v>0</v>
      </c>
      <c r="AQ113" s="187">
        <f t="shared" si="90"/>
        <v>0</v>
      </c>
      <c r="AR113" s="186">
        <f t="shared" si="91"/>
        <v>0</v>
      </c>
      <c r="AS113" s="187">
        <f t="shared" si="92"/>
        <v>0</v>
      </c>
      <c r="AT113" s="186">
        <f t="shared" si="93"/>
        <v>0</v>
      </c>
      <c r="AU113" s="187">
        <f t="shared" si="94"/>
        <v>0</v>
      </c>
      <c r="AV113" s="186">
        <f t="shared" si="95"/>
        <v>0</v>
      </c>
      <c r="AW113" s="187">
        <f t="shared" si="96"/>
        <v>0</v>
      </c>
      <c r="AX113" s="186">
        <f t="shared" si="97"/>
        <v>0</v>
      </c>
      <c r="AY113" s="187">
        <f t="shared" si="98"/>
        <v>0</v>
      </c>
      <c r="AZ113" s="186">
        <f t="shared" si="99"/>
        <v>0</v>
      </c>
      <c r="BA113" s="187">
        <f t="shared" si="100"/>
        <v>0</v>
      </c>
      <c r="BB113" s="186">
        <f t="shared" si="101"/>
        <v>0</v>
      </c>
      <c r="BC113" s="187">
        <f t="shared" si="102"/>
        <v>0</v>
      </c>
      <c r="BD113" s="186">
        <f t="shared" si="103"/>
        <v>0</v>
      </c>
      <c r="BE113" s="187">
        <f t="shared" si="104"/>
        <v>0</v>
      </c>
      <c r="BF113" s="186">
        <f t="shared" si="105"/>
        <v>0</v>
      </c>
      <c r="BG113" s="187">
        <f t="shared" si="106"/>
        <v>0</v>
      </c>
      <c r="BH113" s="186">
        <f t="shared" si="107"/>
        <v>0</v>
      </c>
      <c r="BI113" s="187">
        <f t="shared" si="108"/>
        <v>0</v>
      </c>
      <c r="BJ113" s="186">
        <f t="shared" si="109"/>
        <v>0</v>
      </c>
      <c r="BK113" s="187">
        <f t="shared" si="110"/>
        <v>0</v>
      </c>
      <c r="BL113" s="186">
        <f t="shared" si="111"/>
        <v>0</v>
      </c>
      <c r="BM113" s="187">
        <f t="shared" si="112"/>
        <v>0</v>
      </c>
      <c r="BN113" s="186">
        <f t="shared" si="113"/>
        <v>0</v>
      </c>
      <c r="BO113" s="187">
        <f t="shared" si="114"/>
        <v>0</v>
      </c>
      <c r="BP113" s="186">
        <f t="shared" si="115"/>
        <v>0</v>
      </c>
      <c r="BQ113" s="187">
        <f t="shared" si="116"/>
        <v>0</v>
      </c>
      <c r="BR113" s="186">
        <f t="shared" si="117"/>
        <v>0</v>
      </c>
      <c r="BS113" s="187">
        <f t="shared" si="118"/>
        <v>0</v>
      </c>
      <c r="BT113" s="186">
        <f t="shared" si="119"/>
        <v>0</v>
      </c>
      <c r="BU113" s="187">
        <f t="shared" si="120"/>
        <v>0</v>
      </c>
      <c r="BV113" s="186">
        <f t="shared" si="121"/>
        <v>0</v>
      </c>
      <c r="BW113" s="187">
        <f t="shared" si="122"/>
        <v>0</v>
      </c>
      <c r="BX113" s="186">
        <f t="shared" si="123"/>
        <v>0</v>
      </c>
      <c r="BY113" s="187">
        <f t="shared" si="124"/>
        <v>0</v>
      </c>
      <c r="BZ113" s="186">
        <f t="shared" si="125"/>
        <v>0</v>
      </c>
      <c r="CA113" s="187">
        <f t="shared" si="126"/>
        <v>0</v>
      </c>
      <c r="CB113" s="186">
        <f t="shared" si="127"/>
        <v>0</v>
      </c>
    </row>
    <row r="114" spans="1:80" ht="39.9" customHeight="1" x14ac:dyDescent="0.3">
      <c r="A114" s="8">
        <v>178</v>
      </c>
      <c r="B114" s="154"/>
      <c r="C114" s="155"/>
      <c r="D114" s="156"/>
      <c r="E114" s="151"/>
      <c r="F114" s="157"/>
      <c r="G114" s="152"/>
      <c r="H114" s="152"/>
      <c r="I114" s="153"/>
      <c r="P114" s="195"/>
      <c r="Q114" s="183">
        <f t="shared" si="64"/>
        <v>0</v>
      </c>
      <c r="R114" s="184">
        <f t="shared" si="65"/>
        <v>0</v>
      </c>
      <c r="S114" s="183">
        <f t="shared" si="66"/>
        <v>0</v>
      </c>
      <c r="T114" s="184">
        <f t="shared" si="67"/>
        <v>0</v>
      </c>
      <c r="U114" s="185">
        <f t="shared" si="68"/>
        <v>0</v>
      </c>
      <c r="V114" s="186">
        <f t="shared" si="69"/>
        <v>0</v>
      </c>
      <c r="W114" s="187">
        <f t="shared" si="70"/>
        <v>0</v>
      </c>
      <c r="X114" s="186">
        <f t="shared" si="71"/>
        <v>0</v>
      </c>
      <c r="Y114" s="187">
        <f t="shared" si="72"/>
        <v>0</v>
      </c>
      <c r="Z114" s="186">
        <f t="shared" si="73"/>
        <v>0</v>
      </c>
      <c r="AA114" s="187">
        <f t="shared" si="74"/>
        <v>0</v>
      </c>
      <c r="AB114" s="186">
        <f t="shared" si="75"/>
        <v>0</v>
      </c>
      <c r="AC114" s="187">
        <f t="shared" si="76"/>
        <v>0</v>
      </c>
      <c r="AD114" s="186">
        <f t="shared" si="77"/>
        <v>0</v>
      </c>
      <c r="AE114" s="187">
        <f t="shared" si="78"/>
        <v>0</v>
      </c>
      <c r="AF114" s="186">
        <f t="shared" si="79"/>
        <v>0</v>
      </c>
      <c r="AG114" s="187">
        <f t="shared" si="80"/>
        <v>0</v>
      </c>
      <c r="AH114" s="186">
        <f t="shared" si="81"/>
        <v>0</v>
      </c>
      <c r="AI114" s="187">
        <f t="shared" si="82"/>
        <v>0</v>
      </c>
      <c r="AJ114" s="186">
        <f t="shared" si="83"/>
        <v>0</v>
      </c>
      <c r="AK114" s="187">
        <f t="shared" si="84"/>
        <v>0</v>
      </c>
      <c r="AL114" s="186">
        <f t="shared" si="85"/>
        <v>0</v>
      </c>
      <c r="AM114" s="187">
        <f t="shared" si="86"/>
        <v>0</v>
      </c>
      <c r="AN114" s="186">
        <f t="shared" si="87"/>
        <v>0</v>
      </c>
      <c r="AO114" s="187">
        <f t="shared" si="88"/>
        <v>0</v>
      </c>
      <c r="AP114" s="186">
        <f t="shared" si="89"/>
        <v>0</v>
      </c>
      <c r="AQ114" s="187">
        <f t="shared" si="90"/>
        <v>0</v>
      </c>
      <c r="AR114" s="186">
        <f t="shared" si="91"/>
        <v>0</v>
      </c>
      <c r="AS114" s="187">
        <f t="shared" si="92"/>
        <v>0</v>
      </c>
      <c r="AT114" s="186">
        <f t="shared" si="93"/>
        <v>0</v>
      </c>
      <c r="AU114" s="187">
        <f t="shared" si="94"/>
        <v>0</v>
      </c>
      <c r="AV114" s="186">
        <f t="shared" si="95"/>
        <v>0</v>
      </c>
      <c r="AW114" s="187">
        <f t="shared" si="96"/>
        <v>0</v>
      </c>
      <c r="AX114" s="186">
        <f t="shared" si="97"/>
        <v>0</v>
      </c>
      <c r="AY114" s="187">
        <f t="shared" si="98"/>
        <v>0</v>
      </c>
      <c r="AZ114" s="186">
        <f t="shared" si="99"/>
        <v>0</v>
      </c>
      <c r="BA114" s="187">
        <f t="shared" si="100"/>
        <v>0</v>
      </c>
      <c r="BB114" s="186">
        <f t="shared" si="101"/>
        <v>0</v>
      </c>
      <c r="BC114" s="187">
        <f t="shared" si="102"/>
        <v>0</v>
      </c>
      <c r="BD114" s="186">
        <f t="shared" si="103"/>
        <v>0</v>
      </c>
      <c r="BE114" s="187">
        <f t="shared" si="104"/>
        <v>0</v>
      </c>
      <c r="BF114" s="186">
        <f t="shared" si="105"/>
        <v>0</v>
      </c>
      <c r="BG114" s="187">
        <f t="shared" si="106"/>
        <v>0</v>
      </c>
      <c r="BH114" s="186">
        <f t="shared" si="107"/>
        <v>0</v>
      </c>
      <c r="BI114" s="187">
        <f t="shared" si="108"/>
        <v>0</v>
      </c>
      <c r="BJ114" s="186">
        <f t="shared" si="109"/>
        <v>0</v>
      </c>
      <c r="BK114" s="187">
        <f t="shared" si="110"/>
        <v>0</v>
      </c>
      <c r="BL114" s="186">
        <f t="shared" si="111"/>
        <v>0</v>
      </c>
      <c r="BM114" s="187">
        <f t="shared" si="112"/>
        <v>0</v>
      </c>
      <c r="BN114" s="186">
        <f t="shared" si="113"/>
        <v>0</v>
      </c>
      <c r="BO114" s="187">
        <f t="shared" si="114"/>
        <v>0</v>
      </c>
      <c r="BP114" s="186">
        <f t="shared" si="115"/>
        <v>0</v>
      </c>
      <c r="BQ114" s="187">
        <f t="shared" si="116"/>
        <v>0</v>
      </c>
      <c r="BR114" s="186">
        <f t="shared" si="117"/>
        <v>0</v>
      </c>
      <c r="BS114" s="187">
        <f t="shared" si="118"/>
        <v>0</v>
      </c>
      <c r="BT114" s="186">
        <f t="shared" si="119"/>
        <v>0</v>
      </c>
      <c r="BU114" s="187">
        <f t="shared" si="120"/>
        <v>0</v>
      </c>
      <c r="BV114" s="186">
        <f t="shared" si="121"/>
        <v>0</v>
      </c>
      <c r="BW114" s="187">
        <f t="shared" si="122"/>
        <v>0</v>
      </c>
      <c r="BX114" s="186">
        <f t="shared" si="123"/>
        <v>0</v>
      </c>
      <c r="BY114" s="187">
        <f t="shared" si="124"/>
        <v>0</v>
      </c>
      <c r="BZ114" s="186">
        <f t="shared" si="125"/>
        <v>0</v>
      </c>
      <c r="CA114" s="187">
        <f t="shared" si="126"/>
        <v>0</v>
      </c>
      <c r="CB114" s="186">
        <f t="shared" si="127"/>
        <v>0</v>
      </c>
    </row>
    <row r="115" spans="1:80" ht="39.9" customHeight="1" x14ac:dyDescent="0.3">
      <c r="A115" s="8">
        <v>179</v>
      </c>
      <c r="B115" s="154"/>
      <c r="C115" s="155"/>
      <c r="D115" s="156"/>
      <c r="E115" s="151"/>
      <c r="F115" s="157"/>
      <c r="G115" s="152"/>
      <c r="H115" s="152"/>
      <c r="I115" s="153"/>
      <c r="P115" s="195"/>
      <c r="Q115" s="183">
        <f t="shared" si="64"/>
        <v>0</v>
      </c>
      <c r="R115" s="184">
        <f t="shared" si="65"/>
        <v>0</v>
      </c>
      <c r="S115" s="183">
        <f t="shared" si="66"/>
        <v>0</v>
      </c>
      <c r="T115" s="184">
        <f t="shared" si="67"/>
        <v>0</v>
      </c>
      <c r="U115" s="185">
        <f t="shared" si="68"/>
        <v>0</v>
      </c>
      <c r="V115" s="186">
        <f t="shared" si="69"/>
        <v>0</v>
      </c>
      <c r="W115" s="187">
        <f t="shared" si="70"/>
        <v>0</v>
      </c>
      <c r="X115" s="186">
        <f t="shared" si="71"/>
        <v>0</v>
      </c>
      <c r="Y115" s="187">
        <f t="shared" si="72"/>
        <v>0</v>
      </c>
      <c r="Z115" s="186">
        <f t="shared" si="73"/>
        <v>0</v>
      </c>
      <c r="AA115" s="187">
        <f t="shared" si="74"/>
        <v>0</v>
      </c>
      <c r="AB115" s="186">
        <f t="shared" si="75"/>
        <v>0</v>
      </c>
      <c r="AC115" s="187">
        <f t="shared" si="76"/>
        <v>0</v>
      </c>
      <c r="AD115" s="186">
        <f t="shared" si="77"/>
        <v>0</v>
      </c>
      <c r="AE115" s="187">
        <f t="shared" si="78"/>
        <v>0</v>
      </c>
      <c r="AF115" s="186">
        <f t="shared" si="79"/>
        <v>0</v>
      </c>
      <c r="AG115" s="187">
        <f t="shared" si="80"/>
        <v>0</v>
      </c>
      <c r="AH115" s="186">
        <f t="shared" si="81"/>
        <v>0</v>
      </c>
      <c r="AI115" s="187">
        <f t="shared" si="82"/>
        <v>0</v>
      </c>
      <c r="AJ115" s="186">
        <f t="shared" si="83"/>
        <v>0</v>
      </c>
      <c r="AK115" s="187">
        <f t="shared" si="84"/>
        <v>0</v>
      </c>
      <c r="AL115" s="186">
        <f t="shared" si="85"/>
        <v>0</v>
      </c>
      <c r="AM115" s="187">
        <f t="shared" si="86"/>
        <v>0</v>
      </c>
      <c r="AN115" s="186">
        <f t="shared" si="87"/>
        <v>0</v>
      </c>
      <c r="AO115" s="187">
        <f t="shared" si="88"/>
        <v>0</v>
      </c>
      <c r="AP115" s="186">
        <f t="shared" si="89"/>
        <v>0</v>
      </c>
      <c r="AQ115" s="187">
        <f t="shared" si="90"/>
        <v>0</v>
      </c>
      <c r="AR115" s="186">
        <f t="shared" si="91"/>
        <v>0</v>
      </c>
      <c r="AS115" s="187">
        <f t="shared" si="92"/>
        <v>0</v>
      </c>
      <c r="AT115" s="186">
        <f t="shared" si="93"/>
        <v>0</v>
      </c>
      <c r="AU115" s="187">
        <f t="shared" si="94"/>
        <v>0</v>
      </c>
      <c r="AV115" s="186">
        <f t="shared" si="95"/>
        <v>0</v>
      </c>
      <c r="AW115" s="187">
        <f t="shared" si="96"/>
        <v>0</v>
      </c>
      <c r="AX115" s="186">
        <f t="shared" si="97"/>
        <v>0</v>
      </c>
      <c r="AY115" s="187">
        <f t="shared" si="98"/>
        <v>0</v>
      </c>
      <c r="AZ115" s="186">
        <f t="shared" si="99"/>
        <v>0</v>
      </c>
      <c r="BA115" s="187">
        <f t="shared" si="100"/>
        <v>0</v>
      </c>
      <c r="BB115" s="186">
        <f t="shared" si="101"/>
        <v>0</v>
      </c>
      <c r="BC115" s="187">
        <f t="shared" si="102"/>
        <v>0</v>
      </c>
      <c r="BD115" s="186">
        <f t="shared" si="103"/>
        <v>0</v>
      </c>
      <c r="BE115" s="187">
        <f t="shared" si="104"/>
        <v>0</v>
      </c>
      <c r="BF115" s="186">
        <f t="shared" si="105"/>
        <v>0</v>
      </c>
      <c r="BG115" s="187">
        <f t="shared" si="106"/>
        <v>0</v>
      </c>
      <c r="BH115" s="186">
        <f t="shared" si="107"/>
        <v>0</v>
      </c>
      <c r="BI115" s="187">
        <f t="shared" si="108"/>
        <v>0</v>
      </c>
      <c r="BJ115" s="186">
        <f t="shared" si="109"/>
        <v>0</v>
      </c>
      <c r="BK115" s="187">
        <f t="shared" si="110"/>
        <v>0</v>
      </c>
      <c r="BL115" s="186">
        <f t="shared" si="111"/>
        <v>0</v>
      </c>
      <c r="BM115" s="187">
        <f t="shared" si="112"/>
        <v>0</v>
      </c>
      <c r="BN115" s="186">
        <f t="shared" si="113"/>
        <v>0</v>
      </c>
      <c r="BO115" s="187">
        <f t="shared" si="114"/>
        <v>0</v>
      </c>
      <c r="BP115" s="186">
        <f t="shared" si="115"/>
        <v>0</v>
      </c>
      <c r="BQ115" s="187">
        <f t="shared" si="116"/>
        <v>0</v>
      </c>
      <c r="BR115" s="186">
        <f t="shared" si="117"/>
        <v>0</v>
      </c>
      <c r="BS115" s="187">
        <f t="shared" si="118"/>
        <v>0</v>
      </c>
      <c r="BT115" s="186">
        <f t="shared" si="119"/>
        <v>0</v>
      </c>
      <c r="BU115" s="187">
        <f t="shared" si="120"/>
        <v>0</v>
      </c>
      <c r="BV115" s="186">
        <f t="shared" si="121"/>
        <v>0</v>
      </c>
      <c r="BW115" s="187">
        <f t="shared" si="122"/>
        <v>0</v>
      </c>
      <c r="BX115" s="186">
        <f t="shared" si="123"/>
        <v>0</v>
      </c>
      <c r="BY115" s="187">
        <f t="shared" si="124"/>
        <v>0</v>
      </c>
      <c r="BZ115" s="186">
        <f t="shared" si="125"/>
        <v>0</v>
      </c>
      <c r="CA115" s="187">
        <f t="shared" si="126"/>
        <v>0</v>
      </c>
      <c r="CB115" s="186">
        <f t="shared" si="127"/>
        <v>0</v>
      </c>
    </row>
    <row r="116" spans="1:80" ht="39.9" customHeight="1" x14ac:dyDescent="0.3">
      <c r="A116" s="8">
        <v>180</v>
      </c>
      <c r="B116" s="154"/>
      <c r="C116" s="155"/>
      <c r="D116" s="156"/>
      <c r="E116" s="151"/>
      <c r="F116" s="157"/>
      <c r="G116" s="152"/>
      <c r="H116" s="152"/>
      <c r="I116" s="153"/>
      <c r="P116" s="195"/>
      <c r="Q116" s="183">
        <f t="shared" si="64"/>
        <v>0</v>
      </c>
      <c r="R116" s="184">
        <f t="shared" si="65"/>
        <v>0</v>
      </c>
      <c r="S116" s="183">
        <f t="shared" si="66"/>
        <v>0</v>
      </c>
      <c r="T116" s="184">
        <f t="shared" si="67"/>
        <v>0</v>
      </c>
      <c r="U116" s="185">
        <f t="shared" si="68"/>
        <v>0</v>
      </c>
      <c r="V116" s="186">
        <f t="shared" si="69"/>
        <v>0</v>
      </c>
      <c r="W116" s="187">
        <f t="shared" si="70"/>
        <v>0</v>
      </c>
      <c r="X116" s="186">
        <f t="shared" si="71"/>
        <v>0</v>
      </c>
      <c r="Y116" s="187">
        <f t="shared" si="72"/>
        <v>0</v>
      </c>
      <c r="Z116" s="186">
        <f t="shared" si="73"/>
        <v>0</v>
      </c>
      <c r="AA116" s="187">
        <f t="shared" si="74"/>
        <v>0</v>
      </c>
      <c r="AB116" s="186">
        <f t="shared" si="75"/>
        <v>0</v>
      </c>
      <c r="AC116" s="187">
        <f t="shared" si="76"/>
        <v>0</v>
      </c>
      <c r="AD116" s="186">
        <f t="shared" si="77"/>
        <v>0</v>
      </c>
      <c r="AE116" s="187">
        <f t="shared" si="78"/>
        <v>0</v>
      </c>
      <c r="AF116" s="186">
        <f t="shared" si="79"/>
        <v>0</v>
      </c>
      <c r="AG116" s="187">
        <f t="shared" si="80"/>
        <v>0</v>
      </c>
      <c r="AH116" s="186">
        <f t="shared" si="81"/>
        <v>0</v>
      </c>
      <c r="AI116" s="187">
        <f t="shared" si="82"/>
        <v>0</v>
      </c>
      <c r="AJ116" s="186">
        <f t="shared" si="83"/>
        <v>0</v>
      </c>
      <c r="AK116" s="187">
        <f t="shared" si="84"/>
        <v>0</v>
      </c>
      <c r="AL116" s="186">
        <f t="shared" si="85"/>
        <v>0</v>
      </c>
      <c r="AM116" s="187">
        <f t="shared" si="86"/>
        <v>0</v>
      </c>
      <c r="AN116" s="186">
        <f t="shared" si="87"/>
        <v>0</v>
      </c>
      <c r="AO116" s="187">
        <f t="shared" si="88"/>
        <v>0</v>
      </c>
      <c r="AP116" s="186">
        <f t="shared" si="89"/>
        <v>0</v>
      </c>
      <c r="AQ116" s="187">
        <f t="shared" si="90"/>
        <v>0</v>
      </c>
      <c r="AR116" s="186">
        <f t="shared" si="91"/>
        <v>0</v>
      </c>
      <c r="AS116" s="187">
        <f t="shared" si="92"/>
        <v>0</v>
      </c>
      <c r="AT116" s="186">
        <f t="shared" si="93"/>
        <v>0</v>
      </c>
      <c r="AU116" s="187">
        <f t="shared" si="94"/>
        <v>0</v>
      </c>
      <c r="AV116" s="186">
        <f t="shared" si="95"/>
        <v>0</v>
      </c>
      <c r="AW116" s="187">
        <f t="shared" si="96"/>
        <v>0</v>
      </c>
      <c r="AX116" s="186">
        <f t="shared" si="97"/>
        <v>0</v>
      </c>
      <c r="AY116" s="187">
        <f t="shared" si="98"/>
        <v>0</v>
      </c>
      <c r="AZ116" s="186">
        <f t="shared" si="99"/>
        <v>0</v>
      </c>
      <c r="BA116" s="187">
        <f t="shared" si="100"/>
        <v>0</v>
      </c>
      <c r="BB116" s="186">
        <f t="shared" si="101"/>
        <v>0</v>
      </c>
      <c r="BC116" s="187">
        <f t="shared" si="102"/>
        <v>0</v>
      </c>
      <c r="BD116" s="186">
        <f t="shared" si="103"/>
        <v>0</v>
      </c>
      <c r="BE116" s="187">
        <f t="shared" si="104"/>
        <v>0</v>
      </c>
      <c r="BF116" s="186">
        <f t="shared" si="105"/>
        <v>0</v>
      </c>
      <c r="BG116" s="187">
        <f t="shared" si="106"/>
        <v>0</v>
      </c>
      <c r="BH116" s="186">
        <f t="shared" si="107"/>
        <v>0</v>
      </c>
      <c r="BI116" s="187">
        <f t="shared" si="108"/>
        <v>0</v>
      </c>
      <c r="BJ116" s="186">
        <f t="shared" si="109"/>
        <v>0</v>
      </c>
      <c r="BK116" s="187">
        <f t="shared" si="110"/>
        <v>0</v>
      </c>
      <c r="BL116" s="186">
        <f t="shared" si="111"/>
        <v>0</v>
      </c>
      <c r="BM116" s="187">
        <f t="shared" si="112"/>
        <v>0</v>
      </c>
      <c r="BN116" s="186">
        <f t="shared" si="113"/>
        <v>0</v>
      </c>
      <c r="BO116" s="187">
        <f t="shared" si="114"/>
        <v>0</v>
      </c>
      <c r="BP116" s="186">
        <f t="shared" si="115"/>
        <v>0</v>
      </c>
      <c r="BQ116" s="187">
        <f t="shared" si="116"/>
        <v>0</v>
      </c>
      <c r="BR116" s="186">
        <f t="shared" si="117"/>
        <v>0</v>
      </c>
      <c r="BS116" s="187">
        <f t="shared" si="118"/>
        <v>0</v>
      </c>
      <c r="BT116" s="186">
        <f t="shared" si="119"/>
        <v>0</v>
      </c>
      <c r="BU116" s="187">
        <f t="shared" si="120"/>
        <v>0</v>
      </c>
      <c r="BV116" s="186">
        <f t="shared" si="121"/>
        <v>0</v>
      </c>
      <c r="BW116" s="187">
        <f t="shared" si="122"/>
        <v>0</v>
      </c>
      <c r="BX116" s="186">
        <f t="shared" si="123"/>
        <v>0</v>
      </c>
      <c r="BY116" s="187">
        <f t="shared" si="124"/>
        <v>0</v>
      </c>
      <c r="BZ116" s="186">
        <f t="shared" si="125"/>
        <v>0</v>
      </c>
      <c r="CA116" s="187">
        <f t="shared" si="126"/>
        <v>0</v>
      </c>
      <c r="CB116" s="186">
        <f t="shared" si="127"/>
        <v>0</v>
      </c>
    </row>
    <row r="117" spans="1:80" ht="39.9" customHeight="1" x14ac:dyDescent="0.3">
      <c r="A117" s="8">
        <v>181</v>
      </c>
      <c r="B117" s="154"/>
      <c r="C117" s="155"/>
      <c r="D117" s="156"/>
      <c r="E117" s="151"/>
      <c r="F117" s="157"/>
      <c r="G117" s="152"/>
      <c r="H117" s="152"/>
      <c r="I117" s="153"/>
      <c r="P117" s="195"/>
      <c r="Q117" s="183">
        <f t="shared" si="64"/>
        <v>0</v>
      </c>
      <c r="R117" s="184">
        <f t="shared" si="65"/>
        <v>0</v>
      </c>
      <c r="S117" s="183">
        <f t="shared" si="66"/>
        <v>0</v>
      </c>
      <c r="T117" s="184">
        <f t="shared" si="67"/>
        <v>0</v>
      </c>
      <c r="U117" s="185">
        <f t="shared" si="68"/>
        <v>0</v>
      </c>
      <c r="V117" s="186">
        <f t="shared" si="69"/>
        <v>0</v>
      </c>
      <c r="W117" s="187">
        <f t="shared" si="70"/>
        <v>0</v>
      </c>
      <c r="X117" s="186">
        <f t="shared" si="71"/>
        <v>0</v>
      </c>
      <c r="Y117" s="187">
        <f t="shared" si="72"/>
        <v>0</v>
      </c>
      <c r="Z117" s="186">
        <f t="shared" si="73"/>
        <v>0</v>
      </c>
      <c r="AA117" s="187">
        <f t="shared" si="74"/>
        <v>0</v>
      </c>
      <c r="AB117" s="186">
        <f t="shared" si="75"/>
        <v>0</v>
      </c>
      <c r="AC117" s="187">
        <f t="shared" si="76"/>
        <v>0</v>
      </c>
      <c r="AD117" s="186">
        <f t="shared" si="77"/>
        <v>0</v>
      </c>
      <c r="AE117" s="187">
        <f t="shared" si="78"/>
        <v>0</v>
      </c>
      <c r="AF117" s="186">
        <f t="shared" si="79"/>
        <v>0</v>
      </c>
      <c r="AG117" s="187">
        <f t="shared" si="80"/>
        <v>0</v>
      </c>
      <c r="AH117" s="186">
        <f t="shared" si="81"/>
        <v>0</v>
      </c>
      <c r="AI117" s="187">
        <f t="shared" si="82"/>
        <v>0</v>
      </c>
      <c r="AJ117" s="186">
        <f t="shared" si="83"/>
        <v>0</v>
      </c>
      <c r="AK117" s="187">
        <f t="shared" si="84"/>
        <v>0</v>
      </c>
      <c r="AL117" s="186">
        <f t="shared" si="85"/>
        <v>0</v>
      </c>
      <c r="AM117" s="187">
        <f t="shared" si="86"/>
        <v>0</v>
      </c>
      <c r="AN117" s="186">
        <f t="shared" si="87"/>
        <v>0</v>
      </c>
      <c r="AO117" s="187">
        <f t="shared" si="88"/>
        <v>0</v>
      </c>
      <c r="AP117" s="186">
        <f t="shared" si="89"/>
        <v>0</v>
      </c>
      <c r="AQ117" s="187">
        <f t="shared" si="90"/>
        <v>0</v>
      </c>
      <c r="AR117" s="186">
        <f t="shared" si="91"/>
        <v>0</v>
      </c>
      <c r="AS117" s="187">
        <f t="shared" si="92"/>
        <v>0</v>
      </c>
      <c r="AT117" s="186">
        <f t="shared" si="93"/>
        <v>0</v>
      </c>
      <c r="AU117" s="187">
        <f t="shared" si="94"/>
        <v>0</v>
      </c>
      <c r="AV117" s="186">
        <f t="shared" si="95"/>
        <v>0</v>
      </c>
      <c r="AW117" s="187">
        <f t="shared" si="96"/>
        <v>0</v>
      </c>
      <c r="AX117" s="186">
        <f t="shared" si="97"/>
        <v>0</v>
      </c>
      <c r="AY117" s="187">
        <f t="shared" si="98"/>
        <v>0</v>
      </c>
      <c r="AZ117" s="186">
        <f t="shared" si="99"/>
        <v>0</v>
      </c>
      <c r="BA117" s="187">
        <f t="shared" si="100"/>
        <v>0</v>
      </c>
      <c r="BB117" s="186">
        <f t="shared" si="101"/>
        <v>0</v>
      </c>
      <c r="BC117" s="187">
        <f t="shared" si="102"/>
        <v>0</v>
      </c>
      <c r="BD117" s="186">
        <f t="shared" si="103"/>
        <v>0</v>
      </c>
      <c r="BE117" s="187">
        <f t="shared" si="104"/>
        <v>0</v>
      </c>
      <c r="BF117" s="186">
        <f t="shared" si="105"/>
        <v>0</v>
      </c>
      <c r="BG117" s="187">
        <f t="shared" si="106"/>
        <v>0</v>
      </c>
      <c r="BH117" s="186">
        <f t="shared" si="107"/>
        <v>0</v>
      </c>
      <c r="BI117" s="187">
        <f t="shared" si="108"/>
        <v>0</v>
      </c>
      <c r="BJ117" s="186">
        <f t="shared" si="109"/>
        <v>0</v>
      </c>
      <c r="BK117" s="187">
        <f t="shared" si="110"/>
        <v>0</v>
      </c>
      <c r="BL117" s="186">
        <f t="shared" si="111"/>
        <v>0</v>
      </c>
      <c r="BM117" s="187">
        <f t="shared" si="112"/>
        <v>0</v>
      </c>
      <c r="BN117" s="186">
        <f t="shared" si="113"/>
        <v>0</v>
      </c>
      <c r="BO117" s="187">
        <f t="shared" si="114"/>
        <v>0</v>
      </c>
      <c r="BP117" s="186">
        <f t="shared" si="115"/>
        <v>0</v>
      </c>
      <c r="BQ117" s="187">
        <f t="shared" si="116"/>
        <v>0</v>
      </c>
      <c r="BR117" s="186">
        <f t="shared" si="117"/>
        <v>0</v>
      </c>
      <c r="BS117" s="187">
        <f t="shared" si="118"/>
        <v>0</v>
      </c>
      <c r="BT117" s="186">
        <f t="shared" si="119"/>
        <v>0</v>
      </c>
      <c r="BU117" s="187">
        <f t="shared" si="120"/>
        <v>0</v>
      </c>
      <c r="BV117" s="186">
        <f t="shared" si="121"/>
        <v>0</v>
      </c>
      <c r="BW117" s="187">
        <f t="shared" si="122"/>
        <v>0</v>
      </c>
      <c r="BX117" s="186">
        <f t="shared" si="123"/>
        <v>0</v>
      </c>
      <c r="BY117" s="187">
        <f t="shared" si="124"/>
        <v>0</v>
      </c>
      <c r="BZ117" s="186">
        <f t="shared" si="125"/>
        <v>0</v>
      </c>
      <c r="CA117" s="187">
        <f t="shared" si="126"/>
        <v>0</v>
      </c>
      <c r="CB117" s="186">
        <f t="shared" si="127"/>
        <v>0</v>
      </c>
    </row>
    <row r="118" spans="1:80" ht="39.9" customHeight="1" x14ac:dyDescent="0.3">
      <c r="A118" s="8">
        <v>182</v>
      </c>
      <c r="B118" s="154"/>
      <c r="C118" s="155"/>
      <c r="D118" s="156"/>
      <c r="E118" s="151"/>
      <c r="F118" s="157"/>
      <c r="G118" s="152"/>
      <c r="H118" s="152"/>
      <c r="I118" s="153"/>
      <c r="P118" s="195"/>
      <c r="Q118" s="183">
        <f t="shared" si="64"/>
        <v>0</v>
      </c>
      <c r="R118" s="184">
        <f t="shared" si="65"/>
        <v>0</v>
      </c>
      <c r="S118" s="183">
        <f t="shared" si="66"/>
        <v>0</v>
      </c>
      <c r="T118" s="184">
        <f t="shared" si="67"/>
        <v>0</v>
      </c>
      <c r="U118" s="185">
        <f t="shared" si="68"/>
        <v>0</v>
      </c>
      <c r="V118" s="186">
        <f t="shared" si="69"/>
        <v>0</v>
      </c>
      <c r="W118" s="187">
        <f t="shared" si="70"/>
        <v>0</v>
      </c>
      <c r="X118" s="186">
        <f t="shared" si="71"/>
        <v>0</v>
      </c>
      <c r="Y118" s="187">
        <f t="shared" si="72"/>
        <v>0</v>
      </c>
      <c r="Z118" s="186">
        <f t="shared" si="73"/>
        <v>0</v>
      </c>
      <c r="AA118" s="187">
        <f t="shared" si="74"/>
        <v>0</v>
      </c>
      <c r="AB118" s="186">
        <f t="shared" si="75"/>
        <v>0</v>
      </c>
      <c r="AC118" s="187">
        <f t="shared" si="76"/>
        <v>0</v>
      </c>
      <c r="AD118" s="186">
        <f t="shared" si="77"/>
        <v>0</v>
      </c>
      <c r="AE118" s="187">
        <f t="shared" si="78"/>
        <v>0</v>
      </c>
      <c r="AF118" s="186">
        <f t="shared" si="79"/>
        <v>0</v>
      </c>
      <c r="AG118" s="187">
        <f t="shared" si="80"/>
        <v>0</v>
      </c>
      <c r="AH118" s="186">
        <f t="shared" si="81"/>
        <v>0</v>
      </c>
      <c r="AI118" s="187">
        <f t="shared" si="82"/>
        <v>0</v>
      </c>
      <c r="AJ118" s="186">
        <f t="shared" si="83"/>
        <v>0</v>
      </c>
      <c r="AK118" s="187">
        <f t="shared" si="84"/>
        <v>0</v>
      </c>
      <c r="AL118" s="186">
        <f t="shared" si="85"/>
        <v>0</v>
      </c>
      <c r="AM118" s="187">
        <f t="shared" si="86"/>
        <v>0</v>
      </c>
      <c r="AN118" s="186">
        <f t="shared" si="87"/>
        <v>0</v>
      </c>
      <c r="AO118" s="187">
        <f t="shared" si="88"/>
        <v>0</v>
      </c>
      <c r="AP118" s="186">
        <f t="shared" si="89"/>
        <v>0</v>
      </c>
      <c r="AQ118" s="187">
        <f t="shared" si="90"/>
        <v>0</v>
      </c>
      <c r="AR118" s="186">
        <f t="shared" si="91"/>
        <v>0</v>
      </c>
      <c r="AS118" s="187">
        <f t="shared" si="92"/>
        <v>0</v>
      </c>
      <c r="AT118" s="186">
        <f t="shared" si="93"/>
        <v>0</v>
      </c>
      <c r="AU118" s="187">
        <f t="shared" si="94"/>
        <v>0</v>
      </c>
      <c r="AV118" s="186">
        <f t="shared" si="95"/>
        <v>0</v>
      </c>
      <c r="AW118" s="187">
        <f t="shared" si="96"/>
        <v>0</v>
      </c>
      <c r="AX118" s="186">
        <f t="shared" si="97"/>
        <v>0</v>
      </c>
      <c r="AY118" s="187">
        <f t="shared" si="98"/>
        <v>0</v>
      </c>
      <c r="AZ118" s="186">
        <f t="shared" si="99"/>
        <v>0</v>
      </c>
      <c r="BA118" s="187">
        <f t="shared" si="100"/>
        <v>0</v>
      </c>
      <c r="BB118" s="186">
        <f t="shared" si="101"/>
        <v>0</v>
      </c>
      <c r="BC118" s="187">
        <f t="shared" si="102"/>
        <v>0</v>
      </c>
      <c r="BD118" s="186">
        <f t="shared" si="103"/>
        <v>0</v>
      </c>
      <c r="BE118" s="187">
        <f t="shared" si="104"/>
        <v>0</v>
      </c>
      <c r="BF118" s="186">
        <f t="shared" si="105"/>
        <v>0</v>
      </c>
      <c r="BG118" s="187">
        <f t="shared" si="106"/>
        <v>0</v>
      </c>
      <c r="BH118" s="186">
        <f t="shared" si="107"/>
        <v>0</v>
      </c>
      <c r="BI118" s="187">
        <f t="shared" si="108"/>
        <v>0</v>
      </c>
      <c r="BJ118" s="186">
        <f t="shared" si="109"/>
        <v>0</v>
      </c>
      <c r="BK118" s="187">
        <f t="shared" si="110"/>
        <v>0</v>
      </c>
      <c r="BL118" s="186">
        <f t="shared" si="111"/>
        <v>0</v>
      </c>
      <c r="BM118" s="187">
        <f t="shared" si="112"/>
        <v>0</v>
      </c>
      <c r="BN118" s="186">
        <f t="shared" si="113"/>
        <v>0</v>
      </c>
      <c r="BO118" s="187">
        <f t="shared" si="114"/>
        <v>0</v>
      </c>
      <c r="BP118" s="186">
        <f t="shared" si="115"/>
        <v>0</v>
      </c>
      <c r="BQ118" s="187">
        <f t="shared" si="116"/>
        <v>0</v>
      </c>
      <c r="BR118" s="186">
        <f t="shared" si="117"/>
        <v>0</v>
      </c>
      <c r="BS118" s="187">
        <f t="shared" si="118"/>
        <v>0</v>
      </c>
      <c r="BT118" s="186">
        <f t="shared" si="119"/>
        <v>0</v>
      </c>
      <c r="BU118" s="187">
        <f t="shared" si="120"/>
        <v>0</v>
      </c>
      <c r="BV118" s="186">
        <f t="shared" si="121"/>
        <v>0</v>
      </c>
      <c r="BW118" s="187">
        <f t="shared" si="122"/>
        <v>0</v>
      </c>
      <c r="BX118" s="186">
        <f t="shared" si="123"/>
        <v>0</v>
      </c>
      <c r="BY118" s="187">
        <f t="shared" si="124"/>
        <v>0</v>
      </c>
      <c r="BZ118" s="186">
        <f t="shared" si="125"/>
        <v>0</v>
      </c>
      <c r="CA118" s="187">
        <f t="shared" si="126"/>
        <v>0</v>
      </c>
      <c r="CB118" s="186">
        <f t="shared" si="127"/>
        <v>0</v>
      </c>
    </row>
    <row r="119" spans="1:80" ht="39.9" customHeight="1" x14ac:dyDescent="0.3">
      <c r="A119" s="8">
        <v>183</v>
      </c>
      <c r="B119" s="154"/>
      <c r="C119" s="155"/>
      <c r="D119" s="156"/>
      <c r="E119" s="151"/>
      <c r="F119" s="157"/>
      <c r="G119" s="152"/>
      <c r="H119" s="152"/>
      <c r="I119" s="153"/>
      <c r="P119" s="195"/>
      <c r="Q119" s="183">
        <f t="shared" si="64"/>
        <v>0</v>
      </c>
      <c r="R119" s="184">
        <f t="shared" si="65"/>
        <v>0</v>
      </c>
      <c r="S119" s="183">
        <f t="shared" si="66"/>
        <v>0</v>
      </c>
      <c r="T119" s="184">
        <f t="shared" si="67"/>
        <v>0</v>
      </c>
      <c r="U119" s="185">
        <f t="shared" si="68"/>
        <v>0</v>
      </c>
      <c r="V119" s="186">
        <f t="shared" si="69"/>
        <v>0</v>
      </c>
      <c r="W119" s="187">
        <f t="shared" si="70"/>
        <v>0</v>
      </c>
      <c r="X119" s="186">
        <f t="shared" si="71"/>
        <v>0</v>
      </c>
      <c r="Y119" s="187">
        <f t="shared" si="72"/>
        <v>0</v>
      </c>
      <c r="Z119" s="186">
        <f t="shared" si="73"/>
        <v>0</v>
      </c>
      <c r="AA119" s="187">
        <f t="shared" si="74"/>
        <v>0</v>
      </c>
      <c r="AB119" s="186">
        <f t="shared" si="75"/>
        <v>0</v>
      </c>
      <c r="AC119" s="187">
        <f t="shared" si="76"/>
        <v>0</v>
      </c>
      <c r="AD119" s="186">
        <f t="shared" si="77"/>
        <v>0</v>
      </c>
      <c r="AE119" s="187">
        <f t="shared" si="78"/>
        <v>0</v>
      </c>
      <c r="AF119" s="186">
        <f t="shared" si="79"/>
        <v>0</v>
      </c>
      <c r="AG119" s="187">
        <f t="shared" si="80"/>
        <v>0</v>
      </c>
      <c r="AH119" s="186">
        <f t="shared" si="81"/>
        <v>0</v>
      </c>
      <c r="AI119" s="187">
        <f t="shared" si="82"/>
        <v>0</v>
      </c>
      <c r="AJ119" s="186">
        <f t="shared" si="83"/>
        <v>0</v>
      </c>
      <c r="AK119" s="187">
        <f t="shared" si="84"/>
        <v>0</v>
      </c>
      <c r="AL119" s="186">
        <f t="shared" si="85"/>
        <v>0</v>
      </c>
      <c r="AM119" s="187">
        <f t="shared" si="86"/>
        <v>0</v>
      </c>
      <c r="AN119" s="186">
        <f t="shared" si="87"/>
        <v>0</v>
      </c>
      <c r="AO119" s="187">
        <f t="shared" si="88"/>
        <v>0</v>
      </c>
      <c r="AP119" s="186">
        <f t="shared" si="89"/>
        <v>0</v>
      </c>
      <c r="AQ119" s="187">
        <f t="shared" si="90"/>
        <v>0</v>
      </c>
      <c r="AR119" s="186">
        <f t="shared" si="91"/>
        <v>0</v>
      </c>
      <c r="AS119" s="187">
        <f t="shared" si="92"/>
        <v>0</v>
      </c>
      <c r="AT119" s="186">
        <f t="shared" si="93"/>
        <v>0</v>
      </c>
      <c r="AU119" s="187">
        <f t="shared" si="94"/>
        <v>0</v>
      </c>
      <c r="AV119" s="186">
        <f t="shared" si="95"/>
        <v>0</v>
      </c>
      <c r="AW119" s="187">
        <f t="shared" si="96"/>
        <v>0</v>
      </c>
      <c r="AX119" s="186">
        <f t="shared" si="97"/>
        <v>0</v>
      </c>
      <c r="AY119" s="187">
        <f t="shared" si="98"/>
        <v>0</v>
      </c>
      <c r="AZ119" s="186">
        <f t="shared" si="99"/>
        <v>0</v>
      </c>
      <c r="BA119" s="187">
        <f t="shared" si="100"/>
        <v>0</v>
      </c>
      <c r="BB119" s="186">
        <f t="shared" si="101"/>
        <v>0</v>
      </c>
      <c r="BC119" s="187">
        <f t="shared" si="102"/>
        <v>0</v>
      </c>
      <c r="BD119" s="186">
        <f t="shared" si="103"/>
        <v>0</v>
      </c>
      <c r="BE119" s="187">
        <f t="shared" si="104"/>
        <v>0</v>
      </c>
      <c r="BF119" s="186">
        <f t="shared" si="105"/>
        <v>0</v>
      </c>
      <c r="BG119" s="187">
        <f t="shared" si="106"/>
        <v>0</v>
      </c>
      <c r="BH119" s="186">
        <f t="shared" si="107"/>
        <v>0</v>
      </c>
      <c r="BI119" s="187">
        <f t="shared" si="108"/>
        <v>0</v>
      </c>
      <c r="BJ119" s="186">
        <f t="shared" si="109"/>
        <v>0</v>
      </c>
      <c r="BK119" s="187">
        <f t="shared" si="110"/>
        <v>0</v>
      </c>
      <c r="BL119" s="186">
        <f t="shared" si="111"/>
        <v>0</v>
      </c>
      <c r="BM119" s="187">
        <f t="shared" si="112"/>
        <v>0</v>
      </c>
      <c r="BN119" s="186">
        <f t="shared" si="113"/>
        <v>0</v>
      </c>
      <c r="BO119" s="187">
        <f t="shared" si="114"/>
        <v>0</v>
      </c>
      <c r="BP119" s="186">
        <f t="shared" si="115"/>
        <v>0</v>
      </c>
      <c r="BQ119" s="187">
        <f t="shared" si="116"/>
        <v>0</v>
      </c>
      <c r="BR119" s="186">
        <f t="shared" si="117"/>
        <v>0</v>
      </c>
      <c r="BS119" s="187">
        <f t="shared" si="118"/>
        <v>0</v>
      </c>
      <c r="BT119" s="186">
        <f t="shared" si="119"/>
        <v>0</v>
      </c>
      <c r="BU119" s="187">
        <f t="shared" si="120"/>
        <v>0</v>
      </c>
      <c r="BV119" s="186">
        <f t="shared" si="121"/>
        <v>0</v>
      </c>
      <c r="BW119" s="187">
        <f t="shared" si="122"/>
        <v>0</v>
      </c>
      <c r="BX119" s="186">
        <f t="shared" si="123"/>
        <v>0</v>
      </c>
      <c r="BY119" s="187">
        <f t="shared" si="124"/>
        <v>0</v>
      </c>
      <c r="BZ119" s="186">
        <f t="shared" si="125"/>
        <v>0</v>
      </c>
      <c r="CA119" s="187">
        <f t="shared" si="126"/>
        <v>0</v>
      </c>
      <c r="CB119" s="186">
        <f t="shared" si="127"/>
        <v>0</v>
      </c>
    </row>
    <row r="120" spans="1:80" ht="39.9" customHeight="1" x14ac:dyDescent="0.3">
      <c r="A120" s="8">
        <v>184</v>
      </c>
      <c r="B120" s="154"/>
      <c r="C120" s="155"/>
      <c r="D120" s="156"/>
      <c r="E120" s="151"/>
      <c r="F120" s="157"/>
      <c r="G120" s="152"/>
      <c r="H120" s="152"/>
      <c r="I120" s="153"/>
      <c r="P120" s="195"/>
      <c r="Q120" s="183">
        <f t="shared" si="64"/>
        <v>0</v>
      </c>
      <c r="R120" s="184">
        <f t="shared" si="65"/>
        <v>0</v>
      </c>
      <c r="S120" s="183">
        <f t="shared" si="66"/>
        <v>0</v>
      </c>
      <c r="T120" s="184">
        <f t="shared" si="67"/>
        <v>0</v>
      </c>
      <c r="U120" s="185">
        <f t="shared" si="68"/>
        <v>0</v>
      </c>
      <c r="V120" s="186">
        <f t="shared" si="69"/>
        <v>0</v>
      </c>
      <c r="W120" s="187">
        <f t="shared" si="70"/>
        <v>0</v>
      </c>
      <c r="X120" s="186">
        <f t="shared" si="71"/>
        <v>0</v>
      </c>
      <c r="Y120" s="187">
        <f t="shared" si="72"/>
        <v>0</v>
      </c>
      <c r="Z120" s="186">
        <f t="shared" si="73"/>
        <v>0</v>
      </c>
      <c r="AA120" s="187">
        <f t="shared" si="74"/>
        <v>0</v>
      </c>
      <c r="AB120" s="186">
        <f t="shared" si="75"/>
        <v>0</v>
      </c>
      <c r="AC120" s="187">
        <f t="shared" si="76"/>
        <v>0</v>
      </c>
      <c r="AD120" s="186">
        <f t="shared" si="77"/>
        <v>0</v>
      </c>
      <c r="AE120" s="187">
        <f t="shared" si="78"/>
        <v>0</v>
      </c>
      <c r="AF120" s="186">
        <f t="shared" si="79"/>
        <v>0</v>
      </c>
      <c r="AG120" s="187">
        <f t="shared" si="80"/>
        <v>0</v>
      </c>
      <c r="AH120" s="186">
        <f t="shared" si="81"/>
        <v>0</v>
      </c>
      <c r="AI120" s="187">
        <f t="shared" si="82"/>
        <v>0</v>
      </c>
      <c r="AJ120" s="186">
        <f t="shared" si="83"/>
        <v>0</v>
      </c>
      <c r="AK120" s="187">
        <f t="shared" si="84"/>
        <v>0</v>
      </c>
      <c r="AL120" s="186">
        <f t="shared" si="85"/>
        <v>0</v>
      </c>
      <c r="AM120" s="187">
        <f t="shared" si="86"/>
        <v>0</v>
      </c>
      <c r="AN120" s="186">
        <f t="shared" si="87"/>
        <v>0</v>
      </c>
      <c r="AO120" s="187">
        <f t="shared" si="88"/>
        <v>0</v>
      </c>
      <c r="AP120" s="186">
        <f t="shared" si="89"/>
        <v>0</v>
      </c>
      <c r="AQ120" s="187">
        <f t="shared" si="90"/>
        <v>0</v>
      </c>
      <c r="AR120" s="186">
        <f t="shared" si="91"/>
        <v>0</v>
      </c>
      <c r="AS120" s="187">
        <f t="shared" si="92"/>
        <v>0</v>
      </c>
      <c r="AT120" s="186">
        <f t="shared" si="93"/>
        <v>0</v>
      </c>
      <c r="AU120" s="187">
        <f t="shared" si="94"/>
        <v>0</v>
      </c>
      <c r="AV120" s="186">
        <f t="shared" si="95"/>
        <v>0</v>
      </c>
      <c r="AW120" s="187">
        <f t="shared" si="96"/>
        <v>0</v>
      </c>
      <c r="AX120" s="186">
        <f t="shared" si="97"/>
        <v>0</v>
      </c>
      <c r="AY120" s="187">
        <f t="shared" si="98"/>
        <v>0</v>
      </c>
      <c r="AZ120" s="186">
        <f t="shared" si="99"/>
        <v>0</v>
      </c>
      <c r="BA120" s="187">
        <f t="shared" si="100"/>
        <v>0</v>
      </c>
      <c r="BB120" s="186">
        <f t="shared" si="101"/>
        <v>0</v>
      </c>
      <c r="BC120" s="187">
        <f t="shared" si="102"/>
        <v>0</v>
      </c>
      <c r="BD120" s="186">
        <f t="shared" si="103"/>
        <v>0</v>
      </c>
      <c r="BE120" s="187">
        <f t="shared" si="104"/>
        <v>0</v>
      </c>
      <c r="BF120" s="186">
        <f t="shared" si="105"/>
        <v>0</v>
      </c>
      <c r="BG120" s="187">
        <f t="shared" si="106"/>
        <v>0</v>
      </c>
      <c r="BH120" s="186">
        <f t="shared" si="107"/>
        <v>0</v>
      </c>
      <c r="BI120" s="187">
        <f t="shared" si="108"/>
        <v>0</v>
      </c>
      <c r="BJ120" s="186">
        <f t="shared" si="109"/>
        <v>0</v>
      </c>
      <c r="BK120" s="187">
        <f t="shared" si="110"/>
        <v>0</v>
      </c>
      <c r="BL120" s="186">
        <f t="shared" si="111"/>
        <v>0</v>
      </c>
      <c r="BM120" s="187">
        <f t="shared" si="112"/>
        <v>0</v>
      </c>
      <c r="BN120" s="186">
        <f t="shared" si="113"/>
        <v>0</v>
      </c>
      <c r="BO120" s="187">
        <f t="shared" si="114"/>
        <v>0</v>
      </c>
      <c r="BP120" s="186">
        <f t="shared" si="115"/>
        <v>0</v>
      </c>
      <c r="BQ120" s="187">
        <f t="shared" si="116"/>
        <v>0</v>
      </c>
      <c r="BR120" s="186">
        <f t="shared" si="117"/>
        <v>0</v>
      </c>
      <c r="BS120" s="187">
        <f t="shared" si="118"/>
        <v>0</v>
      </c>
      <c r="BT120" s="186">
        <f t="shared" si="119"/>
        <v>0</v>
      </c>
      <c r="BU120" s="187">
        <f t="shared" si="120"/>
        <v>0</v>
      </c>
      <c r="BV120" s="186">
        <f t="shared" si="121"/>
        <v>0</v>
      </c>
      <c r="BW120" s="187">
        <f t="shared" si="122"/>
        <v>0</v>
      </c>
      <c r="BX120" s="186">
        <f t="shared" si="123"/>
        <v>0</v>
      </c>
      <c r="BY120" s="187">
        <f t="shared" si="124"/>
        <v>0</v>
      </c>
      <c r="BZ120" s="186">
        <f t="shared" si="125"/>
        <v>0</v>
      </c>
      <c r="CA120" s="187">
        <f t="shared" si="126"/>
        <v>0</v>
      </c>
      <c r="CB120" s="186">
        <f t="shared" si="127"/>
        <v>0</v>
      </c>
    </row>
    <row r="121" spans="1:80" ht="39.9" customHeight="1" x14ac:dyDescent="0.3">
      <c r="A121" s="8">
        <v>185</v>
      </c>
      <c r="B121" s="154"/>
      <c r="C121" s="155"/>
      <c r="D121" s="156"/>
      <c r="E121" s="151"/>
      <c r="F121" s="157"/>
      <c r="G121" s="152"/>
      <c r="H121" s="152"/>
      <c r="I121" s="153"/>
      <c r="P121" s="195"/>
      <c r="Q121" s="183">
        <f t="shared" si="64"/>
        <v>0</v>
      </c>
      <c r="R121" s="184">
        <f t="shared" si="65"/>
        <v>0</v>
      </c>
      <c r="S121" s="183">
        <f t="shared" si="66"/>
        <v>0</v>
      </c>
      <c r="T121" s="184">
        <f t="shared" si="67"/>
        <v>0</v>
      </c>
      <c r="U121" s="185">
        <f t="shared" si="68"/>
        <v>0</v>
      </c>
      <c r="V121" s="186">
        <f t="shared" si="69"/>
        <v>0</v>
      </c>
      <c r="W121" s="187">
        <f t="shared" si="70"/>
        <v>0</v>
      </c>
      <c r="X121" s="186">
        <f t="shared" si="71"/>
        <v>0</v>
      </c>
      <c r="Y121" s="187">
        <f t="shared" si="72"/>
        <v>0</v>
      </c>
      <c r="Z121" s="186">
        <f t="shared" si="73"/>
        <v>0</v>
      </c>
      <c r="AA121" s="187">
        <f t="shared" si="74"/>
        <v>0</v>
      </c>
      <c r="AB121" s="186">
        <f t="shared" si="75"/>
        <v>0</v>
      </c>
      <c r="AC121" s="187">
        <f t="shared" si="76"/>
        <v>0</v>
      </c>
      <c r="AD121" s="186">
        <f t="shared" si="77"/>
        <v>0</v>
      </c>
      <c r="AE121" s="187">
        <f t="shared" si="78"/>
        <v>0</v>
      </c>
      <c r="AF121" s="186">
        <f t="shared" si="79"/>
        <v>0</v>
      </c>
      <c r="AG121" s="187">
        <f t="shared" si="80"/>
        <v>0</v>
      </c>
      <c r="AH121" s="186">
        <f t="shared" si="81"/>
        <v>0</v>
      </c>
      <c r="AI121" s="187">
        <f t="shared" si="82"/>
        <v>0</v>
      </c>
      <c r="AJ121" s="186">
        <f t="shared" si="83"/>
        <v>0</v>
      </c>
      <c r="AK121" s="187">
        <f t="shared" si="84"/>
        <v>0</v>
      </c>
      <c r="AL121" s="186">
        <f t="shared" si="85"/>
        <v>0</v>
      </c>
      <c r="AM121" s="187">
        <f t="shared" si="86"/>
        <v>0</v>
      </c>
      <c r="AN121" s="186">
        <f t="shared" si="87"/>
        <v>0</v>
      </c>
      <c r="AO121" s="187">
        <f t="shared" si="88"/>
        <v>0</v>
      </c>
      <c r="AP121" s="186">
        <f t="shared" si="89"/>
        <v>0</v>
      </c>
      <c r="AQ121" s="187">
        <f t="shared" si="90"/>
        <v>0</v>
      </c>
      <c r="AR121" s="186">
        <f t="shared" si="91"/>
        <v>0</v>
      </c>
      <c r="AS121" s="187">
        <f t="shared" si="92"/>
        <v>0</v>
      </c>
      <c r="AT121" s="186">
        <f t="shared" si="93"/>
        <v>0</v>
      </c>
      <c r="AU121" s="187">
        <f t="shared" si="94"/>
        <v>0</v>
      </c>
      <c r="AV121" s="186">
        <f t="shared" si="95"/>
        <v>0</v>
      </c>
      <c r="AW121" s="187">
        <f t="shared" si="96"/>
        <v>0</v>
      </c>
      <c r="AX121" s="186">
        <f t="shared" si="97"/>
        <v>0</v>
      </c>
      <c r="AY121" s="187">
        <f t="shared" si="98"/>
        <v>0</v>
      </c>
      <c r="AZ121" s="186">
        <f t="shared" si="99"/>
        <v>0</v>
      </c>
      <c r="BA121" s="187">
        <f t="shared" si="100"/>
        <v>0</v>
      </c>
      <c r="BB121" s="186">
        <f t="shared" si="101"/>
        <v>0</v>
      </c>
      <c r="BC121" s="187">
        <f t="shared" si="102"/>
        <v>0</v>
      </c>
      <c r="BD121" s="186">
        <f t="shared" si="103"/>
        <v>0</v>
      </c>
      <c r="BE121" s="187">
        <f t="shared" si="104"/>
        <v>0</v>
      </c>
      <c r="BF121" s="186">
        <f t="shared" si="105"/>
        <v>0</v>
      </c>
      <c r="BG121" s="187">
        <f t="shared" si="106"/>
        <v>0</v>
      </c>
      <c r="BH121" s="186">
        <f t="shared" si="107"/>
        <v>0</v>
      </c>
      <c r="BI121" s="187">
        <f t="shared" si="108"/>
        <v>0</v>
      </c>
      <c r="BJ121" s="186">
        <f t="shared" si="109"/>
        <v>0</v>
      </c>
      <c r="BK121" s="187">
        <f t="shared" si="110"/>
        <v>0</v>
      </c>
      <c r="BL121" s="186">
        <f t="shared" si="111"/>
        <v>0</v>
      </c>
      <c r="BM121" s="187">
        <f t="shared" si="112"/>
        <v>0</v>
      </c>
      <c r="BN121" s="186">
        <f t="shared" si="113"/>
        <v>0</v>
      </c>
      <c r="BO121" s="187">
        <f t="shared" si="114"/>
        <v>0</v>
      </c>
      <c r="BP121" s="186">
        <f t="shared" si="115"/>
        <v>0</v>
      </c>
      <c r="BQ121" s="187">
        <f t="shared" si="116"/>
        <v>0</v>
      </c>
      <c r="BR121" s="186">
        <f t="shared" si="117"/>
        <v>0</v>
      </c>
      <c r="BS121" s="187">
        <f t="shared" si="118"/>
        <v>0</v>
      </c>
      <c r="BT121" s="186">
        <f t="shared" si="119"/>
        <v>0</v>
      </c>
      <c r="BU121" s="187">
        <f t="shared" si="120"/>
        <v>0</v>
      </c>
      <c r="BV121" s="186">
        <f t="shared" si="121"/>
        <v>0</v>
      </c>
      <c r="BW121" s="187">
        <f t="shared" si="122"/>
        <v>0</v>
      </c>
      <c r="BX121" s="186">
        <f t="shared" si="123"/>
        <v>0</v>
      </c>
      <c r="BY121" s="187">
        <f t="shared" si="124"/>
        <v>0</v>
      </c>
      <c r="BZ121" s="186">
        <f t="shared" si="125"/>
        <v>0</v>
      </c>
      <c r="CA121" s="187">
        <f t="shared" si="126"/>
        <v>0</v>
      </c>
      <c r="CB121" s="186">
        <f t="shared" si="127"/>
        <v>0</v>
      </c>
    </row>
    <row r="122" spans="1:80" ht="39.9" customHeight="1" x14ac:dyDescent="0.3">
      <c r="A122" s="8">
        <v>186</v>
      </c>
      <c r="B122" s="154"/>
      <c r="C122" s="155"/>
      <c r="D122" s="156"/>
      <c r="E122" s="151"/>
      <c r="F122" s="157"/>
      <c r="G122" s="152"/>
      <c r="H122" s="152"/>
      <c r="I122" s="153"/>
      <c r="P122" s="195"/>
      <c r="Q122" s="183">
        <f t="shared" si="64"/>
        <v>0</v>
      </c>
      <c r="R122" s="184">
        <f t="shared" si="65"/>
        <v>0</v>
      </c>
      <c r="S122" s="183">
        <f t="shared" si="66"/>
        <v>0</v>
      </c>
      <c r="T122" s="184">
        <f t="shared" si="67"/>
        <v>0</v>
      </c>
      <c r="U122" s="185">
        <f t="shared" si="68"/>
        <v>0</v>
      </c>
      <c r="V122" s="186">
        <f t="shared" si="69"/>
        <v>0</v>
      </c>
      <c r="W122" s="187">
        <f t="shared" si="70"/>
        <v>0</v>
      </c>
      <c r="X122" s="186">
        <f t="shared" si="71"/>
        <v>0</v>
      </c>
      <c r="Y122" s="187">
        <f t="shared" si="72"/>
        <v>0</v>
      </c>
      <c r="Z122" s="186">
        <f t="shared" si="73"/>
        <v>0</v>
      </c>
      <c r="AA122" s="187">
        <f t="shared" si="74"/>
        <v>0</v>
      </c>
      <c r="AB122" s="186">
        <f t="shared" si="75"/>
        <v>0</v>
      </c>
      <c r="AC122" s="187">
        <f t="shared" si="76"/>
        <v>0</v>
      </c>
      <c r="AD122" s="186">
        <f t="shared" si="77"/>
        <v>0</v>
      </c>
      <c r="AE122" s="187">
        <f t="shared" si="78"/>
        <v>0</v>
      </c>
      <c r="AF122" s="186">
        <f t="shared" si="79"/>
        <v>0</v>
      </c>
      <c r="AG122" s="187">
        <f t="shared" si="80"/>
        <v>0</v>
      </c>
      <c r="AH122" s="186">
        <f t="shared" si="81"/>
        <v>0</v>
      </c>
      <c r="AI122" s="187">
        <f t="shared" si="82"/>
        <v>0</v>
      </c>
      <c r="AJ122" s="186">
        <f t="shared" si="83"/>
        <v>0</v>
      </c>
      <c r="AK122" s="187">
        <f t="shared" si="84"/>
        <v>0</v>
      </c>
      <c r="AL122" s="186">
        <f t="shared" si="85"/>
        <v>0</v>
      </c>
      <c r="AM122" s="187">
        <f t="shared" si="86"/>
        <v>0</v>
      </c>
      <c r="AN122" s="186">
        <f t="shared" si="87"/>
        <v>0</v>
      </c>
      <c r="AO122" s="187">
        <f t="shared" si="88"/>
        <v>0</v>
      </c>
      <c r="AP122" s="186">
        <f t="shared" si="89"/>
        <v>0</v>
      </c>
      <c r="AQ122" s="187">
        <f t="shared" si="90"/>
        <v>0</v>
      </c>
      <c r="AR122" s="186">
        <f t="shared" si="91"/>
        <v>0</v>
      </c>
      <c r="AS122" s="187">
        <f t="shared" si="92"/>
        <v>0</v>
      </c>
      <c r="AT122" s="186">
        <f t="shared" si="93"/>
        <v>0</v>
      </c>
      <c r="AU122" s="187">
        <f t="shared" si="94"/>
        <v>0</v>
      </c>
      <c r="AV122" s="186">
        <f t="shared" si="95"/>
        <v>0</v>
      </c>
      <c r="AW122" s="187">
        <f t="shared" si="96"/>
        <v>0</v>
      </c>
      <c r="AX122" s="186">
        <f t="shared" si="97"/>
        <v>0</v>
      </c>
      <c r="AY122" s="187">
        <f t="shared" si="98"/>
        <v>0</v>
      </c>
      <c r="AZ122" s="186">
        <f t="shared" si="99"/>
        <v>0</v>
      </c>
      <c r="BA122" s="187">
        <f t="shared" si="100"/>
        <v>0</v>
      </c>
      <c r="BB122" s="186">
        <f t="shared" si="101"/>
        <v>0</v>
      </c>
      <c r="BC122" s="187">
        <f t="shared" si="102"/>
        <v>0</v>
      </c>
      <c r="BD122" s="186">
        <f t="shared" si="103"/>
        <v>0</v>
      </c>
      <c r="BE122" s="187">
        <f t="shared" si="104"/>
        <v>0</v>
      </c>
      <c r="BF122" s="186">
        <f t="shared" si="105"/>
        <v>0</v>
      </c>
      <c r="BG122" s="187">
        <f t="shared" si="106"/>
        <v>0</v>
      </c>
      <c r="BH122" s="186">
        <f t="shared" si="107"/>
        <v>0</v>
      </c>
      <c r="BI122" s="187">
        <f t="shared" si="108"/>
        <v>0</v>
      </c>
      <c r="BJ122" s="186">
        <f t="shared" si="109"/>
        <v>0</v>
      </c>
      <c r="BK122" s="187">
        <f t="shared" si="110"/>
        <v>0</v>
      </c>
      <c r="BL122" s="186">
        <f t="shared" si="111"/>
        <v>0</v>
      </c>
      <c r="BM122" s="187">
        <f t="shared" si="112"/>
        <v>0</v>
      </c>
      <c r="BN122" s="186">
        <f t="shared" si="113"/>
        <v>0</v>
      </c>
      <c r="BO122" s="187">
        <f t="shared" si="114"/>
        <v>0</v>
      </c>
      <c r="BP122" s="186">
        <f t="shared" si="115"/>
        <v>0</v>
      </c>
      <c r="BQ122" s="187">
        <f t="shared" si="116"/>
        <v>0</v>
      </c>
      <c r="BR122" s="186">
        <f t="shared" si="117"/>
        <v>0</v>
      </c>
      <c r="BS122" s="187">
        <f t="shared" si="118"/>
        <v>0</v>
      </c>
      <c r="BT122" s="186">
        <f t="shared" si="119"/>
        <v>0</v>
      </c>
      <c r="BU122" s="187">
        <f t="shared" si="120"/>
        <v>0</v>
      </c>
      <c r="BV122" s="186">
        <f t="shared" si="121"/>
        <v>0</v>
      </c>
      <c r="BW122" s="187">
        <f t="shared" si="122"/>
        <v>0</v>
      </c>
      <c r="BX122" s="186">
        <f t="shared" si="123"/>
        <v>0</v>
      </c>
      <c r="BY122" s="187">
        <f t="shared" si="124"/>
        <v>0</v>
      </c>
      <c r="BZ122" s="186">
        <f t="shared" si="125"/>
        <v>0</v>
      </c>
      <c r="CA122" s="187">
        <f t="shared" si="126"/>
        <v>0</v>
      </c>
      <c r="CB122" s="186">
        <f t="shared" si="127"/>
        <v>0</v>
      </c>
    </row>
    <row r="123" spans="1:80" ht="39.9" customHeight="1" x14ac:dyDescent="0.3">
      <c r="A123" s="8">
        <v>187</v>
      </c>
      <c r="B123" s="154"/>
      <c r="C123" s="155"/>
      <c r="D123" s="156"/>
      <c r="E123" s="151"/>
      <c r="F123" s="157"/>
      <c r="G123" s="152"/>
      <c r="H123" s="152"/>
      <c r="I123" s="153"/>
      <c r="P123" s="195"/>
      <c r="Q123" s="183">
        <f t="shared" si="64"/>
        <v>0</v>
      </c>
      <c r="R123" s="184">
        <f t="shared" si="65"/>
        <v>0</v>
      </c>
      <c r="S123" s="183">
        <f t="shared" si="66"/>
        <v>0</v>
      </c>
      <c r="T123" s="184">
        <f t="shared" si="67"/>
        <v>0</v>
      </c>
      <c r="U123" s="185">
        <f t="shared" si="68"/>
        <v>0</v>
      </c>
      <c r="V123" s="186">
        <f t="shared" si="69"/>
        <v>0</v>
      </c>
      <c r="W123" s="187">
        <f t="shared" si="70"/>
        <v>0</v>
      </c>
      <c r="X123" s="186">
        <f t="shared" si="71"/>
        <v>0</v>
      </c>
      <c r="Y123" s="187">
        <f t="shared" si="72"/>
        <v>0</v>
      </c>
      <c r="Z123" s="186">
        <f t="shared" si="73"/>
        <v>0</v>
      </c>
      <c r="AA123" s="187">
        <f t="shared" si="74"/>
        <v>0</v>
      </c>
      <c r="AB123" s="186">
        <f t="shared" si="75"/>
        <v>0</v>
      </c>
      <c r="AC123" s="187">
        <f t="shared" si="76"/>
        <v>0</v>
      </c>
      <c r="AD123" s="186">
        <f t="shared" si="77"/>
        <v>0</v>
      </c>
      <c r="AE123" s="187">
        <f t="shared" si="78"/>
        <v>0</v>
      </c>
      <c r="AF123" s="186">
        <f t="shared" si="79"/>
        <v>0</v>
      </c>
      <c r="AG123" s="187">
        <f t="shared" si="80"/>
        <v>0</v>
      </c>
      <c r="AH123" s="186">
        <f t="shared" si="81"/>
        <v>0</v>
      </c>
      <c r="AI123" s="187">
        <f t="shared" si="82"/>
        <v>0</v>
      </c>
      <c r="AJ123" s="186">
        <f t="shared" si="83"/>
        <v>0</v>
      </c>
      <c r="AK123" s="187">
        <f t="shared" si="84"/>
        <v>0</v>
      </c>
      <c r="AL123" s="186">
        <f t="shared" si="85"/>
        <v>0</v>
      </c>
      <c r="AM123" s="187">
        <f t="shared" si="86"/>
        <v>0</v>
      </c>
      <c r="AN123" s="186">
        <f t="shared" si="87"/>
        <v>0</v>
      </c>
      <c r="AO123" s="187">
        <f t="shared" si="88"/>
        <v>0</v>
      </c>
      <c r="AP123" s="186">
        <f t="shared" si="89"/>
        <v>0</v>
      </c>
      <c r="AQ123" s="187">
        <f t="shared" si="90"/>
        <v>0</v>
      </c>
      <c r="AR123" s="186">
        <f t="shared" si="91"/>
        <v>0</v>
      </c>
      <c r="AS123" s="187">
        <f t="shared" si="92"/>
        <v>0</v>
      </c>
      <c r="AT123" s="186">
        <f t="shared" si="93"/>
        <v>0</v>
      </c>
      <c r="AU123" s="187">
        <f t="shared" si="94"/>
        <v>0</v>
      </c>
      <c r="AV123" s="186">
        <f t="shared" si="95"/>
        <v>0</v>
      </c>
      <c r="AW123" s="187">
        <f t="shared" si="96"/>
        <v>0</v>
      </c>
      <c r="AX123" s="186">
        <f t="shared" si="97"/>
        <v>0</v>
      </c>
      <c r="AY123" s="187">
        <f t="shared" si="98"/>
        <v>0</v>
      </c>
      <c r="AZ123" s="186">
        <f t="shared" si="99"/>
        <v>0</v>
      </c>
      <c r="BA123" s="187">
        <f t="shared" si="100"/>
        <v>0</v>
      </c>
      <c r="BB123" s="186">
        <f t="shared" si="101"/>
        <v>0</v>
      </c>
      <c r="BC123" s="187">
        <f t="shared" si="102"/>
        <v>0</v>
      </c>
      <c r="BD123" s="186">
        <f t="shared" si="103"/>
        <v>0</v>
      </c>
      <c r="BE123" s="187">
        <f t="shared" si="104"/>
        <v>0</v>
      </c>
      <c r="BF123" s="186">
        <f t="shared" si="105"/>
        <v>0</v>
      </c>
      <c r="BG123" s="187">
        <f t="shared" si="106"/>
        <v>0</v>
      </c>
      <c r="BH123" s="186">
        <f t="shared" si="107"/>
        <v>0</v>
      </c>
      <c r="BI123" s="187">
        <f t="shared" si="108"/>
        <v>0</v>
      </c>
      <c r="BJ123" s="186">
        <f t="shared" si="109"/>
        <v>0</v>
      </c>
      <c r="BK123" s="187">
        <f t="shared" si="110"/>
        <v>0</v>
      </c>
      <c r="BL123" s="186">
        <f t="shared" si="111"/>
        <v>0</v>
      </c>
      <c r="BM123" s="187">
        <f t="shared" si="112"/>
        <v>0</v>
      </c>
      <c r="BN123" s="186">
        <f t="shared" si="113"/>
        <v>0</v>
      </c>
      <c r="BO123" s="187">
        <f t="shared" si="114"/>
        <v>0</v>
      </c>
      <c r="BP123" s="186">
        <f t="shared" si="115"/>
        <v>0</v>
      </c>
      <c r="BQ123" s="187">
        <f t="shared" si="116"/>
        <v>0</v>
      </c>
      <c r="BR123" s="186">
        <f t="shared" si="117"/>
        <v>0</v>
      </c>
      <c r="BS123" s="187">
        <f t="shared" si="118"/>
        <v>0</v>
      </c>
      <c r="BT123" s="186">
        <f t="shared" si="119"/>
        <v>0</v>
      </c>
      <c r="BU123" s="187">
        <f t="shared" si="120"/>
        <v>0</v>
      </c>
      <c r="BV123" s="186">
        <f t="shared" si="121"/>
        <v>0</v>
      </c>
      <c r="BW123" s="187">
        <f t="shared" si="122"/>
        <v>0</v>
      </c>
      <c r="BX123" s="186">
        <f t="shared" si="123"/>
        <v>0</v>
      </c>
      <c r="BY123" s="187">
        <f t="shared" si="124"/>
        <v>0</v>
      </c>
      <c r="BZ123" s="186">
        <f t="shared" si="125"/>
        <v>0</v>
      </c>
      <c r="CA123" s="187">
        <f t="shared" si="126"/>
        <v>0</v>
      </c>
      <c r="CB123" s="186">
        <f t="shared" si="127"/>
        <v>0</v>
      </c>
    </row>
    <row r="124" spans="1:80" ht="39.9" customHeight="1" x14ac:dyDescent="0.3">
      <c r="A124" s="8">
        <v>188</v>
      </c>
      <c r="B124" s="154"/>
      <c r="C124" s="155"/>
      <c r="D124" s="156"/>
      <c r="E124" s="151"/>
      <c r="F124" s="157"/>
      <c r="G124" s="152"/>
      <c r="H124" s="152"/>
      <c r="I124" s="153"/>
      <c r="P124" s="195"/>
      <c r="Q124" s="183">
        <f t="shared" si="64"/>
        <v>0</v>
      </c>
      <c r="R124" s="184">
        <f t="shared" si="65"/>
        <v>0</v>
      </c>
      <c r="S124" s="183">
        <f t="shared" si="66"/>
        <v>0</v>
      </c>
      <c r="T124" s="184">
        <f t="shared" si="67"/>
        <v>0</v>
      </c>
      <c r="U124" s="185">
        <f t="shared" si="68"/>
        <v>0</v>
      </c>
      <c r="V124" s="186">
        <f t="shared" si="69"/>
        <v>0</v>
      </c>
      <c r="W124" s="187">
        <f t="shared" si="70"/>
        <v>0</v>
      </c>
      <c r="X124" s="186">
        <f t="shared" si="71"/>
        <v>0</v>
      </c>
      <c r="Y124" s="187">
        <f t="shared" si="72"/>
        <v>0</v>
      </c>
      <c r="Z124" s="186">
        <f t="shared" si="73"/>
        <v>0</v>
      </c>
      <c r="AA124" s="187">
        <f t="shared" si="74"/>
        <v>0</v>
      </c>
      <c r="AB124" s="186">
        <f t="shared" si="75"/>
        <v>0</v>
      </c>
      <c r="AC124" s="187">
        <f t="shared" si="76"/>
        <v>0</v>
      </c>
      <c r="AD124" s="186">
        <f t="shared" si="77"/>
        <v>0</v>
      </c>
      <c r="AE124" s="187">
        <f t="shared" si="78"/>
        <v>0</v>
      </c>
      <c r="AF124" s="186">
        <f t="shared" si="79"/>
        <v>0</v>
      </c>
      <c r="AG124" s="187">
        <f t="shared" si="80"/>
        <v>0</v>
      </c>
      <c r="AH124" s="186">
        <f t="shared" si="81"/>
        <v>0</v>
      </c>
      <c r="AI124" s="187">
        <f t="shared" si="82"/>
        <v>0</v>
      </c>
      <c r="AJ124" s="186">
        <f t="shared" si="83"/>
        <v>0</v>
      </c>
      <c r="AK124" s="187">
        <f t="shared" si="84"/>
        <v>0</v>
      </c>
      <c r="AL124" s="186">
        <f t="shared" si="85"/>
        <v>0</v>
      </c>
      <c r="AM124" s="187">
        <f t="shared" si="86"/>
        <v>0</v>
      </c>
      <c r="AN124" s="186">
        <f t="shared" si="87"/>
        <v>0</v>
      </c>
      <c r="AO124" s="187">
        <f t="shared" si="88"/>
        <v>0</v>
      </c>
      <c r="AP124" s="186">
        <f t="shared" si="89"/>
        <v>0</v>
      </c>
      <c r="AQ124" s="187">
        <f t="shared" si="90"/>
        <v>0</v>
      </c>
      <c r="AR124" s="186">
        <f t="shared" si="91"/>
        <v>0</v>
      </c>
      <c r="AS124" s="187">
        <f t="shared" si="92"/>
        <v>0</v>
      </c>
      <c r="AT124" s="186">
        <f t="shared" si="93"/>
        <v>0</v>
      </c>
      <c r="AU124" s="187">
        <f t="shared" si="94"/>
        <v>0</v>
      </c>
      <c r="AV124" s="186">
        <f t="shared" si="95"/>
        <v>0</v>
      </c>
      <c r="AW124" s="187">
        <f t="shared" si="96"/>
        <v>0</v>
      </c>
      <c r="AX124" s="186">
        <f t="shared" si="97"/>
        <v>0</v>
      </c>
      <c r="AY124" s="187">
        <f t="shared" si="98"/>
        <v>0</v>
      </c>
      <c r="AZ124" s="186">
        <f t="shared" si="99"/>
        <v>0</v>
      </c>
      <c r="BA124" s="187">
        <f t="shared" si="100"/>
        <v>0</v>
      </c>
      <c r="BB124" s="186">
        <f t="shared" si="101"/>
        <v>0</v>
      </c>
      <c r="BC124" s="187">
        <f t="shared" si="102"/>
        <v>0</v>
      </c>
      <c r="BD124" s="186">
        <f t="shared" si="103"/>
        <v>0</v>
      </c>
      <c r="BE124" s="187">
        <f t="shared" si="104"/>
        <v>0</v>
      </c>
      <c r="BF124" s="186">
        <f t="shared" si="105"/>
        <v>0</v>
      </c>
      <c r="BG124" s="187">
        <f t="shared" si="106"/>
        <v>0</v>
      </c>
      <c r="BH124" s="186">
        <f t="shared" si="107"/>
        <v>0</v>
      </c>
      <c r="BI124" s="187">
        <f t="shared" si="108"/>
        <v>0</v>
      </c>
      <c r="BJ124" s="186">
        <f t="shared" si="109"/>
        <v>0</v>
      </c>
      <c r="BK124" s="187">
        <f t="shared" si="110"/>
        <v>0</v>
      </c>
      <c r="BL124" s="186">
        <f t="shared" si="111"/>
        <v>0</v>
      </c>
      <c r="BM124" s="187">
        <f t="shared" si="112"/>
        <v>0</v>
      </c>
      <c r="BN124" s="186">
        <f t="shared" si="113"/>
        <v>0</v>
      </c>
      <c r="BO124" s="187">
        <f t="shared" si="114"/>
        <v>0</v>
      </c>
      <c r="BP124" s="186">
        <f t="shared" si="115"/>
        <v>0</v>
      </c>
      <c r="BQ124" s="187">
        <f t="shared" si="116"/>
        <v>0</v>
      </c>
      <c r="BR124" s="186">
        <f t="shared" si="117"/>
        <v>0</v>
      </c>
      <c r="BS124" s="187">
        <f t="shared" si="118"/>
        <v>0</v>
      </c>
      <c r="BT124" s="186">
        <f t="shared" si="119"/>
        <v>0</v>
      </c>
      <c r="BU124" s="187">
        <f t="shared" si="120"/>
        <v>0</v>
      </c>
      <c r="BV124" s="186">
        <f t="shared" si="121"/>
        <v>0</v>
      </c>
      <c r="BW124" s="187">
        <f t="shared" si="122"/>
        <v>0</v>
      </c>
      <c r="BX124" s="186">
        <f t="shared" si="123"/>
        <v>0</v>
      </c>
      <c r="BY124" s="187">
        <f t="shared" si="124"/>
        <v>0</v>
      </c>
      <c r="BZ124" s="186">
        <f t="shared" si="125"/>
        <v>0</v>
      </c>
      <c r="CA124" s="187">
        <f t="shared" si="126"/>
        <v>0</v>
      </c>
      <c r="CB124" s="186">
        <f t="shared" si="127"/>
        <v>0</v>
      </c>
    </row>
    <row r="125" spans="1:80" ht="39.9" customHeight="1" x14ac:dyDescent="0.3">
      <c r="A125" s="8">
        <v>189</v>
      </c>
      <c r="B125" s="154"/>
      <c r="C125" s="155"/>
      <c r="D125" s="156"/>
      <c r="E125" s="151"/>
      <c r="F125" s="157"/>
      <c r="G125" s="152"/>
      <c r="H125" s="152"/>
      <c r="I125" s="153"/>
      <c r="P125" s="195"/>
      <c r="Q125" s="183">
        <f t="shared" si="64"/>
        <v>0</v>
      </c>
      <c r="R125" s="184">
        <f t="shared" si="65"/>
        <v>0</v>
      </c>
      <c r="S125" s="183">
        <f t="shared" si="66"/>
        <v>0</v>
      </c>
      <c r="T125" s="184">
        <f t="shared" si="67"/>
        <v>0</v>
      </c>
      <c r="U125" s="185">
        <f t="shared" si="68"/>
        <v>0</v>
      </c>
      <c r="V125" s="186">
        <f t="shared" si="69"/>
        <v>0</v>
      </c>
      <c r="W125" s="187">
        <f t="shared" si="70"/>
        <v>0</v>
      </c>
      <c r="X125" s="186">
        <f t="shared" si="71"/>
        <v>0</v>
      </c>
      <c r="Y125" s="187">
        <f t="shared" si="72"/>
        <v>0</v>
      </c>
      <c r="Z125" s="186">
        <f t="shared" si="73"/>
        <v>0</v>
      </c>
      <c r="AA125" s="187">
        <f t="shared" si="74"/>
        <v>0</v>
      </c>
      <c r="AB125" s="186">
        <f t="shared" si="75"/>
        <v>0</v>
      </c>
      <c r="AC125" s="187">
        <f t="shared" si="76"/>
        <v>0</v>
      </c>
      <c r="AD125" s="186">
        <f t="shared" si="77"/>
        <v>0</v>
      </c>
      <c r="AE125" s="187">
        <f t="shared" si="78"/>
        <v>0</v>
      </c>
      <c r="AF125" s="186">
        <f t="shared" si="79"/>
        <v>0</v>
      </c>
      <c r="AG125" s="187">
        <f t="shared" si="80"/>
        <v>0</v>
      </c>
      <c r="AH125" s="186">
        <f t="shared" si="81"/>
        <v>0</v>
      </c>
      <c r="AI125" s="187">
        <f t="shared" si="82"/>
        <v>0</v>
      </c>
      <c r="AJ125" s="186">
        <f t="shared" si="83"/>
        <v>0</v>
      </c>
      <c r="AK125" s="187">
        <f t="shared" si="84"/>
        <v>0</v>
      </c>
      <c r="AL125" s="186">
        <f t="shared" si="85"/>
        <v>0</v>
      </c>
      <c r="AM125" s="187">
        <f t="shared" si="86"/>
        <v>0</v>
      </c>
      <c r="AN125" s="186">
        <f t="shared" si="87"/>
        <v>0</v>
      </c>
      <c r="AO125" s="187">
        <f t="shared" si="88"/>
        <v>0</v>
      </c>
      <c r="AP125" s="186">
        <f t="shared" si="89"/>
        <v>0</v>
      </c>
      <c r="AQ125" s="187">
        <f t="shared" si="90"/>
        <v>0</v>
      </c>
      <c r="AR125" s="186">
        <f t="shared" si="91"/>
        <v>0</v>
      </c>
      <c r="AS125" s="187">
        <f t="shared" si="92"/>
        <v>0</v>
      </c>
      <c r="AT125" s="186">
        <f t="shared" si="93"/>
        <v>0</v>
      </c>
      <c r="AU125" s="187">
        <f t="shared" si="94"/>
        <v>0</v>
      </c>
      <c r="AV125" s="186">
        <f t="shared" si="95"/>
        <v>0</v>
      </c>
      <c r="AW125" s="187">
        <f t="shared" si="96"/>
        <v>0</v>
      </c>
      <c r="AX125" s="186">
        <f t="shared" si="97"/>
        <v>0</v>
      </c>
      <c r="AY125" s="187">
        <f t="shared" si="98"/>
        <v>0</v>
      </c>
      <c r="AZ125" s="186">
        <f t="shared" si="99"/>
        <v>0</v>
      </c>
      <c r="BA125" s="187">
        <f t="shared" si="100"/>
        <v>0</v>
      </c>
      <c r="BB125" s="186">
        <f t="shared" si="101"/>
        <v>0</v>
      </c>
      <c r="BC125" s="187">
        <f t="shared" si="102"/>
        <v>0</v>
      </c>
      <c r="BD125" s="186">
        <f t="shared" si="103"/>
        <v>0</v>
      </c>
      <c r="BE125" s="187">
        <f t="shared" si="104"/>
        <v>0</v>
      </c>
      <c r="BF125" s="186">
        <f t="shared" si="105"/>
        <v>0</v>
      </c>
      <c r="BG125" s="187">
        <f t="shared" si="106"/>
        <v>0</v>
      </c>
      <c r="BH125" s="186">
        <f t="shared" si="107"/>
        <v>0</v>
      </c>
      <c r="BI125" s="187">
        <f t="shared" si="108"/>
        <v>0</v>
      </c>
      <c r="BJ125" s="186">
        <f t="shared" si="109"/>
        <v>0</v>
      </c>
      <c r="BK125" s="187">
        <f t="shared" si="110"/>
        <v>0</v>
      </c>
      <c r="BL125" s="186">
        <f t="shared" si="111"/>
        <v>0</v>
      </c>
      <c r="BM125" s="187">
        <f t="shared" si="112"/>
        <v>0</v>
      </c>
      <c r="BN125" s="186">
        <f t="shared" si="113"/>
        <v>0</v>
      </c>
      <c r="BO125" s="187">
        <f t="shared" si="114"/>
        <v>0</v>
      </c>
      <c r="BP125" s="186">
        <f t="shared" si="115"/>
        <v>0</v>
      </c>
      <c r="BQ125" s="187">
        <f t="shared" si="116"/>
        <v>0</v>
      </c>
      <c r="BR125" s="186">
        <f t="shared" si="117"/>
        <v>0</v>
      </c>
      <c r="BS125" s="187">
        <f t="shared" si="118"/>
        <v>0</v>
      </c>
      <c r="BT125" s="186">
        <f t="shared" si="119"/>
        <v>0</v>
      </c>
      <c r="BU125" s="187">
        <f t="shared" si="120"/>
        <v>0</v>
      </c>
      <c r="BV125" s="186">
        <f t="shared" si="121"/>
        <v>0</v>
      </c>
      <c r="BW125" s="187">
        <f t="shared" si="122"/>
        <v>0</v>
      </c>
      <c r="BX125" s="186">
        <f t="shared" si="123"/>
        <v>0</v>
      </c>
      <c r="BY125" s="187">
        <f t="shared" si="124"/>
        <v>0</v>
      </c>
      <c r="BZ125" s="186">
        <f t="shared" si="125"/>
        <v>0</v>
      </c>
      <c r="CA125" s="187">
        <f t="shared" si="126"/>
        <v>0</v>
      </c>
      <c r="CB125" s="186">
        <f t="shared" si="127"/>
        <v>0</v>
      </c>
    </row>
    <row r="126" spans="1:80" ht="39.9" customHeight="1" x14ac:dyDescent="0.3">
      <c r="A126" s="8">
        <v>190</v>
      </c>
      <c r="B126" s="154"/>
      <c r="C126" s="155"/>
      <c r="D126" s="156"/>
      <c r="E126" s="151"/>
      <c r="F126" s="157"/>
      <c r="G126" s="152"/>
      <c r="H126" s="152"/>
      <c r="I126" s="153"/>
      <c r="P126" s="195"/>
      <c r="Q126" s="183">
        <f t="shared" si="64"/>
        <v>0</v>
      </c>
      <c r="R126" s="184">
        <f t="shared" si="65"/>
        <v>0</v>
      </c>
      <c r="S126" s="183">
        <f t="shared" si="66"/>
        <v>0</v>
      </c>
      <c r="T126" s="184">
        <f t="shared" si="67"/>
        <v>0</v>
      </c>
      <c r="U126" s="185">
        <f t="shared" si="68"/>
        <v>0</v>
      </c>
      <c r="V126" s="186">
        <f t="shared" si="69"/>
        <v>0</v>
      </c>
      <c r="W126" s="187">
        <f t="shared" si="70"/>
        <v>0</v>
      </c>
      <c r="X126" s="186">
        <f t="shared" si="71"/>
        <v>0</v>
      </c>
      <c r="Y126" s="187">
        <f t="shared" si="72"/>
        <v>0</v>
      </c>
      <c r="Z126" s="186">
        <f t="shared" si="73"/>
        <v>0</v>
      </c>
      <c r="AA126" s="187">
        <f t="shared" si="74"/>
        <v>0</v>
      </c>
      <c r="AB126" s="186">
        <f t="shared" si="75"/>
        <v>0</v>
      </c>
      <c r="AC126" s="187">
        <f t="shared" si="76"/>
        <v>0</v>
      </c>
      <c r="AD126" s="186">
        <f t="shared" si="77"/>
        <v>0</v>
      </c>
      <c r="AE126" s="187">
        <f t="shared" si="78"/>
        <v>0</v>
      </c>
      <c r="AF126" s="186">
        <f t="shared" si="79"/>
        <v>0</v>
      </c>
      <c r="AG126" s="187">
        <f t="shared" si="80"/>
        <v>0</v>
      </c>
      <c r="AH126" s="186">
        <f t="shared" si="81"/>
        <v>0</v>
      </c>
      <c r="AI126" s="187">
        <f t="shared" si="82"/>
        <v>0</v>
      </c>
      <c r="AJ126" s="186">
        <f t="shared" si="83"/>
        <v>0</v>
      </c>
      <c r="AK126" s="187">
        <f t="shared" si="84"/>
        <v>0</v>
      </c>
      <c r="AL126" s="186">
        <f t="shared" si="85"/>
        <v>0</v>
      </c>
      <c r="AM126" s="187">
        <f t="shared" si="86"/>
        <v>0</v>
      </c>
      <c r="AN126" s="186">
        <f t="shared" si="87"/>
        <v>0</v>
      </c>
      <c r="AO126" s="187">
        <f t="shared" si="88"/>
        <v>0</v>
      </c>
      <c r="AP126" s="186">
        <f t="shared" si="89"/>
        <v>0</v>
      </c>
      <c r="AQ126" s="187">
        <f t="shared" si="90"/>
        <v>0</v>
      </c>
      <c r="AR126" s="186">
        <f t="shared" si="91"/>
        <v>0</v>
      </c>
      <c r="AS126" s="187">
        <f t="shared" si="92"/>
        <v>0</v>
      </c>
      <c r="AT126" s="186">
        <f t="shared" si="93"/>
        <v>0</v>
      </c>
      <c r="AU126" s="187">
        <f t="shared" si="94"/>
        <v>0</v>
      </c>
      <c r="AV126" s="186">
        <f t="shared" si="95"/>
        <v>0</v>
      </c>
      <c r="AW126" s="187">
        <f t="shared" si="96"/>
        <v>0</v>
      </c>
      <c r="AX126" s="186">
        <f t="shared" si="97"/>
        <v>0</v>
      </c>
      <c r="AY126" s="187">
        <f t="shared" si="98"/>
        <v>0</v>
      </c>
      <c r="AZ126" s="186">
        <f t="shared" si="99"/>
        <v>0</v>
      </c>
      <c r="BA126" s="187">
        <f t="shared" si="100"/>
        <v>0</v>
      </c>
      <c r="BB126" s="186">
        <f t="shared" si="101"/>
        <v>0</v>
      </c>
      <c r="BC126" s="187">
        <f t="shared" si="102"/>
        <v>0</v>
      </c>
      <c r="BD126" s="186">
        <f t="shared" si="103"/>
        <v>0</v>
      </c>
      <c r="BE126" s="187">
        <f t="shared" si="104"/>
        <v>0</v>
      </c>
      <c r="BF126" s="186">
        <f t="shared" si="105"/>
        <v>0</v>
      </c>
      <c r="BG126" s="187">
        <f t="shared" si="106"/>
        <v>0</v>
      </c>
      <c r="BH126" s="186">
        <f t="shared" si="107"/>
        <v>0</v>
      </c>
      <c r="BI126" s="187">
        <f t="shared" si="108"/>
        <v>0</v>
      </c>
      <c r="BJ126" s="186">
        <f t="shared" si="109"/>
        <v>0</v>
      </c>
      <c r="BK126" s="187">
        <f t="shared" si="110"/>
        <v>0</v>
      </c>
      <c r="BL126" s="186">
        <f t="shared" si="111"/>
        <v>0</v>
      </c>
      <c r="BM126" s="187">
        <f t="shared" si="112"/>
        <v>0</v>
      </c>
      <c r="BN126" s="186">
        <f t="shared" si="113"/>
        <v>0</v>
      </c>
      <c r="BO126" s="187">
        <f t="shared" si="114"/>
        <v>0</v>
      </c>
      <c r="BP126" s="186">
        <f t="shared" si="115"/>
        <v>0</v>
      </c>
      <c r="BQ126" s="187">
        <f t="shared" si="116"/>
        <v>0</v>
      </c>
      <c r="BR126" s="186">
        <f t="shared" si="117"/>
        <v>0</v>
      </c>
      <c r="BS126" s="187">
        <f t="shared" si="118"/>
        <v>0</v>
      </c>
      <c r="BT126" s="186">
        <f t="shared" si="119"/>
        <v>0</v>
      </c>
      <c r="BU126" s="187">
        <f t="shared" si="120"/>
        <v>0</v>
      </c>
      <c r="BV126" s="186">
        <f t="shared" si="121"/>
        <v>0</v>
      </c>
      <c r="BW126" s="187">
        <f t="shared" si="122"/>
        <v>0</v>
      </c>
      <c r="BX126" s="186">
        <f t="shared" si="123"/>
        <v>0</v>
      </c>
      <c r="BY126" s="187">
        <f t="shared" si="124"/>
        <v>0</v>
      </c>
      <c r="BZ126" s="186">
        <f t="shared" si="125"/>
        <v>0</v>
      </c>
      <c r="CA126" s="187">
        <f t="shared" si="126"/>
        <v>0</v>
      </c>
      <c r="CB126" s="186">
        <f t="shared" si="127"/>
        <v>0</v>
      </c>
    </row>
    <row r="127" spans="1:80" ht="39.9" customHeight="1" x14ac:dyDescent="0.3">
      <c r="A127" s="8">
        <v>191</v>
      </c>
      <c r="B127" s="154"/>
      <c r="C127" s="155"/>
      <c r="D127" s="156"/>
      <c r="E127" s="151"/>
      <c r="F127" s="157"/>
      <c r="G127" s="152"/>
      <c r="H127" s="152"/>
      <c r="I127" s="153"/>
      <c r="P127" s="195"/>
      <c r="Q127" s="183">
        <f t="shared" si="64"/>
        <v>0</v>
      </c>
      <c r="R127" s="184">
        <f t="shared" si="65"/>
        <v>0</v>
      </c>
      <c r="S127" s="183">
        <f t="shared" si="66"/>
        <v>0</v>
      </c>
      <c r="T127" s="184">
        <f t="shared" si="67"/>
        <v>0</v>
      </c>
      <c r="U127" s="185">
        <f t="shared" si="68"/>
        <v>0</v>
      </c>
      <c r="V127" s="186">
        <f t="shared" si="69"/>
        <v>0</v>
      </c>
      <c r="W127" s="187">
        <f t="shared" si="70"/>
        <v>0</v>
      </c>
      <c r="X127" s="186">
        <f t="shared" si="71"/>
        <v>0</v>
      </c>
      <c r="Y127" s="187">
        <f t="shared" si="72"/>
        <v>0</v>
      </c>
      <c r="Z127" s="186">
        <f t="shared" si="73"/>
        <v>0</v>
      </c>
      <c r="AA127" s="187">
        <f t="shared" si="74"/>
        <v>0</v>
      </c>
      <c r="AB127" s="186">
        <f t="shared" si="75"/>
        <v>0</v>
      </c>
      <c r="AC127" s="187">
        <f t="shared" si="76"/>
        <v>0</v>
      </c>
      <c r="AD127" s="186">
        <f t="shared" si="77"/>
        <v>0</v>
      </c>
      <c r="AE127" s="187">
        <f t="shared" si="78"/>
        <v>0</v>
      </c>
      <c r="AF127" s="186">
        <f t="shared" si="79"/>
        <v>0</v>
      </c>
      <c r="AG127" s="187">
        <f t="shared" si="80"/>
        <v>0</v>
      </c>
      <c r="AH127" s="186">
        <f t="shared" si="81"/>
        <v>0</v>
      </c>
      <c r="AI127" s="187">
        <f t="shared" si="82"/>
        <v>0</v>
      </c>
      <c r="AJ127" s="186">
        <f t="shared" si="83"/>
        <v>0</v>
      </c>
      <c r="AK127" s="187">
        <f t="shared" si="84"/>
        <v>0</v>
      </c>
      <c r="AL127" s="186">
        <f t="shared" si="85"/>
        <v>0</v>
      </c>
      <c r="AM127" s="187">
        <f t="shared" si="86"/>
        <v>0</v>
      </c>
      <c r="AN127" s="186">
        <f t="shared" si="87"/>
        <v>0</v>
      </c>
      <c r="AO127" s="187">
        <f t="shared" si="88"/>
        <v>0</v>
      </c>
      <c r="AP127" s="186">
        <f t="shared" si="89"/>
        <v>0</v>
      </c>
      <c r="AQ127" s="187">
        <f t="shared" si="90"/>
        <v>0</v>
      </c>
      <c r="AR127" s="186">
        <f t="shared" si="91"/>
        <v>0</v>
      </c>
      <c r="AS127" s="187">
        <f t="shared" si="92"/>
        <v>0</v>
      </c>
      <c r="AT127" s="186">
        <f t="shared" si="93"/>
        <v>0</v>
      </c>
      <c r="AU127" s="187">
        <f t="shared" si="94"/>
        <v>0</v>
      </c>
      <c r="AV127" s="186">
        <f t="shared" si="95"/>
        <v>0</v>
      </c>
      <c r="AW127" s="187">
        <f t="shared" si="96"/>
        <v>0</v>
      </c>
      <c r="AX127" s="186">
        <f t="shared" si="97"/>
        <v>0</v>
      </c>
      <c r="AY127" s="187">
        <f t="shared" si="98"/>
        <v>0</v>
      </c>
      <c r="AZ127" s="186">
        <f t="shared" si="99"/>
        <v>0</v>
      </c>
      <c r="BA127" s="187">
        <f t="shared" si="100"/>
        <v>0</v>
      </c>
      <c r="BB127" s="186">
        <f t="shared" si="101"/>
        <v>0</v>
      </c>
      <c r="BC127" s="187">
        <f t="shared" si="102"/>
        <v>0</v>
      </c>
      <c r="BD127" s="186">
        <f t="shared" si="103"/>
        <v>0</v>
      </c>
      <c r="BE127" s="187">
        <f t="shared" si="104"/>
        <v>0</v>
      </c>
      <c r="BF127" s="186">
        <f t="shared" si="105"/>
        <v>0</v>
      </c>
      <c r="BG127" s="187">
        <f t="shared" si="106"/>
        <v>0</v>
      </c>
      <c r="BH127" s="186">
        <f t="shared" si="107"/>
        <v>0</v>
      </c>
      <c r="BI127" s="187">
        <f t="shared" si="108"/>
        <v>0</v>
      </c>
      <c r="BJ127" s="186">
        <f t="shared" si="109"/>
        <v>0</v>
      </c>
      <c r="BK127" s="187">
        <f t="shared" si="110"/>
        <v>0</v>
      </c>
      <c r="BL127" s="186">
        <f t="shared" si="111"/>
        <v>0</v>
      </c>
      <c r="BM127" s="187">
        <f t="shared" si="112"/>
        <v>0</v>
      </c>
      <c r="BN127" s="186">
        <f t="shared" si="113"/>
        <v>0</v>
      </c>
      <c r="BO127" s="187">
        <f t="shared" si="114"/>
        <v>0</v>
      </c>
      <c r="BP127" s="186">
        <f t="shared" si="115"/>
        <v>0</v>
      </c>
      <c r="BQ127" s="187">
        <f t="shared" si="116"/>
        <v>0</v>
      </c>
      <c r="BR127" s="186">
        <f t="shared" si="117"/>
        <v>0</v>
      </c>
      <c r="BS127" s="187">
        <f t="shared" si="118"/>
        <v>0</v>
      </c>
      <c r="BT127" s="186">
        <f t="shared" si="119"/>
        <v>0</v>
      </c>
      <c r="BU127" s="187">
        <f t="shared" si="120"/>
        <v>0</v>
      </c>
      <c r="BV127" s="186">
        <f t="shared" si="121"/>
        <v>0</v>
      </c>
      <c r="BW127" s="187">
        <f t="shared" si="122"/>
        <v>0</v>
      </c>
      <c r="BX127" s="186">
        <f t="shared" si="123"/>
        <v>0</v>
      </c>
      <c r="BY127" s="187">
        <f t="shared" si="124"/>
        <v>0</v>
      </c>
      <c r="BZ127" s="186">
        <f t="shared" si="125"/>
        <v>0</v>
      </c>
      <c r="CA127" s="187">
        <f t="shared" si="126"/>
        <v>0</v>
      </c>
      <c r="CB127" s="186">
        <f t="shared" si="127"/>
        <v>0</v>
      </c>
    </row>
    <row r="128" spans="1:80" ht="39.9" customHeight="1" x14ac:dyDescent="0.3">
      <c r="A128" s="8">
        <v>192</v>
      </c>
      <c r="B128" s="154"/>
      <c r="C128" s="155"/>
      <c r="D128" s="156"/>
      <c r="E128" s="151"/>
      <c r="F128" s="157"/>
      <c r="G128" s="152"/>
      <c r="H128" s="152"/>
      <c r="I128" s="153"/>
      <c r="P128" s="195"/>
      <c r="Q128" s="183">
        <f t="shared" si="64"/>
        <v>0</v>
      </c>
      <c r="R128" s="184">
        <f t="shared" si="65"/>
        <v>0</v>
      </c>
      <c r="S128" s="183">
        <f t="shared" si="66"/>
        <v>0</v>
      </c>
      <c r="T128" s="184">
        <f t="shared" si="67"/>
        <v>0</v>
      </c>
      <c r="U128" s="185">
        <f t="shared" si="68"/>
        <v>0</v>
      </c>
      <c r="V128" s="186">
        <f t="shared" si="69"/>
        <v>0</v>
      </c>
      <c r="W128" s="187">
        <f t="shared" si="70"/>
        <v>0</v>
      </c>
      <c r="X128" s="186">
        <f t="shared" si="71"/>
        <v>0</v>
      </c>
      <c r="Y128" s="187">
        <f t="shared" si="72"/>
        <v>0</v>
      </c>
      <c r="Z128" s="186">
        <f t="shared" si="73"/>
        <v>0</v>
      </c>
      <c r="AA128" s="187">
        <f t="shared" si="74"/>
        <v>0</v>
      </c>
      <c r="AB128" s="186">
        <f t="shared" si="75"/>
        <v>0</v>
      </c>
      <c r="AC128" s="187">
        <f t="shared" si="76"/>
        <v>0</v>
      </c>
      <c r="AD128" s="186">
        <f t="shared" si="77"/>
        <v>0</v>
      </c>
      <c r="AE128" s="187">
        <f t="shared" si="78"/>
        <v>0</v>
      </c>
      <c r="AF128" s="186">
        <f t="shared" si="79"/>
        <v>0</v>
      </c>
      <c r="AG128" s="187">
        <f t="shared" si="80"/>
        <v>0</v>
      </c>
      <c r="AH128" s="186">
        <f t="shared" si="81"/>
        <v>0</v>
      </c>
      <c r="AI128" s="187">
        <f t="shared" si="82"/>
        <v>0</v>
      </c>
      <c r="AJ128" s="186">
        <f t="shared" si="83"/>
        <v>0</v>
      </c>
      <c r="AK128" s="187">
        <f t="shared" si="84"/>
        <v>0</v>
      </c>
      <c r="AL128" s="186">
        <f t="shared" si="85"/>
        <v>0</v>
      </c>
      <c r="AM128" s="187">
        <f t="shared" si="86"/>
        <v>0</v>
      </c>
      <c r="AN128" s="186">
        <f t="shared" si="87"/>
        <v>0</v>
      </c>
      <c r="AO128" s="187">
        <f t="shared" si="88"/>
        <v>0</v>
      </c>
      <c r="AP128" s="186">
        <f t="shared" si="89"/>
        <v>0</v>
      </c>
      <c r="AQ128" s="187">
        <f t="shared" si="90"/>
        <v>0</v>
      </c>
      <c r="AR128" s="186">
        <f t="shared" si="91"/>
        <v>0</v>
      </c>
      <c r="AS128" s="187">
        <f t="shared" si="92"/>
        <v>0</v>
      </c>
      <c r="AT128" s="186">
        <f t="shared" si="93"/>
        <v>0</v>
      </c>
      <c r="AU128" s="187">
        <f t="shared" si="94"/>
        <v>0</v>
      </c>
      <c r="AV128" s="186">
        <f t="shared" si="95"/>
        <v>0</v>
      </c>
      <c r="AW128" s="187">
        <f t="shared" si="96"/>
        <v>0</v>
      </c>
      <c r="AX128" s="186">
        <f t="shared" si="97"/>
        <v>0</v>
      </c>
      <c r="AY128" s="187">
        <f t="shared" si="98"/>
        <v>0</v>
      </c>
      <c r="AZ128" s="186">
        <f t="shared" si="99"/>
        <v>0</v>
      </c>
      <c r="BA128" s="187">
        <f t="shared" si="100"/>
        <v>0</v>
      </c>
      <c r="BB128" s="186">
        <f t="shared" si="101"/>
        <v>0</v>
      </c>
      <c r="BC128" s="187">
        <f t="shared" si="102"/>
        <v>0</v>
      </c>
      <c r="BD128" s="186">
        <f t="shared" si="103"/>
        <v>0</v>
      </c>
      <c r="BE128" s="187">
        <f t="shared" si="104"/>
        <v>0</v>
      </c>
      <c r="BF128" s="186">
        <f t="shared" si="105"/>
        <v>0</v>
      </c>
      <c r="BG128" s="187">
        <f t="shared" si="106"/>
        <v>0</v>
      </c>
      <c r="BH128" s="186">
        <f t="shared" si="107"/>
        <v>0</v>
      </c>
      <c r="BI128" s="187">
        <f t="shared" si="108"/>
        <v>0</v>
      </c>
      <c r="BJ128" s="186">
        <f t="shared" si="109"/>
        <v>0</v>
      </c>
      <c r="BK128" s="187">
        <f t="shared" si="110"/>
        <v>0</v>
      </c>
      <c r="BL128" s="186">
        <f t="shared" si="111"/>
        <v>0</v>
      </c>
      <c r="BM128" s="187">
        <f t="shared" si="112"/>
        <v>0</v>
      </c>
      <c r="BN128" s="186">
        <f t="shared" si="113"/>
        <v>0</v>
      </c>
      <c r="BO128" s="187">
        <f t="shared" si="114"/>
        <v>0</v>
      </c>
      <c r="BP128" s="186">
        <f t="shared" si="115"/>
        <v>0</v>
      </c>
      <c r="BQ128" s="187">
        <f t="shared" si="116"/>
        <v>0</v>
      </c>
      <c r="BR128" s="186">
        <f t="shared" si="117"/>
        <v>0</v>
      </c>
      <c r="BS128" s="187">
        <f t="shared" si="118"/>
        <v>0</v>
      </c>
      <c r="BT128" s="186">
        <f t="shared" si="119"/>
        <v>0</v>
      </c>
      <c r="BU128" s="187">
        <f t="shared" si="120"/>
        <v>0</v>
      </c>
      <c r="BV128" s="186">
        <f t="shared" si="121"/>
        <v>0</v>
      </c>
      <c r="BW128" s="187">
        <f t="shared" si="122"/>
        <v>0</v>
      </c>
      <c r="BX128" s="186">
        <f t="shared" si="123"/>
        <v>0</v>
      </c>
      <c r="BY128" s="187">
        <f t="shared" si="124"/>
        <v>0</v>
      </c>
      <c r="BZ128" s="186">
        <f t="shared" si="125"/>
        <v>0</v>
      </c>
      <c r="CA128" s="187">
        <f t="shared" si="126"/>
        <v>0</v>
      </c>
      <c r="CB128" s="186">
        <f t="shared" si="127"/>
        <v>0</v>
      </c>
    </row>
    <row r="129" spans="1:81" ht="39.9" customHeight="1" thickBot="1" x14ac:dyDescent="0.35">
      <c r="A129" s="8">
        <v>193</v>
      </c>
      <c r="B129" s="154"/>
      <c r="C129" s="155"/>
      <c r="D129" s="156"/>
      <c r="E129" s="151"/>
      <c r="F129" s="157"/>
      <c r="G129" s="152"/>
      <c r="H129" s="152"/>
      <c r="I129" s="153"/>
      <c r="P129" s="195"/>
      <c r="Q129" s="183">
        <f t="shared" si="64"/>
        <v>0</v>
      </c>
      <c r="R129" s="184">
        <f t="shared" si="65"/>
        <v>0</v>
      </c>
      <c r="S129" s="183">
        <f t="shared" si="66"/>
        <v>0</v>
      </c>
      <c r="T129" s="184">
        <f t="shared" si="67"/>
        <v>0</v>
      </c>
      <c r="U129" s="185">
        <f t="shared" si="68"/>
        <v>0</v>
      </c>
      <c r="V129" s="186">
        <f t="shared" si="69"/>
        <v>0</v>
      </c>
      <c r="W129" s="187">
        <f t="shared" si="70"/>
        <v>0</v>
      </c>
      <c r="X129" s="186">
        <f t="shared" si="71"/>
        <v>0</v>
      </c>
      <c r="Y129" s="187">
        <f t="shared" si="72"/>
        <v>0</v>
      </c>
      <c r="Z129" s="186">
        <f t="shared" si="73"/>
        <v>0</v>
      </c>
      <c r="AA129" s="187">
        <f t="shared" si="74"/>
        <v>0</v>
      </c>
      <c r="AB129" s="186">
        <f t="shared" si="75"/>
        <v>0</v>
      </c>
      <c r="AC129" s="187">
        <f t="shared" si="76"/>
        <v>0</v>
      </c>
      <c r="AD129" s="186">
        <f t="shared" si="77"/>
        <v>0</v>
      </c>
      <c r="AE129" s="187">
        <f t="shared" si="78"/>
        <v>0</v>
      </c>
      <c r="AF129" s="186">
        <f t="shared" si="79"/>
        <v>0</v>
      </c>
      <c r="AG129" s="187">
        <f t="shared" si="80"/>
        <v>0</v>
      </c>
      <c r="AH129" s="186">
        <f t="shared" si="81"/>
        <v>0</v>
      </c>
      <c r="AI129" s="187">
        <f t="shared" si="82"/>
        <v>0</v>
      </c>
      <c r="AJ129" s="186">
        <f t="shared" si="83"/>
        <v>0</v>
      </c>
      <c r="AK129" s="187">
        <f t="shared" si="84"/>
        <v>0</v>
      </c>
      <c r="AL129" s="186">
        <f t="shared" si="85"/>
        <v>0</v>
      </c>
      <c r="AM129" s="187">
        <f t="shared" si="86"/>
        <v>0</v>
      </c>
      <c r="AN129" s="186">
        <f t="shared" si="87"/>
        <v>0</v>
      </c>
      <c r="AO129" s="187">
        <f t="shared" si="88"/>
        <v>0</v>
      </c>
      <c r="AP129" s="186">
        <f t="shared" si="89"/>
        <v>0</v>
      </c>
      <c r="AQ129" s="187">
        <f t="shared" si="90"/>
        <v>0</v>
      </c>
      <c r="AR129" s="186">
        <f t="shared" si="91"/>
        <v>0</v>
      </c>
      <c r="AS129" s="187">
        <f t="shared" si="92"/>
        <v>0</v>
      </c>
      <c r="AT129" s="186">
        <f t="shared" si="93"/>
        <v>0</v>
      </c>
      <c r="AU129" s="187">
        <f t="shared" si="94"/>
        <v>0</v>
      </c>
      <c r="AV129" s="186">
        <f t="shared" si="95"/>
        <v>0</v>
      </c>
      <c r="AW129" s="187">
        <f t="shared" si="96"/>
        <v>0</v>
      </c>
      <c r="AX129" s="186">
        <f t="shared" si="97"/>
        <v>0</v>
      </c>
      <c r="AY129" s="187">
        <f t="shared" si="98"/>
        <v>0</v>
      </c>
      <c r="AZ129" s="186">
        <f t="shared" si="99"/>
        <v>0</v>
      </c>
      <c r="BA129" s="187">
        <f t="shared" si="100"/>
        <v>0</v>
      </c>
      <c r="BB129" s="186">
        <f t="shared" si="101"/>
        <v>0</v>
      </c>
      <c r="BC129" s="187">
        <f t="shared" si="102"/>
        <v>0</v>
      </c>
      <c r="BD129" s="186">
        <f t="shared" si="103"/>
        <v>0</v>
      </c>
      <c r="BE129" s="187">
        <f t="shared" si="104"/>
        <v>0</v>
      </c>
      <c r="BF129" s="186">
        <f t="shared" si="105"/>
        <v>0</v>
      </c>
      <c r="BG129" s="187">
        <f t="shared" si="106"/>
        <v>0</v>
      </c>
      <c r="BH129" s="186">
        <f t="shared" si="107"/>
        <v>0</v>
      </c>
      <c r="BI129" s="187">
        <f t="shared" si="108"/>
        <v>0</v>
      </c>
      <c r="BJ129" s="186">
        <f t="shared" si="109"/>
        <v>0</v>
      </c>
      <c r="BK129" s="187">
        <f t="shared" si="110"/>
        <v>0</v>
      </c>
      <c r="BL129" s="186">
        <f t="shared" si="111"/>
        <v>0</v>
      </c>
      <c r="BM129" s="187">
        <f t="shared" si="112"/>
        <v>0</v>
      </c>
      <c r="BN129" s="186">
        <f t="shared" si="113"/>
        <v>0</v>
      </c>
      <c r="BO129" s="187">
        <f t="shared" si="114"/>
        <v>0</v>
      </c>
      <c r="BP129" s="186">
        <f t="shared" si="115"/>
        <v>0</v>
      </c>
      <c r="BQ129" s="187">
        <f t="shared" si="116"/>
        <v>0</v>
      </c>
      <c r="BR129" s="186">
        <f t="shared" si="117"/>
        <v>0</v>
      </c>
      <c r="BS129" s="187">
        <f t="shared" si="118"/>
        <v>0</v>
      </c>
      <c r="BT129" s="186">
        <f t="shared" si="119"/>
        <v>0</v>
      </c>
      <c r="BU129" s="187">
        <f t="shared" si="120"/>
        <v>0</v>
      </c>
      <c r="BV129" s="186">
        <f t="shared" si="121"/>
        <v>0</v>
      </c>
      <c r="BW129" s="187">
        <f t="shared" si="122"/>
        <v>0</v>
      </c>
      <c r="BX129" s="186">
        <f t="shared" si="123"/>
        <v>0</v>
      </c>
      <c r="BY129" s="187">
        <f t="shared" si="124"/>
        <v>0</v>
      </c>
      <c r="BZ129" s="186">
        <f t="shared" si="125"/>
        <v>0</v>
      </c>
      <c r="CA129" s="187">
        <f t="shared" si="126"/>
        <v>0</v>
      </c>
      <c r="CB129" s="186">
        <f t="shared" si="127"/>
        <v>0</v>
      </c>
    </row>
    <row r="130" spans="1:81" ht="53.1" customHeight="1" thickBot="1" x14ac:dyDescent="0.35">
      <c r="A130" s="9"/>
      <c r="B130" s="258" t="s">
        <v>178</v>
      </c>
      <c r="C130" s="258"/>
      <c r="D130" s="259">
        <f>+E9</f>
        <v>0</v>
      </c>
      <c r="E130" s="259"/>
      <c r="F130" s="105" t="s">
        <v>179</v>
      </c>
      <c r="G130" s="106">
        <f>SUM(G11:G129)</f>
        <v>0</v>
      </c>
      <c r="H130" s="107"/>
      <c r="I130" s="108"/>
      <c r="J130" s="9"/>
      <c r="K130" s="9"/>
      <c r="L130" s="9"/>
      <c r="M130" s="9"/>
      <c r="N130" s="9"/>
      <c r="O130" s="9"/>
      <c r="P130" s="196"/>
      <c r="Q130" s="188">
        <f t="shared" ref="Q130:CB130" si="128">SUM(Q11:Q129)</f>
        <v>0</v>
      </c>
      <c r="R130" s="189">
        <f t="shared" si="128"/>
        <v>0</v>
      </c>
      <c r="S130" s="188">
        <f t="shared" si="128"/>
        <v>0</v>
      </c>
      <c r="T130" s="190">
        <f t="shared" si="128"/>
        <v>0</v>
      </c>
      <c r="U130" s="188">
        <f t="shared" si="128"/>
        <v>0</v>
      </c>
      <c r="V130" s="190">
        <f t="shared" si="128"/>
        <v>0</v>
      </c>
      <c r="W130" s="188">
        <f t="shared" si="128"/>
        <v>0</v>
      </c>
      <c r="X130" s="190">
        <f t="shared" si="128"/>
        <v>0</v>
      </c>
      <c r="Y130" s="188">
        <f t="shared" si="128"/>
        <v>0</v>
      </c>
      <c r="Z130" s="190">
        <f t="shared" si="128"/>
        <v>0</v>
      </c>
      <c r="AA130" s="188">
        <f t="shared" si="128"/>
        <v>0</v>
      </c>
      <c r="AB130" s="190">
        <f t="shared" si="128"/>
        <v>0</v>
      </c>
      <c r="AC130" s="188">
        <f t="shared" si="128"/>
        <v>0</v>
      </c>
      <c r="AD130" s="190">
        <f t="shared" si="128"/>
        <v>0</v>
      </c>
      <c r="AE130" s="188">
        <f t="shared" si="128"/>
        <v>0</v>
      </c>
      <c r="AF130" s="190">
        <f t="shared" si="128"/>
        <v>0</v>
      </c>
      <c r="AG130" s="188">
        <f t="shared" si="128"/>
        <v>0</v>
      </c>
      <c r="AH130" s="190">
        <f t="shared" si="128"/>
        <v>0</v>
      </c>
      <c r="AI130" s="188">
        <f t="shared" si="128"/>
        <v>0</v>
      </c>
      <c r="AJ130" s="190">
        <f t="shared" si="128"/>
        <v>0</v>
      </c>
      <c r="AK130" s="188">
        <f t="shared" si="128"/>
        <v>0</v>
      </c>
      <c r="AL130" s="190">
        <f t="shared" si="128"/>
        <v>0</v>
      </c>
      <c r="AM130" s="188">
        <f t="shared" si="128"/>
        <v>0</v>
      </c>
      <c r="AN130" s="190">
        <f t="shared" si="128"/>
        <v>0</v>
      </c>
      <c r="AO130" s="188">
        <f t="shared" si="128"/>
        <v>0</v>
      </c>
      <c r="AP130" s="190">
        <f t="shared" si="128"/>
        <v>0</v>
      </c>
      <c r="AQ130" s="188">
        <f t="shared" si="128"/>
        <v>0</v>
      </c>
      <c r="AR130" s="190">
        <f t="shared" si="128"/>
        <v>0</v>
      </c>
      <c r="AS130" s="188">
        <f t="shared" si="128"/>
        <v>0</v>
      </c>
      <c r="AT130" s="190">
        <f t="shared" si="128"/>
        <v>0</v>
      </c>
      <c r="AU130" s="188">
        <f t="shared" si="128"/>
        <v>0</v>
      </c>
      <c r="AV130" s="190">
        <f t="shared" si="128"/>
        <v>0</v>
      </c>
      <c r="AW130" s="188">
        <f t="shared" si="128"/>
        <v>0</v>
      </c>
      <c r="AX130" s="190">
        <f t="shared" si="128"/>
        <v>0</v>
      </c>
      <c r="AY130" s="188">
        <f t="shared" si="128"/>
        <v>0</v>
      </c>
      <c r="AZ130" s="190">
        <f t="shared" si="128"/>
        <v>0</v>
      </c>
      <c r="BA130" s="188">
        <f t="shared" si="128"/>
        <v>0</v>
      </c>
      <c r="BB130" s="190">
        <f t="shared" si="128"/>
        <v>0</v>
      </c>
      <c r="BC130" s="188">
        <f t="shared" si="128"/>
        <v>0</v>
      </c>
      <c r="BD130" s="190">
        <f t="shared" si="128"/>
        <v>0</v>
      </c>
      <c r="BE130" s="188">
        <f t="shared" si="128"/>
        <v>0</v>
      </c>
      <c r="BF130" s="190">
        <f t="shared" si="128"/>
        <v>0</v>
      </c>
      <c r="BG130" s="188">
        <f t="shared" si="128"/>
        <v>0</v>
      </c>
      <c r="BH130" s="190">
        <f t="shared" si="128"/>
        <v>0</v>
      </c>
      <c r="BI130" s="188">
        <f t="shared" si="128"/>
        <v>0</v>
      </c>
      <c r="BJ130" s="190">
        <f t="shared" si="128"/>
        <v>0</v>
      </c>
      <c r="BK130" s="188">
        <f t="shared" si="128"/>
        <v>0</v>
      </c>
      <c r="BL130" s="190">
        <f t="shared" si="128"/>
        <v>0</v>
      </c>
      <c r="BM130" s="188">
        <f t="shared" si="128"/>
        <v>0</v>
      </c>
      <c r="BN130" s="190">
        <f t="shared" si="128"/>
        <v>0</v>
      </c>
      <c r="BO130" s="188">
        <f t="shared" si="128"/>
        <v>0</v>
      </c>
      <c r="BP130" s="190">
        <f t="shared" si="128"/>
        <v>0</v>
      </c>
      <c r="BQ130" s="188">
        <f t="shared" si="128"/>
        <v>0</v>
      </c>
      <c r="BR130" s="190">
        <f t="shared" si="128"/>
        <v>0</v>
      </c>
      <c r="BS130" s="188">
        <f t="shared" si="128"/>
        <v>0</v>
      </c>
      <c r="BT130" s="190">
        <f t="shared" si="128"/>
        <v>0</v>
      </c>
      <c r="BU130" s="188">
        <f t="shared" si="128"/>
        <v>0</v>
      </c>
      <c r="BV130" s="190">
        <f t="shared" si="128"/>
        <v>0</v>
      </c>
      <c r="BW130" s="188">
        <f t="shared" si="128"/>
        <v>0</v>
      </c>
      <c r="BX130" s="190">
        <f t="shared" si="128"/>
        <v>0</v>
      </c>
      <c r="BY130" s="188">
        <f t="shared" si="128"/>
        <v>0</v>
      </c>
      <c r="BZ130" s="190">
        <f t="shared" si="128"/>
        <v>0</v>
      </c>
      <c r="CA130" s="188">
        <f t="shared" si="128"/>
        <v>0</v>
      </c>
      <c r="CB130" s="190">
        <f t="shared" si="128"/>
        <v>0</v>
      </c>
      <c r="CC130" s="191">
        <f>+CB130+BZ130+BX130+BV130+BT130+BR130+BP130+BN130+BL130+BJ130+BH130+BF130+BD130+BB130+AZ130+AX130+AV130+AT130+AR130+AP130+AN130+AL130+AJ130+AH130+AF130+AD130+AB130+Z130+X130+V130+T130+R130</f>
        <v>0</v>
      </c>
    </row>
    <row r="131" spans="1:81" ht="53.1" customHeight="1" thickBot="1" x14ac:dyDescent="0.35">
      <c r="A131" s="9"/>
      <c r="B131" s="271" t="s">
        <v>180</v>
      </c>
      <c r="C131" s="272"/>
      <c r="D131" s="272"/>
      <c r="E131" s="272"/>
      <c r="F131" s="272"/>
      <c r="G131" s="273"/>
      <c r="H131" s="274" t="e">
        <f>+G130/D130</f>
        <v>#DIV/0!</v>
      </c>
      <c r="I131" s="275"/>
      <c r="J131" s="9"/>
      <c r="K131" s="9"/>
      <c r="L131" s="9"/>
      <c r="M131" s="9"/>
      <c r="N131" s="9"/>
      <c r="O131" s="9"/>
      <c r="P131" s="199"/>
      <c r="Q131" s="172"/>
      <c r="R131" s="172"/>
      <c r="S131" s="172"/>
      <c r="T131" s="172"/>
      <c r="U131" s="172"/>
      <c r="V131" s="172"/>
      <c r="W131" s="172"/>
      <c r="X131" s="172"/>
      <c r="Y131" s="172"/>
      <c r="Z131" s="172"/>
      <c r="AA131" s="172"/>
      <c r="AB131" s="172"/>
      <c r="AC131" s="172"/>
      <c r="AD131" s="172"/>
      <c r="AE131" s="172"/>
      <c r="AF131" s="172"/>
      <c r="AG131" s="172"/>
      <c r="AH131" s="172"/>
      <c r="AI131" s="172"/>
      <c r="AJ131" s="172"/>
      <c r="AK131" s="172"/>
      <c r="AL131" s="172"/>
      <c r="AM131" s="172"/>
      <c r="AN131" s="172"/>
      <c r="AO131" s="172"/>
      <c r="AP131" s="172"/>
      <c r="AQ131" s="172"/>
      <c r="AR131" s="172"/>
      <c r="AS131" s="172"/>
      <c r="AT131" s="172"/>
      <c r="AU131" s="172"/>
      <c r="AV131" s="172"/>
      <c r="AW131" s="172"/>
      <c r="AX131" s="172"/>
      <c r="AY131" s="172"/>
      <c r="AZ131" s="172"/>
      <c r="BA131" s="172"/>
      <c r="BB131" s="172"/>
      <c r="BC131" s="172"/>
      <c r="BD131" s="172"/>
      <c r="BE131" s="172"/>
      <c r="BF131" s="172"/>
      <c r="BG131" s="172"/>
      <c r="BH131" s="172"/>
      <c r="BI131" s="172"/>
      <c r="BJ131" s="172"/>
      <c r="BK131" s="172"/>
      <c r="BL131" s="172"/>
      <c r="BM131" s="172"/>
      <c r="BN131" s="172"/>
      <c r="BO131" s="172"/>
      <c r="BP131" s="172"/>
      <c r="BQ131" s="172"/>
      <c r="BR131" s="172"/>
      <c r="BS131" s="172"/>
      <c r="BT131" s="172"/>
      <c r="BU131" s="172"/>
      <c r="BV131" s="172"/>
      <c r="BW131" s="172"/>
      <c r="BX131" s="172"/>
      <c r="BY131" s="172"/>
      <c r="BZ131" s="172"/>
      <c r="CA131" s="172"/>
      <c r="CB131" s="172"/>
      <c r="CC131" s="172"/>
    </row>
    <row r="132" spans="1:81" ht="53.1" customHeight="1" thickBot="1" x14ac:dyDescent="0.35">
      <c r="B132" s="276" t="s">
        <v>6</v>
      </c>
      <c r="C132" s="277"/>
      <c r="D132" s="277"/>
      <c r="E132" s="277"/>
      <c r="F132" s="277"/>
      <c r="G132" s="277"/>
      <c r="H132" s="277"/>
      <c r="I132" s="278"/>
      <c r="P132" s="199"/>
      <c r="Q132" s="172"/>
      <c r="R132" s="172"/>
      <c r="S132" s="172"/>
      <c r="T132" s="172"/>
      <c r="U132" s="172"/>
      <c r="V132" s="172"/>
      <c r="W132" s="172"/>
      <c r="X132" s="172"/>
      <c r="Y132" s="172"/>
      <c r="Z132" s="172"/>
      <c r="AA132" s="172"/>
      <c r="AB132" s="172"/>
      <c r="AC132" s="172"/>
      <c r="AD132" s="172"/>
      <c r="AE132" s="172"/>
      <c r="AF132" s="172"/>
      <c r="AG132" s="172"/>
      <c r="AH132" s="172"/>
      <c r="AI132" s="172"/>
      <c r="AJ132" s="172"/>
      <c r="AK132" s="172"/>
      <c r="AL132" s="172"/>
      <c r="AM132" s="172"/>
      <c r="AN132" s="172"/>
      <c r="AO132" s="172"/>
      <c r="AP132" s="172"/>
      <c r="AQ132" s="172"/>
      <c r="AR132" s="172"/>
      <c r="AS132" s="172"/>
      <c r="AT132" s="172"/>
      <c r="AU132" s="172"/>
      <c r="AV132" s="172"/>
      <c r="AW132" s="172"/>
      <c r="AX132" s="172"/>
      <c r="AY132" s="172"/>
      <c r="AZ132" s="172"/>
      <c r="BA132" s="172"/>
      <c r="BB132" s="172"/>
      <c r="BC132" s="172"/>
      <c r="BD132" s="172"/>
      <c r="BE132" s="172"/>
      <c r="BF132" s="172"/>
      <c r="BG132" s="172"/>
      <c r="BH132" s="172"/>
      <c r="BI132" s="172"/>
      <c r="BJ132" s="172"/>
      <c r="BK132" s="172"/>
      <c r="BL132" s="172"/>
      <c r="BM132" s="172"/>
      <c r="BN132" s="172"/>
      <c r="BO132" s="172"/>
      <c r="BP132" s="172"/>
      <c r="BQ132" s="172"/>
      <c r="BR132" s="172"/>
      <c r="BS132" s="172"/>
      <c r="BT132" s="172"/>
      <c r="BU132" s="172"/>
      <c r="BV132" s="172"/>
      <c r="BW132" s="172"/>
      <c r="BX132" s="172"/>
      <c r="BY132" s="172"/>
      <c r="BZ132" s="172"/>
      <c r="CA132" s="172"/>
      <c r="CB132" s="172"/>
    </row>
    <row r="133" spans="1:81" ht="53.1" customHeight="1" x14ac:dyDescent="0.3">
      <c r="B133" s="279" t="s">
        <v>87</v>
      </c>
      <c r="C133" s="280"/>
      <c r="D133" s="281"/>
      <c r="E133" s="285"/>
      <c r="F133" s="286"/>
      <c r="G133" s="289" t="s">
        <v>43</v>
      </c>
      <c r="H133" s="285"/>
      <c r="I133" s="291"/>
      <c r="P133" s="199"/>
      <c r="Q133" s="172"/>
      <c r="R133" s="172"/>
      <c r="S133" s="172"/>
      <c r="T133" s="172"/>
      <c r="U133" s="172"/>
      <c r="V133" s="172"/>
      <c r="W133" s="172"/>
      <c r="X133" s="172"/>
      <c r="Y133" s="172"/>
      <c r="Z133" s="172"/>
      <c r="AA133" s="172"/>
      <c r="AB133" s="172"/>
      <c r="AC133" s="172"/>
      <c r="AD133" s="172"/>
      <c r="AE133" s="172"/>
      <c r="AF133" s="172"/>
      <c r="AG133" s="172"/>
      <c r="AH133" s="172"/>
      <c r="AI133" s="172"/>
      <c r="AJ133" s="172"/>
      <c r="AK133" s="172"/>
      <c r="AL133" s="172"/>
      <c r="AM133" s="172"/>
      <c r="AN133" s="172"/>
      <c r="AO133" s="172"/>
      <c r="AP133" s="172"/>
      <c r="AQ133" s="172"/>
      <c r="AR133" s="172"/>
      <c r="AS133" s="172"/>
      <c r="AT133" s="172"/>
      <c r="AU133" s="172"/>
      <c r="AV133" s="172"/>
      <c r="AW133" s="172"/>
      <c r="AX133" s="172"/>
      <c r="AY133" s="172"/>
      <c r="AZ133" s="172"/>
      <c r="BA133" s="172"/>
      <c r="BB133" s="172"/>
      <c r="BC133" s="172"/>
      <c r="BD133" s="172"/>
      <c r="BE133" s="172"/>
      <c r="BF133" s="172"/>
      <c r="BG133" s="172"/>
      <c r="BH133" s="172"/>
      <c r="BI133" s="172"/>
      <c r="BJ133" s="172"/>
      <c r="BK133" s="172"/>
      <c r="BL133" s="172"/>
      <c r="BM133" s="172"/>
      <c r="BN133" s="172"/>
      <c r="BO133" s="172"/>
      <c r="BP133" s="172"/>
      <c r="BQ133" s="172"/>
      <c r="BR133" s="172"/>
      <c r="BS133" s="172"/>
      <c r="BT133" s="172"/>
      <c r="BU133" s="172"/>
      <c r="BV133" s="172"/>
      <c r="BW133" s="172"/>
      <c r="BX133" s="172"/>
      <c r="BY133" s="172"/>
      <c r="BZ133" s="172"/>
      <c r="CA133" s="172"/>
      <c r="CB133" s="172"/>
    </row>
    <row r="134" spans="1:81" ht="53.1" customHeight="1" thickBot="1" x14ac:dyDescent="0.35">
      <c r="B134" s="282"/>
      <c r="C134" s="283"/>
      <c r="D134" s="284"/>
      <c r="E134" s="287"/>
      <c r="F134" s="288"/>
      <c r="G134" s="290"/>
      <c r="H134" s="287"/>
      <c r="I134" s="292"/>
      <c r="P134" s="199"/>
      <c r="Q134" s="172"/>
      <c r="R134" s="172"/>
      <c r="S134" s="172"/>
      <c r="T134" s="172"/>
      <c r="U134" s="172"/>
      <c r="V134" s="172"/>
      <c r="W134" s="172"/>
      <c r="X134" s="172"/>
      <c r="Y134" s="172"/>
      <c r="Z134" s="172"/>
      <c r="AA134" s="172"/>
      <c r="AB134" s="172"/>
      <c r="AC134" s="172"/>
      <c r="AD134" s="172"/>
      <c r="AE134" s="172"/>
      <c r="AF134" s="172"/>
      <c r="AG134" s="172"/>
      <c r="AH134" s="172"/>
      <c r="AI134" s="172"/>
      <c r="AJ134" s="172"/>
      <c r="AK134" s="172"/>
      <c r="AL134" s="172"/>
      <c r="AM134" s="172"/>
      <c r="AN134" s="172"/>
      <c r="AO134" s="172"/>
      <c r="AP134" s="172"/>
      <c r="AQ134" s="172"/>
      <c r="AR134" s="172"/>
      <c r="AS134" s="172"/>
      <c r="AT134" s="172"/>
      <c r="AU134" s="172"/>
      <c r="AV134" s="172"/>
      <c r="AW134" s="172"/>
      <c r="AX134" s="172"/>
      <c r="AY134" s="172"/>
      <c r="AZ134" s="172"/>
      <c r="BA134" s="172"/>
      <c r="BB134" s="172"/>
      <c r="BC134" s="172"/>
      <c r="BD134" s="172"/>
      <c r="BE134" s="172"/>
      <c r="BF134" s="172"/>
      <c r="BG134" s="172"/>
      <c r="BH134" s="172"/>
      <c r="BI134" s="172"/>
      <c r="BJ134" s="172"/>
      <c r="BK134" s="172"/>
      <c r="BL134" s="172"/>
      <c r="BM134" s="172"/>
      <c r="BN134" s="172"/>
      <c r="BO134" s="172"/>
      <c r="BP134" s="172"/>
      <c r="BQ134" s="172"/>
      <c r="BR134" s="172"/>
      <c r="BS134" s="172"/>
      <c r="BT134" s="172"/>
      <c r="BU134" s="172"/>
      <c r="BV134" s="172"/>
      <c r="BW134" s="172"/>
      <c r="BX134" s="172"/>
      <c r="BY134" s="172"/>
      <c r="BZ134" s="172"/>
      <c r="CA134" s="172"/>
      <c r="CB134" s="172"/>
    </row>
    <row r="135" spans="1:81" ht="69.75" customHeight="1" thickBot="1" x14ac:dyDescent="0.35">
      <c r="B135" s="263" t="s">
        <v>44</v>
      </c>
      <c r="C135" s="264"/>
      <c r="D135" s="265"/>
      <c r="E135" s="266"/>
      <c r="F135" s="267"/>
      <c r="G135" s="26" t="s">
        <v>43</v>
      </c>
      <c r="H135" s="266"/>
      <c r="I135" s="268"/>
      <c r="P135" s="199"/>
      <c r="Q135" s="172"/>
      <c r="R135" s="172"/>
      <c r="S135" s="172"/>
      <c r="T135" s="172"/>
      <c r="U135" s="172"/>
      <c r="V135" s="172"/>
      <c r="W135" s="172"/>
      <c r="X135" s="172"/>
      <c r="Y135" s="172"/>
      <c r="Z135" s="172"/>
      <c r="AA135" s="172"/>
      <c r="AB135" s="172"/>
      <c r="AC135" s="172"/>
      <c r="AD135" s="172"/>
      <c r="AE135" s="172"/>
      <c r="AF135" s="172"/>
      <c r="AG135" s="172"/>
      <c r="AH135" s="172"/>
      <c r="AI135" s="172"/>
      <c r="AJ135" s="172"/>
      <c r="AK135" s="172"/>
      <c r="AL135" s="172"/>
      <c r="AM135" s="172"/>
      <c r="AN135" s="172"/>
      <c r="AO135" s="172"/>
      <c r="AP135" s="172"/>
      <c r="AQ135" s="172"/>
      <c r="AR135" s="172"/>
      <c r="AS135" s="172"/>
      <c r="AT135" s="172"/>
      <c r="AU135" s="172"/>
      <c r="AV135" s="172"/>
      <c r="AW135" s="172"/>
      <c r="AX135" s="172"/>
      <c r="AY135" s="172"/>
      <c r="AZ135" s="172"/>
      <c r="BA135" s="172"/>
      <c r="BB135" s="172"/>
      <c r="BC135" s="172"/>
      <c r="BD135" s="172"/>
      <c r="BE135" s="172"/>
      <c r="BF135" s="172"/>
      <c r="BG135" s="172"/>
      <c r="BH135" s="172"/>
      <c r="BI135" s="172"/>
      <c r="BJ135" s="172"/>
      <c r="BK135" s="172"/>
      <c r="BL135" s="172"/>
      <c r="BM135" s="172"/>
      <c r="BN135" s="172"/>
      <c r="BO135" s="172"/>
      <c r="BP135" s="172"/>
      <c r="BQ135" s="172"/>
      <c r="BR135" s="172"/>
      <c r="BS135" s="172"/>
      <c r="BT135" s="172"/>
      <c r="BU135" s="172"/>
      <c r="BV135" s="172"/>
      <c r="BW135" s="172"/>
      <c r="BX135" s="172"/>
      <c r="BY135" s="172"/>
      <c r="BZ135" s="172"/>
      <c r="CA135" s="172"/>
      <c r="CB135" s="172"/>
    </row>
    <row r="136" spans="1:81" ht="66.75" customHeight="1" x14ac:dyDescent="0.3"/>
    <row r="137" spans="1:81" ht="59.25" customHeight="1" x14ac:dyDescent="0.3"/>
    <row r="138" spans="1:81" ht="105.75" customHeight="1" x14ac:dyDescent="0.3"/>
    <row r="139" spans="1:81" ht="13.8" x14ac:dyDescent="0.3">
      <c r="B139" s="13"/>
      <c r="C139" s="13"/>
    </row>
    <row r="140" spans="1:81" ht="13.8" x14ac:dyDescent="0.3">
      <c r="B140" s="13"/>
      <c r="C140" s="13"/>
    </row>
    <row r="141" spans="1:81" ht="13.8" x14ac:dyDescent="0.3">
      <c r="B141" s="13"/>
      <c r="C141" s="13"/>
    </row>
    <row r="142" spans="1:81" ht="13.8" x14ac:dyDescent="0.3">
      <c r="B142" s="13"/>
      <c r="C142" s="13"/>
    </row>
    <row r="143" spans="1:81" ht="13.8" x14ac:dyDescent="0.3"/>
    <row r="144" spans="1:81" ht="0" hidden="1" customHeight="1" x14ac:dyDescent="0.3"/>
    <row r="145" spans="2:3" ht="0" hidden="1" customHeight="1" x14ac:dyDescent="0.3"/>
    <row r="146" spans="2:3" ht="0" hidden="1" customHeight="1" x14ac:dyDescent="0.3">
      <c r="B146" s="14"/>
      <c r="C146" s="14"/>
    </row>
    <row r="147" spans="2:3" ht="0" hidden="1" customHeight="1" x14ac:dyDescent="0.3">
      <c r="B147" s="14"/>
      <c r="C147" s="14"/>
    </row>
    <row r="148" spans="2:3" ht="0" hidden="1" customHeight="1" x14ac:dyDescent="0.3">
      <c r="B148" s="14"/>
      <c r="C148" s="14"/>
    </row>
    <row r="149" spans="2:3" ht="0" hidden="1" customHeight="1" x14ac:dyDescent="0.3">
      <c r="B149" s="14"/>
      <c r="C149" s="14"/>
    </row>
    <row r="150" spans="2:3" ht="0" hidden="1" customHeight="1" x14ac:dyDescent="0.3">
      <c r="B150" s="14"/>
      <c r="C150" s="14"/>
    </row>
    <row r="151" spans="2:3" ht="0" hidden="1" customHeight="1" x14ac:dyDescent="0.3">
      <c r="B151" s="13"/>
      <c r="C151" s="13"/>
    </row>
    <row r="152" spans="2:3" ht="0" hidden="1" customHeight="1" x14ac:dyDescent="0.3">
      <c r="B152" s="13"/>
      <c r="C152" s="13"/>
    </row>
    <row r="153" spans="2:3" ht="0" hidden="1" customHeight="1" x14ac:dyDescent="0.3">
      <c r="B153" s="13"/>
      <c r="C153" s="13"/>
    </row>
    <row r="154" spans="2:3" ht="0" hidden="1" customHeight="1" x14ac:dyDescent="0.3">
      <c r="B154" s="13"/>
      <c r="C154" s="13"/>
    </row>
    <row r="155" spans="2:3" ht="0" hidden="1" customHeight="1" x14ac:dyDescent="0.3">
      <c r="B155" s="13"/>
      <c r="C155" s="13"/>
    </row>
  </sheetData>
  <sheetProtection algorithmName="SHA-512" hashValue="cf8g5NEPVHuGFZTjvEppBDaHJ3OvxbaQW5nkpAPWEMmlUho19akm5Lop2cgFw4J7HDB0pKubU1kEmJ2luhsrwQ==" saltValue="PkNOs5i4vbViTl8+m3XUqg==" spinCount="100000" sheet="1" objects="1" scenarios="1" selectLockedCells="1"/>
  <mergeCells count="50">
    <mergeCell ref="B135:D135"/>
    <mergeCell ref="E135:F135"/>
    <mergeCell ref="H135:I135"/>
    <mergeCell ref="B130:C130"/>
    <mergeCell ref="B131:G131"/>
    <mergeCell ref="H131:I131"/>
    <mergeCell ref="B132:I132"/>
    <mergeCell ref="B133:D134"/>
    <mergeCell ref="E133:F134"/>
    <mergeCell ref="G133:G134"/>
    <mergeCell ref="H133:I134"/>
    <mergeCell ref="D130:E130"/>
    <mergeCell ref="B6:I6"/>
    <mergeCell ref="Q9:R9"/>
    <mergeCell ref="S9:T9"/>
    <mergeCell ref="B2:C4"/>
    <mergeCell ref="D2:G4"/>
    <mergeCell ref="H4:I4"/>
    <mergeCell ref="B9:D9"/>
    <mergeCell ref="Q8:R8"/>
    <mergeCell ref="U9:V9"/>
    <mergeCell ref="W9:X9"/>
    <mergeCell ref="Y9:Z9"/>
    <mergeCell ref="AA9:AB9"/>
    <mergeCell ref="AC9:AD9"/>
    <mergeCell ref="AE9:AF9"/>
    <mergeCell ref="AG9:AH9"/>
    <mergeCell ref="AI9:AJ9"/>
    <mergeCell ref="AK9:AL9"/>
    <mergeCell ref="AM9:AN9"/>
    <mergeCell ref="AO9:AP9"/>
    <mergeCell ref="AQ9:AR9"/>
    <mergeCell ref="AS9:AT9"/>
    <mergeCell ref="AU9:AV9"/>
    <mergeCell ref="AW9:AX9"/>
    <mergeCell ref="AY9:AZ9"/>
    <mergeCell ref="BA9:BB9"/>
    <mergeCell ref="BC9:BD9"/>
    <mergeCell ref="BE9:BF9"/>
    <mergeCell ref="BG9:BH9"/>
    <mergeCell ref="BI9:BJ9"/>
    <mergeCell ref="BK9:BL9"/>
    <mergeCell ref="BM9:BN9"/>
    <mergeCell ref="BY9:BZ9"/>
    <mergeCell ref="CA9:CB9"/>
    <mergeCell ref="BO9:BP9"/>
    <mergeCell ref="BQ9:BR9"/>
    <mergeCell ref="BS9:BT9"/>
    <mergeCell ref="BU9:BV9"/>
    <mergeCell ref="BW9:BX9"/>
  </mergeCells>
  <dataValidations count="5">
    <dataValidation type="list" allowBlank="1" showInputMessage="1" showErrorMessage="1" sqref="E11:E129">
      <formula1>"Kilos,Litros,Unidades,Persona"</formula1>
    </dataValidation>
    <dataValidation type="decimal" operator="greaterThan" allowBlank="1" showInputMessage="1" showErrorMessage="1" sqref="F11:F129">
      <formula1>0</formula1>
    </dataValidation>
    <dataValidation type="whole" operator="greaterThan" allowBlank="1" showInputMessage="1" showErrorMessage="1" sqref="G11:G129">
      <formula1>1</formula1>
    </dataValidation>
    <dataValidation type="whole" operator="greaterThan" allowBlank="1" showInputMessage="1" showErrorMessage="1" sqref="E9 B11:B129">
      <formula1>0</formula1>
    </dataValidation>
    <dataValidation type="whole" operator="greaterThanOrEqual" allowBlank="1" showInputMessage="1" showErrorMessage="1" sqref="D130:E130">
      <formula1>0</formula1>
    </dataValidation>
  </dataValidations>
  <printOptions horizontalCentered="1"/>
  <pageMargins left="0.70866141732283472" right="0.70866141732283472" top="0.74803149606299213" bottom="0.74803149606299213" header="0.31496062992125984" footer="0.31496062992125984"/>
  <pageSetup scale="17" orientation="landscape" r:id="rId1"/>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FE139"/>
  <sheetViews>
    <sheetView zoomScale="70" zoomScaleNormal="70" zoomScaleSheetLayoutView="98" workbookViewId="0">
      <selection activeCell="E9" sqref="E9"/>
    </sheetView>
  </sheetViews>
  <sheetFormatPr baseColWidth="10" defaultColWidth="11.44140625" defaultRowHeight="12.75" customHeight="1" zeroHeight="1" x14ac:dyDescent="0.3"/>
  <cols>
    <col min="1" max="1" width="1.88671875" style="8" customWidth="1"/>
    <col min="2" max="2" width="11.6640625" style="8" customWidth="1"/>
    <col min="3" max="3" width="11.88671875" style="8" customWidth="1"/>
    <col min="4" max="4" width="31.109375" style="8" customWidth="1"/>
    <col min="5" max="5" width="19.5546875" style="8" customWidth="1"/>
    <col min="6" max="6" width="24.5546875" style="8" customWidth="1"/>
    <col min="7" max="7" width="26.109375" style="8" customWidth="1"/>
    <col min="8" max="8" width="25.33203125" style="8" customWidth="1"/>
    <col min="9" max="9" width="26.6640625" style="8" customWidth="1"/>
    <col min="10" max="15" width="11.44140625" style="8"/>
    <col min="16" max="16" width="11.44140625" style="198" hidden="1" customWidth="1"/>
    <col min="17" max="80" width="17.6640625" style="171" hidden="1" customWidth="1"/>
    <col min="81" max="81" width="25.6640625" style="171" hidden="1" customWidth="1"/>
    <col min="82" max="16384" width="11.44140625" style="8"/>
  </cols>
  <sheetData>
    <row r="1" spans="1:161" ht="7.5" customHeight="1" thickBot="1" x14ac:dyDescent="0.35">
      <c r="B1" s="9"/>
      <c r="C1" s="9"/>
      <c r="D1" s="9"/>
      <c r="E1" s="9"/>
      <c r="F1" s="9"/>
      <c r="G1" s="9"/>
      <c r="H1" s="9"/>
      <c r="I1" s="9"/>
    </row>
    <row r="2" spans="1:161" ht="65.25" customHeight="1" x14ac:dyDescent="0.3">
      <c r="B2" s="244"/>
      <c r="C2" s="245"/>
      <c r="D2" s="250" t="s">
        <v>171</v>
      </c>
      <c r="E2" s="250"/>
      <c r="F2" s="250"/>
      <c r="G2" s="251"/>
      <c r="H2" s="93" t="s">
        <v>172</v>
      </c>
      <c r="I2" s="94">
        <v>43089</v>
      </c>
    </row>
    <row r="3" spans="1:161" ht="23.25" customHeight="1" x14ac:dyDescent="0.3">
      <c r="B3" s="246"/>
      <c r="C3" s="247"/>
      <c r="D3" s="252"/>
      <c r="E3" s="252"/>
      <c r="F3" s="252"/>
      <c r="G3" s="253"/>
      <c r="H3" s="95" t="s">
        <v>188</v>
      </c>
      <c r="I3" s="96" t="s">
        <v>173</v>
      </c>
    </row>
    <row r="4" spans="1:161" ht="33" customHeight="1" thickBot="1" x14ac:dyDescent="0.35">
      <c r="B4" s="248"/>
      <c r="C4" s="249"/>
      <c r="D4" s="254"/>
      <c r="E4" s="254"/>
      <c r="F4" s="254"/>
      <c r="G4" s="255"/>
      <c r="H4" s="256" t="s">
        <v>174</v>
      </c>
      <c r="I4" s="257"/>
    </row>
    <row r="5" spans="1:161" ht="8.25" customHeight="1" x14ac:dyDescent="0.3">
      <c r="B5" s="10"/>
      <c r="C5" s="10"/>
      <c r="D5" s="10"/>
      <c r="E5" s="10"/>
      <c r="F5" s="10"/>
      <c r="G5" s="10"/>
      <c r="H5" s="10"/>
      <c r="I5" s="10"/>
    </row>
    <row r="6" spans="1:161" s="9" customFormat="1" ht="6.75" customHeight="1" thickBot="1" x14ac:dyDescent="0.35">
      <c r="B6" s="243"/>
      <c r="C6" s="243"/>
      <c r="D6" s="243"/>
      <c r="E6" s="243"/>
      <c r="F6" s="243"/>
      <c r="G6" s="243"/>
      <c r="H6" s="243"/>
      <c r="I6" s="243"/>
      <c r="P6" s="199"/>
      <c r="Q6" s="172"/>
      <c r="R6" s="172"/>
      <c r="S6" s="172"/>
      <c r="T6" s="172"/>
      <c r="U6" s="172"/>
      <c r="V6" s="172"/>
      <c r="W6" s="172"/>
      <c r="X6" s="172"/>
      <c r="Y6" s="172"/>
      <c r="Z6" s="172"/>
      <c r="AA6" s="172"/>
      <c r="AB6" s="172"/>
      <c r="AC6" s="172"/>
      <c r="AD6" s="172"/>
      <c r="AE6" s="172"/>
      <c r="AF6" s="172"/>
      <c r="AG6" s="172"/>
      <c r="AH6" s="172"/>
      <c r="AI6" s="172"/>
      <c r="AJ6" s="172"/>
      <c r="AK6" s="172"/>
      <c r="AL6" s="172"/>
      <c r="AM6" s="172"/>
      <c r="AN6" s="172"/>
      <c r="AO6" s="172"/>
      <c r="AP6" s="172"/>
      <c r="AQ6" s="172"/>
      <c r="AR6" s="172"/>
      <c r="AS6" s="172"/>
      <c r="AT6" s="172"/>
      <c r="AU6" s="172"/>
      <c r="AV6" s="172"/>
      <c r="AW6" s="172"/>
      <c r="AX6" s="172"/>
      <c r="AY6" s="172"/>
      <c r="AZ6" s="172"/>
      <c r="BA6" s="172"/>
      <c r="BB6" s="172"/>
      <c r="BC6" s="172"/>
      <c r="BD6" s="172"/>
      <c r="BE6" s="172"/>
      <c r="BF6" s="172"/>
      <c r="BG6" s="172"/>
      <c r="BH6" s="172"/>
      <c r="BI6" s="172"/>
      <c r="BJ6" s="172"/>
      <c r="BK6" s="172"/>
      <c r="BL6" s="172"/>
      <c r="BM6" s="172"/>
      <c r="BN6" s="172"/>
      <c r="BO6" s="172"/>
      <c r="BP6" s="172"/>
      <c r="BQ6" s="172"/>
      <c r="BR6" s="172"/>
      <c r="BS6" s="172"/>
      <c r="BT6" s="172"/>
      <c r="BU6" s="172"/>
      <c r="BV6" s="172"/>
      <c r="BW6" s="172"/>
      <c r="BX6" s="172"/>
      <c r="BY6" s="172"/>
      <c r="BZ6" s="172"/>
      <c r="CA6" s="172"/>
      <c r="CB6" s="172"/>
      <c r="CC6" s="172"/>
      <c r="CD6" s="16"/>
      <c r="CE6" s="16"/>
      <c r="CF6" s="16"/>
      <c r="CG6" s="16"/>
      <c r="CH6" s="16"/>
      <c r="CI6" s="16"/>
      <c r="CJ6" s="16"/>
      <c r="CK6" s="16"/>
      <c r="CL6" s="16"/>
      <c r="CM6" s="16"/>
      <c r="CN6" s="16"/>
      <c r="CO6" s="16"/>
      <c r="CP6" s="16"/>
      <c r="CQ6" s="16"/>
      <c r="CR6" s="16"/>
      <c r="CS6" s="16"/>
      <c r="CT6" s="16"/>
      <c r="CU6" s="16"/>
      <c r="CV6" s="16"/>
      <c r="CW6" s="16"/>
      <c r="CX6" s="16"/>
      <c r="CY6" s="16"/>
      <c r="CZ6" s="16"/>
      <c r="DA6" s="16"/>
      <c r="DB6" s="16"/>
      <c r="DC6" s="16"/>
      <c r="DD6" s="16"/>
      <c r="DE6" s="16"/>
      <c r="DF6" s="16"/>
      <c r="DG6" s="16"/>
      <c r="DH6" s="16"/>
      <c r="DI6" s="16"/>
      <c r="DJ6" s="16"/>
      <c r="DK6" s="16"/>
      <c r="DL6" s="16"/>
      <c r="DM6" s="16"/>
      <c r="DN6" s="16"/>
      <c r="DO6" s="16"/>
      <c r="DP6" s="16"/>
      <c r="DQ6" s="16"/>
      <c r="DR6" s="16"/>
      <c r="DS6" s="16"/>
      <c r="DT6" s="16"/>
      <c r="DU6" s="16"/>
      <c r="DV6" s="16"/>
      <c r="DW6" s="16"/>
      <c r="DX6" s="16"/>
      <c r="DY6" s="16"/>
      <c r="DZ6" s="16"/>
      <c r="EA6" s="16"/>
      <c r="EB6" s="16"/>
      <c r="EC6" s="16"/>
      <c r="ED6" s="16"/>
      <c r="EE6" s="16"/>
      <c r="EF6" s="16"/>
      <c r="EG6" s="16"/>
      <c r="EH6" s="16"/>
      <c r="EI6" s="16"/>
      <c r="EJ6" s="16"/>
      <c r="EK6" s="16"/>
      <c r="EL6" s="16"/>
      <c r="EM6" s="16"/>
      <c r="EN6" s="16"/>
      <c r="EO6" s="16"/>
      <c r="EP6" s="16"/>
      <c r="EQ6" s="16"/>
      <c r="ER6" s="16"/>
      <c r="ES6" s="16"/>
      <c r="ET6" s="16"/>
      <c r="EU6" s="16"/>
      <c r="EV6" s="16"/>
      <c r="EW6" s="16"/>
      <c r="EX6" s="16"/>
      <c r="EY6" s="16"/>
      <c r="EZ6" s="16"/>
      <c r="FA6" s="16"/>
      <c r="FB6" s="16"/>
      <c r="FC6" s="16"/>
      <c r="FD6" s="16"/>
      <c r="FE6" s="16"/>
    </row>
    <row r="7" spans="1:161" s="9" customFormat="1" ht="42" customHeight="1" thickBot="1" x14ac:dyDescent="0.35">
      <c r="B7" s="18" t="s">
        <v>2</v>
      </c>
      <c r="C7" s="18" t="s">
        <v>46</v>
      </c>
      <c r="D7" s="18" t="s">
        <v>63</v>
      </c>
      <c r="E7" s="18" t="s">
        <v>62</v>
      </c>
      <c r="F7" s="19" t="s">
        <v>1</v>
      </c>
      <c r="G7" s="20" t="s">
        <v>54</v>
      </c>
      <c r="H7" s="20" t="s">
        <v>175</v>
      </c>
      <c r="I7" s="97" t="s">
        <v>176</v>
      </c>
      <c r="P7" s="199"/>
      <c r="Q7" s="172"/>
      <c r="R7" s="172"/>
      <c r="S7" s="172"/>
      <c r="T7" s="172"/>
      <c r="U7" s="172"/>
      <c r="V7" s="172"/>
      <c r="W7" s="172"/>
      <c r="X7" s="172"/>
      <c r="Y7" s="172"/>
      <c r="Z7" s="172"/>
      <c r="AA7" s="172"/>
      <c r="AB7" s="172"/>
      <c r="AC7" s="172"/>
      <c r="AD7" s="172"/>
      <c r="AE7" s="172"/>
      <c r="AF7" s="172"/>
      <c r="AG7" s="172"/>
      <c r="AH7" s="172"/>
      <c r="AI7" s="172"/>
      <c r="AJ7" s="172"/>
      <c r="AK7" s="172"/>
      <c r="AL7" s="172"/>
      <c r="AM7" s="172"/>
      <c r="AN7" s="172"/>
      <c r="AO7" s="172"/>
      <c r="AP7" s="172"/>
      <c r="AQ7" s="172"/>
      <c r="AR7" s="172"/>
      <c r="AS7" s="172"/>
      <c r="AT7" s="172"/>
      <c r="AU7" s="172"/>
      <c r="AV7" s="172"/>
      <c r="AW7" s="172"/>
      <c r="AX7" s="172"/>
      <c r="AY7" s="172"/>
      <c r="AZ7" s="172"/>
      <c r="BA7" s="172"/>
      <c r="BB7" s="172"/>
      <c r="BC7" s="172"/>
      <c r="BD7" s="172"/>
      <c r="BE7" s="172"/>
      <c r="BF7" s="172"/>
      <c r="BG7" s="172"/>
      <c r="BH7" s="172"/>
      <c r="BI7" s="172"/>
      <c r="BJ7" s="172"/>
      <c r="BK7" s="172"/>
      <c r="BL7" s="172"/>
      <c r="BM7" s="172"/>
      <c r="BN7" s="172"/>
      <c r="BO7" s="172"/>
      <c r="BP7" s="172"/>
      <c r="BQ7" s="172"/>
      <c r="BR7" s="172"/>
      <c r="BS7" s="172"/>
      <c r="BT7" s="172"/>
      <c r="BU7" s="172"/>
      <c r="BV7" s="172"/>
      <c r="BW7" s="172"/>
      <c r="BX7" s="172"/>
      <c r="BY7" s="172"/>
      <c r="BZ7" s="172"/>
      <c r="CA7" s="172"/>
      <c r="CB7" s="172"/>
      <c r="CC7" s="172"/>
      <c r="CD7" s="16"/>
      <c r="CE7" s="16"/>
      <c r="CF7" s="16"/>
      <c r="CG7" s="16"/>
      <c r="CH7" s="16"/>
      <c r="CI7" s="16"/>
      <c r="CJ7" s="16"/>
      <c r="CK7" s="16"/>
      <c r="CL7" s="16"/>
      <c r="CM7" s="16"/>
      <c r="CN7" s="16"/>
      <c r="CO7" s="16"/>
      <c r="CP7" s="16"/>
      <c r="CQ7" s="16"/>
      <c r="CR7" s="16"/>
      <c r="CS7" s="16"/>
      <c r="CT7" s="16"/>
      <c r="CU7" s="16"/>
      <c r="CV7" s="16"/>
      <c r="CW7" s="16"/>
      <c r="CX7" s="16"/>
      <c r="CY7" s="16"/>
      <c r="CZ7" s="16"/>
      <c r="DA7" s="16"/>
      <c r="DB7" s="16"/>
      <c r="DC7" s="16"/>
      <c r="DD7" s="16"/>
      <c r="DE7" s="16"/>
      <c r="DF7" s="16"/>
      <c r="DG7" s="16"/>
      <c r="DH7" s="16"/>
      <c r="DI7" s="16"/>
      <c r="DJ7" s="16"/>
      <c r="DK7" s="16"/>
      <c r="DL7" s="16"/>
      <c r="DM7" s="16"/>
      <c r="DN7" s="16"/>
      <c r="DO7" s="16"/>
      <c r="DP7" s="16"/>
      <c r="DQ7" s="16"/>
      <c r="DR7" s="16"/>
      <c r="DS7" s="16"/>
      <c r="DT7" s="16"/>
      <c r="DU7" s="16"/>
      <c r="DV7" s="16"/>
      <c r="DW7" s="16"/>
      <c r="DX7" s="16"/>
      <c r="DY7" s="16"/>
      <c r="DZ7" s="16"/>
      <c r="EA7" s="16"/>
      <c r="EB7" s="16"/>
      <c r="EC7" s="16"/>
      <c r="ED7" s="16"/>
      <c r="EE7" s="16"/>
      <c r="EF7" s="16"/>
      <c r="EG7" s="16"/>
      <c r="EH7" s="16"/>
      <c r="EI7" s="16"/>
      <c r="EJ7" s="16"/>
      <c r="EK7" s="16"/>
      <c r="EL7" s="16"/>
      <c r="EM7" s="16"/>
      <c r="EN7" s="16"/>
      <c r="EO7" s="16"/>
      <c r="EP7" s="16"/>
      <c r="EQ7" s="16"/>
      <c r="ER7" s="16"/>
      <c r="ES7" s="16"/>
      <c r="ET7" s="16"/>
      <c r="EU7" s="16"/>
      <c r="EV7" s="16"/>
      <c r="EW7" s="16"/>
      <c r="EX7" s="16"/>
      <c r="EY7" s="16"/>
      <c r="EZ7" s="16"/>
      <c r="FA7" s="16"/>
      <c r="FB7" s="16"/>
      <c r="FC7" s="16"/>
      <c r="FD7" s="16"/>
      <c r="FE7" s="16"/>
    </row>
    <row r="8" spans="1:161" s="17" customFormat="1" ht="60.75" customHeight="1" thickTop="1" thickBot="1" x14ac:dyDescent="0.35">
      <c r="A8" s="15"/>
      <c r="B8" s="98">
        <f>+'2. Ficha del Contrato'!B2</f>
        <v>0</v>
      </c>
      <c r="C8" s="99">
        <f>+'2. Ficha del Contrato'!B3</f>
        <v>0</v>
      </c>
      <c r="D8" s="100">
        <f>+'2. Ficha del Contrato'!B4</f>
        <v>0</v>
      </c>
      <c r="E8" s="101">
        <f>+'2. Ficha del Contrato'!B5</f>
        <v>0</v>
      </c>
      <c r="F8" s="102">
        <f>+'2. Ficha del Contrato'!B7</f>
        <v>0</v>
      </c>
      <c r="G8" s="103">
        <f>+'2. Ficha del Contrato'!B11+'2. Ficha del Contrato'!B13+'2. Ficha del Contrato'!B16+'2. Ficha del Contrato'!B19-'2. Ficha del Contrato'!B22-'2. Ficha del Contrato'!B25-'2. Ficha del Contrato'!B28</f>
        <v>0</v>
      </c>
      <c r="H8" s="111">
        <f>+'2. Ficha del Contrato'!B9</f>
        <v>0</v>
      </c>
      <c r="I8" s="104">
        <f>+'2. Ficha del Contrato'!B10+'2. Ficha del Contrato'!B12+'2. Ficha del Contrato'!B15+'2. Ficha del Contrato'!B18-'2. Ficha del Contrato'!B21-'2. Ficha del Contrato'!B24-'2. Ficha del Contrato'!B27</f>
        <v>0</v>
      </c>
      <c r="J8" s="16"/>
      <c r="K8" s="16"/>
      <c r="L8" s="16"/>
      <c r="M8" s="16"/>
      <c r="N8" s="16"/>
      <c r="O8" s="16"/>
      <c r="P8" s="200"/>
      <c r="Q8" s="237" t="s">
        <v>192</v>
      </c>
      <c r="R8" s="237"/>
      <c r="S8" s="201" t="e">
        <f>+CC130/E9</f>
        <v>#DIV/0!</v>
      </c>
      <c r="T8" s="173"/>
      <c r="U8" s="173"/>
      <c r="V8" s="173"/>
      <c r="W8" s="173"/>
      <c r="X8" s="173"/>
      <c r="Y8" s="173"/>
      <c r="Z8" s="173"/>
      <c r="AA8" s="173"/>
      <c r="AB8" s="173"/>
      <c r="AC8" s="173"/>
      <c r="AD8" s="173"/>
      <c r="AE8" s="173"/>
      <c r="AF8" s="173"/>
      <c r="AG8" s="173"/>
      <c r="AH8" s="173"/>
      <c r="AI8" s="173"/>
      <c r="AJ8" s="173"/>
      <c r="AK8" s="174"/>
      <c r="AL8" s="174"/>
      <c r="AM8" s="174"/>
      <c r="AN8" s="174"/>
      <c r="AO8" s="174"/>
      <c r="AP8" s="174"/>
      <c r="AQ8" s="174"/>
      <c r="AR8" s="174"/>
      <c r="AS8" s="174"/>
      <c r="AT8" s="174"/>
      <c r="AU8" s="174"/>
      <c r="AV8" s="174"/>
      <c r="AW8" s="174"/>
      <c r="AX8" s="174"/>
      <c r="AY8" s="174"/>
      <c r="AZ8" s="174"/>
      <c r="BA8" s="174"/>
      <c r="BB8" s="174"/>
      <c r="BC8" s="174"/>
      <c r="BD8" s="174"/>
      <c r="BE8" s="174"/>
      <c r="BF8" s="174"/>
      <c r="BG8" s="174"/>
      <c r="BH8" s="174"/>
      <c r="BI8" s="174"/>
      <c r="BJ8" s="174"/>
      <c r="BK8" s="174"/>
      <c r="BL8" s="174"/>
      <c r="BM8" s="174"/>
      <c r="BN8" s="174"/>
      <c r="BO8" s="174"/>
      <c r="BP8" s="174"/>
      <c r="BQ8" s="174"/>
      <c r="BR8" s="174"/>
      <c r="BS8" s="174"/>
      <c r="BT8" s="174"/>
      <c r="BU8" s="174"/>
      <c r="BV8" s="174"/>
      <c r="BW8" s="174"/>
      <c r="BX8" s="174"/>
      <c r="BY8" s="174"/>
      <c r="BZ8" s="174"/>
      <c r="CA8" s="174"/>
      <c r="CB8" s="174"/>
      <c r="CC8" s="174"/>
      <c r="CD8" s="16"/>
      <c r="CE8" s="16"/>
      <c r="CF8" s="16"/>
      <c r="CG8" s="16"/>
      <c r="CH8" s="16"/>
      <c r="CI8" s="16"/>
      <c r="CJ8" s="16"/>
      <c r="CK8" s="16"/>
      <c r="CL8" s="16"/>
      <c r="CM8" s="16"/>
      <c r="CN8" s="16"/>
      <c r="CO8" s="16"/>
      <c r="CP8" s="16"/>
      <c r="CQ8" s="16"/>
      <c r="CR8" s="16"/>
      <c r="CS8" s="16"/>
      <c r="CT8" s="16"/>
      <c r="CU8" s="16"/>
      <c r="CV8" s="16"/>
      <c r="CW8" s="16"/>
      <c r="CX8" s="16"/>
      <c r="CY8" s="16"/>
      <c r="CZ8" s="16"/>
      <c r="DA8" s="16"/>
      <c r="DB8" s="16"/>
      <c r="DC8" s="16"/>
      <c r="DD8" s="16"/>
      <c r="DE8" s="16"/>
      <c r="DF8" s="16"/>
      <c r="DG8" s="16"/>
      <c r="DH8" s="16"/>
      <c r="DI8" s="16"/>
      <c r="DJ8" s="16"/>
      <c r="DK8" s="16"/>
      <c r="DL8" s="16"/>
      <c r="DM8" s="16"/>
      <c r="DN8" s="16"/>
      <c r="DO8" s="16"/>
      <c r="DP8" s="16"/>
      <c r="DQ8" s="16"/>
      <c r="DR8" s="16"/>
      <c r="DS8" s="16"/>
      <c r="DT8" s="16"/>
      <c r="DU8" s="16"/>
      <c r="DV8" s="16"/>
      <c r="DW8" s="16"/>
      <c r="DX8" s="16"/>
      <c r="DY8" s="16"/>
      <c r="DZ8" s="16"/>
      <c r="EA8" s="16"/>
      <c r="EB8" s="16"/>
      <c r="EC8" s="16"/>
      <c r="ED8" s="16"/>
      <c r="EE8" s="16"/>
      <c r="EF8" s="16"/>
      <c r="EG8" s="16"/>
      <c r="EH8" s="16"/>
      <c r="EI8" s="16"/>
      <c r="EJ8" s="16"/>
      <c r="EK8" s="16"/>
      <c r="EL8" s="16"/>
      <c r="EM8" s="16"/>
      <c r="EN8" s="16"/>
      <c r="EO8" s="16"/>
      <c r="EP8" s="16"/>
      <c r="EQ8" s="16"/>
      <c r="ER8" s="16"/>
      <c r="ES8" s="16"/>
      <c r="ET8" s="16"/>
      <c r="EU8" s="16"/>
      <c r="EV8" s="16"/>
      <c r="EW8" s="16"/>
      <c r="EX8" s="16"/>
      <c r="EY8" s="16"/>
      <c r="EZ8" s="16"/>
      <c r="FA8" s="16"/>
      <c r="FB8" s="16"/>
      <c r="FC8" s="16"/>
      <c r="FD8" s="16"/>
      <c r="FE8" s="16"/>
    </row>
    <row r="9" spans="1:161" s="9" customFormat="1" ht="42.75" customHeight="1" thickBot="1" x14ac:dyDescent="0.35">
      <c r="B9" s="260" t="s">
        <v>187</v>
      </c>
      <c r="C9" s="261"/>
      <c r="D9" s="262"/>
      <c r="E9" s="192"/>
      <c r="F9" s="203" t="s">
        <v>189</v>
      </c>
      <c r="G9" s="202" t="e">
        <f>+G130/E9</f>
        <v>#DIV/0!</v>
      </c>
      <c r="H9" s="197"/>
      <c r="I9" s="193"/>
      <c r="P9" s="199"/>
      <c r="Q9" s="293" t="s">
        <v>120</v>
      </c>
      <c r="R9" s="242"/>
      <c r="S9" s="293" t="s">
        <v>121</v>
      </c>
      <c r="T9" s="242"/>
      <c r="U9" s="239" t="s">
        <v>116</v>
      </c>
      <c r="V9" s="239"/>
      <c r="W9" s="239" t="s">
        <v>122</v>
      </c>
      <c r="X9" s="239"/>
      <c r="Y9" s="239" t="s">
        <v>123</v>
      </c>
      <c r="Z9" s="239"/>
      <c r="AA9" s="239" t="s">
        <v>124</v>
      </c>
      <c r="AB9" s="239"/>
      <c r="AC9" s="239" t="s">
        <v>125</v>
      </c>
      <c r="AD9" s="239"/>
      <c r="AE9" s="239" t="s">
        <v>126</v>
      </c>
      <c r="AF9" s="239"/>
      <c r="AG9" s="239" t="s">
        <v>127</v>
      </c>
      <c r="AH9" s="239"/>
      <c r="AI9" s="239" t="s">
        <v>128</v>
      </c>
      <c r="AJ9" s="239"/>
      <c r="AK9" s="239" t="s">
        <v>129</v>
      </c>
      <c r="AL9" s="239"/>
      <c r="AM9" s="239" t="s">
        <v>130</v>
      </c>
      <c r="AN9" s="239"/>
      <c r="AO9" s="239" t="s">
        <v>131</v>
      </c>
      <c r="AP9" s="239"/>
      <c r="AQ9" s="239" t="s">
        <v>132</v>
      </c>
      <c r="AR9" s="239"/>
      <c r="AS9" s="239" t="s">
        <v>133</v>
      </c>
      <c r="AT9" s="239"/>
      <c r="AU9" s="239" t="s">
        <v>134</v>
      </c>
      <c r="AV9" s="239"/>
      <c r="AW9" s="239" t="s">
        <v>135</v>
      </c>
      <c r="AX9" s="239"/>
      <c r="AY9" s="239" t="s">
        <v>136</v>
      </c>
      <c r="AZ9" s="239"/>
      <c r="BA9" s="239" t="s">
        <v>137</v>
      </c>
      <c r="BB9" s="239"/>
      <c r="BC9" s="239" t="s">
        <v>138</v>
      </c>
      <c r="BD9" s="239"/>
      <c r="BE9" s="239" t="s">
        <v>117</v>
      </c>
      <c r="BF9" s="239"/>
      <c r="BG9" s="239" t="s">
        <v>139</v>
      </c>
      <c r="BH9" s="239"/>
      <c r="BI9" s="239" t="s">
        <v>140</v>
      </c>
      <c r="BJ9" s="239"/>
      <c r="BK9" s="239" t="s">
        <v>141</v>
      </c>
      <c r="BL9" s="239"/>
      <c r="BM9" s="239" t="s">
        <v>142</v>
      </c>
      <c r="BN9" s="239"/>
      <c r="BO9" s="239" t="s">
        <v>143</v>
      </c>
      <c r="BP9" s="239"/>
      <c r="BQ9" s="239" t="s">
        <v>144</v>
      </c>
      <c r="BR9" s="239"/>
      <c r="BS9" s="238" t="s">
        <v>145</v>
      </c>
      <c r="BT9" s="238"/>
      <c r="BU9" s="238" t="s">
        <v>115</v>
      </c>
      <c r="BV9" s="238"/>
      <c r="BW9" s="238" t="s">
        <v>146</v>
      </c>
      <c r="BX9" s="238"/>
      <c r="BY9" s="238" t="s">
        <v>147</v>
      </c>
      <c r="BZ9" s="238"/>
      <c r="CA9" s="239" t="s">
        <v>148</v>
      </c>
      <c r="CB9" s="239"/>
      <c r="CC9" s="172"/>
    </row>
    <row r="10" spans="1:161" s="11" customFormat="1" ht="76.5" customHeight="1" x14ac:dyDescent="0.3">
      <c r="B10" s="21" t="s">
        <v>4</v>
      </c>
      <c r="C10" s="22" t="s">
        <v>57</v>
      </c>
      <c r="D10" s="23" t="s">
        <v>58</v>
      </c>
      <c r="E10" s="24" t="s">
        <v>48</v>
      </c>
      <c r="F10" s="24" t="s">
        <v>177</v>
      </c>
      <c r="G10" s="24" t="s">
        <v>59</v>
      </c>
      <c r="H10" s="24" t="s">
        <v>60</v>
      </c>
      <c r="I10" s="25" t="s">
        <v>61</v>
      </c>
      <c r="P10" s="194" t="s">
        <v>151</v>
      </c>
      <c r="Q10" s="175" t="s">
        <v>149</v>
      </c>
      <c r="R10" s="176" t="s">
        <v>150</v>
      </c>
      <c r="S10" s="177" t="s">
        <v>149</v>
      </c>
      <c r="T10" s="178" t="s">
        <v>150</v>
      </c>
      <c r="U10" s="179" t="s">
        <v>149</v>
      </c>
      <c r="V10" s="180" t="s">
        <v>150</v>
      </c>
      <c r="W10" s="181" t="s">
        <v>149</v>
      </c>
      <c r="X10" s="180" t="s">
        <v>150</v>
      </c>
      <c r="Y10" s="181" t="s">
        <v>149</v>
      </c>
      <c r="Z10" s="180" t="s">
        <v>150</v>
      </c>
      <c r="AA10" s="181" t="s">
        <v>149</v>
      </c>
      <c r="AB10" s="180" t="s">
        <v>150</v>
      </c>
      <c r="AC10" s="181" t="s">
        <v>149</v>
      </c>
      <c r="AD10" s="180" t="s">
        <v>150</v>
      </c>
      <c r="AE10" s="181" t="s">
        <v>149</v>
      </c>
      <c r="AF10" s="180" t="s">
        <v>150</v>
      </c>
      <c r="AG10" s="181" t="s">
        <v>149</v>
      </c>
      <c r="AH10" s="180" t="s">
        <v>150</v>
      </c>
      <c r="AI10" s="181" t="s">
        <v>149</v>
      </c>
      <c r="AJ10" s="180" t="s">
        <v>150</v>
      </c>
      <c r="AK10" s="181" t="s">
        <v>149</v>
      </c>
      <c r="AL10" s="180" t="s">
        <v>150</v>
      </c>
      <c r="AM10" s="181" t="s">
        <v>149</v>
      </c>
      <c r="AN10" s="180" t="s">
        <v>150</v>
      </c>
      <c r="AO10" s="181" t="s">
        <v>149</v>
      </c>
      <c r="AP10" s="180" t="s">
        <v>150</v>
      </c>
      <c r="AQ10" s="181" t="s">
        <v>149</v>
      </c>
      <c r="AR10" s="180" t="s">
        <v>150</v>
      </c>
      <c r="AS10" s="181" t="s">
        <v>149</v>
      </c>
      <c r="AT10" s="180" t="s">
        <v>150</v>
      </c>
      <c r="AU10" s="181" t="s">
        <v>149</v>
      </c>
      <c r="AV10" s="180" t="s">
        <v>150</v>
      </c>
      <c r="AW10" s="181" t="s">
        <v>149</v>
      </c>
      <c r="AX10" s="180" t="s">
        <v>150</v>
      </c>
      <c r="AY10" s="181" t="s">
        <v>149</v>
      </c>
      <c r="AZ10" s="180" t="s">
        <v>150</v>
      </c>
      <c r="BA10" s="181" t="s">
        <v>149</v>
      </c>
      <c r="BB10" s="180" t="s">
        <v>150</v>
      </c>
      <c r="BC10" s="181" t="s">
        <v>149</v>
      </c>
      <c r="BD10" s="180" t="s">
        <v>150</v>
      </c>
      <c r="BE10" s="181" t="s">
        <v>149</v>
      </c>
      <c r="BF10" s="180" t="s">
        <v>150</v>
      </c>
      <c r="BG10" s="181" t="s">
        <v>149</v>
      </c>
      <c r="BH10" s="180" t="s">
        <v>150</v>
      </c>
      <c r="BI10" s="181" t="s">
        <v>149</v>
      </c>
      <c r="BJ10" s="180" t="s">
        <v>150</v>
      </c>
      <c r="BK10" s="181" t="s">
        <v>149</v>
      </c>
      <c r="BL10" s="180" t="s">
        <v>150</v>
      </c>
      <c r="BM10" s="181" t="s">
        <v>149</v>
      </c>
      <c r="BN10" s="180" t="s">
        <v>150</v>
      </c>
      <c r="BO10" s="181" t="s">
        <v>149</v>
      </c>
      <c r="BP10" s="180" t="s">
        <v>150</v>
      </c>
      <c r="BQ10" s="181" t="s">
        <v>149</v>
      </c>
      <c r="BR10" s="180" t="s">
        <v>150</v>
      </c>
      <c r="BS10" s="181" t="s">
        <v>149</v>
      </c>
      <c r="BT10" s="180" t="s">
        <v>150</v>
      </c>
      <c r="BU10" s="181" t="s">
        <v>149</v>
      </c>
      <c r="BV10" s="180" t="s">
        <v>150</v>
      </c>
      <c r="BW10" s="181" t="s">
        <v>149</v>
      </c>
      <c r="BX10" s="180" t="s">
        <v>150</v>
      </c>
      <c r="BY10" s="181" t="s">
        <v>149</v>
      </c>
      <c r="BZ10" s="180" t="s">
        <v>150</v>
      </c>
      <c r="CA10" s="181" t="s">
        <v>149</v>
      </c>
      <c r="CB10" s="180" t="s">
        <v>150</v>
      </c>
      <c r="CC10" s="182"/>
    </row>
    <row r="11" spans="1:161" ht="39.9" customHeight="1" x14ac:dyDescent="0.3">
      <c r="A11" s="8">
        <v>75</v>
      </c>
      <c r="B11" s="154"/>
      <c r="C11" s="155"/>
      <c r="D11" s="156"/>
      <c r="E11" s="151"/>
      <c r="F11" s="157"/>
      <c r="G11" s="152"/>
      <c r="H11" s="152"/>
      <c r="I11" s="153"/>
      <c r="P11" s="195"/>
      <c r="Q11" s="183">
        <f>IF($P11=1,$F11,0)</f>
        <v>0</v>
      </c>
      <c r="R11" s="184">
        <f>IF($P11=1,$G11,0)</f>
        <v>0</v>
      </c>
      <c r="S11" s="183">
        <f>IF($P11=2,$F11,0)</f>
        <v>0</v>
      </c>
      <c r="T11" s="184">
        <f>IF($P11=2,$G11,0)</f>
        <v>0</v>
      </c>
      <c r="U11" s="185">
        <f>IF($P11=3,$F11,0)</f>
        <v>0</v>
      </c>
      <c r="V11" s="186">
        <f>IF($P11=3,$G11,0)</f>
        <v>0</v>
      </c>
      <c r="W11" s="187">
        <f>IF($P11=4,$F11,0)</f>
        <v>0</v>
      </c>
      <c r="X11" s="186">
        <f>IF($P11=4,$G11,0)</f>
        <v>0</v>
      </c>
      <c r="Y11" s="187">
        <f>IF($P11=5,$F11,0)</f>
        <v>0</v>
      </c>
      <c r="Z11" s="186">
        <f>IF($P11=5,$G11,0)</f>
        <v>0</v>
      </c>
      <c r="AA11" s="187">
        <f>IF($P11=6,$F11,0)</f>
        <v>0</v>
      </c>
      <c r="AB11" s="186">
        <f>IF($P11=6,$G11,0)</f>
        <v>0</v>
      </c>
      <c r="AC11" s="187">
        <f>IF($P11=7,$F11,0)</f>
        <v>0</v>
      </c>
      <c r="AD11" s="186">
        <f>IF($P11=7,$G11,0)</f>
        <v>0</v>
      </c>
      <c r="AE11" s="187">
        <f>IF($P11=8,$F11,0)</f>
        <v>0</v>
      </c>
      <c r="AF11" s="186">
        <f>IF($P11=8,$G11,0)</f>
        <v>0</v>
      </c>
      <c r="AG11" s="187">
        <f>IF($P11=9,$F11,0)</f>
        <v>0</v>
      </c>
      <c r="AH11" s="186">
        <f>IF($P11=9,$G11,0)</f>
        <v>0</v>
      </c>
      <c r="AI11" s="187">
        <f>IF($P11=10,$F11,0)</f>
        <v>0</v>
      </c>
      <c r="AJ11" s="186">
        <f>IF($P11=10,$G11,0)</f>
        <v>0</v>
      </c>
      <c r="AK11" s="187">
        <f>IF($P11=11,$F11,0)</f>
        <v>0</v>
      </c>
      <c r="AL11" s="186">
        <f>IF($P11=11,$G11,0)</f>
        <v>0</v>
      </c>
      <c r="AM11" s="187">
        <f>IF($P11=12,$F11,0)</f>
        <v>0</v>
      </c>
      <c r="AN11" s="186">
        <f>IF($P11=12,$G11,0)</f>
        <v>0</v>
      </c>
      <c r="AO11" s="187">
        <f>IF($P11=13,$F11,0)</f>
        <v>0</v>
      </c>
      <c r="AP11" s="186">
        <f>IF($P11=13,$G11,0)</f>
        <v>0</v>
      </c>
      <c r="AQ11" s="187">
        <f>IF($P11=14,$F11,0)</f>
        <v>0</v>
      </c>
      <c r="AR11" s="186">
        <f>IF($P11=14,$G11,0)</f>
        <v>0</v>
      </c>
      <c r="AS11" s="187">
        <f>IF($P11=15,$F11,0)</f>
        <v>0</v>
      </c>
      <c r="AT11" s="186">
        <f>IF($P11=15,$G11,0)</f>
        <v>0</v>
      </c>
      <c r="AU11" s="187">
        <f>IF($P11=16,$F11,0)</f>
        <v>0</v>
      </c>
      <c r="AV11" s="186">
        <f>IF($P11=16,$G11,0)</f>
        <v>0</v>
      </c>
      <c r="AW11" s="187">
        <f>IF($P11=17,$F11,0)</f>
        <v>0</v>
      </c>
      <c r="AX11" s="186">
        <f>IF($P11=17,$G11,0)</f>
        <v>0</v>
      </c>
      <c r="AY11" s="187">
        <f>IF($P11=18,$F11,0)</f>
        <v>0</v>
      </c>
      <c r="AZ11" s="186">
        <f>IF($P11=18,$G11,0)</f>
        <v>0</v>
      </c>
      <c r="BA11" s="187">
        <f>IF($P11=19,$F11,0)</f>
        <v>0</v>
      </c>
      <c r="BB11" s="186">
        <f>IF($P11=19,$G11,0)</f>
        <v>0</v>
      </c>
      <c r="BC11" s="187">
        <f>IF($P11=20,$F11,0)</f>
        <v>0</v>
      </c>
      <c r="BD11" s="186">
        <f>IF($P11=20,$G11,0)</f>
        <v>0</v>
      </c>
      <c r="BE11" s="187">
        <f>IF($P11=21,$F11,0)</f>
        <v>0</v>
      </c>
      <c r="BF11" s="186">
        <f>IF($P11=21,$G11,0)</f>
        <v>0</v>
      </c>
      <c r="BG11" s="187">
        <f>IF($P11=22,$F11,0)</f>
        <v>0</v>
      </c>
      <c r="BH11" s="186">
        <f>IF($P11=22,$G11,0)</f>
        <v>0</v>
      </c>
      <c r="BI11" s="187">
        <f>IF($P11=23,$F11,0)</f>
        <v>0</v>
      </c>
      <c r="BJ11" s="186">
        <f>IF($P11=23,$G11,0)</f>
        <v>0</v>
      </c>
      <c r="BK11" s="187">
        <f>IF($P11=24,$F11,0)</f>
        <v>0</v>
      </c>
      <c r="BL11" s="186">
        <f>IF($P11=24,$G11,0)</f>
        <v>0</v>
      </c>
      <c r="BM11" s="187">
        <f>IF($P11=25,$F11,0)</f>
        <v>0</v>
      </c>
      <c r="BN11" s="186">
        <f>IF($P11=25,$G11,0)</f>
        <v>0</v>
      </c>
      <c r="BO11" s="187">
        <f>IF($P11=26,$F11,0)</f>
        <v>0</v>
      </c>
      <c r="BP11" s="186">
        <f>IF($P11=26,$G11,0)</f>
        <v>0</v>
      </c>
      <c r="BQ11" s="187">
        <f>IF($P11=27,$F11,0)</f>
        <v>0</v>
      </c>
      <c r="BR11" s="186">
        <f>IF($P11=27,$G11,0)</f>
        <v>0</v>
      </c>
      <c r="BS11" s="187">
        <f>IF($P11=28,$F11,0)</f>
        <v>0</v>
      </c>
      <c r="BT11" s="186">
        <f>IF($P11=28,$G11,0)</f>
        <v>0</v>
      </c>
      <c r="BU11" s="187">
        <f>IF($P11=29,$F11,0)</f>
        <v>0</v>
      </c>
      <c r="BV11" s="186">
        <f>IF($P11=29,$G11,0)</f>
        <v>0</v>
      </c>
      <c r="BW11" s="187">
        <f>IF($P11=30,$F11,0)</f>
        <v>0</v>
      </c>
      <c r="BX11" s="186">
        <f>IF($P11=30,$G11,0)</f>
        <v>0</v>
      </c>
      <c r="BY11" s="187">
        <f>IF($P11=31,$F11,0)</f>
        <v>0</v>
      </c>
      <c r="BZ11" s="186">
        <f>IF($P11=31,$G11,0)</f>
        <v>0</v>
      </c>
      <c r="CA11" s="187">
        <f>IF($P11=32,$F11,0)</f>
        <v>0</v>
      </c>
      <c r="CB11" s="186">
        <f>IF($P11=32,$G11,0)</f>
        <v>0</v>
      </c>
    </row>
    <row r="12" spans="1:161" ht="39.9" customHeight="1" x14ac:dyDescent="0.3">
      <c r="A12" s="8">
        <v>76</v>
      </c>
      <c r="B12" s="154"/>
      <c r="C12" s="155"/>
      <c r="D12" s="156"/>
      <c r="E12" s="151"/>
      <c r="F12" s="157"/>
      <c r="G12" s="152"/>
      <c r="H12" s="152"/>
      <c r="I12" s="153"/>
      <c r="P12" s="195"/>
      <c r="Q12" s="183">
        <f t="shared" ref="Q12:Q75" si="0">IF($P12=1,$F12,0)</f>
        <v>0</v>
      </c>
      <c r="R12" s="184">
        <f t="shared" ref="R12:R75" si="1">IF($P12=1,$G12,0)</f>
        <v>0</v>
      </c>
      <c r="S12" s="183">
        <f t="shared" ref="S12:S75" si="2">IF($P12=2,$F12,0)</f>
        <v>0</v>
      </c>
      <c r="T12" s="184">
        <f t="shared" ref="T12:T75" si="3">IF($P12=2,$G12,0)</f>
        <v>0</v>
      </c>
      <c r="U12" s="185">
        <f t="shared" ref="U12:U75" si="4">IF($P12=3,$F12,0)</f>
        <v>0</v>
      </c>
      <c r="V12" s="186">
        <f t="shared" ref="V12:V75" si="5">IF($P12=3,$G12,0)</f>
        <v>0</v>
      </c>
      <c r="W12" s="187">
        <f t="shared" ref="W12:W75" si="6">IF($P12=4,$F12,0)</f>
        <v>0</v>
      </c>
      <c r="X12" s="186">
        <f t="shared" ref="X12:X75" si="7">IF($P12=4,$G12,0)</f>
        <v>0</v>
      </c>
      <c r="Y12" s="187">
        <f t="shared" ref="Y12:Y75" si="8">IF($P12=5,$F12,0)</f>
        <v>0</v>
      </c>
      <c r="Z12" s="186">
        <f t="shared" ref="Z12:Z75" si="9">IF($P12=5,$G12,0)</f>
        <v>0</v>
      </c>
      <c r="AA12" s="187">
        <f t="shared" ref="AA12:AA75" si="10">IF($P12=6,$F12,0)</f>
        <v>0</v>
      </c>
      <c r="AB12" s="186">
        <f t="shared" ref="AB12:AB75" si="11">IF($P12=6,$G12,0)</f>
        <v>0</v>
      </c>
      <c r="AC12" s="187">
        <f t="shared" ref="AC12:AC75" si="12">IF($P12=7,$F12,0)</f>
        <v>0</v>
      </c>
      <c r="AD12" s="186">
        <f t="shared" ref="AD12:AD75" si="13">IF($P12=7,$G12,0)</f>
        <v>0</v>
      </c>
      <c r="AE12" s="187">
        <f t="shared" ref="AE12:AE75" si="14">IF($P12=8,$F12,0)</f>
        <v>0</v>
      </c>
      <c r="AF12" s="186">
        <f t="shared" ref="AF12:AF75" si="15">IF($P12=8,$G12,0)</f>
        <v>0</v>
      </c>
      <c r="AG12" s="187">
        <f t="shared" ref="AG12:AG75" si="16">IF($P12=9,$F12,0)</f>
        <v>0</v>
      </c>
      <c r="AH12" s="186">
        <f t="shared" ref="AH12:AH75" si="17">IF($P12=9,$G12,0)</f>
        <v>0</v>
      </c>
      <c r="AI12" s="187">
        <f t="shared" ref="AI12:AI75" si="18">IF($P12=10,$F12,0)</f>
        <v>0</v>
      </c>
      <c r="AJ12" s="186">
        <f t="shared" ref="AJ12:AJ75" si="19">IF($P12=10,$G12,0)</f>
        <v>0</v>
      </c>
      <c r="AK12" s="187">
        <f t="shared" ref="AK12:AK75" si="20">IF($P12=11,$F12,0)</f>
        <v>0</v>
      </c>
      <c r="AL12" s="186">
        <f t="shared" ref="AL12:AL75" si="21">IF($P12=11,$G12,0)</f>
        <v>0</v>
      </c>
      <c r="AM12" s="187">
        <f t="shared" ref="AM12:AM75" si="22">IF($P12=12,$F12,0)</f>
        <v>0</v>
      </c>
      <c r="AN12" s="186">
        <f t="shared" ref="AN12:AN75" si="23">IF($P12=12,$G12,0)</f>
        <v>0</v>
      </c>
      <c r="AO12" s="187">
        <f t="shared" ref="AO12:AO75" si="24">IF($P12=13,$F12,0)</f>
        <v>0</v>
      </c>
      <c r="AP12" s="186">
        <f t="shared" ref="AP12:AP75" si="25">IF($P12=13,$G12,0)</f>
        <v>0</v>
      </c>
      <c r="AQ12" s="187">
        <f t="shared" ref="AQ12:AQ75" si="26">IF($P12=14,$F12,0)</f>
        <v>0</v>
      </c>
      <c r="AR12" s="186">
        <f t="shared" ref="AR12:AR75" si="27">IF($P12=14,$G12,0)</f>
        <v>0</v>
      </c>
      <c r="AS12" s="187">
        <f t="shared" ref="AS12:AS75" si="28">IF($P12=15,$F12,0)</f>
        <v>0</v>
      </c>
      <c r="AT12" s="186">
        <f t="shared" ref="AT12:AT75" si="29">IF($P12=15,$G12,0)</f>
        <v>0</v>
      </c>
      <c r="AU12" s="187">
        <f t="shared" ref="AU12:AU75" si="30">IF($P12=16,$F12,0)</f>
        <v>0</v>
      </c>
      <c r="AV12" s="186">
        <f t="shared" ref="AV12:AV75" si="31">IF($P12=16,$G12,0)</f>
        <v>0</v>
      </c>
      <c r="AW12" s="187">
        <f t="shared" ref="AW12:AW75" si="32">IF($P12=17,$F12,0)</f>
        <v>0</v>
      </c>
      <c r="AX12" s="186">
        <f t="shared" ref="AX12:AX75" si="33">IF($P12=17,$G12,0)</f>
        <v>0</v>
      </c>
      <c r="AY12" s="187">
        <f t="shared" ref="AY12:AY75" si="34">IF($P12=18,$F12,0)</f>
        <v>0</v>
      </c>
      <c r="AZ12" s="186">
        <f t="shared" ref="AZ12:AZ75" si="35">IF($P12=18,$G12,0)</f>
        <v>0</v>
      </c>
      <c r="BA12" s="187">
        <f t="shared" ref="BA12:BA75" si="36">IF($P12=19,$F12,0)</f>
        <v>0</v>
      </c>
      <c r="BB12" s="186">
        <f t="shared" ref="BB12:BB75" si="37">IF($P12=19,$G12,0)</f>
        <v>0</v>
      </c>
      <c r="BC12" s="187">
        <f t="shared" ref="BC12:BC75" si="38">IF($P12=20,$F12,0)</f>
        <v>0</v>
      </c>
      <c r="BD12" s="186">
        <f t="shared" ref="BD12:BD75" si="39">IF($P12=20,$G12,0)</f>
        <v>0</v>
      </c>
      <c r="BE12" s="187">
        <f t="shared" ref="BE12:BE75" si="40">IF($P12=21,$F12,0)</f>
        <v>0</v>
      </c>
      <c r="BF12" s="186">
        <f t="shared" ref="BF12:BF75" si="41">IF($P12=21,$G12,0)</f>
        <v>0</v>
      </c>
      <c r="BG12" s="187">
        <f t="shared" ref="BG12:BG75" si="42">IF($P12=22,$F12,0)</f>
        <v>0</v>
      </c>
      <c r="BH12" s="186">
        <f t="shared" ref="BH12:BH75" si="43">IF($P12=22,$G12,0)</f>
        <v>0</v>
      </c>
      <c r="BI12" s="187">
        <f t="shared" ref="BI12:BI75" si="44">IF($P12=23,$F12,0)</f>
        <v>0</v>
      </c>
      <c r="BJ12" s="186">
        <f t="shared" ref="BJ12:BJ75" si="45">IF($P12=23,$G12,0)</f>
        <v>0</v>
      </c>
      <c r="BK12" s="187">
        <f t="shared" ref="BK12:BK75" si="46">IF($P12=24,$F12,0)</f>
        <v>0</v>
      </c>
      <c r="BL12" s="186">
        <f t="shared" ref="BL12:BL75" si="47">IF($P12=24,$G12,0)</f>
        <v>0</v>
      </c>
      <c r="BM12" s="187">
        <f t="shared" ref="BM12:BM75" si="48">IF($P12=25,$F12,0)</f>
        <v>0</v>
      </c>
      <c r="BN12" s="186">
        <f t="shared" ref="BN12:BN75" si="49">IF($P12=25,$G12,0)</f>
        <v>0</v>
      </c>
      <c r="BO12" s="187">
        <f t="shared" ref="BO12:BO75" si="50">IF($P12=26,$F12,0)</f>
        <v>0</v>
      </c>
      <c r="BP12" s="186">
        <f t="shared" ref="BP12:BP75" si="51">IF($P12=26,$G12,0)</f>
        <v>0</v>
      </c>
      <c r="BQ12" s="187">
        <f t="shared" ref="BQ12:BQ75" si="52">IF($P12=27,$F12,0)</f>
        <v>0</v>
      </c>
      <c r="BR12" s="186">
        <f t="shared" ref="BR12:BR75" si="53">IF($P12=27,$G12,0)</f>
        <v>0</v>
      </c>
      <c r="BS12" s="187">
        <f t="shared" ref="BS12:BS75" si="54">IF($P12=28,$F12,0)</f>
        <v>0</v>
      </c>
      <c r="BT12" s="186">
        <f t="shared" ref="BT12:BT75" si="55">IF($P12=28,$G12,0)</f>
        <v>0</v>
      </c>
      <c r="BU12" s="187">
        <f t="shared" ref="BU12:BU75" si="56">IF($P12=29,$F12,0)</f>
        <v>0</v>
      </c>
      <c r="BV12" s="186">
        <f t="shared" ref="BV12:BV75" si="57">IF($P12=29,$G12,0)</f>
        <v>0</v>
      </c>
      <c r="BW12" s="187">
        <f t="shared" ref="BW12:BW75" si="58">IF($P12=30,$F12,0)</f>
        <v>0</v>
      </c>
      <c r="BX12" s="186">
        <f t="shared" ref="BX12:BX75" si="59">IF($P12=30,$G12,0)</f>
        <v>0</v>
      </c>
      <c r="BY12" s="187">
        <f t="shared" ref="BY12:BY75" si="60">IF($P12=31,$F12,0)</f>
        <v>0</v>
      </c>
      <c r="BZ12" s="186">
        <f t="shared" ref="BZ12:BZ75" si="61">IF($P12=31,$G12,0)</f>
        <v>0</v>
      </c>
      <c r="CA12" s="187">
        <f t="shared" ref="CA12:CA75" si="62">IF($P12=32,$F12,0)</f>
        <v>0</v>
      </c>
      <c r="CB12" s="186">
        <f t="shared" ref="CB12:CB75" si="63">IF($P12=32,$G12,0)</f>
        <v>0</v>
      </c>
    </row>
    <row r="13" spans="1:161" ht="39.9" customHeight="1" x14ac:dyDescent="0.3">
      <c r="A13" s="8">
        <v>77</v>
      </c>
      <c r="B13" s="154"/>
      <c r="C13" s="155"/>
      <c r="D13" s="156"/>
      <c r="E13" s="151"/>
      <c r="F13" s="157"/>
      <c r="G13" s="152"/>
      <c r="H13" s="152"/>
      <c r="I13" s="153"/>
      <c r="P13" s="195"/>
      <c r="Q13" s="183">
        <f t="shared" si="0"/>
        <v>0</v>
      </c>
      <c r="R13" s="184">
        <f t="shared" si="1"/>
        <v>0</v>
      </c>
      <c r="S13" s="183">
        <f t="shared" si="2"/>
        <v>0</v>
      </c>
      <c r="T13" s="184">
        <f t="shared" si="3"/>
        <v>0</v>
      </c>
      <c r="U13" s="185">
        <f t="shared" si="4"/>
        <v>0</v>
      </c>
      <c r="V13" s="186">
        <f t="shared" si="5"/>
        <v>0</v>
      </c>
      <c r="W13" s="187">
        <f t="shared" si="6"/>
        <v>0</v>
      </c>
      <c r="X13" s="186">
        <f t="shared" si="7"/>
        <v>0</v>
      </c>
      <c r="Y13" s="187">
        <f t="shared" si="8"/>
        <v>0</v>
      </c>
      <c r="Z13" s="186">
        <f t="shared" si="9"/>
        <v>0</v>
      </c>
      <c r="AA13" s="187">
        <f t="shared" si="10"/>
        <v>0</v>
      </c>
      <c r="AB13" s="186">
        <f t="shared" si="11"/>
        <v>0</v>
      </c>
      <c r="AC13" s="187">
        <f t="shared" si="12"/>
        <v>0</v>
      </c>
      <c r="AD13" s="186">
        <f t="shared" si="13"/>
        <v>0</v>
      </c>
      <c r="AE13" s="187">
        <f t="shared" si="14"/>
        <v>0</v>
      </c>
      <c r="AF13" s="186">
        <f t="shared" si="15"/>
        <v>0</v>
      </c>
      <c r="AG13" s="187">
        <f t="shared" si="16"/>
        <v>0</v>
      </c>
      <c r="AH13" s="186">
        <f t="shared" si="17"/>
        <v>0</v>
      </c>
      <c r="AI13" s="187">
        <f t="shared" si="18"/>
        <v>0</v>
      </c>
      <c r="AJ13" s="186">
        <f t="shared" si="19"/>
        <v>0</v>
      </c>
      <c r="AK13" s="187">
        <f t="shared" si="20"/>
        <v>0</v>
      </c>
      <c r="AL13" s="186">
        <f t="shared" si="21"/>
        <v>0</v>
      </c>
      <c r="AM13" s="187">
        <f t="shared" si="22"/>
        <v>0</v>
      </c>
      <c r="AN13" s="186">
        <f t="shared" si="23"/>
        <v>0</v>
      </c>
      <c r="AO13" s="187">
        <f t="shared" si="24"/>
        <v>0</v>
      </c>
      <c r="AP13" s="186">
        <f t="shared" si="25"/>
        <v>0</v>
      </c>
      <c r="AQ13" s="187">
        <f t="shared" si="26"/>
        <v>0</v>
      </c>
      <c r="AR13" s="186">
        <f t="shared" si="27"/>
        <v>0</v>
      </c>
      <c r="AS13" s="187">
        <f t="shared" si="28"/>
        <v>0</v>
      </c>
      <c r="AT13" s="186">
        <f t="shared" si="29"/>
        <v>0</v>
      </c>
      <c r="AU13" s="187">
        <f t="shared" si="30"/>
        <v>0</v>
      </c>
      <c r="AV13" s="186">
        <f t="shared" si="31"/>
        <v>0</v>
      </c>
      <c r="AW13" s="187">
        <f t="shared" si="32"/>
        <v>0</v>
      </c>
      <c r="AX13" s="186">
        <f t="shared" si="33"/>
        <v>0</v>
      </c>
      <c r="AY13" s="187">
        <f t="shared" si="34"/>
        <v>0</v>
      </c>
      <c r="AZ13" s="186">
        <f t="shared" si="35"/>
        <v>0</v>
      </c>
      <c r="BA13" s="187">
        <f t="shared" si="36"/>
        <v>0</v>
      </c>
      <c r="BB13" s="186">
        <f t="shared" si="37"/>
        <v>0</v>
      </c>
      <c r="BC13" s="187">
        <f t="shared" si="38"/>
        <v>0</v>
      </c>
      <c r="BD13" s="186">
        <f t="shared" si="39"/>
        <v>0</v>
      </c>
      <c r="BE13" s="187">
        <f t="shared" si="40"/>
        <v>0</v>
      </c>
      <c r="BF13" s="186">
        <f t="shared" si="41"/>
        <v>0</v>
      </c>
      <c r="BG13" s="187">
        <f t="shared" si="42"/>
        <v>0</v>
      </c>
      <c r="BH13" s="186">
        <f t="shared" si="43"/>
        <v>0</v>
      </c>
      <c r="BI13" s="187">
        <f t="shared" si="44"/>
        <v>0</v>
      </c>
      <c r="BJ13" s="186">
        <f t="shared" si="45"/>
        <v>0</v>
      </c>
      <c r="BK13" s="187">
        <f t="shared" si="46"/>
        <v>0</v>
      </c>
      <c r="BL13" s="186">
        <f t="shared" si="47"/>
        <v>0</v>
      </c>
      <c r="BM13" s="187">
        <f t="shared" si="48"/>
        <v>0</v>
      </c>
      <c r="BN13" s="186">
        <f t="shared" si="49"/>
        <v>0</v>
      </c>
      <c r="BO13" s="187">
        <f t="shared" si="50"/>
        <v>0</v>
      </c>
      <c r="BP13" s="186">
        <f t="shared" si="51"/>
        <v>0</v>
      </c>
      <c r="BQ13" s="187">
        <f t="shared" si="52"/>
        <v>0</v>
      </c>
      <c r="BR13" s="186">
        <f t="shared" si="53"/>
        <v>0</v>
      </c>
      <c r="BS13" s="187">
        <f t="shared" si="54"/>
        <v>0</v>
      </c>
      <c r="BT13" s="186">
        <f t="shared" si="55"/>
        <v>0</v>
      </c>
      <c r="BU13" s="187">
        <f t="shared" si="56"/>
        <v>0</v>
      </c>
      <c r="BV13" s="186">
        <f t="shared" si="57"/>
        <v>0</v>
      </c>
      <c r="BW13" s="187">
        <f t="shared" si="58"/>
        <v>0</v>
      </c>
      <c r="BX13" s="186">
        <f t="shared" si="59"/>
        <v>0</v>
      </c>
      <c r="BY13" s="187">
        <f t="shared" si="60"/>
        <v>0</v>
      </c>
      <c r="BZ13" s="186">
        <f t="shared" si="61"/>
        <v>0</v>
      </c>
      <c r="CA13" s="187">
        <f t="shared" si="62"/>
        <v>0</v>
      </c>
      <c r="CB13" s="186">
        <f t="shared" si="63"/>
        <v>0</v>
      </c>
    </row>
    <row r="14" spans="1:161" ht="39.9" customHeight="1" x14ac:dyDescent="0.3">
      <c r="A14" s="8">
        <v>78</v>
      </c>
      <c r="B14" s="154"/>
      <c r="C14" s="155"/>
      <c r="D14" s="156"/>
      <c r="E14" s="151"/>
      <c r="F14" s="157"/>
      <c r="G14" s="152"/>
      <c r="H14" s="152"/>
      <c r="I14" s="153"/>
      <c r="P14" s="195"/>
      <c r="Q14" s="183">
        <f t="shared" si="0"/>
        <v>0</v>
      </c>
      <c r="R14" s="184">
        <f t="shared" si="1"/>
        <v>0</v>
      </c>
      <c r="S14" s="183">
        <f t="shared" si="2"/>
        <v>0</v>
      </c>
      <c r="T14" s="184">
        <f t="shared" si="3"/>
        <v>0</v>
      </c>
      <c r="U14" s="185">
        <f t="shared" si="4"/>
        <v>0</v>
      </c>
      <c r="V14" s="186">
        <f t="shared" si="5"/>
        <v>0</v>
      </c>
      <c r="W14" s="187">
        <f t="shared" si="6"/>
        <v>0</v>
      </c>
      <c r="X14" s="186">
        <f t="shared" si="7"/>
        <v>0</v>
      </c>
      <c r="Y14" s="187">
        <f t="shared" si="8"/>
        <v>0</v>
      </c>
      <c r="Z14" s="186">
        <f t="shared" si="9"/>
        <v>0</v>
      </c>
      <c r="AA14" s="187">
        <f t="shared" si="10"/>
        <v>0</v>
      </c>
      <c r="AB14" s="186">
        <f t="shared" si="11"/>
        <v>0</v>
      </c>
      <c r="AC14" s="187">
        <f t="shared" si="12"/>
        <v>0</v>
      </c>
      <c r="AD14" s="186">
        <f t="shared" si="13"/>
        <v>0</v>
      </c>
      <c r="AE14" s="187">
        <f t="shared" si="14"/>
        <v>0</v>
      </c>
      <c r="AF14" s="186">
        <f t="shared" si="15"/>
        <v>0</v>
      </c>
      <c r="AG14" s="187">
        <f t="shared" si="16"/>
        <v>0</v>
      </c>
      <c r="AH14" s="186">
        <f t="shared" si="17"/>
        <v>0</v>
      </c>
      <c r="AI14" s="187">
        <f t="shared" si="18"/>
        <v>0</v>
      </c>
      <c r="AJ14" s="186">
        <f t="shared" si="19"/>
        <v>0</v>
      </c>
      <c r="AK14" s="187">
        <f t="shared" si="20"/>
        <v>0</v>
      </c>
      <c r="AL14" s="186">
        <f t="shared" si="21"/>
        <v>0</v>
      </c>
      <c r="AM14" s="187">
        <f t="shared" si="22"/>
        <v>0</v>
      </c>
      <c r="AN14" s="186">
        <f t="shared" si="23"/>
        <v>0</v>
      </c>
      <c r="AO14" s="187">
        <f t="shared" si="24"/>
        <v>0</v>
      </c>
      <c r="AP14" s="186">
        <f t="shared" si="25"/>
        <v>0</v>
      </c>
      <c r="AQ14" s="187">
        <f t="shared" si="26"/>
        <v>0</v>
      </c>
      <c r="AR14" s="186">
        <f t="shared" si="27"/>
        <v>0</v>
      </c>
      <c r="AS14" s="187">
        <f t="shared" si="28"/>
        <v>0</v>
      </c>
      <c r="AT14" s="186">
        <f t="shared" si="29"/>
        <v>0</v>
      </c>
      <c r="AU14" s="187">
        <f t="shared" si="30"/>
        <v>0</v>
      </c>
      <c r="AV14" s="186">
        <f t="shared" si="31"/>
        <v>0</v>
      </c>
      <c r="AW14" s="187">
        <f t="shared" si="32"/>
        <v>0</v>
      </c>
      <c r="AX14" s="186">
        <f t="shared" si="33"/>
        <v>0</v>
      </c>
      <c r="AY14" s="187">
        <f t="shared" si="34"/>
        <v>0</v>
      </c>
      <c r="AZ14" s="186">
        <f t="shared" si="35"/>
        <v>0</v>
      </c>
      <c r="BA14" s="187">
        <f t="shared" si="36"/>
        <v>0</v>
      </c>
      <c r="BB14" s="186">
        <f t="shared" si="37"/>
        <v>0</v>
      </c>
      <c r="BC14" s="187">
        <f t="shared" si="38"/>
        <v>0</v>
      </c>
      <c r="BD14" s="186">
        <f t="shared" si="39"/>
        <v>0</v>
      </c>
      <c r="BE14" s="187">
        <f t="shared" si="40"/>
        <v>0</v>
      </c>
      <c r="BF14" s="186">
        <f t="shared" si="41"/>
        <v>0</v>
      </c>
      <c r="BG14" s="187">
        <f t="shared" si="42"/>
        <v>0</v>
      </c>
      <c r="BH14" s="186">
        <f t="shared" si="43"/>
        <v>0</v>
      </c>
      <c r="BI14" s="187">
        <f t="shared" si="44"/>
        <v>0</v>
      </c>
      <c r="BJ14" s="186">
        <f t="shared" si="45"/>
        <v>0</v>
      </c>
      <c r="BK14" s="187">
        <f t="shared" si="46"/>
        <v>0</v>
      </c>
      <c r="BL14" s="186">
        <f t="shared" si="47"/>
        <v>0</v>
      </c>
      <c r="BM14" s="187">
        <f t="shared" si="48"/>
        <v>0</v>
      </c>
      <c r="BN14" s="186">
        <f t="shared" si="49"/>
        <v>0</v>
      </c>
      <c r="BO14" s="187">
        <f t="shared" si="50"/>
        <v>0</v>
      </c>
      <c r="BP14" s="186">
        <f t="shared" si="51"/>
        <v>0</v>
      </c>
      <c r="BQ14" s="187">
        <f t="shared" si="52"/>
        <v>0</v>
      </c>
      <c r="BR14" s="186">
        <f t="shared" si="53"/>
        <v>0</v>
      </c>
      <c r="BS14" s="187">
        <f t="shared" si="54"/>
        <v>0</v>
      </c>
      <c r="BT14" s="186">
        <f t="shared" si="55"/>
        <v>0</v>
      </c>
      <c r="BU14" s="187">
        <f t="shared" si="56"/>
        <v>0</v>
      </c>
      <c r="BV14" s="186">
        <f t="shared" si="57"/>
        <v>0</v>
      </c>
      <c r="BW14" s="187">
        <f t="shared" si="58"/>
        <v>0</v>
      </c>
      <c r="BX14" s="186">
        <f t="shared" si="59"/>
        <v>0</v>
      </c>
      <c r="BY14" s="187">
        <f t="shared" si="60"/>
        <v>0</v>
      </c>
      <c r="BZ14" s="186">
        <f t="shared" si="61"/>
        <v>0</v>
      </c>
      <c r="CA14" s="187">
        <f t="shared" si="62"/>
        <v>0</v>
      </c>
      <c r="CB14" s="186">
        <f t="shared" si="63"/>
        <v>0</v>
      </c>
    </row>
    <row r="15" spans="1:161" ht="39.9" customHeight="1" x14ac:dyDescent="0.3">
      <c r="A15" s="8">
        <v>79</v>
      </c>
      <c r="B15" s="154"/>
      <c r="C15" s="155"/>
      <c r="D15" s="156"/>
      <c r="E15" s="151"/>
      <c r="F15" s="157"/>
      <c r="G15" s="152"/>
      <c r="H15" s="152"/>
      <c r="I15" s="153"/>
      <c r="P15" s="195"/>
      <c r="Q15" s="183">
        <f t="shared" si="0"/>
        <v>0</v>
      </c>
      <c r="R15" s="184">
        <f t="shared" si="1"/>
        <v>0</v>
      </c>
      <c r="S15" s="183">
        <f t="shared" si="2"/>
        <v>0</v>
      </c>
      <c r="T15" s="184">
        <f t="shared" si="3"/>
        <v>0</v>
      </c>
      <c r="U15" s="185">
        <f t="shared" si="4"/>
        <v>0</v>
      </c>
      <c r="V15" s="186">
        <f t="shared" si="5"/>
        <v>0</v>
      </c>
      <c r="W15" s="187">
        <f t="shared" si="6"/>
        <v>0</v>
      </c>
      <c r="X15" s="186">
        <f t="shared" si="7"/>
        <v>0</v>
      </c>
      <c r="Y15" s="187">
        <f t="shared" si="8"/>
        <v>0</v>
      </c>
      <c r="Z15" s="186">
        <f t="shared" si="9"/>
        <v>0</v>
      </c>
      <c r="AA15" s="187">
        <f t="shared" si="10"/>
        <v>0</v>
      </c>
      <c r="AB15" s="186">
        <f t="shared" si="11"/>
        <v>0</v>
      </c>
      <c r="AC15" s="187">
        <f t="shared" si="12"/>
        <v>0</v>
      </c>
      <c r="AD15" s="186">
        <f t="shared" si="13"/>
        <v>0</v>
      </c>
      <c r="AE15" s="187">
        <f t="shared" si="14"/>
        <v>0</v>
      </c>
      <c r="AF15" s="186">
        <f t="shared" si="15"/>
        <v>0</v>
      </c>
      <c r="AG15" s="187">
        <f t="shared" si="16"/>
        <v>0</v>
      </c>
      <c r="AH15" s="186">
        <f t="shared" si="17"/>
        <v>0</v>
      </c>
      <c r="AI15" s="187">
        <f t="shared" si="18"/>
        <v>0</v>
      </c>
      <c r="AJ15" s="186">
        <f t="shared" si="19"/>
        <v>0</v>
      </c>
      <c r="AK15" s="187">
        <f t="shared" si="20"/>
        <v>0</v>
      </c>
      <c r="AL15" s="186">
        <f t="shared" si="21"/>
        <v>0</v>
      </c>
      <c r="AM15" s="187">
        <f t="shared" si="22"/>
        <v>0</v>
      </c>
      <c r="AN15" s="186">
        <f t="shared" si="23"/>
        <v>0</v>
      </c>
      <c r="AO15" s="187">
        <f t="shared" si="24"/>
        <v>0</v>
      </c>
      <c r="AP15" s="186">
        <f t="shared" si="25"/>
        <v>0</v>
      </c>
      <c r="AQ15" s="187">
        <f t="shared" si="26"/>
        <v>0</v>
      </c>
      <c r="AR15" s="186">
        <f t="shared" si="27"/>
        <v>0</v>
      </c>
      <c r="AS15" s="187">
        <f t="shared" si="28"/>
        <v>0</v>
      </c>
      <c r="AT15" s="186">
        <f t="shared" si="29"/>
        <v>0</v>
      </c>
      <c r="AU15" s="187">
        <f t="shared" si="30"/>
        <v>0</v>
      </c>
      <c r="AV15" s="186">
        <f t="shared" si="31"/>
        <v>0</v>
      </c>
      <c r="AW15" s="187">
        <f t="shared" si="32"/>
        <v>0</v>
      </c>
      <c r="AX15" s="186">
        <f t="shared" si="33"/>
        <v>0</v>
      </c>
      <c r="AY15" s="187">
        <f t="shared" si="34"/>
        <v>0</v>
      </c>
      <c r="AZ15" s="186">
        <f t="shared" si="35"/>
        <v>0</v>
      </c>
      <c r="BA15" s="187">
        <f t="shared" si="36"/>
        <v>0</v>
      </c>
      <c r="BB15" s="186">
        <f t="shared" si="37"/>
        <v>0</v>
      </c>
      <c r="BC15" s="187">
        <f t="shared" si="38"/>
        <v>0</v>
      </c>
      <c r="BD15" s="186">
        <f t="shared" si="39"/>
        <v>0</v>
      </c>
      <c r="BE15" s="187">
        <f t="shared" si="40"/>
        <v>0</v>
      </c>
      <c r="BF15" s="186">
        <f t="shared" si="41"/>
        <v>0</v>
      </c>
      <c r="BG15" s="187">
        <f t="shared" si="42"/>
        <v>0</v>
      </c>
      <c r="BH15" s="186">
        <f t="shared" si="43"/>
        <v>0</v>
      </c>
      <c r="BI15" s="187">
        <f t="shared" si="44"/>
        <v>0</v>
      </c>
      <c r="BJ15" s="186">
        <f t="shared" si="45"/>
        <v>0</v>
      </c>
      <c r="BK15" s="187">
        <f t="shared" si="46"/>
        <v>0</v>
      </c>
      <c r="BL15" s="186">
        <f t="shared" si="47"/>
        <v>0</v>
      </c>
      <c r="BM15" s="187">
        <f t="shared" si="48"/>
        <v>0</v>
      </c>
      <c r="BN15" s="186">
        <f t="shared" si="49"/>
        <v>0</v>
      </c>
      <c r="BO15" s="187">
        <f t="shared" si="50"/>
        <v>0</v>
      </c>
      <c r="BP15" s="186">
        <f t="shared" si="51"/>
        <v>0</v>
      </c>
      <c r="BQ15" s="187">
        <f t="shared" si="52"/>
        <v>0</v>
      </c>
      <c r="BR15" s="186">
        <f t="shared" si="53"/>
        <v>0</v>
      </c>
      <c r="BS15" s="187">
        <f t="shared" si="54"/>
        <v>0</v>
      </c>
      <c r="BT15" s="186">
        <f t="shared" si="55"/>
        <v>0</v>
      </c>
      <c r="BU15" s="187">
        <f t="shared" si="56"/>
        <v>0</v>
      </c>
      <c r="BV15" s="186">
        <f t="shared" si="57"/>
        <v>0</v>
      </c>
      <c r="BW15" s="187">
        <f t="shared" si="58"/>
        <v>0</v>
      </c>
      <c r="BX15" s="186">
        <f t="shared" si="59"/>
        <v>0</v>
      </c>
      <c r="BY15" s="187">
        <f t="shared" si="60"/>
        <v>0</v>
      </c>
      <c r="BZ15" s="186">
        <f t="shared" si="61"/>
        <v>0</v>
      </c>
      <c r="CA15" s="187">
        <f t="shared" si="62"/>
        <v>0</v>
      </c>
      <c r="CB15" s="186">
        <f t="shared" si="63"/>
        <v>0</v>
      </c>
    </row>
    <row r="16" spans="1:161" ht="39.9" customHeight="1" x14ac:dyDescent="0.3">
      <c r="A16" s="8">
        <v>80</v>
      </c>
      <c r="B16" s="154"/>
      <c r="C16" s="155"/>
      <c r="D16" s="156"/>
      <c r="E16" s="151"/>
      <c r="F16" s="157"/>
      <c r="G16" s="152"/>
      <c r="H16" s="152"/>
      <c r="I16" s="153"/>
      <c r="P16" s="195"/>
      <c r="Q16" s="183">
        <f t="shared" si="0"/>
        <v>0</v>
      </c>
      <c r="R16" s="184">
        <f t="shared" si="1"/>
        <v>0</v>
      </c>
      <c r="S16" s="183">
        <f t="shared" si="2"/>
        <v>0</v>
      </c>
      <c r="T16" s="184">
        <f t="shared" si="3"/>
        <v>0</v>
      </c>
      <c r="U16" s="185">
        <f t="shared" si="4"/>
        <v>0</v>
      </c>
      <c r="V16" s="186">
        <f t="shared" si="5"/>
        <v>0</v>
      </c>
      <c r="W16" s="187">
        <f t="shared" si="6"/>
        <v>0</v>
      </c>
      <c r="X16" s="186">
        <f t="shared" si="7"/>
        <v>0</v>
      </c>
      <c r="Y16" s="187">
        <f t="shared" si="8"/>
        <v>0</v>
      </c>
      <c r="Z16" s="186">
        <f t="shared" si="9"/>
        <v>0</v>
      </c>
      <c r="AA16" s="187">
        <f t="shared" si="10"/>
        <v>0</v>
      </c>
      <c r="AB16" s="186">
        <f t="shared" si="11"/>
        <v>0</v>
      </c>
      <c r="AC16" s="187">
        <f t="shared" si="12"/>
        <v>0</v>
      </c>
      <c r="AD16" s="186">
        <f t="shared" si="13"/>
        <v>0</v>
      </c>
      <c r="AE16" s="187">
        <f t="shared" si="14"/>
        <v>0</v>
      </c>
      <c r="AF16" s="186">
        <f t="shared" si="15"/>
        <v>0</v>
      </c>
      <c r="AG16" s="187">
        <f t="shared" si="16"/>
        <v>0</v>
      </c>
      <c r="AH16" s="186">
        <f t="shared" si="17"/>
        <v>0</v>
      </c>
      <c r="AI16" s="187">
        <f t="shared" si="18"/>
        <v>0</v>
      </c>
      <c r="AJ16" s="186">
        <f t="shared" si="19"/>
        <v>0</v>
      </c>
      <c r="AK16" s="187">
        <f t="shared" si="20"/>
        <v>0</v>
      </c>
      <c r="AL16" s="186">
        <f t="shared" si="21"/>
        <v>0</v>
      </c>
      <c r="AM16" s="187">
        <f t="shared" si="22"/>
        <v>0</v>
      </c>
      <c r="AN16" s="186">
        <f t="shared" si="23"/>
        <v>0</v>
      </c>
      <c r="AO16" s="187">
        <f t="shared" si="24"/>
        <v>0</v>
      </c>
      <c r="AP16" s="186">
        <f t="shared" si="25"/>
        <v>0</v>
      </c>
      <c r="AQ16" s="187">
        <f t="shared" si="26"/>
        <v>0</v>
      </c>
      <c r="AR16" s="186">
        <f t="shared" si="27"/>
        <v>0</v>
      </c>
      <c r="AS16" s="187">
        <f t="shared" si="28"/>
        <v>0</v>
      </c>
      <c r="AT16" s="186">
        <f t="shared" si="29"/>
        <v>0</v>
      </c>
      <c r="AU16" s="187">
        <f t="shared" si="30"/>
        <v>0</v>
      </c>
      <c r="AV16" s="186">
        <f t="shared" si="31"/>
        <v>0</v>
      </c>
      <c r="AW16" s="187">
        <f t="shared" si="32"/>
        <v>0</v>
      </c>
      <c r="AX16" s="186">
        <f t="shared" si="33"/>
        <v>0</v>
      </c>
      <c r="AY16" s="187">
        <f t="shared" si="34"/>
        <v>0</v>
      </c>
      <c r="AZ16" s="186">
        <f t="shared" si="35"/>
        <v>0</v>
      </c>
      <c r="BA16" s="187">
        <f t="shared" si="36"/>
        <v>0</v>
      </c>
      <c r="BB16" s="186">
        <f t="shared" si="37"/>
        <v>0</v>
      </c>
      <c r="BC16" s="187">
        <f t="shared" si="38"/>
        <v>0</v>
      </c>
      <c r="BD16" s="186">
        <f t="shared" si="39"/>
        <v>0</v>
      </c>
      <c r="BE16" s="187">
        <f t="shared" si="40"/>
        <v>0</v>
      </c>
      <c r="BF16" s="186">
        <f t="shared" si="41"/>
        <v>0</v>
      </c>
      <c r="BG16" s="187">
        <f t="shared" si="42"/>
        <v>0</v>
      </c>
      <c r="BH16" s="186">
        <f t="shared" si="43"/>
        <v>0</v>
      </c>
      <c r="BI16" s="187">
        <f t="shared" si="44"/>
        <v>0</v>
      </c>
      <c r="BJ16" s="186">
        <f t="shared" si="45"/>
        <v>0</v>
      </c>
      <c r="BK16" s="187">
        <f t="shared" si="46"/>
        <v>0</v>
      </c>
      <c r="BL16" s="186">
        <f t="shared" si="47"/>
        <v>0</v>
      </c>
      <c r="BM16" s="187">
        <f t="shared" si="48"/>
        <v>0</v>
      </c>
      <c r="BN16" s="186">
        <f t="shared" si="49"/>
        <v>0</v>
      </c>
      <c r="BO16" s="187">
        <f t="shared" si="50"/>
        <v>0</v>
      </c>
      <c r="BP16" s="186">
        <f t="shared" si="51"/>
        <v>0</v>
      </c>
      <c r="BQ16" s="187">
        <f t="shared" si="52"/>
        <v>0</v>
      </c>
      <c r="BR16" s="186">
        <f t="shared" si="53"/>
        <v>0</v>
      </c>
      <c r="BS16" s="187">
        <f t="shared" si="54"/>
        <v>0</v>
      </c>
      <c r="BT16" s="186">
        <f t="shared" si="55"/>
        <v>0</v>
      </c>
      <c r="BU16" s="187">
        <f t="shared" si="56"/>
        <v>0</v>
      </c>
      <c r="BV16" s="186">
        <f t="shared" si="57"/>
        <v>0</v>
      </c>
      <c r="BW16" s="187">
        <f t="shared" si="58"/>
        <v>0</v>
      </c>
      <c r="BX16" s="186">
        <f t="shared" si="59"/>
        <v>0</v>
      </c>
      <c r="BY16" s="187">
        <f t="shared" si="60"/>
        <v>0</v>
      </c>
      <c r="BZ16" s="186">
        <f t="shared" si="61"/>
        <v>0</v>
      </c>
      <c r="CA16" s="187">
        <f t="shared" si="62"/>
        <v>0</v>
      </c>
      <c r="CB16" s="186">
        <f t="shared" si="63"/>
        <v>0</v>
      </c>
    </row>
    <row r="17" spans="1:80" ht="39.9" customHeight="1" x14ac:dyDescent="0.3">
      <c r="A17" s="8">
        <v>81</v>
      </c>
      <c r="B17" s="154"/>
      <c r="C17" s="155"/>
      <c r="D17" s="156"/>
      <c r="E17" s="151"/>
      <c r="F17" s="157"/>
      <c r="G17" s="152"/>
      <c r="H17" s="152"/>
      <c r="I17" s="153"/>
      <c r="P17" s="195"/>
      <c r="Q17" s="183">
        <f t="shared" si="0"/>
        <v>0</v>
      </c>
      <c r="R17" s="184">
        <f t="shared" si="1"/>
        <v>0</v>
      </c>
      <c r="S17" s="183">
        <f t="shared" si="2"/>
        <v>0</v>
      </c>
      <c r="T17" s="184">
        <f t="shared" si="3"/>
        <v>0</v>
      </c>
      <c r="U17" s="185">
        <f t="shared" si="4"/>
        <v>0</v>
      </c>
      <c r="V17" s="186">
        <f t="shared" si="5"/>
        <v>0</v>
      </c>
      <c r="W17" s="187">
        <f t="shared" si="6"/>
        <v>0</v>
      </c>
      <c r="X17" s="186">
        <f t="shared" si="7"/>
        <v>0</v>
      </c>
      <c r="Y17" s="187">
        <f t="shared" si="8"/>
        <v>0</v>
      </c>
      <c r="Z17" s="186">
        <f t="shared" si="9"/>
        <v>0</v>
      </c>
      <c r="AA17" s="187">
        <f t="shared" si="10"/>
        <v>0</v>
      </c>
      <c r="AB17" s="186">
        <f t="shared" si="11"/>
        <v>0</v>
      </c>
      <c r="AC17" s="187">
        <f t="shared" si="12"/>
        <v>0</v>
      </c>
      <c r="AD17" s="186">
        <f t="shared" si="13"/>
        <v>0</v>
      </c>
      <c r="AE17" s="187">
        <f t="shared" si="14"/>
        <v>0</v>
      </c>
      <c r="AF17" s="186">
        <f t="shared" si="15"/>
        <v>0</v>
      </c>
      <c r="AG17" s="187">
        <f t="shared" si="16"/>
        <v>0</v>
      </c>
      <c r="AH17" s="186">
        <f t="shared" si="17"/>
        <v>0</v>
      </c>
      <c r="AI17" s="187">
        <f t="shared" si="18"/>
        <v>0</v>
      </c>
      <c r="AJ17" s="186">
        <f t="shared" si="19"/>
        <v>0</v>
      </c>
      <c r="AK17" s="187">
        <f t="shared" si="20"/>
        <v>0</v>
      </c>
      <c r="AL17" s="186">
        <f t="shared" si="21"/>
        <v>0</v>
      </c>
      <c r="AM17" s="187">
        <f t="shared" si="22"/>
        <v>0</v>
      </c>
      <c r="AN17" s="186">
        <f t="shared" si="23"/>
        <v>0</v>
      </c>
      <c r="AO17" s="187">
        <f t="shared" si="24"/>
        <v>0</v>
      </c>
      <c r="AP17" s="186">
        <f t="shared" si="25"/>
        <v>0</v>
      </c>
      <c r="AQ17" s="187">
        <f t="shared" si="26"/>
        <v>0</v>
      </c>
      <c r="AR17" s="186">
        <f t="shared" si="27"/>
        <v>0</v>
      </c>
      <c r="AS17" s="187">
        <f t="shared" si="28"/>
        <v>0</v>
      </c>
      <c r="AT17" s="186">
        <f t="shared" si="29"/>
        <v>0</v>
      </c>
      <c r="AU17" s="187">
        <f t="shared" si="30"/>
        <v>0</v>
      </c>
      <c r="AV17" s="186">
        <f t="shared" si="31"/>
        <v>0</v>
      </c>
      <c r="AW17" s="187">
        <f t="shared" si="32"/>
        <v>0</v>
      </c>
      <c r="AX17" s="186">
        <f t="shared" si="33"/>
        <v>0</v>
      </c>
      <c r="AY17" s="187">
        <f t="shared" si="34"/>
        <v>0</v>
      </c>
      <c r="AZ17" s="186">
        <f t="shared" si="35"/>
        <v>0</v>
      </c>
      <c r="BA17" s="187">
        <f t="shared" si="36"/>
        <v>0</v>
      </c>
      <c r="BB17" s="186">
        <f t="shared" si="37"/>
        <v>0</v>
      </c>
      <c r="BC17" s="187">
        <f t="shared" si="38"/>
        <v>0</v>
      </c>
      <c r="BD17" s="186">
        <f t="shared" si="39"/>
        <v>0</v>
      </c>
      <c r="BE17" s="187">
        <f t="shared" si="40"/>
        <v>0</v>
      </c>
      <c r="BF17" s="186">
        <f t="shared" si="41"/>
        <v>0</v>
      </c>
      <c r="BG17" s="187">
        <f t="shared" si="42"/>
        <v>0</v>
      </c>
      <c r="BH17" s="186">
        <f t="shared" si="43"/>
        <v>0</v>
      </c>
      <c r="BI17" s="187">
        <f t="shared" si="44"/>
        <v>0</v>
      </c>
      <c r="BJ17" s="186">
        <f t="shared" si="45"/>
        <v>0</v>
      </c>
      <c r="BK17" s="187">
        <f t="shared" si="46"/>
        <v>0</v>
      </c>
      <c r="BL17" s="186">
        <f t="shared" si="47"/>
        <v>0</v>
      </c>
      <c r="BM17" s="187">
        <f t="shared" si="48"/>
        <v>0</v>
      </c>
      <c r="BN17" s="186">
        <f t="shared" si="49"/>
        <v>0</v>
      </c>
      <c r="BO17" s="187">
        <f t="shared" si="50"/>
        <v>0</v>
      </c>
      <c r="BP17" s="186">
        <f t="shared" si="51"/>
        <v>0</v>
      </c>
      <c r="BQ17" s="187">
        <f t="shared" si="52"/>
        <v>0</v>
      </c>
      <c r="BR17" s="186">
        <f t="shared" si="53"/>
        <v>0</v>
      </c>
      <c r="BS17" s="187">
        <f t="shared" si="54"/>
        <v>0</v>
      </c>
      <c r="BT17" s="186">
        <f t="shared" si="55"/>
        <v>0</v>
      </c>
      <c r="BU17" s="187">
        <f t="shared" si="56"/>
        <v>0</v>
      </c>
      <c r="BV17" s="186">
        <f t="shared" si="57"/>
        <v>0</v>
      </c>
      <c r="BW17" s="187">
        <f t="shared" si="58"/>
        <v>0</v>
      </c>
      <c r="BX17" s="186">
        <f t="shared" si="59"/>
        <v>0</v>
      </c>
      <c r="BY17" s="187">
        <f t="shared" si="60"/>
        <v>0</v>
      </c>
      <c r="BZ17" s="186">
        <f t="shared" si="61"/>
        <v>0</v>
      </c>
      <c r="CA17" s="187">
        <f t="shared" si="62"/>
        <v>0</v>
      </c>
      <c r="CB17" s="186">
        <f t="shared" si="63"/>
        <v>0</v>
      </c>
    </row>
    <row r="18" spans="1:80" ht="39.9" customHeight="1" x14ac:dyDescent="0.3">
      <c r="A18" s="8">
        <v>82</v>
      </c>
      <c r="B18" s="154"/>
      <c r="C18" s="155"/>
      <c r="D18" s="156"/>
      <c r="E18" s="151"/>
      <c r="F18" s="157"/>
      <c r="G18" s="152"/>
      <c r="H18" s="152"/>
      <c r="I18" s="153"/>
      <c r="P18" s="195"/>
      <c r="Q18" s="183">
        <f t="shared" si="0"/>
        <v>0</v>
      </c>
      <c r="R18" s="184">
        <f t="shared" si="1"/>
        <v>0</v>
      </c>
      <c r="S18" s="183">
        <f t="shared" si="2"/>
        <v>0</v>
      </c>
      <c r="T18" s="184">
        <f t="shared" si="3"/>
        <v>0</v>
      </c>
      <c r="U18" s="185">
        <f t="shared" si="4"/>
        <v>0</v>
      </c>
      <c r="V18" s="186">
        <f t="shared" si="5"/>
        <v>0</v>
      </c>
      <c r="W18" s="187">
        <f t="shared" si="6"/>
        <v>0</v>
      </c>
      <c r="X18" s="186">
        <f t="shared" si="7"/>
        <v>0</v>
      </c>
      <c r="Y18" s="187">
        <f t="shared" si="8"/>
        <v>0</v>
      </c>
      <c r="Z18" s="186">
        <f t="shared" si="9"/>
        <v>0</v>
      </c>
      <c r="AA18" s="187">
        <f t="shared" si="10"/>
        <v>0</v>
      </c>
      <c r="AB18" s="186">
        <f t="shared" si="11"/>
        <v>0</v>
      </c>
      <c r="AC18" s="187">
        <f t="shared" si="12"/>
        <v>0</v>
      </c>
      <c r="AD18" s="186">
        <f t="shared" si="13"/>
        <v>0</v>
      </c>
      <c r="AE18" s="187">
        <f t="shared" si="14"/>
        <v>0</v>
      </c>
      <c r="AF18" s="186">
        <f t="shared" si="15"/>
        <v>0</v>
      </c>
      <c r="AG18" s="187">
        <f t="shared" si="16"/>
        <v>0</v>
      </c>
      <c r="AH18" s="186">
        <f t="shared" si="17"/>
        <v>0</v>
      </c>
      <c r="AI18" s="187">
        <f t="shared" si="18"/>
        <v>0</v>
      </c>
      <c r="AJ18" s="186">
        <f t="shared" si="19"/>
        <v>0</v>
      </c>
      <c r="AK18" s="187">
        <f t="shared" si="20"/>
        <v>0</v>
      </c>
      <c r="AL18" s="186">
        <f t="shared" si="21"/>
        <v>0</v>
      </c>
      <c r="AM18" s="187">
        <f t="shared" si="22"/>
        <v>0</v>
      </c>
      <c r="AN18" s="186">
        <f t="shared" si="23"/>
        <v>0</v>
      </c>
      <c r="AO18" s="187">
        <f t="shared" si="24"/>
        <v>0</v>
      </c>
      <c r="AP18" s="186">
        <f t="shared" si="25"/>
        <v>0</v>
      </c>
      <c r="AQ18" s="187">
        <f t="shared" si="26"/>
        <v>0</v>
      </c>
      <c r="AR18" s="186">
        <f t="shared" si="27"/>
        <v>0</v>
      </c>
      <c r="AS18" s="187">
        <f t="shared" si="28"/>
        <v>0</v>
      </c>
      <c r="AT18" s="186">
        <f t="shared" si="29"/>
        <v>0</v>
      </c>
      <c r="AU18" s="187">
        <f t="shared" si="30"/>
        <v>0</v>
      </c>
      <c r="AV18" s="186">
        <f t="shared" si="31"/>
        <v>0</v>
      </c>
      <c r="AW18" s="187">
        <f t="shared" si="32"/>
        <v>0</v>
      </c>
      <c r="AX18" s="186">
        <f t="shared" si="33"/>
        <v>0</v>
      </c>
      <c r="AY18" s="187">
        <f t="shared" si="34"/>
        <v>0</v>
      </c>
      <c r="AZ18" s="186">
        <f t="shared" si="35"/>
        <v>0</v>
      </c>
      <c r="BA18" s="187">
        <f t="shared" si="36"/>
        <v>0</v>
      </c>
      <c r="BB18" s="186">
        <f t="shared" si="37"/>
        <v>0</v>
      </c>
      <c r="BC18" s="187">
        <f t="shared" si="38"/>
        <v>0</v>
      </c>
      <c r="BD18" s="186">
        <f t="shared" si="39"/>
        <v>0</v>
      </c>
      <c r="BE18" s="187">
        <f t="shared" si="40"/>
        <v>0</v>
      </c>
      <c r="BF18" s="186">
        <f t="shared" si="41"/>
        <v>0</v>
      </c>
      <c r="BG18" s="187">
        <f t="shared" si="42"/>
        <v>0</v>
      </c>
      <c r="BH18" s="186">
        <f t="shared" si="43"/>
        <v>0</v>
      </c>
      <c r="BI18" s="187">
        <f t="shared" si="44"/>
        <v>0</v>
      </c>
      <c r="BJ18" s="186">
        <f t="shared" si="45"/>
        <v>0</v>
      </c>
      <c r="BK18" s="187">
        <f t="shared" si="46"/>
        <v>0</v>
      </c>
      <c r="BL18" s="186">
        <f t="shared" si="47"/>
        <v>0</v>
      </c>
      <c r="BM18" s="187">
        <f t="shared" si="48"/>
        <v>0</v>
      </c>
      <c r="BN18" s="186">
        <f t="shared" si="49"/>
        <v>0</v>
      </c>
      <c r="BO18" s="187">
        <f t="shared" si="50"/>
        <v>0</v>
      </c>
      <c r="BP18" s="186">
        <f t="shared" si="51"/>
        <v>0</v>
      </c>
      <c r="BQ18" s="187">
        <f t="shared" si="52"/>
        <v>0</v>
      </c>
      <c r="BR18" s="186">
        <f t="shared" si="53"/>
        <v>0</v>
      </c>
      <c r="BS18" s="187">
        <f t="shared" si="54"/>
        <v>0</v>
      </c>
      <c r="BT18" s="186">
        <f t="shared" si="55"/>
        <v>0</v>
      </c>
      <c r="BU18" s="187">
        <f t="shared" si="56"/>
        <v>0</v>
      </c>
      <c r="BV18" s="186">
        <f t="shared" si="57"/>
        <v>0</v>
      </c>
      <c r="BW18" s="187">
        <f t="shared" si="58"/>
        <v>0</v>
      </c>
      <c r="BX18" s="186">
        <f t="shared" si="59"/>
        <v>0</v>
      </c>
      <c r="BY18" s="187">
        <f t="shared" si="60"/>
        <v>0</v>
      </c>
      <c r="BZ18" s="186">
        <f t="shared" si="61"/>
        <v>0</v>
      </c>
      <c r="CA18" s="187">
        <f t="shared" si="62"/>
        <v>0</v>
      </c>
      <c r="CB18" s="186">
        <f t="shared" si="63"/>
        <v>0</v>
      </c>
    </row>
    <row r="19" spans="1:80" ht="39.9" customHeight="1" x14ac:dyDescent="0.3">
      <c r="A19" s="8">
        <v>83</v>
      </c>
      <c r="B19" s="154"/>
      <c r="C19" s="155"/>
      <c r="D19" s="156"/>
      <c r="E19" s="151"/>
      <c r="F19" s="157"/>
      <c r="G19" s="152"/>
      <c r="H19" s="152"/>
      <c r="I19" s="153"/>
      <c r="P19" s="195"/>
      <c r="Q19" s="183">
        <f t="shared" si="0"/>
        <v>0</v>
      </c>
      <c r="R19" s="184">
        <f t="shared" si="1"/>
        <v>0</v>
      </c>
      <c r="S19" s="183">
        <f t="shared" si="2"/>
        <v>0</v>
      </c>
      <c r="T19" s="184">
        <f t="shared" si="3"/>
        <v>0</v>
      </c>
      <c r="U19" s="185">
        <f t="shared" si="4"/>
        <v>0</v>
      </c>
      <c r="V19" s="186">
        <f t="shared" si="5"/>
        <v>0</v>
      </c>
      <c r="W19" s="187">
        <f t="shared" si="6"/>
        <v>0</v>
      </c>
      <c r="X19" s="186">
        <f t="shared" si="7"/>
        <v>0</v>
      </c>
      <c r="Y19" s="187">
        <f t="shared" si="8"/>
        <v>0</v>
      </c>
      <c r="Z19" s="186">
        <f t="shared" si="9"/>
        <v>0</v>
      </c>
      <c r="AA19" s="187">
        <f t="shared" si="10"/>
        <v>0</v>
      </c>
      <c r="AB19" s="186">
        <f t="shared" si="11"/>
        <v>0</v>
      </c>
      <c r="AC19" s="187">
        <f t="shared" si="12"/>
        <v>0</v>
      </c>
      <c r="AD19" s="186">
        <f t="shared" si="13"/>
        <v>0</v>
      </c>
      <c r="AE19" s="187">
        <f t="shared" si="14"/>
        <v>0</v>
      </c>
      <c r="AF19" s="186">
        <f t="shared" si="15"/>
        <v>0</v>
      </c>
      <c r="AG19" s="187">
        <f t="shared" si="16"/>
        <v>0</v>
      </c>
      <c r="AH19" s="186">
        <f t="shared" si="17"/>
        <v>0</v>
      </c>
      <c r="AI19" s="187">
        <f t="shared" si="18"/>
        <v>0</v>
      </c>
      <c r="AJ19" s="186">
        <f t="shared" si="19"/>
        <v>0</v>
      </c>
      <c r="AK19" s="187">
        <f t="shared" si="20"/>
        <v>0</v>
      </c>
      <c r="AL19" s="186">
        <f t="shared" si="21"/>
        <v>0</v>
      </c>
      <c r="AM19" s="187">
        <f t="shared" si="22"/>
        <v>0</v>
      </c>
      <c r="AN19" s="186">
        <f t="shared" si="23"/>
        <v>0</v>
      </c>
      <c r="AO19" s="187">
        <f t="shared" si="24"/>
        <v>0</v>
      </c>
      <c r="AP19" s="186">
        <f t="shared" si="25"/>
        <v>0</v>
      </c>
      <c r="AQ19" s="187">
        <f t="shared" si="26"/>
        <v>0</v>
      </c>
      <c r="AR19" s="186">
        <f t="shared" si="27"/>
        <v>0</v>
      </c>
      <c r="AS19" s="187">
        <f t="shared" si="28"/>
        <v>0</v>
      </c>
      <c r="AT19" s="186">
        <f t="shared" si="29"/>
        <v>0</v>
      </c>
      <c r="AU19" s="187">
        <f t="shared" si="30"/>
        <v>0</v>
      </c>
      <c r="AV19" s="186">
        <f t="shared" si="31"/>
        <v>0</v>
      </c>
      <c r="AW19" s="187">
        <f t="shared" si="32"/>
        <v>0</v>
      </c>
      <c r="AX19" s="186">
        <f t="shared" si="33"/>
        <v>0</v>
      </c>
      <c r="AY19" s="187">
        <f t="shared" si="34"/>
        <v>0</v>
      </c>
      <c r="AZ19" s="186">
        <f t="shared" si="35"/>
        <v>0</v>
      </c>
      <c r="BA19" s="187">
        <f t="shared" si="36"/>
        <v>0</v>
      </c>
      <c r="BB19" s="186">
        <f t="shared" si="37"/>
        <v>0</v>
      </c>
      <c r="BC19" s="187">
        <f t="shared" si="38"/>
        <v>0</v>
      </c>
      <c r="BD19" s="186">
        <f t="shared" si="39"/>
        <v>0</v>
      </c>
      <c r="BE19" s="187">
        <f t="shared" si="40"/>
        <v>0</v>
      </c>
      <c r="BF19" s="186">
        <f t="shared" si="41"/>
        <v>0</v>
      </c>
      <c r="BG19" s="187">
        <f t="shared" si="42"/>
        <v>0</v>
      </c>
      <c r="BH19" s="186">
        <f t="shared" si="43"/>
        <v>0</v>
      </c>
      <c r="BI19" s="187">
        <f t="shared" si="44"/>
        <v>0</v>
      </c>
      <c r="BJ19" s="186">
        <f t="shared" si="45"/>
        <v>0</v>
      </c>
      <c r="BK19" s="187">
        <f t="shared" si="46"/>
        <v>0</v>
      </c>
      <c r="BL19" s="186">
        <f t="shared" si="47"/>
        <v>0</v>
      </c>
      <c r="BM19" s="187">
        <f t="shared" si="48"/>
        <v>0</v>
      </c>
      <c r="BN19" s="186">
        <f t="shared" si="49"/>
        <v>0</v>
      </c>
      <c r="BO19" s="187">
        <f t="shared" si="50"/>
        <v>0</v>
      </c>
      <c r="BP19" s="186">
        <f t="shared" si="51"/>
        <v>0</v>
      </c>
      <c r="BQ19" s="187">
        <f t="shared" si="52"/>
        <v>0</v>
      </c>
      <c r="BR19" s="186">
        <f t="shared" si="53"/>
        <v>0</v>
      </c>
      <c r="BS19" s="187">
        <f t="shared" si="54"/>
        <v>0</v>
      </c>
      <c r="BT19" s="186">
        <f t="shared" si="55"/>
        <v>0</v>
      </c>
      <c r="BU19" s="187">
        <f t="shared" si="56"/>
        <v>0</v>
      </c>
      <c r="BV19" s="186">
        <f t="shared" si="57"/>
        <v>0</v>
      </c>
      <c r="BW19" s="187">
        <f t="shared" si="58"/>
        <v>0</v>
      </c>
      <c r="BX19" s="186">
        <f t="shared" si="59"/>
        <v>0</v>
      </c>
      <c r="BY19" s="187">
        <f t="shared" si="60"/>
        <v>0</v>
      </c>
      <c r="BZ19" s="186">
        <f t="shared" si="61"/>
        <v>0</v>
      </c>
      <c r="CA19" s="187">
        <f t="shared" si="62"/>
        <v>0</v>
      </c>
      <c r="CB19" s="186">
        <f t="shared" si="63"/>
        <v>0</v>
      </c>
    </row>
    <row r="20" spans="1:80" ht="39.9" customHeight="1" x14ac:dyDescent="0.3">
      <c r="A20" s="8">
        <v>84</v>
      </c>
      <c r="B20" s="154"/>
      <c r="C20" s="155"/>
      <c r="D20" s="156"/>
      <c r="E20" s="151"/>
      <c r="F20" s="157"/>
      <c r="G20" s="152"/>
      <c r="H20" s="152"/>
      <c r="I20" s="153"/>
      <c r="P20" s="195"/>
      <c r="Q20" s="183">
        <f t="shared" si="0"/>
        <v>0</v>
      </c>
      <c r="R20" s="184">
        <f t="shared" si="1"/>
        <v>0</v>
      </c>
      <c r="S20" s="183">
        <f t="shared" si="2"/>
        <v>0</v>
      </c>
      <c r="T20" s="184">
        <f t="shared" si="3"/>
        <v>0</v>
      </c>
      <c r="U20" s="185">
        <f t="shared" si="4"/>
        <v>0</v>
      </c>
      <c r="V20" s="186">
        <f t="shared" si="5"/>
        <v>0</v>
      </c>
      <c r="W20" s="187">
        <f t="shared" si="6"/>
        <v>0</v>
      </c>
      <c r="X20" s="186">
        <f t="shared" si="7"/>
        <v>0</v>
      </c>
      <c r="Y20" s="187">
        <f t="shared" si="8"/>
        <v>0</v>
      </c>
      <c r="Z20" s="186">
        <f t="shared" si="9"/>
        <v>0</v>
      </c>
      <c r="AA20" s="187">
        <f t="shared" si="10"/>
        <v>0</v>
      </c>
      <c r="AB20" s="186">
        <f t="shared" si="11"/>
        <v>0</v>
      </c>
      <c r="AC20" s="187">
        <f t="shared" si="12"/>
        <v>0</v>
      </c>
      <c r="AD20" s="186">
        <f t="shared" si="13"/>
        <v>0</v>
      </c>
      <c r="AE20" s="187">
        <f t="shared" si="14"/>
        <v>0</v>
      </c>
      <c r="AF20" s="186">
        <f t="shared" si="15"/>
        <v>0</v>
      </c>
      <c r="AG20" s="187">
        <f t="shared" si="16"/>
        <v>0</v>
      </c>
      <c r="AH20" s="186">
        <f t="shared" si="17"/>
        <v>0</v>
      </c>
      <c r="AI20" s="187">
        <f t="shared" si="18"/>
        <v>0</v>
      </c>
      <c r="AJ20" s="186">
        <f t="shared" si="19"/>
        <v>0</v>
      </c>
      <c r="AK20" s="187">
        <f t="shared" si="20"/>
        <v>0</v>
      </c>
      <c r="AL20" s="186">
        <f t="shared" si="21"/>
        <v>0</v>
      </c>
      <c r="AM20" s="187">
        <f t="shared" si="22"/>
        <v>0</v>
      </c>
      <c r="AN20" s="186">
        <f t="shared" si="23"/>
        <v>0</v>
      </c>
      <c r="AO20" s="187">
        <f t="shared" si="24"/>
        <v>0</v>
      </c>
      <c r="AP20" s="186">
        <f t="shared" si="25"/>
        <v>0</v>
      </c>
      <c r="AQ20" s="187">
        <f t="shared" si="26"/>
        <v>0</v>
      </c>
      <c r="AR20" s="186">
        <f t="shared" si="27"/>
        <v>0</v>
      </c>
      <c r="AS20" s="187">
        <f t="shared" si="28"/>
        <v>0</v>
      </c>
      <c r="AT20" s="186">
        <f t="shared" si="29"/>
        <v>0</v>
      </c>
      <c r="AU20" s="187">
        <f t="shared" si="30"/>
        <v>0</v>
      </c>
      <c r="AV20" s="186">
        <f t="shared" si="31"/>
        <v>0</v>
      </c>
      <c r="AW20" s="187">
        <f t="shared" si="32"/>
        <v>0</v>
      </c>
      <c r="AX20" s="186">
        <f t="shared" si="33"/>
        <v>0</v>
      </c>
      <c r="AY20" s="187">
        <f t="shared" si="34"/>
        <v>0</v>
      </c>
      <c r="AZ20" s="186">
        <f t="shared" si="35"/>
        <v>0</v>
      </c>
      <c r="BA20" s="187">
        <f t="shared" si="36"/>
        <v>0</v>
      </c>
      <c r="BB20" s="186">
        <f t="shared" si="37"/>
        <v>0</v>
      </c>
      <c r="BC20" s="187">
        <f t="shared" si="38"/>
        <v>0</v>
      </c>
      <c r="BD20" s="186">
        <f t="shared" si="39"/>
        <v>0</v>
      </c>
      <c r="BE20" s="187">
        <f t="shared" si="40"/>
        <v>0</v>
      </c>
      <c r="BF20" s="186">
        <f t="shared" si="41"/>
        <v>0</v>
      </c>
      <c r="BG20" s="187">
        <f t="shared" si="42"/>
        <v>0</v>
      </c>
      <c r="BH20" s="186">
        <f t="shared" si="43"/>
        <v>0</v>
      </c>
      <c r="BI20" s="187">
        <f t="shared" si="44"/>
        <v>0</v>
      </c>
      <c r="BJ20" s="186">
        <f t="shared" si="45"/>
        <v>0</v>
      </c>
      <c r="BK20" s="187">
        <f t="shared" si="46"/>
        <v>0</v>
      </c>
      <c r="BL20" s="186">
        <f t="shared" si="47"/>
        <v>0</v>
      </c>
      <c r="BM20" s="187">
        <f t="shared" si="48"/>
        <v>0</v>
      </c>
      <c r="BN20" s="186">
        <f t="shared" si="49"/>
        <v>0</v>
      </c>
      <c r="BO20" s="187">
        <f t="shared" si="50"/>
        <v>0</v>
      </c>
      <c r="BP20" s="186">
        <f t="shared" si="51"/>
        <v>0</v>
      </c>
      <c r="BQ20" s="187">
        <f t="shared" si="52"/>
        <v>0</v>
      </c>
      <c r="BR20" s="186">
        <f t="shared" si="53"/>
        <v>0</v>
      </c>
      <c r="BS20" s="187">
        <f t="shared" si="54"/>
        <v>0</v>
      </c>
      <c r="BT20" s="186">
        <f t="shared" si="55"/>
        <v>0</v>
      </c>
      <c r="BU20" s="187">
        <f t="shared" si="56"/>
        <v>0</v>
      </c>
      <c r="BV20" s="186">
        <f t="shared" si="57"/>
        <v>0</v>
      </c>
      <c r="BW20" s="187">
        <f t="shared" si="58"/>
        <v>0</v>
      </c>
      <c r="BX20" s="186">
        <f t="shared" si="59"/>
        <v>0</v>
      </c>
      <c r="BY20" s="187">
        <f t="shared" si="60"/>
        <v>0</v>
      </c>
      <c r="BZ20" s="186">
        <f t="shared" si="61"/>
        <v>0</v>
      </c>
      <c r="CA20" s="187">
        <f t="shared" si="62"/>
        <v>0</v>
      </c>
      <c r="CB20" s="186">
        <f t="shared" si="63"/>
        <v>0</v>
      </c>
    </row>
    <row r="21" spans="1:80" ht="39.9" customHeight="1" x14ac:dyDescent="0.3">
      <c r="A21" s="8">
        <v>85</v>
      </c>
      <c r="B21" s="154"/>
      <c r="C21" s="155"/>
      <c r="D21" s="156"/>
      <c r="E21" s="151"/>
      <c r="F21" s="157"/>
      <c r="G21" s="152"/>
      <c r="H21" s="152"/>
      <c r="I21" s="153"/>
      <c r="P21" s="195"/>
      <c r="Q21" s="183">
        <f t="shared" si="0"/>
        <v>0</v>
      </c>
      <c r="R21" s="184">
        <f t="shared" si="1"/>
        <v>0</v>
      </c>
      <c r="S21" s="183">
        <f t="shared" si="2"/>
        <v>0</v>
      </c>
      <c r="T21" s="184">
        <f t="shared" si="3"/>
        <v>0</v>
      </c>
      <c r="U21" s="185">
        <f t="shared" si="4"/>
        <v>0</v>
      </c>
      <c r="V21" s="186">
        <f t="shared" si="5"/>
        <v>0</v>
      </c>
      <c r="W21" s="187">
        <f t="shared" si="6"/>
        <v>0</v>
      </c>
      <c r="X21" s="186">
        <f t="shared" si="7"/>
        <v>0</v>
      </c>
      <c r="Y21" s="187">
        <f t="shared" si="8"/>
        <v>0</v>
      </c>
      <c r="Z21" s="186">
        <f t="shared" si="9"/>
        <v>0</v>
      </c>
      <c r="AA21" s="187">
        <f t="shared" si="10"/>
        <v>0</v>
      </c>
      <c r="AB21" s="186">
        <f t="shared" si="11"/>
        <v>0</v>
      </c>
      <c r="AC21" s="187">
        <f t="shared" si="12"/>
        <v>0</v>
      </c>
      <c r="AD21" s="186">
        <f t="shared" si="13"/>
        <v>0</v>
      </c>
      <c r="AE21" s="187">
        <f t="shared" si="14"/>
        <v>0</v>
      </c>
      <c r="AF21" s="186">
        <f t="shared" si="15"/>
        <v>0</v>
      </c>
      <c r="AG21" s="187">
        <f t="shared" si="16"/>
        <v>0</v>
      </c>
      <c r="AH21" s="186">
        <f t="shared" si="17"/>
        <v>0</v>
      </c>
      <c r="AI21" s="187">
        <f t="shared" si="18"/>
        <v>0</v>
      </c>
      <c r="AJ21" s="186">
        <f t="shared" si="19"/>
        <v>0</v>
      </c>
      <c r="AK21" s="187">
        <f t="shared" si="20"/>
        <v>0</v>
      </c>
      <c r="AL21" s="186">
        <f t="shared" si="21"/>
        <v>0</v>
      </c>
      <c r="AM21" s="187">
        <f t="shared" si="22"/>
        <v>0</v>
      </c>
      <c r="AN21" s="186">
        <f t="shared" si="23"/>
        <v>0</v>
      </c>
      <c r="AO21" s="187">
        <f t="shared" si="24"/>
        <v>0</v>
      </c>
      <c r="AP21" s="186">
        <f t="shared" si="25"/>
        <v>0</v>
      </c>
      <c r="AQ21" s="187">
        <f t="shared" si="26"/>
        <v>0</v>
      </c>
      <c r="AR21" s="186">
        <f t="shared" si="27"/>
        <v>0</v>
      </c>
      <c r="AS21" s="187">
        <f t="shared" si="28"/>
        <v>0</v>
      </c>
      <c r="AT21" s="186">
        <f t="shared" si="29"/>
        <v>0</v>
      </c>
      <c r="AU21" s="187">
        <f t="shared" si="30"/>
        <v>0</v>
      </c>
      <c r="AV21" s="186">
        <f t="shared" si="31"/>
        <v>0</v>
      </c>
      <c r="AW21" s="187">
        <f t="shared" si="32"/>
        <v>0</v>
      </c>
      <c r="AX21" s="186">
        <f t="shared" si="33"/>
        <v>0</v>
      </c>
      <c r="AY21" s="187">
        <f t="shared" si="34"/>
        <v>0</v>
      </c>
      <c r="AZ21" s="186">
        <f t="shared" si="35"/>
        <v>0</v>
      </c>
      <c r="BA21" s="187">
        <f t="shared" si="36"/>
        <v>0</v>
      </c>
      <c r="BB21" s="186">
        <f t="shared" si="37"/>
        <v>0</v>
      </c>
      <c r="BC21" s="187">
        <f t="shared" si="38"/>
        <v>0</v>
      </c>
      <c r="BD21" s="186">
        <f t="shared" si="39"/>
        <v>0</v>
      </c>
      <c r="BE21" s="187">
        <f t="shared" si="40"/>
        <v>0</v>
      </c>
      <c r="BF21" s="186">
        <f t="shared" si="41"/>
        <v>0</v>
      </c>
      <c r="BG21" s="187">
        <f t="shared" si="42"/>
        <v>0</v>
      </c>
      <c r="BH21" s="186">
        <f t="shared" si="43"/>
        <v>0</v>
      </c>
      <c r="BI21" s="187">
        <f t="shared" si="44"/>
        <v>0</v>
      </c>
      <c r="BJ21" s="186">
        <f t="shared" si="45"/>
        <v>0</v>
      </c>
      <c r="BK21" s="187">
        <f t="shared" si="46"/>
        <v>0</v>
      </c>
      <c r="BL21" s="186">
        <f t="shared" si="47"/>
        <v>0</v>
      </c>
      <c r="BM21" s="187">
        <f t="shared" si="48"/>
        <v>0</v>
      </c>
      <c r="BN21" s="186">
        <f t="shared" si="49"/>
        <v>0</v>
      </c>
      <c r="BO21" s="187">
        <f t="shared" si="50"/>
        <v>0</v>
      </c>
      <c r="BP21" s="186">
        <f t="shared" si="51"/>
        <v>0</v>
      </c>
      <c r="BQ21" s="187">
        <f t="shared" si="52"/>
        <v>0</v>
      </c>
      <c r="BR21" s="186">
        <f t="shared" si="53"/>
        <v>0</v>
      </c>
      <c r="BS21" s="187">
        <f t="shared" si="54"/>
        <v>0</v>
      </c>
      <c r="BT21" s="186">
        <f t="shared" si="55"/>
        <v>0</v>
      </c>
      <c r="BU21" s="187">
        <f t="shared" si="56"/>
        <v>0</v>
      </c>
      <c r="BV21" s="186">
        <f t="shared" si="57"/>
        <v>0</v>
      </c>
      <c r="BW21" s="187">
        <f t="shared" si="58"/>
        <v>0</v>
      </c>
      <c r="BX21" s="186">
        <f t="shared" si="59"/>
        <v>0</v>
      </c>
      <c r="BY21" s="187">
        <f t="shared" si="60"/>
        <v>0</v>
      </c>
      <c r="BZ21" s="186">
        <f t="shared" si="61"/>
        <v>0</v>
      </c>
      <c r="CA21" s="187">
        <f t="shared" si="62"/>
        <v>0</v>
      </c>
      <c r="CB21" s="186">
        <f t="shared" si="63"/>
        <v>0</v>
      </c>
    </row>
    <row r="22" spans="1:80" ht="39.9" customHeight="1" x14ac:dyDescent="0.3">
      <c r="A22" s="8">
        <v>86</v>
      </c>
      <c r="B22" s="154"/>
      <c r="C22" s="155"/>
      <c r="D22" s="156"/>
      <c r="E22" s="151"/>
      <c r="F22" s="157"/>
      <c r="G22" s="152"/>
      <c r="H22" s="152"/>
      <c r="I22" s="153"/>
      <c r="P22" s="195"/>
      <c r="Q22" s="183">
        <f t="shared" si="0"/>
        <v>0</v>
      </c>
      <c r="R22" s="184">
        <f t="shared" si="1"/>
        <v>0</v>
      </c>
      <c r="S22" s="183">
        <f t="shared" si="2"/>
        <v>0</v>
      </c>
      <c r="T22" s="184">
        <f t="shared" si="3"/>
        <v>0</v>
      </c>
      <c r="U22" s="185">
        <f t="shared" si="4"/>
        <v>0</v>
      </c>
      <c r="V22" s="186">
        <f t="shared" si="5"/>
        <v>0</v>
      </c>
      <c r="W22" s="187">
        <f t="shared" si="6"/>
        <v>0</v>
      </c>
      <c r="X22" s="186">
        <f t="shared" si="7"/>
        <v>0</v>
      </c>
      <c r="Y22" s="187">
        <f t="shared" si="8"/>
        <v>0</v>
      </c>
      <c r="Z22" s="186">
        <f t="shared" si="9"/>
        <v>0</v>
      </c>
      <c r="AA22" s="187">
        <f t="shared" si="10"/>
        <v>0</v>
      </c>
      <c r="AB22" s="186">
        <f t="shared" si="11"/>
        <v>0</v>
      </c>
      <c r="AC22" s="187">
        <f t="shared" si="12"/>
        <v>0</v>
      </c>
      <c r="AD22" s="186">
        <f t="shared" si="13"/>
        <v>0</v>
      </c>
      <c r="AE22" s="187">
        <f t="shared" si="14"/>
        <v>0</v>
      </c>
      <c r="AF22" s="186">
        <f t="shared" si="15"/>
        <v>0</v>
      </c>
      <c r="AG22" s="187">
        <f t="shared" si="16"/>
        <v>0</v>
      </c>
      <c r="AH22" s="186">
        <f t="shared" si="17"/>
        <v>0</v>
      </c>
      <c r="AI22" s="187">
        <f t="shared" si="18"/>
        <v>0</v>
      </c>
      <c r="AJ22" s="186">
        <f t="shared" si="19"/>
        <v>0</v>
      </c>
      <c r="AK22" s="187">
        <f t="shared" si="20"/>
        <v>0</v>
      </c>
      <c r="AL22" s="186">
        <f t="shared" si="21"/>
        <v>0</v>
      </c>
      <c r="AM22" s="187">
        <f t="shared" si="22"/>
        <v>0</v>
      </c>
      <c r="AN22" s="186">
        <f t="shared" si="23"/>
        <v>0</v>
      </c>
      <c r="AO22" s="187">
        <f t="shared" si="24"/>
        <v>0</v>
      </c>
      <c r="AP22" s="186">
        <f t="shared" si="25"/>
        <v>0</v>
      </c>
      <c r="AQ22" s="187">
        <f t="shared" si="26"/>
        <v>0</v>
      </c>
      <c r="AR22" s="186">
        <f t="shared" si="27"/>
        <v>0</v>
      </c>
      <c r="AS22" s="187">
        <f t="shared" si="28"/>
        <v>0</v>
      </c>
      <c r="AT22" s="186">
        <f t="shared" si="29"/>
        <v>0</v>
      </c>
      <c r="AU22" s="187">
        <f t="shared" si="30"/>
        <v>0</v>
      </c>
      <c r="AV22" s="186">
        <f t="shared" si="31"/>
        <v>0</v>
      </c>
      <c r="AW22" s="187">
        <f t="shared" si="32"/>
        <v>0</v>
      </c>
      <c r="AX22" s="186">
        <f t="shared" si="33"/>
        <v>0</v>
      </c>
      <c r="AY22" s="187">
        <f t="shared" si="34"/>
        <v>0</v>
      </c>
      <c r="AZ22" s="186">
        <f t="shared" si="35"/>
        <v>0</v>
      </c>
      <c r="BA22" s="187">
        <f t="shared" si="36"/>
        <v>0</v>
      </c>
      <c r="BB22" s="186">
        <f t="shared" si="37"/>
        <v>0</v>
      </c>
      <c r="BC22" s="187">
        <f t="shared" si="38"/>
        <v>0</v>
      </c>
      <c r="BD22" s="186">
        <f t="shared" si="39"/>
        <v>0</v>
      </c>
      <c r="BE22" s="187">
        <f t="shared" si="40"/>
        <v>0</v>
      </c>
      <c r="BF22" s="186">
        <f t="shared" si="41"/>
        <v>0</v>
      </c>
      <c r="BG22" s="187">
        <f t="shared" si="42"/>
        <v>0</v>
      </c>
      <c r="BH22" s="186">
        <f t="shared" si="43"/>
        <v>0</v>
      </c>
      <c r="BI22" s="187">
        <f t="shared" si="44"/>
        <v>0</v>
      </c>
      <c r="BJ22" s="186">
        <f t="shared" si="45"/>
        <v>0</v>
      </c>
      <c r="BK22" s="187">
        <f t="shared" si="46"/>
        <v>0</v>
      </c>
      <c r="BL22" s="186">
        <f t="shared" si="47"/>
        <v>0</v>
      </c>
      <c r="BM22" s="187">
        <f t="shared" si="48"/>
        <v>0</v>
      </c>
      <c r="BN22" s="186">
        <f t="shared" si="49"/>
        <v>0</v>
      </c>
      <c r="BO22" s="187">
        <f t="shared" si="50"/>
        <v>0</v>
      </c>
      <c r="BP22" s="186">
        <f t="shared" si="51"/>
        <v>0</v>
      </c>
      <c r="BQ22" s="187">
        <f t="shared" si="52"/>
        <v>0</v>
      </c>
      <c r="BR22" s="186">
        <f t="shared" si="53"/>
        <v>0</v>
      </c>
      <c r="BS22" s="187">
        <f t="shared" si="54"/>
        <v>0</v>
      </c>
      <c r="BT22" s="186">
        <f t="shared" si="55"/>
        <v>0</v>
      </c>
      <c r="BU22" s="187">
        <f t="shared" si="56"/>
        <v>0</v>
      </c>
      <c r="BV22" s="186">
        <f t="shared" si="57"/>
        <v>0</v>
      </c>
      <c r="BW22" s="187">
        <f t="shared" si="58"/>
        <v>0</v>
      </c>
      <c r="BX22" s="186">
        <f t="shared" si="59"/>
        <v>0</v>
      </c>
      <c r="BY22" s="187">
        <f t="shared" si="60"/>
        <v>0</v>
      </c>
      <c r="BZ22" s="186">
        <f t="shared" si="61"/>
        <v>0</v>
      </c>
      <c r="CA22" s="187">
        <f t="shared" si="62"/>
        <v>0</v>
      </c>
      <c r="CB22" s="186">
        <f t="shared" si="63"/>
        <v>0</v>
      </c>
    </row>
    <row r="23" spans="1:80" ht="39.9" customHeight="1" x14ac:dyDescent="0.3">
      <c r="A23" s="8">
        <v>87</v>
      </c>
      <c r="B23" s="154"/>
      <c r="C23" s="155"/>
      <c r="D23" s="156"/>
      <c r="E23" s="151"/>
      <c r="F23" s="157"/>
      <c r="G23" s="152"/>
      <c r="H23" s="152"/>
      <c r="I23" s="153"/>
      <c r="P23" s="195"/>
      <c r="Q23" s="183">
        <f t="shared" si="0"/>
        <v>0</v>
      </c>
      <c r="R23" s="184">
        <f t="shared" si="1"/>
        <v>0</v>
      </c>
      <c r="S23" s="183">
        <f t="shared" si="2"/>
        <v>0</v>
      </c>
      <c r="T23" s="184">
        <f t="shared" si="3"/>
        <v>0</v>
      </c>
      <c r="U23" s="185">
        <f t="shared" si="4"/>
        <v>0</v>
      </c>
      <c r="V23" s="186">
        <f t="shared" si="5"/>
        <v>0</v>
      </c>
      <c r="W23" s="187">
        <f t="shared" si="6"/>
        <v>0</v>
      </c>
      <c r="X23" s="186">
        <f t="shared" si="7"/>
        <v>0</v>
      </c>
      <c r="Y23" s="187">
        <f t="shared" si="8"/>
        <v>0</v>
      </c>
      <c r="Z23" s="186">
        <f t="shared" si="9"/>
        <v>0</v>
      </c>
      <c r="AA23" s="187">
        <f t="shared" si="10"/>
        <v>0</v>
      </c>
      <c r="AB23" s="186">
        <f t="shared" si="11"/>
        <v>0</v>
      </c>
      <c r="AC23" s="187">
        <f t="shared" si="12"/>
        <v>0</v>
      </c>
      <c r="AD23" s="186">
        <f t="shared" si="13"/>
        <v>0</v>
      </c>
      <c r="AE23" s="187">
        <f t="shared" si="14"/>
        <v>0</v>
      </c>
      <c r="AF23" s="186">
        <f t="shared" si="15"/>
        <v>0</v>
      </c>
      <c r="AG23" s="187">
        <f t="shared" si="16"/>
        <v>0</v>
      </c>
      <c r="AH23" s="186">
        <f t="shared" si="17"/>
        <v>0</v>
      </c>
      <c r="AI23" s="187">
        <f t="shared" si="18"/>
        <v>0</v>
      </c>
      <c r="AJ23" s="186">
        <f t="shared" si="19"/>
        <v>0</v>
      </c>
      <c r="AK23" s="187">
        <f t="shared" si="20"/>
        <v>0</v>
      </c>
      <c r="AL23" s="186">
        <f t="shared" si="21"/>
        <v>0</v>
      </c>
      <c r="AM23" s="187">
        <f t="shared" si="22"/>
        <v>0</v>
      </c>
      <c r="AN23" s="186">
        <f t="shared" si="23"/>
        <v>0</v>
      </c>
      <c r="AO23" s="187">
        <f t="shared" si="24"/>
        <v>0</v>
      </c>
      <c r="AP23" s="186">
        <f t="shared" si="25"/>
        <v>0</v>
      </c>
      <c r="AQ23" s="187">
        <f t="shared" si="26"/>
        <v>0</v>
      </c>
      <c r="AR23" s="186">
        <f t="shared" si="27"/>
        <v>0</v>
      </c>
      <c r="AS23" s="187">
        <f t="shared" si="28"/>
        <v>0</v>
      </c>
      <c r="AT23" s="186">
        <f t="shared" si="29"/>
        <v>0</v>
      </c>
      <c r="AU23" s="187">
        <f t="shared" si="30"/>
        <v>0</v>
      </c>
      <c r="AV23" s="186">
        <f t="shared" si="31"/>
        <v>0</v>
      </c>
      <c r="AW23" s="187">
        <f t="shared" si="32"/>
        <v>0</v>
      </c>
      <c r="AX23" s="186">
        <f t="shared" si="33"/>
        <v>0</v>
      </c>
      <c r="AY23" s="187">
        <f t="shared" si="34"/>
        <v>0</v>
      </c>
      <c r="AZ23" s="186">
        <f t="shared" si="35"/>
        <v>0</v>
      </c>
      <c r="BA23" s="187">
        <f t="shared" si="36"/>
        <v>0</v>
      </c>
      <c r="BB23" s="186">
        <f t="shared" si="37"/>
        <v>0</v>
      </c>
      <c r="BC23" s="187">
        <f t="shared" si="38"/>
        <v>0</v>
      </c>
      <c r="BD23" s="186">
        <f t="shared" si="39"/>
        <v>0</v>
      </c>
      <c r="BE23" s="187">
        <f t="shared" si="40"/>
        <v>0</v>
      </c>
      <c r="BF23" s="186">
        <f t="shared" si="41"/>
        <v>0</v>
      </c>
      <c r="BG23" s="187">
        <f t="shared" si="42"/>
        <v>0</v>
      </c>
      <c r="BH23" s="186">
        <f t="shared" si="43"/>
        <v>0</v>
      </c>
      <c r="BI23" s="187">
        <f t="shared" si="44"/>
        <v>0</v>
      </c>
      <c r="BJ23" s="186">
        <f t="shared" si="45"/>
        <v>0</v>
      </c>
      <c r="BK23" s="187">
        <f t="shared" si="46"/>
        <v>0</v>
      </c>
      <c r="BL23" s="186">
        <f t="shared" si="47"/>
        <v>0</v>
      </c>
      <c r="BM23" s="187">
        <f t="shared" si="48"/>
        <v>0</v>
      </c>
      <c r="BN23" s="186">
        <f t="shared" si="49"/>
        <v>0</v>
      </c>
      <c r="BO23" s="187">
        <f t="shared" si="50"/>
        <v>0</v>
      </c>
      <c r="BP23" s="186">
        <f t="shared" si="51"/>
        <v>0</v>
      </c>
      <c r="BQ23" s="187">
        <f t="shared" si="52"/>
        <v>0</v>
      </c>
      <c r="BR23" s="186">
        <f t="shared" si="53"/>
        <v>0</v>
      </c>
      <c r="BS23" s="187">
        <f t="shared" si="54"/>
        <v>0</v>
      </c>
      <c r="BT23" s="186">
        <f t="shared" si="55"/>
        <v>0</v>
      </c>
      <c r="BU23" s="187">
        <f t="shared" si="56"/>
        <v>0</v>
      </c>
      <c r="BV23" s="186">
        <f t="shared" si="57"/>
        <v>0</v>
      </c>
      <c r="BW23" s="187">
        <f t="shared" si="58"/>
        <v>0</v>
      </c>
      <c r="BX23" s="186">
        <f t="shared" si="59"/>
        <v>0</v>
      </c>
      <c r="BY23" s="187">
        <f t="shared" si="60"/>
        <v>0</v>
      </c>
      <c r="BZ23" s="186">
        <f t="shared" si="61"/>
        <v>0</v>
      </c>
      <c r="CA23" s="187">
        <f t="shared" si="62"/>
        <v>0</v>
      </c>
      <c r="CB23" s="186">
        <f t="shared" si="63"/>
        <v>0</v>
      </c>
    </row>
    <row r="24" spans="1:80" ht="39.9" customHeight="1" x14ac:dyDescent="0.3">
      <c r="A24" s="8">
        <v>88</v>
      </c>
      <c r="B24" s="154"/>
      <c r="C24" s="155"/>
      <c r="D24" s="156"/>
      <c r="E24" s="151"/>
      <c r="F24" s="157"/>
      <c r="G24" s="152"/>
      <c r="H24" s="152"/>
      <c r="I24" s="153"/>
      <c r="P24" s="195"/>
      <c r="Q24" s="183">
        <f t="shared" si="0"/>
        <v>0</v>
      </c>
      <c r="R24" s="184">
        <f t="shared" si="1"/>
        <v>0</v>
      </c>
      <c r="S24" s="183">
        <f t="shared" si="2"/>
        <v>0</v>
      </c>
      <c r="T24" s="184">
        <f t="shared" si="3"/>
        <v>0</v>
      </c>
      <c r="U24" s="185">
        <f t="shared" si="4"/>
        <v>0</v>
      </c>
      <c r="V24" s="186">
        <f t="shared" si="5"/>
        <v>0</v>
      </c>
      <c r="W24" s="187">
        <f t="shared" si="6"/>
        <v>0</v>
      </c>
      <c r="X24" s="186">
        <f t="shared" si="7"/>
        <v>0</v>
      </c>
      <c r="Y24" s="187">
        <f t="shared" si="8"/>
        <v>0</v>
      </c>
      <c r="Z24" s="186">
        <f t="shared" si="9"/>
        <v>0</v>
      </c>
      <c r="AA24" s="187">
        <f t="shared" si="10"/>
        <v>0</v>
      </c>
      <c r="AB24" s="186">
        <f t="shared" si="11"/>
        <v>0</v>
      </c>
      <c r="AC24" s="187">
        <f t="shared" si="12"/>
        <v>0</v>
      </c>
      <c r="AD24" s="186">
        <f t="shared" si="13"/>
        <v>0</v>
      </c>
      <c r="AE24" s="187">
        <f t="shared" si="14"/>
        <v>0</v>
      </c>
      <c r="AF24" s="186">
        <f t="shared" si="15"/>
        <v>0</v>
      </c>
      <c r="AG24" s="187">
        <f t="shared" si="16"/>
        <v>0</v>
      </c>
      <c r="AH24" s="186">
        <f t="shared" si="17"/>
        <v>0</v>
      </c>
      <c r="AI24" s="187">
        <f t="shared" si="18"/>
        <v>0</v>
      </c>
      <c r="AJ24" s="186">
        <f t="shared" si="19"/>
        <v>0</v>
      </c>
      <c r="AK24" s="187">
        <f t="shared" si="20"/>
        <v>0</v>
      </c>
      <c r="AL24" s="186">
        <f t="shared" si="21"/>
        <v>0</v>
      </c>
      <c r="AM24" s="187">
        <f t="shared" si="22"/>
        <v>0</v>
      </c>
      <c r="AN24" s="186">
        <f t="shared" si="23"/>
        <v>0</v>
      </c>
      <c r="AO24" s="187">
        <f t="shared" si="24"/>
        <v>0</v>
      </c>
      <c r="AP24" s="186">
        <f t="shared" si="25"/>
        <v>0</v>
      </c>
      <c r="AQ24" s="187">
        <f t="shared" si="26"/>
        <v>0</v>
      </c>
      <c r="AR24" s="186">
        <f t="shared" si="27"/>
        <v>0</v>
      </c>
      <c r="AS24" s="187">
        <f t="shared" si="28"/>
        <v>0</v>
      </c>
      <c r="AT24" s="186">
        <f t="shared" si="29"/>
        <v>0</v>
      </c>
      <c r="AU24" s="187">
        <f t="shared" si="30"/>
        <v>0</v>
      </c>
      <c r="AV24" s="186">
        <f t="shared" si="31"/>
        <v>0</v>
      </c>
      <c r="AW24" s="187">
        <f t="shared" si="32"/>
        <v>0</v>
      </c>
      <c r="AX24" s="186">
        <f t="shared" si="33"/>
        <v>0</v>
      </c>
      <c r="AY24" s="187">
        <f t="shared" si="34"/>
        <v>0</v>
      </c>
      <c r="AZ24" s="186">
        <f t="shared" si="35"/>
        <v>0</v>
      </c>
      <c r="BA24" s="187">
        <f t="shared" si="36"/>
        <v>0</v>
      </c>
      <c r="BB24" s="186">
        <f t="shared" si="37"/>
        <v>0</v>
      </c>
      <c r="BC24" s="187">
        <f t="shared" si="38"/>
        <v>0</v>
      </c>
      <c r="BD24" s="186">
        <f t="shared" si="39"/>
        <v>0</v>
      </c>
      <c r="BE24" s="187">
        <f t="shared" si="40"/>
        <v>0</v>
      </c>
      <c r="BF24" s="186">
        <f t="shared" si="41"/>
        <v>0</v>
      </c>
      <c r="BG24" s="187">
        <f t="shared" si="42"/>
        <v>0</v>
      </c>
      <c r="BH24" s="186">
        <f t="shared" si="43"/>
        <v>0</v>
      </c>
      <c r="BI24" s="187">
        <f t="shared" si="44"/>
        <v>0</v>
      </c>
      <c r="BJ24" s="186">
        <f t="shared" si="45"/>
        <v>0</v>
      </c>
      <c r="BK24" s="187">
        <f t="shared" si="46"/>
        <v>0</v>
      </c>
      <c r="BL24" s="186">
        <f t="shared" si="47"/>
        <v>0</v>
      </c>
      <c r="BM24" s="187">
        <f t="shared" si="48"/>
        <v>0</v>
      </c>
      <c r="BN24" s="186">
        <f t="shared" si="49"/>
        <v>0</v>
      </c>
      <c r="BO24" s="187">
        <f t="shared" si="50"/>
        <v>0</v>
      </c>
      <c r="BP24" s="186">
        <f t="shared" si="51"/>
        <v>0</v>
      </c>
      <c r="BQ24" s="187">
        <f t="shared" si="52"/>
        <v>0</v>
      </c>
      <c r="BR24" s="186">
        <f t="shared" si="53"/>
        <v>0</v>
      </c>
      <c r="BS24" s="187">
        <f t="shared" si="54"/>
        <v>0</v>
      </c>
      <c r="BT24" s="186">
        <f t="shared" si="55"/>
        <v>0</v>
      </c>
      <c r="BU24" s="187">
        <f t="shared" si="56"/>
        <v>0</v>
      </c>
      <c r="BV24" s="186">
        <f t="shared" si="57"/>
        <v>0</v>
      </c>
      <c r="BW24" s="187">
        <f t="shared" si="58"/>
        <v>0</v>
      </c>
      <c r="BX24" s="186">
        <f t="shared" si="59"/>
        <v>0</v>
      </c>
      <c r="BY24" s="187">
        <f t="shared" si="60"/>
        <v>0</v>
      </c>
      <c r="BZ24" s="186">
        <f t="shared" si="61"/>
        <v>0</v>
      </c>
      <c r="CA24" s="187">
        <f t="shared" si="62"/>
        <v>0</v>
      </c>
      <c r="CB24" s="186">
        <f t="shared" si="63"/>
        <v>0</v>
      </c>
    </row>
    <row r="25" spans="1:80" ht="39.9" customHeight="1" x14ac:dyDescent="0.3">
      <c r="A25" s="8">
        <v>89</v>
      </c>
      <c r="B25" s="154"/>
      <c r="C25" s="155"/>
      <c r="D25" s="156"/>
      <c r="E25" s="151"/>
      <c r="F25" s="157"/>
      <c r="G25" s="152"/>
      <c r="H25" s="152"/>
      <c r="I25" s="153"/>
      <c r="P25" s="195"/>
      <c r="Q25" s="183">
        <f t="shared" si="0"/>
        <v>0</v>
      </c>
      <c r="R25" s="184">
        <f t="shared" si="1"/>
        <v>0</v>
      </c>
      <c r="S25" s="183">
        <f t="shared" si="2"/>
        <v>0</v>
      </c>
      <c r="T25" s="184">
        <f t="shared" si="3"/>
        <v>0</v>
      </c>
      <c r="U25" s="185">
        <f t="shared" si="4"/>
        <v>0</v>
      </c>
      <c r="V25" s="186">
        <f t="shared" si="5"/>
        <v>0</v>
      </c>
      <c r="W25" s="187">
        <f t="shared" si="6"/>
        <v>0</v>
      </c>
      <c r="X25" s="186">
        <f t="shared" si="7"/>
        <v>0</v>
      </c>
      <c r="Y25" s="187">
        <f t="shared" si="8"/>
        <v>0</v>
      </c>
      <c r="Z25" s="186">
        <f t="shared" si="9"/>
        <v>0</v>
      </c>
      <c r="AA25" s="187">
        <f t="shared" si="10"/>
        <v>0</v>
      </c>
      <c r="AB25" s="186">
        <f t="shared" si="11"/>
        <v>0</v>
      </c>
      <c r="AC25" s="187">
        <f t="shared" si="12"/>
        <v>0</v>
      </c>
      <c r="AD25" s="186">
        <f t="shared" si="13"/>
        <v>0</v>
      </c>
      <c r="AE25" s="187">
        <f t="shared" si="14"/>
        <v>0</v>
      </c>
      <c r="AF25" s="186">
        <f t="shared" si="15"/>
        <v>0</v>
      </c>
      <c r="AG25" s="187">
        <f t="shared" si="16"/>
        <v>0</v>
      </c>
      <c r="AH25" s="186">
        <f t="shared" si="17"/>
        <v>0</v>
      </c>
      <c r="AI25" s="187">
        <f t="shared" si="18"/>
        <v>0</v>
      </c>
      <c r="AJ25" s="186">
        <f t="shared" si="19"/>
        <v>0</v>
      </c>
      <c r="AK25" s="187">
        <f t="shared" si="20"/>
        <v>0</v>
      </c>
      <c r="AL25" s="186">
        <f t="shared" si="21"/>
        <v>0</v>
      </c>
      <c r="AM25" s="187">
        <f t="shared" si="22"/>
        <v>0</v>
      </c>
      <c r="AN25" s="186">
        <f t="shared" si="23"/>
        <v>0</v>
      </c>
      <c r="AO25" s="187">
        <f t="shared" si="24"/>
        <v>0</v>
      </c>
      <c r="AP25" s="186">
        <f t="shared" si="25"/>
        <v>0</v>
      </c>
      <c r="AQ25" s="187">
        <f t="shared" si="26"/>
        <v>0</v>
      </c>
      <c r="AR25" s="186">
        <f t="shared" si="27"/>
        <v>0</v>
      </c>
      <c r="AS25" s="187">
        <f t="shared" si="28"/>
        <v>0</v>
      </c>
      <c r="AT25" s="186">
        <f t="shared" si="29"/>
        <v>0</v>
      </c>
      <c r="AU25" s="187">
        <f t="shared" si="30"/>
        <v>0</v>
      </c>
      <c r="AV25" s="186">
        <f t="shared" si="31"/>
        <v>0</v>
      </c>
      <c r="AW25" s="187">
        <f t="shared" si="32"/>
        <v>0</v>
      </c>
      <c r="AX25" s="186">
        <f t="shared" si="33"/>
        <v>0</v>
      </c>
      <c r="AY25" s="187">
        <f t="shared" si="34"/>
        <v>0</v>
      </c>
      <c r="AZ25" s="186">
        <f t="shared" si="35"/>
        <v>0</v>
      </c>
      <c r="BA25" s="187">
        <f t="shared" si="36"/>
        <v>0</v>
      </c>
      <c r="BB25" s="186">
        <f t="shared" si="37"/>
        <v>0</v>
      </c>
      <c r="BC25" s="187">
        <f t="shared" si="38"/>
        <v>0</v>
      </c>
      <c r="BD25" s="186">
        <f t="shared" si="39"/>
        <v>0</v>
      </c>
      <c r="BE25" s="187">
        <f t="shared" si="40"/>
        <v>0</v>
      </c>
      <c r="BF25" s="186">
        <f t="shared" si="41"/>
        <v>0</v>
      </c>
      <c r="BG25" s="187">
        <f t="shared" si="42"/>
        <v>0</v>
      </c>
      <c r="BH25" s="186">
        <f t="shared" si="43"/>
        <v>0</v>
      </c>
      <c r="BI25" s="187">
        <f t="shared" si="44"/>
        <v>0</v>
      </c>
      <c r="BJ25" s="186">
        <f t="shared" si="45"/>
        <v>0</v>
      </c>
      <c r="BK25" s="187">
        <f t="shared" si="46"/>
        <v>0</v>
      </c>
      <c r="BL25" s="186">
        <f t="shared" si="47"/>
        <v>0</v>
      </c>
      <c r="BM25" s="187">
        <f t="shared" si="48"/>
        <v>0</v>
      </c>
      <c r="BN25" s="186">
        <f t="shared" si="49"/>
        <v>0</v>
      </c>
      <c r="BO25" s="187">
        <f t="shared" si="50"/>
        <v>0</v>
      </c>
      <c r="BP25" s="186">
        <f t="shared" si="51"/>
        <v>0</v>
      </c>
      <c r="BQ25" s="187">
        <f t="shared" si="52"/>
        <v>0</v>
      </c>
      <c r="BR25" s="186">
        <f t="shared" si="53"/>
        <v>0</v>
      </c>
      <c r="BS25" s="187">
        <f t="shared" si="54"/>
        <v>0</v>
      </c>
      <c r="BT25" s="186">
        <f t="shared" si="55"/>
        <v>0</v>
      </c>
      <c r="BU25" s="187">
        <f t="shared" si="56"/>
        <v>0</v>
      </c>
      <c r="BV25" s="186">
        <f t="shared" si="57"/>
        <v>0</v>
      </c>
      <c r="BW25" s="187">
        <f t="shared" si="58"/>
        <v>0</v>
      </c>
      <c r="BX25" s="186">
        <f t="shared" si="59"/>
        <v>0</v>
      </c>
      <c r="BY25" s="187">
        <f t="shared" si="60"/>
        <v>0</v>
      </c>
      <c r="BZ25" s="186">
        <f t="shared" si="61"/>
        <v>0</v>
      </c>
      <c r="CA25" s="187">
        <f t="shared" si="62"/>
        <v>0</v>
      </c>
      <c r="CB25" s="186">
        <f t="shared" si="63"/>
        <v>0</v>
      </c>
    </row>
    <row r="26" spans="1:80" ht="39.9" customHeight="1" x14ac:dyDescent="0.3">
      <c r="A26" s="8">
        <v>90</v>
      </c>
      <c r="B26" s="154"/>
      <c r="C26" s="155"/>
      <c r="D26" s="156"/>
      <c r="E26" s="151"/>
      <c r="F26" s="157"/>
      <c r="G26" s="152"/>
      <c r="H26" s="152"/>
      <c r="I26" s="153"/>
      <c r="P26" s="195"/>
      <c r="Q26" s="183">
        <f t="shared" si="0"/>
        <v>0</v>
      </c>
      <c r="R26" s="184">
        <f t="shared" si="1"/>
        <v>0</v>
      </c>
      <c r="S26" s="183">
        <f t="shared" si="2"/>
        <v>0</v>
      </c>
      <c r="T26" s="184">
        <f t="shared" si="3"/>
        <v>0</v>
      </c>
      <c r="U26" s="185">
        <f t="shared" si="4"/>
        <v>0</v>
      </c>
      <c r="V26" s="186">
        <f t="shared" si="5"/>
        <v>0</v>
      </c>
      <c r="W26" s="187">
        <f t="shared" si="6"/>
        <v>0</v>
      </c>
      <c r="X26" s="186">
        <f t="shared" si="7"/>
        <v>0</v>
      </c>
      <c r="Y26" s="187">
        <f t="shared" si="8"/>
        <v>0</v>
      </c>
      <c r="Z26" s="186">
        <f t="shared" si="9"/>
        <v>0</v>
      </c>
      <c r="AA26" s="187">
        <f t="shared" si="10"/>
        <v>0</v>
      </c>
      <c r="AB26" s="186">
        <f t="shared" si="11"/>
        <v>0</v>
      </c>
      <c r="AC26" s="187">
        <f t="shared" si="12"/>
        <v>0</v>
      </c>
      <c r="AD26" s="186">
        <f t="shared" si="13"/>
        <v>0</v>
      </c>
      <c r="AE26" s="187">
        <f t="shared" si="14"/>
        <v>0</v>
      </c>
      <c r="AF26" s="186">
        <f t="shared" si="15"/>
        <v>0</v>
      </c>
      <c r="AG26" s="187">
        <f t="shared" si="16"/>
        <v>0</v>
      </c>
      <c r="AH26" s="186">
        <f t="shared" si="17"/>
        <v>0</v>
      </c>
      <c r="AI26" s="187">
        <f t="shared" si="18"/>
        <v>0</v>
      </c>
      <c r="AJ26" s="186">
        <f t="shared" si="19"/>
        <v>0</v>
      </c>
      <c r="AK26" s="187">
        <f t="shared" si="20"/>
        <v>0</v>
      </c>
      <c r="AL26" s="186">
        <f t="shared" si="21"/>
        <v>0</v>
      </c>
      <c r="AM26" s="187">
        <f t="shared" si="22"/>
        <v>0</v>
      </c>
      <c r="AN26" s="186">
        <f t="shared" si="23"/>
        <v>0</v>
      </c>
      <c r="AO26" s="187">
        <f t="shared" si="24"/>
        <v>0</v>
      </c>
      <c r="AP26" s="186">
        <f t="shared" si="25"/>
        <v>0</v>
      </c>
      <c r="AQ26" s="187">
        <f t="shared" si="26"/>
        <v>0</v>
      </c>
      <c r="AR26" s="186">
        <f t="shared" si="27"/>
        <v>0</v>
      </c>
      <c r="AS26" s="187">
        <f t="shared" si="28"/>
        <v>0</v>
      </c>
      <c r="AT26" s="186">
        <f t="shared" si="29"/>
        <v>0</v>
      </c>
      <c r="AU26" s="187">
        <f t="shared" si="30"/>
        <v>0</v>
      </c>
      <c r="AV26" s="186">
        <f t="shared" si="31"/>
        <v>0</v>
      </c>
      <c r="AW26" s="187">
        <f t="shared" si="32"/>
        <v>0</v>
      </c>
      <c r="AX26" s="186">
        <f t="shared" si="33"/>
        <v>0</v>
      </c>
      <c r="AY26" s="187">
        <f t="shared" si="34"/>
        <v>0</v>
      </c>
      <c r="AZ26" s="186">
        <f t="shared" si="35"/>
        <v>0</v>
      </c>
      <c r="BA26" s="187">
        <f t="shared" si="36"/>
        <v>0</v>
      </c>
      <c r="BB26" s="186">
        <f t="shared" si="37"/>
        <v>0</v>
      </c>
      <c r="BC26" s="187">
        <f t="shared" si="38"/>
        <v>0</v>
      </c>
      <c r="BD26" s="186">
        <f t="shared" si="39"/>
        <v>0</v>
      </c>
      <c r="BE26" s="187">
        <f t="shared" si="40"/>
        <v>0</v>
      </c>
      <c r="BF26" s="186">
        <f t="shared" si="41"/>
        <v>0</v>
      </c>
      <c r="BG26" s="187">
        <f t="shared" si="42"/>
        <v>0</v>
      </c>
      <c r="BH26" s="186">
        <f t="shared" si="43"/>
        <v>0</v>
      </c>
      <c r="BI26" s="187">
        <f t="shared" si="44"/>
        <v>0</v>
      </c>
      <c r="BJ26" s="186">
        <f t="shared" si="45"/>
        <v>0</v>
      </c>
      <c r="BK26" s="187">
        <f t="shared" si="46"/>
        <v>0</v>
      </c>
      <c r="BL26" s="186">
        <f t="shared" si="47"/>
        <v>0</v>
      </c>
      <c r="BM26" s="187">
        <f t="shared" si="48"/>
        <v>0</v>
      </c>
      <c r="BN26" s="186">
        <f t="shared" si="49"/>
        <v>0</v>
      </c>
      <c r="BO26" s="187">
        <f t="shared" si="50"/>
        <v>0</v>
      </c>
      <c r="BP26" s="186">
        <f t="shared" si="51"/>
        <v>0</v>
      </c>
      <c r="BQ26" s="187">
        <f t="shared" si="52"/>
        <v>0</v>
      </c>
      <c r="BR26" s="186">
        <f t="shared" si="53"/>
        <v>0</v>
      </c>
      <c r="BS26" s="187">
        <f t="shared" si="54"/>
        <v>0</v>
      </c>
      <c r="BT26" s="186">
        <f t="shared" si="55"/>
        <v>0</v>
      </c>
      <c r="BU26" s="187">
        <f t="shared" si="56"/>
        <v>0</v>
      </c>
      <c r="BV26" s="186">
        <f t="shared" si="57"/>
        <v>0</v>
      </c>
      <c r="BW26" s="187">
        <f t="shared" si="58"/>
        <v>0</v>
      </c>
      <c r="BX26" s="186">
        <f t="shared" si="59"/>
        <v>0</v>
      </c>
      <c r="BY26" s="187">
        <f t="shared" si="60"/>
        <v>0</v>
      </c>
      <c r="BZ26" s="186">
        <f t="shared" si="61"/>
        <v>0</v>
      </c>
      <c r="CA26" s="187">
        <f t="shared" si="62"/>
        <v>0</v>
      </c>
      <c r="CB26" s="186">
        <f t="shared" si="63"/>
        <v>0</v>
      </c>
    </row>
    <row r="27" spans="1:80" ht="39.9" customHeight="1" x14ac:dyDescent="0.3">
      <c r="A27" s="8">
        <v>91</v>
      </c>
      <c r="B27" s="154"/>
      <c r="C27" s="155"/>
      <c r="D27" s="156"/>
      <c r="E27" s="151"/>
      <c r="F27" s="157"/>
      <c r="G27" s="152"/>
      <c r="H27" s="152"/>
      <c r="I27" s="153"/>
      <c r="P27" s="195"/>
      <c r="Q27" s="183">
        <f t="shared" si="0"/>
        <v>0</v>
      </c>
      <c r="R27" s="184">
        <f t="shared" si="1"/>
        <v>0</v>
      </c>
      <c r="S27" s="183">
        <f t="shared" si="2"/>
        <v>0</v>
      </c>
      <c r="T27" s="184">
        <f t="shared" si="3"/>
        <v>0</v>
      </c>
      <c r="U27" s="185">
        <f t="shared" si="4"/>
        <v>0</v>
      </c>
      <c r="V27" s="186">
        <f t="shared" si="5"/>
        <v>0</v>
      </c>
      <c r="W27" s="187">
        <f t="shared" si="6"/>
        <v>0</v>
      </c>
      <c r="X27" s="186">
        <f t="shared" si="7"/>
        <v>0</v>
      </c>
      <c r="Y27" s="187">
        <f t="shared" si="8"/>
        <v>0</v>
      </c>
      <c r="Z27" s="186">
        <f t="shared" si="9"/>
        <v>0</v>
      </c>
      <c r="AA27" s="187">
        <f t="shared" si="10"/>
        <v>0</v>
      </c>
      <c r="AB27" s="186">
        <f t="shared" si="11"/>
        <v>0</v>
      </c>
      <c r="AC27" s="187">
        <f t="shared" si="12"/>
        <v>0</v>
      </c>
      <c r="AD27" s="186">
        <f t="shared" si="13"/>
        <v>0</v>
      </c>
      <c r="AE27" s="187">
        <f t="shared" si="14"/>
        <v>0</v>
      </c>
      <c r="AF27" s="186">
        <f t="shared" si="15"/>
        <v>0</v>
      </c>
      <c r="AG27" s="187">
        <f t="shared" si="16"/>
        <v>0</v>
      </c>
      <c r="AH27" s="186">
        <f t="shared" si="17"/>
        <v>0</v>
      </c>
      <c r="AI27" s="187">
        <f t="shared" si="18"/>
        <v>0</v>
      </c>
      <c r="AJ27" s="186">
        <f t="shared" si="19"/>
        <v>0</v>
      </c>
      <c r="AK27" s="187">
        <f t="shared" si="20"/>
        <v>0</v>
      </c>
      <c r="AL27" s="186">
        <f t="shared" si="21"/>
        <v>0</v>
      </c>
      <c r="AM27" s="187">
        <f t="shared" si="22"/>
        <v>0</v>
      </c>
      <c r="AN27" s="186">
        <f t="shared" si="23"/>
        <v>0</v>
      </c>
      <c r="AO27" s="187">
        <f t="shared" si="24"/>
        <v>0</v>
      </c>
      <c r="AP27" s="186">
        <f t="shared" si="25"/>
        <v>0</v>
      </c>
      <c r="AQ27" s="187">
        <f t="shared" si="26"/>
        <v>0</v>
      </c>
      <c r="AR27" s="186">
        <f t="shared" si="27"/>
        <v>0</v>
      </c>
      <c r="AS27" s="187">
        <f t="shared" si="28"/>
        <v>0</v>
      </c>
      <c r="AT27" s="186">
        <f t="shared" si="29"/>
        <v>0</v>
      </c>
      <c r="AU27" s="187">
        <f t="shared" si="30"/>
        <v>0</v>
      </c>
      <c r="AV27" s="186">
        <f t="shared" si="31"/>
        <v>0</v>
      </c>
      <c r="AW27" s="187">
        <f t="shared" si="32"/>
        <v>0</v>
      </c>
      <c r="AX27" s="186">
        <f t="shared" si="33"/>
        <v>0</v>
      </c>
      <c r="AY27" s="187">
        <f t="shared" si="34"/>
        <v>0</v>
      </c>
      <c r="AZ27" s="186">
        <f t="shared" si="35"/>
        <v>0</v>
      </c>
      <c r="BA27" s="187">
        <f t="shared" si="36"/>
        <v>0</v>
      </c>
      <c r="BB27" s="186">
        <f t="shared" si="37"/>
        <v>0</v>
      </c>
      <c r="BC27" s="187">
        <f t="shared" si="38"/>
        <v>0</v>
      </c>
      <c r="BD27" s="186">
        <f t="shared" si="39"/>
        <v>0</v>
      </c>
      <c r="BE27" s="187">
        <f t="shared" si="40"/>
        <v>0</v>
      </c>
      <c r="BF27" s="186">
        <f t="shared" si="41"/>
        <v>0</v>
      </c>
      <c r="BG27" s="187">
        <f t="shared" si="42"/>
        <v>0</v>
      </c>
      <c r="BH27" s="186">
        <f t="shared" si="43"/>
        <v>0</v>
      </c>
      <c r="BI27" s="187">
        <f t="shared" si="44"/>
        <v>0</v>
      </c>
      <c r="BJ27" s="186">
        <f t="shared" si="45"/>
        <v>0</v>
      </c>
      <c r="BK27" s="187">
        <f t="shared" si="46"/>
        <v>0</v>
      </c>
      <c r="BL27" s="186">
        <f t="shared" si="47"/>
        <v>0</v>
      </c>
      <c r="BM27" s="187">
        <f t="shared" si="48"/>
        <v>0</v>
      </c>
      <c r="BN27" s="186">
        <f t="shared" si="49"/>
        <v>0</v>
      </c>
      <c r="BO27" s="187">
        <f t="shared" si="50"/>
        <v>0</v>
      </c>
      <c r="BP27" s="186">
        <f t="shared" si="51"/>
        <v>0</v>
      </c>
      <c r="BQ27" s="187">
        <f t="shared" si="52"/>
        <v>0</v>
      </c>
      <c r="BR27" s="186">
        <f t="shared" si="53"/>
        <v>0</v>
      </c>
      <c r="BS27" s="187">
        <f t="shared" si="54"/>
        <v>0</v>
      </c>
      <c r="BT27" s="186">
        <f t="shared" si="55"/>
        <v>0</v>
      </c>
      <c r="BU27" s="187">
        <f t="shared" si="56"/>
        <v>0</v>
      </c>
      <c r="BV27" s="186">
        <f t="shared" si="57"/>
        <v>0</v>
      </c>
      <c r="BW27" s="187">
        <f t="shared" si="58"/>
        <v>0</v>
      </c>
      <c r="BX27" s="186">
        <f t="shared" si="59"/>
        <v>0</v>
      </c>
      <c r="BY27" s="187">
        <f t="shared" si="60"/>
        <v>0</v>
      </c>
      <c r="BZ27" s="186">
        <f t="shared" si="61"/>
        <v>0</v>
      </c>
      <c r="CA27" s="187">
        <f t="shared" si="62"/>
        <v>0</v>
      </c>
      <c r="CB27" s="186">
        <f t="shared" si="63"/>
        <v>0</v>
      </c>
    </row>
    <row r="28" spans="1:80" ht="39.9" customHeight="1" x14ac:dyDescent="0.3">
      <c r="A28" s="8">
        <v>92</v>
      </c>
      <c r="B28" s="154"/>
      <c r="C28" s="155"/>
      <c r="D28" s="156"/>
      <c r="E28" s="151"/>
      <c r="F28" s="157"/>
      <c r="G28" s="152"/>
      <c r="H28" s="152"/>
      <c r="I28" s="153"/>
      <c r="P28" s="195"/>
      <c r="Q28" s="183">
        <f t="shared" si="0"/>
        <v>0</v>
      </c>
      <c r="R28" s="184">
        <f t="shared" si="1"/>
        <v>0</v>
      </c>
      <c r="S28" s="183">
        <f t="shared" si="2"/>
        <v>0</v>
      </c>
      <c r="T28" s="184">
        <f t="shared" si="3"/>
        <v>0</v>
      </c>
      <c r="U28" s="185">
        <f t="shared" si="4"/>
        <v>0</v>
      </c>
      <c r="V28" s="186">
        <f t="shared" si="5"/>
        <v>0</v>
      </c>
      <c r="W28" s="187">
        <f t="shared" si="6"/>
        <v>0</v>
      </c>
      <c r="X28" s="186">
        <f t="shared" si="7"/>
        <v>0</v>
      </c>
      <c r="Y28" s="187">
        <f t="shared" si="8"/>
        <v>0</v>
      </c>
      <c r="Z28" s="186">
        <f t="shared" si="9"/>
        <v>0</v>
      </c>
      <c r="AA28" s="187">
        <f t="shared" si="10"/>
        <v>0</v>
      </c>
      <c r="AB28" s="186">
        <f t="shared" si="11"/>
        <v>0</v>
      </c>
      <c r="AC28" s="187">
        <f t="shared" si="12"/>
        <v>0</v>
      </c>
      <c r="AD28" s="186">
        <f t="shared" si="13"/>
        <v>0</v>
      </c>
      <c r="AE28" s="187">
        <f t="shared" si="14"/>
        <v>0</v>
      </c>
      <c r="AF28" s="186">
        <f t="shared" si="15"/>
        <v>0</v>
      </c>
      <c r="AG28" s="187">
        <f t="shared" si="16"/>
        <v>0</v>
      </c>
      <c r="AH28" s="186">
        <f t="shared" si="17"/>
        <v>0</v>
      </c>
      <c r="AI28" s="187">
        <f t="shared" si="18"/>
        <v>0</v>
      </c>
      <c r="AJ28" s="186">
        <f t="shared" si="19"/>
        <v>0</v>
      </c>
      <c r="AK28" s="187">
        <f t="shared" si="20"/>
        <v>0</v>
      </c>
      <c r="AL28" s="186">
        <f t="shared" si="21"/>
        <v>0</v>
      </c>
      <c r="AM28" s="187">
        <f t="shared" si="22"/>
        <v>0</v>
      </c>
      <c r="AN28" s="186">
        <f t="shared" si="23"/>
        <v>0</v>
      </c>
      <c r="AO28" s="187">
        <f t="shared" si="24"/>
        <v>0</v>
      </c>
      <c r="AP28" s="186">
        <f t="shared" si="25"/>
        <v>0</v>
      </c>
      <c r="AQ28" s="187">
        <f t="shared" si="26"/>
        <v>0</v>
      </c>
      <c r="AR28" s="186">
        <f t="shared" si="27"/>
        <v>0</v>
      </c>
      <c r="AS28" s="187">
        <f t="shared" si="28"/>
        <v>0</v>
      </c>
      <c r="AT28" s="186">
        <f t="shared" si="29"/>
        <v>0</v>
      </c>
      <c r="AU28" s="187">
        <f t="shared" si="30"/>
        <v>0</v>
      </c>
      <c r="AV28" s="186">
        <f t="shared" si="31"/>
        <v>0</v>
      </c>
      <c r="AW28" s="187">
        <f t="shared" si="32"/>
        <v>0</v>
      </c>
      <c r="AX28" s="186">
        <f t="shared" si="33"/>
        <v>0</v>
      </c>
      <c r="AY28" s="187">
        <f t="shared" si="34"/>
        <v>0</v>
      </c>
      <c r="AZ28" s="186">
        <f t="shared" si="35"/>
        <v>0</v>
      </c>
      <c r="BA28" s="187">
        <f t="shared" si="36"/>
        <v>0</v>
      </c>
      <c r="BB28" s="186">
        <f t="shared" si="37"/>
        <v>0</v>
      </c>
      <c r="BC28" s="187">
        <f t="shared" si="38"/>
        <v>0</v>
      </c>
      <c r="BD28" s="186">
        <f t="shared" si="39"/>
        <v>0</v>
      </c>
      <c r="BE28" s="187">
        <f t="shared" si="40"/>
        <v>0</v>
      </c>
      <c r="BF28" s="186">
        <f t="shared" si="41"/>
        <v>0</v>
      </c>
      <c r="BG28" s="187">
        <f t="shared" si="42"/>
        <v>0</v>
      </c>
      <c r="BH28" s="186">
        <f t="shared" si="43"/>
        <v>0</v>
      </c>
      <c r="BI28" s="187">
        <f t="shared" si="44"/>
        <v>0</v>
      </c>
      <c r="BJ28" s="186">
        <f t="shared" si="45"/>
        <v>0</v>
      </c>
      <c r="BK28" s="187">
        <f t="shared" si="46"/>
        <v>0</v>
      </c>
      <c r="BL28" s="186">
        <f t="shared" si="47"/>
        <v>0</v>
      </c>
      <c r="BM28" s="187">
        <f t="shared" si="48"/>
        <v>0</v>
      </c>
      <c r="BN28" s="186">
        <f t="shared" si="49"/>
        <v>0</v>
      </c>
      <c r="BO28" s="187">
        <f t="shared" si="50"/>
        <v>0</v>
      </c>
      <c r="BP28" s="186">
        <f t="shared" si="51"/>
        <v>0</v>
      </c>
      <c r="BQ28" s="187">
        <f t="shared" si="52"/>
        <v>0</v>
      </c>
      <c r="BR28" s="186">
        <f t="shared" si="53"/>
        <v>0</v>
      </c>
      <c r="BS28" s="187">
        <f t="shared" si="54"/>
        <v>0</v>
      </c>
      <c r="BT28" s="186">
        <f t="shared" si="55"/>
        <v>0</v>
      </c>
      <c r="BU28" s="187">
        <f t="shared" si="56"/>
        <v>0</v>
      </c>
      <c r="BV28" s="186">
        <f t="shared" si="57"/>
        <v>0</v>
      </c>
      <c r="BW28" s="187">
        <f t="shared" si="58"/>
        <v>0</v>
      </c>
      <c r="BX28" s="186">
        <f t="shared" si="59"/>
        <v>0</v>
      </c>
      <c r="BY28" s="187">
        <f t="shared" si="60"/>
        <v>0</v>
      </c>
      <c r="BZ28" s="186">
        <f t="shared" si="61"/>
        <v>0</v>
      </c>
      <c r="CA28" s="187">
        <f t="shared" si="62"/>
        <v>0</v>
      </c>
      <c r="CB28" s="186">
        <f t="shared" si="63"/>
        <v>0</v>
      </c>
    </row>
    <row r="29" spans="1:80" ht="39.9" customHeight="1" x14ac:dyDescent="0.3">
      <c r="A29" s="8">
        <v>93</v>
      </c>
      <c r="B29" s="154"/>
      <c r="C29" s="155"/>
      <c r="D29" s="156"/>
      <c r="E29" s="151"/>
      <c r="F29" s="157"/>
      <c r="G29" s="152"/>
      <c r="H29" s="152"/>
      <c r="I29" s="153"/>
      <c r="P29" s="195"/>
      <c r="Q29" s="183">
        <f t="shared" si="0"/>
        <v>0</v>
      </c>
      <c r="R29" s="184">
        <f t="shared" si="1"/>
        <v>0</v>
      </c>
      <c r="S29" s="183">
        <f t="shared" si="2"/>
        <v>0</v>
      </c>
      <c r="T29" s="184">
        <f t="shared" si="3"/>
        <v>0</v>
      </c>
      <c r="U29" s="185">
        <f t="shared" si="4"/>
        <v>0</v>
      </c>
      <c r="V29" s="186">
        <f t="shared" si="5"/>
        <v>0</v>
      </c>
      <c r="W29" s="187">
        <f t="shared" si="6"/>
        <v>0</v>
      </c>
      <c r="X29" s="186">
        <f t="shared" si="7"/>
        <v>0</v>
      </c>
      <c r="Y29" s="187">
        <f t="shared" si="8"/>
        <v>0</v>
      </c>
      <c r="Z29" s="186">
        <f t="shared" si="9"/>
        <v>0</v>
      </c>
      <c r="AA29" s="187">
        <f t="shared" si="10"/>
        <v>0</v>
      </c>
      <c r="AB29" s="186">
        <f t="shared" si="11"/>
        <v>0</v>
      </c>
      <c r="AC29" s="187">
        <f t="shared" si="12"/>
        <v>0</v>
      </c>
      <c r="AD29" s="186">
        <f t="shared" si="13"/>
        <v>0</v>
      </c>
      <c r="AE29" s="187">
        <f t="shared" si="14"/>
        <v>0</v>
      </c>
      <c r="AF29" s="186">
        <f t="shared" si="15"/>
        <v>0</v>
      </c>
      <c r="AG29" s="187">
        <f t="shared" si="16"/>
        <v>0</v>
      </c>
      <c r="AH29" s="186">
        <f t="shared" si="17"/>
        <v>0</v>
      </c>
      <c r="AI29" s="187">
        <f t="shared" si="18"/>
        <v>0</v>
      </c>
      <c r="AJ29" s="186">
        <f t="shared" si="19"/>
        <v>0</v>
      </c>
      <c r="AK29" s="187">
        <f t="shared" si="20"/>
        <v>0</v>
      </c>
      <c r="AL29" s="186">
        <f t="shared" si="21"/>
        <v>0</v>
      </c>
      <c r="AM29" s="187">
        <f t="shared" si="22"/>
        <v>0</v>
      </c>
      <c r="AN29" s="186">
        <f t="shared" si="23"/>
        <v>0</v>
      </c>
      <c r="AO29" s="187">
        <f t="shared" si="24"/>
        <v>0</v>
      </c>
      <c r="AP29" s="186">
        <f t="shared" si="25"/>
        <v>0</v>
      </c>
      <c r="AQ29" s="187">
        <f t="shared" si="26"/>
        <v>0</v>
      </c>
      <c r="AR29" s="186">
        <f t="shared" si="27"/>
        <v>0</v>
      </c>
      <c r="AS29" s="187">
        <f t="shared" si="28"/>
        <v>0</v>
      </c>
      <c r="AT29" s="186">
        <f t="shared" si="29"/>
        <v>0</v>
      </c>
      <c r="AU29" s="187">
        <f t="shared" si="30"/>
        <v>0</v>
      </c>
      <c r="AV29" s="186">
        <f t="shared" si="31"/>
        <v>0</v>
      </c>
      <c r="AW29" s="187">
        <f t="shared" si="32"/>
        <v>0</v>
      </c>
      <c r="AX29" s="186">
        <f t="shared" si="33"/>
        <v>0</v>
      </c>
      <c r="AY29" s="187">
        <f t="shared" si="34"/>
        <v>0</v>
      </c>
      <c r="AZ29" s="186">
        <f t="shared" si="35"/>
        <v>0</v>
      </c>
      <c r="BA29" s="187">
        <f t="shared" si="36"/>
        <v>0</v>
      </c>
      <c r="BB29" s="186">
        <f t="shared" si="37"/>
        <v>0</v>
      </c>
      <c r="BC29" s="187">
        <f t="shared" si="38"/>
        <v>0</v>
      </c>
      <c r="BD29" s="186">
        <f t="shared" si="39"/>
        <v>0</v>
      </c>
      <c r="BE29" s="187">
        <f t="shared" si="40"/>
        <v>0</v>
      </c>
      <c r="BF29" s="186">
        <f t="shared" si="41"/>
        <v>0</v>
      </c>
      <c r="BG29" s="187">
        <f t="shared" si="42"/>
        <v>0</v>
      </c>
      <c r="BH29" s="186">
        <f t="shared" si="43"/>
        <v>0</v>
      </c>
      <c r="BI29" s="187">
        <f t="shared" si="44"/>
        <v>0</v>
      </c>
      <c r="BJ29" s="186">
        <f t="shared" si="45"/>
        <v>0</v>
      </c>
      <c r="BK29" s="187">
        <f t="shared" si="46"/>
        <v>0</v>
      </c>
      <c r="BL29" s="186">
        <f t="shared" si="47"/>
        <v>0</v>
      </c>
      <c r="BM29" s="187">
        <f t="shared" si="48"/>
        <v>0</v>
      </c>
      <c r="BN29" s="186">
        <f t="shared" si="49"/>
        <v>0</v>
      </c>
      <c r="BO29" s="187">
        <f t="shared" si="50"/>
        <v>0</v>
      </c>
      <c r="BP29" s="186">
        <f t="shared" si="51"/>
        <v>0</v>
      </c>
      <c r="BQ29" s="187">
        <f t="shared" si="52"/>
        <v>0</v>
      </c>
      <c r="BR29" s="186">
        <f t="shared" si="53"/>
        <v>0</v>
      </c>
      <c r="BS29" s="187">
        <f t="shared" si="54"/>
        <v>0</v>
      </c>
      <c r="BT29" s="186">
        <f t="shared" si="55"/>
        <v>0</v>
      </c>
      <c r="BU29" s="187">
        <f t="shared" si="56"/>
        <v>0</v>
      </c>
      <c r="BV29" s="186">
        <f t="shared" si="57"/>
        <v>0</v>
      </c>
      <c r="BW29" s="187">
        <f t="shared" si="58"/>
        <v>0</v>
      </c>
      <c r="BX29" s="186">
        <f t="shared" si="59"/>
        <v>0</v>
      </c>
      <c r="BY29" s="187">
        <f t="shared" si="60"/>
        <v>0</v>
      </c>
      <c r="BZ29" s="186">
        <f t="shared" si="61"/>
        <v>0</v>
      </c>
      <c r="CA29" s="187">
        <f t="shared" si="62"/>
        <v>0</v>
      </c>
      <c r="CB29" s="186">
        <f t="shared" si="63"/>
        <v>0</v>
      </c>
    </row>
    <row r="30" spans="1:80" ht="39.9" customHeight="1" x14ac:dyDescent="0.3">
      <c r="A30" s="8">
        <v>94</v>
      </c>
      <c r="B30" s="154"/>
      <c r="C30" s="155"/>
      <c r="D30" s="156"/>
      <c r="E30" s="151"/>
      <c r="F30" s="157"/>
      <c r="G30" s="152"/>
      <c r="H30" s="152"/>
      <c r="I30" s="153"/>
      <c r="P30" s="195"/>
      <c r="Q30" s="183">
        <f t="shared" si="0"/>
        <v>0</v>
      </c>
      <c r="R30" s="184">
        <f t="shared" si="1"/>
        <v>0</v>
      </c>
      <c r="S30" s="183">
        <f t="shared" si="2"/>
        <v>0</v>
      </c>
      <c r="T30" s="184">
        <f t="shared" si="3"/>
        <v>0</v>
      </c>
      <c r="U30" s="185">
        <f t="shared" si="4"/>
        <v>0</v>
      </c>
      <c r="V30" s="186">
        <f t="shared" si="5"/>
        <v>0</v>
      </c>
      <c r="W30" s="187">
        <f t="shared" si="6"/>
        <v>0</v>
      </c>
      <c r="X30" s="186">
        <f t="shared" si="7"/>
        <v>0</v>
      </c>
      <c r="Y30" s="187">
        <f t="shared" si="8"/>
        <v>0</v>
      </c>
      <c r="Z30" s="186">
        <f t="shared" si="9"/>
        <v>0</v>
      </c>
      <c r="AA30" s="187">
        <f t="shared" si="10"/>
        <v>0</v>
      </c>
      <c r="AB30" s="186">
        <f t="shared" si="11"/>
        <v>0</v>
      </c>
      <c r="AC30" s="187">
        <f t="shared" si="12"/>
        <v>0</v>
      </c>
      <c r="AD30" s="186">
        <f t="shared" si="13"/>
        <v>0</v>
      </c>
      <c r="AE30" s="187">
        <f t="shared" si="14"/>
        <v>0</v>
      </c>
      <c r="AF30" s="186">
        <f t="shared" si="15"/>
        <v>0</v>
      </c>
      <c r="AG30" s="187">
        <f t="shared" si="16"/>
        <v>0</v>
      </c>
      <c r="AH30" s="186">
        <f t="shared" si="17"/>
        <v>0</v>
      </c>
      <c r="AI30" s="187">
        <f t="shared" si="18"/>
        <v>0</v>
      </c>
      <c r="AJ30" s="186">
        <f t="shared" si="19"/>
        <v>0</v>
      </c>
      <c r="AK30" s="187">
        <f t="shared" si="20"/>
        <v>0</v>
      </c>
      <c r="AL30" s="186">
        <f t="shared" si="21"/>
        <v>0</v>
      </c>
      <c r="AM30" s="187">
        <f t="shared" si="22"/>
        <v>0</v>
      </c>
      <c r="AN30" s="186">
        <f t="shared" si="23"/>
        <v>0</v>
      </c>
      <c r="AO30" s="187">
        <f t="shared" si="24"/>
        <v>0</v>
      </c>
      <c r="AP30" s="186">
        <f t="shared" si="25"/>
        <v>0</v>
      </c>
      <c r="AQ30" s="187">
        <f t="shared" si="26"/>
        <v>0</v>
      </c>
      <c r="AR30" s="186">
        <f t="shared" si="27"/>
        <v>0</v>
      </c>
      <c r="AS30" s="187">
        <f t="shared" si="28"/>
        <v>0</v>
      </c>
      <c r="AT30" s="186">
        <f t="shared" si="29"/>
        <v>0</v>
      </c>
      <c r="AU30" s="187">
        <f t="shared" si="30"/>
        <v>0</v>
      </c>
      <c r="AV30" s="186">
        <f t="shared" si="31"/>
        <v>0</v>
      </c>
      <c r="AW30" s="187">
        <f t="shared" si="32"/>
        <v>0</v>
      </c>
      <c r="AX30" s="186">
        <f t="shared" si="33"/>
        <v>0</v>
      </c>
      <c r="AY30" s="187">
        <f t="shared" si="34"/>
        <v>0</v>
      </c>
      <c r="AZ30" s="186">
        <f t="shared" si="35"/>
        <v>0</v>
      </c>
      <c r="BA30" s="187">
        <f t="shared" si="36"/>
        <v>0</v>
      </c>
      <c r="BB30" s="186">
        <f t="shared" si="37"/>
        <v>0</v>
      </c>
      <c r="BC30" s="187">
        <f t="shared" si="38"/>
        <v>0</v>
      </c>
      <c r="BD30" s="186">
        <f t="shared" si="39"/>
        <v>0</v>
      </c>
      <c r="BE30" s="187">
        <f t="shared" si="40"/>
        <v>0</v>
      </c>
      <c r="BF30" s="186">
        <f t="shared" si="41"/>
        <v>0</v>
      </c>
      <c r="BG30" s="187">
        <f t="shared" si="42"/>
        <v>0</v>
      </c>
      <c r="BH30" s="186">
        <f t="shared" si="43"/>
        <v>0</v>
      </c>
      <c r="BI30" s="187">
        <f t="shared" si="44"/>
        <v>0</v>
      </c>
      <c r="BJ30" s="186">
        <f t="shared" si="45"/>
        <v>0</v>
      </c>
      <c r="BK30" s="187">
        <f t="shared" si="46"/>
        <v>0</v>
      </c>
      <c r="BL30" s="186">
        <f t="shared" si="47"/>
        <v>0</v>
      </c>
      <c r="BM30" s="187">
        <f t="shared" si="48"/>
        <v>0</v>
      </c>
      <c r="BN30" s="186">
        <f t="shared" si="49"/>
        <v>0</v>
      </c>
      <c r="BO30" s="187">
        <f t="shared" si="50"/>
        <v>0</v>
      </c>
      <c r="BP30" s="186">
        <f t="shared" si="51"/>
        <v>0</v>
      </c>
      <c r="BQ30" s="187">
        <f t="shared" si="52"/>
        <v>0</v>
      </c>
      <c r="BR30" s="186">
        <f t="shared" si="53"/>
        <v>0</v>
      </c>
      <c r="BS30" s="187">
        <f t="shared" si="54"/>
        <v>0</v>
      </c>
      <c r="BT30" s="186">
        <f t="shared" si="55"/>
        <v>0</v>
      </c>
      <c r="BU30" s="187">
        <f t="shared" si="56"/>
        <v>0</v>
      </c>
      <c r="BV30" s="186">
        <f t="shared" si="57"/>
        <v>0</v>
      </c>
      <c r="BW30" s="187">
        <f t="shared" si="58"/>
        <v>0</v>
      </c>
      <c r="BX30" s="186">
        <f t="shared" si="59"/>
        <v>0</v>
      </c>
      <c r="BY30" s="187">
        <f t="shared" si="60"/>
        <v>0</v>
      </c>
      <c r="BZ30" s="186">
        <f t="shared" si="61"/>
        <v>0</v>
      </c>
      <c r="CA30" s="187">
        <f t="shared" si="62"/>
        <v>0</v>
      </c>
      <c r="CB30" s="186">
        <f t="shared" si="63"/>
        <v>0</v>
      </c>
    </row>
    <row r="31" spans="1:80" ht="39.9" customHeight="1" x14ac:dyDescent="0.3">
      <c r="A31" s="8">
        <v>95</v>
      </c>
      <c r="B31" s="154"/>
      <c r="C31" s="155"/>
      <c r="D31" s="156"/>
      <c r="E31" s="151"/>
      <c r="F31" s="157"/>
      <c r="G31" s="152"/>
      <c r="H31" s="152"/>
      <c r="I31" s="153"/>
      <c r="P31" s="195"/>
      <c r="Q31" s="183">
        <f t="shared" si="0"/>
        <v>0</v>
      </c>
      <c r="R31" s="184">
        <f t="shared" si="1"/>
        <v>0</v>
      </c>
      <c r="S31" s="183">
        <f t="shared" si="2"/>
        <v>0</v>
      </c>
      <c r="T31" s="184">
        <f t="shared" si="3"/>
        <v>0</v>
      </c>
      <c r="U31" s="185">
        <f t="shared" si="4"/>
        <v>0</v>
      </c>
      <c r="V31" s="186">
        <f t="shared" si="5"/>
        <v>0</v>
      </c>
      <c r="W31" s="187">
        <f t="shared" si="6"/>
        <v>0</v>
      </c>
      <c r="X31" s="186">
        <f t="shared" si="7"/>
        <v>0</v>
      </c>
      <c r="Y31" s="187">
        <f t="shared" si="8"/>
        <v>0</v>
      </c>
      <c r="Z31" s="186">
        <f t="shared" si="9"/>
        <v>0</v>
      </c>
      <c r="AA31" s="187">
        <f t="shared" si="10"/>
        <v>0</v>
      </c>
      <c r="AB31" s="186">
        <f t="shared" si="11"/>
        <v>0</v>
      </c>
      <c r="AC31" s="187">
        <f t="shared" si="12"/>
        <v>0</v>
      </c>
      <c r="AD31" s="186">
        <f t="shared" si="13"/>
        <v>0</v>
      </c>
      <c r="AE31" s="187">
        <f t="shared" si="14"/>
        <v>0</v>
      </c>
      <c r="AF31" s="186">
        <f t="shared" si="15"/>
        <v>0</v>
      </c>
      <c r="AG31" s="187">
        <f t="shared" si="16"/>
        <v>0</v>
      </c>
      <c r="AH31" s="186">
        <f t="shared" si="17"/>
        <v>0</v>
      </c>
      <c r="AI31" s="187">
        <f t="shared" si="18"/>
        <v>0</v>
      </c>
      <c r="AJ31" s="186">
        <f t="shared" si="19"/>
        <v>0</v>
      </c>
      <c r="AK31" s="187">
        <f t="shared" si="20"/>
        <v>0</v>
      </c>
      <c r="AL31" s="186">
        <f t="shared" si="21"/>
        <v>0</v>
      </c>
      <c r="AM31" s="187">
        <f t="shared" si="22"/>
        <v>0</v>
      </c>
      <c r="AN31" s="186">
        <f t="shared" si="23"/>
        <v>0</v>
      </c>
      <c r="AO31" s="187">
        <f t="shared" si="24"/>
        <v>0</v>
      </c>
      <c r="AP31" s="186">
        <f t="shared" si="25"/>
        <v>0</v>
      </c>
      <c r="AQ31" s="187">
        <f t="shared" si="26"/>
        <v>0</v>
      </c>
      <c r="AR31" s="186">
        <f t="shared" si="27"/>
        <v>0</v>
      </c>
      <c r="AS31" s="187">
        <f t="shared" si="28"/>
        <v>0</v>
      </c>
      <c r="AT31" s="186">
        <f t="shared" si="29"/>
        <v>0</v>
      </c>
      <c r="AU31" s="187">
        <f t="shared" si="30"/>
        <v>0</v>
      </c>
      <c r="AV31" s="186">
        <f t="shared" si="31"/>
        <v>0</v>
      </c>
      <c r="AW31" s="187">
        <f t="shared" si="32"/>
        <v>0</v>
      </c>
      <c r="AX31" s="186">
        <f t="shared" si="33"/>
        <v>0</v>
      </c>
      <c r="AY31" s="187">
        <f t="shared" si="34"/>
        <v>0</v>
      </c>
      <c r="AZ31" s="186">
        <f t="shared" si="35"/>
        <v>0</v>
      </c>
      <c r="BA31" s="187">
        <f t="shared" si="36"/>
        <v>0</v>
      </c>
      <c r="BB31" s="186">
        <f t="shared" si="37"/>
        <v>0</v>
      </c>
      <c r="BC31" s="187">
        <f t="shared" si="38"/>
        <v>0</v>
      </c>
      <c r="BD31" s="186">
        <f t="shared" si="39"/>
        <v>0</v>
      </c>
      <c r="BE31" s="187">
        <f t="shared" si="40"/>
        <v>0</v>
      </c>
      <c r="BF31" s="186">
        <f t="shared" si="41"/>
        <v>0</v>
      </c>
      <c r="BG31" s="187">
        <f t="shared" si="42"/>
        <v>0</v>
      </c>
      <c r="BH31" s="186">
        <f t="shared" si="43"/>
        <v>0</v>
      </c>
      <c r="BI31" s="187">
        <f t="shared" si="44"/>
        <v>0</v>
      </c>
      <c r="BJ31" s="186">
        <f t="shared" si="45"/>
        <v>0</v>
      </c>
      <c r="BK31" s="187">
        <f t="shared" si="46"/>
        <v>0</v>
      </c>
      <c r="BL31" s="186">
        <f t="shared" si="47"/>
        <v>0</v>
      </c>
      <c r="BM31" s="187">
        <f t="shared" si="48"/>
        <v>0</v>
      </c>
      <c r="BN31" s="186">
        <f t="shared" si="49"/>
        <v>0</v>
      </c>
      <c r="BO31" s="187">
        <f t="shared" si="50"/>
        <v>0</v>
      </c>
      <c r="BP31" s="186">
        <f t="shared" si="51"/>
        <v>0</v>
      </c>
      <c r="BQ31" s="187">
        <f t="shared" si="52"/>
        <v>0</v>
      </c>
      <c r="BR31" s="186">
        <f t="shared" si="53"/>
        <v>0</v>
      </c>
      <c r="BS31" s="187">
        <f t="shared" si="54"/>
        <v>0</v>
      </c>
      <c r="BT31" s="186">
        <f t="shared" si="55"/>
        <v>0</v>
      </c>
      <c r="BU31" s="187">
        <f t="shared" si="56"/>
        <v>0</v>
      </c>
      <c r="BV31" s="186">
        <f t="shared" si="57"/>
        <v>0</v>
      </c>
      <c r="BW31" s="187">
        <f t="shared" si="58"/>
        <v>0</v>
      </c>
      <c r="BX31" s="186">
        <f t="shared" si="59"/>
        <v>0</v>
      </c>
      <c r="BY31" s="187">
        <f t="shared" si="60"/>
        <v>0</v>
      </c>
      <c r="BZ31" s="186">
        <f t="shared" si="61"/>
        <v>0</v>
      </c>
      <c r="CA31" s="187">
        <f t="shared" si="62"/>
        <v>0</v>
      </c>
      <c r="CB31" s="186">
        <f t="shared" si="63"/>
        <v>0</v>
      </c>
    </row>
    <row r="32" spans="1:80" ht="39.9" customHeight="1" x14ac:dyDescent="0.3">
      <c r="A32" s="8">
        <v>96</v>
      </c>
      <c r="B32" s="154"/>
      <c r="C32" s="155"/>
      <c r="D32" s="156"/>
      <c r="E32" s="151"/>
      <c r="F32" s="157"/>
      <c r="G32" s="152"/>
      <c r="H32" s="152"/>
      <c r="I32" s="153"/>
      <c r="P32" s="195"/>
      <c r="Q32" s="183">
        <f t="shared" si="0"/>
        <v>0</v>
      </c>
      <c r="R32" s="184">
        <f t="shared" si="1"/>
        <v>0</v>
      </c>
      <c r="S32" s="183">
        <f t="shared" si="2"/>
        <v>0</v>
      </c>
      <c r="T32" s="184">
        <f t="shared" si="3"/>
        <v>0</v>
      </c>
      <c r="U32" s="185">
        <f t="shared" si="4"/>
        <v>0</v>
      </c>
      <c r="V32" s="186">
        <f t="shared" si="5"/>
        <v>0</v>
      </c>
      <c r="W32" s="187">
        <f t="shared" si="6"/>
        <v>0</v>
      </c>
      <c r="X32" s="186">
        <f t="shared" si="7"/>
        <v>0</v>
      </c>
      <c r="Y32" s="187">
        <f t="shared" si="8"/>
        <v>0</v>
      </c>
      <c r="Z32" s="186">
        <f t="shared" si="9"/>
        <v>0</v>
      </c>
      <c r="AA32" s="187">
        <f t="shared" si="10"/>
        <v>0</v>
      </c>
      <c r="AB32" s="186">
        <f t="shared" si="11"/>
        <v>0</v>
      </c>
      <c r="AC32" s="187">
        <f t="shared" si="12"/>
        <v>0</v>
      </c>
      <c r="AD32" s="186">
        <f t="shared" si="13"/>
        <v>0</v>
      </c>
      <c r="AE32" s="187">
        <f t="shared" si="14"/>
        <v>0</v>
      </c>
      <c r="AF32" s="186">
        <f t="shared" si="15"/>
        <v>0</v>
      </c>
      <c r="AG32" s="187">
        <f t="shared" si="16"/>
        <v>0</v>
      </c>
      <c r="AH32" s="186">
        <f t="shared" si="17"/>
        <v>0</v>
      </c>
      <c r="AI32" s="187">
        <f t="shared" si="18"/>
        <v>0</v>
      </c>
      <c r="AJ32" s="186">
        <f t="shared" si="19"/>
        <v>0</v>
      </c>
      <c r="AK32" s="187">
        <f t="shared" si="20"/>
        <v>0</v>
      </c>
      <c r="AL32" s="186">
        <f t="shared" si="21"/>
        <v>0</v>
      </c>
      <c r="AM32" s="187">
        <f t="shared" si="22"/>
        <v>0</v>
      </c>
      <c r="AN32" s="186">
        <f t="shared" si="23"/>
        <v>0</v>
      </c>
      <c r="AO32" s="187">
        <f t="shared" si="24"/>
        <v>0</v>
      </c>
      <c r="AP32" s="186">
        <f t="shared" si="25"/>
        <v>0</v>
      </c>
      <c r="AQ32" s="187">
        <f t="shared" si="26"/>
        <v>0</v>
      </c>
      <c r="AR32" s="186">
        <f t="shared" si="27"/>
        <v>0</v>
      </c>
      <c r="AS32" s="187">
        <f t="shared" si="28"/>
        <v>0</v>
      </c>
      <c r="AT32" s="186">
        <f t="shared" si="29"/>
        <v>0</v>
      </c>
      <c r="AU32" s="187">
        <f t="shared" si="30"/>
        <v>0</v>
      </c>
      <c r="AV32" s="186">
        <f t="shared" si="31"/>
        <v>0</v>
      </c>
      <c r="AW32" s="187">
        <f t="shared" si="32"/>
        <v>0</v>
      </c>
      <c r="AX32" s="186">
        <f t="shared" si="33"/>
        <v>0</v>
      </c>
      <c r="AY32" s="187">
        <f t="shared" si="34"/>
        <v>0</v>
      </c>
      <c r="AZ32" s="186">
        <f t="shared" si="35"/>
        <v>0</v>
      </c>
      <c r="BA32" s="187">
        <f t="shared" si="36"/>
        <v>0</v>
      </c>
      <c r="BB32" s="186">
        <f t="shared" si="37"/>
        <v>0</v>
      </c>
      <c r="BC32" s="187">
        <f t="shared" si="38"/>
        <v>0</v>
      </c>
      <c r="BD32" s="186">
        <f t="shared" si="39"/>
        <v>0</v>
      </c>
      <c r="BE32" s="187">
        <f t="shared" si="40"/>
        <v>0</v>
      </c>
      <c r="BF32" s="186">
        <f t="shared" si="41"/>
        <v>0</v>
      </c>
      <c r="BG32" s="187">
        <f t="shared" si="42"/>
        <v>0</v>
      </c>
      <c r="BH32" s="186">
        <f t="shared" si="43"/>
        <v>0</v>
      </c>
      <c r="BI32" s="187">
        <f t="shared" si="44"/>
        <v>0</v>
      </c>
      <c r="BJ32" s="186">
        <f t="shared" si="45"/>
        <v>0</v>
      </c>
      <c r="BK32" s="187">
        <f t="shared" si="46"/>
        <v>0</v>
      </c>
      <c r="BL32" s="186">
        <f t="shared" si="47"/>
        <v>0</v>
      </c>
      <c r="BM32" s="187">
        <f t="shared" si="48"/>
        <v>0</v>
      </c>
      <c r="BN32" s="186">
        <f t="shared" si="49"/>
        <v>0</v>
      </c>
      <c r="BO32" s="187">
        <f t="shared" si="50"/>
        <v>0</v>
      </c>
      <c r="BP32" s="186">
        <f t="shared" si="51"/>
        <v>0</v>
      </c>
      <c r="BQ32" s="187">
        <f t="shared" si="52"/>
        <v>0</v>
      </c>
      <c r="BR32" s="186">
        <f t="shared" si="53"/>
        <v>0</v>
      </c>
      <c r="BS32" s="187">
        <f t="shared" si="54"/>
        <v>0</v>
      </c>
      <c r="BT32" s="186">
        <f t="shared" si="55"/>
        <v>0</v>
      </c>
      <c r="BU32" s="187">
        <f t="shared" si="56"/>
        <v>0</v>
      </c>
      <c r="BV32" s="186">
        <f t="shared" si="57"/>
        <v>0</v>
      </c>
      <c r="BW32" s="187">
        <f t="shared" si="58"/>
        <v>0</v>
      </c>
      <c r="BX32" s="186">
        <f t="shared" si="59"/>
        <v>0</v>
      </c>
      <c r="BY32" s="187">
        <f t="shared" si="60"/>
        <v>0</v>
      </c>
      <c r="BZ32" s="186">
        <f t="shared" si="61"/>
        <v>0</v>
      </c>
      <c r="CA32" s="187">
        <f t="shared" si="62"/>
        <v>0</v>
      </c>
      <c r="CB32" s="186">
        <f t="shared" si="63"/>
        <v>0</v>
      </c>
    </row>
    <row r="33" spans="1:80" ht="39.9" customHeight="1" x14ac:dyDescent="0.3">
      <c r="A33" s="8">
        <v>97</v>
      </c>
      <c r="B33" s="154"/>
      <c r="C33" s="155"/>
      <c r="D33" s="156"/>
      <c r="E33" s="151"/>
      <c r="F33" s="157"/>
      <c r="G33" s="152"/>
      <c r="H33" s="152"/>
      <c r="I33" s="153"/>
      <c r="P33" s="195"/>
      <c r="Q33" s="183">
        <f t="shared" si="0"/>
        <v>0</v>
      </c>
      <c r="R33" s="184">
        <f t="shared" si="1"/>
        <v>0</v>
      </c>
      <c r="S33" s="183">
        <f t="shared" si="2"/>
        <v>0</v>
      </c>
      <c r="T33" s="184">
        <f t="shared" si="3"/>
        <v>0</v>
      </c>
      <c r="U33" s="185">
        <f t="shared" si="4"/>
        <v>0</v>
      </c>
      <c r="V33" s="186">
        <f t="shared" si="5"/>
        <v>0</v>
      </c>
      <c r="W33" s="187">
        <f t="shared" si="6"/>
        <v>0</v>
      </c>
      <c r="X33" s="186">
        <f t="shared" si="7"/>
        <v>0</v>
      </c>
      <c r="Y33" s="187">
        <f t="shared" si="8"/>
        <v>0</v>
      </c>
      <c r="Z33" s="186">
        <f t="shared" si="9"/>
        <v>0</v>
      </c>
      <c r="AA33" s="187">
        <f t="shared" si="10"/>
        <v>0</v>
      </c>
      <c r="AB33" s="186">
        <f t="shared" si="11"/>
        <v>0</v>
      </c>
      <c r="AC33" s="187">
        <f t="shared" si="12"/>
        <v>0</v>
      </c>
      <c r="AD33" s="186">
        <f t="shared" si="13"/>
        <v>0</v>
      </c>
      <c r="AE33" s="187">
        <f t="shared" si="14"/>
        <v>0</v>
      </c>
      <c r="AF33" s="186">
        <f t="shared" si="15"/>
        <v>0</v>
      </c>
      <c r="AG33" s="187">
        <f t="shared" si="16"/>
        <v>0</v>
      </c>
      <c r="AH33" s="186">
        <f t="shared" si="17"/>
        <v>0</v>
      </c>
      <c r="AI33" s="187">
        <f t="shared" si="18"/>
        <v>0</v>
      </c>
      <c r="AJ33" s="186">
        <f t="shared" si="19"/>
        <v>0</v>
      </c>
      <c r="AK33" s="187">
        <f t="shared" si="20"/>
        <v>0</v>
      </c>
      <c r="AL33" s="186">
        <f t="shared" si="21"/>
        <v>0</v>
      </c>
      <c r="AM33" s="187">
        <f t="shared" si="22"/>
        <v>0</v>
      </c>
      <c r="AN33" s="186">
        <f t="shared" si="23"/>
        <v>0</v>
      </c>
      <c r="AO33" s="187">
        <f t="shared" si="24"/>
        <v>0</v>
      </c>
      <c r="AP33" s="186">
        <f t="shared" si="25"/>
        <v>0</v>
      </c>
      <c r="AQ33" s="187">
        <f t="shared" si="26"/>
        <v>0</v>
      </c>
      <c r="AR33" s="186">
        <f t="shared" si="27"/>
        <v>0</v>
      </c>
      <c r="AS33" s="187">
        <f t="shared" si="28"/>
        <v>0</v>
      </c>
      <c r="AT33" s="186">
        <f t="shared" si="29"/>
        <v>0</v>
      </c>
      <c r="AU33" s="187">
        <f t="shared" si="30"/>
        <v>0</v>
      </c>
      <c r="AV33" s="186">
        <f t="shared" si="31"/>
        <v>0</v>
      </c>
      <c r="AW33" s="187">
        <f t="shared" si="32"/>
        <v>0</v>
      </c>
      <c r="AX33" s="186">
        <f t="shared" si="33"/>
        <v>0</v>
      </c>
      <c r="AY33" s="187">
        <f t="shared" si="34"/>
        <v>0</v>
      </c>
      <c r="AZ33" s="186">
        <f t="shared" si="35"/>
        <v>0</v>
      </c>
      <c r="BA33" s="187">
        <f t="shared" si="36"/>
        <v>0</v>
      </c>
      <c r="BB33" s="186">
        <f t="shared" si="37"/>
        <v>0</v>
      </c>
      <c r="BC33" s="187">
        <f t="shared" si="38"/>
        <v>0</v>
      </c>
      <c r="BD33" s="186">
        <f t="shared" si="39"/>
        <v>0</v>
      </c>
      <c r="BE33" s="187">
        <f t="shared" si="40"/>
        <v>0</v>
      </c>
      <c r="BF33" s="186">
        <f t="shared" si="41"/>
        <v>0</v>
      </c>
      <c r="BG33" s="187">
        <f t="shared" si="42"/>
        <v>0</v>
      </c>
      <c r="BH33" s="186">
        <f t="shared" si="43"/>
        <v>0</v>
      </c>
      <c r="BI33" s="187">
        <f t="shared" si="44"/>
        <v>0</v>
      </c>
      <c r="BJ33" s="186">
        <f t="shared" si="45"/>
        <v>0</v>
      </c>
      <c r="BK33" s="187">
        <f t="shared" si="46"/>
        <v>0</v>
      </c>
      <c r="BL33" s="186">
        <f t="shared" si="47"/>
        <v>0</v>
      </c>
      <c r="BM33" s="187">
        <f t="shared" si="48"/>
        <v>0</v>
      </c>
      <c r="BN33" s="186">
        <f t="shared" si="49"/>
        <v>0</v>
      </c>
      <c r="BO33" s="187">
        <f t="shared" si="50"/>
        <v>0</v>
      </c>
      <c r="BP33" s="186">
        <f t="shared" si="51"/>
        <v>0</v>
      </c>
      <c r="BQ33" s="187">
        <f t="shared" si="52"/>
        <v>0</v>
      </c>
      <c r="BR33" s="186">
        <f t="shared" si="53"/>
        <v>0</v>
      </c>
      <c r="BS33" s="187">
        <f t="shared" si="54"/>
        <v>0</v>
      </c>
      <c r="BT33" s="186">
        <f t="shared" si="55"/>
        <v>0</v>
      </c>
      <c r="BU33" s="187">
        <f t="shared" si="56"/>
        <v>0</v>
      </c>
      <c r="BV33" s="186">
        <f t="shared" si="57"/>
        <v>0</v>
      </c>
      <c r="BW33" s="187">
        <f t="shared" si="58"/>
        <v>0</v>
      </c>
      <c r="BX33" s="186">
        <f t="shared" si="59"/>
        <v>0</v>
      </c>
      <c r="BY33" s="187">
        <f t="shared" si="60"/>
        <v>0</v>
      </c>
      <c r="BZ33" s="186">
        <f t="shared" si="61"/>
        <v>0</v>
      </c>
      <c r="CA33" s="187">
        <f t="shared" si="62"/>
        <v>0</v>
      </c>
      <c r="CB33" s="186">
        <f t="shared" si="63"/>
        <v>0</v>
      </c>
    </row>
    <row r="34" spans="1:80" ht="39.9" customHeight="1" x14ac:dyDescent="0.3">
      <c r="A34" s="8">
        <v>98</v>
      </c>
      <c r="B34" s="154"/>
      <c r="C34" s="155"/>
      <c r="D34" s="156"/>
      <c r="E34" s="151"/>
      <c r="F34" s="157"/>
      <c r="G34" s="152"/>
      <c r="H34" s="152"/>
      <c r="I34" s="153"/>
      <c r="P34" s="195"/>
      <c r="Q34" s="183">
        <f t="shared" si="0"/>
        <v>0</v>
      </c>
      <c r="R34" s="184">
        <f t="shared" si="1"/>
        <v>0</v>
      </c>
      <c r="S34" s="183">
        <f t="shared" si="2"/>
        <v>0</v>
      </c>
      <c r="T34" s="184">
        <f t="shared" si="3"/>
        <v>0</v>
      </c>
      <c r="U34" s="185">
        <f t="shared" si="4"/>
        <v>0</v>
      </c>
      <c r="V34" s="186">
        <f t="shared" si="5"/>
        <v>0</v>
      </c>
      <c r="W34" s="187">
        <f t="shared" si="6"/>
        <v>0</v>
      </c>
      <c r="X34" s="186">
        <f t="shared" si="7"/>
        <v>0</v>
      </c>
      <c r="Y34" s="187">
        <f t="shared" si="8"/>
        <v>0</v>
      </c>
      <c r="Z34" s="186">
        <f t="shared" si="9"/>
        <v>0</v>
      </c>
      <c r="AA34" s="187">
        <f t="shared" si="10"/>
        <v>0</v>
      </c>
      <c r="AB34" s="186">
        <f t="shared" si="11"/>
        <v>0</v>
      </c>
      <c r="AC34" s="187">
        <f t="shared" si="12"/>
        <v>0</v>
      </c>
      <c r="AD34" s="186">
        <f t="shared" si="13"/>
        <v>0</v>
      </c>
      <c r="AE34" s="187">
        <f t="shared" si="14"/>
        <v>0</v>
      </c>
      <c r="AF34" s="186">
        <f t="shared" si="15"/>
        <v>0</v>
      </c>
      <c r="AG34" s="187">
        <f t="shared" si="16"/>
        <v>0</v>
      </c>
      <c r="AH34" s="186">
        <f t="shared" si="17"/>
        <v>0</v>
      </c>
      <c r="AI34" s="187">
        <f t="shared" si="18"/>
        <v>0</v>
      </c>
      <c r="AJ34" s="186">
        <f t="shared" si="19"/>
        <v>0</v>
      </c>
      <c r="AK34" s="187">
        <f t="shared" si="20"/>
        <v>0</v>
      </c>
      <c r="AL34" s="186">
        <f t="shared" si="21"/>
        <v>0</v>
      </c>
      <c r="AM34" s="187">
        <f t="shared" si="22"/>
        <v>0</v>
      </c>
      <c r="AN34" s="186">
        <f t="shared" si="23"/>
        <v>0</v>
      </c>
      <c r="AO34" s="187">
        <f t="shared" si="24"/>
        <v>0</v>
      </c>
      <c r="AP34" s="186">
        <f t="shared" si="25"/>
        <v>0</v>
      </c>
      <c r="AQ34" s="187">
        <f t="shared" si="26"/>
        <v>0</v>
      </c>
      <c r="AR34" s="186">
        <f t="shared" si="27"/>
        <v>0</v>
      </c>
      <c r="AS34" s="187">
        <f t="shared" si="28"/>
        <v>0</v>
      </c>
      <c r="AT34" s="186">
        <f t="shared" si="29"/>
        <v>0</v>
      </c>
      <c r="AU34" s="187">
        <f t="shared" si="30"/>
        <v>0</v>
      </c>
      <c r="AV34" s="186">
        <f t="shared" si="31"/>
        <v>0</v>
      </c>
      <c r="AW34" s="187">
        <f t="shared" si="32"/>
        <v>0</v>
      </c>
      <c r="AX34" s="186">
        <f t="shared" si="33"/>
        <v>0</v>
      </c>
      <c r="AY34" s="187">
        <f t="shared" si="34"/>
        <v>0</v>
      </c>
      <c r="AZ34" s="186">
        <f t="shared" si="35"/>
        <v>0</v>
      </c>
      <c r="BA34" s="187">
        <f t="shared" si="36"/>
        <v>0</v>
      </c>
      <c r="BB34" s="186">
        <f t="shared" si="37"/>
        <v>0</v>
      </c>
      <c r="BC34" s="187">
        <f t="shared" si="38"/>
        <v>0</v>
      </c>
      <c r="BD34" s="186">
        <f t="shared" si="39"/>
        <v>0</v>
      </c>
      <c r="BE34" s="187">
        <f t="shared" si="40"/>
        <v>0</v>
      </c>
      <c r="BF34" s="186">
        <f t="shared" si="41"/>
        <v>0</v>
      </c>
      <c r="BG34" s="187">
        <f t="shared" si="42"/>
        <v>0</v>
      </c>
      <c r="BH34" s="186">
        <f t="shared" si="43"/>
        <v>0</v>
      </c>
      <c r="BI34" s="187">
        <f t="shared" si="44"/>
        <v>0</v>
      </c>
      <c r="BJ34" s="186">
        <f t="shared" si="45"/>
        <v>0</v>
      </c>
      <c r="BK34" s="187">
        <f t="shared" si="46"/>
        <v>0</v>
      </c>
      <c r="BL34" s="186">
        <f t="shared" si="47"/>
        <v>0</v>
      </c>
      <c r="BM34" s="187">
        <f t="shared" si="48"/>
        <v>0</v>
      </c>
      <c r="BN34" s="186">
        <f t="shared" si="49"/>
        <v>0</v>
      </c>
      <c r="BO34" s="187">
        <f t="shared" si="50"/>
        <v>0</v>
      </c>
      <c r="BP34" s="186">
        <f t="shared" si="51"/>
        <v>0</v>
      </c>
      <c r="BQ34" s="187">
        <f t="shared" si="52"/>
        <v>0</v>
      </c>
      <c r="BR34" s="186">
        <f t="shared" si="53"/>
        <v>0</v>
      </c>
      <c r="BS34" s="187">
        <f t="shared" si="54"/>
        <v>0</v>
      </c>
      <c r="BT34" s="186">
        <f t="shared" si="55"/>
        <v>0</v>
      </c>
      <c r="BU34" s="187">
        <f t="shared" si="56"/>
        <v>0</v>
      </c>
      <c r="BV34" s="186">
        <f t="shared" si="57"/>
        <v>0</v>
      </c>
      <c r="BW34" s="187">
        <f t="shared" si="58"/>
        <v>0</v>
      </c>
      <c r="BX34" s="186">
        <f t="shared" si="59"/>
        <v>0</v>
      </c>
      <c r="BY34" s="187">
        <f t="shared" si="60"/>
        <v>0</v>
      </c>
      <c r="BZ34" s="186">
        <f t="shared" si="61"/>
        <v>0</v>
      </c>
      <c r="CA34" s="187">
        <f t="shared" si="62"/>
        <v>0</v>
      </c>
      <c r="CB34" s="186">
        <f t="shared" si="63"/>
        <v>0</v>
      </c>
    </row>
    <row r="35" spans="1:80" ht="39.9" customHeight="1" x14ac:dyDescent="0.3">
      <c r="A35" s="8">
        <v>99</v>
      </c>
      <c r="B35" s="154"/>
      <c r="C35" s="155"/>
      <c r="D35" s="156"/>
      <c r="E35" s="151"/>
      <c r="F35" s="157"/>
      <c r="G35" s="152"/>
      <c r="H35" s="152"/>
      <c r="I35" s="153"/>
      <c r="P35" s="195"/>
      <c r="Q35" s="183">
        <f t="shared" si="0"/>
        <v>0</v>
      </c>
      <c r="R35" s="184">
        <f t="shared" si="1"/>
        <v>0</v>
      </c>
      <c r="S35" s="183">
        <f t="shared" si="2"/>
        <v>0</v>
      </c>
      <c r="T35" s="184">
        <f t="shared" si="3"/>
        <v>0</v>
      </c>
      <c r="U35" s="185">
        <f t="shared" si="4"/>
        <v>0</v>
      </c>
      <c r="V35" s="186">
        <f t="shared" si="5"/>
        <v>0</v>
      </c>
      <c r="W35" s="187">
        <f t="shared" si="6"/>
        <v>0</v>
      </c>
      <c r="X35" s="186">
        <f t="shared" si="7"/>
        <v>0</v>
      </c>
      <c r="Y35" s="187">
        <f t="shared" si="8"/>
        <v>0</v>
      </c>
      <c r="Z35" s="186">
        <f t="shared" si="9"/>
        <v>0</v>
      </c>
      <c r="AA35" s="187">
        <f t="shared" si="10"/>
        <v>0</v>
      </c>
      <c r="AB35" s="186">
        <f t="shared" si="11"/>
        <v>0</v>
      </c>
      <c r="AC35" s="187">
        <f t="shared" si="12"/>
        <v>0</v>
      </c>
      <c r="AD35" s="186">
        <f t="shared" si="13"/>
        <v>0</v>
      </c>
      <c r="AE35" s="187">
        <f t="shared" si="14"/>
        <v>0</v>
      </c>
      <c r="AF35" s="186">
        <f t="shared" si="15"/>
        <v>0</v>
      </c>
      <c r="AG35" s="187">
        <f t="shared" si="16"/>
        <v>0</v>
      </c>
      <c r="AH35" s="186">
        <f t="shared" si="17"/>
        <v>0</v>
      </c>
      <c r="AI35" s="187">
        <f t="shared" si="18"/>
        <v>0</v>
      </c>
      <c r="AJ35" s="186">
        <f t="shared" si="19"/>
        <v>0</v>
      </c>
      <c r="AK35" s="187">
        <f t="shared" si="20"/>
        <v>0</v>
      </c>
      <c r="AL35" s="186">
        <f t="shared" si="21"/>
        <v>0</v>
      </c>
      <c r="AM35" s="187">
        <f t="shared" si="22"/>
        <v>0</v>
      </c>
      <c r="AN35" s="186">
        <f t="shared" si="23"/>
        <v>0</v>
      </c>
      <c r="AO35" s="187">
        <f t="shared" si="24"/>
        <v>0</v>
      </c>
      <c r="AP35" s="186">
        <f t="shared" si="25"/>
        <v>0</v>
      </c>
      <c r="AQ35" s="187">
        <f t="shared" si="26"/>
        <v>0</v>
      </c>
      <c r="AR35" s="186">
        <f t="shared" si="27"/>
        <v>0</v>
      </c>
      <c r="AS35" s="187">
        <f t="shared" si="28"/>
        <v>0</v>
      </c>
      <c r="AT35" s="186">
        <f t="shared" si="29"/>
        <v>0</v>
      </c>
      <c r="AU35" s="187">
        <f t="shared" si="30"/>
        <v>0</v>
      </c>
      <c r="AV35" s="186">
        <f t="shared" si="31"/>
        <v>0</v>
      </c>
      <c r="AW35" s="187">
        <f t="shared" si="32"/>
        <v>0</v>
      </c>
      <c r="AX35" s="186">
        <f t="shared" si="33"/>
        <v>0</v>
      </c>
      <c r="AY35" s="187">
        <f t="shared" si="34"/>
        <v>0</v>
      </c>
      <c r="AZ35" s="186">
        <f t="shared" si="35"/>
        <v>0</v>
      </c>
      <c r="BA35" s="187">
        <f t="shared" si="36"/>
        <v>0</v>
      </c>
      <c r="BB35" s="186">
        <f t="shared" si="37"/>
        <v>0</v>
      </c>
      <c r="BC35" s="187">
        <f t="shared" si="38"/>
        <v>0</v>
      </c>
      <c r="BD35" s="186">
        <f t="shared" si="39"/>
        <v>0</v>
      </c>
      <c r="BE35" s="187">
        <f t="shared" si="40"/>
        <v>0</v>
      </c>
      <c r="BF35" s="186">
        <f t="shared" si="41"/>
        <v>0</v>
      </c>
      <c r="BG35" s="187">
        <f t="shared" si="42"/>
        <v>0</v>
      </c>
      <c r="BH35" s="186">
        <f t="shared" si="43"/>
        <v>0</v>
      </c>
      <c r="BI35" s="187">
        <f t="shared" si="44"/>
        <v>0</v>
      </c>
      <c r="BJ35" s="186">
        <f t="shared" si="45"/>
        <v>0</v>
      </c>
      <c r="BK35" s="187">
        <f t="shared" si="46"/>
        <v>0</v>
      </c>
      <c r="BL35" s="186">
        <f t="shared" si="47"/>
        <v>0</v>
      </c>
      <c r="BM35" s="187">
        <f t="shared" si="48"/>
        <v>0</v>
      </c>
      <c r="BN35" s="186">
        <f t="shared" si="49"/>
        <v>0</v>
      </c>
      <c r="BO35" s="187">
        <f t="shared" si="50"/>
        <v>0</v>
      </c>
      <c r="BP35" s="186">
        <f t="shared" si="51"/>
        <v>0</v>
      </c>
      <c r="BQ35" s="187">
        <f t="shared" si="52"/>
        <v>0</v>
      </c>
      <c r="BR35" s="186">
        <f t="shared" si="53"/>
        <v>0</v>
      </c>
      <c r="BS35" s="187">
        <f t="shared" si="54"/>
        <v>0</v>
      </c>
      <c r="BT35" s="186">
        <f t="shared" si="55"/>
        <v>0</v>
      </c>
      <c r="BU35" s="187">
        <f t="shared" si="56"/>
        <v>0</v>
      </c>
      <c r="BV35" s="186">
        <f t="shared" si="57"/>
        <v>0</v>
      </c>
      <c r="BW35" s="187">
        <f t="shared" si="58"/>
        <v>0</v>
      </c>
      <c r="BX35" s="186">
        <f t="shared" si="59"/>
        <v>0</v>
      </c>
      <c r="BY35" s="187">
        <f t="shared" si="60"/>
        <v>0</v>
      </c>
      <c r="BZ35" s="186">
        <f t="shared" si="61"/>
        <v>0</v>
      </c>
      <c r="CA35" s="187">
        <f t="shared" si="62"/>
        <v>0</v>
      </c>
      <c r="CB35" s="186">
        <f t="shared" si="63"/>
        <v>0</v>
      </c>
    </row>
    <row r="36" spans="1:80" ht="39.9" customHeight="1" x14ac:dyDescent="0.3">
      <c r="A36" s="8">
        <v>100</v>
      </c>
      <c r="B36" s="154"/>
      <c r="C36" s="155"/>
      <c r="D36" s="156"/>
      <c r="E36" s="151"/>
      <c r="F36" s="157"/>
      <c r="G36" s="152"/>
      <c r="H36" s="152"/>
      <c r="I36" s="153"/>
      <c r="P36" s="195"/>
      <c r="Q36" s="183">
        <f t="shared" si="0"/>
        <v>0</v>
      </c>
      <c r="R36" s="184">
        <f t="shared" si="1"/>
        <v>0</v>
      </c>
      <c r="S36" s="183">
        <f t="shared" si="2"/>
        <v>0</v>
      </c>
      <c r="T36" s="184">
        <f t="shared" si="3"/>
        <v>0</v>
      </c>
      <c r="U36" s="185">
        <f t="shared" si="4"/>
        <v>0</v>
      </c>
      <c r="V36" s="186">
        <f t="shared" si="5"/>
        <v>0</v>
      </c>
      <c r="W36" s="187">
        <f t="shared" si="6"/>
        <v>0</v>
      </c>
      <c r="X36" s="186">
        <f t="shared" si="7"/>
        <v>0</v>
      </c>
      <c r="Y36" s="187">
        <f t="shared" si="8"/>
        <v>0</v>
      </c>
      <c r="Z36" s="186">
        <f t="shared" si="9"/>
        <v>0</v>
      </c>
      <c r="AA36" s="187">
        <f t="shared" si="10"/>
        <v>0</v>
      </c>
      <c r="AB36" s="186">
        <f t="shared" si="11"/>
        <v>0</v>
      </c>
      <c r="AC36" s="187">
        <f t="shared" si="12"/>
        <v>0</v>
      </c>
      <c r="AD36" s="186">
        <f t="shared" si="13"/>
        <v>0</v>
      </c>
      <c r="AE36" s="187">
        <f t="shared" si="14"/>
        <v>0</v>
      </c>
      <c r="AF36" s="186">
        <f t="shared" si="15"/>
        <v>0</v>
      </c>
      <c r="AG36" s="187">
        <f t="shared" si="16"/>
        <v>0</v>
      </c>
      <c r="AH36" s="186">
        <f t="shared" si="17"/>
        <v>0</v>
      </c>
      <c r="AI36" s="187">
        <f t="shared" si="18"/>
        <v>0</v>
      </c>
      <c r="AJ36" s="186">
        <f t="shared" si="19"/>
        <v>0</v>
      </c>
      <c r="AK36" s="187">
        <f t="shared" si="20"/>
        <v>0</v>
      </c>
      <c r="AL36" s="186">
        <f t="shared" si="21"/>
        <v>0</v>
      </c>
      <c r="AM36" s="187">
        <f t="shared" si="22"/>
        <v>0</v>
      </c>
      <c r="AN36" s="186">
        <f t="shared" si="23"/>
        <v>0</v>
      </c>
      <c r="AO36" s="187">
        <f t="shared" si="24"/>
        <v>0</v>
      </c>
      <c r="AP36" s="186">
        <f t="shared" si="25"/>
        <v>0</v>
      </c>
      <c r="AQ36" s="187">
        <f t="shared" si="26"/>
        <v>0</v>
      </c>
      <c r="AR36" s="186">
        <f t="shared" si="27"/>
        <v>0</v>
      </c>
      <c r="AS36" s="187">
        <f t="shared" si="28"/>
        <v>0</v>
      </c>
      <c r="AT36" s="186">
        <f t="shared" si="29"/>
        <v>0</v>
      </c>
      <c r="AU36" s="187">
        <f t="shared" si="30"/>
        <v>0</v>
      </c>
      <c r="AV36" s="186">
        <f t="shared" si="31"/>
        <v>0</v>
      </c>
      <c r="AW36" s="187">
        <f t="shared" si="32"/>
        <v>0</v>
      </c>
      <c r="AX36" s="186">
        <f t="shared" si="33"/>
        <v>0</v>
      </c>
      <c r="AY36" s="187">
        <f t="shared" si="34"/>
        <v>0</v>
      </c>
      <c r="AZ36" s="186">
        <f t="shared" si="35"/>
        <v>0</v>
      </c>
      <c r="BA36" s="187">
        <f t="shared" si="36"/>
        <v>0</v>
      </c>
      <c r="BB36" s="186">
        <f t="shared" si="37"/>
        <v>0</v>
      </c>
      <c r="BC36" s="187">
        <f t="shared" si="38"/>
        <v>0</v>
      </c>
      <c r="BD36" s="186">
        <f t="shared" si="39"/>
        <v>0</v>
      </c>
      <c r="BE36" s="187">
        <f t="shared" si="40"/>
        <v>0</v>
      </c>
      <c r="BF36" s="186">
        <f t="shared" si="41"/>
        <v>0</v>
      </c>
      <c r="BG36" s="187">
        <f t="shared" si="42"/>
        <v>0</v>
      </c>
      <c r="BH36" s="186">
        <f t="shared" si="43"/>
        <v>0</v>
      </c>
      <c r="BI36" s="187">
        <f t="shared" si="44"/>
        <v>0</v>
      </c>
      <c r="BJ36" s="186">
        <f t="shared" si="45"/>
        <v>0</v>
      </c>
      <c r="BK36" s="187">
        <f t="shared" si="46"/>
        <v>0</v>
      </c>
      <c r="BL36" s="186">
        <f t="shared" si="47"/>
        <v>0</v>
      </c>
      <c r="BM36" s="187">
        <f t="shared" si="48"/>
        <v>0</v>
      </c>
      <c r="BN36" s="186">
        <f t="shared" si="49"/>
        <v>0</v>
      </c>
      <c r="BO36" s="187">
        <f t="shared" si="50"/>
        <v>0</v>
      </c>
      <c r="BP36" s="186">
        <f t="shared" si="51"/>
        <v>0</v>
      </c>
      <c r="BQ36" s="187">
        <f t="shared" si="52"/>
        <v>0</v>
      </c>
      <c r="BR36" s="186">
        <f t="shared" si="53"/>
        <v>0</v>
      </c>
      <c r="BS36" s="187">
        <f t="shared" si="54"/>
        <v>0</v>
      </c>
      <c r="BT36" s="186">
        <f t="shared" si="55"/>
        <v>0</v>
      </c>
      <c r="BU36" s="187">
        <f t="shared" si="56"/>
        <v>0</v>
      </c>
      <c r="BV36" s="186">
        <f t="shared" si="57"/>
        <v>0</v>
      </c>
      <c r="BW36" s="187">
        <f t="shared" si="58"/>
        <v>0</v>
      </c>
      <c r="BX36" s="186">
        <f t="shared" si="59"/>
        <v>0</v>
      </c>
      <c r="BY36" s="187">
        <f t="shared" si="60"/>
        <v>0</v>
      </c>
      <c r="BZ36" s="186">
        <f t="shared" si="61"/>
        <v>0</v>
      </c>
      <c r="CA36" s="187">
        <f t="shared" si="62"/>
        <v>0</v>
      </c>
      <c r="CB36" s="186">
        <f t="shared" si="63"/>
        <v>0</v>
      </c>
    </row>
    <row r="37" spans="1:80" ht="39.9" customHeight="1" x14ac:dyDescent="0.3">
      <c r="A37" s="8">
        <v>101</v>
      </c>
      <c r="B37" s="154"/>
      <c r="C37" s="155"/>
      <c r="D37" s="156"/>
      <c r="E37" s="151"/>
      <c r="F37" s="157"/>
      <c r="G37" s="152"/>
      <c r="H37" s="152"/>
      <c r="I37" s="153"/>
      <c r="P37" s="195"/>
      <c r="Q37" s="183">
        <f t="shared" si="0"/>
        <v>0</v>
      </c>
      <c r="R37" s="184">
        <f t="shared" si="1"/>
        <v>0</v>
      </c>
      <c r="S37" s="183">
        <f t="shared" si="2"/>
        <v>0</v>
      </c>
      <c r="T37" s="184">
        <f t="shared" si="3"/>
        <v>0</v>
      </c>
      <c r="U37" s="185">
        <f t="shared" si="4"/>
        <v>0</v>
      </c>
      <c r="V37" s="186">
        <f t="shared" si="5"/>
        <v>0</v>
      </c>
      <c r="W37" s="187">
        <f t="shared" si="6"/>
        <v>0</v>
      </c>
      <c r="X37" s="186">
        <f t="shared" si="7"/>
        <v>0</v>
      </c>
      <c r="Y37" s="187">
        <f t="shared" si="8"/>
        <v>0</v>
      </c>
      <c r="Z37" s="186">
        <f t="shared" si="9"/>
        <v>0</v>
      </c>
      <c r="AA37" s="187">
        <f t="shared" si="10"/>
        <v>0</v>
      </c>
      <c r="AB37" s="186">
        <f t="shared" si="11"/>
        <v>0</v>
      </c>
      <c r="AC37" s="187">
        <f t="shared" si="12"/>
        <v>0</v>
      </c>
      <c r="AD37" s="186">
        <f t="shared" si="13"/>
        <v>0</v>
      </c>
      <c r="AE37" s="187">
        <f t="shared" si="14"/>
        <v>0</v>
      </c>
      <c r="AF37" s="186">
        <f t="shared" si="15"/>
        <v>0</v>
      </c>
      <c r="AG37" s="187">
        <f t="shared" si="16"/>
        <v>0</v>
      </c>
      <c r="AH37" s="186">
        <f t="shared" si="17"/>
        <v>0</v>
      </c>
      <c r="AI37" s="187">
        <f t="shared" si="18"/>
        <v>0</v>
      </c>
      <c r="AJ37" s="186">
        <f t="shared" si="19"/>
        <v>0</v>
      </c>
      <c r="AK37" s="187">
        <f t="shared" si="20"/>
        <v>0</v>
      </c>
      <c r="AL37" s="186">
        <f t="shared" si="21"/>
        <v>0</v>
      </c>
      <c r="AM37" s="187">
        <f t="shared" si="22"/>
        <v>0</v>
      </c>
      <c r="AN37" s="186">
        <f t="shared" si="23"/>
        <v>0</v>
      </c>
      <c r="AO37" s="187">
        <f t="shared" si="24"/>
        <v>0</v>
      </c>
      <c r="AP37" s="186">
        <f t="shared" si="25"/>
        <v>0</v>
      </c>
      <c r="AQ37" s="187">
        <f t="shared" si="26"/>
        <v>0</v>
      </c>
      <c r="AR37" s="186">
        <f t="shared" si="27"/>
        <v>0</v>
      </c>
      <c r="AS37" s="187">
        <f t="shared" si="28"/>
        <v>0</v>
      </c>
      <c r="AT37" s="186">
        <f t="shared" si="29"/>
        <v>0</v>
      </c>
      <c r="AU37" s="187">
        <f t="shared" si="30"/>
        <v>0</v>
      </c>
      <c r="AV37" s="186">
        <f t="shared" si="31"/>
        <v>0</v>
      </c>
      <c r="AW37" s="187">
        <f t="shared" si="32"/>
        <v>0</v>
      </c>
      <c r="AX37" s="186">
        <f t="shared" si="33"/>
        <v>0</v>
      </c>
      <c r="AY37" s="187">
        <f t="shared" si="34"/>
        <v>0</v>
      </c>
      <c r="AZ37" s="186">
        <f t="shared" si="35"/>
        <v>0</v>
      </c>
      <c r="BA37" s="187">
        <f t="shared" si="36"/>
        <v>0</v>
      </c>
      <c r="BB37" s="186">
        <f t="shared" si="37"/>
        <v>0</v>
      </c>
      <c r="BC37" s="187">
        <f t="shared" si="38"/>
        <v>0</v>
      </c>
      <c r="BD37" s="186">
        <f t="shared" si="39"/>
        <v>0</v>
      </c>
      <c r="BE37" s="187">
        <f t="shared" si="40"/>
        <v>0</v>
      </c>
      <c r="BF37" s="186">
        <f t="shared" si="41"/>
        <v>0</v>
      </c>
      <c r="BG37" s="187">
        <f t="shared" si="42"/>
        <v>0</v>
      </c>
      <c r="BH37" s="186">
        <f t="shared" si="43"/>
        <v>0</v>
      </c>
      <c r="BI37" s="187">
        <f t="shared" si="44"/>
        <v>0</v>
      </c>
      <c r="BJ37" s="186">
        <f t="shared" si="45"/>
        <v>0</v>
      </c>
      <c r="BK37" s="187">
        <f t="shared" si="46"/>
        <v>0</v>
      </c>
      <c r="BL37" s="186">
        <f t="shared" si="47"/>
        <v>0</v>
      </c>
      <c r="BM37" s="187">
        <f t="shared" si="48"/>
        <v>0</v>
      </c>
      <c r="BN37" s="186">
        <f t="shared" si="49"/>
        <v>0</v>
      </c>
      <c r="BO37" s="187">
        <f t="shared" si="50"/>
        <v>0</v>
      </c>
      <c r="BP37" s="186">
        <f t="shared" si="51"/>
        <v>0</v>
      </c>
      <c r="BQ37" s="187">
        <f t="shared" si="52"/>
        <v>0</v>
      </c>
      <c r="BR37" s="186">
        <f t="shared" si="53"/>
        <v>0</v>
      </c>
      <c r="BS37" s="187">
        <f t="shared" si="54"/>
        <v>0</v>
      </c>
      <c r="BT37" s="186">
        <f t="shared" si="55"/>
        <v>0</v>
      </c>
      <c r="BU37" s="187">
        <f t="shared" si="56"/>
        <v>0</v>
      </c>
      <c r="BV37" s="186">
        <f t="shared" si="57"/>
        <v>0</v>
      </c>
      <c r="BW37" s="187">
        <f t="shared" si="58"/>
        <v>0</v>
      </c>
      <c r="BX37" s="186">
        <f t="shared" si="59"/>
        <v>0</v>
      </c>
      <c r="BY37" s="187">
        <f t="shared" si="60"/>
        <v>0</v>
      </c>
      <c r="BZ37" s="186">
        <f t="shared" si="61"/>
        <v>0</v>
      </c>
      <c r="CA37" s="187">
        <f t="shared" si="62"/>
        <v>0</v>
      </c>
      <c r="CB37" s="186">
        <f t="shared" si="63"/>
        <v>0</v>
      </c>
    </row>
    <row r="38" spans="1:80" ht="39.9" customHeight="1" x14ac:dyDescent="0.3">
      <c r="A38" s="8">
        <v>102</v>
      </c>
      <c r="B38" s="154"/>
      <c r="C38" s="155"/>
      <c r="D38" s="156"/>
      <c r="E38" s="151"/>
      <c r="F38" s="157"/>
      <c r="G38" s="152"/>
      <c r="H38" s="152"/>
      <c r="I38" s="153"/>
      <c r="P38" s="195"/>
      <c r="Q38" s="183">
        <f t="shared" si="0"/>
        <v>0</v>
      </c>
      <c r="R38" s="184">
        <f t="shared" si="1"/>
        <v>0</v>
      </c>
      <c r="S38" s="183">
        <f t="shared" si="2"/>
        <v>0</v>
      </c>
      <c r="T38" s="184">
        <f t="shared" si="3"/>
        <v>0</v>
      </c>
      <c r="U38" s="185">
        <f t="shared" si="4"/>
        <v>0</v>
      </c>
      <c r="V38" s="186">
        <f t="shared" si="5"/>
        <v>0</v>
      </c>
      <c r="W38" s="187">
        <f t="shared" si="6"/>
        <v>0</v>
      </c>
      <c r="X38" s="186">
        <f t="shared" si="7"/>
        <v>0</v>
      </c>
      <c r="Y38" s="187">
        <f t="shared" si="8"/>
        <v>0</v>
      </c>
      <c r="Z38" s="186">
        <f t="shared" si="9"/>
        <v>0</v>
      </c>
      <c r="AA38" s="187">
        <f t="shared" si="10"/>
        <v>0</v>
      </c>
      <c r="AB38" s="186">
        <f t="shared" si="11"/>
        <v>0</v>
      </c>
      <c r="AC38" s="187">
        <f t="shared" si="12"/>
        <v>0</v>
      </c>
      <c r="AD38" s="186">
        <f t="shared" si="13"/>
        <v>0</v>
      </c>
      <c r="AE38" s="187">
        <f t="shared" si="14"/>
        <v>0</v>
      </c>
      <c r="AF38" s="186">
        <f t="shared" si="15"/>
        <v>0</v>
      </c>
      <c r="AG38" s="187">
        <f t="shared" si="16"/>
        <v>0</v>
      </c>
      <c r="AH38" s="186">
        <f t="shared" si="17"/>
        <v>0</v>
      </c>
      <c r="AI38" s="187">
        <f t="shared" si="18"/>
        <v>0</v>
      </c>
      <c r="AJ38" s="186">
        <f t="shared" si="19"/>
        <v>0</v>
      </c>
      <c r="AK38" s="187">
        <f t="shared" si="20"/>
        <v>0</v>
      </c>
      <c r="AL38" s="186">
        <f t="shared" si="21"/>
        <v>0</v>
      </c>
      <c r="AM38" s="187">
        <f t="shared" si="22"/>
        <v>0</v>
      </c>
      <c r="AN38" s="186">
        <f t="shared" si="23"/>
        <v>0</v>
      </c>
      <c r="AO38" s="187">
        <f t="shared" si="24"/>
        <v>0</v>
      </c>
      <c r="AP38" s="186">
        <f t="shared" si="25"/>
        <v>0</v>
      </c>
      <c r="AQ38" s="187">
        <f t="shared" si="26"/>
        <v>0</v>
      </c>
      <c r="AR38" s="186">
        <f t="shared" si="27"/>
        <v>0</v>
      </c>
      <c r="AS38" s="187">
        <f t="shared" si="28"/>
        <v>0</v>
      </c>
      <c r="AT38" s="186">
        <f t="shared" si="29"/>
        <v>0</v>
      </c>
      <c r="AU38" s="187">
        <f t="shared" si="30"/>
        <v>0</v>
      </c>
      <c r="AV38" s="186">
        <f t="shared" si="31"/>
        <v>0</v>
      </c>
      <c r="AW38" s="187">
        <f t="shared" si="32"/>
        <v>0</v>
      </c>
      <c r="AX38" s="186">
        <f t="shared" si="33"/>
        <v>0</v>
      </c>
      <c r="AY38" s="187">
        <f t="shared" si="34"/>
        <v>0</v>
      </c>
      <c r="AZ38" s="186">
        <f t="shared" si="35"/>
        <v>0</v>
      </c>
      <c r="BA38" s="187">
        <f t="shared" si="36"/>
        <v>0</v>
      </c>
      <c r="BB38" s="186">
        <f t="shared" si="37"/>
        <v>0</v>
      </c>
      <c r="BC38" s="187">
        <f t="shared" si="38"/>
        <v>0</v>
      </c>
      <c r="BD38" s="186">
        <f t="shared" si="39"/>
        <v>0</v>
      </c>
      <c r="BE38" s="187">
        <f t="shared" si="40"/>
        <v>0</v>
      </c>
      <c r="BF38" s="186">
        <f t="shared" si="41"/>
        <v>0</v>
      </c>
      <c r="BG38" s="187">
        <f t="shared" si="42"/>
        <v>0</v>
      </c>
      <c r="BH38" s="186">
        <f t="shared" si="43"/>
        <v>0</v>
      </c>
      <c r="BI38" s="187">
        <f t="shared" si="44"/>
        <v>0</v>
      </c>
      <c r="BJ38" s="186">
        <f t="shared" si="45"/>
        <v>0</v>
      </c>
      <c r="BK38" s="187">
        <f t="shared" si="46"/>
        <v>0</v>
      </c>
      <c r="BL38" s="186">
        <f t="shared" si="47"/>
        <v>0</v>
      </c>
      <c r="BM38" s="187">
        <f t="shared" si="48"/>
        <v>0</v>
      </c>
      <c r="BN38" s="186">
        <f t="shared" si="49"/>
        <v>0</v>
      </c>
      <c r="BO38" s="187">
        <f t="shared" si="50"/>
        <v>0</v>
      </c>
      <c r="BP38" s="186">
        <f t="shared" si="51"/>
        <v>0</v>
      </c>
      <c r="BQ38" s="187">
        <f t="shared" si="52"/>
        <v>0</v>
      </c>
      <c r="BR38" s="186">
        <f t="shared" si="53"/>
        <v>0</v>
      </c>
      <c r="BS38" s="187">
        <f t="shared" si="54"/>
        <v>0</v>
      </c>
      <c r="BT38" s="186">
        <f t="shared" si="55"/>
        <v>0</v>
      </c>
      <c r="BU38" s="187">
        <f t="shared" si="56"/>
        <v>0</v>
      </c>
      <c r="BV38" s="186">
        <f t="shared" si="57"/>
        <v>0</v>
      </c>
      <c r="BW38" s="187">
        <f t="shared" si="58"/>
        <v>0</v>
      </c>
      <c r="BX38" s="186">
        <f t="shared" si="59"/>
        <v>0</v>
      </c>
      <c r="BY38" s="187">
        <f t="shared" si="60"/>
        <v>0</v>
      </c>
      <c r="BZ38" s="186">
        <f t="shared" si="61"/>
        <v>0</v>
      </c>
      <c r="CA38" s="187">
        <f t="shared" si="62"/>
        <v>0</v>
      </c>
      <c r="CB38" s="186">
        <f t="shared" si="63"/>
        <v>0</v>
      </c>
    </row>
    <row r="39" spans="1:80" ht="39.9" customHeight="1" x14ac:dyDescent="0.3">
      <c r="A39" s="8">
        <v>103</v>
      </c>
      <c r="B39" s="154"/>
      <c r="C39" s="155"/>
      <c r="D39" s="156"/>
      <c r="E39" s="151"/>
      <c r="F39" s="157"/>
      <c r="G39" s="152"/>
      <c r="H39" s="152"/>
      <c r="I39" s="153"/>
      <c r="P39" s="195"/>
      <c r="Q39" s="183">
        <f t="shared" si="0"/>
        <v>0</v>
      </c>
      <c r="R39" s="184">
        <f t="shared" si="1"/>
        <v>0</v>
      </c>
      <c r="S39" s="183">
        <f t="shared" si="2"/>
        <v>0</v>
      </c>
      <c r="T39" s="184">
        <f t="shared" si="3"/>
        <v>0</v>
      </c>
      <c r="U39" s="185">
        <f t="shared" si="4"/>
        <v>0</v>
      </c>
      <c r="V39" s="186">
        <f t="shared" si="5"/>
        <v>0</v>
      </c>
      <c r="W39" s="187">
        <f t="shared" si="6"/>
        <v>0</v>
      </c>
      <c r="X39" s="186">
        <f t="shared" si="7"/>
        <v>0</v>
      </c>
      <c r="Y39" s="187">
        <f t="shared" si="8"/>
        <v>0</v>
      </c>
      <c r="Z39" s="186">
        <f t="shared" si="9"/>
        <v>0</v>
      </c>
      <c r="AA39" s="187">
        <f t="shared" si="10"/>
        <v>0</v>
      </c>
      <c r="AB39" s="186">
        <f t="shared" si="11"/>
        <v>0</v>
      </c>
      <c r="AC39" s="187">
        <f t="shared" si="12"/>
        <v>0</v>
      </c>
      <c r="AD39" s="186">
        <f t="shared" si="13"/>
        <v>0</v>
      </c>
      <c r="AE39" s="187">
        <f t="shared" si="14"/>
        <v>0</v>
      </c>
      <c r="AF39" s="186">
        <f t="shared" si="15"/>
        <v>0</v>
      </c>
      <c r="AG39" s="187">
        <f t="shared" si="16"/>
        <v>0</v>
      </c>
      <c r="AH39" s="186">
        <f t="shared" si="17"/>
        <v>0</v>
      </c>
      <c r="AI39" s="187">
        <f t="shared" si="18"/>
        <v>0</v>
      </c>
      <c r="AJ39" s="186">
        <f t="shared" si="19"/>
        <v>0</v>
      </c>
      <c r="AK39" s="187">
        <f t="shared" si="20"/>
        <v>0</v>
      </c>
      <c r="AL39" s="186">
        <f t="shared" si="21"/>
        <v>0</v>
      </c>
      <c r="AM39" s="187">
        <f t="shared" si="22"/>
        <v>0</v>
      </c>
      <c r="AN39" s="186">
        <f t="shared" si="23"/>
        <v>0</v>
      </c>
      <c r="AO39" s="187">
        <f t="shared" si="24"/>
        <v>0</v>
      </c>
      <c r="AP39" s="186">
        <f t="shared" si="25"/>
        <v>0</v>
      </c>
      <c r="AQ39" s="187">
        <f t="shared" si="26"/>
        <v>0</v>
      </c>
      <c r="AR39" s="186">
        <f t="shared" si="27"/>
        <v>0</v>
      </c>
      <c r="AS39" s="187">
        <f t="shared" si="28"/>
        <v>0</v>
      </c>
      <c r="AT39" s="186">
        <f t="shared" si="29"/>
        <v>0</v>
      </c>
      <c r="AU39" s="187">
        <f t="shared" si="30"/>
        <v>0</v>
      </c>
      <c r="AV39" s="186">
        <f t="shared" si="31"/>
        <v>0</v>
      </c>
      <c r="AW39" s="187">
        <f t="shared" si="32"/>
        <v>0</v>
      </c>
      <c r="AX39" s="186">
        <f t="shared" si="33"/>
        <v>0</v>
      </c>
      <c r="AY39" s="187">
        <f t="shared" si="34"/>
        <v>0</v>
      </c>
      <c r="AZ39" s="186">
        <f t="shared" si="35"/>
        <v>0</v>
      </c>
      <c r="BA39" s="187">
        <f t="shared" si="36"/>
        <v>0</v>
      </c>
      <c r="BB39" s="186">
        <f t="shared" si="37"/>
        <v>0</v>
      </c>
      <c r="BC39" s="187">
        <f t="shared" si="38"/>
        <v>0</v>
      </c>
      <c r="BD39" s="186">
        <f t="shared" si="39"/>
        <v>0</v>
      </c>
      <c r="BE39" s="187">
        <f t="shared" si="40"/>
        <v>0</v>
      </c>
      <c r="BF39" s="186">
        <f t="shared" si="41"/>
        <v>0</v>
      </c>
      <c r="BG39" s="187">
        <f t="shared" si="42"/>
        <v>0</v>
      </c>
      <c r="BH39" s="186">
        <f t="shared" si="43"/>
        <v>0</v>
      </c>
      <c r="BI39" s="187">
        <f t="shared" si="44"/>
        <v>0</v>
      </c>
      <c r="BJ39" s="186">
        <f t="shared" si="45"/>
        <v>0</v>
      </c>
      <c r="BK39" s="187">
        <f t="shared" si="46"/>
        <v>0</v>
      </c>
      <c r="BL39" s="186">
        <f t="shared" si="47"/>
        <v>0</v>
      </c>
      <c r="BM39" s="187">
        <f t="shared" si="48"/>
        <v>0</v>
      </c>
      <c r="BN39" s="186">
        <f t="shared" si="49"/>
        <v>0</v>
      </c>
      <c r="BO39" s="187">
        <f t="shared" si="50"/>
        <v>0</v>
      </c>
      <c r="BP39" s="186">
        <f t="shared" si="51"/>
        <v>0</v>
      </c>
      <c r="BQ39" s="187">
        <f t="shared" si="52"/>
        <v>0</v>
      </c>
      <c r="BR39" s="186">
        <f t="shared" si="53"/>
        <v>0</v>
      </c>
      <c r="BS39" s="187">
        <f t="shared" si="54"/>
        <v>0</v>
      </c>
      <c r="BT39" s="186">
        <f t="shared" si="55"/>
        <v>0</v>
      </c>
      <c r="BU39" s="187">
        <f t="shared" si="56"/>
        <v>0</v>
      </c>
      <c r="BV39" s="186">
        <f t="shared" si="57"/>
        <v>0</v>
      </c>
      <c r="BW39" s="187">
        <f t="shared" si="58"/>
        <v>0</v>
      </c>
      <c r="BX39" s="186">
        <f t="shared" si="59"/>
        <v>0</v>
      </c>
      <c r="BY39" s="187">
        <f t="shared" si="60"/>
        <v>0</v>
      </c>
      <c r="BZ39" s="186">
        <f t="shared" si="61"/>
        <v>0</v>
      </c>
      <c r="CA39" s="187">
        <f t="shared" si="62"/>
        <v>0</v>
      </c>
      <c r="CB39" s="186">
        <f t="shared" si="63"/>
        <v>0</v>
      </c>
    </row>
    <row r="40" spans="1:80" ht="39.9" customHeight="1" x14ac:dyDescent="0.3">
      <c r="A40" s="8">
        <v>104</v>
      </c>
      <c r="B40" s="154"/>
      <c r="C40" s="155"/>
      <c r="D40" s="156"/>
      <c r="E40" s="151"/>
      <c r="F40" s="157"/>
      <c r="G40" s="152"/>
      <c r="H40" s="152"/>
      <c r="I40" s="153"/>
      <c r="P40" s="195"/>
      <c r="Q40" s="183">
        <f t="shared" si="0"/>
        <v>0</v>
      </c>
      <c r="R40" s="184">
        <f t="shared" si="1"/>
        <v>0</v>
      </c>
      <c r="S40" s="183">
        <f t="shared" si="2"/>
        <v>0</v>
      </c>
      <c r="T40" s="184">
        <f t="shared" si="3"/>
        <v>0</v>
      </c>
      <c r="U40" s="185">
        <f t="shared" si="4"/>
        <v>0</v>
      </c>
      <c r="V40" s="186">
        <f t="shared" si="5"/>
        <v>0</v>
      </c>
      <c r="W40" s="187">
        <f t="shared" si="6"/>
        <v>0</v>
      </c>
      <c r="X40" s="186">
        <f t="shared" si="7"/>
        <v>0</v>
      </c>
      <c r="Y40" s="187">
        <f t="shared" si="8"/>
        <v>0</v>
      </c>
      <c r="Z40" s="186">
        <f t="shared" si="9"/>
        <v>0</v>
      </c>
      <c r="AA40" s="187">
        <f t="shared" si="10"/>
        <v>0</v>
      </c>
      <c r="AB40" s="186">
        <f t="shared" si="11"/>
        <v>0</v>
      </c>
      <c r="AC40" s="187">
        <f t="shared" si="12"/>
        <v>0</v>
      </c>
      <c r="AD40" s="186">
        <f t="shared" si="13"/>
        <v>0</v>
      </c>
      <c r="AE40" s="187">
        <f t="shared" si="14"/>
        <v>0</v>
      </c>
      <c r="AF40" s="186">
        <f t="shared" si="15"/>
        <v>0</v>
      </c>
      <c r="AG40" s="187">
        <f t="shared" si="16"/>
        <v>0</v>
      </c>
      <c r="AH40" s="186">
        <f t="shared" si="17"/>
        <v>0</v>
      </c>
      <c r="AI40" s="187">
        <f t="shared" si="18"/>
        <v>0</v>
      </c>
      <c r="AJ40" s="186">
        <f t="shared" si="19"/>
        <v>0</v>
      </c>
      <c r="AK40" s="187">
        <f t="shared" si="20"/>
        <v>0</v>
      </c>
      <c r="AL40" s="186">
        <f t="shared" si="21"/>
        <v>0</v>
      </c>
      <c r="AM40" s="187">
        <f t="shared" si="22"/>
        <v>0</v>
      </c>
      <c r="AN40" s="186">
        <f t="shared" si="23"/>
        <v>0</v>
      </c>
      <c r="AO40" s="187">
        <f t="shared" si="24"/>
        <v>0</v>
      </c>
      <c r="AP40" s="186">
        <f t="shared" si="25"/>
        <v>0</v>
      </c>
      <c r="AQ40" s="187">
        <f t="shared" si="26"/>
        <v>0</v>
      </c>
      <c r="AR40" s="186">
        <f t="shared" si="27"/>
        <v>0</v>
      </c>
      <c r="AS40" s="187">
        <f t="shared" si="28"/>
        <v>0</v>
      </c>
      <c r="AT40" s="186">
        <f t="shared" si="29"/>
        <v>0</v>
      </c>
      <c r="AU40" s="187">
        <f t="shared" si="30"/>
        <v>0</v>
      </c>
      <c r="AV40" s="186">
        <f t="shared" si="31"/>
        <v>0</v>
      </c>
      <c r="AW40" s="187">
        <f t="shared" si="32"/>
        <v>0</v>
      </c>
      <c r="AX40" s="186">
        <f t="shared" si="33"/>
        <v>0</v>
      </c>
      <c r="AY40" s="187">
        <f t="shared" si="34"/>
        <v>0</v>
      </c>
      <c r="AZ40" s="186">
        <f t="shared" si="35"/>
        <v>0</v>
      </c>
      <c r="BA40" s="187">
        <f t="shared" si="36"/>
        <v>0</v>
      </c>
      <c r="BB40" s="186">
        <f t="shared" si="37"/>
        <v>0</v>
      </c>
      <c r="BC40" s="187">
        <f t="shared" si="38"/>
        <v>0</v>
      </c>
      <c r="BD40" s="186">
        <f t="shared" si="39"/>
        <v>0</v>
      </c>
      <c r="BE40" s="187">
        <f t="shared" si="40"/>
        <v>0</v>
      </c>
      <c r="BF40" s="186">
        <f t="shared" si="41"/>
        <v>0</v>
      </c>
      <c r="BG40" s="187">
        <f t="shared" si="42"/>
        <v>0</v>
      </c>
      <c r="BH40" s="186">
        <f t="shared" si="43"/>
        <v>0</v>
      </c>
      <c r="BI40" s="187">
        <f t="shared" si="44"/>
        <v>0</v>
      </c>
      <c r="BJ40" s="186">
        <f t="shared" si="45"/>
        <v>0</v>
      </c>
      <c r="BK40" s="187">
        <f t="shared" si="46"/>
        <v>0</v>
      </c>
      <c r="BL40" s="186">
        <f t="shared" si="47"/>
        <v>0</v>
      </c>
      <c r="BM40" s="187">
        <f t="shared" si="48"/>
        <v>0</v>
      </c>
      <c r="BN40" s="186">
        <f t="shared" si="49"/>
        <v>0</v>
      </c>
      <c r="BO40" s="187">
        <f t="shared" si="50"/>
        <v>0</v>
      </c>
      <c r="BP40" s="186">
        <f t="shared" si="51"/>
        <v>0</v>
      </c>
      <c r="BQ40" s="187">
        <f t="shared" si="52"/>
        <v>0</v>
      </c>
      <c r="BR40" s="186">
        <f t="shared" si="53"/>
        <v>0</v>
      </c>
      <c r="BS40" s="187">
        <f t="shared" si="54"/>
        <v>0</v>
      </c>
      <c r="BT40" s="186">
        <f t="shared" si="55"/>
        <v>0</v>
      </c>
      <c r="BU40" s="187">
        <f t="shared" si="56"/>
        <v>0</v>
      </c>
      <c r="BV40" s="186">
        <f t="shared" si="57"/>
        <v>0</v>
      </c>
      <c r="BW40" s="187">
        <f t="shared" si="58"/>
        <v>0</v>
      </c>
      <c r="BX40" s="186">
        <f t="shared" si="59"/>
        <v>0</v>
      </c>
      <c r="BY40" s="187">
        <f t="shared" si="60"/>
        <v>0</v>
      </c>
      <c r="BZ40" s="186">
        <f t="shared" si="61"/>
        <v>0</v>
      </c>
      <c r="CA40" s="187">
        <f t="shared" si="62"/>
        <v>0</v>
      </c>
      <c r="CB40" s="186">
        <f t="shared" si="63"/>
        <v>0</v>
      </c>
    </row>
    <row r="41" spans="1:80" ht="39.9" customHeight="1" x14ac:dyDescent="0.3">
      <c r="A41" s="8">
        <v>105</v>
      </c>
      <c r="B41" s="154"/>
      <c r="C41" s="155"/>
      <c r="D41" s="156"/>
      <c r="E41" s="151"/>
      <c r="F41" s="157"/>
      <c r="G41" s="152"/>
      <c r="H41" s="152"/>
      <c r="I41" s="153"/>
      <c r="P41" s="195"/>
      <c r="Q41" s="183">
        <f t="shared" si="0"/>
        <v>0</v>
      </c>
      <c r="R41" s="184">
        <f t="shared" si="1"/>
        <v>0</v>
      </c>
      <c r="S41" s="183">
        <f t="shared" si="2"/>
        <v>0</v>
      </c>
      <c r="T41" s="184">
        <f t="shared" si="3"/>
        <v>0</v>
      </c>
      <c r="U41" s="185">
        <f t="shared" si="4"/>
        <v>0</v>
      </c>
      <c r="V41" s="186">
        <f t="shared" si="5"/>
        <v>0</v>
      </c>
      <c r="W41" s="187">
        <f t="shared" si="6"/>
        <v>0</v>
      </c>
      <c r="X41" s="186">
        <f t="shared" si="7"/>
        <v>0</v>
      </c>
      <c r="Y41" s="187">
        <f t="shared" si="8"/>
        <v>0</v>
      </c>
      <c r="Z41" s="186">
        <f t="shared" si="9"/>
        <v>0</v>
      </c>
      <c r="AA41" s="187">
        <f t="shared" si="10"/>
        <v>0</v>
      </c>
      <c r="AB41" s="186">
        <f t="shared" si="11"/>
        <v>0</v>
      </c>
      <c r="AC41" s="187">
        <f t="shared" si="12"/>
        <v>0</v>
      </c>
      <c r="AD41" s="186">
        <f t="shared" si="13"/>
        <v>0</v>
      </c>
      <c r="AE41" s="187">
        <f t="shared" si="14"/>
        <v>0</v>
      </c>
      <c r="AF41" s="186">
        <f t="shared" si="15"/>
        <v>0</v>
      </c>
      <c r="AG41" s="187">
        <f t="shared" si="16"/>
        <v>0</v>
      </c>
      <c r="AH41" s="186">
        <f t="shared" si="17"/>
        <v>0</v>
      </c>
      <c r="AI41" s="187">
        <f t="shared" si="18"/>
        <v>0</v>
      </c>
      <c r="AJ41" s="186">
        <f t="shared" si="19"/>
        <v>0</v>
      </c>
      <c r="AK41" s="187">
        <f t="shared" si="20"/>
        <v>0</v>
      </c>
      <c r="AL41" s="186">
        <f t="shared" si="21"/>
        <v>0</v>
      </c>
      <c r="AM41" s="187">
        <f t="shared" si="22"/>
        <v>0</v>
      </c>
      <c r="AN41" s="186">
        <f t="shared" si="23"/>
        <v>0</v>
      </c>
      <c r="AO41" s="187">
        <f t="shared" si="24"/>
        <v>0</v>
      </c>
      <c r="AP41" s="186">
        <f t="shared" si="25"/>
        <v>0</v>
      </c>
      <c r="AQ41" s="187">
        <f t="shared" si="26"/>
        <v>0</v>
      </c>
      <c r="AR41" s="186">
        <f t="shared" si="27"/>
        <v>0</v>
      </c>
      <c r="AS41" s="187">
        <f t="shared" si="28"/>
        <v>0</v>
      </c>
      <c r="AT41" s="186">
        <f t="shared" si="29"/>
        <v>0</v>
      </c>
      <c r="AU41" s="187">
        <f t="shared" si="30"/>
        <v>0</v>
      </c>
      <c r="AV41" s="186">
        <f t="shared" si="31"/>
        <v>0</v>
      </c>
      <c r="AW41" s="187">
        <f t="shared" si="32"/>
        <v>0</v>
      </c>
      <c r="AX41" s="186">
        <f t="shared" si="33"/>
        <v>0</v>
      </c>
      <c r="AY41" s="187">
        <f t="shared" si="34"/>
        <v>0</v>
      </c>
      <c r="AZ41" s="186">
        <f t="shared" si="35"/>
        <v>0</v>
      </c>
      <c r="BA41" s="187">
        <f t="shared" si="36"/>
        <v>0</v>
      </c>
      <c r="BB41" s="186">
        <f t="shared" si="37"/>
        <v>0</v>
      </c>
      <c r="BC41" s="187">
        <f t="shared" si="38"/>
        <v>0</v>
      </c>
      <c r="BD41" s="186">
        <f t="shared" si="39"/>
        <v>0</v>
      </c>
      <c r="BE41" s="187">
        <f t="shared" si="40"/>
        <v>0</v>
      </c>
      <c r="BF41" s="186">
        <f t="shared" si="41"/>
        <v>0</v>
      </c>
      <c r="BG41" s="187">
        <f t="shared" si="42"/>
        <v>0</v>
      </c>
      <c r="BH41" s="186">
        <f t="shared" si="43"/>
        <v>0</v>
      </c>
      <c r="BI41" s="187">
        <f t="shared" si="44"/>
        <v>0</v>
      </c>
      <c r="BJ41" s="186">
        <f t="shared" si="45"/>
        <v>0</v>
      </c>
      <c r="BK41" s="187">
        <f t="shared" si="46"/>
        <v>0</v>
      </c>
      <c r="BL41" s="186">
        <f t="shared" si="47"/>
        <v>0</v>
      </c>
      <c r="BM41" s="187">
        <f t="shared" si="48"/>
        <v>0</v>
      </c>
      <c r="BN41" s="186">
        <f t="shared" si="49"/>
        <v>0</v>
      </c>
      <c r="BO41" s="187">
        <f t="shared" si="50"/>
        <v>0</v>
      </c>
      <c r="BP41" s="186">
        <f t="shared" si="51"/>
        <v>0</v>
      </c>
      <c r="BQ41" s="187">
        <f t="shared" si="52"/>
        <v>0</v>
      </c>
      <c r="BR41" s="186">
        <f t="shared" si="53"/>
        <v>0</v>
      </c>
      <c r="BS41" s="187">
        <f t="shared" si="54"/>
        <v>0</v>
      </c>
      <c r="BT41" s="186">
        <f t="shared" si="55"/>
        <v>0</v>
      </c>
      <c r="BU41" s="187">
        <f t="shared" si="56"/>
        <v>0</v>
      </c>
      <c r="BV41" s="186">
        <f t="shared" si="57"/>
        <v>0</v>
      </c>
      <c r="BW41" s="187">
        <f t="shared" si="58"/>
        <v>0</v>
      </c>
      <c r="BX41" s="186">
        <f t="shared" si="59"/>
        <v>0</v>
      </c>
      <c r="BY41" s="187">
        <f t="shared" si="60"/>
        <v>0</v>
      </c>
      <c r="BZ41" s="186">
        <f t="shared" si="61"/>
        <v>0</v>
      </c>
      <c r="CA41" s="187">
        <f t="shared" si="62"/>
        <v>0</v>
      </c>
      <c r="CB41" s="186">
        <f t="shared" si="63"/>
        <v>0</v>
      </c>
    </row>
    <row r="42" spans="1:80" ht="39.9" customHeight="1" x14ac:dyDescent="0.3">
      <c r="A42" s="8">
        <v>106</v>
      </c>
      <c r="B42" s="154"/>
      <c r="C42" s="155"/>
      <c r="D42" s="156"/>
      <c r="E42" s="151"/>
      <c r="F42" s="157"/>
      <c r="G42" s="152"/>
      <c r="H42" s="152"/>
      <c r="I42" s="153"/>
      <c r="P42" s="195"/>
      <c r="Q42" s="183">
        <f t="shared" si="0"/>
        <v>0</v>
      </c>
      <c r="R42" s="184">
        <f t="shared" si="1"/>
        <v>0</v>
      </c>
      <c r="S42" s="183">
        <f t="shared" si="2"/>
        <v>0</v>
      </c>
      <c r="T42" s="184">
        <f t="shared" si="3"/>
        <v>0</v>
      </c>
      <c r="U42" s="185">
        <f t="shared" si="4"/>
        <v>0</v>
      </c>
      <c r="V42" s="186">
        <f t="shared" si="5"/>
        <v>0</v>
      </c>
      <c r="W42" s="187">
        <f t="shared" si="6"/>
        <v>0</v>
      </c>
      <c r="X42" s="186">
        <f t="shared" si="7"/>
        <v>0</v>
      </c>
      <c r="Y42" s="187">
        <f t="shared" si="8"/>
        <v>0</v>
      </c>
      <c r="Z42" s="186">
        <f t="shared" si="9"/>
        <v>0</v>
      </c>
      <c r="AA42" s="187">
        <f t="shared" si="10"/>
        <v>0</v>
      </c>
      <c r="AB42" s="186">
        <f t="shared" si="11"/>
        <v>0</v>
      </c>
      <c r="AC42" s="187">
        <f t="shared" si="12"/>
        <v>0</v>
      </c>
      <c r="AD42" s="186">
        <f t="shared" si="13"/>
        <v>0</v>
      </c>
      <c r="AE42" s="187">
        <f t="shared" si="14"/>
        <v>0</v>
      </c>
      <c r="AF42" s="186">
        <f t="shared" si="15"/>
        <v>0</v>
      </c>
      <c r="AG42" s="187">
        <f t="shared" si="16"/>
        <v>0</v>
      </c>
      <c r="AH42" s="186">
        <f t="shared" si="17"/>
        <v>0</v>
      </c>
      <c r="AI42" s="187">
        <f t="shared" si="18"/>
        <v>0</v>
      </c>
      <c r="AJ42" s="186">
        <f t="shared" si="19"/>
        <v>0</v>
      </c>
      <c r="AK42" s="187">
        <f t="shared" si="20"/>
        <v>0</v>
      </c>
      <c r="AL42" s="186">
        <f t="shared" si="21"/>
        <v>0</v>
      </c>
      <c r="AM42" s="187">
        <f t="shared" si="22"/>
        <v>0</v>
      </c>
      <c r="AN42" s="186">
        <f t="shared" si="23"/>
        <v>0</v>
      </c>
      <c r="AO42" s="187">
        <f t="shared" si="24"/>
        <v>0</v>
      </c>
      <c r="AP42" s="186">
        <f t="shared" si="25"/>
        <v>0</v>
      </c>
      <c r="AQ42" s="187">
        <f t="shared" si="26"/>
        <v>0</v>
      </c>
      <c r="AR42" s="186">
        <f t="shared" si="27"/>
        <v>0</v>
      </c>
      <c r="AS42" s="187">
        <f t="shared" si="28"/>
        <v>0</v>
      </c>
      <c r="AT42" s="186">
        <f t="shared" si="29"/>
        <v>0</v>
      </c>
      <c r="AU42" s="187">
        <f t="shared" si="30"/>
        <v>0</v>
      </c>
      <c r="AV42" s="186">
        <f t="shared" si="31"/>
        <v>0</v>
      </c>
      <c r="AW42" s="187">
        <f t="shared" si="32"/>
        <v>0</v>
      </c>
      <c r="AX42" s="186">
        <f t="shared" si="33"/>
        <v>0</v>
      </c>
      <c r="AY42" s="187">
        <f t="shared" si="34"/>
        <v>0</v>
      </c>
      <c r="AZ42" s="186">
        <f t="shared" si="35"/>
        <v>0</v>
      </c>
      <c r="BA42" s="187">
        <f t="shared" si="36"/>
        <v>0</v>
      </c>
      <c r="BB42" s="186">
        <f t="shared" si="37"/>
        <v>0</v>
      </c>
      <c r="BC42" s="187">
        <f t="shared" si="38"/>
        <v>0</v>
      </c>
      <c r="BD42" s="186">
        <f t="shared" si="39"/>
        <v>0</v>
      </c>
      <c r="BE42" s="187">
        <f t="shared" si="40"/>
        <v>0</v>
      </c>
      <c r="BF42" s="186">
        <f t="shared" si="41"/>
        <v>0</v>
      </c>
      <c r="BG42" s="187">
        <f t="shared" si="42"/>
        <v>0</v>
      </c>
      <c r="BH42" s="186">
        <f t="shared" si="43"/>
        <v>0</v>
      </c>
      <c r="BI42" s="187">
        <f t="shared" si="44"/>
        <v>0</v>
      </c>
      <c r="BJ42" s="186">
        <f t="shared" si="45"/>
        <v>0</v>
      </c>
      <c r="BK42" s="187">
        <f t="shared" si="46"/>
        <v>0</v>
      </c>
      <c r="BL42" s="186">
        <f t="shared" si="47"/>
        <v>0</v>
      </c>
      <c r="BM42" s="187">
        <f t="shared" si="48"/>
        <v>0</v>
      </c>
      <c r="BN42" s="186">
        <f t="shared" si="49"/>
        <v>0</v>
      </c>
      <c r="BO42" s="187">
        <f t="shared" si="50"/>
        <v>0</v>
      </c>
      <c r="BP42" s="186">
        <f t="shared" si="51"/>
        <v>0</v>
      </c>
      <c r="BQ42" s="187">
        <f t="shared" si="52"/>
        <v>0</v>
      </c>
      <c r="BR42" s="186">
        <f t="shared" si="53"/>
        <v>0</v>
      </c>
      <c r="BS42" s="187">
        <f t="shared" si="54"/>
        <v>0</v>
      </c>
      <c r="BT42" s="186">
        <f t="shared" si="55"/>
        <v>0</v>
      </c>
      <c r="BU42" s="187">
        <f t="shared" si="56"/>
        <v>0</v>
      </c>
      <c r="BV42" s="186">
        <f t="shared" si="57"/>
        <v>0</v>
      </c>
      <c r="BW42" s="187">
        <f t="shared" si="58"/>
        <v>0</v>
      </c>
      <c r="BX42" s="186">
        <f t="shared" si="59"/>
        <v>0</v>
      </c>
      <c r="BY42" s="187">
        <f t="shared" si="60"/>
        <v>0</v>
      </c>
      <c r="BZ42" s="186">
        <f t="shared" si="61"/>
        <v>0</v>
      </c>
      <c r="CA42" s="187">
        <f t="shared" si="62"/>
        <v>0</v>
      </c>
      <c r="CB42" s="186">
        <f t="shared" si="63"/>
        <v>0</v>
      </c>
    </row>
    <row r="43" spans="1:80" ht="39.9" customHeight="1" x14ac:dyDescent="0.3">
      <c r="A43" s="8">
        <v>107</v>
      </c>
      <c r="B43" s="154"/>
      <c r="C43" s="155"/>
      <c r="D43" s="156"/>
      <c r="E43" s="151"/>
      <c r="F43" s="157"/>
      <c r="G43" s="152"/>
      <c r="H43" s="152"/>
      <c r="I43" s="153"/>
      <c r="P43" s="195"/>
      <c r="Q43" s="183">
        <f t="shared" si="0"/>
        <v>0</v>
      </c>
      <c r="R43" s="184">
        <f t="shared" si="1"/>
        <v>0</v>
      </c>
      <c r="S43" s="183">
        <f t="shared" si="2"/>
        <v>0</v>
      </c>
      <c r="T43" s="184">
        <f t="shared" si="3"/>
        <v>0</v>
      </c>
      <c r="U43" s="185">
        <f t="shared" si="4"/>
        <v>0</v>
      </c>
      <c r="V43" s="186">
        <f t="shared" si="5"/>
        <v>0</v>
      </c>
      <c r="W43" s="187">
        <f t="shared" si="6"/>
        <v>0</v>
      </c>
      <c r="X43" s="186">
        <f t="shared" si="7"/>
        <v>0</v>
      </c>
      <c r="Y43" s="187">
        <f t="shared" si="8"/>
        <v>0</v>
      </c>
      <c r="Z43" s="186">
        <f t="shared" si="9"/>
        <v>0</v>
      </c>
      <c r="AA43" s="187">
        <f t="shared" si="10"/>
        <v>0</v>
      </c>
      <c r="AB43" s="186">
        <f t="shared" si="11"/>
        <v>0</v>
      </c>
      <c r="AC43" s="187">
        <f t="shared" si="12"/>
        <v>0</v>
      </c>
      <c r="AD43" s="186">
        <f t="shared" si="13"/>
        <v>0</v>
      </c>
      <c r="AE43" s="187">
        <f t="shared" si="14"/>
        <v>0</v>
      </c>
      <c r="AF43" s="186">
        <f t="shared" si="15"/>
        <v>0</v>
      </c>
      <c r="AG43" s="187">
        <f t="shared" si="16"/>
        <v>0</v>
      </c>
      <c r="AH43" s="186">
        <f t="shared" si="17"/>
        <v>0</v>
      </c>
      <c r="AI43" s="187">
        <f t="shared" si="18"/>
        <v>0</v>
      </c>
      <c r="AJ43" s="186">
        <f t="shared" si="19"/>
        <v>0</v>
      </c>
      <c r="AK43" s="187">
        <f t="shared" si="20"/>
        <v>0</v>
      </c>
      <c r="AL43" s="186">
        <f t="shared" si="21"/>
        <v>0</v>
      </c>
      <c r="AM43" s="187">
        <f t="shared" si="22"/>
        <v>0</v>
      </c>
      <c r="AN43" s="186">
        <f t="shared" si="23"/>
        <v>0</v>
      </c>
      <c r="AO43" s="187">
        <f t="shared" si="24"/>
        <v>0</v>
      </c>
      <c r="AP43" s="186">
        <f t="shared" si="25"/>
        <v>0</v>
      </c>
      <c r="AQ43" s="187">
        <f t="shared" si="26"/>
        <v>0</v>
      </c>
      <c r="AR43" s="186">
        <f t="shared" si="27"/>
        <v>0</v>
      </c>
      <c r="AS43" s="187">
        <f t="shared" si="28"/>
        <v>0</v>
      </c>
      <c r="AT43" s="186">
        <f t="shared" si="29"/>
        <v>0</v>
      </c>
      <c r="AU43" s="187">
        <f t="shared" si="30"/>
        <v>0</v>
      </c>
      <c r="AV43" s="186">
        <f t="shared" si="31"/>
        <v>0</v>
      </c>
      <c r="AW43" s="187">
        <f t="shared" si="32"/>
        <v>0</v>
      </c>
      <c r="AX43" s="186">
        <f t="shared" si="33"/>
        <v>0</v>
      </c>
      <c r="AY43" s="187">
        <f t="shared" si="34"/>
        <v>0</v>
      </c>
      <c r="AZ43" s="186">
        <f t="shared" si="35"/>
        <v>0</v>
      </c>
      <c r="BA43" s="187">
        <f t="shared" si="36"/>
        <v>0</v>
      </c>
      <c r="BB43" s="186">
        <f t="shared" si="37"/>
        <v>0</v>
      </c>
      <c r="BC43" s="187">
        <f t="shared" si="38"/>
        <v>0</v>
      </c>
      <c r="BD43" s="186">
        <f t="shared" si="39"/>
        <v>0</v>
      </c>
      <c r="BE43" s="187">
        <f t="shared" si="40"/>
        <v>0</v>
      </c>
      <c r="BF43" s="186">
        <f t="shared" si="41"/>
        <v>0</v>
      </c>
      <c r="BG43" s="187">
        <f t="shared" si="42"/>
        <v>0</v>
      </c>
      <c r="BH43" s="186">
        <f t="shared" si="43"/>
        <v>0</v>
      </c>
      <c r="BI43" s="187">
        <f t="shared" si="44"/>
        <v>0</v>
      </c>
      <c r="BJ43" s="186">
        <f t="shared" si="45"/>
        <v>0</v>
      </c>
      <c r="BK43" s="187">
        <f t="shared" si="46"/>
        <v>0</v>
      </c>
      <c r="BL43" s="186">
        <f t="shared" si="47"/>
        <v>0</v>
      </c>
      <c r="BM43" s="187">
        <f t="shared" si="48"/>
        <v>0</v>
      </c>
      <c r="BN43" s="186">
        <f t="shared" si="49"/>
        <v>0</v>
      </c>
      <c r="BO43" s="187">
        <f t="shared" si="50"/>
        <v>0</v>
      </c>
      <c r="BP43" s="186">
        <f t="shared" si="51"/>
        <v>0</v>
      </c>
      <c r="BQ43" s="187">
        <f t="shared" si="52"/>
        <v>0</v>
      </c>
      <c r="BR43" s="186">
        <f t="shared" si="53"/>
        <v>0</v>
      </c>
      <c r="BS43" s="187">
        <f t="shared" si="54"/>
        <v>0</v>
      </c>
      <c r="BT43" s="186">
        <f t="shared" si="55"/>
        <v>0</v>
      </c>
      <c r="BU43" s="187">
        <f t="shared" si="56"/>
        <v>0</v>
      </c>
      <c r="BV43" s="186">
        <f t="shared" si="57"/>
        <v>0</v>
      </c>
      <c r="BW43" s="187">
        <f t="shared" si="58"/>
        <v>0</v>
      </c>
      <c r="BX43" s="186">
        <f t="shared" si="59"/>
        <v>0</v>
      </c>
      <c r="BY43" s="187">
        <f t="shared" si="60"/>
        <v>0</v>
      </c>
      <c r="BZ43" s="186">
        <f t="shared" si="61"/>
        <v>0</v>
      </c>
      <c r="CA43" s="187">
        <f t="shared" si="62"/>
        <v>0</v>
      </c>
      <c r="CB43" s="186">
        <f t="shared" si="63"/>
        <v>0</v>
      </c>
    </row>
    <row r="44" spans="1:80" ht="39.9" customHeight="1" x14ac:dyDescent="0.3">
      <c r="A44" s="8">
        <v>108</v>
      </c>
      <c r="B44" s="154"/>
      <c r="C44" s="155"/>
      <c r="D44" s="156"/>
      <c r="E44" s="151"/>
      <c r="F44" s="157"/>
      <c r="G44" s="152"/>
      <c r="H44" s="152"/>
      <c r="I44" s="153"/>
      <c r="P44" s="195"/>
      <c r="Q44" s="183">
        <f t="shared" si="0"/>
        <v>0</v>
      </c>
      <c r="R44" s="184">
        <f t="shared" si="1"/>
        <v>0</v>
      </c>
      <c r="S44" s="183">
        <f t="shared" si="2"/>
        <v>0</v>
      </c>
      <c r="T44" s="184">
        <f t="shared" si="3"/>
        <v>0</v>
      </c>
      <c r="U44" s="185">
        <f t="shared" si="4"/>
        <v>0</v>
      </c>
      <c r="V44" s="186">
        <f t="shared" si="5"/>
        <v>0</v>
      </c>
      <c r="W44" s="187">
        <f t="shared" si="6"/>
        <v>0</v>
      </c>
      <c r="X44" s="186">
        <f t="shared" si="7"/>
        <v>0</v>
      </c>
      <c r="Y44" s="187">
        <f t="shared" si="8"/>
        <v>0</v>
      </c>
      <c r="Z44" s="186">
        <f t="shared" si="9"/>
        <v>0</v>
      </c>
      <c r="AA44" s="187">
        <f t="shared" si="10"/>
        <v>0</v>
      </c>
      <c r="AB44" s="186">
        <f t="shared" si="11"/>
        <v>0</v>
      </c>
      <c r="AC44" s="187">
        <f t="shared" si="12"/>
        <v>0</v>
      </c>
      <c r="AD44" s="186">
        <f t="shared" si="13"/>
        <v>0</v>
      </c>
      <c r="AE44" s="187">
        <f t="shared" si="14"/>
        <v>0</v>
      </c>
      <c r="AF44" s="186">
        <f t="shared" si="15"/>
        <v>0</v>
      </c>
      <c r="AG44" s="187">
        <f t="shared" si="16"/>
        <v>0</v>
      </c>
      <c r="AH44" s="186">
        <f t="shared" si="17"/>
        <v>0</v>
      </c>
      <c r="AI44" s="187">
        <f t="shared" si="18"/>
        <v>0</v>
      </c>
      <c r="AJ44" s="186">
        <f t="shared" si="19"/>
        <v>0</v>
      </c>
      <c r="AK44" s="187">
        <f t="shared" si="20"/>
        <v>0</v>
      </c>
      <c r="AL44" s="186">
        <f t="shared" si="21"/>
        <v>0</v>
      </c>
      <c r="AM44" s="187">
        <f t="shared" si="22"/>
        <v>0</v>
      </c>
      <c r="AN44" s="186">
        <f t="shared" si="23"/>
        <v>0</v>
      </c>
      <c r="AO44" s="187">
        <f t="shared" si="24"/>
        <v>0</v>
      </c>
      <c r="AP44" s="186">
        <f t="shared" si="25"/>
        <v>0</v>
      </c>
      <c r="AQ44" s="187">
        <f t="shared" si="26"/>
        <v>0</v>
      </c>
      <c r="AR44" s="186">
        <f t="shared" si="27"/>
        <v>0</v>
      </c>
      <c r="AS44" s="187">
        <f t="shared" si="28"/>
        <v>0</v>
      </c>
      <c r="AT44" s="186">
        <f t="shared" si="29"/>
        <v>0</v>
      </c>
      <c r="AU44" s="187">
        <f t="shared" si="30"/>
        <v>0</v>
      </c>
      <c r="AV44" s="186">
        <f t="shared" si="31"/>
        <v>0</v>
      </c>
      <c r="AW44" s="187">
        <f t="shared" si="32"/>
        <v>0</v>
      </c>
      <c r="AX44" s="186">
        <f t="shared" si="33"/>
        <v>0</v>
      </c>
      <c r="AY44" s="187">
        <f t="shared" si="34"/>
        <v>0</v>
      </c>
      <c r="AZ44" s="186">
        <f t="shared" si="35"/>
        <v>0</v>
      </c>
      <c r="BA44" s="187">
        <f t="shared" si="36"/>
        <v>0</v>
      </c>
      <c r="BB44" s="186">
        <f t="shared" si="37"/>
        <v>0</v>
      </c>
      <c r="BC44" s="187">
        <f t="shared" si="38"/>
        <v>0</v>
      </c>
      <c r="BD44" s="186">
        <f t="shared" si="39"/>
        <v>0</v>
      </c>
      <c r="BE44" s="187">
        <f t="shared" si="40"/>
        <v>0</v>
      </c>
      <c r="BF44" s="186">
        <f t="shared" si="41"/>
        <v>0</v>
      </c>
      <c r="BG44" s="187">
        <f t="shared" si="42"/>
        <v>0</v>
      </c>
      <c r="BH44" s="186">
        <f t="shared" si="43"/>
        <v>0</v>
      </c>
      <c r="BI44" s="187">
        <f t="shared" si="44"/>
        <v>0</v>
      </c>
      <c r="BJ44" s="186">
        <f t="shared" si="45"/>
        <v>0</v>
      </c>
      <c r="BK44" s="187">
        <f t="shared" si="46"/>
        <v>0</v>
      </c>
      <c r="BL44" s="186">
        <f t="shared" si="47"/>
        <v>0</v>
      </c>
      <c r="BM44" s="187">
        <f t="shared" si="48"/>
        <v>0</v>
      </c>
      <c r="BN44" s="186">
        <f t="shared" si="49"/>
        <v>0</v>
      </c>
      <c r="BO44" s="187">
        <f t="shared" si="50"/>
        <v>0</v>
      </c>
      <c r="BP44" s="186">
        <f t="shared" si="51"/>
        <v>0</v>
      </c>
      <c r="BQ44" s="187">
        <f t="shared" si="52"/>
        <v>0</v>
      </c>
      <c r="BR44" s="186">
        <f t="shared" si="53"/>
        <v>0</v>
      </c>
      <c r="BS44" s="187">
        <f t="shared" si="54"/>
        <v>0</v>
      </c>
      <c r="BT44" s="186">
        <f t="shared" si="55"/>
        <v>0</v>
      </c>
      <c r="BU44" s="187">
        <f t="shared" si="56"/>
        <v>0</v>
      </c>
      <c r="BV44" s="186">
        <f t="shared" si="57"/>
        <v>0</v>
      </c>
      <c r="BW44" s="187">
        <f t="shared" si="58"/>
        <v>0</v>
      </c>
      <c r="BX44" s="186">
        <f t="shared" si="59"/>
        <v>0</v>
      </c>
      <c r="BY44" s="187">
        <f t="shared" si="60"/>
        <v>0</v>
      </c>
      <c r="BZ44" s="186">
        <f t="shared" si="61"/>
        <v>0</v>
      </c>
      <c r="CA44" s="187">
        <f t="shared" si="62"/>
        <v>0</v>
      </c>
      <c r="CB44" s="186">
        <f t="shared" si="63"/>
        <v>0</v>
      </c>
    </row>
    <row r="45" spans="1:80" ht="39.9" customHeight="1" x14ac:dyDescent="0.3">
      <c r="A45" s="8">
        <v>109</v>
      </c>
      <c r="B45" s="154"/>
      <c r="C45" s="155"/>
      <c r="D45" s="156"/>
      <c r="E45" s="151"/>
      <c r="F45" s="157"/>
      <c r="G45" s="152"/>
      <c r="H45" s="152"/>
      <c r="I45" s="153"/>
      <c r="P45" s="195"/>
      <c r="Q45" s="183">
        <f t="shared" si="0"/>
        <v>0</v>
      </c>
      <c r="R45" s="184">
        <f t="shared" si="1"/>
        <v>0</v>
      </c>
      <c r="S45" s="183">
        <f t="shared" si="2"/>
        <v>0</v>
      </c>
      <c r="T45" s="184">
        <f t="shared" si="3"/>
        <v>0</v>
      </c>
      <c r="U45" s="185">
        <f t="shared" si="4"/>
        <v>0</v>
      </c>
      <c r="V45" s="186">
        <f t="shared" si="5"/>
        <v>0</v>
      </c>
      <c r="W45" s="187">
        <f t="shared" si="6"/>
        <v>0</v>
      </c>
      <c r="X45" s="186">
        <f t="shared" si="7"/>
        <v>0</v>
      </c>
      <c r="Y45" s="187">
        <f t="shared" si="8"/>
        <v>0</v>
      </c>
      <c r="Z45" s="186">
        <f t="shared" si="9"/>
        <v>0</v>
      </c>
      <c r="AA45" s="187">
        <f t="shared" si="10"/>
        <v>0</v>
      </c>
      <c r="AB45" s="186">
        <f t="shared" si="11"/>
        <v>0</v>
      </c>
      <c r="AC45" s="187">
        <f t="shared" si="12"/>
        <v>0</v>
      </c>
      <c r="AD45" s="186">
        <f t="shared" si="13"/>
        <v>0</v>
      </c>
      <c r="AE45" s="187">
        <f t="shared" si="14"/>
        <v>0</v>
      </c>
      <c r="AF45" s="186">
        <f t="shared" si="15"/>
        <v>0</v>
      </c>
      <c r="AG45" s="187">
        <f t="shared" si="16"/>
        <v>0</v>
      </c>
      <c r="AH45" s="186">
        <f t="shared" si="17"/>
        <v>0</v>
      </c>
      <c r="AI45" s="187">
        <f t="shared" si="18"/>
        <v>0</v>
      </c>
      <c r="AJ45" s="186">
        <f t="shared" si="19"/>
        <v>0</v>
      </c>
      <c r="AK45" s="187">
        <f t="shared" si="20"/>
        <v>0</v>
      </c>
      <c r="AL45" s="186">
        <f t="shared" si="21"/>
        <v>0</v>
      </c>
      <c r="AM45" s="187">
        <f t="shared" si="22"/>
        <v>0</v>
      </c>
      <c r="AN45" s="186">
        <f t="shared" si="23"/>
        <v>0</v>
      </c>
      <c r="AO45" s="187">
        <f t="shared" si="24"/>
        <v>0</v>
      </c>
      <c r="AP45" s="186">
        <f t="shared" si="25"/>
        <v>0</v>
      </c>
      <c r="AQ45" s="187">
        <f t="shared" si="26"/>
        <v>0</v>
      </c>
      <c r="AR45" s="186">
        <f t="shared" si="27"/>
        <v>0</v>
      </c>
      <c r="AS45" s="187">
        <f t="shared" si="28"/>
        <v>0</v>
      </c>
      <c r="AT45" s="186">
        <f t="shared" si="29"/>
        <v>0</v>
      </c>
      <c r="AU45" s="187">
        <f t="shared" si="30"/>
        <v>0</v>
      </c>
      <c r="AV45" s="186">
        <f t="shared" si="31"/>
        <v>0</v>
      </c>
      <c r="AW45" s="187">
        <f t="shared" si="32"/>
        <v>0</v>
      </c>
      <c r="AX45" s="186">
        <f t="shared" si="33"/>
        <v>0</v>
      </c>
      <c r="AY45" s="187">
        <f t="shared" si="34"/>
        <v>0</v>
      </c>
      <c r="AZ45" s="186">
        <f t="shared" si="35"/>
        <v>0</v>
      </c>
      <c r="BA45" s="187">
        <f t="shared" si="36"/>
        <v>0</v>
      </c>
      <c r="BB45" s="186">
        <f t="shared" si="37"/>
        <v>0</v>
      </c>
      <c r="BC45" s="187">
        <f t="shared" si="38"/>
        <v>0</v>
      </c>
      <c r="BD45" s="186">
        <f t="shared" si="39"/>
        <v>0</v>
      </c>
      <c r="BE45" s="187">
        <f t="shared" si="40"/>
        <v>0</v>
      </c>
      <c r="BF45" s="186">
        <f t="shared" si="41"/>
        <v>0</v>
      </c>
      <c r="BG45" s="187">
        <f t="shared" si="42"/>
        <v>0</v>
      </c>
      <c r="BH45" s="186">
        <f t="shared" si="43"/>
        <v>0</v>
      </c>
      <c r="BI45" s="187">
        <f t="shared" si="44"/>
        <v>0</v>
      </c>
      <c r="BJ45" s="186">
        <f t="shared" si="45"/>
        <v>0</v>
      </c>
      <c r="BK45" s="187">
        <f t="shared" si="46"/>
        <v>0</v>
      </c>
      <c r="BL45" s="186">
        <f t="shared" si="47"/>
        <v>0</v>
      </c>
      <c r="BM45" s="187">
        <f t="shared" si="48"/>
        <v>0</v>
      </c>
      <c r="BN45" s="186">
        <f t="shared" si="49"/>
        <v>0</v>
      </c>
      <c r="BO45" s="187">
        <f t="shared" si="50"/>
        <v>0</v>
      </c>
      <c r="BP45" s="186">
        <f t="shared" si="51"/>
        <v>0</v>
      </c>
      <c r="BQ45" s="187">
        <f t="shared" si="52"/>
        <v>0</v>
      </c>
      <c r="BR45" s="186">
        <f t="shared" si="53"/>
        <v>0</v>
      </c>
      <c r="BS45" s="187">
        <f t="shared" si="54"/>
        <v>0</v>
      </c>
      <c r="BT45" s="186">
        <f t="shared" si="55"/>
        <v>0</v>
      </c>
      <c r="BU45" s="187">
        <f t="shared" si="56"/>
        <v>0</v>
      </c>
      <c r="BV45" s="186">
        <f t="shared" si="57"/>
        <v>0</v>
      </c>
      <c r="BW45" s="187">
        <f t="shared" si="58"/>
        <v>0</v>
      </c>
      <c r="BX45" s="186">
        <f t="shared" si="59"/>
        <v>0</v>
      </c>
      <c r="BY45" s="187">
        <f t="shared" si="60"/>
        <v>0</v>
      </c>
      <c r="BZ45" s="186">
        <f t="shared" si="61"/>
        <v>0</v>
      </c>
      <c r="CA45" s="187">
        <f t="shared" si="62"/>
        <v>0</v>
      </c>
      <c r="CB45" s="186">
        <f t="shared" si="63"/>
        <v>0</v>
      </c>
    </row>
    <row r="46" spans="1:80" ht="39.9" customHeight="1" x14ac:dyDescent="0.3">
      <c r="A46" s="8">
        <v>110</v>
      </c>
      <c r="B46" s="154"/>
      <c r="C46" s="155"/>
      <c r="D46" s="156"/>
      <c r="E46" s="151"/>
      <c r="F46" s="157"/>
      <c r="G46" s="152"/>
      <c r="H46" s="152"/>
      <c r="I46" s="153"/>
      <c r="P46" s="195"/>
      <c r="Q46" s="183">
        <f t="shared" si="0"/>
        <v>0</v>
      </c>
      <c r="R46" s="184">
        <f t="shared" si="1"/>
        <v>0</v>
      </c>
      <c r="S46" s="183">
        <f t="shared" si="2"/>
        <v>0</v>
      </c>
      <c r="T46" s="184">
        <f t="shared" si="3"/>
        <v>0</v>
      </c>
      <c r="U46" s="185">
        <f t="shared" si="4"/>
        <v>0</v>
      </c>
      <c r="V46" s="186">
        <f t="shared" si="5"/>
        <v>0</v>
      </c>
      <c r="W46" s="187">
        <f t="shared" si="6"/>
        <v>0</v>
      </c>
      <c r="X46" s="186">
        <f t="shared" si="7"/>
        <v>0</v>
      </c>
      <c r="Y46" s="187">
        <f t="shared" si="8"/>
        <v>0</v>
      </c>
      <c r="Z46" s="186">
        <f t="shared" si="9"/>
        <v>0</v>
      </c>
      <c r="AA46" s="187">
        <f t="shared" si="10"/>
        <v>0</v>
      </c>
      <c r="AB46" s="186">
        <f t="shared" si="11"/>
        <v>0</v>
      </c>
      <c r="AC46" s="187">
        <f t="shared" si="12"/>
        <v>0</v>
      </c>
      <c r="AD46" s="186">
        <f t="shared" si="13"/>
        <v>0</v>
      </c>
      <c r="AE46" s="187">
        <f t="shared" si="14"/>
        <v>0</v>
      </c>
      <c r="AF46" s="186">
        <f t="shared" si="15"/>
        <v>0</v>
      </c>
      <c r="AG46" s="187">
        <f t="shared" si="16"/>
        <v>0</v>
      </c>
      <c r="AH46" s="186">
        <f t="shared" si="17"/>
        <v>0</v>
      </c>
      <c r="AI46" s="187">
        <f t="shared" si="18"/>
        <v>0</v>
      </c>
      <c r="AJ46" s="186">
        <f t="shared" si="19"/>
        <v>0</v>
      </c>
      <c r="AK46" s="187">
        <f t="shared" si="20"/>
        <v>0</v>
      </c>
      <c r="AL46" s="186">
        <f t="shared" si="21"/>
        <v>0</v>
      </c>
      <c r="AM46" s="187">
        <f t="shared" si="22"/>
        <v>0</v>
      </c>
      <c r="AN46" s="186">
        <f t="shared" si="23"/>
        <v>0</v>
      </c>
      <c r="AO46" s="187">
        <f t="shared" si="24"/>
        <v>0</v>
      </c>
      <c r="AP46" s="186">
        <f t="shared" si="25"/>
        <v>0</v>
      </c>
      <c r="AQ46" s="187">
        <f t="shared" si="26"/>
        <v>0</v>
      </c>
      <c r="AR46" s="186">
        <f t="shared" si="27"/>
        <v>0</v>
      </c>
      <c r="AS46" s="187">
        <f t="shared" si="28"/>
        <v>0</v>
      </c>
      <c r="AT46" s="186">
        <f t="shared" si="29"/>
        <v>0</v>
      </c>
      <c r="AU46" s="187">
        <f t="shared" si="30"/>
        <v>0</v>
      </c>
      <c r="AV46" s="186">
        <f t="shared" si="31"/>
        <v>0</v>
      </c>
      <c r="AW46" s="187">
        <f t="shared" si="32"/>
        <v>0</v>
      </c>
      <c r="AX46" s="186">
        <f t="shared" si="33"/>
        <v>0</v>
      </c>
      <c r="AY46" s="187">
        <f t="shared" si="34"/>
        <v>0</v>
      </c>
      <c r="AZ46" s="186">
        <f t="shared" si="35"/>
        <v>0</v>
      </c>
      <c r="BA46" s="187">
        <f t="shared" si="36"/>
        <v>0</v>
      </c>
      <c r="BB46" s="186">
        <f t="shared" si="37"/>
        <v>0</v>
      </c>
      <c r="BC46" s="187">
        <f t="shared" si="38"/>
        <v>0</v>
      </c>
      <c r="BD46" s="186">
        <f t="shared" si="39"/>
        <v>0</v>
      </c>
      <c r="BE46" s="187">
        <f t="shared" si="40"/>
        <v>0</v>
      </c>
      <c r="BF46" s="186">
        <f t="shared" si="41"/>
        <v>0</v>
      </c>
      <c r="BG46" s="187">
        <f t="shared" si="42"/>
        <v>0</v>
      </c>
      <c r="BH46" s="186">
        <f t="shared" si="43"/>
        <v>0</v>
      </c>
      <c r="BI46" s="187">
        <f t="shared" si="44"/>
        <v>0</v>
      </c>
      <c r="BJ46" s="186">
        <f t="shared" si="45"/>
        <v>0</v>
      </c>
      <c r="BK46" s="187">
        <f t="shared" si="46"/>
        <v>0</v>
      </c>
      <c r="BL46" s="186">
        <f t="shared" si="47"/>
        <v>0</v>
      </c>
      <c r="BM46" s="187">
        <f t="shared" si="48"/>
        <v>0</v>
      </c>
      <c r="BN46" s="186">
        <f t="shared" si="49"/>
        <v>0</v>
      </c>
      <c r="BO46" s="187">
        <f t="shared" si="50"/>
        <v>0</v>
      </c>
      <c r="BP46" s="186">
        <f t="shared" si="51"/>
        <v>0</v>
      </c>
      <c r="BQ46" s="187">
        <f t="shared" si="52"/>
        <v>0</v>
      </c>
      <c r="BR46" s="186">
        <f t="shared" si="53"/>
        <v>0</v>
      </c>
      <c r="BS46" s="187">
        <f t="shared" si="54"/>
        <v>0</v>
      </c>
      <c r="BT46" s="186">
        <f t="shared" si="55"/>
        <v>0</v>
      </c>
      <c r="BU46" s="187">
        <f t="shared" si="56"/>
        <v>0</v>
      </c>
      <c r="BV46" s="186">
        <f t="shared" si="57"/>
        <v>0</v>
      </c>
      <c r="BW46" s="187">
        <f t="shared" si="58"/>
        <v>0</v>
      </c>
      <c r="BX46" s="186">
        <f t="shared" si="59"/>
        <v>0</v>
      </c>
      <c r="BY46" s="187">
        <f t="shared" si="60"/>
        <v>0</v>
      </c>
      <c r="BZ46" s="186">
        <f t="shared" si="61"/>
        <v>0</v>
      </c>
      <c r="CA46" s="187">
        <f t="shared" si="62"/>
        <v>0</v>
      </c>
      <c r="CB46" s="186">
        <f t="shared" si="63"/>
        <v>0</v>
      </c>
    </row>
    <row r="47" spans="1:80" ht="39.9" customHeight="1" x14ac:dyDescent="0.3">
      <c r="A47" s="8">
        <v>111</v>
      </c>
      <c r="B47" s="154"/>
      <c r="C47" s="155"/>
      <c r="D47" s="156"/>
      <c r="E47" s="151"/>
      <c r="F47" s="157"/>
      <c r="G47" s="152"/>
      <c r="H47" s="152"/>
      <c r="I47" s="153"/>
      <c r="P47" s="195"/>
      <c r="Q47" s="183">
        <f t="shared" si="0"/>
        <v>0</v>
      </c>
      <c r="R47" s="184">
        <f t="shared" si="1"/>
        <v>0</v>
      </c>
      <c r="S47" s="183">
        <f t="shared" si="2"/>
        <v>0</v>
      </c>
      <c r="T47" s="184">
        <f t="shared" si="3"/>
        <v>0</v>
      </c>
      <c r="U47" s="185">
        <f t="shared" si="4"/>
        <v>0</v>
      </c>
      <c r="V47" s="186">
        <f t="shared" si="5"/>
        <v>0</v>
      </c>
      <c r="W47" s="187">
        <f t="shared" si="6"/>
        <v>0</v>
      </c>
      <c r="X47" s="186">
        <f t="shared" si="7"/>
        <v>0</v>
      </c>
      <c r="Y47" s="187">
        <f t="shared" si="8"/>
        <v>0</v>
      </c>
      <c r="Z47" s="186">
        <f t="shared" si="9"/>
        <v>0</v>
      </c>
      <c r="AA47" s="187">
        <f t="shared" si="10"/>
        <v>0</v>
      </c>
      <c r="AB47" s="186">
        <f t="shared" si="11"/>
        <v>0</v>
      </c>
      <c r="AC47" s="187">
        <f t="shared" si="12"/>
        <v>0</v>
      </c>
      <c r="AD47" s="186">
        <f t="shared" si="13"/>
        <v>0</v>
      </c>
      <c r="AE47" s="187">
        <f t="shared" si="14"/>
        <v>0</v>
      </c>
      <c r="AF47" s="186">
        <f t="shared" si="15"/>
        <v>0</v>
      </c>
      <c r="AG47" s="187">
        <f t="shared" si="16"/>
        <v>0</v>
      </c>
      <c r="AH47" s="186">
        <f t="shared" si="17"/>
        <v>0</v>
      </c>
      <c r="AI47" s="187">
        <f t="shared" si="18"/>
        <v>0</v>
      </c>
      <c r="AJ47" s="186">
        <f t="shared" si="19"/>
        <v>0</v>
      </c>
      <c r="AK47" s="187">
        <f t="shared" si="20"/>
        <v>0</v>
      </c>
      <c r="AL47" s="186">
        <f t="shared" si="21"/>
        <v>0</v>
      </c>
      <c r="AM47" s="187">
        <f t="shared" si="22"/>
        <v>0</v>
      </c>
      <c r="AN47" s="186">
        <f t="shared" si="23"/>
        <v>0</v>
      </c>
      <c r="AO47" s="187">
        <f t="shared" si="24"/>
        <v>0</v>
      </c>
      <c r="AP47" s="186">
        <f t="shared" si="25"/>
        <v>0</v>
      </c>
      <c r="AQ47" s="187">
        <f t="shared" si="26"/>
        <v>0</v>
      </c>
      <c r="AR47" s="186">
        <f t="shared" si="27"/>
        <v>0</v>
      </c>
      <c r="AS47" s="187">
        <f t="shared" si="28"/>
        <v>0</v>
      </c>
      <c r="AT47" s="186">
        <f t="shared" si="29"/>
        <v>0</v>
      </c>
      <c r="AU47" s="187">
        <f t="shared" si="30"/>
        <v>0</v>
      </c>
      <c r="AV47" s="186">
        <f t="shared" si="31"/>
        <v>0</v>
      </c>
      <c r="AW47" s="187">
        <f t="shared" si="32"/>
        <v>0</v>
      </c>
      <c r="AX47" s="186">
        <f t="shared" si="33"/>
        <v>0</v>
      </c>
      <c r="AY47" s="187">
        <f t="shared" si="34"/>
        <v>0</v>
      </c>
      <c r="AZ47" s="186">
        <f t="shared" si="35"/>
        <v>0</v>
      </c>
      <c r="BA47" s="187">
        <f t="shared" si="36"/>
        <v>0</v>
      </c>
      <c r="BB47" s="186">
        <f t="shared" si="37"/>
        <v>0</v>
      </c>
      <c r="BC47" s="187">
        <f t="shared" si="38"/>
        <v>0</v>
      </c>
      <c r="BD47" s="186">
        <f t="shared" si="39"/>
        <v>0</v>
      </c>
      <c r="BE47" s="187">
        <f t="shared" si="40"/>
        <v>0</v>
      </c>
      <c r="BF47" s="186">
        <f t="shared" si="41"/>
        <v>0</v>
      </c>
      <c r="BG47" s="187">
        <f t="shared" si="42"/>
        <v>0</v>
      </c>
      <c r="BH47" s="186">
        <f t="shared" si="43"/>
        <v>0</v>
      </c>
      <c r="BI47" s="187">
        <f t="shared" si="44"/>
        <v>0</v>
      </c>
      <c r="BJ47" s="186">
        <f t="shared" si="45"/>
        <v>0</v>
      </c>
      <c r="BK47" s="187">
        <f t="shared" si="46"/>
        <v>0</v>
      </c>
      <c r="BL47" s="186">
        <f t="shared" si="47"/>
        <v>0</v>
      </c>
      <c r="BM47" s="187">
        <f t="shared" si="48"/>
        <v>0</v>
      </c>
      <c r="BN47" s="186">
        <f t="shared" si="49"/>
        <v>0</v>
      </c>
      <c r="BO47" s="187">
        <f t="shared" si="50"/>
        <v>0</v>
      </c>
      <c r="BP47" s="186">
        <f t="shared" si="51"/>
        <v>0</v>
      </c>
      <c r="BQ47" s="187">
        <f t="shared" si="52"/>
        <v>0</v>
      </c>
      <c r="BR47" s="186">
        <f t="shared" si="53"/>
        <v>0</v>
      </c>
      <c r="BS47" s="187">
        <f t="shared" si="54"/>
        <v>0</v>
      </c>
      <c r="BT47" s="186">
        <f t="shared" si="55"/>
        <v>0</v>
      </c>
      <c r="BU47" s="187">
        <f t="shared" si="56"/>
        <v>0</v>
      </c>
      <c r="BV47" s="186">
        <f t="shared" si="57"/>
        <v>0</v>
      </c>
      <c r="BW47" s="187">
        <f t="shared" si="58"/>
        <v>0</v>
      </c>
      <c r="BX47" s="186">
        <f t="shared" si="59"/>
        <v>0</v>
      </c>
      <c r="BY47" s="187">
        <f t="shared" si="60"/>
        <v>0</v>
      </c>
      <c r="BZ47" s="186">
        <f t="shared" si="61"/>
        <v>0</v>
      </c>
      <c r="CA47" s="187">
        <f t="shared" si="62"/>
        <v>0</v>
      </c>
      <c r="CB47" s="186">
        <f t="shared" si="63"/>
        <v>0</v>
      </c>
    </row>
    <row r="48" spans="1:80" ht="39.9" customHeight="1" x14ac:dyDescent="0.3">
      <c r="A48" s="8">
        <v>112</v>
      </c>
      <c r="B48" s="154"/>
      <c r="C48" s="155"/>
      <c r="D48" s="156"/>
      <c r="E48" s="151"/>
      <c r="F48" s="157"/>
      <c r="G48" s="152"/>
      <c r="H48" s="152"/>
      <c r="I48" s="153"/>
      <c r="P48" s="195"/>
      <c r="Q48" s="183">
        <f t="shared" si="0"/>
        <v>0</v>
      </c>
      <c r="R48" s="184">
        <f t="shared" si="1"/>
        <v>0</v>
      </c>
      <c r="S48" s="183">
        <f t="shared" si="2"/>
        <v>0</v>
      </c>
      <c r="T48" s="184">
        <f t="shared" si="3"/>
        <v>0</v>
      </c>
      <c r="U48" s="185">
        <f t="shared" si="4"/>
        <v>0</v>
      </c>
      <c r="V48" s="186">
        <f t="shared" si="5"/>
        <v>0</v>
      </c>
      <c r="W48" s="187">
        <f t="shared" si="6"/>
        <v>0</v>
      </c>
      <c r="X48" s="186">
        <f t="shared" si="7"/>
        <v>0</v>
      </c>
      <c r="Y48" s="187">
        <f t="shared" si="8"/>
        <v>0</v>
      </c>
      <c r="Z48" s="186">
        <f t="shared" si="9"/>
        <v>0</v>
      </c>
      <c r="AA48" s="187">
        <f t="shared" si="10"/>
        <v>0</v>
      </c>
      <c r="AB48" s="186">
        <f t="shared" si="11"/>
        <v>0</v>
      </c>
      <c r="AC48" s="187">
        <f t="shared" si="12"/>
        <v>0</v>
      </c>
      <c r="AD48" s="186">
        <f t="shared" si="13"/>
        <v>0</v>
      </c>
      <c r="AE48" s="187">
        <f t="shared" si="14"/>
        <v>0</v>
      </c>
      <c r="AF48" s="186">
        <f t="shared" si="15"/>
        <v>0</v>
      </c>
      <c r="AG48" s="187">
        <f t="shared" si="16"/>
        <v>0</v>
      </c>
      <c r="AH48" s="186">
        <f t="shared" si="17"/>
        <v>0</v>
      </c>
      <c r="AI48" s="187">
        <f t="shared" si="18"/>
        <v>0</v>
      </c>
      <c r="AJ48" s="186">
        <f t="shared" si="19"/>
        <v>0</v>
      </c>
      <c r="AK48" s="187">
        <f t="shared" si="20"/>
        <v>0</v>
      </c>
      <c r="AL48" s="186">
        <f t="shared" si="21"/>
        <v>0</v>
      </c>
      <c r="AM48" s="187">
        <f t="shared" si="22"/>
        <v>0</v>
      </c>
      <c r="AN48" s="186">
        <f t="shared" si="23"/>
        <v>0</v>
      </c>
      <c r="AO48" s="187">
        <f t="shared" si="24"/>
        <v>0</v>
      </c>
      <c r="AP48" s="186">
        <f t="shared" si="25"/>
        <v>0</v>
      </c>
      <c r="AQ48" s="187">
        <f t="shared" si="26"/>
        <v>0</v>
      </c>
      <c r="AR48" s="186">
        <f t="shared" si="27"/>
        <v>0</v>
      </c>
      <c r="AS48" s="187">
        <f t="shared" si="28"/>
        <v>0</v>
      </c>
      <c r="AT48" s="186">
        <f t="shared" si="29"/>
        <v>0</v>
      </c>
      <c r="AU48" s="187">
        <f t="shared" si="30"/>
        <v>0</v>
      </c>
      <c r="AV48" s="186">
        <f t="shared" si="31"/>
        <v>0</v>
      </c>
      <c r="AW48" s="187">
        <f t="shared" si="32"/>
        <v>0</v>
      </c>
      <c r="AX48" s="186">
        <f t="shared" si="33"/>
        <v>0</v>
      </c>
      <c r="AY48" s="187">
        <f t="shared" si="34"/>
        <v>0</v>
      </c>
      <c r="AZ48" s="186">
        <f t="shared" si="35"/>
        <v>0</v>
      </c>
      <c r="BA48" s="187">
        <f t="shared" si="36"/>
        <v>0</v>
      </c>
      <c r="BB48" s="186">
        <f t="shared" si="37"/>
        <v>0</v>
      </c>
      <c r="BC48" s="187">
        <f t="shared" si="38"/>
        <v>0</v>
      </c>
      <c r="BD48" s="186">
        <f t="shared" si="39"/>
        <v>0</v>
      </c>
      <c r="BE48" s="187">
        <f t="shared" si="40"/>
        <v>0</v>
      </c>
      <c r="BF48" s="186">
        <f t="shared" si="41"/>
        <v>0</v>
      </c>
      <c r="BG48" s="187">
        <f t="shared" si="42"/>
        <v>0</v>
      </c>
      <c r="BH48" s="186">
        <f t="shared" si="43"/>
        <v>0</v>
      </c>
      <c r="BI48" s="187">
        <f t="shared" si="44"/>
        <v>0</v>
      </c>
      <c r="BJ48" s="186">
        <f t="shared" si="45"/>
        <v>0</v>
      </c>
      <c r="BK48" s="187">
        <f t="shared" si="46"/>
        <v>0</v>
      </c>
      <c r="BL48" s="186">
        <f t="shared" si="47"/>
        <v>0</v>
      </c>
      <c r="BM48" s="187">
        <f t="shared" si="48"/>
        <v>0</v>
      </c>
      <c r="BN48" s="186">
        <f t="shared" si="49"/>
        <v>0</v>
      </c>
      <c r="BO48" s="187">
        <f t="shared" si="50"/>
        <v>0</v>
      </c>
      <c r="BP48" s="186">
        <f t="shared" si="51"/>
        <v>0</v>
      </c>
      <c r="BQ48" s="187">
        <f t="shared" si="52"/>
        <v>0</v>
      </c>
      <c r="BR48" s="186">
        <f t="shared" si="53"/>
        <v>0</v>
      </c>
      <c r="BS48" s="187">
        <f t="shared" si="54"/>
        <v>0</v>
      </c>
      <c r="BT48" s="186">
        <f t="shared" si="55"/>
        <v>0</v>
      </c>
      <c r="BU48" s="187">
        <f t="shared" si="56"/>
        <v>0</v>
      </c>
      <c r="BV48" s="186">
        <f t="shared" si="57"/>
        <v>0</v>
      </c>
      <c r="BW48" s="187">
        <f t="shared" si="58"/>
        <v>0</v>
      </c>
      <c r="BX48" s="186">
        <f t="shared" si="59"/>
        <v>0</v>
      </c>
      <c r="BY48" s="187">
        <f t="shared" si="60"/>
        <v>0</v>
      </c>
      <c r="BZ48" s="186">
        <f t="shared" si="61"/>
        <v>0</v>
      </c>
      <c r="CA48" s="187">
        <f t="shared" si="62"/>
        <v>0</v>
      </c>
      <c r="CB48" s="186">
        <f t="shared" si="63"/>
        <v>0</v>
      </c>
    </row>
    <row r="49" spans="1:80" ht="39.9" customHeight="1" x14ac:dyDescent="0.3">
      <c r="A49" s="8">
        <v>113</v>
      </c>
      <c r="B49" s="154"/>
      <c r="C49" s="155"/>
      <c r="D49" s="156"/>
      <c r="E49" s="151"/>
      <c r="F49" s="157"/>
      <c r="G49" s="152"/>
      <c r="H49" s="152"/>
      <c r="I49" s="153"/>
      <c r="P49" s="195"/>
      <c r="Q49" s="183">
        <f t="shared" si="0"/>
        <v>0</v>
      </c>
      <c r="R49" s="184">
        <f t="shared" si="1"/>
        <v>0</v>
      </c>
      <c r="S49" s="183">
        <f t="shared" si="2"/>
        <v>0</v>
      </c>
      <c r="T49" s="184">
        <f t="shared" si="3"/>
        <v>0</v>
      </c>
      <c r="U49" s="185">
        <f t="shared" si="4"/>
        <v>0</v>
      </c>
      <c r="V49" s="186">
        <f t="shared" si="5"/>
        <v>0</v>
      </c>
      <c r="W49" s="187">
        <f t="shared" si="6"/>
        <v>0</v>
      </c>
      <c r="X49" s="186">
        <f t="shared" si="7"/>
        <v>0</v>
      </c>
      <c r="Y49" s="187">
        <f t="shared" si="8"/>
        <v>0</v>
      </c>
      <c r="Z49" s="186">
        <f t="shared" si="9"/>
        <v>0</v>
      </c>
      <c r="AA49" s="187">
        <f t="shared" si="10"/>
        <v>0</v>
      </c>
      <c r="AB49" s="186">
        <f t="shared" si="11"/>
        <v>0</v>
      </c>
      <c r="AC49" s="187">
        <f t="shared" si="12"/>
        <v>0</v>
      </c>
      <c r="AD49" s="186">
        <f t="shared" si="13"/>
        <v>0</v>
      </c>
      <c r="AE49" s="187">
        <f t="shared" si="14"/>
        <v>0</v>
      </c>
      <c r="AF49" s="186">
        <f t="shared" si="15"/>
        <v>0</v>
      </c>
      <c r="AG49" s="187">
        <f t="shared" si="16"/>
        <v>0</v>
      </c>
      <c r="AH49" s="186">
        <f t="shared" si="17"/>
        <v>0</v>
      </c>
      <c r="AI49" s="187">
        <f t="shared" si="18"/>
        <v>0</v>
      </c>
      <c r="AJ49" s="186">
        <f t="shared" si="19"/>
        <v>0</v>
      </c>
      <c r="AK49" s="187">
        <f t="shared" si="20"/>
        <v>0</v>
      </c>
      <c r="AL49" s="186">
        <f t="shared" si="21"/>
        <v>0</v>
      </c>
      <c r="AM49" s="187">
        <f t="shared" si="22"/>
        <v>0</v>
      </c>
      <c r="AN49" s="186">
        <f t="shared" si="23"/>
        <v>0</v>
      </c>
      <c r="AO49" s="187">
        <f t="shared" si="24"/>
        <v>0</v>
      </c>
      <c r="AP49" s="186">
        <f t="shared" si="25"/>
        <v>0</v>
      </c>
      <c r="AQ49" s="187">
        <f t="shared" si="26"/>
        <v>0</v>
      </c>
      <c r="AR49" s="186">
        <f t="shared" si="27"/>
        <v>0</v>
      </c>
      <c r="AS49" s="187">
        <f t="shared" si="28"/>
        <v>0</v>
      </c>
      <c r="AT49" s="186">
        <f t="shared" si="29"/>
        <v>0</v>
      </c>
      <c r="AU49" s="187">
        <f t="shared" si="30"/>
        <v>0</v>
      </c>
      <c r="AV49" s="186">
        <f t="shared" si="31"/>
        <v>0</v>
      </c>
      <c r="AW49" s="187">
        <f t="shared" si="32"/>
        <v>0</v>
      </c>
      <c r="AX49" s="186">
        <f t="shared" si="33"/>
        <v>0</v>
      </c>
      <c r="AY49" s="187">
        <f t="shared" si="34"/>
        <v>0</v>
      </c>
      <c r="AZ49" s="186">
        <f t="shared" si="35"/>
        <v>0</v>
      </c>
      <c r="BA49" s="187">
        <f t="shared" si="36"/>
        <v>0</v>
      </c>
      <c r="BB49" s="186">
        <f t="shared" si="37"/>
        <v>0</v>
      </c>
      <c r="BC49" s="187">
        <f t="shared" si="38"/>
        <v>0</v>
      </c>
      <c r="BD49" s="186">
        <f t="shared" si="39"/>
        <v>0</v>
      </c>
      <c r="BE49" s="187">
        <f t="shared" si="40"/>
        <v>0</v>
      </c>
      <c r="BF49" s="186">
        <f t="shared" si="41"/>
        <v>0</v>
      </c>
      <c r="BG49" s="187">
        <f t="shared" si="42"/>
        <v>0</v>
      </c>
      <c r="BH49" s="186">
        <f t="shared" si="43"/>
        <v>0</v>
      </c>
      <c r="BI49" s="187">
        <f t="shared" si="44"/>
        <v>0</v>
      </c>
      <c r="BJ49" s="186">
        <f t="shared" si="45"/>
        <v>0</v>
      </c>
      <c r="BK49" s="187">
        <f t="shared" si="46"/>
        <v>0</v>
      </c>
      <c r="BL49" s="186">
        <f t="shared" si="47"/>
        <v>0</v>
      </c>
      <c r="BM49" s="187">
        <f t="shared" si="48"/>
        <v>0</v>
      </c>
      <c r="BN49" s="186">
        <f t="shared" si="49"/>
        <v>0</v>
      </c>
      <c r="BO49" s="187">
        <f t="shared" si="50"/>
        <v>0</v>
      </c>
      <c r="BP49" s="186">
        <f t="shared" si="51"/>
        <v>0</v>
      </c>
      <c r="BQ49" s="187">
        <f t="shared" si="52"/>
        <v>0</v>
      </c>
      <c r="BR49" s="186">
        <f t="shared" si="53"/>
        <v>0</v>
      </c>
      <c r="BS49" s="187">
        <f t="shared" si="54"/>
        <v>0</v>
      </c>
      <c r="BT49" s="186">
        <f t="shared" si="55"/>
        <v>0</v>
      </c>
      <c r="BU49" s="187">
        <f t="shared" si="56"/>
        <v>0</v>
      </c>
      <c r="BV49" s="186">
        <f t="shared" si="57"/>
        <v>0</v>
      </c>
      <c r="BW49" s="187">
        <f t="shared" si="58"/>
        <v>0</v>
      </c>
      <c r="BX49" s="186">
        <f t="shared" si="59"/>
        <v>0</v>
      </c>
      <c r="BY49" s="187">
        <f t="shared" si="60"/>
        <v>0</v>
      </c>
      <c r="BZ49" s="186">
        <f t="shared" si="61"/>
        <v>0</v>
      </c>
      <c r="CA49" s="187">
        <f t="shared" si="62"/>
        <v>0</v>
      </c>
      <c r="CB49" s="186">
        <f t="shared" si="63"/>
        <v>0</v>
      </c>
    </row>
    <row r="50" spans="1:80" ht="39.9" customHeight="1" x14ac:dyDescent="0.3">
      <c r="A50" s="8">
        <v>114</v>
      </c>
      <c r="B50" s="154"/>
      <c r="C50" s="155"/>
      <c r="D50" s="156"/>
      <c r="E50" s="151"/>
      <c r="F50" s="157"/>
      <c r="G50" s="152"/>
      <c r="H50" s="152"/>
      <c r="I50" s="153"/>
      <c r="P50" s="195"/>
      <c r="Q50" s="183">
        <f t="shared" si="0"/>
        <v>0</v>
      </c>
      <c r="R50" s="184">
        <f t="shared" si="1"/>
        <v>0</v>
      </c>
      <c r="S50" s="183">
        <f t="shared" si="2"/>
        <v>0</v>
      </c>
      <c r="T50" s="184">
        <f t="shared" si="3"/>
        <v>0</v>
      </c>
      <c r="U50" s="185">
        <f t="shared" si="4"/>
        <v>0</v>
      </c>
      <c r="V50" s="186">
        <f t="shared" si="5"/>
        <v>0</v>
      </c>
      <c r="W50" s="187">
        <f t="shared" si="6"/>
        <v>0</v>
      </c>
      <c r="X50" s="186">
        <f t="shared" si="7"/>
        <v>0</v>
      </c>
      <c r="Y50" s="187">
        <f t="shared" si="8"/>
        <v>0</v>
      </c>
      <c r="Z50" s="186">
        <f t="shared" si="9"/>
        <v>0</v>
      </c>
      <c r="AA50" s="187">
        <f t="shared" si="10"/>
        <v>0</v>
      </c>
      <c r="AB50" s="186">
        <f t="shared" si="11"/>
        <v>0</v>
      </c>
      <c r="AC50" s="187">
        <f t="shared" si="12"/>
        <v>0</v>
      </c>
      <c r="AD50" s="186">
        <f t="shared" si="13"/>
        <v>0</v>
      </c>
      <c r="AE50" s="187">
        <f t="shared" si="14"/>
        <v>0</v>
      </c>
      <c r="AF50" s="186">
        <f t="shared" si="15"/>
        <v>0</v>
      </c>
      <c r="AG50" s="187">
        <f t="shared" si="16"/>
        <v>0</v>
      </c>
      <c r="AH50" s="186">
        <f t="shared" si="17"/>
        <v>0</v>
      </c>
      <c r="AI50" s="187">
        <f t="shared" si="18"/>
        <v>0</v>
      </c>
      <c r="AJ50" s="186">
        <f t="shared" si="19"/>
        <v>0</v>
      </c>
      <c r="AK50" s="187">
        <f t="shared" si="20"/>
        <v>0</v>
      </c>
      <c r="AL50" s="186">
        <f t="shared" si="21"/>
        <v>0</v>
      </c>
      <c r="AM50" s="187">
        <f t="shared" si="22"/>
        <v>0</v>
      </c>
      <c r="AN50" s="186">
        <f t="shared" si="23"/>
        <v>0</v>
      </c>
      <c r="AO50" s="187">
        <f t="shared" si="24"/>
        <v>0</v>
      </c>
      <c r="AP50" s="186">
        <f t="shared" si="25"/>
        <v>0</v>
      </c>
      <c r="AQ50" s="187">
        <f t="shared" si="26"/>
        <v>0</v>
      </c>
      <c r="AR50" s="186">
        <f t="shared" si="27"/>
        <v>0</v>
      </c>
      <c r="AS50" s="187">
        <f t="shared" si="28"/>
        <v>0</v>
      </c>
      <c r="AT50" s="186">
        <f t="shared" si="29"/>
        <v>0</v>
      </c>
      <c r="AU50" s="187">
        <f t="shared" si="30"/>
        <v>0</v>
      </c>
      <c r="AV50" s="186">
        <f t="shared" si="31"/>
        <v>0</v>
      </c>
      <c r="AW50" s="187">
        <f t="shared" si="32"/>
        <v>0</v>
      </c>
      <c r="AX50" s="186">
        <f t="shared" si="33"/>
        <v>0</v>
      </c>
      <c r="AY50" s="187">
        <f t="shared" si="34"/>
        <v>0</v>
      </c>
      <c r="AZ50" s="186">
        <f t="shared" si="35"/>
        <v>0</v>
      </c>
      <c r="BA50" s="187">
        <f t="shared" si="36"/>
        <v>0</v>
      </c>
      <c r="BB50" s="186">
        <f t="shared" si="37"/>
        <v>0</v>
      </c>
      <c r="BC50" s="187">
        <f t="shared" si="38"/>
        <v>0</v>
      </c>
      <c r="BD50" s="186">
        <f t="shared" si="39"/>
        <v>0</v>
      </c>
      <c r="BE50" s="187">
        <f t="shared" si="40"/>
        <v>0</v>
      </c>
      <c r="BF50" s="186">
        <f t="shared" si="41"/>
        <v>0</v>
      </c>
      <c r="BG50" s="187">
        <f t="shared" si="42"/>
        <v>0</v>
      </c>
      <c r="BH50" s="186">
        <f t="shared" si="43"/>
        <v>0</v>
      </c>
      <c r="BI50" s="187">
        <f t="shared" si="44"/>
        <v>0</v>
      </c>
      <c r="BJ50" s="186">
        <f t="shared" si="45"/>
        <v>0</v>
      </c>
      <c r="BK50" s="187">
        <f t="shared" si="46"/>
        <v>0</v>
      </c>
      <c r="BL50" s="186">
        <f t="shared" si="47"/>
        <v>0</v>
      </c>
      <c r="BM50" s="187">
        <f t="shared" si="48"/>
        <v>0</v>
      </c>
      <c r="BN50" s="186">
        <f t="shared" si="49"/>
        <v>0</v>
      </c>
      <c r="BO50" s="187">
        <f t="shared" si="50"/>
        <v>0</v>
      </c>
      <c r="BP50" s="186">
        <f t="shared" si="51"/>
        <v>0</v>
      </c>
      <c r="BQ50" s="187">
        <f t="shared" si="52"/>
        <v>0</v>
      </c>
      <c r="BR50" s="186">
        <f t="shared" si="53"/>
        <v>0</v>
      </c>
      <c r="BS50" s="187">
        <f t="shared" si="54"/>
        <v>0</v>
      </c>
      <c r="BT50" s="186">
        <f t="shared" si="55"/>
        <v>0</v>
      </c>
      <c r="BU50" s="187">
        <f t="shared" si="56"/>
        <v>0</v>
      </c>
      <c r="BV50" s="186">
        <f t="shared" si="57"/>
        <v>0</v>
      </c>
      <c r="BW50" s="187">
        <f t="shared" si="58"/>
        <v>0</v>
      </c>
      <c r="BX50" s="186">
        <f t="shared" si="59"/>
        <v>0</v>
      </c>
      <c r="BY50" s="187">
        <f t="shared" si="60"/>
        <v>0</v>
      </c>
      <c r="BZ50" s="186">
        <f t="shared" si="61"/>
        <v>0</v>
      </c>
      <c r="CA50" s="187">
        <f t="shared" si="62"/>
        <v>0</v>
      </c>
      <c r="CB50" s="186">
        <f t="shared" si="63"/>
        <v>0</v>
      </c>
    </row>
    <row r="51" spans="1:80" ht="39.9" customHeight="1" x14ac:dyDescent="0.3">
      <c r="A51" s="8">
        <v>115</v>
      </c>
      <c r="B51" s="154"/>
      <c r="C51" s="155"/>
      <c r="D51" s="156"/>
      <c r="E51" s="151"/>
      <c r="F51" s="157"/>
      <c r="G51" s="152"/>
      <c r="H51" s="152"/>
      <c r="I51" s="153"/>
      <c r="P51" s="195"/>
      <c r="Q51" s="183">
        <f t="shared" si="0"/>
        <v>0</v>
      </c>
      <c r="R51" s="184">
        <f t="shared" si="1"/>
        <v>0</v>
      </c>
      <c r="S51" s="183">
        <f t="shared" si="2"/>
        <v>0</v>
      </c>
      <c r="T51" s="184">
        <f t="shared" si="3"/>
        <v>0</v>
      </c>
      <c r="U51" s="185">
        <f t="shared" si="4"/>
        <v>0</v>
      </c>
      <c r="V51" s="186">
        <f t="shared" si="5"/>
        <v>0</v>
      </c>
      <c r="W51" s="187">
        <f t="shared" si="6"/>
        <v>0</v>
      </c>
      <c r="X51" s="186">
        <f t="shared" si="7"/>
        <v>0</v>
      </c>
      <c r="Y51" s="187">
        <f t="shared" si="8"/>
        <v>0</v>
      </c>
      <c r="Z51" s="186">
        <f t="shared" si="9"/>
        <v>0</v>
      </c>
      <c r="AA51" s="187">
        <f t="shared" si="10"/>
        <v>0</v>
      </c>
      <c r="AB51" s="186">
        <f t="shared" si="11"/>
        <v>0</v>
      </c>
      <c r="AC51" s="187">
        <f t="shared" si="12"/>
        <v>0</v>
      </c>
      <c r="AD51" s="186">
        <f t="shared" si="13"/>
        <v>0</v>
      </c>
      <c r="AE51" s="187">
        <f t="shared" si="14"/>
        <v>0</v>
      </c>
      <c r="AF51" s="186">
        <f t="shared" si="15"/>
        <v>0</v>
      </c>
      <c r="AG51" s="187">
        <f t="shared" si="16"/>
        <v>0</v>
      </c>
      <c r="AH51" s="186">
        <f t="shared" si="17"/>
        <v>0</v>
      </c>
      <c r="AI51" s="187">
        <f t="shared" si="18"/>
        <v>0</v>
      </c>
      <c r="AJ51" s="186">
        <f t="shared" si="19"/>
        <v>0</v>
      </c>
      <c r="AK51" s="187">
        <f t="shared" si="20"/>
        <v>0</v>
      </c>
      <c r="AL51" s="186">
        <f t="shared" si="21"/>
        <v>0</v>
      </c>
      <c r="AM51" s="187">
        <f t="shared" si="22"/>
        <v>0</v>
      </c>
      <c r="AN51" s="186">
        <f t="shared" si="23"/>
        <v>0</v>
      </c>
      <c r="AO51" s="187">
        <f t="shared" si="24"/>
        <v>0</v>
      </c>
      <c r="AP51" s="186">
        <f t="shared" si="25"/>
        <v>0</v>
      </c>
      <c r="AQ51" s="187">
        <f t="shared" si="26"/>
        <v>0</v>
      </c>
      <c r="AR51" s="186">
        <f t="shared" si="27"/>
        <v>0</v>
      </c>
      <c r="AS51" s="187">
        <f t="shared" si="28"/>
        <v>0</v>
      </c>
      <c r="AT51" s="186">
        <f t="shared" si="29"/>
        <v>0</v>
      </c>
      <c r="AU51" s="187">
        <f t="shared" si="30"/>
        <v>0</v>
      </c>
      <c r="AV51" s="186">
        <f t="shared" si="31"/>
        <v>0</v>
      </c>
      <c r="AW51" s="187">
        <f t="shared" si="32"/>
        <v>0</v>
      </c>
      <c r="AX51" s="186">
        <f t="shared" si="33"/>
        <v>0</v>
      </c>
      <c r="AY51" s="187">
        <f t="shared" si="34"/>
        <v>0</v>
      </c>
      <c r="AZ51" s="186">
        <f t="shared" si="35"/>
        <v>0</v>
      </c>
      <c r="BA51" s="187">
        <f t="shared" si="36"/>
        <v>0</v>
      </c>
      <c r="BB51" s="186">
        <f t="shared" si="37"/>
        <v>0</v>
      </c>
      <c r="BC51" s="187">
        <f t="shared" si="38"/>
        <v>0</v>
      </c>
      <c r="BD51" s="186">
        <f t="shared" si="39"/>
        <v>0</v>
      </c>
      <c r="BE51" s="187">
        <f t="shared" si="40"/>
        <v>0</v>
      </c>
      <c r="BF51" s="186">
        <f t="shared" si="41"/>
        <v>0</v>
      </c>
      <c r="BG51" s="187">
        <f t="shared" si="42"/>
        <v>0</v>
      </c>
      <c r="BH51" s="186">
        <f t="shared" si="43"/>
        <v>0</v>
      </c>
      <c r="BI51" s="187">
        <f t="shared" si="44"/>
        <v>0</v>
      </c>
      <c r="BJ51" s="186">
        <f t="shared" si="45"/>
        <v>0</v>
      </c>
      <c r="BK51" s="187">
        <f t="shared" si="46"/>
        <v>0</v>
      </c>
      <c r="BL51" s="186">
        <f t="shared" si="47"/>
        <v>0</v>
      </c>
      <c r="BM51" s="187">
        <f t="shared" si="48"/>
        <v>0</v>
      </c>
      <c r="BN51" s="186">
        <f t="shared" si="49"/>
        <v>0</v>
      </c>
      <c r="BO51" s="187">
        <f t="shared" si="50"/>
        <v>0</v>
      </c>
      <c r="BP51" s="186">
        <f t="shared" si="51"/>
        <v>0</v>
      </c>
      <c r="BQ51" s="187">
        <f t="shared" si="52"/>
        <v>0</v>
      </c>
      <c r="BR51" s="186">
        <f t="shared" si="53"/>
        <v>0</v>
      </c>
      <c r="BS51" s="187">
        <f t="shared" si="54"/>
        <v>0</v>
      </c>
      <c r="BT51" s="186">
        <f t="shared" si="55"/>
        <v>0</v>
      </c>
      <c r="BU51" s="187">
        <f t="shared" si="56"/>
        <v>0</v>
      </c>
      <c r="BV51" s="186">
        <f t="shared" si="57"/>
        <v>0</v>
      </c>
      <c r="BW51" s="187">
        <f t="shared" si="58"/>
        <v>0</v>
      </c>
      <c r="BX51" s="186">
        <f t="shared" si="59"/>
        <v>0</v>
      </c>
      <c r="BY51" s="187">
        <f t="shared" si="60"/>
        <v>0</v>
      </c>
      <c r="BZ51" s="186">
        <f t="shared" si="61"/>
        <v>0</v>
      </c>
      <c r="CA51" s="187">
        <f t="shared" si="62"/>
        <v>0</v>
      </c>
      <c r="CB51" s="186">
        <f t="shared" si="63"/>
        <v>0</v>
      </c>
    </row>
    <row r="52" spans="1:80" ht="39.9" customHeight="1" x14ac:dyDescent="0.3">
      <c r="A52" s="8">
        <v>116</v>
      </c>
      <c r="B52" s="154"/>
      <c r="C52" s="155"/>
      <c r="D52" s="156"/>
      <c r="E52" s="151"/>
      <c r="F52" s="157"/>
      <c r="G52" s="152"/>
      <c r="H52" s="152"/>
      <c r="I52" s="153"/>
      <c r="P52" s="195"/>
      <c r="Q52" s="183">
        <f t="shared" si="0"/>
        <v>0</v>
      </c>
      <c r="R52" s="184">
        <f t="shared" si="1"/>
        <v>0</v>
      </c>
      <c r="S52" s="183">
        <f t="shared" si="2"/>
        <v>0</v>
      </c>
      <c r="T52" s="184">
        <f t="shared" si="3"/>
        <v>0</v>
      </c>
      <c r="U52" s="185">
        <f t="shared" si="4"/>
        <v>0</v>
      </c>
      <c r="V52" s="186">
        <f t="shared" si="5"/>
        <v>0</v>
      </c>
      <c r="W52" s="187">
        <f t="shared" si="6"/>
        <v>0</v>
      </c>
      <c r="X52" s="186">
        <f t="shared" si="7"/>
        <v>0</v>
      </c>
      <c r="Y52" s="187">
        <f t="shared" si="8"/>
        <v>0</v>
      </c>
      <c r="Z52" s="186">
        <f t="shared" si="9"/>
        <v>0</v>
      </c>
      <c r="AA52" s="187">
        <f t="shared" si="10"/>
        <v>0</v>
      </c>
      <c r="AB52" s="186">
        <f t="shared" si="11"/>
        <v>0</v>
      </c>
      <c r="AC52" s="187">
        <f t="shared" si="12"/>
        <v>0</v>
      </c>
      <c r="AD52" s="186">
        <f t="shared" si="13"/>
        <v>0</v>
      </c>
      <c r="AE52" s="187">
        <f t="shared" si="14"/>
        <v>0</v>
      </c>
      <c r="AF52" s="186">
        <f t="shared" si="15"/>
        <v>0</v>
      </c>
      <c r="AG52" s="187">
        <f t="shared" si="16"/>
        <v>0</v>
      </c>
      <c r="AH52" s="186">
        <f t="shared" si="17"/>
        <v>0</v>
      </c>
      <c r="AI52" s="187">
        <f t="shared" si="18"/>
        <v>0</v>
      </c>
      <c r="AJ52" s="186">
        <f t="shared" si="19"/>
        <v>0</v>
      </c>
      <c r="AK52" s="187">
        <f t="shared" si="20"/>
        <v>0</v>
      </c>
      <c r="AL52" s="186">
        <f t="shared" si="21"/>
        <v>0</v>
      </c>
      <c r="AM52" s="187">
        <f t="shared" si="22"/>
        <v>0</v>
      </c>
      <c r="AN52" s="186">
        <f t="shared" si="23"/>
        <v>0</v>
      </c>
      <c r="AO52" s="187">
        <f t="shared" si="24"/>
        <v>0</v>
      </c>
      <c r="AP52" s="186">
        <f t="shared" si="25"/>
        <v>0</v>
      </c>
      <c r="AQ52" s="187">
        <f t="shared" si="26"/>
        <v>0</v>
      </c>
      <c r="AR52" s="186">
        <f t="shared" si="27"/>
        <v>0</v>
      </c>
      <c r="AS52" s="187">
        <f t="shared" si="28"/>
        <v>0</v>
      </c>
      <c r="AT52" s="186">
        <f t="shared" si="29"/>
        <v>0</v>
      </c>
      <c r="AU52" s="187">
        <f t="shared" si="30"/>
        <v>0</v>
      </c>
      <c r="AV52" s="186">
        <f t="shared" si="31"/>
        <v>0</v>
      </c>
      <c r="AW52" s="187">
        <f t="shared" si="32"/>
        <v>0</v>
      </c>
      <c r="AX52" s="186">
        <f t="shared" si="33"/>
        <v>0</v>
      </c>
      <c r="AY52" s="187">
        <f t="shared" si="34"/>
        <v>0</v>
      </c>
      <c r="AZ52" s="186">
        <f t="shared" si="35"/>
        <v>0</v>
      </c>
      <c r="BA52" s="187">
        <f t="shared" si="36"/>
        <v>0</v>
      </c>
      <c r="BB52" s="186">
        <f t="shared" si="37"/>
        <v>0</v>
      </c>
      <c r="BC52" s="187">
        <f t="shared" si="38"/>
        <v>0</v>
      </c>
      <c r="BD52" s="186">
        <f t="shared" si="39"/>
        <v>0</v>
      </c>
      <c r="BE52" s="187">
        <f t="shared" si="40"/>
        <v>0</v>
      </c>
      <c r="BF52" s="186">
        <f t="shared" si="41"/>
        <v>0</v>
      </c>
      <c r="BG52" s="187">
        <f t="shared" si="42"/>
        <v>0</v>
      </c>
      <c r="BH52" s="186">
        <f t="shared" si="43"/>
        <v>0</v>
      </c>
      <c r="BI52" s="187">
        <f t="shared" si="44"/>
        <v>0</v>
      </c>
      <c r="BJ52" s="186">
        <f t="shared" si="45"/>
        <v>0</v>
      </c>
      <c r="BK52" s="187">
        <f t="shared" si="46"/>
        <v>0</v>
      </c>
      <c r="BL52" s="186">
        <f t="shared" si="47"/>
        <v>0</v>
      </c>
      <c r="BM52" s="187">
        <f t="shared" si="48"/>
        <v>0</v>
      </c>
      <c r="BN52" s="186">
        <f t="shared" si="49"/>
        <v>0</v>
      </c>
      <c r="BO52" s="187">
        <f t="shared" si="50"/>
        <v>0</v>
      </c>
      <c r="BP52" s="186">
        <f t="shared" si="51"/>
        <v>0</v>
      </c>
      <c r="BQ52" s="187">
        <f t="shared" si="52"/>
        <v>0</v>
      </c>
      <c r="BR52" s="186">
        <f t="shared" si="53"/>
        <v>0</v>
      </c>
      <c r="BS52" s="187">
        <f t="shared" si="54"/>
        <v>0</v>
      </c>
      <c r="BT52" s="186">
        <f t="shared" si="55"/>
        <v>0</v>
      </c>
      <c r="BU52" s="187">
        <f t="shared" si="56"/>
        <v>0</v>
      </c>
      <c r="BV52" s="186">
        <f t="shared" si="57"/>
        <v>0</v>
      </c>
      <c r="BW52" s="187">
        <f t="shared" si="58"/>
        <v>0</v>
      </c>
      <c r="BX52" s="186">
        <f t="shared" si="59"/>
        <v>0</v>
      </c>
      <c r="BY52" s="187">
        <f t="shared" si="60"/>
        <v>0</v>
      </c>
      <c r="BZ52" s="186">
        <f t="shared" si="61"/>
        <v>0</v>
      </c>
      <c r="CA52" s="187">
        <f t="shared" si="62"/>
        <v>0</v>
      </c>
      <c r="CB52" s="186">
        <f t="shared" si="63"/>
        <v>0</v>
      </c>
    </row>
    <row r="53" spans="1:80" ht="39.9" customHeight="1" x14ac:dyDescent="0.3">
      <c r="A53" s="8">
        <v>117</v>
      </c>
      <c r="B53" s="154"/>
      <c r="C53" s="155"/>
      <c r="D53" s="156"/>
      <c r="E53" s="151"/>
      <c r="F53" s="157"/>
      <c r="G53" s="152"/>
      <c r="H53" s="152"/>
      <c r="I53" s="153"/>
      <c r="P53" s="195"/>
      <c r="Q53" s="183">
        <f t="shared" si="0"/>
        <v>0</v>
      </c>
      <c r="R53" s="184">
        <f t="shared" si="1"/>
        <v>0</v>
      </c>
      <c r="S53" s="183">
        <f t="shared" si="2"/>
        <v>0</v>
      </c>
      <c r="T53" s="184">
        <f t="shared" si="3"/>
        <v>0</v>
      </c>
      <c r="U53" s="185">
        <f t="shared" si="4"/>
        <v>0</v>
      </c>
      <c r="V53" s="186">
        <f t="shared" si="5"/>
        <v>0</v>
      </c>
      <c r="W53" s="187">
        <f t="shared" si="6"/>
        <v>0</v>
      </c>
      <c r="X53" s="186">
        <f t="shared" si="7"/>
        <v>0</v>
      </c>
      <c r="Y53" s="187">
        <f t="shared" si="8"/>
        <v>0</v>
      </c>
      <c r="Z53" s="186">
        <f t="shared" si="9"/>
        <v>0</v>
      </c>
      <c r="AA53" s="187">
        <f t="shared" si="10"/>
        <v>0</v>
      </c>
      <c r="AB53" s="186">
        <f t="shared" si="11"/>
        <v>0</v>
      </c>
      <c r="AC53" s="187">
        <f t="shared" si="12"/>
        <v>0</v>
      </c>
      <c r="AD53" s="186">
        <f t="shared" si="13"/>
        <v>0</v>
      </c>
      <c r="AE53" s="187">
        <f t="shared" si="14"/>
        <v>0</v>
      </c>
      <c r="AF53" s="186">
        <f t="shared" si="15"/>
        <v>0</v>
      </c>
      <c r="AG53" s="187">
        <f t="shared" si="16"/>
        <v>0</v>
      </c>
      <c r="AH53" s="186">
        <f t="shared" si="17"/>
        <v>0</v>
      </c>
      <c r="AI53" s="187">
        <f t="shared" si="18"/>
        <v>0</v>
      </c>
      <c r="AJ53" s="186">
        <f t="shared" si="19"/>
        <v>0</v>
      </c>
      <c r="AK53" s="187">
        <f t="shared" si="20"/>
        <v>0</v>
      </c>
      <c r="AL53" s="186">
        <f t="shared" si="21"/>
        <v>0</v>
      </c>
      <c r="AM53" s="187">
        <f t="shared" si="22"/>
        <v>0</v>
      </c>
      <c r="AN53" s="186">
        <f t="shared" si="23"/>
        <v>0</v>
      </c>
      <c r="AO53" s="187">
        <f t="shared" si="24"/>
        <v>0</v>
      </c>
      <c r="AP53" s="186">
        <f t="shared" si="25"/>
        <v>0</v>
      </c>
      <c r="AQ53" s="187">
        <f t="shared" si="26"/>
        <v>0</v>
      </c>
      <c r="AR53" s="186">
        <f t="shared" si="27"/>
        <v>0</v>
      </c>
      <c r="AS53" s="187">
        <f t="shared" si="28"/>
        <v>0</v>
      </c>
      <c r="AT53" s="186">
        <f t="shared" si="29"/>
        <v>0</v>
      </c>
      <c r="AU53" s="187">
        <f t="shared" si="30"/>
        <v>0</v>
      </c>
      <c r="AV53" s="186">
        <f t="shared" si="31"/>
        <v>0</v>
      </c>
      <c r="AW53" s="187">
        <f t="shared" si="32"/>
        <v>0</v>
      </c>
      <c r="AX53" s="186">
        <f t="shared" si="33"/>
        <v>0</v>
      </c>
      <c r="AY53" s="187">
        <f t="shared" si="34"/>
        <v>0</v>
      </c>
      <c r="AZ53" s="186">
        <f t="shared" si="35"/>
        <v>0</v>
      </c>
      <c r="BA53" s="187">
        <f t="shared" si="36"/>
        <v>0</v>
      </c>
      <c r="BB53" s="186">
        <f t="shared" si="37"/>
        <v>0</v>
      </c>
      <c r="BC53" s="187">
        <f t="shared" si="38"/>
        <v>0</v>
      </c>
      <c r="BD53" s="186">
        <f t="shared" si="39"/>
        <v>0</v>
      </c>
      <c r="BE53" s="187">
        <f t="shared" si="40"/>
        <v>0</v>
      </c>
      <c r="BF53" s="186">
        <f t="shared" si="41"/>
        <v>0</v>
      </c>
      <c r="BG53" s="187">
        <f t="shared" si="42"/>
        <v>0</v>
      </c>
      <c r="BH53" s="186">
        <f t="shared" si="43"/>
        <v>0</v>
      </c>
      <c r="BI53" s="187">
        <f t="shared" si="44"/>
        <v>0</v>
      </c>
      <c r="BJ53" s="186">
        <f t="shared" si="45"/>
        <v>0</v>
      </c>
      <c r="BK53" s="187">
        <f t="shared" si="46"/>
        <v>0</v>
      </c>
      <c r="BL53" s="186">
        <f t="shared" si="47"/>
        <v>0</v>
      </c>
      <c r="BM53" s="187">
        <f t="shared" si="48"/>
        <v>0</v>
      </c>
      <c r="BN53" s="186">
        <f t="shared" si="49"/>
        <v>0</v>
      </c>
      <c r="BO53" s="187">
        <f t="shared" si="50"/>
        <v>0</v>
      </c>
      <c r="BP53" s="186">
        <f t="shared" si="51"/>
        <v>0</v>
      </c>
      <c r="BQ53" s="187">
        <f t="shared" si="52"/>
        <v>0</v>
      </c>
      <c r="BR53" s="186">
        <f t="shared" si="53"/>
        <v>0</v>
      </c>
      <c r="BS53" s="187">
        <f t="shared" si="54"/>
        <v>0</v>
      </c>
      <c r="BT53" s="186">
        <f t="shared" si="55"/>
        <v>0</v>
      </c>
      <c r="BU53" s="187">
        <f t="shared" si="56"/>
        <v>0</v>
      </c>
      <c r="BV53" s="186">
        <f t="shared" si="57"/>
        <v>0</v>
      </c>
      <c r="BW53" s="187">
        <f t="shared" si="58"/>
        <v>0</v>
      </c>
      <c r="BX53" s="186">
        <f t="shared" si="59"/>
        <v>0</v>
      </c>
      <c r="BY53" s="187">
        <f t="shared" si="60"/>
        <v>0</v>
      </c>
      <c r="BZ53" s="186">
        <f t="shared" si="61"/>
        <v>0</v>
      </c>
      <c r="CA53" s="187">
        <f t="shared" si="62"/>
        <v>0</v>
      </c>
      <c r="CB53" s="186">
        <f t="shared" si="63"/>
        <v>0</v>
      </c>
    </row>
    <row r="54" spans="1:80" ht="39.9" customHeight="1" x14ac:dyDescent="0.3">
      <c r="A54" s="8">
        <v>118</v>
      </c>
      <c r="B54" s="154"/>
      <c r="C54" s="155"/>
      <c r="D54" s="156"/>
      <c r="E54" s="151"/>
      <c r="F54" s="157"/>
      <c r="G54" s="152"/>
      <c r="H54" s="152"/>
      <c r="I54" s="153"/>
      <c r="P54" s="195"/>
      <c r="Q54" s="183">
        <f t="shared" si="0"/>
        <v>0</v>
      </c>
      <c r="R54" s="184">
        <f t="shared" si="1"/>
        <v>0</v>
      </c>
      <c r="S54" s="183">
        <f t="shared" si="2"/>
        <v>0</v>
      </c>
      <c r="T54" s="184">
        <f t="shared" si="3"/>
        <v>0</v>
      </c>
      <c r="U54" s="185">
        <f t="shared" si="4"/>
        <v>0</v>
      </c>
      <c r="V54" s="186">
        <f t="shared" si="5"/>
        <v>0</v>
      </c>
      <c r="W54" s="187">
        <f t="shared" si="6"/>
        <v>0</v>
      </c>
      <c r="X54" s="186">
        <f t="shared" si="7"/>
        <v>0</v>
      </c>
      <c r="Y54" s="187">
        <f t="shared" si="8"/>
        <v>0</v>
      </c>
      <c r="Z54" s="186">
        <f t="shared" si="9"/>
        <v>0</v>
      </c>
      <c r="AA54" s="187">
        <f t="shared" si="10"/>
        <v>0</v>
      </c>
      <c r="AB54" s="186">
        <f t="shared" si="11"/>
        <v>0</v>
      </c>
      <c r="AC54" s="187">
        <f t="shared" si="12"/>
        <v>0</v>
      </c>
      <c r="AD54" s="186">
        <f t="shared" si="13"/>
        <v>0</v>
      </c>
      <c r="AE54" s="187">
        <f t="shared" si="14"/>
        <v>0</v>
      </c>
      <c r="AF54" s="186">
        <f t="shared" si="15"/>
        <v>0</v>
      </c>
      <c r="AG54" s="187">
        <f t="shared" si="16"/>
        <v>0</v>
      </c>
      <c r="AH54" s="186">
        <f t="shared" si="17"/>
        <v>0</v>
      </c>
      <c r="AI54" s="187">
        <f t="shared" si="18"/>
        <v>0</v>
      </c>
      <c r="AJ54" s="186">
        <f t="shared" si="19"/>
        <v>0</v>
      </c>
      <c r="AK54" s="187">
        <f t="shared" si="20"/>
        <v>0</v>
      </c>
      <c r="AL54" s="186">
        <f t="shared" si="21"/>
        <v>0</v>
      </c>
      <c r="AM54" s="187">
        <f t="shared" si="22"/>
        <v>0</v>
      </c>
      <c r="AN54" s="186">
        <f t="shared" si="23"/>
        <v>0</v>
      </c>
      <c r="AO54" s="187">
        <f t="shared" si="24"/>
        <v>0</v>
      </c>
      <c r="AP54" s="186">
        <f t="shared" si="25"/>
        <v>0</v>
      </c>
      <c r="AQ54" s="187">
        <f t="shared" si="26"/>
        <v>0</v>
      </c>
      <c r="AR54" s="186">
        <f t="shared" si="27"/>
        <v>0</v>
      </c>
      <c r="AS54" s="187">
        <f t="shared" si="28"/>
        <v>0</v>
      </c>
      <c r="AT54" s="186">
        <f t="shared" si="29"/>
        <v>0</v>
      </c>
      <c r="AU54" s="187">
        <f t="shared" si="30"/>
        <v>0</v>
      </c>
      <c r="AV54" s="186">
        <f t="shared" si="31"/>
        <v>0</v>
      </c>
      <c r="AW54" s="187">
        <f t="shared" si="32"/>
        <v>0</v>
      </c>
      <c r="AX54" s="186">
        <f t="shared" si="33"/>
        <v>0</v>
      </c>
      <c r="AY54" s="187">
        <f t="shared" si="34"/>
        <v>0</v>
      </c>
      <c r="AZ54" s="186">
        <f t="shared" si="35"/>
        <v>0</v>
      </c>
      <c r="BA54" s="187">
        <f t="shared" si="36"/>
        <v>0</v>
      </c>
      <c r="BB54" s="186">
        <f t="shared" si="37"/>
        <v>0</v>
      </c>
      <c r="BC54" s="187">
        <f t="shared" si="38"/>
        <v>0</v>
      </c>
      <c r="BD54" s="186">
        <f t="shared" si="39"/>
        <v>0</v>
      </c>
      <c r="BE54" s="187">
        <f t="shared" si="40"/>
        <v>0</v>
      </c>
      <c r="BF54" s="186">
        <f t="shared" si="41"/>
        <v>0</v>
      </c>
      <c r="BG54" s="187">
        <f t="shared" si="42"/>
        <v>0</v>
      </c>
      <c r="BH54" s="186">
        <f t="shared" si="43"/>
        <v>0</v>
      </c>
      <c r="BI54" s="187">
        <f t="shared" si="44"/>
        <v>0</v>
      </c>
      <c r="BJ54" s="186">
        <f t="shared" si="45"/>
        <v>0</v>
      </c>
      <c r="BK54" s="187">
        <f t="shared" si="46"/>
        <v>0</v>
      </c>
      <c r="BL54" s="186">
        <f t="shared" si="47"/>
        <v>0</v>
      </c>
      <c r="BM54" s="187">
        <f t="shared" si="48"/>
        <v>0</v>
      </c>
      <c r="BN54" s="186">
        <f t="shared" si="49"/>
        <v>0</v>
      </c>
      <c r="BO54" s="187">
        <f t="shared" si="50"/>
        <v>0</v>
      </c>
      <c r="BP54" s="186">
        <f t="shared" si="51"/>
        <v>0</v>
      </c>
      <c r="BQ54" s="187">
        <f t="shared" si="52"/>
        <v>0</v>
      </c>
      <c r="BR54" s="186">
        <f t="shared" si="53"/>
        <v>0</v>
      </c>
      <c r="BS54" s="187">
        <f t="shared" si="54"/>
        <v>0</v>
      </c>
      <c r="BT54" s="186">
        <f t="shared" si="55"/>
        <v>0</v>
      </c>
      <c r="BU54" s="187">
        <f t="shared" si="56"/>
        <v>0</v>
      </c>
      <c r="BV54" s="186">
        <f t="shared" si="57"/>
        <v>0</v>
      </c>
      <c r="BW54" s="187">
        <f t="shared" si="58"/>
        <v>0</v>
      </c>
      <c r="BX54" s="186">
        <f t="shared" si="59"/>
        <v>0</v>
      </c>
      <c r="BY54" s="187">
        <f t="shared" si="60"/>
        <v>0</v>
      </c>
      <c r="BZ54" s="186">
        <f t="shared" si="61"/>
        <v>0</v>
      </c>
      <c r="CA54" s="187">
        <f t="shared" si="62"/>
        <v>0</v>
      </c>
      <c r="CB54" s="186">
        <f t="shared" si="63"/>
        <v>0</v>
      </c>
    </row>
    <row r="55" spans="1:80" ht="39.9" customHeight="1" x14ac:dyDescent="0.3">
      <c r="A55" s="8">
        <v>119</v>
      </c>
      <c r="B55" s="154"/>
      <c r="C55" s="155"/>
      <c r="D55" s="156"/>
      <c r="E55" s="151"/>
      <c r="F55" s="157"/>
      <c r="G55" s="152"/>
      <c r="H55" s="152"/>
      <c r="I55" s="153"/>
      <c r="P55" s="195"/>
      <c r="Q55" s="183">
        <f t="shared" si="0"/>
        <v>0</v>
      </c>
      <c r="R55" s="184">
        <f t="shared" si="1"/>
        <v>0</v>
      </c>
      <c r="S55" s="183">
        <f t="shared" si="2"/>
        <v>0</v>
      </c>
      <c r="T55" s="184">
        <f t="shared" si="3"/>
        <v>0</v>
      </c>
      <c r="U55" s="185">
        <f t="shared" si="4"/>
        <v>0</v>
      </c>
      <c r="V55" s="186">
        <f t="shared" si="5"/>
        <v>0</v>
      </c>
      <c r="W55" s="187">
        <f t="shared" si="6"/>
        <v>0</v>
      </c>
      <c r="X55" s="186">
        <f t="shared" si="7"/>
        <v>0</v>
      </c>
      <c r="Y55" s="187">
        <f t="shared" si="8"/>
        <v>0</v>
      </c>
      <c r="Z55" s="186">
        <f t="shared" si="9"/>
        <v>0</v>
      </c>
      <c r="AA55" s="187">
        <f t="shared" si="10"/>
        <v>0</v>
      </c>
      <c r="AB55" s="186">
        <f t="shared" si="11"/>
        <v>0</v>
      </c>
      <c r="AC55" s="187">
        <f t="shared" si="12"/>
        <v>0</v>
      </c>
      <c r="AD55" s="186">
        <f t="shared" si="13"/>
        <v>0</v>
      </c>
      <c r="AE55" s="187">
        <f t="shared" si="14"/>
        <v>0</v>
      </c>
      <c r="AF55" s="186">
        <f t="shared" si="15"/>
        <v>0</v>
      </c>
      <c r="AG55" s="187">
        <f t="shared" si="16"/>
        <v>0</v>
      </c>
      <c r="AH55" s="186">
        <f t="shared" si="17"/>
        <v>0</v>
      </c>
      <c r="AI55" s="187">
        <f t="shared" si="18"/>
        <v>0</v>
      </c>
      <c r="AJ55" s="186">
        <f t="shared" si="19"/>
        <v>0</v>
      </c>
      <c r="AK55" s="187">
        <f t="shared" si="20"/>
        <v>0</v>
      </c>
      <c r="AL55" s="186">
        <f t="shared" si="21"/>
        <v>0</v>
      </c>
      <c r="AM55" s="187">
        <f t="shared" si="22"/>
        <v>0</v>
      </c>
      <c r="AN55" s="186">
        <f t="shared" si="23"/>
        <v>0</v>
      </c>
      <c r="AO55" s="187">
        <f t="shared" si="24"/>
        <v>0</v>
      </c>
      <c r="AP55" s="186">
        <f t="shared" si="25"/>
        <v>0</v>
      </c>
      <c r="AQ55" s="187">
        <f t="shared" si="26"/>
        <v>0</v>
      </c>
      <c r="AR55" s="186">
        <f t="shared" si="27"/>
        <v>0</v>
      </c>
      <c r="AS55" s="187">
        <f t="shared" si="28"/>
        <v>0</v>
      </c>
      <c r="AT55" s="186">
        <f t="shared" si="29"/>
        <v>0</v>
      </c>
      <c r="AU55" s="187">
        <f t="shared" si="30"/>
        <v>0</v>
      </c>
      <c r="AV55" s="186">
        <f t="shared" si="31"/>
        <v>0</v>
      </c>
      <c r="AW55" s="187">
        <f t="shared" si="32"/>
        <v>0</v>
      </c>
      <c r="AX55" s="186">
        <f t="shared" si="33"/>
        <v>0</v>
      </c>
      <c r="AY55" s="187">
        <f t="shared" si="34"/>
        <v>0</v>
      </c>
      <c r="AZ55" s="186">
        <f t="shared" si="35"/>
        <v>0</v>
      </c>
      <c r="BA55" s="187">
        <f t="shared" si="36"/>
        <v>0</v>
      </c>
      <c r="BB55" s="186">
        <f t="shared" si="37"/>
        <v>0</v>
      </c>
      <c r="BC55" s="187">
        <f t="shared" si="38"/>
        <v>0</v>
      </c>
      <c r="BD55" s="186">
        <f t="shared" si="39"/>
        <v>0</v>
      </c>
      <c r="BE55" s="187">
        <f t="shared" si="40"/>
        <v>0</v>
      </c>
      <c r="BF55" s="186">
        <f t="shared" si="41"/>
        <v>0</v>
      </c>
      <c r="BG55" s="187">
        <f t="shared" si="42"/>
        <v>0</v>
      </c>
      <c r="BH55" s="186">
        <f t="shared" si="43"/>
        <v>0</v>
      </c>
      <c r="BI55" s="187">
        <f t="shared" si="44"/>
        <v>0</v>
      </c>
      <c r="BJ55" s="186">
        <f t="shared" si="45"/>
        <v>0</v>
      </c>
      <c r="BK55" s="187">
        <f t="shared" si="46"/>
        <v>0</v>
      </c>
      <c r="BL55" s="186">
        <f t="shared" si="47"/>
        <v>0</v>
      </c>
      <c r="BM55" s="187">
        <f t="shared" si="48"/>
        <v>0</v>
      </c>
      <c r="BN55" s="186">
        <f t="shared" si="49"/>
        <v>0</v>
      </c>
      <c r="BO55" s="187">
        <f t="shared" si="50"/>
        <v>0</v>
      </c>
      <c r="BP55" s="186">
        <f t="shared" si="51"/>
        <v>0</v>
      </c>
      <c r="BQ55" s="187">
        <f t="shared" si="52"/>
        <v>0</v>
      </c>
      <c r="BR55" s="186">
        <f t="shared" si="53"/>
        <v>0</v>
      </c>
      <c r="BS55" s="187">
        <f t="shared" si="54"/>
        <v>0</v>
      </c>
      <c r="BT55" s="186">
        <f t="shared" si="55"/>
        <v>0</v>
      </c>
      <c r="BU55" s="187">
        <f t="shared" si="56"/>
        <v>0</v>
      </c>
      <c r="BV55" s="186">
        <f t="shared" si="57"/>
        <v>0</v>
      </c>
      <c r="BW55" s="187">
        <f t="shared" si="58"/>
        <v>0</v>
      </c>
      <c r="BX55" s="186">
        <f t="shared" si="59"/>
        <v>0</v>
      </c>
      <c r="BY55" s="187">
        <f t="shared" si="60"/>
        <v>0</v>
      </c>
      <c r="BZ55" s="186">
        <f t="shared" si="61"/>
        <v>0</v>
      </c>
      <c r="CA55" s="187">
        <f t="shared" si="62"/>
        <v>0</v>
      </c>
      <c r="CB55" s="186">
        <f t="shared" si="63"/>
        <v>0</v>
      </c>
    </row>
    <row r="56" spans="1:80" ht="39.9" customHeight="1" x14ac:dyDescent="0.3">
      <c r="A56" s="8">
        <v>120</v>
      </c>
      <c r="B56" s="154"/>
      <c r="C56" s="155"/>
      <c r="D56" s="156"/>
      <c r="E56" s="151"/>
      <c r="F56" s="157"/>
      <c r="G56" s="152"/>
      <c r="H56" s="152"/>
      <c r="I56" s="153"/>
      <c r="P56" s="195"/>
      <c r="Q56" s="183">
        <f t="shared" si="0"/>
        <v>0</v>
      </c>
      <c r="R56" s="184">
        <f t="shared" si="1"/>
        <v>0</v>
      </c>
      <c r="S56" s="183">
        <f t="shared" si="2"/>
        <v>0</v>
      </c>
      <c r="T56" s="184">
        <f t="shared" si="3"/>
        <v>0</v>
      </c>
      <c r="U56" s="185">
        <f t="shared" si="4"/>
        <v>0</v>
      </c>
      <c r="V56" s="186">
        <f t="shared" si="5"/>
        <v>0</v>
      </c>
      <c r="W56" s="187">
        <f t="shared" si="6"/>
        <v>0</v>
      </c>
      <c r="X56" s="186">
        <f t="shared" si="7"/>
        <v>0</v>
      </c>
      <c r="Y56" s="187">
        <f t="shared" si="8"/>
        <v>0</v>
      </c>
      <c r="Z56" s="186">
        <f t="shared" si="9"/>
        <v>0</v>
      </c>
      <c r="AA56" s="187">
        <f t="shared" si="10"/>
        <v>0</v>
      </c>
      <c r="AB56" s="186">
        <f t="shared" si="11"/>
        <v>0</v>
      </c>
      <c r="AC56" s="187">
        <f t="shared" si="12"/>
        <v>0</v>
      </c>
      <c r="AD56" s="186">
        <f t="shared" si="13"/>
        <v>0</v>
      </c>
      <c r="AE56" s="187">
        <f t="shared" si="14"/>
        <v>0</v>
      </c>
      <c r="AF56" s="186">
        <f t="shared" si="15"/>
        <v>0</v>
      </c>
      <c r="AG56" s="187">
        <f t="shared" si="16"/>
        <v>0</v>
      </c>
      <c r="AH56" s="186">
        <f t="shared" si="17"/>
        <v>0</v>
      </c>
      <c r="AI56" s="187">
        <f t="shared" si="18"/>
        <v>0</v>
      </c>
      <c r="AJ56" s="186">
        <f t="shared" si="19"/>
        <v>0</v>
      </c>
      <c r="AK56" s="187">
        <f t="shared" si="20"/>
        <v>0</v>
      </c>
      <c r="AL56" s="186">
        <f t="shared" si="21"/>
        <v>0</v>
      </c>
      <c r="AM56" s="187">
        <f t="shared" si="22"/>
        <v>0</v>
      </c>
      <c r="AN56" s="186">
        <f t="shared" si="23"/>
        <v>0</v>
      </c>
      <c r="AO56" s="187">
        <f t="shared" si="24"/>
        <v>0</v>
      </c>
      <c r="AP56" s="186">
        <f t="shared" si="25"/>
        <v>0</v>
      </c>
      <c r="AQ56" s="187">
        <f t="shared" si="26"/>
        <v>0</v>
      </c>
      <c r="AR56" s="186">
        <f t="shared" si="27"/>
        <v>0</v>
      </c>
      <c r="AS56" s="187">
        <f t="shared" si="28"/>
        <v>0</v>
      </c>
      <c r="AT56" s="186">
        <f t="shared" si="29"/>
        <v>0</v>
      </c>
      <c r="AU56" s="187">
        <f t="shared" si="30"/>
        <v>0</v>
      </c>
      <c r="AV56" s="186">
        <f t="shared" si="31"/>
        <v>0</v>
      </c>
      <c r="AW56" s="187">
        <f t="shared" si="32"/>
        <v>0</v>
      </c>
      <c r="AX56" s="186">
        <f t="shared" si="33"/>
        <v>0</v>
      </c>
      <c r="AY56" s="187">
        <f t="shared" si="34"/>
        <v>0</v>
      </c>
      <c r="AZ56" s="186">
        <f t="shared" si="35"/>
        <v>0</v>
      </c>
      <c r="BA56" s="187">
        <f t="shared" si="36"/>
        <v>0</v>
      </c>
      <c r="BB56" s="186">
        <f t="shared" si="37"/>
        <v>0</v>
      </c>
      <c r="BC56" s="187">
        <f t="shared" si="38"/>
        <v>0</v>
      </c>
      <c r="BD56" s="186">
        <f t="shared" si="39"/>
        <v>0</v>
      </c>
      <c r="BE56" s="187">
        <f t="shared" si="40"/>
        <v>0</v>
      </c>
      <c r="BF56" s="186">
        <f t="shared" si="41"/>
        <v>0</v>
      </c>
      <c r="BG56" s="187">
        <f t="shared" si="42"/>
        <v>0</v>
      </c>
      <c r="BH56" s="186">
        <f t="shared" si="43"/>
        <v>0</v>
      </c>
      <c r="BI56" s="187">
        <f t="shared" si="44"/>
        <v>0</v>
      </c>
      <c r="BJ56" s="186">
        <f t="shared" si="45"/>
        <v>0</v>
      </c>
      <c r="BK56" s="187">
        <f t="shared" si="46"/>
        <v>0</v>
      </c>
      <c r="BL56" s="186">
        <f t="shared" si="47"/>
        <v>0</v>
      </c>
      <c r="BM56" s="187">
        <f t="shared" si="48"/>
        <v>0</v>
      </c>
      <c r="BN56" s="186">
        <f t="shared" si="49"/>
        <v>0</v>
      </c>
      <c r="BO56" s="187">
        <f t="shared" si="50"/>
        <v>0</v>
      </c>
      <c r="BP56" s="186">
        <f t="shared" si="51"/>
        <v>0</v>
      </c>
      <c r="BQ56" s="187">
        <f t="shared" si="52"/>
        <v>0</v>
      </c>
      <c r="BR56" s="186">
        <f t="shared" si="53"/>
        <v>0</v>
      </c>
      <c r="BS56" s="187">
        <f t="shared" si="54"/>
        <v>0</v>
      </c>
      <c r="BT56" s="186">
        <f t="shared" si="55"/>
        <v>0</v>
      </c>
      <c r="BU56" s="187">
        <f t="shared" si="56"/>
        <v>0</v>
      </c>
      <c r="BV56" s="186">
        <f t="shared" si="57"/>
        <v>0</v>
      </c>
      <c r="BW56" s="187">
        <f t="shared" si="58"/>
        <v>0</v>
      </c>
      <c r="BX56" s="186">
        <f t="shared" si="59"/>
        <v>0</v>
      </c>
      <c r="BY56" s="187">
        <f t="shared" si="60"/>
        <v>0</v>
      </c>
      <c r="BZ56" s="186">
        <f t="shared" si="61"/>
        <v>0</v>
      </c>
      <c r="CA56" s="187">
        <f t="shared" si="62"/>
        <v>0</v>
      </c>
      <c r="CB56" s="186">
        <f t="shared" si="63"/>
        <v>0</v>
      </c>
    </row>
    <row r="57" spans="1:80" ht="39.9" customHeight="1" x14ac:dyDescent="0.3">
      <c r="A57" s="8">
        <v>121</v>
      </c>
      <c r="B57" s="154"/>
      <c r="C57" s="155"/>
      <c r="D57" s="156"/>
      <c r="E57" s="151"/>
      <c r="F57" s="157"/>
      <c r="G57" s="152"/>
      <c r="H57" s="152"/>
      <c r="I57" s="153"/>
      <c r="P57" s="195"/>
      <c r="Q57" s="183">
        <f t="shared" si="0"/>
        <v>0</v>
      </c>
      <c r="R57" s="184">
        <f t="shared" si="1"/>
        <v>0</v>
      </c>
      <c r="S57" s="183">
        <f t="shared" si="2"/>
        <v>0</v>
      </c>
      <c r="T57" s="184">
        <f t="shared" si="3"/>
        <v>0</v>
      </c>
      <c r="U57" s="185">
        <f t="shared" si="4"/>
        <v>0</v>
      </c>
      <c r="V57" s="186">
        <f t="shared" si="5"/>
        <v>0</v>
      </c>
      <c r="W57" s="187">
        <f t="shared" si="6"/>
        <v>0</v>
      </c>
      <c r="X57" s="186">
        <f t="shared" si="7"/>
        <v>0</v>
      </c>
      <c r="Y57" s="187">
        <f t="shared" si="8"/>
        <v>0</v>
      </c>
      <c r="Z57" s="186">
        <f t="shared" si="9"/>
        <v>0</v>
      </c>
      <c r="AA57" s="187">
        <f t="shared" si="10"/>
        <v>0</v>
      </c>
      <c r="AB57" s="186">
        <f t="shared" si="11"/>
        <v>0</v>
      </c>
      <c r="AC57" s="187">
        <f t="shared" si="12"/>
        <v>0</v>
      </c>
      <c r="AD57" s="186">
        <f t="shared" si="13"/>
        <v>0</v>
      </c>
      <c r="AE57" s="187">
        <f t="shared" si="14"/>
        <v>0</v>
      </c>
      <c r="AF57" s="186">
        <f t="shared" si="15"/>
        <v>0</v>
      </c>
      <c r="AG57" s="187">
        <f t="shared" si="16"/>
        <v>0</v>
      </c>
      <c r="AH57" s="186">
        <f t="shared" si="17"/>
        <v>0</v>
      </c>
      <c r="AI57" s="187">
        <f t="shared" si="18"/>
        <v>0</v>
      </c>
      <c r="AJ57" s="186">
        <f t="shared" si="19"/>
        <v>0</v>
      </c>
      <c r="AK57" s="187">
        <f t="shared" si="20"/>
        <v>0</v>
      </c>
      <c r="AL57" s="186">
        <f t="shared" si="21"/>
        <v>0</v>
      </c>
      <c r="AM57" s="187">
        <f t="shared" si="22"/>
        <v>0</v>
      </c>
      <c r="AN57" s="186">
        <f t="shared" si="23"/>
        <v>0</v>
      </c>
      <c r="AO57" s="187">
        <f t="shared" si="24"/>
        <v>0</v>
      </c>
      <c r="AP57" s="186">
        <f t="shared" si="25"/>
        <v>0</v>
      </c>
      <c r="AQ57" s="187">
        <f t="shared" si="26"/>
        <v>0</v>
      </c>
      <c r="AR57" s="186">
        <f t="shared" si="27"/>
        <v>0</v>
      </c>
      <c r="AS57" s="187">
        <f t="shared" si="28"/>
        <v>0</v>
      </c>
      <c r="AT57" s="186">
        <f t="shared" si="29"/>
        <v>0</v>
      </c>
      <c r="AU57" s="187">
        <f t="shared" si="30"/>
        <v>0</v>
      </c>
      <c r="AV57" s="186">
        <f t="shared" si="31"/>
        <v>0</v>
      </c>
      <c r="AW57" s="187">
        <f t="shared" si="32"/>
        <v>0</v>
      </c>
      <c r="AX57" s="186">
        <f t="shared" si="33"/>
        <v>0</v>
      </c>
      <c r="AY57" s="187">
        <f t="shared" si="34"/>
        <v>0</v>
      </c>
      <c r="AZ57" s="186">
        <f t="shared" si="35"/>
        <v>0</v>
      </c>
      <c r="BA57" s="187">
        <f t="shared" si="36"/>
        <v>0</v>
      </c>
      <c r="BB57" s="186">
        <f t="shared" si="37"/>
        <v>0</v>
      </c>
      <c r="BC57" s="187">
        <f t="shared" si="38"/>
        <v>0</v>
      </c>
      <c r="BD57" s="186">
        <f t="shared" si="39"/>
        <v>0</v>
      </c>
      <c r="BE57" s="187">
        <f t="shared" si="40"/>
        <v>0</v>
      </c>
      <c r="BF57" s="186">
        <f t="shared" si="41"/>
        <v>0</v>
      </c>
      <c r="BG57" s="187">
        <f t="shared" si="42"/>
        <v>0</v>
      </c>
      <c r="BH57" s="186">
        <f t="shared" si="43"/>
        <v>0</v>
      </c>
      <c r="BI57" s="187">
        <f t="shared" si="44"/>
        <v>0</v>
      </c>
      <c r="BJ57" s="186">
        <f t="shared" si="45"/>
        <v>0</v>
      </c>
      <c r="BK57" s="187">
        <f t="shared" si="46"/>
        <v>0</v>
      </c>
      <c r="BL57" s="186">
        <f t="shared" si="47"/>
        <v>0</v>
      </c>
      <c r="BM57" s="187">
        <f t="shared" si="48"/>
        <v>0</v>
      </c>
      <c r="BN57" s="186">
        <f t="shared" si="49"/>
        <v>0</v>
      </c>
      <c r="BO57" s="187">
        <f t="shared" si="50"/>
        <v>0</v>
      </c>
      <c r="BP57" s="186">
        <f t="shared" si="51"/>
        <v>0</v>
      </c>
      <c r="BQ57" s="187">
        <f t="shared" si="52"/>
        <v>0</v>
      </c>
      <c r="BR57" s="186">
        <f t="shared" si="53"/>
        <v>0</v>
      </c>
      <c r="BS57" s="187">
        <f t="shared" si="54"/>
        <v>0</v>
      </c>
      <c r="BT57" s="186">
        <f t="shared" si="55"/>
        <v>0</v>
      </c>
      <c r="BU57" s="187">
        <f t="shared" si="56"/>
        <v>0</v>
      </c>
      <c r="BV57" s="186">
        <f t="shared" si="57"/>
        <v>0</v>
      </c>
      <c r="BW57" s="187">
        <f t="shared" si="58"/>
        <v>0</v>
      </c>
      <c r="BX57" s="186">
        <f t="shared" si="59"/>
        <v>0</v>
      </c>
      <c r="BY57" s="187">
        <f t="shared" si="60"/>
        <v>0</v>
      </c>
      <c r="BZ57" s="186">
        <f t="shared" si="61"/>
        <v>0</v>
      </c>
      <c r="CA57" s="187">
        <f t="shared" si="62"/>
        <v>0</v>
      </c>
      <c r="CB57" s="186">
        <f t="shared" si="63"/>
        <v>0</v>
      </c>
    </row>
    <row r="58" spans="1:80" ht="39.9" customHeight="1" x14ac:dyDescent="0.3">
      <c r="A58" s="8">
        <v>122</v>
      </c>
      <c r="B58" s="154"/>
      <c r="C58" s="155"/>
      <c r="D58" s="156"/>
      <c r="E58" s="151"/>
      <c r="F58" s="157"/>
      <c r="G58" s="152"/>
      <c r="H58" s="152"/>
      <c r="I58" s="153"/>
      <c r="P58" s="195"/>
      <c r="Q58" s="183">
        <f t="shared" si="0"/>
        <v>0</v>
      </c>
      <c r="R58" s="184">
        <f t="shared" si="1"/>
        <v>0</v>
      </c>
      <c r="S58" s="183">
        <f t="shared" si="2"/>
        <v>0</v>
      </c>
      <c r="T58" s="184">
        <f t="shared" si="3"/>
        <v>0</v>
      </c>
      <c r="U58" s="185">
        <f t="shared" si="4"/>
        <v>0</v>
      </c>
      <c r="V58" s="186">
        <f t="shared" si="5"/>
        <v>0</v>
      </c>
      <c r="W58" s="187">
        <f t="shared" si="6"/>
        <v>0</v>
      </c>
      <c r="X58" s="186">
        <f t="shared" si="7"/>
        <v>0</v>
      </c>
      <c r="Y58" s="187">
        <f t="shared" si="8"/>
        <v>0</v>
      </c>
      <c r="Z58" s="186">
        <f t="shared" si="9"/>
        <v>0</v>
      </c>
      <c r="AA58" s="187">
        <f t="shared" si="10"/>
        <v>0</v>
      </c>
      <c r="AB58" s="186">
        <f t="shared" si="11"/>
        <v>0</v>
      </c>
      <c r="AC58" s="187">
        <f t="shared" si="12"/>
        <v>0</v>
      </c>
      <c r="AD58" s="186">
        <f t="shared" si="13"/>
        <v>0</v>
      </c>
      <c r="AE58" s="187">
        <f t="shared" si="14"/>
        <v>0</v>
      </c>
      <c r="AF58" s="186">
        <f t="shared" si="15"/>
        <v>0</v>
      </c>
      <c r="AG58" s="187">
        <f t="shared" si="16"/>
        <v>0</v>
      </c>
      <c r="AH58" s="186">
        <f t="shared" si="17"/>
        <v>0</v>
      </c>
      <c r="AI58" s="187">
        <f t="shared" si="18"/>
        <v>0</v>
      </c>
      <c r="AJ58" s="186">
        <f t="shared" si="19"/>
        <v>0</v>
      </c>
      <c r="AK58" s="187">
        <f t="shared" si="20"/>
        <v>0</v>
      </c>
      <c r="AL58" s="186">
        <f t="shared" si="21"/>
        <v>0</v>
      </c>
      <c r="AM58" s="187">
        <f t="shared" si="22"/>
        <v>0</v>
      </c>
      <c r="AN58" s="186">
        <f t="shared" si="23"/>
        <v>0</v>
      </c>
      <c r="AO58" s="187">
        <f t="shared" si="24"/>
        <v>0</v>
      </c>
      <c r="AP58" s="186">
        <f t="shared" si="25"/>
        <v>0</v>
      </c>
      <c r="AQ58" s="187">
        <f t="shared" si="26"/>
        <v>0</v>
      </c>
      <c r="AR58" s="186">
        <f t="shared" si="27"/>
        <v>0</v>
      </c>
      <c r="AS58" s="187">
        <f t="shared" si="28"/>
        <v>0</v>
      </c>
      <c r="AT58" s="186">
        <f t="shared" si="29"/>
        <v>0</v>
      </c>
      <c r="AU58" s="187">
        <f t="shared" si="30"/>
        <v>0</v>
      </c>
      <c r="AV58" s="186">
        <f t="shared" si="31"/>
        <v>0</v>
      </c>
      <c r="AW58" s="187">
        <f t="shared" si="32"/>
        <v>0</v>
      </c>
      <c r="AX58" s="186">
        <f t="shared" si="33"/>
        <v>0</v>
      </c>
      <c r="AY58" s="187">
        <f t="shared" si="34"/>
        <v>0</v>
      </c>
      <c r="AZ58" s="186">
        <f t="shared" si="35"/>
        <v>0</v>
      </c>
      <c r="BA58" s="187">
        <f t="shared" si="36"/>
        <v>0</v>
      </c>
      <c r="BB58" s="186">
        <f t="shared" si="37"/>
        <v>0</v>
      </c>
      <c r="BC58" s="187">
        <f t="shared" si="38"/>
        <v>0</v>
      </c>
      <c r="BD58" s="186">
        <f t="shared" si="39"/>
        <v>0</v>
      </c>
      <c r="BE58" s="187">
        <f t="shared" si="40"/>
        <v>0</v>
      </c>
      <c r="BF58" s="186">
        <f t="shared" si="41"/>
        <v>0</v>
      </c>
      <c r="BG58" s="187">
        <f t="shared" si="42"/>
        <v>0</v>
      </c>
      <c r="BH58" s="186">
        <f t="shared" si="43"/>
        <v>0</v>
      </c>
      <c r="BI58" s="187">
        <f t="shared" si="44"/>
        <v>0</v>
      </c>
      <c r="BJ58" s="186">
        <f t="shared" si="45"/>
        <v>0</v>
      </c>
      <c r="BK58" s="187">
        <f t="shared" si="46"/>
        <v>0</v>
      </c>
      <c r="BL58" s="186">
        <f t="shared" si="47"/>
        <v>0</v>
      </c>
      <c r="BM58" s="187">
        <f t="shared" si="48"/>
        <v>0</v>
      </c>
      <c r="BN58" s="186">
        <f t="shared" si="49"/>
        <v>0</v>
      </c>
      <c r="BO58" s="187">
        <f t="shared" si="50"/>
        <v>0</v>
      </c>
      <c r="BP58" s="186">
        <f t="shared" si="51"/>
        <v>0</v>
      </c>
      <c r="BQ58" s="187">
        <f t="shared" si="52"/>
        <v>0</v>
      </c>
      <c r="BR58" s="186">
        <f t="shared" si="53"/>
        <v>0</v>
      </c>
      <c r="BS58" s="187">
        <f t="shared" si="54"/>
        <v>0</v>
      </c>
      <c r="BT58" s="186">
        <f t="shared" si="55"/>
        <v>0</v>
      </c>
      <c r="BU58" s="187">
        <f t="shared" si="56"/>
        <v>0</v>
      </c>
      <c r="BV58" s="186">
        <f t="shared" si="57"/>
        <v>0</v>
      </c>
      <c r="BW58" s="187">
        <f t="shared" si="58"/>
        <v>0</v>
      </c>
      <c r="BX58" s="186">
        <f t="shared" si="59"/>
        <v>0</v>
      </c>
      <c r="BY58" s="187">
        <f t="shared" si="60"/>
        <v>0</v>
      </c>
      <c r="BZ58" s="186">
        <f t="shared" si="61"/>
        <v>0</v>
      </c>
      <c r="CA58" s="187">
        <f t="shared" si="62"/>
        <v>0</v>
      </c>
      <c r="CB58" s="186">
        <f t="shared" si="63"/>
        <v>0</v>
      </c>
    </row>
    <row r="59" spans="1:80" ht="39.9" customHeight="1" x14ac:dyDescent="0.3">
      <c r="A59" s="8">
        <v>123</v>
      </c>
      <c r="B59" s="154"/>
      <c r="C59" s="155"/>
      <c r="D59" s="156"/>
      <c r="E59" s="151"/>
      <c r="F59" s="157"/>
      <c r="G59" s="152"/>
      <c r="H59" s="152"/>
      <c r="I59" s="153"/>
      <c r="P59" s="195"/>
      <c r="Q59" s="183">
        <f t="shared" si="0"/>
        <v>0</v>
      </c>
      <c r="R59" s="184">
        <f t="shared" si="1"/>
        <v>0</v>
      </c>
      <c r="S59" s="183">
        <f t="shared" si="2"/>
        <v>0</v>
      </c>
      <c r="T59" s="184">
        <f t="shared" si="3"/>
        <v>0</v>
      </c>
      <c r="U59" s="185">
        <f t="shared" si="4"/>
        <v>0</v>
      </c>
      <c r="V59" s="186">
        <f t="shared" si="5"/>
        <v>0</v>
      </c>
      <c r="W59" s="187">
        <f t="shared" si="6"/>
        <v>0</v>
      </c>
      <c r="X59" s="186">
        <f t="shared" si="7"/>
        <v>0</v>
      </c>
      <c r="Y59" s="187">
        <f t="shared" si="8"/>
        <v>0</v>
      </c>
      <c r="Z59" s="186">
        <f t="shared" si="9"/>
        <v>0</v>
      </c>
      <c r="AA59" s="187">
        <f t="shared" si="10"/>
        <v>0</v>
      </c>
      <c r="AB59" s="186">
        <f t="shared" si="11"/>
        <v>0</v>
      </c>
      <c r="AC59" s="187">
        <f t="shared" si="12"/>
        <v>0</v>
      </c>
      <c r="AD59" s="186">
        <f t="shared" si="13"/>
        <v>0</v>
      </c>
      <c r="AE59" s="187">
        <f t="shared" si="14"/>
        <v>0</v>
      </c>
      <c r="AF59" s="186">
        <f t="shared" si="15"/>
        <v>0</v>
      </c>
      <c r="AG59" s="187">
        <f t="shared" si="16"/>
        <v>0</v>
      </c>
      <c r="AH59" s="186">
        <f t="shared" si="17"/>
        <v>0</v>
      </c>
      <c r="AI59" s="187">
        <f t="shared" si="18"/>
        <v>0</v>
      </c>
      <c r="AJ59" s="186">
        <f t="shared" si="19"/>
        <v>0</v>
      </c>
      <c r="AK59" s="187">
        <f t="shared" si="20"/>
        <v>0</v>
      </c>
      <c r="AL59" s="186">
        <f t="shared" si="21"/>
        <v>0</v>
      </c>
      <c r="AM59" s="187">
        <f t="shared" si="22"/>
        <v>0</v>
      </c>
      <c r="AN59" s="186">
        <f t="shared" si="23"/>
        <v>0</v>
      </c>
      <c r="AO59" s="187">
        <f t="shared" si="24"/>
        <v>0</v>
      </c>
      <c r="AP59" s="186">
        <f t="shared" si="25"/>
        <v>0</v>
      </c>
      <c r="AQ59" s="187">
        <f t="shared" si="26"/>
        <v>0</v>
      </c>
      <c r="AR59" s="186">
        <f t="shared" si="27"/>
        <v>0</v>
      </c>
      <c r="AS59" s="187">
        <f t="shared" si="28"/>
        <v>0</v>
      </c>
      <c r="AT59" s="186">
        <f t="shared" si="29"/>
        <v>0</v>
      </c>
      <c r="AU59" s="187">
        <f t="shared" si="30"/>
        <v>0</v>
      </c>
      <c r="AV59" s="186">
        <f t="shared" si="31"/>
        <v>0</v>
      </c>
      <c r="AW59" s="187">
        <f t="shared" si="32"/>
        <v>0</v>
      </c>
      <c r="AX59" s="186">
        <f t="shared" si="33"/>
        <v>0</v>
      </c>
      <c r="AY59" s="187">
        <f t="shared" si="34"/>
        <v>0</v>
      </c>
      <c r="AZ59" s="186">
        <f t="shared" si="35"/>
        <v>0</v>
      </c>
      <c r="BA59" s="187">
        <f t="shared" si="36"/>
        <v>0</v>
      </c>
      <c r="BB59" s="186">
        <f t="shared" si="37"/>
        <v>0</v>
      </c>
      <c r="BC59" s="187">
        <f t="shared" si="38"/>
        <v>0</v>
      </c>
      <c r="BD59" s="186">
        <f t="shared" si="39"/>
        <v>0</v>
      </c>
      <c r="BE59" s="187">
        <f t="shared" si="40"/>
        <v>0</v>
      </c>
      <c r="BF59" s="186">
        <f t="shared" si="41"/>
        <v>0</v>
      </c>
      <c r="BG59" s="187">
        <f t="shared" si="42"/>
        <v>0</v>
      </c>
      <c r="BH59" s="186">
        <f t="shared" si="43"/>
        <v>0</v>
      </c>
      <c r="BI59" s="187">
        <f t="shared" si="44"/>
        <v>0</v>
      </c>
      <c r="BJ59" s="186">
        <f t="shared" si="45"/>
        <v>0</v>
      </c>
      <c r="BK59" s="187">
        <f t="shared" si="46"/>
        <v>0</v>
      </c>
      <c r="BL59" s="186">
        <f t="shared" si="47"/>
        <v>0</v>
      </c>
      <c r="BM59" s="187">
        <f t="shared" si="48"/>
        <v>0</v>
      </c>
      <c r="BN59" s="186">
        <f t="shared" si="49"/>
        <v>0</v>
      </c>
      <c r="BO59" s="187">
        <f t="shared" si="50"/>
        <v>0</v>
      </c>
      <c r="BP59" s="186">
        <f t="shared" si="51"/>
        <v>0</v>
      </c>
      <c r="BQ59" s="187">
        <f t="shared" si="52"/>
        <v>0</v>
      </c>
      <c r="BR59" s="186">
        <f t="shared" si="53"/>
        <v>0</v>
      </c>
      <c r="BS59" s="187">
        <f t="shared" si="54"/>
        <v>0</v>
      </c>
      <c r="BT59" s="186">
        <f t="shared" si="55"/>
        <v>0</v>
      </c>
      <c r="BU59" s="187">
        <f t="shared" si="56"/>
        <v>0</v>
      </c>
      <c r="BV59" s="186">
        <f t="shared" si="57"/>
        <v>0</v>
      </c>
      <c r="BW59" s="187">
        <f t="shared" si="58"/>
        <v>0</v>
      </c>
      <c r="BX59" s="186">
        <f t="shared" si="59"/>
        <v>0</v>
      </c>
      <c r="BY59" s="187">
        <f t="shared" si="60"/>
        <v>0</v>
      </c>
      <c r="BZ59" s="186">
        <f t="shared" si="61"/>
        <v>0</v>
      </c>
      <c r="CA59" s="187">
        <f t="shared" si="62"/>
        <v>0</v>
      </c>
      <c r="CB59" s="186">
        <f t="shared" si="63"/>
        <v>0</v>
      </c>
    </row>
    <row r="60" spans="1:80" ht="39.9" customHeight="1" x14ac:dyDescent="0.3">
      <c r="A60" s="8">
        <v>124</v>
      </c>
      <c r="B60" s="154"/>
      <c r="C60" s="155"/>
      <c r="D60" s="156"/>
      <c r="E60" s="151"/>
      <c r="F60" s="157"/>
      <c r="G60" s="152"/>
      <c r="H60" s="152"/>
      <c r="I60" s="153"/>
      <c r="P60" s="195"/>
      <c r="Q60" s="183">
        <f t="shared" si="0"/>
        <v>0</v>
      </c>
      <c r="R60" s="184">
        <f t="shared" si="1"/>
        <v>0</v>
      </c>
      <c r="S60" s="183">
        <f t="shared" si="2"/>
        <v>0</v>
      </c>
      <c r="T60" s="184">
        <f t="shared" si="3"/>
        <v>0</v>
      </c>
      <c r="U60" s="185">
        <f t="shared" si="4"/>
        <v>0</v>
      </c>
      <c r="V60" s="186">
        <f t="shared" si="5"/>
        <v>0</v>
      </c>
      <c r="W60" s="187">
        <f t="shared" si="6"/>
        <v>0</v>
      </c>
      <c r="X60" s="186">
        <f t="shared" si="7"/>
        <v>0</v>
      </c>
      <c r="Y60" s="187">
        <f t="shared" si="8"/>
        <v>0</v>
      </c>
      <c r="Z60" s="186">
        <f t="shared" si="9"/>
        <v>0</v>
      </c>
      <c r="AA60" s="187">
        <f t="shared" si="10"/>
        <v>0</v>
      </c>
      <c r="AB60" s="186">
        <f t="shared" si="11"/>
        <v>0</v>
      </c>
      <c r="AC60" s="187">
        <f t="shared" si="12"/>
        <v>0</v>
      </c>
      <c r="AD60" s="186">
        <f t="shared" si="13"/>
        <v>0</v>
      </c>
      <c r="AE60" s="187">
        <f t="shared" si="14"/>
        <v>0</v>
      </c>
      <c r="AF60" s="186">
        <f t="shared" si="15"/>
        <v>0</v>
      </c>
      <c r="AG60" s="187">
        <f t="shared" si="16"/>
        <v>0</v>
      </c>
      <c r="AH60" s="186">
        <f t="shared" si="17"/>
        <v>0</v>
      </c>
      <c r="AI60" s="187">
        <f t="shared" si="18"/>
        <v>0</v>
      </c>
      <c r="AJ60" s="186">
        <f t="shared" si="19"/>
        <v>0</v>
      </c>
      <c r="AK60" s="187">
        <f t="shared" si="20"/>
        <v>0</v>
      </c>
      <c r="AL60" s="186">
        <f t="shared" si="21"/>
        <v>0</v>
      </c>
      <c r="AM60" s="187">
        <f t="shared" si="22"/>
        <v>0</v>
      </c>
      <c r="AN60" s="186">
        <f t="shared" si="23"/>
        <v>0</v>
      </c>
      <c r="AO60" s="187">
        <f t="shared" si="24"/>
        <v>0</v>
      </c>
      <c r="AP60" s="186">
        <f t="shared" si="25"/>
        <v>0</v>
      </c>
      <c r="AQ60" s="187">
        <f t="shared" si="26"/>
        <v>0</v>
      </c>
      <c r="AR60" s="186">
        <f t="shared" si="27"/>
        <v>0</v>
      </c>
      <c r="AS60" s="187">
        <f t="shared" si="28"/>
        <v>0</v>
      </c>
      <c r="AT60" s="186">
        <f t="shared" si="29"/>
        <v>0</v>
      </c>
      <c r="AU60" s="187">
        <f t="shared" si="30"/>
        <v>0</v>
      </c>
      <c r="AV60" s="186">
        <f t="shared" si="31"/>
        <v>0</v>
      </c>
      <c r="AW60" s="187">
        <f t="shared" si="32"/>
        <v>0</v>
      </c>
      <c r="AX60" s="186">
        <f t="shared" si="33"/>
        <v>0</v>
      </c>
      <c r="AY60" s="187">
        <f t="shared" si="34"/>
        <v>0</v>
      </c>
      <c r="AZ60" s="186">
        <f t="shared" si="35"/>
        <v>0</v>
      </c>
      <c r="BA60" s="187">
        <f t="shared" si="36"/>
        <v>0</v>
      </c>
      <c r="BB60" s="186">
        <f t="shared" si="37"/>
        <v>0</v>
      </c>
      <c r="BC60" s="187">
        <f t="shared" si="38"/>
        <v>0</v>
      </c>
      <c r="BD60" s="186">
        <f t="shared" si="39"/>
        <v>0</v>
      </c>
      <c r="BE60" s="187">
        <f t="shared" si="40"/>
        <v>0</v>
      </c>
      <c r="BF60" s="186">
        <f t="shared" si="41"/>
        <v>0</v>
      </c>
      <c r="BG60" s="187">
        <f t="shared" si="42"/>
        <v>0</v>
      </c>
      <c r="BH60" s="186">
        <f t="shared" si="43"/>
        <v>0</v>
      </c>
      <c r="BI60" s="187">
        <f t="shared" si="44"/>
        <v>0</v>
      </c>
      <c r="BJ60" s="186">
        <f t="shared" si="45"/>
        <v>0</v>
      </c>
      <c r="BK60" s="187">
        <f t="shared" si="46"/>
        <v>0</v>
      </c>
      <c r="BL60" s="186">
        <f t="shared" si="47"/>
        <v>0</v>
      </c>
      <c r="BM60" s="187">
        <f t="shared" si="48"/>
        <v>0</v>
      </c>
      <c r="BN60" s="186">
        <f t="shared" si="49"/>
        <v>0</v>
      </c>
      <c r="BO60" s="187">
        <f t="shared" si="50"/>
        <v>0</v>
      </c>
      <c r="BP60" s="186">
        <f t="shared" si="51"/>
        <v>0</v>
      </c>
      <c r="BQ60" s="187">
        <f t="shared" si="52"/>
        <v>0</v>
      </c>
      <c r="BR60" s="186">
        <f t="shared" si="53"/>
        <v>0</v>
      </c>
      <c r="BS60" s="187">
        <f t="shared" si="54"/>
        <v>0</v>
      </c>
      <c r="BT60" s="186">
        <f t="shared" si="55"/>
        <v>0</v>
      </c>
      <c r="BU60" s="187">
        <f t="shared" si="56"/>
        <v>0</v>
      </c>
      <c r="BV60" s="186">
        <f t="shared" si="57"/>
        <v>0</v>
      </c>
      <c r="BW60" s="187">
        <f t="shared" si="58"/>
        <v>0</v>
      </c>
      <c r="BX60" s="186">
        <f t="shared" si="59"/>
        <v>0</v>
      </c>
      <c r="BY60" s="187">
        <f t="shared" si="60"/>
        <v>0</v>
      </c>
      <c r="BZ60" s="186">
        <f t="shared" si="61"/>
        <v>0</v>
      </c>
      <c r="CA60" s="187">
        <f t="shared" si="62"/>
        <v>0</v>
      </c>
      <c r="CB60" s="186">
        <f t="shared" si="63"/>
        <v>0</v>
      </c>
    </row>
    <row r="61" spans="1:80" ht="39.9" customHeight="1" x14ac:dyDescent="0.3">
      <c r="A61" s="8">
        <v>125</v>
      </c>
      <c r="B61" s="154"/>
      <c r="C61" s="155"/>
      <c r="D61" s="156"/>
      <c r="E61" s="151"/>
      <c r="F61" s="157"/>
      <c r="G61" s="152"/>
      <c r="H61" s="152"/>
      <c r="I61" s="153"/>
      <c r="P61" s="195"/>
      <c r="Q61" s="183">
        <f t="shared" si="0"/>
        <v>0</v>
      </c>
      <c r="R61" s="184">
        <f t="shared" si="1"/>
        <v>0</v>
      </c>
      <c r="S61" s="183">
        <f t="shared" si="2"/>
        <v>0</v>
      </c>
      <c r="T61" s="184">
        <f t="shared" si="3"/>
        <v>0</v>
      </c>
      <c r="U61" s="185">
        <f t="shared" si="4"/>
        <v>0</v>
      </c>
      <c r="V61" s="186">
        <f t="shared" si="5"/>
        <v>0</v>
      </c>
      <c r="W61" s="187">
        <f t="shared" si="6"/>
        <v>0</v>
      </c>
      <c r="X61" s="186">
        <f t="shared" si="7"/>
        <v>0</v>
      </c>
      <c r="Y61" s="187">
        <f t="shared" si="8"/>
        <v>0</v>
      </c>
      <c r="Z61" s="186">
        <f t="shared" si="9"/>
        <v>0</v>
      </c>
      <c r="AA61" s="187">
        <f t="shared" si="10"/>
        <v>0</v>
      </c>
      <c r="AB61" s="186">
        <f t="shared" si="11"/>
        <v>0</v>
      </c>
      <c r="AC61" s="187">
        <f t="shared" si="12"/>
        <v>0</v>
      </c>
      <c r="AD61" s="186">
        <f t="shared" si="13"/>
        <v>0</v>
      </c>
      <c r="AE61" s="187">
        <f t="shared" si="14"/>
        <v>0</v>
      </c>
      <c r="AF61" s="186">
        <f t="shared" si="15"/>
        <v>0</v>
      </c>
      <c r="AG61" s="187">
        <f t="shared" si="16"/>
        <v>0</v>
      </c>
      <c r="AH61" s="186">
        <f t="shared" si="17"/>
        <v>0</v>
      </c>
      <c r="AI61" s="187">
        <f t="shared" si="18"/>
        <v>0</v>
      </c>
      <c r="AJ61" s="186">
        <f t="shared" si="19"/>
        <v>0</v>
      </c>
      <c r="AK61" s="187">
        <f t="shared" si="20"/>
        <v>0</v>
      </c>
      <c r="AL61" s="186">
        <f t="shared" si="21"/>
        <v>0</v>
      </c>
      <c r="AM61" s="187">
        <f t="shared" si="22"/>
        <v>0</v>
      </c>
      <c r="AN61" s="186">
        <f t="shared" si="23"/>
        <v>0</v>
      </c>
      <c r="AO61" s="187">
        <f t="shared" si="24"/>
        <v>0</v>
      </c>
      <c r="AP61" s="186">
        <f t="shared" si="25"/>
        <v>0</v>
      </c>
      <c r="AQ61" s="187">
        <f t="shared" si="26"/>
        <v>0</v>
      </c>
      <c r="AR61" s="186">
        <f t="shared" si="27"/>
        <v>0</v>
      </c>
      <c r="AS61" s="187">
        <f t="shared" si="28"/>
        <v>0</v>
      </c>
      <c r="AT61" s="186">
        <f t="shared" si="29"/>
        <v>0</v>
      </c>
      <c r="AU61" s="187">
        <f t="shared" si="30"/>
        <v>0</v>
      </c>
      <c r="AV61" s="186">
        <f t="shared" si="31"/>
        <v>0</v>
      </c>
      <c r="AW61" s="187">
        <f t="shared" si="32"/>
        <v>0</v>
      </c>
      <c r="AX61" s="186">
        <f t="shared" si="33"/>
        <v>0</v>
      </c>
      <c r="AY61" s="187">
        <f t="shared" si="34"/>
        <v>0</v>
      </c>
      <c r="AZ61" s="186">
        <f t="shared" si="35"/>
        <v>0</v>
      </c>
      <c r="BA61" s="187">
        <f t="shared" si="36"/>
        <v>0</v>
      </c>
      <c r="BB61" s="186">
        <f t="shared" si="37"/>
        <v>0</v>
      </c>
      <c r="BC61" s="187">
        <f t="shared" si="38"/>
        <v>0</v>
      </c>
      <c r="BD61" s="186">
        <f t="shared" si="39"/>
        <v>0</v>
      </c>
      <c r="BE61" s="187">
        <f t="shared" si="40"/>
        <v>0</v>
      </c>
      <c r="BF61" s="186">
        <f t="shared" si="41"/>
        <v>0</v>
      </c>
      <c r="BG61" s="187">
        <f t="shared" si="42"/>
        <v>0</v>
      </c>
      <c r="BH61" s="186">
        <f t="shared" si="43"/>
        <v>0</v>
      </c>
      <c r="BI61" s="187">
        <f t="shared" si="44"/>
        <v>0</v>
      </c>
      <c r="BJ61" s="186">
        <f t="shared" si="45"/>
        <v>0</v>
      </c>
      <c r="BK61" s="187">
        <f t="shared" si="46"/>
        <v>0</v>
      </c>
      <c r="BL61" s="186">
        <f t="shared" si="47"/>
        <v>0</v>
      </c>
      <c r="BM61" s="187">
        <f t="shared" si="48"/>
        <v>0</v>
      </c>
      <c r="BN61" s="186">
        <f t="shared" si="49"/>
        <v>0</v>
      </c>
      <c r="BO61" s="187">
        <f t="shared" si="50"/>
        <v>0</v>
      </c>
      <c r="BP61" s="186">
        <f t="shared" si="51"/>
        <v>0</v>
      </c>
      <c r="BQ61" s="187">
        <f t="shared" si="52"/>
        <v>0</v>
      </c>
      <c r="BR61" s="186">
        <f t="shared" si="53"/>
        <v>0</v>
      </c>
      <c r="BS61" s="187">
        <f t="shared" si="54"/>
        <v>0</v>
      </c>
      <c r="BT61" s="186">
        <f t="shared" si="55"/>
        <v>0</v>
      </c>
      <c r="BU61" s="187">
        <f t="shared" si="56"/>
        <v>0</v>
      </c>
      <c r="BV61" s="186">
        <f t="shared" si="57"/>
        <v>0</v>
      </c>
      <c r="BW61" s="187">
        <f t="shared" si="58"/>
        <v>0</v>
      </c>
      <c r="BX61" s="186">
        <f t="shared" si="59"/>
        <v>0</v>
      </c>
      <c r="BY61" s="187">
        <f t="shared" si="60"/>
        <v>0</v>
      </c>
      <c r="BZ61" s="186">
        <f t="shared" si="61"/>
        <v>0</v>
      </c>
      <c r="CA61" s="187">
        <f t="shared" si="62"/>
        <v>0</v>
      </c>
      <c r="CB61" s="186">
        <f t="shared" si="63"/>
        <v>0</v>
      </c>
    </row>
    <row r="62" spans="1:80" ht="39.9" customHeight="1" x14ac:dyDescent="0.3">
      <c r="A62" s="8">
        <v>126</v>
      </c>
      <c r="B62" s="154"/>
      <c r="C62" s="155"/>
      <c r="D62" s="156"/>
      <c r="E62" s="151"/>
      <c r="F62" s="157"/>
      <c r="G62" s="152"/>
      <c r="H62" s="152"/>
      <c r="I62" s="153"/>
      <c r="P62" s="195"/>
      <c r="Q62" s="183">
        <f t="shared" si="0"/>
        <v>0</v>
      </c>
      <c r="R62" s="184">
        <f t="shared" si="1"/>
        <v>0</v>
      </c>
      <c r="S62" s="183">
        <f t="shared" si="2"/>
        <v>0</v>
      </c>
      <c r="T62" s="184">
        <f t="shared" si="3"/>
        <v>0</v>
      </c>
      <c r="U62" s="185">
        <f t="shared" si="4"/>
        <v>0</v>
      </c>
      <c r="V62" s="186">
        <f t="shared" si="5"/>
        <v>0</v>
      </c>
      <c r="W62" s="187">
        <f t="shared" si="6"/>
        <v>0</v>
      </c>
      <c r="X62" s="186">
        <f t="shared" si="7"/>
        <v>0</v>
      </c>
      <c r="Y62" s="187">
        <f t="shared" si="8"/>
        <v>0</v>
      </c>
      <c r="Z62" s="186">
        <f t="shared" si="9"/>
        <v>0</v>
      </c>
      <c r="AA62" s="187">
        <f t="shared" si="10"/>
        <v>0</v>
      </c>
      <c r="AB62" s="186">
        <f t="shared" si="11"/>
        <v>0</v>
      </c>
      <c r="AC62" s="187">
        <f t="shared" si="12"/>
        <v>0</v>
      </c>
      <c r="AD62" s="186">
        <f t="shared" si="13"/>
        <v>0</v>
      </c>
      <c r="AE62" s="187">
        <f t="shared" si="14"/>
        <v>0</v>
      </c>
      <c r="AF62" s="186">
        <f t="shared" si="15"/>
        <v>0</v>
      </c>
      <c r="AG62" s="187">
        <f t="shared" si="16"/>
        <v>0</v>
      </c>
      <c r="AH62" s="186">
        <f t="shared" si="17"/>
        <v>0</v>
      </c>
      <c r="AI62" s="187">
        <f t="shared" si="18"/>
        <v>0</v>
      </c>
      <c r="AJ62" s="186">
        <f t="shared" si="19"/>
        <v>0</v>
      </c>
      <c r="AK62" s="187">
        <f t="shared" si="20"/>
        <v>0</v>
      </c>
      <c r="AL62" s="186">
        <f t="shared" si="21"/>
        <v>0</v>
      </c>
      <c r="AM62" s="187">
        <f t="shared" si="22"/>
        <v>0</v>
      </c>
      <c r="AN62" s="186">
        <f t="shared" si="23"/>
        <v>0</v>
      </c>
      <c r="AO62" s="187">
        <f t="shared" si="24"/>
        <v>0</v>
      </c>
      <c r="AP62" s="186">
        <f t="shared" si="25"/>
        <v>0</v>
      </c>
      <c r="AQ62" s="187">
        <f t="shared" si="26"/>
        <v>0</v>
      </c>
      <c r="AR62" s="186">
        <f t="shared" si="27"/>
        <v>0</v>
      </c>
      <c r="AS62" s="187">
        <f t="shared" si="28"/>
        <v>0</v>
      </c>
      <c r="AT62" s="186">
        <f t="shared" si="29"/>
        <v>0</v>
      </c>
      <c r="AU62" s="187">
        <f t="shared" si="30"/>
        <v>0</v>
      </c>
      <c r="AV62" s="186">
        <f t="shared" si="31"/>
        <v>0</v>
      </c>
      <c r="AW62" s="187">
        <f t="shared" si="32"/>
        <v>0</v>
      </c>
      <c r="AX62" s="186">
        <f t="shared" si="33"/>
        <v>0</v>
      </c>
      <c r="AY62" s="187">
        <f t="shared" si="34"/>
        <v>0</v>
      </c>
      <c r="AZ62" s="186">
        <f t="shared" si="35"/>
        <v>0</v>
      </c>
      <c r="BA62" s="187">
        <f t="shared" si="36"/>
        <v>0</v>
      </c>
      <c r="BB62" s="186">
        <f t="shared" si="37"/>
        <v>0</v>
      </c>
      <c r="BC62" s="187">
        <f t="shared" si="38"/>
        <v>0</v>
      </c>
      <c r="BD62" s="186">
        <f t="shared" si="39"/>
        <v>0</v>
      </c>
      <c r="BE62" s="187">
        <f t="shared" si="40"/>
        <v>0</v>
      </c>
      <c r="BF62" s="186">
        <f t="shared" si="41"/>
        <v>0</v>
      </c>
      <c r="BG62" s="187">
        <f t="shared" si="42"/>
        <v>0</v>
      </c>
      <c r="BH62" s="186">
        <f t="shared" si="43"/>
        <v>0</v>
      </c>
      <c r="BI62" s="187">
        <f t="shared" si="44"/>
        <v>0</v>
      </c>
      <c r="BJ62" s="186">
        <f t="shared" si="45"/>
        <v>0</v>
      </c>
      <c r="BK62" s="187">
        <f t="shared" si="46"/>
        <v>0</v>
      </c>
      <c r="BL62" s="186">
        <f t="shared" si="47"/>
        <v>0</v>
      </c>
      <c r="BM62" s="187">
        <f t="shared" si="48"/>
        <v>0</v>
      </c>
      <c r="BN62" s="186">
        <f t="shared" si="49"/>
        <v>0</v>
      </c>
      <c r="BO62" s="187">
        <f t="shared" si="50"/>
        <v>0</v>
      </c>
      <c r="BP62" s="186">
        <f t="shared" si="51"/>
        <v>0</v>
      </c>
      <c r="BQ62" s="187">
        <f t="shared" si="52"/>
        <v>0</v>
      </c>
      <c r="BR62" s="186">
        <f t="shared" si="53"/>
        <v>0</v>
      </c>
      <c r="BS62" s="187">
        <f t="shared" si="54"/>
        <v>0</v>
      </c>
      <c r="BT62" s="186">
        <f t="shared" si="55"/>
        <v>0</v>
      </c>
      <c r="BU62" s="187">
        <f t="shared" si="56"/>
        <v>0</v>
      </c>
      <c r="BV62" s="186">
        <f t="shared" si="57"/>
        <v>0</v>
      </c>
      <c r="BW62" s="187">
        <f t="shared" si="58"/>
        <v>0</v>
      </c>
      <c r="BX62" s="186">
        <f t="shared" si="59"/>
        <v>0</v>
      </c>
      <c r="BY62" s="187">
        <f t="shared" si="60"/>
        <v>0</v>
      </c>
      <c r="BZ62" s="186">
        <f t="shared" si="61"/>
        <v>0</v>
      </c>
      <c r="CA62" s="187">
        <f t="shared" si="62"/>
        <v>0</v>
      </c>
      <c r="CB62" s="186">
        <f t="shared" si="63"/>
        <v>0</v>
      </c>
    </row>
    <row r="63" spans="1:80" ht="39.9" customHeight="1" x14ac:dyDescent="0.3">
      <c r="A63" s="8">
        <v>127</v>
      </c>
      <c r="B63" s="154"/>
      <c r="C63" s="155"/>
      <c r="D63" s="156"/>
      <c r="E63" s="151"/>
      <c r="F63" s="157"/>
      <c r="G63" s="152"/>
      <c r="H63" s="152"/>
      <c r="I63" s="153"/>
      <c r="P63" s="195"/>
      <c r="Q63" s="183">
        <f t="shared" si="0"/>
        <v>0</v>
      </c>
      <c r="R63" s="184">
        <f t="shared" si="1"/>
        <v>0</v>
      </c>
      <c r="S63" s="183">
        <f t="shared" si="2"/>
        <v>0</v>
      </c>
      <c r="T63" s="184">
        <f t="shared" si="3"/>
        <v>0</v>
      </c>
      <c r="U63" s="185">
        <f t="shared" si="4"/>
        <v>0</v>
      </c>
      <c r="V63" s="186">
        <f t="shared" si="5"/>
        <v>0</v>
      </c>
      <c r="W63" s="187">
        <f t="shared" si="6"/>
        <v>0</v>
      </c>
      <c r="X63" s="186">
        <f t="shared" si="7"/>
        <v>0</v>
      </c>
      <c r="Y63" s="187">
        <f t="shared" si="8"/>
        <v>0</v>
      </c>
      <c r="Z63" s="186">
        <f t="shared" si="9"/>
        <v>0</v>
      </c>
      <c r="AA63" s="187">
        <f t="shared" si="10"/>
        <v>0</v>
      </c>
      <c r="AB63" s="186">
        <f t="shared" si="11"/>
        <v>0</v>
      </c>
      <c r="AC63" s="187">
        <f t="shared" si="12"/>
        <v>0</v>
      </c>
      <c r="AD63" s="186">
        <f t="shared" si="13"/>
        <v>0</v>
      </c>
      <c r="AE63" s="187">
        <f t="shared" si="14"/>
        <v>0</v>
      </c>
      <c r="AF63" s="186">
        <f t="shared" si="15"/>
        <v>0</v>
      </c>
      <c r="AG63" s="187">
        <f t="shared" si="16"/>
        <v>0</v>
      </c>
      <c r="AH63" s="186">
        <f t="shared" si="17"/>
        <v>0</v>
      </c>
      <c r="AI63" s="187">
        <f t="shared" si="18"/>
        <v>0</v>
      </c>
      <c r="AJ63" s="186">
        <f t="shared" si="19"/>
        <v>0</v>
      </c>
      <c r="AK63" s="187">
        <f t="shared" si="20"/>
        <v>0</v>
      </c>
      <c r="AL63" s="186">
        <f t="shared" si="21"/>
        <v>0</v>
      </c>
      <c r="AM63" s="187">
        <f t="shared" si="22"/>
        <v>0</v>
      </c>
      <c r="AN63" s="186">
        <f t="shared" si="23"/>
        <v>0</v>
      </c>
      <c r="AO63" s="187">
        <f t="shared" si="24"/>
        <v>0</v>
      </c>
      <c r="AP63" s="186">
        <f t="shared" si="25"/>
        <v>0</v>
      </c>
      <c r="AQ63" s="187">
        <f t="shared" si="26"/>
        <v>0</v>
      </c>
      <c r="AR63" s="186">
        <f t="shared" si="27"/>
        <v>0</v>
      </c>
      <c r="AS63" s="187">
        <f t="shared" si="28"/>
        <v>0</v>
      </c>
      <c r="AT63" s="186">
        <f t="shared" si="29"/>
        <v>0</v>
      </c>
      <c r="AU63" s="187">
        <f t="shared" si="30"/>
        <v>0</v>
      </c>
      <c r="AV63" s="186">
        <f t="shared" si="31"/>
        <v>0</v>
      </c>
      <c r="AW63" s="187">
        <f t="shared" si="32"/>
        <v>0</v>
      </c>
      <c r="AX63" s="186">
        <f t="shared" si="33"/>
        <v>0</v>
      </c>
      <c r="AY63" s="187">
        <f t="shared" si="34"/>
        <v>0</v>
      </c>
      <c r="AZ63" s="186">
        <f t="shared" si="35"/>
        <v>0</v>
      </c>
      <c r="BA63" s="187">
        <f t="shared" si="36"/>
        <v>0</v>
      </c>
      <c r="BB63" s="186">
        <f t="shared" si="37"/>
        <v>0</v>
      </c>
      <c r="BC63" s="187">
        <f t="shared" si="38"/>
        <v>0</v>
      </c>
      <c r="BD63" s="186">
        <f t="shared" si="39"/>
        <v>0</v>
      </c>
      <c r="BE63" s="187">
        <f t="shared" si="40"/>
        <v>0</v>
      </c>
      <c r="BF63" s="186">
        <f t="shared" si="41"/>
        <v>0</v>
      </c>
      <c r="BG63" s="187">
        <f t="shared" si="42"/>
        <v>0</v>
      </c>
      <c r="BH63" s="186">
        <f t="shared" si="43"/>
        <v>0</v>
      </c>
      <c r="BI63" s="187">
        <f t="shared" si="44"/>
        <v>0</v>
      </c>
      <c r="BJ63" s="186">
        <f t="shared" si="45"/>
        <v>0</v>
      </c>
      <c r="BK63" s="187">
        <f t="shared" si="46"/>
        <v>0</v>
      </c>
      <c r="BL63" s="186">
        <f t="shared" si="47"/>
        <v>0</v>
      </c>
      <c r="BM63" s="187">
        <f t="shared" si="48"/>
        <v>0</v>
      </c>
      <c r="BN63" s="186">
        <f t="shared" si="49"/>
        <v>0</v>
      </c>
      <c r="BO63" s="187">
        <f t="shared" si="50"/>
        <v>0</v>
      </c>
      <c r="BP63" s="186">
        <f t="shared" si="51"/>
        <v>0</v>
      </c>
      <c r="BQ63" s="187">
        <f t="shared" si="52"/>
        <v>0</v>
      </c>
      <c r="BR63" s="186">
        <f t="shared" si="53"/>
        <v>0</v>
      </c>
      <c r="BS63" s="187">
        <f t="shared" si="54"/>
        <v>0</v>
      </c>
      <c r="BT63" s="186">
        <f t="shared" si="55"/>
        <v>0</v>
      </c>
      <c r="BU63" s="187">
        <f t="shared" si="56"/>
        <v>0</v>
      </c>
      <c r="BV63" s="186">
        <f t="shared" si="57"/>
        <v>0</v>
      </c>
      <c r="BW63" s="187">
        <f t="shared" si="58"/>
        <v>0</v>
      </c>
      <c r="BX63" s="186">
        <f t="shared" si="59"/>
        <v>0</v>
      </c>
      <c r="BY63" s="187">
        <f t="shared" si="60"/>
        <v>0</v>
      </c>
      <c r="BZ63" s="186">
        <f t="shared" si="61"/>
        <v>0</v>
      </c>
      <c r="CA63" s="187">
        <f t="shared" si="62"/>
        <v>0</v>
      </c>
      <c r="CB63" s="186">
        <f t="shared" si="63"/>
        <v>0</v>
      </c>
    </row>
    <row r="64" spans="1:80" ht="39.9" customHeight="1" x14ac:dyDescent="0.3">
      <c r="A64" s="8">
        <v>128</v>
      </c>
      <c r="B64" s="154"/>
      <c r="C64" s="155"/>
      <c r="D64" s="156"/>
      <c r="E64" s="151"/>
      <c r="F64" s="157"/>
      <c r="G64" s="152"/>
      <c r="H64" s="152"/>
      <c r="I64" s="153"/>
      <c r="P64" s="195"/>
      <c r="Q64" s="183">
        <f t="shared" si="0"/>
        <v>0</v>
      </c>
      <c r="R64" s="184">
        <f t="shared" si="1"/>
        <v>0</v>
      </c>
      <c r="S64" s="183">
        <f t="shared" si="2"/>
        <v>0</v>
      </c>
      <c r="T64" s="184">
        <f t="shared" si="3"/>
        <v>0</v>
      </c>
      <c r="U64" s="185">
        <f t="shared" si="4"/>
        <v>0</v>
      </c>
      <c r="V64" s="186">
        <f t="shared" si="5"/>
        <v>0</v>
      </c>
      <c r="W64" s="187">
        <f t="shared" si="6"/>
        <v>0</v>
      </c>
      <c r="X64" s="186">
        <f t="shared" si="7"/>
        <v>0</v>
      </c>
      <c r="Y64" s="187">
        <f t="shared" si="8"/>
        <v>0</v>
      </c>
      <c r="Z64" s="186">
        <f t="shared" si="9"/>
        <v>0</v>
      </c>
      <c r="AA64" s="187">
        <f t="shared" si="10"/>
        <v>0</v>
      </c>
      <c r="AB64" s="186">
        <f t="shared" si="11"/>
        <v>0</v>
      </c>
      <c r="AC64" s="187">
        <f t="shared" si="12"/>
        <v>0</v>
      </c>
      <c r="AD64" s="186">
        <f t="shared" si="13"/>
        <v>0</v>
      </c>
      <c r="AE64" s="187">
        <f t="shared" si="14"/>
        <v>0</v>
      </c>
      <c r="AF64" s="186">
        <f t="shared" si="15"/>
        <v>0</v>
      </c>
      <c r="AG64" s="187">
        <f t="shared" si="16"/>
        <v>0</v>
      </c>
      <c r="AH64" s="186">
        <f t="shared" si="17"/>
        <v>0</v>
      </c>
      <c r="AI64" s="187">
        <f t="shared" si="18"/>
        <v>0</v>
      </c>
      <c r="AJ64" s="186">
        <f t="shared" si="19"/>
        <v>0</v>
      </c>
      <c r="AK64" s="187">
        <f t="shared" si="20"/>
        <v>0</v>
      </c>
      <c r="AL64" s="186">
        <f t="shared" si="21"/>
        <v>0</v>
      </c>
      <c r="AM64" s="187">
        <f t="shared" si="22"/>
        <v>0</v>
      </c>
      <c r="AN64" s="186">
        <f t="shared" si="23"/>
        <v>0</v>
      </c>
      <c r="AO64" s="187">
        <f t="shared" si="24"/>
        <v>0</v>
      </c>
      <c r="AP64" s="186">
        <f t="shared" si="25"/>
        <v>0</v>
      </c>
      <c r="AQ64" s="187">
        <f t="shared" si="26"/>
        <v>0</v>
      </c>
      <c r="AR64" s="186">
        <f t="shared" si="27"/>
        <v>0</v>
      </c>
      <c r="AS64" s="187">
        <f t="shared" si="28"/>
        <v>0</v>
      </c>
      <c r="AT64" s="186">
        <f t="shared" si="29"/>
        <v>0</v>
      </c>
      <c r="AU64" s="187">
        <f t="shared" si="30"/>
        <v>0</v>
      </c>
      <c r="AV64" s="186">
        <f t="shared" si="31"/>
        <v>0</v>
      </c>
      <c r="AW64" s="187">
        <f t="shared" si="32"/>
        <v>0</v>
      </c>
      <c r="AX64" s="186">
        <f t="shared" si="33"/>
        <v>0</v>
      </c>
      <c r="AY64" s="187">
        <f t="shared" si="34"/>
        <v>0</v>
      </c>
      <c r="AZ64" s="186">
        <f t="shared" si="35"/>
        <v>0</v>
      </c>
      <c r="BA64" s="187">
        <f t="shared" si="36"/>
        <v>0</v>
      </c>
      <c r="BB64" s="186">
        <f t="shared" si="37"/>
        <v>0</v>
      </c>
      <c r="BC64" s="187">
        <f t="shared" si="38"/>
        <v>0</v>
      </c>
      <c r="BD64" s="186">
        <f t="shared" si="39"/>
        <v>0</v>
      </c>
      <c r="BE64" s="187">
        <f t="shared" si="40"/>
        <v>0</v>
      </c>
      <c r="BF64" s="186">
        <f t="shared" si="41"/>
        <v>0</v>
      </c>
      <c r="BG64" s="187">
        <f t="shared" si="42"/>
        <v>0</v>
      </c>
      <c r="BH64" s="186">
        <f t="shared" si="43"/>
        <v>0</v>
      </c>
      <c r="BI64" s="187">
        <f t="shared" si="44"/>
        <v>0</v>
      </c>
      <c r="BJ64" s="186">
        <f t="shared" si="45"/>
        <v>0</v>
      </c>
      <c r="BK64" s="187">
        <f t="shared" si="46"/>
        <v>0</v>
      </c>
      <c r="BL64" s="186">
        <f t="shared" si="47"/>
        <v>0</v>
      </c>
      <c r="BM64" s="187">
        <f t="shared" si="48"/>
        <v>0</v>
      </c>
      <c r="BN64" s="186">
        <f t="shared" si="49"/>
        <v>0</v>
      </c>
      <c r="BO64" s="187">
        <f t="shared" si="50"/>
        <v>0</v>
      </c>
      <c r="BP64" s="186">
        <f t="shared" si="51"/>
        <v>0</v>
      </c>
      <c r="BQ64" s="187">
        <f t="shared" si="52"/>
        <v>0</v>
      </c>
      <c r="BR64" s="186">
        <f t="shared" si="53"/>
        <v>0</v>
      </c>
      <c r="BS64" s="187">
        <f t="shared" si="54"/>
        <v>0</v>
      </c>
      <c r="BT64" s="186">
        <f t="shared" si="55"/>
        <v>0</v>
      </c>
      <c r="BU64" s="187">
        <f t="shared" si="56"/>
        <v>0</v>
      </c>
      <c r="BV64" s="186">
        <f t="shared" si="57"/>
        <v>0</v>
      </c>
      <c r="BW64" s="187">
        <f t="shared" si="58"/>
        <v>0</v>
      </c>
      <c r="BX64" s="186">
        <f t="shared" si="59"/>
        <v>0</v>
      </c>
      <c r="BY64" s="187">
        <f t="shared" si="60"/>
        <v>0</v>
      </c>
      <c r="BZ64" s="186">
        <f t="shared" si="61"/>
        <v>0</v>
      </c>
      <c r="CA64" s="187">
        <f t="shared" si="62"/>
        <v>0</v>
      </c>
      <c r="CB64" s="186">
        <f t="shared" si="63"/>
        <v>0</v>
      </c>
    </row>
    <row r="65" spans="1:80" ht="39.9" customHeight="1" x14ac:dyDescent="0.3">
      <c r="A65" s="8">
        <v>129</v>
      </c>
      <c r="B65" s="154"/>
      <c r="C65" s="155"/>
      <c r="D65" s="156"/>
      <c r="E65" s="151"/>
      <c r="F65" s="157"/>
      <c r="G65" s="152"/>
      <c r="H65" s="152"/>
      <c r="I65" s="153"/>
      <c r="P65" s="195"/>
      <c r="Q65" s="183">
        <f t="shared" si="0"/>
        <v>0</v>
      </c>
      <c r="R65" s="184">
        <f t="shared" si="1"/>
        <v>0</v>
      </c>
      <c r="S65" s="183">
        <f t="shared" si="2"/>
        <v>0</v>
      </c>
      <c r="T65" s="184">
        <f t="shared" si="3"/>
        <v>0</v>
      </c>
      <c r="U65" s="185">
        <f t="shared" si="4"/>
        <v>0</v>
      </c>
      <c r="V65" s="186">
        <f t="shared" si="5"/>
        <v>0</v>
      </c>
      <c r="W65" s="187">
        <f t="shared" si="6"/>
        <v>0</v>
      </c>
      <c r="X65" s="186">
        <f t="shared" si="7"/>
        <v>0</v>
      </c>
      <c r="Y65" s="187">
        <f t="shared" si="8"/>
        <v>0</v>
      </c>
      <c r="Z65" s="186">
        <f t="shared" si="9"/>
        <v>0</v>
      </c>
      <c r="AA65" s="187">
        <f t="shared" si="10"/>
        <v>0</v>
      </c>
      <c r="AB65" s="186">
        <f t="shared" si="11"/>
        <v>0</v>
      </c>
      <c r="AC65" s="187">
        <f t="shared" si="12"/>
        <v>0</v>
      </c>
      <c r="AD65" s="186">
        <f t="shared" si="13"/>
        <v>0</v>
      </c>
      <c r="AE65" s="187">
        <f t="shared" si="14"/>
        <v>0</v>
      </c>
      <c r="AF65" s="186">
        <f t="shared" si="15"/>
        <v>0</v>
      </c>
      <c r="AG65" s="187">
        <f t="shared" si="16"/>
        <v>0</v>
      </c>
      <c r="AH65" s="186">
        <f t="shared" si="17"/>
        <v>0</v>
      </c>
      <c r="AI65" s="187">
        <f t="shared" si="18"/>
        <v>0</v>
      </c>
      <c r="AJ65" s="186">
        <f t="shared" si="19"/>
        <v>0</v>
      </c>
      <c r="AK65" s="187">
        <f t="shared" si="20"/>
        <v>0</v>
      </c>
      <c r="AL65" s="186">
        <f t="shared" si="21"/>
        <v>0</v>
      </c>
      <c r="AM65" s="187">
        <f t="shared" si="22"/>
        <v>0</v>
      </c>
      <c r="AN65" s="186">
        <f t="shared" si="23"/>
        <v>0</v>
      </c>
      <c r="AO65" s="187">
        <f t="shared" si="24"/>
        <v>0</v>
      </c>
      <c r="AP65" s="186">
        <f t="shared" si="25"/>
        <v>0</v>
      </c>
      <c r="AQ65" s="187">
        <f t="shared" si="26"/>
        <v>0</v>
      </c>
      <c r="AR65" s="186">
        <f t="shared" si="27"/>
        <v>0</v>
      </c>
      <c r="AS65" s="187">
        <f t="shared" si="28"/>
        <v>0</v>
      </c>
      <c r="AT65" s="186">
        <f t="shared" si="29"/>
        <v>0</v>
      </c>
      <c r="AU65" s="187">
        <f t="shared" si="30"/>
        <v>0</v>
      </c>
      <c r="AV65" s="186">
        <f t="shared" si="31"/>
        <v>0</v>
      </c>
      <c r="AW65" s="187">
        <f t="shared" si="32"/>
        <v>0</v>
      </c>
      <c r="AX65" s="186">
        <f t="shared" si="33"/>
        <v>0</v>
      </c>
      <c r="AY65" s="187">
        <f t="shared" si="34"/>
        <v>0</v>
      </c>
      <c r="AZ65" s="186">
        <f t="shared" si="35"/>
        <v>0</v>
      </c>
      <c r="BA65" s="187">
        <f t="shared" si="36"/>
        <v>0</v>
      </c>
      <c r="BB65" s="186">
        <f t="shared" si="37"/>
        <v>0</v>
      </c>
      <c r="BC65" s="187">
        <f t="shared" si="38"/>
        <v>0</v>
      </c>
      <c r="BD65" s="186">
        <f t="shared" si="39"/>
        <v>0</v>
      </c>
      <c r="BE65" s="187">
        <f t="shared" si="40"/>
        <v>0</v>
      </c>
      <c r="BF65" s="186">
        <f t="shared" si="41"/>
        <v>0</v>
      </c>
      <c r="BG65" s="187">
        <f t="shared" si="42"/>
        <v>0</v>
      </c>
      <c r="BH65" s="186">
        <f t="shared" si="43"/>
        <v>0</v>
      </c>
      <c r="BI65" s="187">
        <f t="shared" si="44"/>
        <v>0</v>
      </c>
      <c r="BJ65" s="186">
        <f t="shared" si="45"/>
        <v>0</v>
      </c>
      <c r="BK65" s="187">
        <f t="shared" si="46"/>
        <v>0</v>
      </c>
      <c r="BL65" s="186">
        <f t="shared" si="47"/>
        <v>0</v>
      </c>
      <c r="BM65" s="187">
        <f t="shared" si="48"/>
        <v>0</v>
      </c>
      <c r="BN65" s="186">
        <f t="shared" si="49"/>
        <v>0</v>
      </c>
      <c r="BO65" s="187">
        <f t="shared" si="50"/>
        <v>0</v>
      </c>
      <c r="BP65" s="186">
        <f t="shared" si="51"/>
        <v>0</v>
      </c>
      <c r="BQ65" s="187">
        <f t="shared" si="52"/>
        <v>0</v>
      </c>
      <c r="BR65" s="186">
        <f t="shared" si="53"/>
        <v>0</v>
      </c>
      <c r="BS65" s="187">
        <f t="shared" si="54"/>
        <v>0</v>
      </c>
      <c r="BT65" s="186">
        <f t="shared" si="55"/>
        <v>0</v>
      </c>
      <c r="BU65" s="187">
        <f t="shared" si="56"/>
        <v>0</v>
      </c>
      <c r="BV65" s="186">
        <f t="shared" si="57"/>
        <v>0</v>
      </c>
      <c r="BW65" s="187">
        <f t="shared" si="58"/>
        <v>0</v>
      </c>
      <c r="BX65" s="186">
        <f t="shared" si="59"/>
        <v>0</v>
      </c>
      <c r="BY65" s="187">
        <f t="shared" si="60"/>
        <v>0</v>
      </c>
      <c r="BZ65" s="186">
        <f t="shared" si="61"/>
        <v>0</v>
      </c>
      <c r="CA65" s="187">
        <f t="shared" si="62"/>
        <v>0</v>
      </c>
      <c r="CB65" s="186">
        <f t="shared" si="63"/>
        <v>0</v>
      </c>
    </row>
    <row r="66" spans="1:80" ht="39.9" customHeight="1" x14ac:dyDescent="0.3">
      <c r="A66" s="8">
        <v>130</v>
      </c>
      <c r="B66" s="154"/>
      <c r="C66" s="155"/>
      <c r="D66" s="156"/>
      <c r="E66" s="151"/>
      <c r="F66" s="157"/>
      <c r="G66" s="152"/>
      <c r="H66" s="152"/>
      <c r="I66" s="153"/>
      <c r="P66" s="195"/>
      <c r="Q66" s="183">
        <f t="shared" si="0"/>
        <v>0</v>
      </c>
      <c r="R66" s="184">
        <f t="shared" si="1"/>
        <v>0</v>
      </c>
      <c r="S66" s="183">
        <f t="shared" si="2"/>
        <v>0</v>
      </c>
      <c r="T66" s="184">
        <f t="shared" si="3"/>
        <v>0</v>
      </c>
      <c r="U66" s="185">
        <f t="shared" si="4"/>
        <v>0</v>
      </c>
      <c r="V66" s="186">
        <f t="shared" si="5"/>
        <v>0</v>
      </c>
      <c r="W66" s="187">
        <f t="shared" si="6"/>
        <v>0</v>
      </c>
      <c r="X66" s="186">
        <f t="shared" si="7"/>
        <v>0</v>
      </c>
      <c r="Y66" s="187">
        <f t="shared" si="8"/>
        <v>0</v>
      </c>
      <c r="Z66" s="186">
        <f t="shared" si="9"/>
        <v>0</v>
      </c>
      <c r="AA66" s="187">
        <f t="shared" si="10"/>
        <v>0</v>
      </c>
      <c r="AB66" s="186">
        <f t="shared" si="11"/>
        <v>0</v>
      </c>
      <c r="AC66" s="187">
        <f t="shared" si="12"/>
        <v>0</v>
      </c>
      <c r="AD66" s="186">
        <f t="shared" si="13"/>
        <v>0</v>
      </c>
      <c r="AE66" s="187">
        <f t="shared" si="14"/>
        <v>0</v>
      </c>
      <c r="AF66" s="186">
        <f t="shared" si="15"/>
        <v>0</v>
      </c>
      <c r="AG66" s="187">
        <f t="shared" si="16"/>
        <v>0</v>
      </c>
      <c r="AH66" s="186">
        <f t="shared" si="17"/>
        <v>0</v>
      </c>
      <c r="AI66" s="187">
        <f t="shared" si="18"/>
        <v>0</v>
      </c>
      <c r="AJ66" s="186">
        <f t="shared" si="19"/>
        <v>0</v>
      </c>
      <c r="AK66" s="187">
        <f t="shared" si="20"/>
        <v>0</v>
      </c>
      <c r="AL66" s="186">
        <f t="shared" si="21"/>
        <v>0</v>
      </c>
      <c r="AM66" s="187">
        <f t="shared" si="22"/>
        <v>0</v>
      </c>
      <c r="AN66" s="186">
        <f t="shared" si="23"/>
        <v>0</v>
      </c>
      <c r="AO66" s="187">
        <f t="shared" si="24"/>
        <v>0</v>
      </c>
      <c r="AP66" s="186">
        <f t="shared" si="25"/>
        <v>0</v>
      </c>
      <c r="AQ66" s="187">
        <f t="shared" si="26"/>
        <v>0</v>
      </c>
      <c r="AR66" s="186">
        <f t="shared" si="27"/>
        <v>0</v>
      </c>
      <c r="AS66" s="187">
        <f t="shared" si="28"/>
        <v>0</v>
      </c>
      <c r="AT66" s="186">
        <f t="shared" si="29"/>
        <v>0</v>
      </c>
      <c r="AU66" s="187">
        <f t="shared" si="30"/>
        <v>0</v>
      </c>
      <c r="AV66" s="186">
        <f t="shared" si="31"/>
        <v>0</v>
      </c>
      <c r="AW66" s="187">
        <f t="shared" si="32"/>
        <v>0</v>
      </c>
      <c r="AX66" s="186">
        <f t="shared" si="33"/>
        <v>0</v>
      </c>
      <c r="AY66" s="187">
        <f t="shared" si="34"/>
        <v>0</v>
      </c>
      <c r="AZ66" s="186">
        <f t="shared" si="35"/>
        <v>0</v>
      </c>
      <c r="BA66" s="187">
        <f t="shared" si="36"/>
        <v>0</v>
      </c>
      <c r="BB66" s="186">
        <f t="shared" si="37"/>
        <v>0</v>
      </c>
      <c r="BC66" s="187">
        <f t="shared" si="38"/>
        <v>0</v>
      </c>
      <c r="BD66" s="186">
        <f t="shared" si="39"/>
        <v>0</v>
      </c>
      <c r="BE66" s="187">
        <f t="shared" si="40"/>
        <v>0</v>
      </c>
      <c r="BF66" s="186">
        <f t="shared" si="41"/>
        <v>0</v>
      </c>
      <c r="BG66" s="187">
        <f t="shared" si="42"/>
        <v>0</v>
      </c>
      <c r="BH66" s="186">
        <f t="shared" si="43"/>
        <v>0</v>
      </c>
      <c r="BI66" s="187">
        <f t="shared" si="44"/>
        <v>0</v>
      </c>
      <c r="BJ66" s="186">
        <f t="shared" si="45"/>
        <v>0</v>
      </c>
      <c r="BK66" s="187">
        <f t="shared" si="46"/>
        <v>0</v>
      </c>
      <c r="BL66" s="186">
        <f t="shared" si="47"/>
        <v>0</v>
      </c>
      <c r="BM66" s="187">
        <f t="shared" si="48"/>
        <v>0</v>
      </c>
      <c r="BN66" s="186">
        <f t="shared" si="49"/>
        <v>0</v>
      </c>
      <c r="BO66" s="187">
        <f t="shared" si="50"/>
        <v>0</v>
      </c>
      <c r="BP66" s="186">
        <f t="shared" si="51"/>
        <v>0</v>
      </c>
      <c r="BQ66" s="187">
        <f t="shared" si="52"/>
        <v>0</v>
      </c>
      <c r="BR66" s="186">
        <f t="shared" si="53"/>
        <v>0</v>
      </c>
      <c r="BS66" s="187">
        <f t="shared" si="54"/>
        <v>0</v>
      </c>
      <c r="BT66" s="186">
        <f t="shared" si="55"/>
        <v>0</v>
      </c>
      <c r="BU66" s="187">
        <f t="shared" si="56"/>
        <v>0</v>
      </c>
      <c r="BV66" s="186">
        <f t="shared" si="57"/>
        <v>0</v>
      </c>
      <c r="BW66" s="187">
        <f t="shared" si="58"/>
        <v>0</v>
      </c>
      <c r="BX66" s="186">
        <f t="shared" si="59"/>
        <v>0</v>
      </c>
      <c r="BY66" s="187">
        <f t="shared" si="60"/>
        <v>0</v>
      </c>
      <c r="BZ66" s="186">
        <f t="shared" si="61"/>
        <v>0</v>
      </c>
      <c r="CA66" s="187">
        <f t="shared" si="62"/>
        <v>0</v>
      </c>
      <c r="CB66" s="186">
        <f t="shared" si="63"/>
        <v>0</v>
      </c>
    </row>
    <row r="67" spans="1:80" ht="39.9" customHeight="1" x14ac:dyDescent="0.3">
      <c r="A67" s="8">
        <v>131</v>
      </c>
      <c r="B67" s="154"/>
      <c r="C67" s="155"/>
      <c r="D67" s="156"/>
      <c r="E67" s="151"/>
      <c r="F67" s="157"/>
      <c r="G67" s="152"/>
      <c r="H67" s="152"/>
      <c r="I67" s="153"/>
      <c r="P67" s="195"/>
      <c r="Q67" s="183">
        <f t="shared" si="0"/>
        <v>0</v>
      </c>
      <c r="R67" s="184">
        <f t="shared" si="1"/>
        <v>0</v>
      </c>
      <c r="S67" s="183">
        <f t="shared" si="2"/>
        <v>0</v>
      </c>
      <c r="T67" s="184">
        <f t="shared" si="3"/>
        <v>0</v>
      </c>
      <c r="U67" s="185">
        <f t="shared" si="4"/>
        <v>0</v>
      </c>
      <c r="V67" s="186">
        <f t="shared" si="5"/>
        <v>0</v>
      </c>
      <c r="W67" s="187">
        <f t="shared" si="6"/>
        <v>0</v>
      </c>
      <c r="X67" s="186">
        <f t="shared" si="7"/>
        <v>0</v>
      </c>
      <c r="Y67" s="187">
        <f t="shared" si="8"/>
        <v>0</v>
      </c>
      <c r="Z67" s="186">
        <f t="shared" si="9"/>
        <v>0</v>
      </c>
      <c r="AA67" s="187">
        <f t="shared" si="10"/>
        <v>0</v>
      </c>
      <c r="AB67" s="186">
        <f t="shared" si="11"/>
        <v>0</v>
      </c>
      <c r="AC67" s="187">
        <f t="shared" si="12"/>
        <v>0</v>
      </c>
      <c r="AD67" s="186">
        <f t="shared" si="13"/>
        <v>0</v>
      </c>
      <c r="AE67" s="187">
        <f t="shared" si="14"/>
        <v>0</v>
      </c>
      <c r="AF67" s="186">
        <f t="shared" si="15"/>
        <v>0</v>
      </c>
      <c r="AG67" s="187">
        <f t="shared" si="16"/>
        <v>0</v>
      </c>
      <c r="AH67" s="186">
        <f t="shared" si="17"/>
        <v>0</v>
      </c>
      <c r="AI67" s="187">
        <f t="shared" si="18"/>
        <v>0</v>
      </c>
      <c r="AJ67" s="186">
        <f t="shared" si="19"/>
        <v>0</v>
      </c>
      <c r="AK67" s="187">
        <f t="shared" si="20"/>
        <v>0</v>
      </c>
      <c r="AL67" s="186">
        <f t="shared" si="21"/>
        <v>0</v>
      </c>
      <c r="AM67" s="187">
        <f t="shared" si="22"/>
        <v>0</v>
      </c>
      <c r="AN67" s="186">
        <f t="shared" si="23"/>
        <v>0</v>
      </c>
      <c r="AO67" s="187">
        <f t="shared" si="24"/>
        <v>0</v>
      </c>
      <c r="AP67" s="186">
        <f t="shared" si="25"/>
        <v>0</v>
      </c>
      <c r="AQ67" s="187">
        <f t="shared" si="26"/>
        <v>0</v>
      </c>
      <c r="AR67" s="186">
        <f t="shared" si="27"/>
        <v>0</v>
      </c>
      <c r="AS67" s="187">
        <f t="shared" si="28"/>
        <v>0</v>
      </c>
      <c r="AT67" s="186">
        <f t="shared" si="29"/>
        <v>0</v>
      </c>
      <c r="AU67" s="187">
        <f t="shared" si="30"/>
        <v>0</v>
      </c>
      <c r="AV67" s="186">
        <f t="shared" si="31"/>
        <v>0</v>
      </c>
      <c r="AW67" s="187">
        <f t="shared" si="32"/>
        <v>0</v>
      </c>
      <c r="AX67" s="186">
        <f t="shared" si="33"/>
        <v>0</v>
      </c>
      <c r="AY67" s="187">
        <f t="shared" si="34"/>
        <v>0</v>
      </c>
      <c r="AZ67" s="186">
        <f t="shared" si="35"/>
        <v>0</v>
      </c>
      <c r="BA67" s="187">
        <f t="shared" si="36"/>
        <v>0</v>
      </c>
      <c r="BB67" s="186">
        <f t="shared" si="37"/>
        <v>0</v>
      </c>
      <c r="BC67" s="187">
        <f t="shared" si="38"/>
        <v>0</v>
      </c>
      <c r="BD67" s="186">
        <f t="shared" si="39"/>
        <v>0</v>
      </c>
      <c r="BE67" s="187">
        <f t="shared" si="40"/>
        <v>0</v>
      </c>
      <c r="BF67" s="186">
        <f t="shared" si="41"/>
        <v>0</v>
      </c>
      <c r="BG67" s="187">
        <f t="shared" si="42"/>
        <v>0</v>
      </c>
      <c r="BH67" s="186">
        <f t="shared" si="43"/>
        <v>0</v>
      </c>
      <c r="BI67" s="187">
        <f t="shared" si="44"/>
        <v>0</v>
      </c>
      <c r="BJ67" s="186">
        <f t="shared" si="45"/>
        <v>0</v>
      </c>
      <c r="BK67" s="187">
        <f t="shared" si="46"/>
        <v>0</v>
      </c>
      <c r="BL67" s="186">
        <f t="shared" si="47"/>
        <v>0</v>
      </c>
      <c r="BM67" s="187">
        <f t="shared" si="48"/>
        <v>0</v>
      </c>
      <c r="BN67" s="186">
        <f t="shared" si="49"/>
        <v>0</v>
      </c>
      <c r="BO67" s="187">
        <f t="shared" si="50"/>
        <v>0</v>
      </c>
      <c r="BP67" s="186">
        <f t="shared" si="51"/>
        <v>0</v>
      </c>
      <c r="BQ67" s="187">
        <f t="shared" si="52"/>
        <v>0</v>
      </c>
      <c r="BR67" s="186">
        <f t="shared" si="53"/>
        <v>0</v>
      </c>
      <c r="BS67" s="187">
        <f t="shared" si="54"/>
        <v>0</v>
      </c>
      <c r="BT67" s="186">
        <f t="shared" si="55"/>
        <v>0</v>
      </c>
      <c r="BU67" s="187">
        <f t="shared" si="56"/>
        <v>0</v>
      </c>
      <c r="BV67" s="186">
        <f t="shared" si="57"/>
        <v>0</v>
      </c>
      <c r="BW67" s="187">
        <f t="shared" si="58"/>
        <v>0</v>
      </c>
      <c r="BX67" s="186">
        <f t="shared" si="59"/>
        <v>0</v>
      </c>
      <c r="BY67" s="187">
        <f t="shared" si="60"/>
        <v>0</v>
      </c>
      <c r="BZ67" s="186">
        <f t="shared" si="61"/>
        <v>0</v>
      </c>
      <c r="CA67" s="187">
        <f t="shared" si="62"/>
        <v>0</v>
      </c>
      <c r="CB67" s="186">
        <f t="shared" si="63"/>
        <v>0</v>
      </c>
    </row>
    <row r="68" spans="1:80" ht="39.9" customHeight="1" x14ac:dyDescent="0.3">
      <c r="A68" s="8">
        <v>132</v>
      </c>
      <c r="B68" s="154"/>
      <c r="C68" s="155"/>
      <c r="D68" s="156"/>
      <c r="E68" s="151"/>
      <c r="F68" s="157"/>
      <c r="G68" s="152"/>
      <c r="H68" s="152"/>
      <c r="I68" s="153"/>
      <c r="P68" s="195"/>
      <c r="Q68" s="183">
        <f t="shared" si="0"/>
        <v>0</v>
      </c>
      <c r="R68" s="184">
        <f t="shared" si="1"/>
        <v>0</v>
      </c>
      <c r="S68" s="183">
        <f t="shared" si="2"/>
        <v>0</v>
      </c>
      <c r="T68" s="184">
        <f t="shared" si="3"/>
        <v>0</v>
      </c>
      <c r="U68" s="185">
        <f t="shared" si="4"/>
        <v>0</v>
      </c>
      <c r="V68" s="186">
        <f t="shared" si="5"/>
        <v>0</v>
      </c>
      <c r="W68" s="187">
        <f t="shared" si="6"/>
        <v>0</v>
      </c>
      <c r="X68" s="186">
        <f t="shared" si="7"/>
        <v>0</v>
      </c>
      <c r="Y68" s="187">
        <f t="shared" si="8"/>
        <v>0</v>
      </c>
      <c r="Z68" s="186">
        <f t="shared" si="9"/>
        <v>0</v>
      </c>
      <c r="AA68" s="187">
        <f t="shared" si="10"/>
        <v>0</v>
      </c>
      <c r="AB68" s="186">
        <f t="shared" si="11"/>
        <v>0</v>
      </c>
      <c r="AC68" s="187">
        <f t="shared" si="12"/>
        <v>0</v>
      </c>
      <c r="AD68" s="186">
        <f t="shared" si="13"/>
        <v>0</v>
      </c>
      <c r="AE68" s="187">
        <f t="shared" si="14"/>
        <v>0</v>
      </c>
      <c r="AF68" s="186">
        <f t="shared" si="15"/>
        <v>0</v>
      </c>
      <c r="AG68" s="187">
        <f t="shared" si="16"/>
        <v>0</v>
      </c>
      <c r="AH68" s="186">
        <f t="shared" si="17"/>
        <v>0</v>
      </c>
      <c r="AI68" s="187">
        <f t="shared" si="18"/>
        <v>0</v>
      </c>
      <c r="AJ68" s="186">
        <f t="shared" si="19"/>
        <v>0</v>
      </c>
      <c r="AK68" s="187">
        <f t="shared" si="20"/>
        <v>0</v>
      </c>
      <c r="AL68" s="186">
        <f t="shared" si="21"/>
        <v>0</v>
      </c>
      <c r="AM68" s="187">
        <f t="shared" si="22"/>
        <v>0</v>
      </c>
      <c r="AN68" s="186">
        <f t="shared" si="23"/>
        <v>0</v>
      </c>
      <c r="AO68" s="187">
        <f t="shared" si="24"/>
        <v>0</v>
      </c>
      <c r="AP68" s="186">
        <f t="shared" si="25"/>
        <v>0</v>
      </c>
      <c r="AQ68" s="187">
        <f t="shared" si="26"/>
        <v>0</v>
      </c>
      <c r="AR68" s="186">
        <f t="shared" si="27"/>
        <v>0</v>
      </c>
      <c r="AS68" s="187">
        <f t="shared" si="28"/>
        <v>0</v>
      </c>
      <c r="AT68" s="186">
        <f t="shared" si="29"/>
        <v>0</v>
      </c>
      <c r="AU68" s="187">
        <f t="shared" si="30"/>
        <v>0</v>
      </c>
      <c r="AV68" s="186">
        <f t="shared" si="31"/>
        <v>0</v>
      </c>
      <c r="AW68" s="187">
        <f t="shared" si="32"/>
        <v>0</v>
      </c>
      <c r="AX68" s="186">
        <f t="shared" si="33"/>
        <v>0</v>
      </c>
      <c r="AY68" s="187">
        <f t="shared" si="34"/>
        <v>0</v>
      </c>
      <c r="AZ68" s="186">
        <f t="shared" si="35"/>
        <v>0</v>
      </c>
      <c r="BA68" s="187">
        <f t="shared" si="36"/>
        <v>0</v>
      </c>
      <c r="BB68" s="186">
        <f t="shared" si="37"/>
        <v>0</v>
      </c>
      <c r="BC68" s="187">
        <f t="shared" si="38"/>
        <v>0</v>
      </c>
      <c r="BD68" s="186">
        <f t="shared" si="39"/>
        <v>0</v>
      </c>
      <c r="BE68" s="187">
        <f t="shared" si="40"/>
        <v>0</v>
      </c>
      <c r="BF68" s="186">
        <f t="shared" si="41"/>
        <v>0</v>
      </c>
      <c r="BG68" s="187">
        <f t="shared" si="42"/>
        <v>0</v>
      </c>
      <c r="BH68" s="186">
        <f t="shared" si="43"/>
        <v>0</v>
      </c>
      <c r="BI68" s="187">
        <f t="shared" si="44"/>
        <v>0</v>
      </c>
      <c r="BJ68" s="186">
        <f t="shared" si="45"/>
        <v>0</v>
      </c>
      <c r="BK68" s="187">
        <f t="shared" si="46"/>
        <v>0</v>
      </c>
      <c r="BL68" s="186">
        <f t="shared" si="47"/>
        <v>0</v>
      </c>
      <c r="BM68" s="187">
        <f t="shared" si="48"/>
        <v>0</v>
      </c>
      <c r="BN68" s="186">
        <f t="shared" si="49"/>
        <v>0</v>
      </c>
      <c r="BO68" s="187">
        <f t="shared" si="50"/>
        <v>0</v>
      </c>
      <c r="BP68" s="186">
        <f t="shared" si="51"/>
        <v>0</v>
      </c>
      <c r="BQ68" s="187">
        <f t="shared" si="52"/>
        <v>0</v>
      </c>
      <c r="BR68" s="186">
        <f t="shared" si="53"/>
        <v>0</v>
      </c>
      <c r="BS68" s="187">
        <f t="shared" si="54"/>
        <v>0</v>
      </c>
      <c r="BT68" s="186">
        <f t="shared" si="55"/>
        <v>0</v>
      </c>
      <c r="BU68" s="187">
        <f t="shared" si="56"/>
        <v>0</v>
      </c>
      <c r="BV68" s="186">
        <f t="shared" si="57"/>
        <v>0</v>
      </c>
      <c r="BW68" s="187">
        <f t="shared" si="58"/>
        <v>0</v>
      </c>
      <c r="BX68" s="186">
        <f t="shared" si="59"/>
        <v>0</v>
      </c>
      <c r="BY68" s="187">
        <f t="shared" si="60"/>
        <v>0</v>
      </c>
      <c r="BZ68" s="186">
        <f t="shared" si="61"/>
        <v>0</v>
      </c>
      <c r="CA68" s="187">
        <f t="shared" si="62"/>
        <v>0</v>
      </c>
      <c r="CB68" s="186">
        <f t="shared" si="63"/>
        <v>0</v>
      </c>
    </row>
    <row r="69" spans="1:80" ht="39.9" customHeight="1" x14ac:dyDescent="0.3">
      <c r="A69" s="8">
        <v>133</v>
      </c>
      <c r="B69" s="154"/>
      <c r="C69" s="155"/>
      <c r="D69" s="156"/>
      <c r="E69" s="151"/>
      <c r="F69" s="157"/>
      <c r="G69" s="152"/>
      <c r="H69" s="152"/>
      <c r="I69" s="153"/>
      <c r="P69" s="195"/>
      <c r="Q69" s="183">
        <f t="shared" si="0"/>
        <v>0</v>
      </c>
      <c r="R69" s="184">
        <f t="shared" si="1"/>
        <v>0</v>
      </c>
      <c r="S69" s="183">
        <f t="shared" si="2"/>
        <v>0</v>
      </c>
      <c r="T69" s="184">
        <f t="shared" si="3"/>
        <v>0</v>
      </c>
      <c r="U69" s="185">
        <f t="shared" si="4"/>
        <v>0</v>
      </c>
      <c r="V69" s="186">
        <f t="shared" si="5"/>
        <v>0</v>
      </c>
      <c r="W69" s="187">
        <f t="shared" si="6"/>
        <v>0</v>
      </c>
      <c r="X69" s="186">
        <f t="shared" si="7"/>
        <v>0</v>
      </c>
      <c r="Y69" s="187">
        <f t="shared" si="8"/>
        <v>0</v>
      </c>
      <c r="Z69" s="186">
        <f t="shared" si="9"/>
        <v>0</v>
      </c>
      <c r="AA69" s="187">
        <f t="shared" si="10"/>
        <v>0</v>
      </c>
      <c r="AB69" s="186">
        <f t="shared" si="11"/>
        <v>0</v>
      </c>
      <c r="AC69" s="187">
        <f t="shared" si="12"/>
        <v>0</v>
      </c>
      <c r="AD69" s="186">
        <f t="shared" si="13"/>
        <v>0</v>
      </c>
      <c r="AE69" s="187">
        <f t="shared" si="14"/>
        <v>0</v>
      </c>
      <c r="AF69" s="186">
        <f t="shared" si="15"/>
        <v>0</v>
      </c>
      <c r="AG69" s="187">
        <f t="shared" si="16"/>
        <v>0</v>
      </c>
      <c r="AH69" s="186">
        <f t="shared" si="17"/>
        <v>0</v>
      </c>
      <c r="AI69" s="187">
        <f t="shared" si="18"/>
        <v>0</v>
      </c>
      <c r="AJ69" s="186">
        <f t="shared" si="19"/>
        <v>0</v>
      </c>
      <c r="AK69" s="187">
        <f t="shared" si="20"/>
        <v>0</v>
      </c>
      <c r="AL69" s="186">
        <f t="shared" si="21"/>
        <v>0</v>
      </c>
      <c r="AM69" s="187">
        <f t="shared" si="22"/>
        <v>0</v>
      </c>
      <c r="AN69" s="186">
        <f t="shared" si="23"/>
        <v>0</v>
      </c>
      <c r="AO69" s="187">
        <f t="shared" si="24"/>
        <v>0</v>
      </c>
      <c r="AP69" s="186">
        <f t="shared" si="25"/>
        <v>0</v>
      </c>
      <c r="AQ69" s="187">
        <f t="shared" si="26"/>
        <v>0</v>
      </c>
      <c r="AR69" s="186">
        <f t="shared" si="27"/>
        <v>0</v>
      </c>
      <c r="AS69" s="187">
        <f t="shared" si="28"/>
        <v>0</v>
      </c>
      <c r="AT69" s="186">
        <f t="shared" si="29"/>
        <v>0</v>
      </c>
      <c r="AU69" s="187">
        <f t="shared" si="30"/>
        <v>0</v>
      </c>
      <c r="AV69" s="186">
        <f t="shared" si="31"/>
        <v>0</v>
      </c>
      <c r="AW69" s="187">
        <f t="shared" si="32"/>
        <v>0</v>
      </c>
      <c r="AX69" s="186">
        <f t="shared" si="33"/>
        <v>0</v>
      </c>
      <c r="AY69" s="187">
        <f t="shared" si="34"/>
        <v>0</v>
      </c>
      <c r="AZ69" s="186">
        <f t="shared" si="35"/>
        <v>0</v>
      </c>
      <c r="BA69" s="187">
        <f t="shared" si="36"/>
        <v>0</v>
      </c>
      <c r="BB69" s="186">
        <f t="shared" si="37"/>
        <v>0</v>
      </c>
      <c r="BC69" s="187">
        <f t="shared" si="38"/>
        <v>0</v>
      </c>
      <c r="BD69" s="186">
        <f t="shared" si="39"/>
        <v>0</v>
      </c>
      <c r="BE69" s="187">
        <f t="shared" si="40"/>
        <v>0</v>
      </c>
      <c r="BF69" s="186">
        <f t="shared" si="41"/>
        <v>0</v>
      </c>
      <c r="BG69" s="187">
        <f t="shared" si="42"/>
        <v>0</v>
      </c>
      <c r="BH69" s="186">
        <f t="shared" si="43"/>
        <v>0</v>
      </c>
      <c r="BI69" s="187">
        <f t="shared" si="44"/>
        <v>0</v>
      </c>
      <c r="BJ69" s="186">
        <f t="shared" si="45"/>
        <v>0</v>
      </c>
      <c r="BK69" s="187">
        <f t="shared" si="46"/>
        <v>0</v>
      </c>
      <c r="BL69" s="186">
        <f t="shared" si="47"/>
        <v>0</v>
      </c>
      <c r="BM69" s="187">
        <f t="shared" si="48"/>
        <v>0</v>
      </c>
      <c r="BN69" s="186">
        <f t="shared" si="49"/>
        <v>0</v>
      </c>
      <c r="BO69" s="187">
        <f t="shared" si="50"/>
        <v>0</v>
      </c>
      <c r="BP69" s="186">
        <f t="shared" si="51"/>
        <v>0</v>
      </c>
      <c r="BQ69" s="187">
        <f t="shared" si="52"/>
        <v>0</v>
      </c>
      <c r="BR69" s="186">
        <f t="shared" si="53"/>
        <v>0</v>
      </c>
      <c r="BS69" s="187">
        <f t="shared" si="54"/>
        <v>0</v>
      </c>
      <c r="BT69" s="186">
        <f t="shared" si="55"/>
        <v>0</v>
      </c>
      <c r="BU69" s="187">
        <f t="shared" si="56"/>
        <v>0</v>
      </c>
      <c r="BV69" s="186">
        <f t="shared" si="57"/>
        <v>0</v>
      </c>
      <c r="BW69" s="187">
        <f t="shared" si="58"/>
        <v>0</v>
      </c>
      <c r="BX69" s="186">
        <f t="shared" si="59"/>
        <v>0</v>
      </c>
      <c r="BY69" s="187">
        <f t="shared" si="60"/>
        <v>0</v>
      </c>
      <c r="BZ69" s="186">
        <f t="shared" si="61"/>
        <v>0</v>
      </c>
      <c r="CA69" s="187">
        <f t="shared" si="62"/>
        <v>0</v>
      </c>
      <c r="CB69" s="186">
        <f t="shared" si="63"/>
        <v>0</v>
      </c>
    </row>
    <row r="70" spans="1:80" ht="39.9" customHeight="1" x14ac:dyDescent="0.3">
      <c r="A70" s="8">
        <v>134</v>
      </c>
      <c r="B70" s="154"/>
      <c r="C70" s="155"/>
      <c r="D70" s="156"/>
      <c r="E70" s="151"/>
      <c r="F70" s="157"/>
      <c r="G70" s="152"/>
      <c r="H70" s="152"/>
      <c r="I70" s="153"/>
      <c r="P70" s="195"/>
      <c r="Q70" s="183">
        <f t="shared" si="0"/>
        <v>0</v>
      </c>
      <c r="R70" s="184">
        <f t="shared" si="1"/>
        <v>0</v>
      </c>
      <c r="S70" s="183">
        <f t="shared" si="2"/>
        <v>0</v>
      </c>
      <c r="T70" s="184">
        <f t="shared" si="3"/>
        <v>0</v>
      </c>
      <c r="U70" s="185">
        <f t="shared" si="4"/>
        <v>0</v>
      </c>
      <c r="V70" s="186">
        <f t="shared" si="5"/>
        <v>0</v>
      </c>
      <c r="W70" s="187">
        <f t="shared" si="6"/>
        <v>0</v>
      </c>
      <c r="X70" s="186">
        <f t="shared" si="7"/>
        <v>0</v>
      </c>
      <c r="Y70" s="187">
        <f t="shared" si="8"/>
        <v>0</v>
      </c>
      <c r="Z70" s="186">
        <f t="shared" si="9"/>
        <v>0</v>
      </c>
      <c r="AA70" s="187">
        <f t="shared" si="10"/>
        <v>0</v>
      </c>
      <c r="AB70" s="186">
        <f t="shared" si="11"/>
        <v>0</v>
      </c>
      <c r="AC70" s="187">
        <f t="shared" si="12"/>
        <v>0</v>
      </c>
      <c r="AD70" s="186">
        <f t="shared" si="13"/>
        <v>0</v>
      </c>
      <c r="AE70" s="187">
        <f t="shared" si="14"/>
        <v>0</v>
      </c>
      <c r="AF70" s="186">
        <f t="shared" si="15"/>
        <v>0</v>
      </c>
      <c r="AG70" s="187">
        <f t="shared" si="16"/>
        <v>0</v>
      </c>
      <c r="AH70" s="186">
        <f t="shared" si="17"/>
        <v>0</v>
      </c>
      <c r="AI70" s="187">
        <f t="shared" si="18"/>
        <v>0</v>
      </c>
      <c r="AJ70" s="186">
        <f t="shared" si="19"/>
        <v>0</v>
      </c>
      <c r="AK70" s="187">
        <f t="shared" si="20"/>
        <v>0</v>
      </c>
      <c r="AL70" s="186">
        <f t="shared" si="21"/>
        <v>0</v>
      </c>
      <c r="AM70" s="187">
        <f t="shared" si="22"/>
        <v>0</v>
      </c>
      <c r="AN70" s="186">
        <f t="shared" si="23"/>
        <v>0</v>
      </c>
      <c r="AO70" s="187">
        <f t="shared" si="24"/>
        <v>0</v>
      </c>
      <c r="AP70" s="186">
        <f t="shared" si="25"/>
        <v>0</v>
      </c>
      <c r="AQ70" s="187">
        <f t="shared" si="26"/>
        <v>0</v>
      </c>
      <c r="AR70" s="186">
        <f t="shared" si="27"/>
        <v>0</v>
      </c>
      <c r="AS70" s="187">
        <f t="shared" si="28"/>
        <v>0</v>
      </c>
      <c r="AT70" s="186">
        <f t="shared" si="29"/>
        <v>0</v>
      </c>
      <c r="AU70" s="187">
        <f t="shared" si="30"/>
        <v>0</v>
      </c>
      <c r="AV70" s="186">
        <f t="shared" si="31"/>
        <v>0</v>
      </c>
      <c r="AW70" s="187">
        <f t="shared" si="32"/>
        <v>0</v>
      </c>
      <c r="AX70" s="186">
        <f t="shared" si="33"/>
        <v>0</v>
      </c>
      <c r="AY70" s="187">
        <f t="shared" si="34"/>
        <v>0</v>
      </c>
      <c r="AZ70" s="186">
        <f t="shared" si="35"/>
        <v>0</v>
      </c>
      <c r="BA70" s="187">
        <f t="shared" si="36"/>
        <v>0</v>
      </c>
      <c r="BB70" s="186">
        <f t="shared" si="37"/>
        <v>0</v>
      </c>
      <c r="BC70" s="187">
        <f t="shared" si="38"/>
        <v>0</v>
      </c>
      <c r="BD70" s="186">
        <f t="shared" si="39"/>
        <v>0</v>
      </c>
      <c r="BE70" s="187">
        <f t="shared" si="40"/>
        <v>0</v>
      </c>
      <c r="BF70" s="186">
        <f t="shared" si="41"/>
        <v>0</v>
      </c>
      <c r="BG70" s="187">
        <f t="shared" si="42"/>
        <v>0</v>
      </c>
      <c r="BH70" s="186">
        <f t="shared" si="43"/>
        <v>0</v>
      </c>
      <c r="BI70" s="187">
        <f t="shared" si="44"/>
        <v>0</v>
      </c>
      <c r="BJ70" s="186">
        <f t="shared" si="45"/>
        <v>0</v>
      </c>
      <c r="BK70" s="187">
        <f t="shared" si="46"/>
        <v>0</v>
      </c>
      <c r="BL70" s="186">
        <f t="shared" si="47"/>
        <v>0</v>
      </c>
      <c r="BM70" s="187">
        <f t="shared" si="48"/>
        <v>0</v>
      </c>
      <c r="BN70" s="186">
        <f t="shared" si="49"/>
        <v>0</v>
      </c>
      <c r="BO70" s="187">
        <f t="shared" si="50"/>
        <v>0</v>
      </c>
      <c r="BP70" s="186">
        <f t="shared" si="51"/>
        <v>0</v>
      </c>
      <c r="BQ70" s="187">
        <f t="shared" si="52"/>
        <v>0</v>
      </c>
      <c r="BR70" s="186">
        <f t="shared" si="53"/>
        <v>0</v>
      </c>
      <c r="BS70" s="187">
        <f t="shared" si="54"/>
        <v>0</v>
      </c>
      <c r="BT70" s="186">
        <f t="shared" si="55"/>
        <v>0</v>
      </c>
      <c r="BU70" s="187">
        <f t="shared" si="56"/>
        <v>0</v>
      </c>
      <c r="BV70" s="186">
        <f t="shared" si="57"/>
        <v>0</v>
      </c>
      <c r="BW70" s="187">
        <f t="shared" si="58"/>
        <v>0</v>
      </c>
      <c r="BX70" s="186">
        <f t="shared" si="59"/>
        <v>0</v>
      </c>
      <c r="BY70" s="187">
        <f t="shared" si="60"/>
        <v>0</v>
      </c>
      <c r="BZ70" s="186">
        <f t="shared" si="61"/>
        <v>0</v>
      </c>
      <c r="CA70" s="187">
        <f t="shared" si="62"/>
        <v>0</v>
      </c>
      <c r="CB70" s="186">
        <f t="shared" si="63"/>
        <v>0</v>
      </c>
    </row>
    <row r="71" spans="1:80" ht="39.9" customHeight="1" x14ac:dyDescent="0.3">
      <c r="A71" s="8">
        <v>135</v>
      </c>
      <c r="B71" s="154"/>
      <c r="C71" s="155"/>
      <c r="D71" s="156"/>
      <c r="E71" s="151"/>
      <c r="F71" s="157"/>
      <c r="G71" s="152"/>
      <c r="H71" s="152"/>
      <c r="I71" s="153"/>
      <c r="P71" s="195"/>
      <c r="Q71" s="183">
        <f t="shared" si="0"/>
        <v>0</v>
      </c>
      <c r="R71" s="184">
        <f t="shared" si="1"/>
        <v>0</v>
      </c>
      <c r="S71" s="183">
        <f t="shared" si="2"/>
        <v>0</v>
      </c>
      <c r="T71" s="184">
        <f t="shared" si="3"/>
        <v>0</v>
      </c>
      <c r="U71" s="185">
        <f t="shared" si="4"/>
        <v>0</v>
      </c>
      <c r="V71" s="186">
        <f t="shared" si="5"/>
        <v>0</v>
      </c>
      <c r="W71" s="187">
        <f t="shared" si="6"/>
        <v>0</v>
      </c>
      <c r="X71" s="186">
        <f t="shared" si="7"/>
        <v>0</v>
      </c>
      <c r="Y71" s="187">
        <f t="shared" si="8"/>
        <v>0</v>
      </c>
      <c r="Z71" s="186">
        <f t="shared" si="9"/>
        <v>0</v>
      </c>
      <c r="AA71" s="187">
        <f t="shared" si="10"/>
        <v>0</v>
      </c>
      <c r="AB71" s="186">
        <f t="shared" si="11"/>
        <v>0</v>
      </c>
      <c r="AC71" s="187">
        <f t="shared" si="12"/>
        <v>0</v>
      </c>
      <c r="AD71" s="186">
        <f t="shared" si="13"/>
        <v>0</v>
      </c>
      <c r="AE71" s="187">
        <f t="shared" si="14"/>
        <v>0</v>
      </c>
      <c r="AF71" s="186">
        <f t="shared" si="15"/>
        <v>0</v>
      </c>
      <c r="AG71" s="187">
        <f t="shared" si="16"/>
        <v>0</v>
      </c>
      <c r="AH71" s="186">
        <f t="shared" si="17"/>
        <v>0</v>
      </c>
      <c r="AI71" s="187">
        <f t="shared" si="18"/>
        <v>0</v>
      </c>
      <c r="AJ71" s="186">
        <f t="shared" si="19"/>
        <v>0</v>
      </c>
      <c r="AK71" s="187">
        <f t="shared" si="20"/>
        <v>0</v>
      </c>
      <c r="AL71" s="186">
        <f t="shared" si="21"/>
        <v>0</v>
      </c>
      <c r="AM71" s="187">
        <f t="shared" si="22"/>
        <v>0</v>
      </c>
      <c r="AN71" s="186">
        <f t="shared" si="23"/>
        <v>0</v>
      </c>
      <c r="AO71" s="187">
        <f t="shared" si="24"/>
        <v>0</v>
      </c>
      <c r="AP71" s="186">
        <f t="shared" si="25"/>
        <v>0</v>
      </c>
      <c r="AQ71" s="187">
        <f t="shared" si="26"/>
        <v>0</v>
      </c>
      <c r="AR71" s="186">
        <f t="shared" si="27"/>
        <v>0</v>
      </c>
      <c r="AS71" s="187">
        <f t="shared" si="28"/>
        <v>0</v>
      </c>
      <c r="AT71" s="186">
        <f t="shared" si="29"/>
        <v>0</v>
      </c>
      <c r="AU71" s="187">
        <f t="shared" si="30"/>
        <v>0</v>
      </c>
      <c r="AV71" s="186">
        <f t="shared" si="31"/>
        <v>0</v>
      </c>
      <c r="AW71" s="187">
        <f t="shared" si="32"/>
        <v>0</v>
      </c>
      <c r="AX71" s="186">
        <f t="shared" si="33"/>
        <v>0</v>
      </c>
      <c r="AY71" s="187">
        <f t="shared" si="34"/>
        <v>0</v>
      </c>
      <c r="AZ71" s="186">
        <f t="shared" si="35"/>
        <v>0</v>
      </c>
      <c r="BA71" s="187">
        <f t="shared" si="36"/>
        <v>0</v>
      </c>
      <c r="BB71" s="186">
        <f t="shared" si="37"/>
        <v>0</v>
      </c>
      <c r="BC71" s="187">
        <f t="shared" si="38"/>
        <v>0</v>
      </c>
      <c r="BD71" s="186">
        <f t="shared" si="39"/>
        <v>0</v>
      </c>
      <c r="BE71" s="187">
        <f t="shared" si="40"/>
        <v>0</v>
      </c>
      <c r="BF71" s="186">
        <f t="shared" si="41"/>
        <v>0</v>
      </c>
      <c r="BG71" s="187">
        <f t="shared" si="42"/>
        <v>0</v>
      </c>
      <c r="BH71" s="186">
        <f t="shared" si="43"/>
        <v>0</v>
      </c>
      <c r="BI71" s="187">
        <f t="shared" si="44"/>
        <v>0</v>
      </c>
      <c r="BJ71" s="186">
        <f t="shared" si="45"/>
        <v>0</v>
      </c>
      <c r="BK71" s="187">
        <f t="shared" si="46"/>
        <v>0</v>
      </c>
      <c r="BL71" s="186">
        <f t="shared" si="47"/>
        <v>0</v>
      </c>
      <c r="BM71" s="187">
        <f t="shared" si="48"/>
        <v>0</v>
      </c>
      <c r="BN71" s="186">
        <f t="shared" si="49"/>
        <v>0</v>
      </c>
      <c r="BO71" s="187">
        <f t="shared" si="50"/>
        <v>0</v>
      </c>
      <c r="BP71" s="186">
        <f t="shared" si="51"/>
        <v>0</v>
      </c>
      <c r="BQ71" s="187">
        <f t="shared" si="52"/>
        <v>0</v>
      </c>
      <c r="BR71" s="186">
        <f t="shared" si="53"/>
        <v>0</v>
      </c>
      <c r="BS71" s="187">
        <f t="shared" si="54"/>
        <v>0</v>
      </c>
      <c r="BT71" s="186">
        <f t="shared" si="55"/>
        <v>0</v>
      </c>
      <c r="BU71" s="187">
        <f t="shared" si="56"/>
        <v>0</v>
      </c>
      <c r="BV71" s="186">
        <f t="shared" si="57"/>
        <v>0</v>
      </c>
      <c r="BW71" s="187">
        <f t="shared" si="58"/>
        <v>0</v>
      </c>
      <c r="BX71" s="186">
        <f t="shared" si="59"/>
        <v>0</v>
      </c>
      <c r="BY71" s="187">
        <f t="shared" si="60"/>
        <v>0</v>
      </c>
      <c r="BZ71" s="186">
        <f t="shared" si="61"/>
        <v>0</v>
      </c>
      <c r="CA71" s="187">
        <f t="shared" si="62"/>
        <v>0</v>
      </c>
      <c r="CB71" s="186">
        <f t="shared" si="63"/>
        <v>0</v>
      </c>
    </row>
    <row r="72" spans="1:80" ht="39.9" customHeight="1" x14ac:dyDescent="0.3">
      <c r="A72" s="8">
        <v>136</v>
      </c>
      <c r="B72" s="154"/>
      <c r="C72" s="155"/>
      <c r="D72" s="156"/>
      <c r="E72" s="151"/>
      <c r="F72" s="157"/>
      <c r="G72" s="152"/>
      <c r="H72" s="152"/>
      <c r="I72" s="153"/>
      <c r="P72" s="195"/>
      <c r="Q72" s="183">
        <f t="shared" si="0"/>
        <v>0</v>
      </c>
      <c r="R72" s="184">
        <f t="shared" si="1"/>
        <v>0</v>
      </c>
      <c r="S72" s="183">
        <f t="shared" si="2"/>
        <v>0</v>
      </c>
      <c r="T72" s="184">
        <f t="shared" si="3"/>
        <v>0</v>
      </c>
      <c r="U72" s="185">
        <f t="shared" si="4"/>
        <v>0</v>
      </c>
      <c r="V72" s="186">
        <f t="shared" si="5"/>
        <v>0</v>
      </c>
      <c r="W72" s="187">
        <f t="shared" si="6"/>
        <v>0</v>
      </c>
      <c r="X72" s="186">
        <f t="shared" si="7"/>
        <v>0</v>
      </c>
      <c r="Y72" s="187">
        <f t="shared" si="8"/>
        <v>0</v>
      </c>
      <c r="Z72" s="186">
        <f t="shared" si="9"/>
        <v>0</v>
      </c>
      <c r="AA72" s="187">
        <f t="shared" si="10"/>
        <v>0</v>
      </c>
      <c r="AB72" s="186">
        <f t="shared" si="11"/>
        <v>0</v>
      </c>
      <c r="AC72" s="187">
        <f t="shared" si="12"/>
        <v>0</v>
      </c>
      <c r="AD72" s="186">
        <f t="shared" si="13"/>
        <v>0</v>
      </c>
      <c r="AE72" s="187">
        <f t="shared" si="14"/>
        <v>0</v>
      </c>
      <c r="AF72" s="186">
        <f t="shared" si="15"/>
        <v>0</v>
      </c>
      <c r="AG72" s="187">
        <f t="shared" si="16"/>
        <v>0</v>
      </c>
      <c r="AH72" s="186">
        <f t="shared" si="17"/>
        <v>0</v>
      </c>
      <c r="AI72" s="187">
        <f t="shared" si="18"/>
        <v>0</v>
      </c>
      <c r="AJ72" s="186">
        <f t="shared" si="19"/>
        <v>0</v>
      </c>
      <c r="AK72" s="187">
        <f t="shared" si="20"/>
        <v>0</v>
      </c>
      <c r="AL72" s="186">
        <f t="shared" si="21"/>
        <v>0</v>
      </c>
      <c r="AM72" s="187">
        <f t="shared" si="22"/>
        <v>0</v>
      </c>
      <c r="AN72" s="186">
        <f t="shared" si="23"/>
        <v>0</v>
      </c>
      <c r="AO72" s="187">
        <f t="shared" si="24"/>
        <v>0</v>
      </c>
      <c r="AP72" s="186">
        <f t="shared" si="25"/>
        <v>0</v>
      </c>
      <c r="AQ72" s="187">
        <f t="shared" si="26"/>
        <v>0</v>
      </c>
      <c r="AR72" s="186">
        <f t="shared" si="27"/>
        <v>0</v>
      </c>
      <c r="AS72" s="187">
        <f t="shared" si="28"/>
        <v>0</v>
      </c>
      <c r="AT72" s="186">
        <f t="shared" si="29"/>
        <v>0</v>
      </c>
      <c r="AU72" s="187">
        <f t="shared" si="30"/>
        <v>0</v>
      </c>
      <c r="AV72" s="186">
        <f t="shared" si="31"/>
        <v>0</v>
      </c>
      <c r="AW72" s="187">
        <f t="shared" si="32"/>
        <v>0</v>
      </c>
      <c r="AX72" s="186">
        <f t="shared" si="33"/>
        <v>0</v>
      </c>
      <c r="AY72" s="187">
        <f t="shared" si="34"/>
        <v>0</v>
      </c>
      <c r="AZ72" s="186">
        <f t="shared" si="35"/>
        <v>0</v>
      </c>
      <c r="BA72" s="187">
        <f t="shared" si="36"/>
        <v>0</v>
      </c>
      <c r="BB72" s="186">
        <f t="shared" si="37"/>
        <v>0</v>
      </c>
      <c r="BC72" s="187">
        <f t="shared" si="38"/>
        <v>0</v>
      </c>
      <c r="BD72" s="186">
        <f t="shared" si="39"/>
        <v>0</v>
      </c>
      <c r="BE72" s="187">
        <f t="shared" si="40"/>
        <v>0</v>
      </c>
      <c r="BF72" s="186">
        <f t="shared" si="41"/>
        <v>0</v>
      </c>
      <c r="BG72" s="187">
        <f t="shared" si="42"/>
        <v>0</v>
      </c>
      <c r="BH72" s="186">
        <f t="shared" si="43"/>
        <v>0</v>
      </c>
      <c r="BI72" s="187">
        <f t="shared" si="44"/>
        <v>0</v>
      </c>
      <c r="BJ72" s="186">
        <f t="shared" si="45"/>
        <v>0</v>
      </c>
      <c r="BK72" s="187">
        <f t="shared" si="46"/>
        <v>0</v>
      </c>
      <c r="BL72" s="186">
        <f t="shared" si="47"/>
        <v>0</v>
      </c>
      <c r="BM72" s="187">
        <f t="shared" si="48"/>
        <v>0</v>
      </c>
      <c r="BN72" s="186">
        <f t="shared" si="49"/>
        <v>0</v>
      </c>
      <c r="BO72" s="187">
        <f t="shared" si="50"/>
        <v>0</v>
      </c>
      <c r="BP72" s="186">
        <f t="shared" si="51"/>
        <v>0</v>
      </c>
      <c r="BQ72" s="187">
        <f t="shared" si="52"/>
        <v>0</v>
      </c>
      <c r="BR72" s="186">
        <f t="shared" si="53"/>
        <v>0</v>
      </c>
      <c r="BS72" s="187">
        <f t="shared" si="54"/>
        <v>0</v>
      </c>
      <c r="BT72" s="186">
        <f t="shared" si="55"/>
        <v>0</v>
      </c>
      <c r="BU72" s="187">
        <f t="shared" si="56"/>
        <v>0</v>
      </c>
      <c r="BV72" s="186">
        <f t="shared" si="57"/>
        <v>0</v>
      </c>
      <c r="BW72" s="187">
        <f t="shared" si="58"/>
        <v>0</v>
      </c>
      <c r="BX72" s="186">
        <f t="shared" si="59"/>
        <v>0</v>
      </c>
      <c r="BY72" s="187">
        <f t="shared" si="60"/>
        <v>0</v>
      </c>
      <c r="BZ72" s="186">
        <f t="shared" si="61"/>
        <v>0</v>
      </c>
      <c r="CA72" s="187">
        <f t="shared" si="62"/>
        <v>0</v>
      </c>
      <c r="CB72" s="186">
        <f t="shared" si="63"/>
        <v>0</v>
      </c>
    </row>
    <row r="73" spans="1:80" ht="39.9" customHeight="1" x14ac:dyDescent="0.3">
      <c r="A73" s="8">
        <v>137</v>
      </c>
      <c r="B73" s="154"/>
      <c r="C73" s="155"/>
      <c r="D73" s="156"/>
      <c r="E73" s="151"/>
      <c r="F73" s="157"/>
      <c r="G73" s="152"/>
      <c r="H73" s="152"/>
      <c r="I73" s="153"/>
      <c r="P73" s="195"/>
      <c r="Q73" s="183">
        <f t="shared" si="0"/>
        <v>0</v>
      </c>
      <c r="R73" s="184">
        <f t="shared" si="1"/>
        <v>0</v>
      </c>
      <c r="S73" s="183">
        <f t="shared" si="2"/>
        <v>0</v>
      </c>
      <c r="T73" s="184">
        <f t="shared" si="3"/>
        <v>0</v>
      </c>
      <c r="U73" s="185">
        <f t="shared" si="4"/>
        <v>0</v>
      </c>
      <c r="V73" s="186">
        <f t="shared" si="5"/>
        <v>0</v>
      </c>
      <c r="W73" s="187">
        <f t="shared" si="6"/>
        <v>0</v>
      </c>
      <c r="X73" s="186">
        <f t="shared" si="7"/>
        <v>0</v>
      </c>
      <c r="Y73" s="187">
        <f t="shared" si="8"/>
        <v>0</v>
      </c>
      <c r="Z73" s="186">
        <f t="shared" si="9"/>
        <v>0</v>
      </c>
      <c r="AA73" s="187">
        <f t="shared" si="10"/>
        <v>0</v>
      </c>
      <c r="AB73" s="186">
        <f t="shared" si="11"/>
        <v>0</v>
      </c>
      <c r="AC73" s="187">
        <f t="shared" si="12"/>
        <v>0</v>
      </c>
      <c r="AD73" s="186">
        <f t="shared" si="13"/>
        <v>0</v>
      </c>
      <c r="AE73" s="187">
        <f t="shared" si="14"/>
        <v>0</v>
      </c>
      <c r="AF73" s="186">
        <f t="shared" si="15"/>
        <v>0</v>
      </c>
      <c r="AG73" s="187">
        <f t="shared" si="16"/>
        <v>0</v>
      </c>
      <c r="AH73" s="186">
        <f t="shared" si="17"/>
        <v>0</v>
      </c>
      <c r="AI73" s="187">
        <f t="shared" si="18"/>
        <v>0</v>
      </c>
      <c r="AJ73" s="186">
        <f t="shared" si="19"/>
        <v>0</v>
      </c>
      <c r="AK73" s="187">
        <f t="shared" si="20"/>
        <v>0</v>
      </c>
      <c r="AL73" s="186">
        <f t="shared" si="21"/>
        <v>0</v>
      </c>
      <c r="AM73" s="187">
        <f t="shared" si="22"/>
        <v>0</v>
      </c>
      <c r="AN73" s="186">
        <f t="shared" si="23"/>
        <v>0</v>
      </c>
      <c r="AO73" s="187">
        <f t="shared" si="24"/>
        <v>0</v>
      </c>
      <c r="AP73" s="186">
        <f t="shared" si="25"/>
        <v>0</v>
      </c>
      <c r="AQ73" s="187">
        <f t="shared" si="26"/>
        <v>0</v>
      </c>
      <c r="AR73" s="186">
        <f t="shared" si="27"/>
        <v>0</v>
      </c>
      <c r="AS73" s="187">
        <f t="shared" si="28"/>
        <v>0</v>
      </c>
      <c r="AT73" s="186">
        <f t="shared" si="29"/>
        <v>0</v>
      </c>
      <c r="AU73" s="187">
        <f t="shared" si="30"/>
        <v>0</v>
      </c>
      <c r="AV73" s="186">
        <f t="shared" si="31"/>
        <v>0</v>
      </c>
      <c r="AW73" s="187">
        <f t="shared" si="32"/>
        <v>0</v>
      </c>
      <c r="AX73" s="186">
        <f t="shared" si="33"/>
        <v>0</v>
      </c>
      <c r="AY73" s="187">
        <f t="shared" si="34"/>
        <v>0</v>
      </c>
      <c r="AZ73" s="186">
        <f t="shared" si="35"/>
        <v>0</v>
      </c>
      <c r="BA73" s="187">
        <f t="shared" si="36"/>
        <v>0</v>
      </c>
      <c r="BB73" s="186">
        <f t="shared" si="37"/>
        <v>0</v>
      </c>
      <c r="BC73" s="187">
        <f t="shared" si="38"/>
        <v>0</v>
      </c>
      <c r="BD73" s="186">
        <f t="shared" si="39"/>
        <v>0</v>
      </c>
      <c r="BE73" s="187">
        <f t="shared" si="40"/>
        <v>0</v>
      </c>
      <c r="BF73" s="186">
        <f t="shared" si="41"/>
        <v>0</v>
      </c>
      <c r="BG73" s="187">
        <f t="shared" si="42"/>
        <v>0</v>
      </c>
      <c r="BH73" s="186">
        <f t="shared" si="43"/>
        <v>0</v>
      </c>
      <c r="BI73" s="187">
        <f t="shared" si="44"/>
        <v>0</v>
      </c>
      <c r="BJ73" s="186">
        <f t="shared" si="45"/>
        <v>0</v>
      </c>
      <c r="BK73" s="187">
        <f t="shared" si="46"/>
        <v>0</v>
      </c>
      <c r="BL73" s="186">
        <f t="shared" si="47"/>
        <v>0</v>
      </c>
      <c r="BM73" s="187">
        <f t="shared" si="48"/>
        <v>0</v>
      </c>
      <c r="BN73" s="186">
        <f t="shared" si="49"/>
        <v>0</v>
      </c>
      <c r="BO73" s="187">
        <f t="shared" si="50"/>
        <v>0</v>
      </c>
      <c r="BP73" s="186">
        <f t="shared" si="51"/>
        <v>0</v>
      </c>
      <c r="BQ73" s="187">
        <f t="shared" si="52"/>
        <v>0</v>
      </c>
      <c r="BR73" s="186">
        <f t="shared" si="53"/>
        <v>0</v>
      </c>
      <c r="BS73" s="187">
        <f t="shared" si="54"/>
        <v>0</v>
      </c>
      <c r="BT73" s="186">
        <f t="shared" si="55"/>
        <v>0</v>
      </c>
      <c r="BU73" s="187">
        <f t="shared" si="56"/>
        <v>0</v>
      </c>
      <c r="BV73" s="186">
        <f t="shared" si="57"/>
        <v>0</v>
      </c>
      <c r="BW73" s="187">
        <f t="shared" si="58"/>
        <v>0</v>
      </c>
      <c r="BX73" s="186">
        <f t="shared" si="59"/>
        <v>0</v>
      </c>
      <c r="BY73" s="187">
        <f t="shared" si="60"/>
        <v>0</v>
      </c>
      <c r="BZ73" s="186">
        <f t="shared" si="61"/>
        <v>0</v>
      </c>
      <c r="CA73" s="187">
        <f t="shared" si="62"/>
        <v>0</v>
      </c>
      <c r="CB73" s="186">
        <f t="shared" si="63"/>
        <v>0</v>
      </c>
    </row>
    <row r="74" spans="1:80" ht="39.9" customHeight="1" x14ac:dyDescent="0.3">
      <c r="A74" s="8">
        <v>138</v>
      </c>
      <c r="B74" s="154"/>
      <c r="C74" s="155"/>
      <c r="D74" s="156"/>
      <c r="E74" s="151"/>
      <c r="F74" s="157"/>
      <c r="G74" s="152"/>
      <c r="H74" s="152"/>
      <c r="I74" s="153"/>
      <c r="P74" s="195"/>
      <c r="Q74" s="183">
        <f t="shared" si="0"/>
        <v>0</v>
      </c>
      <c r="R74" s="184">
        <f t="shared" si="1"/>
        <v>0</v>
      </c>
      <c r="S74" s="183">
        <f t="shared" si="2"/>
        <v>0</v>
      </c>
      <c r="T74" s="184">
        <f t="shared" si="3"/>
        <v>0</v>
      </c>
      <c r="U74" s="185">
        <f t="shared" si="4"/>
        <v>0</v>
      </c>
      <c r="V74" s="186">
        <f t="shared" si="5"/>
        <v>0</v>
      </c>
      <c r="W74" s="187">
        <f t="shared" si="6"/>
        <v>0</v>
      </c>
      <c r="X74" s="186">
        <f t="shared" si="7"/>
        <v>0</v>
      </c>
      <c r="Y74" s="187">
        <f t="shared" si="8"/>
        <v>0</v>
      </c>
      <c r="Z74" s="186">
        <f t="shared" si="9"/>
        <v>0</v>
      </c>
      <c r="AA74" s="187">
        <f t="shared" si="10"/>
        <v>0</v>
      </c>
      <c r="AB74" s="186">
        <f t="shared" si="11"/>
        <v>0</v>
      </c>
      <c r="AC74" s="187">
        <f t="shared" si="12"/>
        <v>0</v>
      </c>
      <c r="AD74" s="186">
        <f t="shared" si="13"/>
        <v>0</v>
      </c>
      <c r="AE74" s="187">
        <f t="shared" si="14"/>
        <v>0</v>
      </c>
      <c r="AF74" s="186">
        <f t="shared" si="15"/>
        <v>0</v>
      </c>
      <c r="AG74" s="187">
        <f t="shared" si="16"/>
        <v>0</v>
      </c>
      <c r="AH74" s="186">
        <f t="shared" si="17"/>
        <v>0</v>
      </c>
      <c r="AI74" s="187">
        <f t="shared" si="18"/>
        <v>0</v>
      </c>
      <c r="AJ74" s="186">
        <f t="shared" si="19"/>
        <v>0</v>
      </c>
      <c r="AK74" s="187">
        <f t="shared" si="20"/>
        <v>0</v>
      </c>
      <c r="AL74" s="186">
        <f t="shared" si="21"/>
        <v>0</v>
      </c>
      <c r="AM74" s="187">
        <f t="shared" si="22"/>
        <v>0</v>
      </c>
      <c r="AN74" s="186">
        <f t="shared" si="23"/>
        <v>0</v>
      </c>
      <c r="AO74" s="187">
        <f t="shared" si="24"/>
        <v>0</v>
      </c>
      <c r="AP74" s="186">
        <f t="shared" si="25"/>
        <v>0</v>
      </c>
      <c r="AQ74" s="187">
        <f t="shared" si="26"/>
        <v>0</v>
      </c>
      <c r="AR74" s="186">
        <f t="shared" si="27"/>
        <v>0</v>
      </c>
      <c r="AS74" s="187">
        <f t="shared" si="28"/>
        <v>0</v>
      </c>
      <c r="AT74" s="186">
        <f t="shared" si="29"/>
        <v>0</v>
      </c>
      <c r="AU74" s="187">
        <f t="shared" si="30"/>
        <v>0</v>
      </c>
      <c r="AV74" s="186">
        <f t="shared" si="31"/>
        <v>0</v>
      </c>
      <c r="AW74" s="187">
        <f t="shared" si="32"/>
        <v>0</v>
      </c>
      <c r="AX74" s="186">
        <f t="shared" si="33"/>
        <v>0</v>
      </c>
      <c r="AY74" s="187">
        <f t="shared" si="34"/>
        <v>0</v>
      </c>
      <c r="AZ74" s="186">
        <f t="shared" si="35"/>
        <v>0</v>
      </c>
      <c r="BA74" s="187">
        <f t="shared" si="36"/>
        <v>0</v>
      </c>
      <c r="BB74" s="186">
        <f t="shared" si="37"/>
        <v>0</v>
      </c>
      <c r="BC74" s="187">
        <f t="shared" si="38"/>
        <v>0</v>
      </c>
      <c r="BD74" s="186">
        <f t="shared" si="39"/>
        <v>0</v>
      </c>
      <c r="BE74" s="187">
        <f t="shared" si="40"/>
        <v>0</v>
      </c>
      <c r="BF74" s="186">
        <f t="shared" si="41"/>
        <v>0</v>
      </c>
      <c r="BG74" s="187">
        <f t="shared" si="42"/>
        <v>0</v>
      </c>
      <c r="BH74" s="186">
        <f t="shared" si="43"/>
        <v>0</v>
      </c>
      <c r="BI74" s="187">
        <f t="shared" si="44"/>
        <v>0</v>
      </c>
      <c r="BJ74" s="186">
        <f t="shared" si="45"/>
        <v>0</v>
      </c>
      <c r="BK74" s="187">
        <f t="shared" si="46"/>
        <v>0</v>
      </c>
      <c r="BL74" s="186">
        <f t="shared" si="47"/>
        <v>0</v>
      </c>
      <c r="BM74" s="187">
        <f t="shared" si="48"/>
        <v>0</v>
      </c>
      <c r="BN74" s="186">
        <f t="shared" si="49"/>
        <v>0</v>
      </c>
      <c r="BO74" s="187">
        <f t="shared" si="50"/>
        <v>0</v>
      </c>
      <c r="BP74" s="186">
        <f t="shared" si="51"/>
        <v>0</v>
      </c>
      <c r="BQ74" s="187">
        <f t="shared" si="52"/>
        <v>0</v>
      </c>
      <c r="BR74" s="186">
        <f t="shared" si="53"/>
        <v>0</v>
      </c>
      <c r="BS74" s="187">
        <f t="shared" si="54"/>
        <v>0</v>
      </c>
      <c r="BT74" s="186">
        <f t="shared" si="55"/>
        <v>0</v>
      </c>
      <c r="BU74" s="187">
        <f t="shared" si="56"/>
        <v>0</v>
      </c>
      <c r="BV74" s="186">
        <f t="shared" si="57"/>
        <v>0</v>
      </c>
      <c r="BW74" s="187">
        <f t="shared" si="58"/>
        <v>0</v>
      </c>
      <c r="BX74" s="186">
        <f t="shared" si="59"/>
        <v>0</v>
      </c>
      <c r="BY74" s="187">
        <f t="shared" si="60"/>
        <v>0</v>
      </c>
      <c r="BZ74" s="186">
        <f t="shared" si="61"/>
        <v>0</v>
      </c>
      <c r="CA74" s="187">
        <f t="shared" si="62"/>
        <v>0</v>
      </c>
      <c r="CB74" s="186">
        <f t="shared" si="63"/>
        <v>0</v>
      </c>
    </row>
    <row r="75" spans="1:80" ht="39.9" customHeight="1" x14ac:dyDescent="0.3">
      <c r="A75" s="8">
        <v>139</v>
      </c>
      <c r="B75" s="154"/>
      <c r="C75" s="155"/>
      <c r="D75" s="156"/>
      <c r="E75" s="151"/>
      <c r="F75" s="157"/>
      <c r="G75" s="152"/>
      <c r="H75" s="152"/>
      <c r="I75" s="153"/>
      <c r="P75" s="195"/>
      <c r="Q75" s="183">
        <f t="shared" si="0"/>
        <v>0</v>
      </c>
      <c r="R75" s="184">
        <f t="shared" si="1"/>
        <v>0</v>
      </c>
      <c r="S75" s="183">
        <f t="shared" si="2"/>
        <v>0</v>
      </c>
      <c r="T75" s="184">
        <f t="shared" si="3"/>
        <v>0</v>
      </c>
      <c r="U75" s="185">
        <f t="shared" si="4"/>
        <v>0</v>
      </c>
      <c r="V75" s="186">
        <f t="shared" si="5"/>
        <v>0</v>
      </c>
      <c r="W75" s="187">
        <f t="shared" si="6"/>
        <v>0</v>
      </c>
      <c r="X75" s="186">
        <f t="shared" si="7"/>
        <v>0</v>
      </c>
      <c r="Y75" s="187">
        <f t="shared" si="8"/>
        <v>0</v>
      </c>
      <c r="Z75" s="186">
        <f t="shared" si="9"/>
        <v>0</v>
      </c>
      <c r="AA75" s="187">
        <f t="shared" si="10"/>
        <v>0</v>
      </c>
      <c r="AB75" s="186">
        <f t="shared" si="11"/>
        <v>0</v>
      </c>
      <c r="AC75" s="187">
        <f t="shared" si="12"/>
        <v>0</v>
      </c>
      <c r="AD75" s="186">
        <f t="shared" si="13"/>
        <v>0</v>
      </c>
      <c r="AE75" s="187">
        <f t="shared" si="14"/>
        <v>0</v>
      </c>
      <c r="AF75" s="186">
        <f t="shared" si="15"/>
        <v>0</v>
      </c>
      <c r="AG75" s="187">
        <f t="shared" si="16"/>
        <v>0</v>
      </c>
      <c r="AH75" s="186">
        <f t="shared" si="17"/>
        <v>0</v>
      </c>
      <c r="AI75" s="187">
        <f t="shared" si="18"/>
        <v>0</v>
      </c>
      <c r="AJ75" s="186">
        <f t="shared" si="19"/>
        <v>0</v>
      </c>
      <c r="AK75" s="187">
        <f t="shared" si="20"/>
        <v>0</v>
      </c>
      <c r="AL75" s="186">
        <f t="shared" si="21"/>
        <v>0</v>
      </c>
      <c r="AM75" s="187">
        <f t="shared" si="22"/>
        <v>0</v>
      </c>
      <c r="AN75" s="186">
        <f t="shared" si="23"/>
        <v>0</v>
      </c>
      <c r="AO75" s="187">
        <f t="shared" si="24"/>
        <v>0</v>
      </c>
      <c r="AP75" s="186">
        <f t="shared" si="25"/>
        <v>0</v>
      </c>
      <c r="AQ75" s="187">
        <f t="shared" si="26"/>
        <v>0</v>
      </c>
      <c r="AR75" s="186">
        <f t="shared" si="27"/>
        <v>0</v>
      </c>
      <c r="AS75" s="187">
        <f t="shared" si="28"/>
        <v>0</v>
      </c>
      <c r="AT75" s="186">
        <f t="shared" si="29"/>
        <v>0</v>
      </c>
      <c r="AU75" s="187">
        <f t="shared" si="30"/>
        <v>0</v>
      </c>
      <c r="AV75" s="186">
        <f t="shared" si="31"/>
        <v>0</v>
      </c>
      <c r="AW75" s="187">
        <f t="shared" si="32"/>
        <v>0</v>
      </c>
      <c r="AX75" s="186">
        <f t="shared" si="33"/>
        <v>0</v>
      </c>
      <c r="AY75" s="187">
        <f t="shared" si="34"/>
        <v>0</v>
      </c>
      <c r="AZ75" s="186">
        <f t="shared" si="35"/>
        <v>0</v>
      </c>
      <c r="BA75" s="187">
        <f t="shared" si="36"/>
        <v>0</v>
      </c>
      <c r="BB75" s="186">
        <f t="shared" si="37"/>
        <v>0</v>
      </c>
      <c r="BC75" s="187">
        <f t="shared" si="38"/>
        <v>0</v>
      </c>
      <c r="BD75" s="186">
        <f t="shared" si="39"/>
        <v>0</v>
      </c>
      <c r="BE75" s="187">
        <f t="shared" si="40"/>
        <v>0</v>
      </c>
      <c r="BF75" s="186">
        <f t="shared" si="41"/>
        <v>0</v>
      </c>
      <c r="BG75" s="187">
        <f t="shared" si="42"/>
        <v>0</v>
      </c>
      <c r="BH75" s="186">
        <f t="shared" si="43"/>
        <v>0</v>
      </c>
      <c r="BI75" s="187">
        <f t="shared" si="44"/>
        <v>0</v>
      </c>
      <c r="BJ75" s="186">
        <f t="shared" si="45"/>
        <v>0</v>
      </c>
      <c r="BK75" s="187">
        <f t="shared" si="46"/>
        <v>0</v>
      </c>
      <c r="BL75" s="186">
        <f t="shared" si="47"/>
        <v>0</v>
      </c>
      <c r="BM75" s="187">
        <f t="shared" si="48"/>
        <v>0</v>
      </c>
      <c r="BN75" s="186">
        <f t="shared" si="49"/>
        <v>0</v>
      </c>
      <c r="BO75" s="187">
        <f t="shared" si="50"/>
        <v>0</v>
      </c>
      <c r="BP75" s="186">
        <f t="shared" si="51"/>
        <v>0</v>
      </c>
      <c r="BQ75" s="187">
        <f t="shared" si="52"/>
        <v>0</v>
      </c>
      <c r="BR75" s="186">
        <f t="shared" si="53"/>
        <v>0</v>
      </c>
      <c r="BS75" s="187">
        <f t="shared" si="54"/>
        <v>0</v>
      </c>
      <c r="BT75" s="186">
        <f t="shared" si="55"/>
        <v>0</v>
      </c>
      <c r="BU75" s="187">
        <f t="shared" si="56"/>
        <v>0</v>
      </c>
      <c r="BV75" s="186">
        <f t="shared" si="57"/>
        <v>0</v>
      </c>
      <c r="BW75" s="187">
        <f t="shared" si="58"/>
        <v>0</v>
      </c>
      <c r="BX75" s="186">
        <f t="shared" si="59"/>
        <v>0</v>
      </c>
      <c r="BY75" s="187">
        <f t="shared" si="60"/>
        <v>0</v>
      </c>
      <c r="BZ75" s="186">
        <f t="shared" si="61"/>
        <v>0</v>
      </c>
      <c r="CA75" s="187">
        <f t="shared" si="62"/>
        <v>0</v>
      </c>
      <c r="CB75" s="186">
        <f t="shared" si="63"/>
        <v>0</v>
      </c>
    </row>
    <row r="76" spans="1:80" ht="39.9" customHeight="1" x14ac:dyDescent="0.3">
      <c r="A76" s="8">
        <v>140</v>
      </c>
      <c r="B76" s="154"/>
      <c r="C76" s="155"/>
      <c r="D76" s="156"/>
      <c r="E76" s="151"/>
      <c r="F76" s="157"/>
      <c r="G76" s="152"/>
      <c r="H76" s="152"/>
      <c r="I76" s="153"/>
      <c r="P76" s="195"/>
      <c r="Q76" s="183">
        <f t="shared" ref="Q76:Q129" si="64">IF($P76=1,$F76,0)</f>
        <v>0</v>
      </c>
      <c r="R76" s="184">
        <f t="shared" ref="R76:R129" si="65">IF($P76=1,$G76,0)</f>
        <v>0</v>
      </c>
      <c r="S76" s="183">
        <f t="shared" ref="S76:S129" si="66">IF($P76=2,$F76,0)</f>
        <v>0</v>
      </c>
      <c r="T76" s="184">
        <f t="shared" ref="T76:T129" si="67">IF($P76=2,$G76,0)</f>
        <v>0</v>
      </c>
      <c r="U76" s="185">
        <f t="shared" ref="U76:U129" si="68">IF($P76=3,$F76,0)</f>
        <v>0</v>
      </c>
      <c r="V76" s="186">
        <f t="shared" ref="V76:V129" si="69">IF($P76=3,$G76,0)</f>
        <v>0</v>
      </c>
      <c r="W76" s="187">
        <f t="shared" ref="W76:W129" si="70">IF($P76=4,$F76,0)</f>
        <v>0</v>
      </c>
      <c r="X76" s="186">
        <f t="shared" ref="X76:X129" si="71">IF($P76=4,$G76,0)</f>
        <v>0</v>
      </c>
      <c r="Y76" s="187">
        <f t="shared" ref="Y76:Y129" si="72">IF($P76=5,$F76,0)</f>
        <v>0</v>
      </c>
      <c r="Z76" s="186">
        <f t="shared" ref="Z76:Z129" si="73">IF($P76=5,$G76,0)</f>
        <v>0</v>
      </c>
      <c r="AA76" s="187">
        <f t="shared" ref="AA76:AA129" si="74">IF($P76=6,$F76,0)</f>
        <v>0</v>
      </c>
      <c r="AB76" s="186">
        <f t="shared" ref="AB76:AB129" si="75">IF($P76=6,$G76,0)</f>
        <v>0</v>
      </c>
      <c r="AC76" s="187">
        <f t="shared" ref="AC76:AC129" si="76">IF($P76=7,$F76,0)</f>
        <v>0</v>
      </c>
      <c r="AD76" s="186">
        <f t="shared" ref="AD76:AD129" si="77">IF($P76=7,$G76,0)</f>
        <v>0</v>
      </c>
      <c r="AE76" s="187">
        <f t="shared" ref="AE76:AE129" si="78">IF($P76=8,$F76,0)</f>
        <v>0</v>
      </c>
      <c r="AF76" s="186">
        <f t="shared" ref="AF76:AF129" si="79">IF($P76=8,$G76,0)</f>
        <v>0</v>
      </c>
      <c r="AG76" s="187">
        <f t="shared" ref="AG76:AG129" si="80">IF($P76=9,$F76,0)</f>
        <v>0</v>
      </c>
      <c r="AH76" s="186">
        <f t="shared" ref="AH76:AH129" si="81">IF($P76=9,$G76,0)</f>
        <v>0</v>
      </c>
      <c r="AI76" s="187">
        <f t="shared" ref="AI76:AI129" si="82">IF($P76=10,$F76,0)</f>
        <v>0</v>
      </c>
      <c r="AJ76" s="186">
        <f t="shared" ref="AJ76:AJ129" si="83">IF($P76=10,$G76,0)</f>
        <v>0</v>
      </c>
      <c r="AK76" s="187">
        <f t="shared" ref="AK76:AK129" si="84">IF($P76=11,$F76,0)</f>
        <v>0</v>
      </c>
      <c r="AL76" s="186">
        <f t="shared" ref="AL76:AL129" si="85">IF($P76=11,$G76,0)</f>
        <v>0</v>
      </c>
      <c r="AM76" s="187">
        <f t="shared" ref="AM76:AM129" si="86">IF($P76=12,$F76,0)</f>
        <v>0</v>
      </c>
      <c r="AN76" s="186">
        <f t="shared" ref="AN76:AN129" si="87">IF($P76=12,$G76,0)</f>
        <v>0</v>
      </c>
      <c r="AO76" s="187">
        <f t="shared" ref="AO76:AO129" si="88">IF($P76=13,$F76,0)</f>
        <v>0</v>
      </c>
      <c r="AP76" s="186">
        <f t="shared" ref="AP76:AP129" si="89">IF($P76=13,$G76,0)</f>
        <v>0</v>
      </c>
      <c r="AQ76" s="187">
        <f t="shared" ref="AQ76:AQ129" si="90">IF($P76=14,$F76,0)</f>
        <v>0</v>
      </c>
      <c r="AR76" s="186">
        <f t="shared" ref="AR76:AR129" si="91">IF($P76=14,$G76,0)</f>
        <v>0</v>
      </c>
      <c r="AS76" s="187">
        <f t="shared" ref="AS76:AS129" si="92">IF($P76=15,$F76,0)</f>
        <v>0</v>
      </c>
      <c r="AT76" s="186">
        <f t="shared" ref="AT76:AT129" si="93">IF($P76=15,$G76,0)</f>
        <v>0</v>
      </c>
      <c r="AU76" s="187">
        <f t="shared" ref="AU76:AU129" si="94">IF($P76=16,$F76,0)</f>
        <v>0</v>
      </c>
      <c r="AV76" s="186">
        <f t="shared" ref="AV76:AV129" si="95">IF($P76=16,$G76,0)</f>
        <v>0</v>
      </c>
      <c r="AW76" s="187">
        <f t="shared" ref="AW76:AW129" si="96">IF($P76=17,$F76,0)</f>
        <v>0</v>
      </c>
      <c r="AX76" s="186">
        <f t="shared" ref="AX76:AX129" si="97">IF($P76=17,$G76,0)</f>
        <v>0</v>
      </c>
      <c r="AY76" s="187">
        <f t="shared" ref="AY76:AY129" si="98">IF($P76=18,$F76,0)</f>
        <v>0</v>
      </c>
      <c r="AZ76" s="186">
        <f t="shared" ref="AZ76:AZ129" si="99">IF($P76=18,$G76,0)</f>
        <v>0</v>
      </c>
      <c r="BA76" s="187">
        <f t="shared" ref="BA76:BA129" si="100">IF($P76=19,$F76,0)</f>
        <v>0</v>
      </c>
      <c r="BB76" s="186">
        <f t="shared" ref="BB76:BB129" si="101">IF($P76=19,$G76,0)</f>
        <v>0</v>
      </c>
      <c r="BC76" s="187">
        <f t="shared" ref="BC76:BC129" si="102">IF($P76=20,$F76,0)</f>
        <v>0</v>
      </c>
      <c r="BD76" s="186">
        <f t="shared" ref="BD76:BD129" si="103">IF($P76=20,$G76,0)</f>
        <v>0</v>
      </c>
      <c r="BE76" s="187">
        <f t="shared" ref="BE76:BE129" si="104">IF($P76=21,$F76,0)</f>
        <v>0</v>
      </c>
      <c r="BF76" s="186">
        <f t="shared" ref="BF76:BF129" si="105">IF($P76=21,$G76,0)</f>
        <v>0</v>
      </c>
      <c r="BG76" s="187">
        <f t="shared" ref="BG76:BG129" si="106">IF($P76=22,$F76,0)</f>
        <v>0</v>
      </c>
      <c r="BH76" s="186">
        <f t="shared" ref="BH76:BH129" si="107">IF($P76=22,$G76,0)</f>
        <v>0</v>
      </c>
      <c r="BI76" s="187">
        <f t="shared" ref="BI76:BI129" si="108">IF($P76=23,$F76,0)</f>
        <v>0</v>
      </c>
      <c r="BJ76" s="186">
        <f t="shared" ref="BJ76:BJ129" si="109">IF($P76=23,$G76,0)</f>
        <v>0</v>
      </c>
      <c r="BK76" s="187">
        <f t="shared" ref="BK76:BK129" si="110">IF($P76=24,$F76,0)</f>
        <v>0</v>
      </c>
      <c r="BL76" s="186">
        <f t="shared" ref="BL76:BL129" si="111">IF($P76=24,$G76,0)</f>
        <v>0</v>
      </c>
      <c r="BM76" s="187">
        <f t="shared" ref="BM76:BM129" si="112">IF($P76=25,$F76,0)</f>
        <v>0</v>
      </c>
      <c r="BN76" s="186">
        <f t="shared" ref="BN76:BN129" si="113">IF($P76=25,$G76,0)</f>
        <v>0</v>
      </c>
      <c r="BO76" s="187">
        <f t="shared" ref="BO76:BO129" si="114">IF($P76=26,$F76,0)</f>
        <v>0</v>
      </c>
      <c r="BP76" s="186">
        <f t="shared" ref="BP76:BP129" si="115">IF($P76=26,$G76,0)</f>
        <v>0</v>
      </c>
      <c r="BQ76" s="187">
        <f t="shared" ref="BQ76:BQ129" si="116">IF($P76=27,$F76,0)</f>
        <v>0</v>
      </c>
      <c r="BR76" s="186">
        <f t="shared" ref="BR76:BR129" si="117">IF($P76=27,$G76,0)</f>
        <v>0</v>
      </c>
      <c r="BS76" s="187">
        <f t="shared" ref="BS76:BS129" si="118">IF($P76=28,$F76,0)</f>
        <v>0</v>
      </c>
      <c r="BT76" s="186">
        <f t="shared" ref="BT76:BT129" si="119">IF($P76=28,$G76,0)</f>
        <v>0</v>
      </c>
      <c r="BU76" s="187">
        <f t="shared" ref="BU76:BU129" si="120">IF($P76=29,$F76,0)</f>
        <v>0</v>
      </c>
      <c r="BV76" s="186">
        <f t="shared" ref="BV76:BV129" si="121">IF($P76=29,$G76,0)</f>
        <v>0</v>
      </c>
      <c r="BW76" s="187">
        <f t="shared" ref="BW76:BW129" si="122">IF($P76=30,$F76,0)</f>
        <v>0</v>
      </c>
      <c r="BX76" s="186">
        <f t="shared" ref="BX76:BX129" si="123">IF($P76=30,$G76,0)</f>
        <v>0</v>
      </c>
      <c r="BY76" s="187">
        <f t="shared" ref="BY76:BY129" si="124">IF($P76=31,$F76,0)</f>
        <v>0</v>
      </c>
      <c r="BZ76" s="186">
        <f t="shared" ref="BZ76:BZ129" si="125">IF($P76=31,$G76,0)</f>
        <v>0</v>
      </c>
      <c r="CA76" s="187">
        <f t="shared" ref="CA76:CA129" si="126">IF($P76=32,$F76,0)</f>
        <v>0</v>
      </c>
      <c r="CB76" s="186">
        <f t="shared" ref="CB76:CB129" si="127">IF($P76=32,$G76,0)</f>
        <v>0</v>
      </c>
    </row>
    <row r="77" spans="1:80" ht="39.9" customHeight="1" x14ac:dyDescent="0.3">
      <c r="A77" s="8">
        <v>141</v>
      </c>
      <c r="B77" s="154"/>
      <c r="C77" s="155"/>
      <c r="D77" s="156"/>
      <c r="E77" s="151"/>
      <c r="F77" s="157"/>
      <c r="G77" s="152"/>
      <c r="H77" s="152"/>
      <c r="I77" s="153"/>
      <c r="P77" s="195"/>
      <c r="Q77" s="183">
        <f t="shared" si="64"/>
        <v>0</v>
      </c>
      <c r="R77" s="184">
        <f t="shared" si="65"/>
        <v>0</v>
      </c>
      <c r="S77" s="183">
        <f t="shared" si="66"/>
        <v>0</v>
      </c>
      <c r="T77" s="184">
        <f t="shared" si="67"/>
        <v>0</v>
      </c>
      <c r="U77" s="185">
        <f t="shared" si="68"/>
        <v>0</v>
      </c>
      <c r="V77" s="186">
        <f t="shared" si="69"/>
        <v>0</v>
      </c>
      <c r="W77" s="187">
        <f t="shared" si="70"/>
        <v>0</v>
      </c>
      <c r="X77" s="186">
        <f t="shared" si="71"/>
        <v>0</v>
      </c>
      <c r="Y77" s="187">
        <f t="shared" si="72"/>
        <v>0</v>
      </c>
      <c r="Z77" s="186">
        <f t="shared" si="73"/>
        <v>0</v>
      </c>
      <c r="AA77" s="187">
        <f t="shared" si="74"/>
        <v>0</v>
      </c>
      <c r="AB77" s="186">
        <f t="shared" si="75"/>
        <v>0</v>
      </c>
      <c r="AC77" s="187">
        <f t="shared" si="76"/>
        <v>0</v>
      </c>
      <c r="AD77" s="186">
        <f t="shared" si="77"/>
        <v>0</v>
      </c>
      <c r="AE77" s="187">
        <f t="shared" si="78"/>
        <v>0</v>
      </c>
      <c r="AF77" s="186">
        <f t="shared" si="79"/>
        <v>0</v>
      </c>
      <c r="AG77" s="187">
        <f t="shared" si="80"/>
        <v>0</v>
      </c>
      <c r="AH77" s="186">
        <f t="shared" si="81"/>
        <v>0</v>
      </c>
      <c r="AI77" s="187">
        <f t="shared" si="82"/>
        <v>0</v>
      </c>
      <c r="AJ77" s="186">
        <f t="shared" si="83"/>
        <v>0</v>
      </c>
      <c r="AK77" s="187">
        <f t="shared" si="84"/>
        <v>0</v>
      </c>
      <c r="AL77" s="186">
        <f t="shared" si="85"/>
        <v>0</v>
      </c>
      <c r="AM77" s="187">
        <f t="shared" si="86"/>
        <v>0</v>
      </c>
      <c r="AN77" s="186">
        <f t="shared" si="87"/>
        <v>0</v>
      </c>
      <c r="AO77" s="187">
        <f t="shared" si="88"/>
        <v>0</v>
      </c>
      <c r="AP77" s="186">
        <f t="shared" si="89"/>
        <v>0</v>
      </c>
      <c r="AQ77" s="187">
        <f t="shared" si="90"/>
        <v>0</v>
      </c>
      <c r="AR77" s="186">
        <f t="shared" si="91"/>
        <v>0</v>
      </c>
      <c r="AS77" s="187">
        <f t="shared" si="92"/>
        <v>0</v>
      </c>
      <c r="AT77" s="186">
        <f t="shared" si="93"/>
        <v>0</v>
      </c>
      <c r="AU77" s="187">
        <f t="shared" si="94"/>
        <v>0</v>
      </c>
      <c r="AV77" s="186">
        <f t="shared" si="95"/>
        <v>0</v>
      </c>
      <c r="AW77" s="187">
        <f t="shared" si="96"/>
        <v>0</v>
      </c>
      <c r="AX77" s="186">
        <f t="shared" si="97"/>
        <v>0</v>
      </c>
      <c r="AY77" s="187">
        <f t="shared" si="98"/>
        <v>0</v>
      </c>
      <c r="AZ77" s="186">
        <f t="shared" si="99"/>
        <v>0</v>
      </c>
      <c r="BA77" s="187">
        <f t="shared" si="100"/>
        <v>0</v>
      </c>
      <c r="BB77" s="186">
        <f t="shared" si="101"/>
        <v>0</v>
      </c>
      <c r="BC77" s="187">
        <f t="shared" si="102"/>
        <v>0</v>
      </c>
      <c r="BD77" s="186">
        <f t="shared" si="103"/>
        <v>0</v>
      </c>
      <c r="BE77" s="187">
        <f t="shared" si="104"/>
        <v>0</v>
      </c>
      <c r="BF77" s="186">
        <f t="shared" si="105"/>
        <v>0</v>
      </c>
      <c r="BG77" s="187">
        <f t="shared" si="106"/>
        <v>0</v>
      </c>
      <c r="BH77" s="186">
        <f t="shared" si="107"/>
        <v>0</v>
      </c>
      <c r="BI77" s="187">
        <f t="shared" si="108"/>
        <v>0</v>
      </c>
      <c r="BJ77" s="186">
        <f t="shared" si="109"/>
        <v>0</v>
      </c>
      <c r="BK77" s="187">
        <f t="shared" si="110"/>
        <v>0</v>
      </c>
      <c r="BL77" s="186">
        <f t="shared" si="111"/>
        <v>0</v>
      </c>
      <c r="BM77" s="187">
        <f t="shared" si="112"/>
        <v>0</v>
      </c>
      <c r="BN77" s="186">
        <f t="shared" si="113"/>
        <v>0</v>
      </c>
      <c r="BO77" s="187">
        <f t="shared" si="114"/>
        <v>0</v>
      </c>
      <c r="BP77" s="186">
        <f t="shared" si="115"/>
        <v>0</v>
      </c>
      <c r="BQ77" s="187">
        <f t="shared" si="116"/>
        <v>0</v>
      </c>
      <c r="BR77" s="186">
        <f t="shared" si="117"/>
        <v>0</v>
      </c>
      <c r="BS77" s="187">
        <f t="shared" si="118"/>
        <v>0</v>
      </c>
      <c r="BT77" s="186">
        <f t="shared" si="119"/>
        <v>0</v>
      </c>
      <c r="BU77" s="187">
        <f t="shared" si="120"/>
        <v>0</v>
      </c>
      <c r="BV77" s="186">
        <f t="shared" si="121"/>
        <v>0</v>
      </c>
      <c r="BW77" s="187">
        <f t="shared" si="122"/>
        <v>0</v>
      </c>
      <c r="BX77" s="186">
        <f t="shared" si="123"/>
        <v>0</v>
      </c>
      <c r="BY77" s="187">
        <f t="shared" si="124"/>
        <v>0</v>
      </c>
      <c r="BZ77" s="186">
        <f t="shared" si="125"/>
        <v>0</v>
      </c>
      <c r="CA77" s="187">
        <f t="shared" si="126"/>
        <v>0</v>
      </c>
      <c r="CB77" s="186">
        <f t="shared" si="127"/>
        <v>0</v>
      </c>
    </row>
    <row r="78" spans="1:80" ht="39.9" customHeight="1" x14ac:dyDescent="0.3">
      <c r="A78" s="8">
        <v>142</v>
      </c>
      <c r="B78" s="154"/>
      <c r="C78" s="155"/>
      <c r="D78" s="156"/>
      <c r="E78" s="151"/>
      <c r="F78" s="157"/>
      <c r="G78" s="152"/>
      <c r="H78" s="152"/>
      <c r="I78" s="153"/>
      <c r="P78" s="195"/>
      <c r="Q78" s="183">
        <f t="shared" si="64"/>
        <v>0</v>
      </c>
      <c r="R78" s="184">
        <f t="shared" si="65"/>
        <v>0</v>
      </c>
      <c r="S78" s="183">
        <f t="shared" si="66"/>
        <v>0</v>
      </c>
      <c r="T78" s="184">
        <f t="shared" si="67"/>
        <v>0</v>
      </c>
      <c r="U78" s="185">
        <f t="shared" si="68"/>
        <v>0</v>
      </c>
      <c r="V78" s="186">
        <f t="shared" si="69"/>
        <v>0</v>
      </c>
      <c r="W78" s="187">
        <f t="shared" si="70"/>
        <v>0</v>
      </c>
      <c r="X78" s="186">
        <f t="shared" si="71"/>
        <v>0</v>
      </c>
      <c r="Y78" s="187">
        <f t="shared" si="72"/>
        <v>0</v>
      </c>
      <c r="Z78" s="186">
        <f t="shared" si="73"/>
        <v>0</v>
      </c>
      <c r="AA78" s="187">
        <f t="shared" si="74"/>
        <v>0</v>
      </c>
      <c r="AB78" s="186">
        <f t="shared" si="75"/>
        <v>0</v>
      </c>
      <c r="AC78" s="187">
        <f t="shared" si="76"/>
        <v>0</v>
      </c>
      <c r="AD78" s="186">
        <f t="shared" si="77"/>
        <v>0</v>
      </c>
      <c r="AE78" s="187">
        <f t="shared" si="78"/>
        <v>0</v>
      </c>
      <c r="AF78" s="186">
        <f t="shared" si="79"/>
        <v>0</v>
      </c>
      <c r="AG78" s="187">
        <f t="shared" si="80"/>
        <v>0</v>
      </c>
      <c r="AH78" s="186">
        <f t="shared" si="81"/>
        <v>0</v>
      </c>
      <c r="AI78" s="187">
        <f t="shared" si="82"/>
        <v>0</v>
      </c>
      <c r="AJ78" s="186">
        <f t="shared" si="83"/>
        <v>0</v>
      </c>
      <c r="AK78" s="187">
        <f t="shared" si="84"/>
        <v>0</v>
      </c>
      <c r="AL78" s="186">
        <f t="shared" si="85"/>
        <v>0</v>
      </c>
      <c r="AM78" s="187">
        <f t="shared" si="86"/>
        <v>0</v>
      </c>
      <c r="AN78" s="186">
        <f t="shared" si="87"/>
        <v>0</v>
      </c>
      <c r="AO78" s="187">
        <f t="shared" si="88"/>
        <v>0</v>
      </c>
      <c r="AP78" s="186">
        <f t="shared" si="89"/>
        <v>0</v>
      </c>
      <c r="AQ78" s="187">
        <f t="shared" si="90"/>
        <v>0</v>
      </c>
      <c r="AR78" s="186">
        <f t="shared" si="91"/>
        <v>0</v>
      </c>
      <c r="AS78" s="187">
        <f t="shared" si="92"/>
        <v>0</v>
      </c>
      <c r="AT78" s="186">
        <f t="shared" si="93"/>
        <v>0</v>
      </c>
      <c r="AU78" s="187">
        <f t="shared" si="94"/>
        <v>0</v>
      </c>
      <c r="AV78" s="186">
        <f t="shared" si="95"/>
        <v>0</v>
      </c>
      <c r="AW78" s="187">
        <f t="shared" si="96"/>
        <v>0</v>
      </c>
      <c r="AX78" s="186">
        <f t="shared" si="97"/>
        <v>0</v>
      </c>
      <c r="AY78" s="187">
        <f t="shared" si="98"/>
        <v>0</v>
      </c>
      <c r="AZ78" s="186">
        <f t="shared" si="99"/>
        <v>0</v>
      </c>
      <c r="BA78" s="187">
        <f t="shared" si="100"/>
        <v>0</v>
      </c>
      <c r="BB78" s="186">
        <f t="shared" si="101"/>
        <v>0</v>
      </c>
      <c r="BC78" s="187">
        <f t="shared" si="102"/>
        <v>0</v>
      </c>
      <c r="BD78" s="186">
        <f t="shared" si="103"/>
        <v>0</v>
      </c>
      <c r="BE78" s="187">
        <f t="shared" si="104"/>
        <v>0</v>
      </c>
      <c r="BF78" s="186">
        <f t="shared" si="105"/>
        <v>0</v>
      </c>
      <c r="BG78" s="187">
        <f t="shared" si="106"/>
        <v>0</v>
      </c>
      <c r="BH78" s="186">
        <f t="shared" si="107"/>
        <v>0</v>
      </c>
      <c r="BI78" s="187">
        <f t="shared" si="108"/>
        <v>0</v>
      </c>
      <c r="BJ78" s="186">
        <f t="shared" si="109"/>
        <v>0</v>
      </c>
      <c r="BK78" s="187">
        <f t="shared" si="110"/>
        <v>0</v>
      </c>
      <c r="BL78" s="186">
        <f t="shared" si="111"/>
        <v>0</v>
      </c>
      <c r="BM78" s="187">
        <f t="shared" si="112"/>
        <v>0</v>
      </c>
      <c r="BN78" s="186">
        <f t="shared" si="113"/>
        <v>0</v>
      </c>
      <c r="BO78" s="187">
        <f t="shared" si="114"/>
        <v>0</v>
      </c>
      <c r="BP78" s="186">
        <f t="shared" si="115"/>
        <v>0</v>
      </c>
      <c r="BQ78" s="187">
        <f t="shared" si="116"/>
        <v>0</v>
      </c>
      <c r="BR78" s="186">
        <f t="shared" si="117"/>
        <v>0</v>
      </c>
      <c r="BS78" s="187">
        <f t="shared" si="118"/>
        <v>0</v>
      </c>
      <c r="BT78" s="186">
        <f t="shared" si="119"/>
        <v>0</v>
      </c>
      <c r="BU78" s="187">
        <f t="shared" si="120"/>
        <v>0</v>
      </c>
      <c r="BV78" s="186">
        <f t="shared" si="121"/>
        <v>0</v>
      </c>
      <c r="BW78" s="187">
        <f t="shared" si="122"/>
        <v>0</v>
      </c>
      <c r="BX78" s="186">
        <f t="shared" si="123"/>
        <v>0</v>
      </c>
      <c r="BY78" s="187">
        <f t="shared" si="124"/>
        <v>0</v>
      </c>
      <c r="BZ78" s="186">
        <f t="shared" si="125"/>
        <v>0</v>
      </c>
      <c r="CA78" s="187">
        <f t="shared" si="126"/>
        <v>0</v>
      </c>
      <c r="CB78" s="186">
        <f t="shared" si="127"/>
        <v>0</v>
      </c>
    </row>
    <row r="79" spans="1:80" ht="39.9" customHeight="1" x14ac:dyDescent="0.3">
      <c r="A79" s="8">
        <v>143</v>
      </c>
      <c r="B79" s="154"/>
      <c r="C79" s="155"/>
      <c r="D79" s="156"/>
      <c r="E79" s="151"/>
      <c r="F79" s="157"/>
      <c r="G79" s="152"/>
      <c r="H79" s="152"/>
      <c r="I79" s="153"/>
      <c r="P79" s="195"/>
      <c r="Q79" s="183">
        <f t="shared" si="64"/>
        <v>0</v>
      </c>
      <c r="R79" s="184">
        <f t="shared" si="65"/>
        <v>0</v>
      </c>
      <c r="S79" s="183">
        <f t="shared" si="66"/>
        <v>0</v>
      </c>
      <c r="T79" s="184">
        <f t="shared" si="67"/>
        <v>0</v>
      </c>
      <c r="U79" s="185">
        <f t="shared" si="68"/>
        <v>0</v>
      </c>
      <c r="V79" s="186">
        <f t="shared" si="69"/>
        <v>0</v>
      </c>
      <c r="W79" s="187">
        <f t="shared" si="70"/>
        <v>0</v>
      </c>
      <c r="X79" s="186">
        <f t="shared" si="71"/>
        <v>0</v>
      </c>
      <c r="Y79" s="187">
        <f t="shared" si="72"/>
        <v>0</v>
      </c>
      <c r="Z79" s="186">
        <f t="shared" si="73"/>
        <v>0</v>
      </c>
      <c r="AA79" s="187">
        <f t="shared" si="74"/>
        <v>0</v>
      </c>
      <c r="AB79" s="186">
        <f t="shared" si="75"/>
        <v>0</v>
      </c>
      <c r="AC79" s="187">
        <f t="shared" si="76"/>
        <v>0</v>
      </c>
      <c r="AD79" s="186">
        <f t="shared" si="77"/>
        <v>0</v>
      </c>
      <c r="AE79" s="187">
        <f t="shared" si="78"/>
        <v>0</v>
      </c>
      <c r="AF79" s="186">
        <f t="shared" si="79"/>
        <v>0</v>
      </c>
      <c r="AG79" s="187">
        <f t="shared" si="80"/>
        <v>0</v>
      </c>
      <c r="AH79" s="186">
        <f t="shared" si="81"/>
        <v>0</v>
      </c>
      <c r="AI79" s="187">
        <f t="shared" si="82"/>
        <v>0</v>
      </c>
      <c r="AJ79" s="186">
        <f t="shared" si="83"/>
        <v>0</v>
      </c>
      <c r="AK79" s="187">
        <f t="shared" si="84"/>
        <v>0</v>
      </c>
      <c r="AL79" s="186">
        <f t="shared" si="85"/>
        <v>0</v>
      </c>
      <c r="AM79" s="187">
        <f t="shared" si="86"/>
        <v>0</v>
      </c>
      <c r="AN79" s="186">
        <f t="shared" si="87"/>
        <v>0</v>
      </c>
      <c r="AO79" s="187">
        <f t="shared" si="88"/>
        <v>0</v>
      </c>
      <c r="AP79" s="186">
        <f t="shared" si="89"/>
        <v>0</v>
      </c>
      <c r="AQ79" s="187">
        <f t="shared" si="90"/>
        <v>0</v>
      </c>
      <c r="AR79" s="186">
        <f t="shared" si="91"/>
        <v>0</v>
      </c>
      <c r="AS79" s="187">
        <f t="shared" si="92"/>
        <v>0</v>
      </c>
      <c r="AT79" s="186">
        <f t="shared" si="93"/>
        <v>0</v>
      </c>
      <c r="AU79" s="187">
        <f t="shared" si="94"/>
        <v>0</v>
      </c>
      <c r="AV79" s="186">
        <f t="shared" si="95"/>
        <v>0</v>
      </c>
      <c r="AW79" s="187">
        <f t="shared" si="96"/>
        <v>0</v>
      </c>
      <c r="AX79" s="186">
        <f t="shared" si="97"/>
        <v>0</v>
      </c>
      <c r="AY79" s="187">
        <f t="shared" si="98"/>
        <v>0</v>
      </c>
      <c r="AZ79" s="186">
        <f t="shared" si="99"/>
        <v>0</v>
      </c>
      <c r="BA79" s="187">
        <f t="shared" si="100"/>
        <v>0</v>
      </c>
      <c r="BB79" s="186">
        <f t="shared" si="101"/>
        <v>0</v>
      </c>
      <c r="BC79" s="187">
        <f t="shared" si="102"/>
        <v>0</v>
      </c>
      <c r="BD79" s="186">
        <f t="shared" si="103"/>
        <v>0</v>
      </c>
      <c r="BE79" s="187">
        <f t="shared" si="104"/>
        <v>0</v>
      </c>
      <c r="BF79" s="186">
        <f t="shared" si="105"/>
        <v>0</v>
      </c>
      <c r="BG79" s="187">
        <f t="shared" si="106"/>
        <v>0</v>
      </c>
      <c r="BH79" s="186">
        <f t="shared" si="107"/>
        <v>0</v>
      </c>
      <c r="BI79" s="187">
        <f t="shared" si="108"/>
        <v>0</v>
      </c>
      <c r="BJ79" s="186">
        <f t="shared" si="109"/>
        <v>0</v>
      </c>
      <c r="BK79" s="187">
        <f t="shared" si="110"/>
        <v>0</v>
      </c>
      <c r="BL79" s="186">
        <f t="shared" si="111"/>
        <v>0</v>
      </c>
      <c r="BM79" s="187">
        <f t="shared" si="112"/>
        <v>0</v>
      </c>
      <c r="BN79" s="186">
        <f t="shared" si="113"/>
        <v>0</v>
      </c>
      <c r="BO79" s="187">
        <f t="shared" si="114"/>
        <v>0</v>
      </c>
      <c r="BP79" s="186">
        <f t="shared" si="115"/>
        <v>0</v>
      </c>
      <c r="BQ79" s="187">
        <f t="shared" si="116"/>
        <v>0</v>
      </c>
      <c r="BR79" s="186">
        <f t="shared" si="117"/>
        <v>0</v>
      </c>
      <c r="BS79" s="187">
        <f t="shared" si="118"/>
        <v>0</v>
      </c>
      <c r="BT79" s="186">
        <f t="shared" si="119"/>
        <v>0</v>
      </c>
      <c r="BU79" s="187">
        <f t="shared" si="120"/>
        <v>0</v>
      </c>
      <c r="BV79" s="186">
        <f t="shared" si="121"/>
        <v>0</v>
      </c>
      <c r="BW79" s="187">
        <f t="shared" si="122"/>
        <v>0</v>
      </c>
      <c r="BX79" s="186">
        <f t="shared" si="123"/>
        <v>0</v>
      </c>
      <c r="BY79" s="187">
        <f t="shared" si="124"/>
        <v>0</v>
      </c>
      <c r="BZ79" s="186">
        <f t="shared" si="125"/>
        <v>0</v>
      </c>
      <c r="CA79" s="187">
        <f t="shared" si="126"/>
        <v>0</v>
      </c>
      <c r="CB79" s="186">
        <f t="shared" si="127"/>
        <v>0</v>
      </c>
    </row>
    <row r="80" spans="1:80" ht="39.9" customHeight="1" x14ac:dyDescent="0.3">
      <c r="A80" s="8">
        <v>144</v>
      </c>
      <c r="B80" s="154"/>
      <c r="C80" s="155"/>
      <c r="D80" s="156"/>
      <c r="E80" s="151"/>
      <c r="F80" s="157"/>
      <c r="G80" s="152"/>
      <c r="H80" s="152"/>
      <c r="I80" s="153"/>
      <c r="P80" s="195"/>
      <c r="Q80" s="183">
        <f t="shared" si="64"/>
        <v>0</v>
      </c>
      <c r="R80" s="184">
        <f t="shared" si="65"/>
        <v>0</v>
      </c>
      <c r="S80" s="183">
        <f t="shared" si="66"/>
        <v>0</v>
      </c>
      <c r="T80" s="184">
        <f t="shared" si="67"/>
        <v>0</v>
      </c>
      <c r="U80" s="185">
        <f t="shared" si="68"/>
        <v>0</v>
      </c>
      <c r="V80" s="186">
        <f t="shared" si="69"/>
        <v>0</v>
      </c>
      <c r="W80" s="187">
        <f t="shared" si="70"/>
        <v>0</v>
      </c>
      <c r="X80" s="186">
        <f t="shared" si="71"/>
        <v>0</v>
      </c>
      <c r="Y80" s="187">
        <f t="shared" si="72"/>
        <v>0</v>
      </c>
      <c r="Z80" s="186">
        <f t="shared" si="73"/>
        <v>0</v>
      </c>
      <c r="AA80" s="187">
        <f t="shared" si="74"/>
        <v>0</v>
      </c>
      <c r="AB80" s="186">
        <f t="shared" si="75"/>
        <v>0</v>
      </c>
      <c r="AC80" s="187">
        <f t="shared" si="76"/>
        <v>0</v>
      </c>
      <c r="AD80" s="186">
        <f t="shared" si="77"/>
        <v>0</v>
      </c>
      <c r="AE80" s="187">
        <f t="shared" si="78"/>
        <v>0</v>
      </c>
      <c r="AF80" s="186">
        <f t="shared" si="79"/>
        <v>0</v>
      </c>
      <c r="AG80" s="187">
        <f t="shared" si="80"/>
        <v>0</v>
      </c>
      <c r="AH80" s="186">
        <f t="shared" si="81"/>
        <v>0</v>
      </c>
      <c r="AI80" s="187">
        <f t="shared" si="82"/>
        <v>0</v>
      </c>
      <c r="AJ80" s="186">
        <f t="shared" si="83"/>
        <v>0</v>
      </c>
      <c r="AK80" s="187">
        <f t="shared" si="84"/>
        <v>0</v>
      </c>
      <c r="AL80" s="186">
        <f t="shared" si="85"/>
        <v>0</v>
      </c>
      <c r="AM80" s="187">
        <f t="shared" si="86"/>
        <v>0</v>
      </c>
      <c r="AN80" s="186">
        <f t="shared" si="87"/>
        <v>0</v>
      </c>
      <c r="AO80" s="187">
        <f t="shared" si="88"/>
        <v>0</v>
      </c>
      <c r="AP80" s="186">
        <f t="shared" si="89"/>
        <v>0</v>
      </c>
      <c r="AQ80" s="187">
        <f t="shared" si="90"/>
        <v>0</v>
      </c>
      <c r="AR80" s="186">
        <f t="shared" si="91"/>
        <v>0</v>
      </c>
      <c r="AS80" s="187">
        <f t="shared" si="92"/>
        <v>0</v>
      </c>
      <c r="AT80" s="186">
        <f t="shared" si="93"/>
        <v>0</v>
      </c>
      <c r="AU80" s="187">
        <f t="shared" si="94"/>
        <v>0</v>
      </c>
      <c r="AV80" s="186">
        <f t="shared" si="95"/>
        <v>0</v>
      </c>
      <c r="AW80" s="187">
        <f t="shared" si="96"/>
        <v>0</v>
      </c>
      <c r="AX80" s="186">
        <f t="shared" si="97"/>
        <v>0</v>
      </c>
      <c r="AY80" s="187">
        <f t="shared" si="98"/>
        <v>0</v>
      </c>
      <c r="AZ80" s="186">
        <f t="shared" si="99"/>
        <v>0</v>
      </c>
      <c r="BA80" s="187">
        <f t="shared" si="100"/>
        <v>0</v>
      </c>
      <c r="BB80" s="186">
        <f t="shared" si="101"/>
        <v>0</v>
      </c>
      <c r="BC80" s="187">
        <f t="shared" si="102"/>
        <v>0</v>
      </c>
      <c r="BD80" s="186">
        <f t="shared" si="103"/>
        <v>0</v>
      </c>
      <c r="BE80" s="187">
        <f t="shared" si="104"/>
        <v>0</v>
      </c>
      <c r="BF80" s="186">
        <f t="shared" si="105"/>
        <v>0</v>
      </c>
      <c r="BG80" s="187">
        <f t="shared" si="106"/>
        <v>0</v>
      </c>
      <c r="BH80" s="186">
        <f t="shared" si="107"/>
        <v>0</v>
      </c>
      <c r="BI80" s="187">
        <f t="shared" si="108"/>
        <v>0</v>
      </c>
      <c r="BJ80" s="186">
        <f t="shared" si="109"/>
        <v>0</v>
      </c>
      <c r="BK80" s="187">
        <f t="shared" si="110"/>
        <v>0</v>
      </c>
      <c r="BL80" s="186">
        <f t="shared" si="111"/>
        <v>0</v>
      </c>
      <c r="BM80" s="187">
        <f t="shared" si="112"/>
        <v>0</v>
      </c>
      <c r="BN80" s="186">
        <f t="shared" si="113"/>
        <v>0</v>
      </c>
      <c r="BO80" s="187">
        <f t="shared" si="114"/>
        <v>0</v>
      </c>
      <c r="BP80" s="186">
        <f t="shared" si="115"/>
        <v>0</v>
      </c>
      <c r="BQ80" s="187">
        <f t="shared" si="116"/>
        <v>0</v>
      </c>
      <c r="BR80" s="186">
        <f t="shared" si="117"/>
        <v>0</v>
      </c>
      <c r="BS80" s="187">
        <f t="shared" si="118"/>
        <v>0</v>
      </c>
      <c r="BT80" s="186">
        <f t="shared" si="119"/>
        <v>0</v>
      </c>
      <c r="BU80" s="187">
        <f t="shared" si="120"/>
        <v>0</v>
      </c>
      <c r="BV80" s="186">
        <f t="shared" si="121"/>
        <v>0</v>
      </c>
      <c r="BW80" s="187">
        <f t="shared" si="122"/>
        <v>0</v>
      </c>
      <c r="BX80" s="186">
        <f t="shared" si="123"/>
        <v>0</v>
      </c>
      <c r="BY80" s="187">
        <f t="shared" si="124"/>
        <v>0</v>
      </c>
      <c r="BZ80" s="186">
        <f t="shared" si="125"/>
        <v>0</v>
      </c>
      <c r="CA80" s="187">
        <f t="shared" si="126"/>
        <v>0</v>
      </c>
      <c r="CB80" s="186">
        <f t="shared" si="127"/>
        <v>0</v>
      </c>
    </row>
    <row r="81" spans="1:80" ht="39.9" customHeight="1" x14ac:dyDescent="0.3">
      <c r="A81" s="8">
        <v>145</v>
      </c>
      <c r="B81" s="154"/>
      <c r="C81" s="155"/>
      <c r="D81" s="156"/>
      <c r="E81" s="151"/>
      <c r="F81" s="157"/>
      <c r="G81" s="152"/>
      <c r="H81" s="152"/>
      <c r="I81" s="153"/>
      <c r="P81" s="195"/>
      <c r="Q81" s="183">
        <f t="shared" si="64"/>
        <v>0</v>
      </c>
      <c r="R81" s="184">
        <f t="shared" si="65"/>
        <v>0</v>
      </c>
      <c r="S81" s="183">
        <f t="shared" si="66"/>
        <v>0</v>
      </c>
      <c r="T81" s="184">
        <f t="shared" si="67"/>
        <v>0</v>
      </c>
      <c r="U81" s="185">
        <f t="shared" si="68"/>
        <v>0</v>
      </c>
      <c r="V81" s="186">
        <f t="shared" si="69"/>
        <v>0</v>
      </c>
      <c r="W81" s="187">
        <f t="shared" si="70"/>
        <v>0</v>
      </c>
      <c r="X81" s="186">
        <f t="shared" si="71"/>
        <v>0</v>
      </c>
      <c r="Y81" s="187">
        <f t="shared" si="72"/>
        <v>0</v>
      </c>
      <c r="Z81" s="186">
        <f t="shared" si="73"/>
        <v>0</v>
      </c>
      <c r="AA81" s="187">
        <f t="shared" si="74"/>
        <v>0</v>
      </c>
      <c r="AB81" s="186">
        <f t="shared" si="75"/>
        <v>0</v>
      </c>
      <c r="AC81" s="187">
        <f t="shared" si="76"/>
        <v>0</v>
      </c>
      <c r="AD81" s="186">
        <f t="shared" si="77"/>
        <v>0</v>
      </c>
      <c r="AE81" s="187">
        <f t="shared" si="78"/>
        <v>0</v>
      </c>
      <c r="AF81" s="186">
        <f t="shared" si="79"/>
        <v>0</v>
      </c>
      <c r="AG81" s="187">
        <f t="shared" si="80"/>
        <v>0</v>
      </c>
      <c r="AH81" s="186">
        <f t="shared" si="81"/>
        <v>0</v>
      </c>
      <c r="AI81" s="187">
        <f t="shared" si="82"/>
        <v>0</v>
      </c>
      <c r="AJ81" s="186">
        <f t="shared" si="83"/>
        <v>0</v>
      </c>
      <c r="AK81" s="187">
        <f t="shared" si="84"/>
        <v>0</v>
      </c>
      <c r="AL81" s="186">
        <f t="shared" si="85"/>
        <v>0</v>
      </c>
      <c r="AM81" s="187">
        <f t="shared" si="86"/>
        <v>0</v>
      </c>
      <c r="AN81" s="186">
        <f t="shared" si="87"/>
        <v>0</v>
      </c>
      <c r="AO81" s="187">
        <f t="shared" si="88"/>
        <v>0</v>
      </c>
      <c r="AP81" s="186">
        <f t="shared" si="89"/>
        <v>0</v>
      </c>
      <c r="AQ81" s="187">
        <f t="shared" si="90"/>
        <v>0</v>
      </c>
      <c r="AR81" s="186">
        <f t="shared" si="91"/>
        <v>0</v>
      </c>
      <c r="AS81" s="187">
        <f t="shared" si="92"/>
        <v>0</v>
      </c>
      <c r="AT81" s="186">
        <f t="shared" si="93"/>
        <v>0</v>
      </c>
      <c r="AU81" s="187">
        <f t="shared" si="94"/>
        <v>0</v>
      </c>
      <c r="AV81" s="186">
        <f t="shared" si="95"/>
        <v>0</v>
      </c>
      <c r="AW81" s="187">
        <f t="shared" si="96"/>
        <v>0</v>
      </c>
      <c r="AX81" s="186">
        <f t="shared" si="97"/>
        <v>0</v>
      </c>
      <c r="AY81" s="187">
        <f t="shared" si="98"/>
        <v>0</v>
      </c>
      <c r="AZ81" s="186">
        <f t="shared" si="99"/>
        <v>0</v>
      </c>
      <c r="BA81" s="187">
        <f t="shared" si="100"/>
        <v>0</v>
      </c>
      <c r="BB81" s="186">
        <f t="shared" si="101"/>
        <v>0</v>
      </c>
      <c r="BC81" s="187">
        <f t="shared" si="102"/>
        <v>0</v>
      </c>
      <c r="BD81" s="186">
        <f t="shared" si="103"/>
        <v>0</v>
      </c>
      <c r="BE81" s="187">
        <f t="shared" si="104"/>
        <v>0</v>
      </c>
      <c r="BF81" s="186">
        <f t="shared" si="105"/>
        <v>0</v>
      </c>
      <c r="BG81" s="187">
        <f t="shared" si="106"/>
        <v>0</v>
      </c>
      <c r="BH81" s="186">
        <f t="shared" si="107"/>
        <v>0</v>
      </c>
      <c r="BI81" s="187">
        <f t="shared" si="108"/>
        <v>0</v>
      </c>
      <c r="BJ81" s="186">
        <f t="shared" si="109"/>
        <v>0</v>
      </c>
      <c r="BK81" s="187">
        <f t="shared" si="110"/>
        <v>0</v>
      </c>
      <c r="BL81" s="186">
        <f t="shared" si="111"/>
        <v>0</v>
      </c>
      <c r="BM81" s="187">
        <f t="shared" si="112"/>
        <v>0</v>
      </c>
      <c r="BN81" s="186">
        <f t="shared" si="113"/>
        <v>0</v>
      </c>
      <c r="BO81" s="187">
        <f t="shared" si="114"/>
        <v>0</v>
      </c>
      <c r="BP81" s="186">
        <f t="shared" si="115"/>
        <v>0</v>
      </c>
      <c r="BQ81" s="187">
        <f t="shared" si="116"/>
        <v>0</v>
      </c>
      <c r="BR81" s="186">
        <f t="shared" si="117"/>
        <v>0</v>
      </c>
      <c r="BS81" s="187">
        <f t="shared" si="118"/>
        <v>0</v>
      </c>
      <c r="BT81" s="186">
        <f t="shared" si="119"/>
        <v>0</v>
      </c>
      <c r="BU81" s="187">
        <f t="shared" si="120"/>
        <v>0</v>
      </c>
      <c r="BV81" s="186">
        <f t="shared" si="121"/>
        <v>0</v>
      </c>
      <c r="BW81" s="187">
        <f t="shared" si="122"/>
        <v>0</v>
      </c>
      <c r="BX81" s="186">
        <f t="shared" si="123"/>
        <v>0</v>
      </c>
      <c r="BY81" s="187">
        <f t="shared" si="124"/>
        <v>0</v>
      </c>
      <c r="BZ81" s="186">
        <f t="shared" si="125"/>
        <v>0</v>
      </c>
      <c r="CA81" s="187">
        <f t="shared" si="126"/>
        <v>0</v>
      </c>
      <c r="CB81" s="186">
        <f t="shared" si="127"/>
        <v>0</v>
      </c>
    </row>
    <row r="82" spans="1:80" ht="39.9" customHeight="1" x14ac:dyDescent="0.3">
      <c r="A82" s="8">
        <v>146</v>
      </c>
      <c r="B82" s="154"/>
      <c r="C82" s="155"/>
      <c r="D82" s="156"/>
      <c r="E82" s="151"/>
      <c r="F82" s="157"/>
      <c r="G82" s="152"/>
      <c r="H82" s="152"/>
      <c r="I82" s="153"/>
      <c r="P82" s="195"/>
      <c r="Q82" s="183">
        <f t="shared" si="64"/>
        <v>0</v>
      </c>
      <c r="R82" s="184">
        <f t="shared" si="65"/>
        <v>0</v>
      </c>
      <c r="S82" s="183">
        <f t="shared" si="66"/>
        <v>0</v>
      </c>
      <c r="T82" s="184">
        <f t="shared" si="67"/>
        <v>0</v>
      </c>
      <c r="U82" s="185">
        <f t="shared" si="68"/>
        <v>0</v>
      </c>
      <c r="V82" s="186">
        <f t="shared" si="69"/>
        <v>0</v>
      </c>
      <c r="W82" s="187">
        <f t="shared" si="70"/>
        <v>0</v>
      </c>
      <c r="X82" s="186">
        <f t="shared" si="71"/>
        <v>0</v>
      </c>
      <c r="Y82" s="187">
        <f t="shared" si="72"/>
        <v>0</v>
      </c>
      <c r="Z82" s="186">
        <f t="shared" si="73"/>
        <v>0</v>
      </c>
      <c r="AA82" s="187">
        <f t="shared" si="74"/>
        <v>0</v>
      </c>
      <c r="AB82" s="186">
        <f t="shared" si="75"/>
        <v>0</v>
      </c>
      <c r="AC82" s="187">
        <f t="shared" si="76"/>
        <v>0</v>
      </c>
      <c r="AD82" s="186">
        <f t="shared" si="77"/>
        <v>0</v>
      </c>
      <c r="AE82" s="187">
        <f t="shared" si="78"/>
        <v>0</v>
      </c>
      <c r="AF82" s="186">
        <f t="shared" si="79"/>
        <v>0</v>
      </c>
      <c r="AG82" s="187">
        <f t="shared" si="80"/>
        <v>0</v>
      </c>
      <c r="AH82" s="186">
        <f t="shared" si="81"/>
        <v>0</v>
      </c>
      <c r="AI82" s="187">
        <f t="shared" si="82"/>
        <v>0</v>
      </c>
      <c r="AJ82" s="186">
        <f t="shared" si="83"/>
        <v>0</v>
      </c>
      <c r="AK82" s="187">
        <f t="shared" si="84"/>
        <v>0</v>
      </c>
      <c r="AL82" s="186">
        <f t="shared" si="85"/>
        <v>0</v>
      </c>
      <c r="AM82" s="187">
        <f t="shared" si="86"/>
        <v>0</v>
      </c>
      <c r="AN82" s="186">
        <f t="shared" si="87"/>
        <v>0</v>
      </c>
      <c r="AO82" s="187">
        <f t="shared" si="88"/>
        <v>0</v>
      </c>
      <c r="AP82" s="186">
        <f t="shared" si="89"/>
        <v>0</v>
      </c>
      <c r="AQ82" s="187">
        <f t="shared" si="90"/>
        <v>0</v>
      </c>
      <c r="AR82" s="186">
        <f t="shared" si="91"/>
        <v>0</v>
      </c>
      <c r="AS82" s="187">
        <f t="shared" si="92"/>
        <v>0</v>
      </c>
      <c r="AT82" s="186">
        <f t="shared" si="93"/>
        <v>0</v>
      </c>
      <c r="AU82" s="187">
        <f t="shared" si="94"/>
        <v>0</v>
      </c>
      <c r="AV82" s="186">
        <f t="shared" si="95"/>
        <v>0</v>
      </c>
      <c r="AW82" s="187">
        <f t="shared" si="96"/>
        <v>0</v>
      </c>
      <c r="AX82" s="186">
        <f t="shared" si="97"/>
        <v>0</v>
      </c>
      <c r="AY82" s="187">
        <f t="shared" si="98"/>
        <v>0</v>
      </c>
      <c r="AZ82" s="186">
        <f t="shared" si="99"/>
        <v>0</v>
      </c>
      <c r="BA82" s="187">
        <f t="shared" si="100"/>
        <v>0</v>
      </c>
      <c r="BB82" s="186">
        <f t="shared" si="101"/>
        <v>0</v>
      </c>
      <c r="BC82" s="187">
        <f t="shared" si="102"/>
        <v>0</v>
      </c>
      <c r="BD82" s="186">
        <f t="shared" si="103"/>
        <v>0</v>
      </c>
      <c r="BE82" s="187">
        <f t="shared" si="104"/>
        <v>0</v>
      </c>
      <c r="BF82" s="186">
        <f t="shared" si="105"/>
        <v>0</v>
      </c>
      <c r="BG82" s="187">
        <f t="shared" si="106"/>
        <v>0</v>
      </c>
      <c r="BH82" s="186">
        <f t="shared" si="107"/>
        <v>0</v>
      </c>
      <c r="BI82" s="187">
        <f t="shared" si="108"/>
        <v>0</v>
      </c>
      <c r="BJ82" s="186">
        <f t="shared" si="109"/>
        <v>0</v>
      </c>
      <c r="BK82" s="187">
        <f t="shared" si="110"/>
        <v>0</v>
      </c>
      <c r="BL82" s="186">
        <f t="shared" si="111"/>
        <v>0</v>
      </c>
      <c r="BM82" s="187">
        <f t="shared" si="112"/>
        <v>0</v>
      </c>
      <c r="BN82" s="186">
        <f t="shared" si="113"/>
        <v>0</v>
      </c>
      <c r="BO82" s="187">
        <f t="shared" si="114"/>
        <v>0</v>
      </c>
      <c r="BP82" s="186">
        <f t="shared" si="115"/>
        <v>0</v>
      </c>
      <c r="BQ82" s="187">
        <f t="shared" si="116"/>
        <v>0</v>
      </c>
      <c r="BR82" s="186">
        <f t="shared" si="117"/>
        <v>0</v>
      </c>
      <c r="BS82" s="187">
        <f t="shared" si="118"/>
        <v>0</v>
      </c>
      <c r="BT82" s="186">
        <f t="shared" si="119"/>
        <v>0</v>
      </c>
      <c r="BU82" s="187">
        <f t="shared" si="120"/>
        <v>0</v>
      </c>
      <c r="BV82" s="186">
        <f t="shared" si="121"/>
        <v>0</v>
      </c>
      <c r="BW82" s="187">
        <f t="shared" si="122"/>
        <v>0</v>
      </c>
      <c r="BX82" s="186">
        <f t="shared" si="123"/>
        <v>0</v>
      </c>
      <c r="BY82" s="187">
        <f t="shared" si="124"/>
        <v>0</v>
      </c>
      <c r="BZ82" s="186">
        <f t="shared" si="125"/>
        <v>0</v>
      </c>
      <c r="CA82" s="187">
        <f t="shared" si="126"/>
        <v>0</v>
      </c>
      <c r="CB82" s="186">
        <f t="shared" si="127"/>
        <v>0</v>
      </c>
    </row>
    <row r="83" spans="1:80" ht="39.9" customHeight="1" x14ac:dyDescent="0.3">
      <c r="A83" s="8">
        <v>147</v>
      </c>
      <c r="B83" s="154"/>
      <c r="C83" s="155"/>
      <c r="D83" s="156"/>
      <c r="E83" s="151"/>
      <c r="F83" s="157"/>
      <c r="G83" s="152"/>
      <c r="H83" s="152"/>
      <c r="I83" s="153"/>
      <c r="P83" s="195"/>
      <c r="Q83" s="183">
        <f t="shared" si="64"/>
        <v>0</v>
      </c>
      <c r="R83" s="184">
        <f t="shared" si="65"/>
        <v>0</v>
      </c>
      <c r="S83" s="183">
        <f t="shared" si="66"/>
        <v>0</v>
      </c>
      <c r="T83" s="184">
        <f t="shared" si="67"/>
        <v>0</v>
      </c>
      <c r="U83" s="185">
        <f t="shared" si="68"/>
        <v>0</v>
      </c>
      <c r="V83" s="186">
        <f t="shared" si="69"/>
        <v>0</v>
      </c>
      <c r="W83" s="187">
        <f t="shared" si="70"/>
        <v>0</v>
      </c>
      <c r="X83" s="186">
        <f t="shared" si="71"/>
        <v>0</v>
      </c>
      <c r="Y83" s="187">
        <f t="shared" si="72"/>
        <v>0</v>
      </c>
      <c r="Z83" s="186">
        <f t="shared" si="73"/>
        <v>0</v>
      </c>
      <c r="AA83" s="187">
        <f t="shared" si="74"/>
        <v>0</v>
      </c>
      <c r="AB83" s="186">
        <f t="shared" si="75"/>
        <v>0</v>
      </c>
      <c r="AC83" s="187">
        <f t="shared" si="76"/>
        <v>0</v>
      </c>
      <c r="AD83" s="186">
        <f t="shared" si="77"/>
        <v>0</v>
      </c>
      <c r="AE83" s="187">
        <f t="shared" si="78"/>
        <v>0</v>
      </c>
      <c r="AF83" s="186">
        <f t="shared" si="79"/>
        <v>0</v>
      </c>
      <c r="AG83" s="187">
        <f t="shared" si="80"/>
        <v>0</v>
      </c>
      <c r="AH83" s="186">
        <f t="shared" si="81"/>
        <v>0</v>
      </c>
      <c r="AI83" s="187">
        <f t="shared" si="82"/>
        <v>0</v>
      </c>
      <c r="AJ83" s="186">
        <f t="shared" si="83"/>
        <v>0</v>
      </c>
      <c r="AK83" s="187">
        <f t="shared" si="84"/>
        <v>0</v>
      </c>
      <c r="AL83" s="186">
        <f t="shared" si="85"/>
        <v>0</v>
      </c>
      <c r="AM83" s="187">
        <f t="shared" si="86"/>
        <v>0</v>
      </c>
      <c r="AN83" s="186">
        <f t="shared" si="87"/>
        <v>0</v>
      </c>
      <c r="AO83" s="187">
        <f t="shared" si="88"/>
        <v>0</v>
      </c>
      <c r="AP83" s="186">
        <f t="shared" si="89"/>
        <v>0</v>
      </c>
      <c r="AQ83" s="187">
        <f t="shared" si="90"/>
        <v>0</v>
      </c>
      <c r="AR83" s="186">
        <f t="shared" si="91"/>
        <v>0</v>
      </c>
      <c r="AS83" s="187">
        <f t="shared" si="92"/>
        <v>0</v>
      </c>
      <c r="AT83" s="186">
        <f t="shared" si="93"/>
        <v>0</v>
      </c>
      <c r="AU83" s="187">
        <f t="shared" si="94"/>
        <v>0</v>
      </c>
      <c r="AV83" s="186">
        <f t="shared" si="95"/>
        <v>0</v>
      </c>
      <c r="AW83" s="187">
        <f t="shared" si="96"/>
        <v>0</v>
      </c>
      <c r="AX83" s="186">
        <f t="shared" si="97"/>
        <v>0</v>
      </c>
      <c r="AY83" s="187">
        <f t="shared" si="98"/>
        <v>0</v>
      </c>
      <c r="AZ83" s="186">
        <f t="shared" si="99"/>
        <v>0</v>
      </c>
      <c r="BA83" s="187">
        <f t="shared" si="100"/>
        <v>0</v>
      </c>
      <c r="BB83" s="186">
        <f t="shared" si="101"/>
        <v>0</v>
      </c>
      <c r="BC83" s="187">
        <f t="shared" si="102"/>
        <v>0</v>
      </c>
      <c r="BD83" s="186">
        <f t="shared" si="103"/>
        <v>0</v>
      </c>
      <c r="BE83" s="187">
        <f t="shared" si="104"/>
        <v>0</v>
      </c>
      <c r="BF83" s="186">
        <f t="shared" si="105"/>
        <v>0</v>
      </c>
      <c r="BG83" s="187">
        <f t="shared" si="106"/>
        <v>0</v>
      </c>
      <c r="BH83" s="186">
        <f t="shared" si="107"/>
        <v>0</v>
      </c>
      <c r="BI83" s="187">
        <f t="shared" si="108"/>
        <v>0</v>
      </c>
      <c r="BJ83" s="186">
        <f t="shared" si="109"/>
        <v>0</v>
      </c>
      <c r="BK83" s="187">
        <f t="shared" si="110"/>
        <v>0</v>
      </c>
      <c r="BL83" s="186">
        <f t="shared" si="111"/>
        <v>0</v>
      </c>
      <c r="BM83" s="187">
        <f t="shared" si="112"/>
        <v>0</v>
      </c>
      <c r="BN83" s="186">
        <f t="shared" si="113"/>
        <v>0</v>
      </c>
      <c r="BO83" s="187">
        <f t="shared" si="114"/>
        <v>0</v>
      </c>
      <c r="BP83" s="186">
        <f t="shared" si="115"/>
        <v>0</v>
      </c>
      <c r="BQ83" s="187">
        <f t="shared" si="116"/>
        <v>0</v>
      </c>
      <c r="BR83" s="186">
        <f t="shared" si="117"/>
        <v>0</v>
      </c>
      <c r="BS83" s="187">
        <f t="shared" si="118"/>
        <v>0</v>
      </c>
      <c r="BT83" s="186">
        <f t="shared" si="119"/>
        <v>0</v>
      </c>
      <c r="BU83" s="187">
        <f t="shared" si="120"/>
        <v>0</v>
      </c>
      <c r="BV83" s="186">
        <f t="shared" si="121"/>
        <v>0</v>
      </c>
      <c r="BW83" s="187">
        <f t="shared" si="122"/>
        <v>0</v>
      </c>
      <c r="BX83" s="186">
        <f t="shared" si="123"/>
        <v>0</v>
      </c>
      <c r="BY83" s="187">
        <f t="shared" si="124"/>
        <v>0</v>
      </c>
      <c r="BZ83" s="186">
        <f t="shared" si="125"/>
        <v>0</v>
      </c>
      <c r="CA83" s="187">
        <f t="shared" si="126"/>
        <v>0</v>
      </c>
      <c r="CB83" s="186">
        <f t="shared" si="127"/>
        <v>0</v>
      </c>
    </row>
    <row r="84" spans="1:80" ht="39.9" customHeight="1" x14ac:dyDescent="0.3">
      <c r="A84" s="8">
        <v>148</v>
      </c>
      <c r="B84" s="154"/>
      <c r="C84" s="155"/>
      <c r="D84" s="156"/>
      <c r="E84" s="151"/>
      <c r="F84" s="157"/>
      <c r="G84" s="152"/>
      <c r="H84" s="152"/>
      <c r="I84" s="153"/>
      <c r="P84" s="195"/>
      <c r="Q84" s="183">
        <f t="shared" si="64"/>
        <v>0</v>
      </c>
      <c r="R84" s="184">
        <f t="shared" si="65"/>
        <v>0</v>
      </c>
      <c r="S84" s="183">
        <f t="shared" si="66"/>
        <v>0</v>
      </c>
      <c r="T84" s="184">
        <f t="shared" si="67"/>
        <v>0</v>
      </c>
      <c r="U84" s="185">
        <f t="shared" si="68"/>
        <v>0</v>
      </c>
      <c r="V84" s="186">
        <f t="shared" si="69"/>
        <v>0</v>
      </c>
      <c r="W84" s="187">
        <f t="shared" si="70"/>
        <v>0</v>
      </c>
      <c r="X84" s="186">
        <f t="shared" si="71"/>
        <v>0</v>
      </c>
      <c r="Y84" s="187">
        <f t="shared" si="72"/>
        <v>0</v>
      </c>
      <c r="Z84" s="186">
        <f t="shared" si="73"/>
        <v>0</v>
      </c>
      <c r="AA84" s="187">
        <f t="shared" si="74"/>
        <v>0</v>
      </c>
      <c r="AB84" s="186">
        <f t="shared" si="75"/>
        <v>0</v>
      </c>
      <c r="AC84" s="187">
        <f t="shared" si="76"/>
        <v>0</v>
      </c>
      <c r="AD84" s="186">
        <f t="shared" si="77"/>
        <v>0</v>
      </c>
      <c r="AE84" s="187">
        <f t="shared" si="78"/>
        <v>0</v>
      </c>
      <c r="AF84" s="186">
        <f t="shared" si="79"/>
        <v>0</v>
      </c>
      <c r="AG84" s="187">
        <f t="shared" si="80"/>
        <v>0</v>
      </c>
      <c r="AH84" s="186">
        <f t="shared" si="81"/>
        <v>0</v>
      </c>
      <c r="AI84" s="187">
        <f t="shared" si="82"/>
        <v>0</v>
      </c>
      <c r="AJ84" s="186">
        <f t="shared" si="83"/>
        <v>0</v>
      </c>
      <c r="AK84" s="187">
        <f t="shared" si="84"/>
        <v>0</v>
      </c>
      <c r="AL84" s="186">
        <f t="shared" si="85"/>
        <v>0</v>
      </c>
      <c r="AM84" s="187">
        <f t="shared" si="86"/>
        <v>0</v>
      </c>
      <c r="AN84" s="186">
        <f t="shared" si="87"/>
        <v>0</v>
      </c>
      <c r="AO84" s="187">
        <f t="shared" si="88"/>
        <v>0</v>
      </c>
      <c r="AP84" s="186">
        <f t="shared" si="89"/>
        <v>0</v>
      </c>
      <c r="AQ84" s="187">
        <f t="shared" si="90"/>
        <v>0</v>
      </c>
      <c r="AR84" s="186">
        <f t="shared" si="91"/>
        <v>0</v>
      </c>
      <c r="AS84" s="187">
        <f t="shared" si="92"/>
        <v>0</v>
      </c>
      <c r="AT84" s="186">
        <f t="shared" si="93"/>
        <v>0</v>
      </c>
      <c r="AU84" s="187">
        <f t="shared" si="94"/>
        <v>0</v>
      </c>
      <c r="AV84" s="186">
        <f t="shared" si="95"/>
        <v>0</v>
      </c>
      <c r="AW84" s="187">
        <f t="shared" si="96"/>
        <v>0</v>
      </c>
      <c r="AX84" s="186">
        <f t="shared" si="97"/>
        <v>0</v>
      </c>
      <c r="AY84" s="187">
        <f t="shared" si="98"/>
        <v>0</v>
      </c>
      <c r="AZ84" s="186">
        <f t="shared" si="99"/>
        <v>0</v>
      </c>
      <c r="BA84" s="187">
        <f t="shared" si="100"/>
        <v>0</v>
      </c>
      <c r="BB84" s="186">
        <f t="shared" si="101"/>
        <v>0</v>
      </c>
      <c r="BC84" s="187">
        <f t="shared" si="102"/>
        <v>0</v>
      </c>
      <c r="BD84" s="186">
        <f t="shared" si="103"/>
        <v>0</v>
      </c>
      <c r="BE84" s="187">
        <f t="shared" si="104"/>
        <v>0</v>
      </c>
      <c r="BF84" s="186">
        <f t="shared" si="105"/>
        <v>0</v>
      </c>
      <c r="BG84" s="187">
        <f t="shared" si="106"/>
        <v>0</v>
      </c>
      <c r="BH84" s="186">
        <f t="shared" si="107"/>
        <v>0</v>
      </c>
      <c r="BI84" s="187">
        <f t="shared" si="108"/>
        <v>0</v>
      </c>
      <c r="BJ84" s="186">
        <f t="shared" si="109"/>
        <v>0</v>
      </c>
      <c r="BK84" s="187">
        <f t="shared" si="110"/>
        <v>0</v>
      </c>
      <c r="BL84" s="186">
        <f t="shared" si="111"/>
        <v>0</v>
      </c>
      <c r="BM84" s="187">
        <f t="shared" si="112"/>
        <v>0</v>
      </c>
      <c r="BN84" s="186">
        <f t="shared" si="113"/>
        <v>0</v>
      </c>
      <c r="BO84" s="187">
        <f t="shared" si="114"/>
        <v>0</v>
      </c>
      <c r="BP84" s="186">
        <f t="shared" si="115"/>
        <v>0</v>
      </c>
      <c r="BQ84" s="187">
        <f t="shared" si="116"/>
        <v>0</v>
      </c>
      <c r="BR84" s="186">
        <f t="shared" si="117"/>
        <v>0</v>
      </c>
      <c r="BS84" s="187">
        <f t="shared" si="118"/>
        <v>0</v>
      </c>
      <c r="BT84" s="186">
        <f t="shared" si="119"/>
        <v>0</v>
      </c>
      <c r="BU84" s="187">
        <f t="shared" si="120"/>
        <v>0</v>
      </c>
      <c r="BV84" s="186">
        <f t="shared" si="121"/>
        <v>0</v>
      </c>
      <c r="BW84" s="187">
        <f t="shared" si="122"/>
        <v>0</v>
      </c>
      <c r="BX84" s="186">
        <f t="shared" si="123"/>
        <v>0</v>
      </c>
      <c r="BY84" s="187">
        <f t="shared" si="124"/>
        <v>0</v>
      </c>
      <c r="BZ84" s="186">
        <f t="shared" si="125"/>
        <v>0</v>
      </c>
      <c r="CA84" s="187">
        <f t="shared" si="126"/>
        <v>0</v>
      </c>
      <c r="CB84" s="186">
        <f t="shared" si="127"/>
        <v>0</v>
      </c>
    </row>
    <row r="85" spans="1:80" ht="39.9" customHeight="1" x14ac:dyDescent="0.3">
      <c r="A85" s="8">
        <v>149</v>
      </c>
      <c r="B85" s="154"/>
      <c r="C85" s="155"/>
      <c r="D85" s="156"/>
      <c r="E85" s="151"/>
      <c r="F85" s="157"/>
      <c r="G85" s="152"/>
      <c r="H85" s="152"/>
      <c r="I85" s="153"/>
      <c r="P85" s="195"/>
      <c r="Q85" s="183">
        <f t="shared" si="64"/>
        <v>0</v>
      </c>
      <c r="R85" s="184">
        <f t="shared" si="65"/>
        <v>0</v>
      </c>
      <c r="S85" s="183">
        <f t="shared" si="66"/>
        <v>0</v>
      </c>
      <c r="T85" s="184">
        <f t="shared" si="67"/>
        <v>0</v>
      </c>
      <c r="U85" s="185">
        <f t="shared" si="68"/>
        <v>0</v>
      </c>
      <c r="V85" s="186">
        <f t="shared" si="69"/>
        <v>0</v>
      </c>
      <c r="W85" s="187">
        <f t="shared" si="70"/>
        <v>0</v>
      </c>
      <c r="X85" s="186">
        <f t="shared" si="71"/>
        <v>0</v>
      </c>
      <c r="Y85" s="187">
        <f t="shared" si="72"/>
        <v>0</v>
      </c>
      <c r="Z85" s="186">
        <f t="shared" si="73"/>
        <v>0</v>
      </c>
      <c r="AA85" s="187">
        <f t="shared" si="74"/>
        <v>0</v>
      </c>
      <c r="AB85" s="186">
        <f t="shared" si="75"/>
        <v>0</v>
      </c>
      <c r="AC85" s="187">
        <f t="shared" si="76"/>
        <v>0</v>
      </c>
      <c r="AD85" s="186">
        <f t="shared" si="77"/>
        <v>0</v>
      </c>
      <c r="AE85" s="187">
        <f t="shared" si="78"/>
        <v>0</v>
      </c>
      <c r="AF85" s="186">
        <f t="shared" si="79"/>
        <v>0</v>
      </c>
      <c r="AG85" s="187">
        <f t="shared" si="80"/>
        <v>0</v>
      </c>
      <c r="AH85" s="186">
        <f t="shared" si="81"/>
        <v>0</v>
      </c>
      <c r="AI85" s="187">
        <f t="shared" si="82"/>
        <v>0</v>
      </c>
      <c r="AJ85" s="186">
        <f t="shared" si="83"/>
        <v>0</v>
      </c>
      <c r="AK85" s="187">
        <f t="shared" si="84"/>
        <v>0</v>
      </c>
      <c r="AL85" s="186">
        <f t="shared" si="85"/>
        <v>0</v>
      </c>
      <c r="AM85" s="187">
        <f t="shared" si="86"/>
        <v>0</v>
      </c>
      <c r="AN85" s="186">
        <f t="shared" si="87"/>
        <v>0</v>
      </c>
      <c r="AO85" s="187">
        <f t="shared" si="88"/>
        <v>0</v>
      </c>
      <c r="AP85" s="186">
        <f t="shared" si="89"/>
        <v>0</v>
      </c>
      <c r="AQ85" s="187">
        <f t="shared" si="90"/>
        <v>0</v>
      </c>
      <c r="AR85" s="186">
        <f t="shared" si="91"/>
        <v>0</v>
      </c>
      <c r="AS85" s="187">
        <f t="shared" si="92"/>
        <v>0</v>
      </c>
      <c r="AT85" s="186">
        <f t="shared" si="93"/>
        <v>0</v>
      </c>
      <c r="AU85" s="187">
        <f t="shared" si="94"/>
        <v>0</v>
      </c>
      <c r="AV85" s="186">
        <f t="shared" si="95"/>
        <v>0</v>
      </c>
      <c r="AW85" s="187">
        <f t="shared" si="96"/>
        <v>0</v>
      </c>
      <c r="AX85" s="186">
        <f t="shared" si="97"/>
        <v>0</v>
      </c>
      <c r="AY85" s="187">
        <f t="shared" si="98"/>
        <v>0</v>
      </c>
      <c r="AZ85" s="186">
        <f t="shared" si="99"/>
        <v>0</v>
      </c>
      <c r="BA85" s="187">
        <f t="shared" si="100"/>
        <v>0</v>
      </c>
      <c r="BB85" s="186">
        <f t="shared" si="101"/>
        <v>0</v>
      </c>
      <c r="BC85" s="187">
        <f t="shared" si="102"/>
        <v>0</v>
      </c>
      <c r="BD85" s="186">
        <f t="shared" si="103"/>
        <v>0</v>
      </c>
      <c r="BE85" s="187">
        <f t="shared" si="104"/>
        <v>0</v>
      </c>
      <c r="BF85" s="186">
        <f t="shared" si="105"/>
        <v>0</v>
      </c>
      <c r="BG85" s="187">
        <f t="shared" si="106"/>
        <v>0</v>
      </c>
      <c r="BH85" s="186">
        <f t="shared" si="107"/>
        <v>0</v>
      </c>
      <c r="BI85" s="187">
        <f t="shared" si="108"/>
        <v>0</v>
      </c>
      <c r="BJ85" s="186">
        <f t="shared" si="109"/>
        <v>0</v>
      </c>
      <c r="BK85" s="187">
        <f t="shared" si="110"/>
        <v>0</v>
      </c>
      <c r="BL85" s="186">
        <f t="shared" si="111"/>
        <v>0</v>
      </c>
      <c r="BM85" s="187">
        <f t="shared" si="112"/>
        <v>0</v>
      </c>
      <c r="BN85" s="186">
        <f t="shared" si="113"/>
        <v>0</v>
      </c>
      <c r="BO85" s="187">
        <f t="shared" si="114"/>
        <v>0</v>
      </c>
      <c r="BP85" s="186">
        <f t="shared" si="115"/>
        <v>0</v>
      </c>
      <c r="BQ85" s="187">
        <f t="shared" si="116"/>
        <v>0</v>
      </c>
      <c r="BR85" s="186">
        <f t="shared" si="117"/>
        <v>0</v>
      </c>
      <c r="BS85" s="187">
        <f t="shared" si="118"/>
        <v>0</v>
      </c>
      <c r="BT85" s="186">
        <f t="shared" si="119"/>
        <v>0</v>
      </c>
      <c r="BU85" s="187">
        <f t="shared" si="120"/>
        <v>0</v>
      </c>
      <c r="BV85" s="186">
        <f t="shared" si="121"/>
        <v>0</v>
      </c>
      <c r="BW85" s="187">
        <f t="shared" si="122"/>
        <v>0</v>
      </c>
      <c r="BX85" s="186">
        <f t="shared" si="123"/>
        <v>0</v>
      </c>
      <c r="BY85" s="187">
        <f t="shared" si="124"/>
        <v>0</v>
      </c>
      <c r="BZ85" s="186">
        <f t="shared" si="125"/>
        <v>0</v>
      </c>
      <c r="CA85" s="187">
        <f t="shared" si="126"/>
        <v>0</v>
      </c>
      <c r="CB85" s="186">
        <f t="shared" si="127"/>
        <v>0</v>
      </c>
    </row>
    <row r="86" spans="1:80" ht="39.9" customHeight="1" x14ac:dyDescent="0.3">
      <c r="A86" s="8">
        <v>150</v>
      </c>
      <c r="B86" s="154"/>
      <c r="C86" s="155"/>
      <c r="D86" s="156"/>
      <c r="E86" s="151"/>
      <c r="F86" s="157"/>
      <c r="G86" s="152"/>
      <c r="H86" s="152"/>
      <c r="I86" s="153"/>
      <c r="P86" s="195"/>
      <c r="Q86" s="183">
        <f t="shared" si="64"/>
        <v>0</v>
      </c>
      <c r="R86" s="184">
        <f t="shared" si="65"/>
        <v>0</v>
      </c>
      <c r="S86" s="183">
        <f t="shared" si="66"/>
        <v>0</v>
      </c>
      <c r="T86" s="184">
        <f t="shared" si="67"/>
        <v>0</v>
      </c>
      <c r="U86" s="185">
        <f t="shared" si="68"/>
        <v>0</v>
      </c>
      <c r="V86" s="186">
        <f t="shared" si="69"/>
        <v>0</v>
      </c>
      <c r="W86" s="187">
        <f t="shared" si="70"/>
        <v>0</v>
      </c>
      <c r="X86" s="186">
        <f t="shared" si="71"/>
        <v>0</v>
      </c>
      <c r="Y86" s="187">
        <f t="shared" si="72"/>
        <v>0</v>
      </c>
      <c r="Z86" s="186">
        <f t="shared" si="73"/>
        <v>0</v>
      </c>
      <c r="AA86" s="187">
        <f t="shared" si="74"/>
        <v>0</v>
      </c>
      <c r="AB86" s="186">
        <f t="shared" si="75"/>
        <v>0</v>
      </c>
      <c r="AC86" s="187">
        <f t="shared" si="76"/>
        <v>0</v>
      </c>
      <c r="AD86" s="186">
        <f t="shared" si="77"/>
        <v>0</v>
      </c>
      <c r="AE86" s="187">
        <f t="shared" si="78"/>
        <v>0</v>
      </c>
      <c r="AF86" s="186">
        <f t="shared" si="79"/>
        <v>0</v>
      </c>
      <c r="AG86" s="187">
        <f t="shared" si="80"/>
        <v>0</v>
      </c>
      <c r="AH86" s="186">
        <f t="shared" si="81"/>
        <v>0</v>
      </c>
      <c r="AI86" s="187">
        <f t="shared" si="82"/>
        <v>0</v>
      </c>
      <c r="AJ86" s="186">
        <f t="shared" si="83"/>
        <v>0</v>
      </c>
      <c r="AK86" s="187">
        <f t="shared" si="84"/>
        <v>0</v>
      </c>
      <c r="AL86" s="186">
        <f t="shared" si="85"/>
        <v>0</v>
      </c>
      <c r="AM86" s="187">
        <f t="shared" si="86"/>
        <v>0</v>
      </c>
      <c r="AN86" s="186">
        <f t="shared" si="87"/>
        <v>0</v>
      </c>
      <c r="AO86" s="187">
        <f t="shared" si="88"/>
        <v>0</v>
      </c>
      <c r="AP86" s="186">
        <f t="shared" si="89"/>
        <v>0</v>
      </c>
      <c r="AQ86" s="187">
        <f t="shared" si="90"/>
        <v>0</v>
      </c>
      <c r="AR86" s="186">
        <f t="shared" si="91"/>
        <v>0</v>
      </c>
      <c r="AS86" s="187">
        <f t="shared" si="92"/>
        <v>0</v>
      </c>
      <c r="AT86" s="186">
        <f t="shared" si="93"/>
        <v>0</v>
      </c>
      <c r="AU86" s="187">
        <f t="shared" si="94"/>
        <v>0</v>
      </c>
      <c r="AV86" s="186">
        <f t="shared" si="95"/>
        <v>0</v>
      </c>
      <c r="AW86" s="187">
        <f t="shared" si="96"/>
        <v>0</v>
      </c>
      <c r="AX86" s="186">
        <f t="shared" si="97"/>
        <v>0</v>
      </c>
      <c r="AY86" s="187">
        <f t="shared" si="98"/>
        <v>0</v>
      </c>
      <c r="AZ86" s="186">
        <f t="shared" si="99"/>
        <v>0</v>
      </c>
      <c r="BA86" s="187">
        <f t="shared" si="100"/>
        <v>0</v>
      </c>
      <c r="BB86" s="186">
        <f t="shared" si="101"/>
        <v>0</v>
      </c>
      <c r="BC86" s="187">
        <f t="shared" si="102"/>
        <v>0</v>
      </c>
      <c r="BD86" s="186">
        <f t="shared" si="103"/>
        <v>0</v>
      </c>
      <c r="BE86" s="187">
        <f t="shared" si="104"/>
        <v>0</v>
      </c>
      <c r="BF86" s="186">
        <f t="shared" si="105"/>
        <v>0</v>
      </c>
      <c r="BG86" s="187">
        <f t="shared" si="106"/>
        <v>0</v>
      </c>
      <c r="BH86" s="186">
        <f t="shared" si="107"/>
        <v>0</v>
      </c>
      <c r="BI86" s="187">
        <f t="shared" si="108"/>
        <v>0</v>
      </c>
      <c r="BJ86" s="186">
        <f t="shared" si="109"/>
        <v>0</v>
      </c>
      <c r="BK86" s="187">
        <f t="shared" si="110"/>
        <v>0</v>
      </c>
      <c r="BL86" s="186">
        <f t="shared" si="111"/>
        <v>0</v>
      </c>
      <c r="BM86" s="187">
        <f t="shared" si="112"/>
        <v>0</v>
      </c>
      <c r="BN86" s="186">
        <f t="shared" si="113"/>
        <v>0</v>
      </c>
      <c r="BO86" s="187">
        <f t="shared" si="114"/>
        <v>0</v>
      </c>
      <c r="BP86" s="186">
        <f t="shared" si="115"/>
        <v>0</v>
      </c>
      <c r="BQ86" s="187">
        <f t="shared" si="116"/>
        <v>0</v>
      </c>
      <c r="BR86" s="186">
        <f t="shared" si="117"/>
        <v>0</v>
      </c>
      <c r="BS86" s="187">
        <f t="shared" si="118"/>
        <v>0</v>
      </c>
      <c r="BT86" s="186">
        <f t="shared" si="119"/>
        <v>0</v>
      </c>
      <c r="BU86" s="187">
        <f t="shared" si="120"/>
        <v>0</v>
      </c>
      <c r="BV86" s="186">
        <f t="shared" si="121"/>
        <v>0</v>
      </c>
      <c r="BW86" s="187">
        <f t="shared" si="122"/>
        <v>0</v>
      </c>
      <c r="BX86" s="186">
        <f t="shared" si="123"/>
        <v>0</v>
      </c>
      <c r="BY86" s="187">
        <f t="shared" si="124"/>
        <v>0</v>
      </c>
      <c r="BZ86" s="186">
        <f t="shared" si="125"/>
        <v>0</v>
      </c>
      <c r="CA86" s="187">
        <f t="shared" si="126"/>
        <v>0</v>
      </c>
      <c r="CB86" s="186">
        <f t="shared" si="127"/>
        <v>0</v>
      </c>
    </row>
    <row r="87" spans="1:80" ht="39.9" customHeight="1" x14ac:dyDescent="0.3">
      <c r="A87" s="8">
        <v>151</v>
      </c>
      <c r="B87" s="154"/>
      <c r="C87" s="155"/>
      <c r="D87" s="156"/>
      <c r="E87" s="151"/>
      <c r="F87" s="157"/>
      <c r="G87" s="152"/>
      <c r="H87" s="152"/>
      <c r="I87" s="153"/>
      <c r="P87" s="195"/>
      <c r="Q87" s="183">
        <f t="shared" si="64"/>
        <v>0</v>
      </c>
      <c r="R87" s="184">
        <f t="shared" si="65"/>
        <v>0</v>
      </c>
      <c r="S87" s="183">
        <f t="shared" si="66"/>
        <v>0</v>
      </c>
      <c r="T87" s="184">
        <f t="shared" si="67"/>
        <v>0</v>
      </c>
      <c r="U87" s="185">
        <f t="shared" si="68"/>
        <v>0</v>
      </c>
      <c r="V87" s="186">
        <f t="shared" si="69"/>
        <v>0</v>
      </c>
      <c r="W87" s="187">
        <f t="shared" si="70"/>
        <v>0</v>
      </c>
      <c r="X87" s="186">
        <f t="shared" si="71"/>
        <v>0</v>
      </c>
      <c r="Y87" s="187">
        <f t="shared" si="72"/>
        <v>0</v>
      </c>
      <c r="Z87" s="186">
        <f t="shared" si="73"/>
        <v>0</v>
      </c>
      <c r="AA87" s="187">
        <f t="shared" si="74"/>
        <v>0</v>
      </c>
      <c r="AB87" s="186">
        <f t="shared" si="75"/>
        <v>0</v>
      </c>
      <c r="AC87" s="187">
        <f t="shared" si="76"/>
        <v>0</v>
      </c>
      <c r="AD87" s="186">
        <f t="shared" si="77"/>
        <v>0</v>
      </c>
      <c r="AE87" s="187">
        <f t="shared" si="78"/>
        <v>0</v>
      </c>
      <c r="AF87" s="186">
        <f t="shared" si="79"/>
        <v>0</v>
      </c>
      <c r="AG87" s="187">
        <f t="shared" si="80"/>
        <v>0</v>
      </c>
      <c r="AH87" s="186">
        <f t="shared" si="81"/>
        <v>0</v>
      </c>
      <c r="AI87" s="187">
        <f t="shared" si="82"/>
        <v>0</v>
      </c>
      <c r="AJ87" s="186">
        <f t="shared" si="83"/>
        <v>0</v>
      </c>
      <c r="AK87" s="187">
        <f t="shared" si="84"/>
        <v>0</v>
      </c>
      <c r="AL87" s="186">
        <f t="shared" si="85"/>
        <v>0</v>
      </c>
      <c r="AM87" s="187">
        <f t="shared" si="86"/>
        <v>0</v>
      </c>
      <c r="AN87" s="186">
        <f t="shared" si="87"/>
        <v>0</v>
      </c>
      <c r="AO87" s="187">
        <f t="shared" si="88"/>
        <v>0</v>
      </c>
      <c r="AP87" s="186">
        <f t="shared" si="89"/>
        <v>0</v>
      </c>
      <c r="AQ87" s="187">
        <f t="shared" si="90"/>
        <v>0</v>
      </c>
      <c r="AR87" s="186">
        <f t="shared" si="91"/>
        <v>0</v>
      </c>
      <c r="AS87" s="187">
        <f t="shared" si="92"/>
        <v>0</v>
      </c>
      <c r="AT87" s="186">
        <f t="shared" si="93"/>
        <v>0</v>
      </c>
      <c r="AU87" s="187">
        <f t="shared" si="94"/>
        <v>0</v>
      </c>
      <c r="AV87" s="186">
        <f t="shared" si="95"/>
        <v>0</v>
      </c>
      <c r="AW87" s="187">
        <f t="shared" si="96"/>
        <v>0</v>
      </c>
      <c r="AX87" s="186">
        <f t="shared" si="97"/>
        <v>0</v>
      </c>
      <c r="AY87" s="187">
        <f t="shared" si="98"/>
        <v>0</v>
      </c>
      <c r="AZ87" s="186">
        <f t="shared" si="99"/>
        <v>0</v>
      </c>
      <c r="BA87" s="187">
        <f t="shared" si="100"/>
        <v>0</v>
      </c>
      <c r="BB87" s="186">
        <f t="shared" si="101"/>
        <v>0</v>
      </c>
      <c r="BC87" s="187">
        <f t="shared" si="102"/>
        <v>0</v>
      </c>
      <c r="BD87" s="186">
        <f t="shared" si="103"/>
        <v>0</v>
      </c>
      <c r="BE87" s="187">
        <f t="shared" si="104"/>
        <v>0</v>
      </c>
      <c r="BF87" s="186">
        <f t="shared" si="105"/>
        <v>0</v>
      </c>
      <c r="BG87" s="187">
        <f t="shared" si="106"/>
        <v>0</v>
      </c>
      <c r="BH87" s="186">
        <f t="shared" si="107"/>
        <v>0</v>
      </c>
      <c r="BI87" s="187">
        <f t="shared" si="108"/>
        <v>0</v>
      </c>
      <c r="BJ87" s="186">
        <f t="shared" si="109"/>
        <v>0</v>
      </c>
      <c r="BK87" s="187">
        <f t="shared" si="110"/>
        <v>0</v>
      </c>
      <c r="BL87" s="186">
        <f t="shared" si="111"/>
        <v>0</v>
      </c>
      <c r="BM87" s="187">
        <f t="shared" si="112"/>
        <v>0</v>
      </c>
      <c r="BN87" s="186">
        <f t="shared" si="113"/>
        <v>0</v>
      </c>
      <c r="BO87" s="187">
        <f t="shared" si="114"/>
        <v>0</v>
      </c>
      <c r="BP87" s="186">
        <f t="shared" si="115"/>
        <v>0</v>
      </c>
      <c r="BQ87" s="187">
        <f t="shared" si="116"/>
        <v>0</v>
      </c>
      <c r="BR87" s="186">
        <f t="shared" si="117"/>
        <v>0</v>
      </c>
      <c r="BS87" s="187">
        <f t="shared" si="118"/>
        <v>0</v>
      </c>
      <c r="BT87" s="186">
        <f t="shared" si="119"/>
        <v>0</v>
      </c>
      <c r="BU87" s="187">
        <f t="shared" si="120"/>
        <v>0</v>
      </c>
      <c r="BV87" s="186">
        <f t="shared" si="121"/>
        <v>0</v>
      </c>
      <c r="BW87" s="187">
        <f t="shared" si="122"/>
        <v>0</v>
      </c>
      <c r="BX87" s="186">
        <f t="shared" si="123"/>
        <v>0</v>
      </c>
      <c r="BY87" s="187">
        <f t="shared" si="124"/>
        <v>0</v>
      </c>
      <c r="BZ87" s="186">
        <f t="shared" si="125"/>
        <v>0</v>
      </c>
      <c r="CA87" s="187">
        <f t="shared" si="126"/>
        <v>0</v>
      </c>
      <c r="CB87" s="186">
        <f t="shared" si="127"/>
        <v>0</v>
      </c>
    </row>
    <row r="88" spans="1:80" ht="39.9" customHeight="1" x14ac:dyDescent="0.3">
      <c r="A88" s="8">
        <v>152</v>
      </c>
      <c r="B88" s="154"/>
      <c r="C88" s="155"/>
      <c r="D88" s="156"/>
      <c r="E88" s="151"/>
      <c r="F88" s="157"/>
      <c r="G88" s="152"/>
      <c r="H88" s="152"/>
      <c r="I88" s="153"/>
      <c r="P88" s="195"/>
      <c r="Q88" s="183">
        <f t="shared" si="64"/>
        <v>0</v>
      </c>
      <c r="R88" s="184">
        <f t="shared" si="65"/>
        <v>0</v>
      </c>
      <c r="S88" s="183">
        <f t="shared" si="66"/>
        <v>0</v>
      </c>
      <c r="T88" s="184">
        <f t="shared" si="67"/>
        <v>0</v>
      </c>
      <c r="U88" s="185">
        <f t="shared" si="68"/>
        <v>0</v>
      </c>
      <c r="V88" s="186">
        <f t="shared" si="69"/>
        <v>0</v>
      </c>
      <c r="W88" s="187">
        <f t="shared" si="70"/>
        <v>0</v>
      </c>
      <c r="X88" s="186">
        <f t="shared" si="71"/>
        <v>0</v>
      </c>
      <c r="Y88" s="187">
        <f t="shared" si="72"/>
        <v>0</v>
      </c>
      <c r="Z88" s="186">
        <f t="shared" si="73"/>
        <v>0</v>
      </c>
      <c r="AA88" s="187">
        <f t="shared" si="74"/>
        <v>0</v>
      </c>
      <c r="AB88" s="186">
        <f t="shared" si="75"/>
        <v>0</v>
      </c>
      <c r="AC88" s="187">
        <f t="shared" si="76"/>
        <v>0</v>
      </c>
      <c r="AD88" s="186">
        <f t="shared" si="77"/>
        <v>0</v>
      </c>
      <c r="AE88" s="187">
        <f t="shared" si="78"/>
        <v>0</v>
      </c>
      <c r="AF88" s="186">
        <f t="shared" si="79"/>
        <v>0</v>
      </c>
      <c r="AG88" s="187">
        <f t="shared" si="80"/>
        <v>0</v>
      </c>
      <c r="AH88" s="186">
        <f t="shared" si="81"/>
        <v>0</v>
      </c>
      <c r="AI88" s="187">
        <f t="shared" si="82"/>
        <v>0</v>
      </c>
      <c r="AJ88" s="186">
        <f t="shared" si="83"/>
        <v>0</v>
      </c>
      <c r="AK88" s="187">
        <f t="shared" si="84"/>
        <v>0</v>
      </c>
      <c r="AL88" s="186">
        <f t="shared" si="85"/>
        <v>0</v>
      </c>
      <c r="AM88" s="187">
        <f t="shared" si="86"/>
        <v>0</v>
      </c>
      <c r="AN88" s="186">
        <f t="shared" si="87"/>
        <v>0</v>
      </c>
      <c r="AO88" s="187">
        <f t="shared" si="88"/>
        <v>0</v>
      </c>
      <c r="AP88" s="186">
        <f t="shared" si="89"/>
        <v>0</v>
      </c>
      <c r="AQ88" s="187">
        <f t="shared" si="90"/>
        <v>0</v>
      </c>
      <c r="AR88" s="186">
        <f t="shared" si="91"/>
        <v>0</v>
      </c>
      <c r="AS88" s="187">
        <f t="shared" si="92"/>
        <v>0</v>
      </c>
      <c r="AT88" s="186">
        <f t="shared" si="93"/>
        <v>0</v>
      </c>
      <c r="AU88" s="187">
        <f t="shared" si="94"/>
        <v>0</v>
      </c>
      <c r="AV88" s="186">
        <f t="shared" si="95"/>
        <v>0</v>
      </c>
      <c r="AW88" s="187">
        <f t="shared" si="96"/>
        <v>0</v>
      </c>
      <c r="AX88" s="186">
        <f t="shared" si="97"/>
        <v>0</v>
      </c>
      <c r="AY88" s="187">
        <f t="shared" si="98"/>
        <v>0</v>
      </c>
      <c r="AZ88" s="186">
        <f t="shared" si="99"/>
        <v>0</v>
      </c>
      <c r="BA88" s="187">
        <f t="shared" si="100"/>
        <v>0</v>
      </c>
      <c r="BB88" s="186">
        <f t="shared" si="101"/>
        <v>0</v>
      </c>
      <c r="BC88" s="187">
        <f t="shared" si="102"/>
        <v>0</v>
      </c>
      <c r="BD88" s="186">
        <f t="shared" si="103"/>
        <v>0</v>
      </c>
      <c r="BE88" s="187">
        <f t="shared" si="104"/>
        <v>0</v>
      </c>
      <c r="BF88" s="186">
        <f t="shared" si="105"/>
        <v>0</v>
      </c>
      <c r="BG88" s="187">
        <f t="shared" si="106"/>
        <v>0</v>
      </c>
      <c r="BH88" s="186">
        <f t="shared" si="107"/>
        <v>0</v>
      </c>
      <c r="BI88" s="187">
        <f t="shared" si="108"/>
        <v>0</v>
      </c>
      <c r="BJ88" s="186">
        <f t="shared" si="109"/>
        <v>0</v>
      </c>
      <c r="BK88" s="187">
        <f t="shared" si="110"/>
        <v>0</v>
      </c>
      <c r="BL88" s="186">
        <f t="shared" si="111"/>
        <v>0</v>
      </c>
      <c r="BM88" s="187">
        <f t="shared" si="112"/>
        <v>0</v>
      </c>
      <c r="BN88" s="186">
        <f t="shared" si="113"/>
        <v>0</v>
      </c>
      <c r="BO88" s="187">
        <f t="shared" si="114"/>
        <v>0</v>
      </c>
      <c r="BP88" s="186">
        <f t="shared" si="115"/>
        <v>0</v>
      </c>
      <c r="BQ88" s="187">
        <f t="shared" si="116"/>
        <v>0</v>
      </c>
      <c r="BR88" s="186">
        <f t="shared" si="117"/>
        <v>0</v>
      </c>
      <c r="BS88" s="187">
        <f t="shared" si="118"/>
        <v>0</v>
      </c>
      <c r="BT88" s="186">
        <f t="shared" si="119"/>
        <v>0</v>
      </c>
      <c r="BU88" s="187">
        <f t="shared" si="120"/>
        <v>0</v>
      </c>
      <c r="BV88" s="186">
        <f t="shared" si="121"/>
        <v>0</v>
      </c>
      <c r="BW88" s="187">
        <f t="shared" si="122"/>
        <v>0</v>
      </c>
      <c r="BX88" s="186">
        <f t="shared" si="123"/>
        <v>0</v>
      </c>
      <c r="BY88" s="187">
        <f t="shared" si="124"/>
        <v>0</v>
      </c>
      <c r="BZ88" s="186">
        <f t="shared" si="125"/>
        <v>0</v>
      </c>
      <c r="CA88" s="187">
        <f t="shared" si="126"/>
        <v>0</v>
      </c>
      <c r="CB88" s="186">
        <f t="shared" si="127"/>
        <v>0</v>
      </c>
    </row>
    <row r="89" spans="1:80" ht="39.9" customHeight="1" x14ac:dyDescent="0.3">
      <c r="A89" s="8">
        <v>153</v>
      </c>
      <c r="B89" s="154"/>
      <c r="C89" s="155"/>
      <c r="D89" s="156"/>
      <c r="E89" s="151"/>
      <c r="F89" s="157"/>
      <c r="G89" s="152"/>
      <c r="H89" s="152"/>
      <c r="I89" s="153"/>
      <c r="P89" s="195"/>
      <c r="Q89" s="183">
        <f t="shared" si="64"/>
        <v>0</v>
      </c>
      <c r="R89" s="184">
        <f t="shared" si="65"/>
        <v>0</v>
      </c>
      <c r="S89" s="183">
        <f t="shared" si="66"/>
        <v>0</v>
      </c>
      <c r="T89" s="184">
        <f t="shared" si="67"/>
        <v>0</v>
      </c>
      <c r="U89" s="185">
        <f t="shared" si="68"/>
        <v>0</v>
      </c>
      <c r="V89" s="186">
        <f t="shared" si="69"/>
        <v>0</v>
      </c>
      <c r="W89" s="187">
        <f t="shared" si="70"/>
        <v>0</v>
      </c>
      <c r="X89" s="186">
        <f t="shared" si="71"/>
        <v>0</v>
      </c>
      <c r="Y89" s="187">
        <f t="shared" si="72"/>
        <v>0</v>
      </c>
      <c r="Z89" s="186">
        <f t="shared" si="73"/>
        <v>0</v>
      </c>
      <c r="AA89" s="187">
        <f t="shared" si="74"/>
        <v>0</v>
      </c>
      <c r="AB89" s="186">
        <f t="shared" si="75"/>
        <v>0</v>
      </c>
      <c r="AC89" s="187">
        <f t="shared" si="76"/>
        <v>0</v>
      </c>
      <c r="AD89" s="186">
        <f t="shared" si="77"/>
        <v>0</v>
      </c>
      <c r="AE89" s="187">
        <f t="shared" si="78"/>
        <v>0</v>
      </c>
      <c r="AF89" s="186">
        <f t="shared" si="79"/>
        <v>0</v>
      </c>
      <c r="AG89" s="187">
        <f t="shared" si="80"/>
        <v>0</v>
      </c>
      <c r="AH89" s="186">
        <f t="shared" si="81"/>
        <v>0</v>
      </c>
      <c r="AI89" s="187">
        <f t="shared" si="82"/>
        <v>0</v>
      </c>
      <c r="AJ89" s="186">
        <f t="shared" si="83"/>
        <v>0</v>
      </c>
      <c r="AK89" s="187">
        <f t="shared" si="84"/>
        <v>0</v>
      </c>
      <c r="AL89" s="186">
        <f t="shared" si="85"/>
        <v>0</v>
      </c>
      <c r="AM89" s="187">
        <f t="shared" si="86"/>
        <v>0</v>
      </c>
      <c r="AN89" s="186">
        <f t="shared" si="87"/>
        <v>0</v>
      </c>
      <c r="AO89" s="187">
        <f t="shared" si="88"/>
        <v>0</v>
      </c>
      <c r="AP89" s="186">
        <f t="shared" si="89"/>
        <v>0</v>
      </c>
      <c r="AQ89" s="187">
        <f t="shared" si="90"/>
        <v>0</v>
      </c>
      <c r="AR89" s="186">
        <f t="shared" si="91"/>
        <v>0</v>
      </c>
      <c r="AS89" s="187">
        <f t="shared" si="92"/>
        <v>0</v>
      </c>
      <c r="AT89" s="186">
        <f t="shared" si="93"/>
        <v>0</v>
      </c>
      <c r="AU89" s="187">
        <f t="shared" si="94"/>
        <v>0</v>
      </c>
      <c r="AV89" s="186">
        <f t="shared" si="95"/>
        <v>0</v>
      </c>
      <c r="AW89" s="187">
        <f t="shared" si="96"/>
        <v>0</v>
      </c>
      <c r="AX89" s="186">
        <f t="shared" si="97"/>
        <v>0</v>
      </c>
      <c r="AY89" s="187">
        <f t="shared" si="98"/>
        <v>0</v>
      </c>
      <c r="AZ89" s="186">
        <f t="shared" si="99"/>
        <v>0</v>
      </c>
      <c r="BA89" s="187">
        <f t="shared" si="100"/>
        <v>0</v>
      </c>
      <c r="BB89" s="186">
        <f t="shared" si="101"/>
        <v>0</v>
      </c>
      <c r="BC89" s="187">
        <f t="shared" si="102"/>
        <v>0</v>
      </c>
      <c r="BD89" s="186">
        <f t="shared" si="103"/>
        <v>0</v>
      </c>
      <c r="BE89" s="187">
        <f t="shared" si="104"/>
        <v>0</v>
      </c>
      <c r="BF89" s="186">
        <f t="shared" si="105"/>
        <v>0</v>
      </c>
      <c r="BG89" s="187">
        <f t="shared" si="106"/>
        <v>0</v>
      </c>
      <c r="BH89" s="186">
        <f t="shared" si="107"/>
        <v>0</v>
      </c>
      <c r="BI89" s="187">
        <f t="shared" si="108"/>
        <v>0</v>
      </c>
      <c r="BJ89" s="186">
        <f t="shared" si="109"/>
        <v>0</v>
      </c>
      <c r="BK89" s="187">
        <f t="shared" si="110"/>
        <v>0</v>
      </c>
      <c r="BL89" s="186">
        <f t="shared" si="111"/>
        <v>0</v>
      </c>
      <c r="BM89" s="187">
        <f t="shared" si="112"/>
        <v>0</v>
      </c>
      <c r="BN89" s="186">
        <f t="shared" si="113"/>
        <v>0</v>
      </c>
      <c r="BO89" s="187">
        <f t="shared" si="114"/>
        <v>0</v>
      </c>
      <c r="BP89" s="186">
        <f t="shared" si="115"/>
        <v>0</v>
      </c>
      <c r="BQ89" s="187">
        <f t="shared" si="116"/>
        <v>0</v>
      </c>
      <c r="BR89" s="186">
        <f t="shared" si="117"/>
        <v>0</v>
      </c>
      <c r="BS89" s="187">
        <f t="shared" si="118"/>
        <v>0</v>
      </c>
      <c r="BT89" s="186">
        <f t="shared" si="119"/>
        <v>0</v>
      </c>
      <c r="BU89" s="187">
        <f t="shared" si="120"/>
        <v>0</v>
      </c>
      <c r="BV89" s="186">
        <f t="shared" si="121"/>
        <v>0</v>
      </c>
      <c r="BW89" s="187">
        <f t="shared" si="122"/>
        <v>0</v>
      </c>
      <c r="BX89" s="186">
        <f t="shared" si="123"/>
        <v>0</v>
      </c>
      <c r="BY89" s="187">
        <f t="shared" si="124"/>
        <v>0</v>
      </c>
      <c r="BZ89" s="186">
        <f t="shared" si="125"/>
        <v>0</v>
      </c>
      <c r="CA89" s="187">
        <f t="shared" si="126"/>
        <v>0</v>
      </c>
      <c r="CB89" s="186">
        <f t="shared" si="127"/>
        <v>0</v>
      </c>
    </row>
    <row r="90" spans="1:80" ht="39.9" customHeight="1" x14ac:dyDescent="0.3">
      <c r="A90" s="8">
        <v>154</v>
      </c>
      <c r="B90" s="154"/>
      <c r="C90" s="155"/>
      <c r="D90" s="156"/>
      <c r="E90" s="151"/>
      <c r="F90" s="157"/>
      <c r="G90" s="152"/>
      <c r="H90" s="152"/>
      <c r="I90" s="153"/>
      <c r="P90" s="195"/>
      <c r="Q90" s="183">
        <f t="shared" si="64"/>
        <v>0</v>
      </c>
      <c r="R90" s="184">
        <f t="shared" si="65"/>
        <v>0</v>
      </c>
      <c r="S90" s="183">
        <f t="shared" si="66"/>
        <v>0</v>
      </c>
      <c r="T90" s="184">
        <f t="shared" si="67"/>
        <v>0</v>
      </c>
      <c r="U90" s="185">
        <f t="shared" si="68"/>
        <v>0</v>
      </c>
      <c r="V90" s="186">
        <f t="shared" si="69"/>
        <v>0</v>
      </c>
      <c r="W90" s="187">
        <f t="shared" si="70"/>
        <v>0</v>
      </c>
      <c r="X90" s="186">
        <f t="shared" si="71"/>
        <v>0</v>
      </c>
      <c r="Y90" s="187">
        <f t="shared" si="72"/>
        <v>0</v>
      </c>
      <c r="Z90" s="186">
        <f t="shared" si="73"/>
        <v>0</v>
      </c>
      <c r="AA90" s="187">
        <f t="shared" si="74"/>
        <v>0</v>
      </c>
      <c r="AB90" s="186">
        <f t="shared" si="75"/>
        <v>0</v>
      </c>
      <c r="AC90" s="187">
        <f t="shared" si="76"/>
        <v>0</v>
      </c>
      <c r="AD90" s="186">
        <f t="shared" si="77"/>
        <v>0</v>
      </c>
      <c r="AE90" s="187">
        <f t="shared" si="78"/>
        <v>0</v>
      </c>
      <c r="AF90" s="186">
        <f t="shared" si="79"/>
        <v>0</v>
      </c>
      <c r="AG90" s="187">
        <f t="shared" si="80"/>
        <v>0</v>
      </c>
      <c r="AH90" s="186">
        <f t="shared" si="81"/>
        <v>0</v>
      </c>
      <c r="AI90" s="187">
        <f t="shared" si="82"/>
        <v>0</v>
      </c>
      <c r="AJ90" s="186">
        <f t="shared" si="83"/>
        <v>0</v>
      </c>
      <c r="AK90" s="187">
        <f t="shared" si="84"/>
        <v>0</v>
      </c>
      <c r="AL90" s="186">
        <f t="shared" si="85"/>
        <v>0</v>
      </c>
      <c r="AM90" s="187">
        <f t="shared" si="86"/>
        <v>0</v>
      </c>
      <c r="AN90" s="186">
        <f t="shared" si="87"/>
        <v>0</v>
      </c>
      <c r="AO90" s="187">
        <f t="shared" si="88"/>
        <v>0</v>
      </c>
      <c r="AP90" s="186">
        <f t="shared" si="89"/>
        <v>0</v>
      </c>
      <c r="AQ90" s="187">
        <f t="shared" si="90"/>
        <v>0</v>
      </c>
      <c r="AR90" s="186">
        <f t="shared" si="91"/>
        <v>0</v>
      </c>
      <c r="AS90" s="187">
        <f t="shared" si="92"/>
        <v>0</v>
      </c>
      <c r="AT90" s="186">
        <f t="shared" si="93"/>
        <v>0</v>
      </c>
      <c r="AU90" s="187">
        <f t="shared" si="94"/>
        <v>0</v>
      </c>
      <c r="AV90" s="186">
        <f t="shared" si="95"/>
        <v>0</v>
      </c>
      <c r="AW90" s="187">
        <f t="shared" si="96"/>
        <v>0</v>
      </c>
      <c r="AX90" s="186">
        <f t="shared" si="97"/>
        <v>0</v>
      </c>
      <c r="AY90" s="187">
        <f t="shared" si="98"/>
        <v>0</v>
      </c>
      <c r="AZ90" s="186">
        <f t="shared" si="99"/>
        <v>0</v>
      </c>
      <c r="BA90" s="187">
        <f t="shared" si="100"/>
        <v>0</v>
      </c>
      <c r="BB90" s="186">
        <f t="shared" si="101"/>
        <v>0</v>
      </c>
      <c r="BC90" s="187">
        <f t="shared" si="102"/>
        <v>0</v>
      </c>
      <c r="BD90" s="186">
        <f t="shared" si="103"/>
        <v>0</v>
      </c>
      <c r="BE90" s="187">
        <f t="shared" si="104"/>
        <v>0</v>
      </c>
      <c r="BF90" s="186">
        <f t="shared" si="105"/>
        <v>0</v>
      </c>
      <c r="BG90" s="187">
        <f t="shared" si="106"/>
        <v>0</v>
      </c>
      <c r="BH90" s="186">
        <f t="shared" si="107"/>
        <v>0</v>
      </c>
      <c r="BI90" s="187">
        <f t="shared" si="108"/>
        <v>0</v>
      </c>
      <c r="BJ90" s="186">
        <f t="shared" si="109"/>
        <v>0</v>
      </c>
      <c r="BK90" s="187">
        <f t="shared" si="110"/>
        <v>0</v>
      </c>
      <c r="BL90" s="186">
        <f t="shared" si="111"/>
        <v>0</v>
      </c>
      <c r="BM90" s="187">
        <f t="shared" si="112"/>
        <v>0</v>
      </c>
      <c r="BN90" s="186">
        <f t="shared" si="113"/>
        <v>0</v>
      </c>
      <c r="BO90" s="187">
        <f t="shared" si="114"/>
        <v>0</v>
      </c>
      <c r="BP90" s="186">
        <f t="shared" si="115"/>
        <v>0</v>
      </c>
      <c r="BQ90" s="187">
        <f t="shared" si="116"/>
        <v>0</v>
      </c>
      <c r="BR90" s="186">
        <f t="shared" si="117"/>
        <v>0</v>
      </c>
      <c r="BS90" s="187">
        <f t="shared" si="118"/>
        <v>0</v>
      </c>
      <c r="BT90" s="186">
        <f t="shared" si="119"/>
        <v>0</v>
      </c>
      <c r="BU90" s="187">
        <f t="shared" si="120"/>
        <v>0</v>
      </c>
      <c r="BV90" s="186">
        <f t="shared" si="121"/>
        <v>0</v>
      </c>
      <c r="BW90" s="187">
        <f t="shared" si="122"/>
        <v>0</v>
      </c>
      <c r="BX90" s="186">
        <f t="shared" si="123"/>
        <v>0</v>
      </c>
      <c r="BY90" s="187">
        <f t="shared" si="124"/>
        <v>0</v>
      </c>
      <c r="BZ90" s="186">
        <f t="shared" si="125"/>
        <v>0</v>
      </c>
      <c r="CA90" s="187">
        <f t="shared" si="126"/>
        <v>0</v>
      </c>
      <c r="CB90" s="186">
        <f t="shared" si="127"/>
        <v>0</v>
      </c>
    </row>
    <row r="91" spans="1:80" ht="39.9" customHeight="1" x14ac:dyDescent="0.3">
      <c r="A91" s="8">
        <v>155</v>
      </c>
      <c r="B91" s="154"/>
      <c r="C91" s="155"/>
      <c r="D91" s="156"/>
      <c r="E91" s="151"/>
      <c r="F91" s="157"/>
      <c r="G91" s="152"/>
      <c r="H91" s="152"/>
      <c r="I91" s="153"/>
      <c r="P91" s="195"/>
      <c r="Q91" s="183">
        <f t="shared" si="64"/>
        <v>0</v>
      </c>
      <c r="R91" s="184">
        <f t="shared" si="65"/>
        <v>0</v>
      </c>
      <c r="S91" s="183">
        <f t="shared" si="66"/>
        <v>0</v>
      </c>
      <c r="T91" s="184">
        <f t="shared" si="67"/>
        <v>0</v>
      </c>
      <c r="U91" s="185">
        <f t="shared" si="68"/>
        <v>0</v>
      </c>
      <c r="V91" s="186">
        <f t="shared" si="69"/>
        <v>0</v>
      </c>
      <c r="W91" s="187">
        <f t="shared" si="70"/>
        <v>0</v>
      </c>
      <c r="X91" s="186">
        <f t="shared" si="71"/>
        <v>0</v>
      </c>
      <c r="Y91" s="187">
        <f t="shared" si="72"/>
        <v>0</v>
      </c>
      <c r="Z91" s="186">
        <f t="shared" si="73"/>
        <v>0</v>
      </c>
      <c r="AA91" s="187">
        <f t="shared" si="74"/>
        <v>0</v>
      </c>
      <c r="AB91" s="186">
        <f t="shared" si="75"/>
        <v>0</v>
      </c>
      <c r="AC91" s="187">
        <f t="shared" si="76"/>
        <v>0</v>
      </c>
      <c r="AD91" s="186">
        <f t="shared" si="77"/>
        <v>0</v>
      </c>
      <c r="AE91" s="187">
        <f t="shared" si="78"/>
        <v>0</v>
      </c>
      <c r="AF91" s="186">
        <f t="shared" si="79"/>
        <v>0</v>
      </c>
      <c r="AG91" s="187">
        <f t="shared" si="80"/>
        <v>0</v>
      </c>
      <c r="AH91" s="186">
        <f t="shared" si="81"/>
        <v>0</v>
      </c>
      <c r="AI91" s="187">
        <f t="shared" si="82"/>
        <v>0</v>
      </c>
      <c r="AJ91" s="186">
        <f t="shared" si="83"/>
        <v>0</v>
      </c>
      <c r="AK91" s="187">
        <f t="shared" si="84"/>
        <v>0</v>
      </c>
      <c r="AL91" s="186">
        <f t="shared" si="85"/>
        <v>0</v>
      </c>
      <c r="AM91" s="187">
        <f t="shared" si="86"/>
        <v>0</v>
      </c>
      <c r="AN91" s="186">
        <f t="shared" si="87"/>
        <v>0</v>
      </c>
      <c r="AO91" s="187">
        <f t="shared" si="88"/>
        <v>0</v>
      </c>
      <c r="AP91" s="186">
        <f t="shared" si="89"/>
        <v>0</v>
      </c>
      <c r="AQ91" s="187">
        <f t="shared" si="90"/>
        <v>0</v>
      </c>
      <c r="AR91" s="186">
        <f t="shared" si="91"/>
        <v>0</v>
      </c>
      <c r="AS91" s="187">
        <f t="shared" si="92"/>
        <v>0</v>
      </c>
      <c r="AT91" s="186">
        <f t="shared" si="93"/>
        <v>0</v>
      </c>
      <c r="AU91" s="187">
        <f t="shared" si="94"/>
        <v>0</v>
      </c>
      <c r="AV91" s="186">
        <f t="shared" si="95"/>
        <v>0</v>
      </c>
      <c r="AW91" s="187">
        <f t="shared" si="96"/>
        <v>0</v>
      </c>
      <c r="AX91" s="186">
        <f t="shared" si="97"/>
        <v>0</v>
      </c>
      <c r="AY91" s="187">
        <f t="shared" si="98"/>
        <v>0</v>
      </c>
      <c r="AZ91" s="186">
        <f t="shared" si="99"/>
        <v>0</v>
      </c>
      <c r="BA91" s="187">
        <f t="shared" si="100"/>
        <v>0</v>
      </c>
      <c r="BB91" s="186">
        <f t="shared" si="101"/>
        <v>0</v>
      </c>
      <c r="BC91" s="187">
        <f t="shared" si="102"/>
        <v>0</v>
      </c>
      <c r="BD91" s="186">
        <f t="shared" si="103"/>
        <v>0</v>
      </c>
      <c r="BE91" s="187">
        <f t="shared" si="104"/>
        <v>0</v>
      </c>
      <c r="BF91" s="186">
        <f t="shared" si="105"/>
        <v>0</v>
      </c>
      <c r="BG91" s="187">
        <f t="shared" si="106"/>
        <v>0</v>
      </c>
      <c r="BH91" s="186">
        <f t="shared" si="107"/>
        <v>0</v>
      </c>
      <c r="BI91" s="187">
        <f t="shared" si="108"/>
        <v>0</v>
      </c>
      <c r="BJ91" s="186">
        <f t="shared" si="109"/>
        <v>0</v>
      </c>
      <c r="BK91" s="187">
        <f t="shared" si="110"/>
        <v>0</v>
      </c>
      <c r="BL91" s="186">
        <f t="shared" si="111"/>
        <v>0</v>
      </c>
      <c r="BM91" s="187">
        <f t="shared" si="112"/>
        <v>0</v>
      </c>
      <c r="BN91" s="186">
        <f t="shared" si="113"/>
        <v>0</v>
      </c>
      <c r="BO91" s="187">
        <f t="shared" si="114"/>
        <v>0</v>
      </c>
      <c r="BP91" s="186">
        <f t="shared" si="115"/>
        <v>0</v>
      </c>
      <c r="BQ91" s="187">
        <f t="shared" si="116"/>
        <v>0</v>
      </c>
      <c r="BR91" s="186">
        <f t="shared" si="117"/>
        <v>0</v>
      </c>
      <c r="BS91" s="187">
        <f t="shared" si="118"/>
        <v>0</v>
      </c>
      <c r="BT91" s="186">
        <f t="shared" si="119"/>
        <v>0</v>
      </c>
      <c r="BU91" s="187">
        <f t="shared" si="120"/>
        <v>0</v>
      </c>
      <c r="BV91" s="186">
        <f t="shared" si="121"/>
        <v>0</v>
      </c>
      <c r="BW91" s="187">
        <f t="shared" si="122"/>
        <v>0</v>
      </c>
      <c r="BX91" s="186">
        <f t="shared" si="123"/>
        <v>0</v>
      </c>
      <c r="BY91" s="187">
        <f t="shared" si="124"/>
        <v>0</v>
      </c>
      <c r="BZ91" s="186">
        <f t="shared" si="125"/>
        <v>0</v>
      </c>
      <c r="CA91" s="187">
        <f t="shared" si="126"/>
        <v>0</v>
      </c>
      <c r="CB91" s="186">
        <f t="shared" si="127"/>
        <v>0</v>
      </c>
    </row>
    <row r="92" spans="1:80" ht="39.9" customHeight="1" x14ac:dyDescent="0.3">
      <c r="A92" s="8">
        <v>156</v>
      </c>
      <c r="B92" s="154"/>
      <c r="C92" s="155"/>
      <c r="D92" s="156"/>
      <c r="E92" s="151"/>
      <c r="F92" s="157"/>
      <c r="G92" s="152"/>
      <c r="H92" s="152"/>
      <c r="I92" s="153"/>
      <c r="P92" s="195"/>
      <c r="Q92" s="183">
        <f t="shared" si="64"/>
        <v>0</v>
      </c>
      <c r="R92" s="184">
        <f t="shared" si="65"/>
        <v>0</v>
      </c>
      <c r="S92" s="183">
        <f t="shared" si="66"/>
        <v>0</v>
      </c>
      <c r="T92" s="184">
        <f t="shared" si="67"/>
        <v>0</v>
      </c>
      <c r="U92" s="185">
        <f t="shared" si="68"/>
        <v>0</v>
      </c>
      <c r="V92" s="186">
        <f t="shared" si="69"/>
        <v>0</v>
      </c>
      <c r="W92" s="187">
        <f t="shared" si="70"/>
        <v>0</v>
      </c>
      <c r="X92" s="186">
        <f t="shared" si="71"/>
        <v>0</v>
      </c>
      <c r="Y92" s="187">
        <f t="shared" si="72"/>
        <v>0</v>
      </c>
      <c r="Z92" s="186">
        <f t="shared" si="73"/>
        <v>0</v>
      </c>
      <c r="AA92" s="187">
        <f t="shared" si="74"/>
        <v>0</v>
      </c>
      <c r="AB92" s="186">
        <f t="shared" si="75"/>
        <v>0</v>
      </c>
      <c r="AC92" s="187">
        <f t="shared" si="76"/>
        <v>0</v>
      </c>
      <c r="AD92" s="186">
        <f t="shared" si="77"/>
        <v>0</v>
      </c>
      <c r="AE92" s="187">
        <f t="shared" si="78"/>
        <v>0</v>
      </c>
      <c r="AF92" s="186">
        <f t="shared" si="79"/>
        <v>0</v>
      </c>
      <c r="AG92" s="187">
        <f t="shared" si="80"/>
        <v>0</v>
      </c>
      <c r="AH92" s="186">
        <f t="shared" si="81"/>
        <v>0</v>
      </c>
      <c r="AI92" s="187">
        <f t="shared" si="82"/>
        <v>0</v>
      </c>
      <c r="AJ92" s="186">
        <f t="shared" si="83"/>
        <v>0</v>
      </c>
      <c r="AK92" s="187">
        <f t="shared" si="84"/>
        <v>0</v>
      </c>
      <c r="AL92" s="186">
        <f t="shared" si="85"/>
        <v>0</v>
      </c>
      <c r="AM92" s="187">
        <f t="shared" si="86"/>
        <v>0</v>
      </c>
      <c r="AN92" s="186">
        <f t="shared" si="87"/>
        <v>0</v>
      </c>
      <c r="AO92" s="187">
        <f t="shared" si="88"/>
        <v>0</v>
      </c>
      <c r="AP92" s="186">
        <f t="shared" si="89"/>
        <v>0</v>
      </c>
      <c r="AQ92" s="187">
        <f t="shared" si="90"/>
        <v>0</v>
      </c>
      <c r="AR92" s="186">
        <f t="shared" si="91"/>
        <v>0</v>
      </c>
      <c r="AS92" s="187">
        <f t="shared" si="92"/>
        <v>0</v>
      </c>
      <c r="AT92" s="186">
        <f t="shared" si="93"/>
        <v>0</v>
      </c>
      <c r="AU92" s="187">
        <f t="shared" si="94"/>
        <v>0</v>
      </c>
      <c r="AV92" s="186">
        <f t="shared" si="95"/>
        <v>0</v>
      </c>
      <c r="AW92" s="187">
        <f t="shared" si="96"/>
        <v>0</v>
      </c>
      <c r="AX92" s="186">
        <f t="shared" si="97"/>
        <v>0</v>
      </c>
      <c r="AY92" s="187">
        <f t="shared" si="98"/>
        <v>0</v>
      </c>
      <c r="AZ92" s="186">
        <f t="shared" si="99"/>
        <v>0</v>
      </c>
      <c r="BA92" s="187">
        <f t="shared" si="100"/>
        <v>0</v>
      </c>
      <c r="BB92" s="186">
        <f t="shared" si="101"/>
        <v>0</v>
      </c>
      <c r="BC92" s="187">
        <f t="shared" si="102"/>
        <v>0</v>
      </c>
      <c r="BD92" s="186">
        <f t="shared" si="103"/>
        <v>0</v>
      </c>
      <c r="BE92" s="187">
        <f t="shared" si="104"/>
        <v>0</v>
      </c>
      <c r="BF92" s="186">
        <f t="shared" si="105"/>
        <v>0</v>
      </c>
      <c r="BG92" s="187">
        <f t="shared" si="106"/>
        <v>0</v>
      </c>
      <c r="BH92" s="186">
        <f t="shared" si="107"/>
        <v>0</v>
      </c>
      <c r="BI92" s="187">
        <f t="shared" si="108"/>
        <v>0</v>
      </c>
      <c r="BJ92" s="186">
        <f t="shared" si="109"/>
        <v>0</v>
      </c>
      <c r="BK92" s="187">
        <f t="shared" si="110"/>
        <v>0</v>
      </c>
      <c r="BL92" s="186">
        <f t="shared" si="111"/>
        <v>0</v>
      </c>
      <c r="BM92" s="187">
        <f t="shared" si="112"/>
        <v>0</v>
      </c>
      <c r="BN92" s="186">
        <f t="shared" si="113"/>
        <v>0</v>
      </c>
      <c r="BO92" s="187">
        <f t="shared" si="114"/>
        <v>0</v>
      </c>
      <c r="BP92" s="186">
        <f t="shared" si="115"/>
        <v>0</v>
      </c>
      <c r="BQ92" s="187">
        <f t="shared" si="116"/>
        <v>0</v>
      </c>
      <c r="BR92" s="186">
        <f t="shared" si="117"/>
        <v>0</v>
      </c>
      <c r="BS92" s="187">
        <f t="shared" si="118"/>
        <v>0</v>
      </c>
      <c r="BT92" s="186">
        <f t="shared" si="119"/>
        <v>0</v>
      </c>
      <c r="BU92" s="187">
        <f t="shared" si="120"/>
        <v>0</v>
      </c>
      <c r="BV92" s="186">
        <f t="shared" si="121"/>
        <v>0</v>
      </c>
      <c r="BW92" s="187">
        <f t="shared" si="122"/>
        <v>0</v>
      </c>
      <c r="BX92" s="186">
        <f t="shared" si="123"/>
        <v>0</v>
      </c>
      <c r="BY92" s="187">
        <f t="shared" si="124"/>
        <v>0</v>
      </c>
      <c r="BZ92" s="186">
        <f t="shared" si="125"/>
        <v>0</v>
      </c>
      <c r="CA92" s="187">
        <f t="shared" si="126"/>
        <v>0</v>
      </c>
      <c r="CB92" s="186">
        <f t="shared" si="127"/>
        <v>0</v>
      </c>
    </row>
    <row r="93" spans="1:80" ht="39.9" customHeight="1" x14ac:dyDescent="0.3">
      <c r="A93" s="8">
        <v>157</v>
      </c>
      <c r="B93" s="154"/>
      <c r="C93" s="155"/>
      <c r="D93" s="156"/>
      <c r="E93" s="151"/>
      <c r="F93" s="157"/>
      <c r="G93" s="152"/>
      <c r="H93" s="152"/>
      <c r="I93" s="153"/>
      <c r="P93" s="195"/>
      <c r="Q93" s="183">
        <f t="shared" si="64"/>
        <v>0</v>
      </c>
      <c r="R93" s="184">
        <f t="shared" si="65"/>
        <v>0</v>
      </c>
      <c r="S93" s="183">
        <f t="shared" si="66"/>
        <v>0</v>
      </c>
      <c r="T93" s="184">
        <f t="shared" si="67"/>
        <v>0</v>
      </c>
      <c r="U93" s="185">
        <f t="shared" si="68"/>
        <v>0</v>
      </c>
      <c r="V93" s="186">
        <f t="shared" si="69"/>
        <v>0</v>
      </c>
      <c r="W93" s="187">
        <f t="shared" si="70"/>
        <v>0</v>
      </c>
      <c r="X93" s="186">
        <f t="shared" si="71"/>
        <v>0</v>
      </c>
      <c r="Y93" s="187">
        <f t="shared" si="72"/>
        <v>0</v>
      </c>
      <c r="Z93" s="186">
        <f t="shared" si="73"/>
        <v>0</v>
      </c>
      <c r="AA93" s="187">
        <f t="shared" si="74"/>
        <v>0</v>
      </c>
      <c r="AB93" s="186">
        <f t="shared" si="75"/>
        <v>0</v>
      </c>
      <c r="AC93" s="187">
        <f t="shared" si="76"/>
        <v>0</v>
      </c>
      <c r="AD93" s="186">
        <f t="shared" si="77"/>
        <v>0</v>
      </c>
      <c r="AE93" s="187">
        <f t="shared" si="78"/>
        <v>0</v>
      </c>
      <c r="AF93" s="186">
        <f t="shared" si="79"/>
        <v>0</v>
      </c>
      <c r="AG93" s="187">
        <f t="shared" si="80"/>
        <v>0</v>
      </c>
      <c r="AH93" s="186">
        <f t="shared" si="81"/>
        <v>0</v>
      </c>
      <c r="AI93" s="187">
        <f t="shared" si="82"/>
        <v>0</v>
      </c>
      <c r="AJ93" s="186">
        <f t="shared" si="83"/>
        <v>0</v>
      </c>
      <c r="AK93" s="187">
        <f t="shared" si="84"/>
        <v>0</v>
      </c>
      <c r="AL93" s="186">
        <f t="shared" si="85"/>
        <v>0</v>
      </c>
      <c r="AM93" s="187">
        <f t="shared" si="86"/>
        <v>0</v>
      </c>
      <c r="AN93" s="186">
        <f t="shared" si="87"/>
        <v>0</v>
      </c>
      <c r="AO93" s="187">
        <f t="shared" si="88"/>
        <v>0</v>
      </c>
      <c r="AP93" s="186">
        <f t="shared" si="89"/>
        <v>0</v>
      </c>
      <c r="AQ93" s="187">
        <f t="shared" si="90"/>
        <v>0</v>
      </c>
      <c r="AR93" s="186">
        <f t="shared" si="91"/>
        <v>0</v>
      </c>
      <c r="AS93" s="187">
        <f t="shared" si="92"/>
        <v>0</v>
      </c>
      <c r="AT93" s="186">
        <f t="shared" si="93"/>
        <v>0</v>
      </c>
      <c r="AU93" s="187">
        <f t="shared" si="94"/>
        <v>0</v>
      </c>
      <c r="AV93" s="186">
        <f t="shared" si="95"/>
        <v>0</v>
      </c>
      <c r="AW93" s="187">
        <f t="shared" si="96"/>
        <v>0</v>
      </c>
      <c r="AX93" s="186">
        <f t="shared" si="97"/>
        <v>0</v>
      </c>
      <c r="AY93" s="187">
        <f t="shared" si="98"/>
        <v>0</v>
      </c>
      <c r="AZ93" s="186">
        <f t="shared" si="99"/>
        <v>0</v>
      </c>
      <c r="BA93" s="187">
        <f t="shared" si="100"/>
        <v>0</v>
      </c>
      <c r="BB93" s="186">
        <f t="shared" si="101"/>
        <v>0</v>
      </c>
      <c r="BC93" s="187">
        <f t="shared" si="102"/>
        <v>0</v>
      </c>
      <c r="BD93" s="186">
        <f t="shared" si="103"/>
        <v>0</v>
      </c>
      <c r="BE93" s="187">
        <f t="shared" si="104"/>
        <v>0</v>
      </c>
      <c r="BF93" s="186">
        <f t="shared" si="105"/>
        <v>0</v>
      </c>
      <c r="BG93" s="187">
        <f t="shared" si="106"/>
        <v>0</v>
      </c>
      <c r="BH93" s="186">
        <f t="shared" si="107"/>
        <v>0</v>
      </c>
      <c r="BI93" s="187">
        <f t="shared" si="108"/>
        <v>0</v>
      </c>
      <c r="BJ93" s="186">
        <f t="shared" si="109"/>
        <v>0</v>
      </c>
      <c r="BK93" s="187">
        <f t="shared" si="110"/>
        <v>0</v>
      </c>
      <c r="BL93" s="186">
        <f t="shared" si="111"/>
        <v>0</v>
      </c>
      <c r="BM93" s="187">
        <f t="shared" si="112"/>
        <v>0</v>
      </c>
      <c r="BN93" s="186">
        <f t="shared" si="113"/>
        <v>0</v>
      </c>
      <c r="BO93" s="187">
        <f t="shared" si="114"/>
        <v>0</v>
      </c>
      <c r="BP93" s="186">
        <f t="shared" si="115"/>
        <v>0</v>
      </c>
      <c r="BQ93" s="187">
        <f t="shared" si="116"/>
        <v>0</v>
      </c>
      <c r="BR93" s="186">
        <f t="shared" si="117"/>
        <v>0</v>
      </c>
      <c r="BS93" s="187">
        <f t="shared" si="118"/>
        <v>0</v>
      </c>
      <c r="BT93" s="186">
        <f t="shared" si="119"/>
        <v>0</v>
      </c>
      <c r="BU93" s="187">
        <f t="shared" si="120"/>
        <v>0</v>
      </c>
      <c r="BV93" s="186">
        <f t="shared" si="121"/>
        <v>0</v>
      </c>
      <c r="BW93" s="187">
        <f t="shared" si="122"/>
        <v>0</v>
      </c>
      <c r="BX93" s="186">
        <f t="shared" si="123"/>
        <v>0</v>
      </c>
      <c r="BY93" s="187">
        <f t="shared" si="124"/>
        <v>0</v>
      </c>
      <c r="BZ93" s="186">
        <f t="shared" si="125"/>
        <v>0</v>
      </c>
      <c r="CA93" s="187">
        <f t="shared" si="126"/>
        <v>0</v>
      </c>
      <c r="CB93" s="186">
        <f t="shared" si="127"/>
        <v>0</v>
      </c>
    </row>
    <row r="94" spans="1:80" ht="39.9" customHeight="1" x14ac:dyDescent="0.3">
      <c r="A94" s="8">
        <v>158</v>
      </c>
      <c r="B94" s="154"/>
      <c r="C94" s="155"/>
      <c r="D94" s="156"/>
      <c r="E94" s="151"/>
      <c r="F94" s="157"/>
      <c r="G94" s="152"/>
      <c r="H94" s="152"/>
      <c r="I94" s="153"/>
      <c r="P94" s="195"/>
      <c r="Q94" s="183">
        <f t="shared" si="64"/>
        <v>0</v>
      </c>
      <c r="R94" s="184">
        <f t="shared" si="65"/>
        <v>0</v>
      </c>
      <c r="S94" s="183">
        <f t="shared" si="66"/>
        <v>0</v>
      </c>
      <c r="T94" s="184">
        <f t="shared" si="67"/>
        <v>0</v>
      </c>
      <c r="U94" s="185">
        <f t="shared" si="68"/>
        <v>0</v>
      </c>
      <c r="V94" s="186">
        <f t="shared" si="69"/>
        <v>0</v>
      </c>
      <c r="W94" s="187">
        <f t="shared" si="70"/>
        <v>0</v>
      </c>
      <c r="X94" s="186">
        <f t="shared" si="71"/>
        <v>0</v>
      </c>
      <c r="Y94" s="187">
        <f t="shared" si="72"/>
        <v>0</v>
      </c>
      <c r="Z94" s="186">
        <f t="shared" si="73"/>
        <v>0</v>
      </c>
      <c r="AA94" s="187">
        <f t="shared" si="74"/>
        <v>0</v>
      </c>
      <c r="AB94" s="186">
        <f t="shared" si="75"/>
        <v>0</v>
      </c>
      <c r="AC94" s="187">
        <f t="shared" si="76"/>
        <v>0</v>
      </c>
      <c r="AD94" s="186">
        <f t="shared" si="77"/>
        <v>0</v>
      </c>
      <c r="AE94" s="187">
        <f t="shared" si="78"/>
        <v>0</v>
      </c>
      <c r="AF94" s="186">
        <f t="shared" si="79"/>
        <v>0</v>
      </c>
      <c r="AG94" s="187">
        <f t="shared" si="80"/>
        <v>0</v>
      </c>
      <c r="AH94" s="186">
        <f t="shared" si="81"/>
        <v>0</v>
      </c>
      <c r="AI94" s="187">
        <f t="shared" si="82"/>
        <v>0</v>
      </c>
      <c r="AJ94" s="186">
        <f t="shared" si="83"/>
        <v>0</v>
      </c>
      <c r="AK94" s="187">
        <f t="shared" si="84"/>
        <v>0</v>
      </c>
      <c r="AL94" s="186">
        <f t="shared" si="85"/>
        <v>0</v>
      </c>
      <c r="AM94" s="187">
        <f t="shared" si="86"/>
        <v>0</v>
      </c>
      <c r="AN94" s="186">
        <f t="shared" si="87"/>
        <v>0</v>
      </c>
      <c r="AO94" s="187">
        <f t="shared" si="88"/>
        <v>0</v>
      </c>
      <c r="AP94" s="186">
        <f t="shared" si="89"/>
        <v>0</v>
      </c>
      <c r="AQ94" s="187">
        <f t="shared" si="90"/>
        <v>0</v>
      </c>
      <c r="AR94" s="186">
        <f t="shared" si="91"/>
        <v>0</v>
      </c>
      <c r="AS94" s="187">
        <f t="shared" si="92"/>
        <v>0</v>
      </c>
      <c r="AT94" s="186">
        <f t="shared" si="93"/>
        <v>0</v>
      </c>
      <c r="AU94" s="187">
        <f t="shared" si="94"/>
        <v>0</v>
      </c>
      <c r="AV94" s="186">
        <f t="shared" si="95"/>
        <v>0</v>
      </c>
      <c r="AW94" s="187">
        <f t="shared" si="96"/>
        <v>0</v>
      </c>
      <c r="AX94" s="186">
        <f t="shared" si="97"/>
        <v>0</v>
      </c>
      <c r="AY94" s="187">
        <f t="shared" si="98"/>
        <v>0</v>
      </c>
      <c r="AZ94" s="186">
        <f t="shared" si="99"/>
        <v>0</v>
      </c>
      <c r="BA94" s="187">
        <f t="shared" si="100"/>
        <v>0</v>
      </c>
      <c r="BB94" s="186">
        <f t="shared" si="101"/>
        <v>0</v>
      </c>
      <c r="BC94" s="187">
        <f t="shared" si="102"/>
        <v>0</v>
      </c>
      <c r="BD94" s="186">
        <f t="shared" si="103"/>
        <v>0</v>
      </c>
      <c r="BE94" s="187">
        <f t="shared" si="104"/>
        <v>0</v>
      </c>
      <c r="BF94" s="186">
        <f t="shared" si="105"/>
        <v>0</v>
      </c>
      <c r="BG94" s="187">
        <f t="shared" si="106"/>
        <v>0</v>
      </c>
      <c r="BH94" s="186">
        <f t="shared" si="107"/>
        <v>0</v>
      </c>
      <c r="BI94" s="187">
        <f t="shared" si="108"/>
        <v>0</v>
      </c>
      <c r="BJ94" s="186">
        <f t="shared" si="109"/>
        <v>0</v>
      </c>
      <c r="BK94" s="187">
        <f t="shared" si="110"/>
        <v>0</v>
      </c>
      <c r="BL94" s="186">
        <f t="shared" si="111"/>
        <v>0</v>
      </c>
      <c r="BM94" s="187">
        <f t="shared" si="112"/>
        <v>0</v>
      </c>
      <c r="BN94" s="186">
        <f t="shared" si="113"/>
        <v>0</v>
      </c>
      <c r="BO94" s="187">
        <f t="shared" si="114"/>
        <v>0</v>
      </c>
      <c r="BP94" s="186">
        <f t="shared" si="115"/>
        <v>0</v>
      </c>
      <c r="BQ94" s="187">
        <f t="shared" si="116"/>
        <v>0</v>
      </c>
      <c r="BR94" s="186">
        <f t="shared" si="117"/>
        <v>0</v>
      </c>
      <c r="BS94" s="187">
        <f t="shared" si="118"/>
        <v>0</v>
      </c>
      <c r="BT94" s="186">
        <f t="shared" si="119"/>
        <v>0</v>
      </c>
      <c r="BU94" s="187">
        <f t="shared" si="120"/>
        <v>0</v>
      </c>
      <c r="BV94" s="186">
        <f t="shared" si="121"/>
        <v>0</v>
      </c>
      <c r="BW94" s="187">
        <f t="shared" si="122"/>
        <v>0</v>
      </c>
      <c r="BX94" s="186">
        <f t="shared" si="123"/>
        <v>0</v>
      </c>
      <c r="BY94" s="187">
        <f t="shared" si="124"/>
        <v>0</v>
      </c>
      <c r="BZ94" s="186">
        <f t="shared" si="125"/>
        <v>0</v>
      </c>
      <c r="CA94" s="187">
        <f t="shared" si="126"/>
        <v>0</v>
      </c>
      <c r="CB94" s="186">
        <f t="shared" si="127"/>
        <v>0</v>
      </c>
    </row>
    <row r="95" spans="1:80" ht="39.9" customHeight="1" x14ac:dyDescent="0.3">
      <c r="A95" s="8">
        <v>159</v>
      </c>
      <c r="B95" s="154"/>
      <c r="C95" s="155"/>
      <c r="D95" s="156"/>
      <c r="E95" s="151"/>
      <c r="F95" s="157"/>
      <c r="G95" s="152"/>
      <c r="H95" s="152"/>
      <c r="I95" s="153"/>
      <c r="P95" s="195"/>
      <c r="Q95" s="183">
        <f t="shared" si="64"/>
        <v>0</v>
      </c>
      <c r="R95" s="184">
        <f t="shared" si="65"/>
        <v>0</v>
      </c>
      <c r="S95" s="183">
        <f t="shared" si="66"/>
        <v>0</v>
      </c>
      <c r="T95" s="184">
        <f t="shared" si="67"/>
        <v>0</v>
      </c>
      <c r="U95" s="185">
        <f t="shared" si="68"/>
        <v>0</v>
      </c>
      <c r="V95" s="186">
        <f t="shared" si="69"/>
        <v>0</v>
      </c>
      <c r="W95" s="187">
        <f t="shared" si="70"/>
        <v>0</v>
      </c>
      <c r="X95" s="186">
        <f t="shared" si="71"/>
        <v>0</v>
      </c>
      <c r="Y95" s="187">
        <f t="shared" si="72"/>
        <v>0</v>
      </c>
      <c r="Z95" s="186">
        <f t="shared" si="73"/>
        <v>0</v>
      </c>
      <c r="AA95" s="187">
        <f t="shared" si="74"/>
        <v>0</v>
      </c>
      <c r="AB95" s="186">
        <f t="shared" si="75"/>
        <v>0</v>
      </c>
      <c r="AC95" s="187">
        <f t="shared" si="76"/>
        <v>0</v>
      </c>
      <c r="AD95" s="186">
        <f t="shared" si="77"/>
        <v>0</v>
      </c>
      <c r="AE95" s="187">
        <f t="shared" si="78"/>
        <v>0</v>
      </c>
      <c r="AF95" s="186">
        <f t="shared" si="79"/>
        <v>0</v>
      </c>
      <c r="AG95" s="187">
        <f t="shared" si="80"/>
        <v>0</v>
      </c>
      <c r="AH95" s="186">
        <f t="shared" si="81"/>
        <v>0</v>
      </c>
      <c r="AI95" s="187">
        <f t="shared" si="82"/>
        <v>0</v>
      </c>
      <c r="AJ95" s="186">
        <f t="shared" si="83"/>
        <v>0</v>
      </c>
      <c r="AK95" s="187">
        <f t="shared" si="84"/>
        <v>0</v>
      </c>
      <c r="AL95" s="186">
        <f t="shared" si="85"/>
        <v>0</v>
      </c>
      <c r="AM95" s="187">
        <f t="shared" si="86"/>
        <v>0</v>
      </c>
      <c r="AN95" s="186">
        <f t="shared" si="87"/>
        <v>0</v>
      </c>
      <c r="AO95" s="187">
        <f t="shared" si="88"/>
        <v>0</v>
      </c>
      <c r="AP95" s="186">
        <f t="shared" si="89"/>
        <v>0</v>
      </c>
      <c r="AQ95" s="187">
        <f t="shared" si="90"/>
        <v>0</v>
      </c>
      <c r="AR95" s="186">
        <f t="shared" si="91"/>
        <v>0</v>
      </c>
      <c r="AS95" s="187">
        <f t="shared" si="92"/>
        <v>0</v>
      </c>
      <c r="AT95" s="186">
        <f t="shared" si="93"/>
        <v>0</v>
      </c>
      <c r="AU95" s="187">
        <f t="shared" si="94"/>
        <v>0</v>
      </c>
      <c r="AV95" s="186">
        <f t="shared" si="95"/>
        <v>0</v>
      </c>
      <c r="AW95" s="187">
        <f t="shared" si="96"/>
        <v>0</v>
      </c>
      <c r="AX95" s="186">
        <f t="shared" si="97"/>
        <v>0</v>
      </c>
      <c r="AY95" s="187">
        <f t="shared" si="98"/>
        <v>0</v>
      </c>
      <c r="AZ95" s="186">
        <f t="shared" si="99"/>
        <v>0</v>
      </c>
      <c r="BA95" s="187">
        <f t="shared" si="100"/>
        <v>0</v>
      </c>
      <c r="BB95" s="186">
        <f t="shared" si="101"/>
        <v>0</v>
      </c>
      <c r="BC95" s="187">
        <f t="shared" si="102"/>
        <v>0</v>
      </c>
      <c r="BD95" s="186">
        <f t="shared" si="103"/>
        <v>0</v>
      </c>
      <c r="BE95" s="187">
        <f t="shared" si="104"/>
        <v>0</v>
      </c>
      <c r="BF95" s="186">
        <f t="shared" si="105"/>
        <v>0</v>
      </c>
      <c r="BG95" s="187">
        <f t="shared" si="106"/>
        <v>0</v>
      </c>
      <c r="BH95" s="186">
        <f t="shared" si="107"/>
        <v>0</v>
      </c>
      <c r="BI95" s="187">
        <f t="shared" si="108"/>
        <v>0</v>
      </c>
      <c r="BJ95" s="186">
        <f t="shared" si="109"/>
        <v>0</v>
      </c>
      <c r="BK95" s="187">
        <f t="shared" si="110"/>
        <v>0</v>
      </c>
      <c r="BL95" s="186">
        <f t="shared" si="111"/>
        <v>0</v>
      </c>
      <c r="BM95" s="187">
        <f t="shared" si="112"/>
        <v>0</v>
      </c>
      <c r="BN95" s="186">
        <f t="shared" si="113"/>
        <v>0</v>
      </c>
      <c r="BO95" s="187">
        <f t="shared" si="114"/>
        <v>0</v>
      </c>
      <c r="BP95" s="186">
        <f t="shared" si="115"/>
        <v>0</v>
      </c>
      <c r="BQ95" s="187">
        <f t="shared" si="116"/>
        <v>0</v>
      </c>
      <c r="BR95" s="186">
        <f t="shared" si="117"/>
        <v>0</v>
      </c>
      <c r="BS95" s="187">
        <f t="shared" si="118"/>
        <v>0</v>
      </c>
      <c r="BT95" s="186">
        <f t="shared" si="119"/>
        <v>0</v>
      </c>
      <c r="BU95" s="187">
        <f t="shared" si="120"/>
        <v>0</v>
      </c>
      <c r="BV95" s="186">
        <f t="shared" si="121"/>
        <v>0</v>
      </c>
      <c r="BW95" s="187">
        <f t="shared" si="122"/>
        <v>0</v>
      </c>
      <c r="BX95" s="186">
        <f t="shared" si="123"/>
        <v>0</v>
      </c>
      <c r="BY95" s="187">
        <f t="shared" si="124"/>
        <v>0</v>
      </c>
      <c r="BZ95" s="186">
        <f t="shared" si="125"/>
        <v>0</v>
      </c>
      <c r="CA95" s="187">
        <f t="shared" si="126"/>
        <v>0</v>
      </c>
      <c r="CB95" s="186">
        <f t="shared" si="127"/>
        <v>0</v>
      </c>
    </row>
    <row r="96" spans="1:80" ht="39.9" customHeight="1" x14ac:dyDescent="0.3">
      <c r="A96" s="8">
        <v>160</v>
      </c>
      <c r="B96" s="154"/>
      <c r="C96" s="155"/>
      <c r="D96" s="156"/>
      <c r="E96" s="151"/>
      <c r="F96" s="157"/>
      <c r="G96" s="152"/>
      <c r="H96" s="152"/>
      <c r="I96" s="153"/>
      <c r="P96" s="195"/>
      <c r="Q96" s="183">
        <f t="shared" si="64"/>
        <v>0</v>
      </c>
      <c r="R96" s="184">
        <f t="shared" si="65"/>
        <v>0</v>
      </c>
      <c r="S96" s="183">
        <f t="shared" si="66"/>
        <v>0</v>
      </c>
      <c r="T96" s="184">
        <f t="shared" si="67"/>
        <v>0</v>
      </c>
      <c r="U96" s="185">
        <f t="shared" si="68"/>
        <v>0</v>
      </c>
      <c r="V96" s="186">
        <f t="shared" si="69"/>
        <v>0</v>
      </c>
      <c r="W96" s="187">
        <f t="shared" si="70"/>
        <v>0</v>
      </c>
      <c r="X96" s="186">
        <f t="shared" si="71"/>
        <v>0</v>
      </c>
      <c r="Y96" s="187">
        <f t="shared" si="72"/>
        <v>0</v>
      </c>
      <c r="Z96" s="186">
        <f t="shared" si="73"/>
        <v>0</v>
      </c>
      <c r="AA96" s="187">
        <f t="shared" si="74"/>
        <v>0</v>
      </c>
      <c r="AB96" s="186">
        <f t="shared" si="75"/>
        <v>0</v>
      </c>
      <c r="AC96" s="187">
        <f t="shared" si="76"/>
        <v>0</v>
      </c>
      <c r="AD96" s="186">
        <f t="shared" si="77"/>
        <v>0</v>
      </c>
      <c r="AE96" s="187">
        <f t="shared" si="78"/>
        <v>0</v>
      </c>
      <c r="AF96" s="186">
        <f t="shared" si="79"/>
        <v>0</v>
      </c>
      <c r="AG96" s="187">
        <f t="shared" si="80"/>
        <v>0</v>
      </c>
      <c r="AH96" s="186">
        <f t="shared" si="81"/>
        <v>0</v>
      </c>
      <c r="AI96" s="187">
        <f t="shared" si="82"/>
        <v>0</v>
      </c>
      <c r="AJ96" s="186">
        <f t="shared" si="83"/>
        <v>0</v>
      </c>
      <c r="AK96" s="187">
        <f t="shared" si="84"/>
        <v>0</v>
      </c>
      <c r="AL96" s="186">
        <f t="shared" si="85"/>
        <v>0</v>
      </c>
      <c r="AM96" s="187">
        <f t="shared" si="86"/>
        <v>0</v>
      </c>
      <c r="AN96" s="186">
        <f t="shared" si="87"/>
        <v>0</v>
      </c>
      <c r="AO96" s="187">
        <f t="shared" si="88"/>
        <v>0</v>
      </c>
      <c r="AP96" s="186">
        <f t="shared" si="89"/>
        <v>0</v>
      </c>
      <c r="AQ96" s="187">
        <f t="shared" si="90"/>
        <v>0</v>
      </c>
      <c r="AR96" s="186">
        <f t="shared" si="91"/>
        <v>0</v>
      </c>
      <c r="AS96" s="187">
        <f t="shared" si="92"/>
        <v>0</v>
      </c>
      <c r="AT96" s="186">
        <f t="shared" si="93"/>
        <v>0</v>
      </c>
      <c r="AU96" s="187">
        <f t="shared" si="94"/>
        <v>0</v>
      </c>
      <c r="AV96" s="186">
        <f t="shared" si="95"/>
        <v>0</v>
      </c>
      <c r="AW96" s="187">
        <f t="shared" si="96"/>
        <v>0</v>
      </c>
      <c r="AX96" s="186">
        <f t="shared" si="97"/>
        <v>0</v>
      </c>
      <c r="AY96" s="187">
        <f t="shared" si="98"/>
        <v>0</v>
      </c>
      <c r="AZ96" s="186">
        <f t="shared" si="99"/>
        <v>0</v>
      </c>
      <c r="BA96" s="187">
        <f t="shared" si="100"/>
        <v>0</v>
      </c>
      <c r="BB96" s="186">
        <f t="shared" si="101"/>
        <v>0</v>
      </c>
      <c r="BC96" s="187">
        <f t="shared" si="102"/>
        <v>0</v>
      </c>
      <c r="BD96" s="186">
        <f t="shared" si="103"/>
        <v>0</v>
      </c>
      <c r="BE96" s="187">
        <f t="shared" si="104"/>
        <v>0</v>
      </c>
      <c r="BF96" s="186">
        <f t="shared" si="105"/>
        <v>0</v>
      </c>
      <c r="BG96" s="187">
        <f t="shared" si="106"/>
        <v>0</v>
      </c>
      <c r="BH96" s="186">
        <f t="shared" si="107"/>
        <v>0</v>
      </c>
      <c r="BI96" s="187">
        <f t="shared" si="108"/>
        <v>0</v>
      </c>
      <c r="BJ96" s="186">
        <f t="shared" si="109"/>
        <v>0</v>
      </c>
      <c r="BK96" s="187">
        <f t="shared" si="110"/>
        <v>0</v>
      </c>
      <c r="BL96" s="186">
        <f t="shared" si="111"/>
        <v>0</v>
      </c>
      <c r="BM96" s="187">
        <f t="shared" si="112"/>
        <v>0</v>
      </c>
      <c r="BN96" s="186">
        <f t="shared" si="113"/>
        <v>0</v>
      </c>
      <c r="BO96" s="187">
        <f t="shared" si="114"/>
        <v>0</v>
      </c>
      <c r="BP96" s="186">
        <f t="shared" si="115"/>
        <v>0</v>
      </c>
      <c r="BQ96" s="187">
        <f t="shared" si="116"/>
        <v>0</v>
      </c>
      <c r="BR96" s="186">
        <f t="shared" si="117"/>
        <v>0</v>
      </c>
      <c r="BS96" s="187">
        <f t="shared" si="118"/>
        <v>0</v>
      </c>
      <c r="BT96" s="186">
        <f t="shared" si="119"/>
        <v>0</v>
      </c>
      <c r="BU96" s="187">
        <f t="shared" si="120"/>
        <v>0</v>
      </c>
      <c r="BV96" s="186">
        <f t="shared" si="121"/>
        <v>0</v>
      </c>
      <c r="BW96" s="187">
        <f t="shared" si="122"/>
        <v>0</v>
      </c>
      <c r="BX96" s="186">
        <f t="shared" si="123"/>
        <v>0</v>
      </c>
      <c r="BY96" s="187">
        <f t="shared" si="124"/>
        <v>0</v>
      </c>
      <c r="BZ96" s="186">
        <f t="shared" si="125"/>
        <v>0</v>
      </c>
      <c r="CA96" s="187">
        <f t="shared" si="126"/>
        <v>0</v>
      </c>
      <c r="CB96" s="186">
        <f t="shared" si="127"/>
        <v>0</v>
      </c>
    </row>
    <row r="97" spans="1:80" ht="39.9" customHeight="1" x14ac:dyDescent="0.3">
      <c r="A97" s="8">
        <v>161</v>
      </c>
      <c r="B97" s="154"/>
      <c r="C97" s="155"/>
      <c r="D97" s="156"/>
      <c r="E97" s="151"/>
      <c r="F97" s="157"/>
      <c r="G97" s="152"/>
      <c r="H97" s="152"/>
      <c r="I97" s="153"/>
      <c r="P97" s="195"/>
      <c r="Q97" s="183">
        <f t="shared" si="64"/>
        <v>0</v>
      </c>
      <c r="R97" s="184">
        <f t="shared" si="65"/>
        <v>0</v>
      </c>
      <c r="S97" s="183">
        <f t="shared" si="66"/>
        <v>0</v>
      </c>
      <c r="T97" s="184">
        <f t="shared" si="67"/>
        <v>0</v>
      </c>
      <c r="U97" s="185">
        <f t="shared" si="68"/>
        <v>0</v>
      </c>
      <c r="V97" s="186">
        <f t="shared" si="69"/>
        <v>0</v>
      </c>
      <c r="W97" s="187">
        <f t="shared" si="70"/>
        <v>0</v>
      </c>
      <c r="X97" s="186">
        <f t="shared" si="71"/>
        <v>0</v>
      </c>
      <c r="Y97" s="187">
        <f t="shared" si="72"/>
        <v>0</v>
      </c>
      <c r="Z97" s="186">
        <f t="shared" si="73"/>
        <v>0</v>
      </c>
      <c r="AA97" s="187">
        <f t="shared" si="74"/>
        <v>0</v>
      </c>
      <c r="AB97" s="186">
        <f t="shared" si="75"/>
        <v>0</v>
      </c>
      <c r="AC97" s="187">
        <f t="shared" si="76"/>
        <v>0</v>
      </c>
      <c r="AD97" s="186">
        <f t="shared" si="77"/>
        <v>0</v>
      </c>
      <c r="AE97" s="187">
        <f t="shared" si="78"/>
        <v>0</v>
      </c>
      <c r="AF97" s="186">
        <f t="shared" si="79"/>
        <v>0</v>
      </c>
      <c r="AG97" s="187">
        <f t="shared" si="80"/>
        <v>0</v>
      </c>
      <c r="AH97" s="186">
        <f t="shared" si="81"/>
        <v>0</v>
      </c>
      <c r="AI97" s="187">
        <f t="shared" si="82"/>
        <v>0</v>
      </c>
      <c r="AJ97" s="186">
        <f t="shared" si="83"/>
        <v>0</v>
      </c>
      <c r="AK97" s="187">
        <f t="shared" si="84"/>
        <v>0</v>
      </c>
      <c r="AL97" s="186">
        <f t="shared" si="85"/>
        <v>0</v>
      </c>
      <c r="AM97" s="187">
        <f t="shared" si="86"/>
        <v>0</v>
      </c>
      <c r="AN97" s="186">
        <f t="shared" si="87"/>
        <v>0</v>
      </c>
      <c r="AO97" s="187">
        <f t="shared" si="88"/>
        <v>0</v>
      </c>
      <c r="AP97" s="186">
        <f t="shared" si="89"/>
        <v>0</v>
      </c>
      <c r="AQ97" s="187">
        <f t="shared" si="90"/>
        <v>0</v>
      </c>
      <c r="AR97" s="186">
        <f t="shared" si="91"/>
        <v>0</v>
      </c>
      <c r="AS97" s="187">
        <f t="shared" si="92"/>
        <v>0</v>
      </c>
      <c r="AT97" s="186">
        <f t="shared" si="93"/>
        <v>0</v>
      </c>
      <c r="AU97" s="187">
        <f t="shared" si="94"/>
        <v>0</v>
      </c>
      <c r="AV97" s="186">
        <f t="shared" si="95"/>
        <v>0</v>
      </c>
      <c r="AW97" s="187">
        <f t="shared" si="96"/>
        <v>0</v>
      </c>
      <c r="AX97" s="186">
        <f t="shared" si="97"/>
        <v>0</v>
      </c>
      <c r="AY97" s="187">
        <f t="shared" si="98"/>
        <v>0</v>
      </c>
      <c r="AZ97" s="186">
        <f t="shared" si="99"/>
        <v>0</v>
      </c>
      <c r="BA97" s="187">
        <f t="shared" si="100"/>
        <v>0</v>
      </c>
      <c r="BB97" s="186">
        <f t="shared" si="101"/>
        <v>0</v>
      </c>
      <c r="BC97" s="187">
        <f t="shared" si="102"/>
        <v>0</v>
      </c>
      <c r="BD97" s="186">
        <f t="shared" si="103"/>
        <v>0</v>
      </c>
      <c r="BE97" s="187">
        <f t="shared" si="104"/>
        <v>0</v>
      </c>
      <c r="BF97" s="186">
        <f t="shared" si="105"/>
        <v>0</v>
      </c>
      <c r="BG97" s="187">
        <f t="shared" si="106"/>
        <v>0</v>
      </c>
      <c r="BH97" s="186">
        <f t="shared" si="107"/>
        <v>0</v>
      </c>
      <c r="BI97" s="187">
        <f t="shared" si="108"/>
        <v>0</v>
      </c>
      <c r="BJ97" s="186">
        <f t="shared" si="109"/>
        <v>0</v>
      </c>
      <c r="BK97" s="187">
        <f t="shared" si="110"/>
        <v>0</v>
      </c>
      <c r="BL97" s="186">
        <f t="shared" si="111"/>
        <v>0</v>
      </c>
      <c r="BM97" s="187">
        <f t="shared" si="112"/>
        <v>0</v>
      </c>
      <c r="BN97" s="186">
        <f t="shared" si="113"/>
        <v>0</v>
      </c>
      <c r="BO97" s="187">
        <f t="shared" si="114"/>
        <v>0</v>
      </c>
      <c r="BP97" s="186">
        <f t="shared" si="115"/>
        <v>0</v>
      </c>
      <c r="BQ97" s="187">
        <f t="shared" si="116"/>
        <v>0</v>
      </c>
      <c r="BR97" s="186">
        <f t="shared" si="117"/>
        <v>0</v>
      </c>
      <c r="BS97" s="187">
        <f t="shared" si="118"/>
        <v>0</v>
      </c>
      <c r="BT97" s="186">
        <f t="shared" si="119"/>
        <v>0</v>
      </c>
      <c r="BU97" s="187">
        <f t="shared" si="120"/>
        <v>0</v>
      </c>
      <c r="BV97" s="186">
        <f t="shared" si="121"/>
        <v>0</v>
      </c>
      <c r="BW97" s="187">
        <f t="shared" si="122"/>
        <v>0</v>
      </c>
      <c r="BX97" s="186">
        <f t="shared" si="123"/>
        <v>0</v>
      </c>
      <c r="BY97" s="187">
        <f t="shared" si="124"/>
        <v>0</v>
      </c>
      <c r="BZ97" s="186">
        <f t="shared" si="125"/>
        <v>0</v>
      </c>
      <c r="CA97" s="187">
        <f t="shared" si="126"/>
        <v>0</v>
      </c>
      <c r="CB97" s="186">
        <f t="shared" si="127"/>
        <v>0</v>
      </c>
    </row>
    <row r="98" spans="1:80" ht="39.9" customHeight="1" x14ac:dyDescent="0.3">
      <c r="A98" s="8">
        <v>162</v>
      </c>
      <c r="B98" s="154"/>
      <c r="C98" s="155"/>
      <c r="D98" s="156"/>
      <c r="E98" s="151"/>
      <c r="F98" s="157"/>
      <c r="G98" s="152"/>
      <c r="H98" s="152"/>
      <c r="I98" s="153"/>
      <c r="P98" s="195"/>
      <c r="Q98" s="183">
        <f t="shared" si="64"/>
        <v>0</v>
      </c>
      <c r="R98" s="184">
        <f t="shared" si="65"/>
        <v>0</v>
      </c>
      <c r="S98" s="183">
        <f t="shared" si="66"/>
        <v>0</v>
      </c>
      <c r="T98" s="184">
        <f t="shared" si="67"/>
        <v>0</v>
      </c>
      <c r="U98" s="185">
        <f t="shared" si="68"/>
        <v>0</v>
      </c>
      <c r="V98" s="186">
        <f t="shared" si="69"/>
        <v>0</v>
      </c>
      <c r="W98" s="187">
        <f t="shared" si="70"/>
        <v>0</v>
      </c>
      <c r="X98" s="186">
        <f t="shared" si="71"/>
        <v>0</v>
      </c>
      <c r="Y98" s="187">
        <f t="shared" si="72"/>
        <v>0</v>
      </c>
      <c r="Z98" s="186">
        <f t="shared" si="73"/>
        <v>0</v>
      </c>
      <c r="AA98" s="187">
        <f t="shared" si="74"/>
        <v>0</v>
      </c>
      <c r="AB98" s="186">
        <f t="shared" si="75"/>
        <v>0</v>
      </c>
      <c r="AC98" s="187">
        <f t="shared" si="76"/>
        <v>0</v>
      </c>
      <c r="AD98" s="186">
        <f t="shared" si="77"/>
        <v>0</v>
      </c>
      <c r="AE98" s="187">
        <f t="shared" si="78"/>
        <v>0</v>
      </c>
      <c r="AF98" s="186">
        <f t="shared" si="79"/>
        <v>0</v>
      </c>
      <c r="AG98" s="187">
        <f t="shared" si="80"/>
        <v>0</v>
      </c>
      <c r="AH98" s="186">
        <f t="shared" si="81"/>
        <v>0</v>
      </c>
      <c r="AI98" s="187">
        <f t="shared" si="82"/>
        <v>0</v>
      </c>
      <c r="AJ98" s="186">
        <f t="shared" si="83"/>
        <v>0</v>
      </c>
      <c r="AK98" s="187">
        <f t="shared" si="84"/>
        <v>0</v>
      </c>
      <c r="AL98" s="186">
        <f t="shared" si="85"/>
        <v>0</v>
      </c>
      <c r="AM98" s="187">
        <f t="shared" si="86"/>
        <v>0</v>
      </c>
      <c r="AN98" s="186">
        <f t="shared" si="87"/>
        <v>0</v>
      </c>
      <c r="AO98" s="187">
        <f t="shared" si="88"/>
        <v>0</v>
      </c>
      <c r="AP98" s="186">
        <f t="shared" si="89"/>
        <v>0</v>
      </c>
      <c r="AQ98" s="187">
        <f t="shared" si="90"/>
        <v>0</v>
      </c>
      <c r="AR98" s="186">
        <f t="shared" si="91"/>
        <v>0</v>
      </c>
      <c r="AS98" s="187">
        <f t="shared" si="92"/>
        <v>0</v>
      </c>
      <c r="AT98" s="186">
        <f t="shared" si="93"/>
        <v>0</v>
      </c>
      <c r="AU98" s="187">
        <f t="shared" si="94"/>
        <v>0</v>
      </c>
      <c r="AV98" s="186">
        <f t="shared" si="95"/>
        <v>0</v>
      </c>
      <c r="AW98" s="187">
        <f t="shared" si="96"/>
        <v>0</v>
      </c>
      <c r="AX98" s="186">
        <f t="shared" si="97"/>
        <v>0</v>
      </c>
      <c r="AY98" s="187">
        <f t="shared" si="98"/>
        <v>0</v>
      </c>
      <c r="AZ98" s="186">
        <f t="shared" si="99"/>
        <v>0</v>
      </c>
      <c r="BA98" s="187">
        <f t="shared" si="100"/>
        <v>0</v>
      </c>
      <c r="BB98" s="186">
        <f t="shared" si="101"/>
        <v>0</v>
      </c>
      <c r="BC98" s="187">
        <f t="shared" si="102"/>
        <v>0</v>
      </c>
      <c r="BD98" s="186">
        <f t="shared" si="103"/>
        <v>0</v>
      </c>
      <c r="BE98" s="187">
        <f t="shared" si="104"/>
        <v>0</v>
      </c>
      <c r="BF98" s="186">
        <f t="shared" si="105"/>
        <v>0</v>
      </c>
      <c r="BG98" s="187">
        <f t="shared" si="106"/>
        <v>0</v>
      </c>
      <c r="BH98" s="186">
        <f t="shared" si="107"/>
        <v>0</v>
      </c>
      <c r="BI98" s="187">
        <f t="shared" si="108"/>
        <v>0</v>
      </c>
      <c r="BJ98" s="186">
        <f t="shared" si="109"/>
        <v>0</v>
      </c>
      <c r="BK98" s="187">
        <f t="shared" si="110"/>
        <v>0</v>
      </c>
      <c r="BL98" s="186">
        <f t="shared" si="111"/>
        <v>0</v>
      </c>
      <c r="BM98" s="187">
        <f t="shared" si="112"/>
        <v>0</v>
      </c>
      <c r="BN98" s="186">
        <f t="shared" si="113"/>
        <v>0</v>
      </c>
      <c r="BO98" s="187">
        <f t="shared" si="114"/>
        <v>0</v>
      </c>
      <c r="BP98" s="186">
        <f t="shared" si="115"/>
        <v>0</v>
      </c>
      <c r="BQ98" s="187">
        <f t="shared" si="116"/>
        <v>0</v>
      </c>
      <c r="BR98" s="186">
        <f t="shared" si="117"/>
        <v>0</v>
      </c>
      <c r="BS98" s="187">
        <f t="shared" si="118"/>
        <v>0</v>
      </c>
      <c r="BT98" s="186">
        <f t="shared" si="119"/>
        <v>0</v>
      </c>
      <c r="BU98" s="187">
        <f t="shared" si="120"/>
        <v>0</v>
      </c>
      <c r="BV98" s="186">
        <f t="shared" si="121"/>
        <v>0</v>
      </c>
      <c r="BW98" s="187">
        <f t="shared" si="122"/>
        <v>0</v>
      </c>
      <c r="BX98" s="186">
        <f t="shared" si="123"/>
        <v>0</v>
      </c>
      <c r="BY98" s="187">
        <f t="shared" si="124"/>
        <v>0</v>
      </c>
      <c r="BZ98" s="186">
        <f t="shared" si="125"/>
        <v>0</v>
      </c>
      <c r="CA98" s="187">
        <f t="shared" si="126"/>
        <v>0</v>
      </c>
      <c r="CB98" s="186">
        <f t="shared" si="127"/>
        <v>0</v>
      </c>
    </row>
    <row r="99" spans="1:80" ht="39.9" customHeight="1" x14ac:dyDescent="0.3">
      <c r="A99" s="8">
        <v>163</v>
      </c>
      <c r="B99" s="154"/>
      <c r="C99" s="155"/>
      <c r="D99" s="156"/>
      <c r="E99" s="151"/>
      <c r="F99" s="157"/>
      <c r="G99" s="152"/>
      <c r="H99" s="152"/>
      <c r="I99" s="153"/>
      <c r="P99" s="195"/>
      <c r="Q99" s="183">
        <f t="shared" si="64"/>
        <v>0</v>
      </c>
      <c r="R99" s="184">
        <f t="shared" si="65"/>
        <v>0</v>
      </c>
      <c r="S99" s="183">
        <f t="shared" si="66"/>
        <v>0</v>
      </c>
      <c r="T99" s="184">
        <f t="shared" si="67"/>
        <v>0</v>
      </c>
      <c r="U99" s="185">
        <f t="shared" si="68"/>
        <v>0</v>
      </c>
      <c r="V99" s="186">
        <f t="shared" si="69"/>
        <v>0</v>
      </c>
      <c r="W99" s="187">
        <f t="shared" si="70"/>
        <v>0</v>
      </c>
      <c r="X99" s="186">
        <f t="shared" si="71"/>
        <v>0</v>
      </c>
      <c r="Y99" s="187">
        <f t="shared" si="72"/>
        <v>0</v>
      </c>
      <c r="Z99" s="186">
        <f t="shared" si="73"/>
        <v>0</v>
      </c>
      <c r="AA99" s="187">
        <f t="shared" si="74"/>
        <v>0</v>
      </c>
      <c r="AB99" s="186">
        <f t="shared" si="75"/>
        <v>0</v>
      </c>
      <c r="AC99" s="187">
        <f t="shared" si="76"/>
        <v>0</v>
      </c>
      <c r="AD99" s="186">
        <f t="shared" si="77"/>
        <v>0</v>
      </c>
      <c r="AE99" s="187">
        <f t="shared" si="78"/>
        <v>0</v>
      </c>
      <c r="AF99" s="186">
        <f t="shared" si="79"/>
        <v>0</v>
      </c>
      <c r="AG99" s="187">
        <f t="shared" si="80"/>
        <v>0</v>
      </c>
      <c r="AH99" s="186">
        <f t="shared" si="81"/>
        <v>0</v>
      </c>
      <c r="AI99" s="187">
        <f t="shared" si="82"/>
        <v>0</v>
      </c>
      <c r="AJ99" s="186">
        <f t="shared" si="83"/>
        <v>0</v>
      </c>
      <c r="AK99" s="187">
        <f t="shared" si="84"/>
        <v>0</v>
      </c>
      <c r="AL99" s="186">
        <f t="shared" si="85"/>
        <v>0</v>
      </c>
      <c r="AM99" s="187">
        <f t="shared" si="86"/>
        <v>0</v>
      </c>
      <c r="AN99" s="186">
        <f t="shared" si="87"/>
        <v>0</v>
      </c>
      <c r="AO99" s="187">
        <f t="shared" si="88"/>
        <v>0</v>
      </c>
      <c r="AP99" s="186">
        <f t="shared" si="89"/>
        <v>0</v>
      </c>
      <c r="AQ99" s="187">
        <f t="shared" si="90"/>
        <v>0</v>
      </c>
      <c r="AR99" s="186">
        <f t="shared" si="91"/>
        <v>0</v>
      </c>
      <c r="AS99" s="187">
        <f t="shared" si="92"/>
        <v>0</v>
      </c>
      <c r="AT99" s="186">
        <f t="shared" si="93"/>
        <v>0</v>
      </c>
      <c r="AU99" s="187">
        <f t="shared" si="94"/>
        <v>0</v>
      </c>
      <c r="AV99" s="186">
        <f t="shared" si="95"/>
        <v>0</v>
      </c>
      <c r="AW99" s="187">
        <f t="shared" si="96"/>
        <v>0</v>
      </c>
      <c r="AX99" s="186">
        <f t="shared" si="97"/>
        <v>0</v>
      </c>
      <c r="AY99" s="187">
        <f t="shared" si="98"/>
        <v>0</v>
      </c>
      <c r="AZ99" s="186">
        <f t="shared" si="99"/>
        <v>0</v>
      </c>
      <c r="BA99" s="187">
        <f t="shared" si="100"/>
        <v>0</v>
      </c>
      <c r="BB99" s="186">
        <f t="shared" si="101"/>
        <v>0</v>
      </c>
      <c r="BC99" s="187">
        <f t="shared" si="102"/>
        <v>0</v>
      </c>
      <c r="BD99" s="186">
        <f t="shared" si="103"/>
        <v>0</v>
      </c>
      <c r="BE99" s="187">
        <f t="shared" si="104"/>
        <v>0</v>
      </c>
      <c r="BF99" s="186">
        <f t="shared" si="105"/>
        <v>0</v>
      </c>
      <c r="BG99" s="187">
        <f t="shared" si="106"/>
        <v>0</v>
      </c>
      <c r="BH99" s="186">
        <f t="shared" si="107"/>
        <v>0</v>
      </c>
      <c r="BI99" s="187">
        <f t="shared" si="108"/>
        <v>0</v>
      </c>
      <c r="BJ99" s="186">
        <f t="shared" si="109"/>
        <v>0</v>
      </c>
      <c r="BK99" s="187">
        <f t="shared" si="110"/>
        <v>0</v>
      </c>
      <c r="BL99" s="186">
        <f t="shared" si="111"/>
        <v>0</v>
      </c>
      <c r="BM99" s="187">
        <f t="shared" si="112"/>
        <v>0</v>
      </c>
      <c r="BN99" s="186">
        <f t="shared" si="113"/>
        <v>0</v>
      </c>
      <c r="BO99" s="187">
        <f t="shared" si="114"/>
        <v>0</v>
      </c>
      <c r="BP99" s="186">
        <f t="shared" si="115"/>
        <v>0</v>
      </c>
      <c r="BQ99" s="187">
        <f t="shared" si="116"/>
        <v>0</v>
      </c>
      <c r="BR99" s="186">
        <f t="shared" si="117"/>
        <v>0</v>
      </c>
      <c r="BS99" s="187">
        <f t="shared" si="118"/>
        <v>0</v>
      </c>
      <c r="BT99" s="186">
        <f t="shared" si="119"/>
        <v>0</v>
      </c>
      <c r="BU99" s="187">
        <f t="shared" si="120"/>
        <v>0</v>
      </c>
      <c r="BV99" s="186">
        <f t="shared" si="121"/>
        <v>0</v>
      </c>
      <c r="BW99" s="187">
        <f t="shared" si="122"/>
        <v>0</v>
      </c>
      <c r="BX99" s="186">
        <f t="shared" si="123"/>
        <v>0</v>
      </c>
      <c r="BY99" s="187">
        <f t="shared" si="124"/>
        <v>0</v>
      </c>
      <c r="BZ99" s="186">
        <f t="shared" si="125"/>
        <v>0</v>
      </c>
      <c r="CA99" s="187">
        <f t="shared" si="126"/>
        <v>0</v>
      </c>
      <c r="CB99" s="186">
        <f t="shared" si="127"/>
        <v>0</v>
      </c>
    </row>
    <row r="100" spans="1:80" ht="39.9" customHeight="1" x14ac:dyDescent="0.3">
      <c r="A100" s="8">
        <v>164</v>
      </c>
      <c r="B100" s="154"/>
      <c r="C100" s="155"/>
      <c r="D100" s="156"/>
      <c r="E100" s="151"/>
      <c r="F100" s="157"/>
      <c r="G100" s="152"/>
      <c r="H100" s="152"/>
      <c r="I100" s="153"/>
      <c r="P100" s="195"/>
      <c r="Q100" s="183">
        <f t="shared" si="64"/>
        <v>0</v>
      </c>
      <c r="R100" s="184">
        <f t="shared" si="65"/>
        <v>0</v>
      </c>
      <c r="S100" s="183">
        <f t="shared" si="66"/>
        <v>0</v>
      </c>
      <c r="T100" s="184">
        <f t="shared" si="67"/>
        <v>0</v>
      </c>
      <c r="U100" s="185">
        <f t="shared" si="68"/>
        <v>0</v>
      </c>
      <c r="V100" s="186">
        <f t="shared" si="69"/>
        <v>0</v>
      </c>
      <c r="W100" s="187">
        <f t="shared" si="70"/>
        <v>0</v>
      </c>
      <c r="X100" s="186">
        <f t="shared" si="71"/>
        <v>0</v>
      </c>
      <c r="Y100" s="187">
        <f t="shared" si="72"/>
        <v>0</v>
      </c>
      <c r="Z100" s="186">
        <f t="shared" si="73"/>
        <v>0</v>
      </c>
      <c r="AA100" s="187">
        <f t="shared" si="74"/>
        <v>0</v>
      </c>
      <c r="AB100" s="186">
        <f t="shared" si="75"/>
        <v>0</v>
      </c>
      <c r="AC100" s="187">
        <f t="shared" si="76"/>
        <v>0</v>
      </c>
      <c r="AD100" s="186">
        <f t="shared" si="77"/>
        <v>0</v>
      </c>
      <c r="AE100" s="187">
        <f t="shared" si="78"/>
        <v>0</v>
      </c>
      <c r="AF100" s="186">
        <f t="shared" si="79"/>
        <v>0</v>
      </c>
      <c r="AG100" s="187">
        <f t="shared" si="80"/>
        <v>0</v>
      </c>
      <c r="AH100" s="186">
        <f t="shared" si="81"/>
        <v>0</v>
      </c>
      <c r="AI100" s="187">
        <f t="shared" si="82"/>
        <v>0</v>
      </c>
      <c r="AJ100" s="186">
        <f t="shared" si="83"/>
        <v>0</v>
      </c>
      <c r="AK100" s="187">
        <f t="shared" si="84"/>
        <v>0</v>
      </c>
      <c r="AL100" s="186">
        <f t="shared" si="85"/>
        <v>0</v>
      </c>
      <c r="AM100" s="187">
        <f t="shared" si="86"/>
        <v>0</v>
      </c>
      <c r="AN100" s="186">
        <f t="shared" si="87"/>
        <v>0</v>
      </c>
      <c r="AO100" s="187">
        <f t="shared" si="88"/>
        <v>0</v>
      </c>
      <c r="AP100" s="186">
        <f t="shared" si="89"/>
        <v>0</v>
      </c>
      <c r="AQ100" s="187">
        <f t="shared" si="90"/>
        <v>0</v>
      </c>
      <c r="AR100" s="186">
        <f t="shared" si="91"/>
        <v>0</v>
      </c>
      <c r="AS100" s="187">
        <f t="shared" si="92"/>
        <v>0</v>
      </c>
      <c r="AT100" s="186">
        <f t="shared" si="93"/>
        <v>0</v>
      </c>
      <c r="AU100" s="187">
        <f t="shared" si="94"/>
        <v>0</v>
      </c>
      <c r="AV100" s="186">
        <f t="shared" si="95"/>
        <v>0</v>
      </c>
      <c r="AW100" s="187">
        <f t="shared" si="96"/>
        <v>0</v>
      </c>
      <c r="AX100" s="186">
        <f t="shared" si="97"/>
        <v>0</v>
      </c>
      <c r="AY100" s="187">
        <f t="shared" si="98"/>
        <v>0</v>
      </c>
      <c r="AZ100" s="186">
        <f t="shared" si="99"/>
        <v>0</v>
      </c>
      <c r="BA100" s="187">
        <f t="shared" si="100"/>
        <v>0</v>
      </c>
      <c r="BB100" s="186">
        <f t="shared" si="101"/>
        <v>0</v>
      </c>
      <c r="BC100" s="187">
        <f t="shared" si="102"/>
        <v>0</v>
      </c>
      <c r="BD100" s="186">
        <f t="shared" si="103"/>
        <v>0</v>
      </c>
      <c r="BE100" s="187">
        <f t="shared" si="104"/>
        <v>0</v>
      </c>
      <c r="BF100" s="186">
        <f t="shared" si="105"/>
        <v>0</v>
      </c>
      <c r="BG100" s="187">
        <f t="shared" si="106"/>
        <v>0</v>
      </c>
      <c r="BH100" s="186">
        <f t="shared" si="107"/>
        <v>0</v>
      </c>
      <c r="BI100" s="187">
        <f t="shared" si="108"/>
        <v>0</v>
      </c>
      <c r="BJ100" s="186">
        <f t="shared" si="109"/>
        <v>0</v>
      </c>
      <c r="BK100" s="187">
        <f t="shared" si="110"/>
        <v>0</v>
      </c>
      <c r="BL100" s="186">
        <f t="shared" si="111"/>
        <v>0</v>
      </c>
      <c r="BM100" s="187">
        <f t="shared" si="112"/>
        <v>0</v>
      </c>
      <c r="BN100" s="186">
        <f t="shared" si="113"/>
        <v>0</v>
      </c>
      <c r="BO100" s="187">
        <f t="shared" si="114"/>
        <v>0</v>
      </c>
      <c r="BP100" s="186">
        <f t="shared" si="115"/>
        <v>0</v>
      </c>
      <c r="BQ100" s="187">
        <f t="shared" si="116"/>
        <v>0</v>
      </c>
      <c r="BR100" s="186">
        <f t="shared" si="117"/>
        <v>0</v>
      </c>
      <c r="BS100" s="187">
        <f t="shared" si="118"/>
        <v>0</v>
      </c>
      <c r="BT100" s="186">
        <f t="shared" si="119"/>
        <v>0</v>
      </c>
      <c r="BU100" s="187">
        <f t="shared" si="120"/>
        <v>0</v>
      </c>
      <c r="BV100" s="186">
        <f t="shared" si="121"/>
        <v>0</v>
      </c>
      <c r="BW100" s="187">
        <f t="shared" si="122"/>
        <v>0</v>
      </c>
      <c r="BX100" s="186">
        <f t="shared" si="123"/>
        <v>0</v>
      </c>
      <c r="BY100" s="187">
        <f t="shared" si="124"/>
        <v>0</v>
      </c>
      <c r="BZ100" s="186">
        <f t="shared" si="125"/>
        <v>0</v>
      </c>
      <c r="CA100" s="187">
        <f t="shared" si="126"/>
        <v>0</v>
      </c>
      <c r="CB100" s="186">
        <f t="shared" si="127"/>
        <v>0</v>
      </c>
    </row>
    <row r="101" spans="1:80" ht="39.9" customHeight="1" x14ac:dyDescent="0.3">
      <c r="A101" s="8">
        <v>165</v>
      </c>
      <c r="B101" s="154"/>
      <c r="C101" s="155"/>
      <c r="D101" s="156"/>
      <c r="E101" s="151"/>
      <c r="F101" s="157"/>
      <c r="G101" s="152"/>
      <c r="H101" s="152"/>
      <c r="I101" s="153"/>
      <c r="P101" s="195"/>
      <c r="Q101" s="183">
        <f t="shared" si="64"/>
        <v>0</v>
      </c>
      <c r="R101" s="184">
        <f t="shared" si="65"/>
        <v>0</v>
      </c>
      <c r="S101" s="183">
        <f t="shared" si="66"/>
        <v>0</v>
      </c>
      <c r="T101" s="184">
        <f t="shared" si="67"/>
        <v>0</v>
      </c>
      <c r="U101" s="185">
        <f t="shared" si="68"/>
        <v>0</v>
      </c>
      <c r="V101" s="186">
        <f t="shared" si="69"/>
        <v>0</v>
      </c>
      <c r="W101" s="187">
        <f t="shared" si="70"/>
        <v>0</v>
      </c>
      <c r="X101" s="186">
        <f t="shared" si="71"/>
        <v>0</v>
      </c>
      <c r="Y101" s="187">
        <f t="shared" si="72"/>
        <v>0</v>
      </c>
      <c r="Z101" s="186">
        <f t="shared" si="73"/>
        <v>0</v>
      </c>
      <c r="AA101" s="187">
        <f t="shared" si="74"/>
        <v>0</v>
      </c>
      <c r="AB101" s="186">
        <f t="shared" si="75"/>
        <v>0</v>
      </c>
      <c r="AC101" s="187">
        <f t="shared" si="76"/>
        <v>0</v>
      </c>
      <c r="AD101" s="186">
        <f t="shared" si="77"/>
        <v>0</v>
      </c>
      <c r="AE101" s="187">
        <f t="shared" si="78"/>
        <v>0</v>
      </c>
      <c r="AF101" s="186">
        <f t="shared" si="79"/>
        <v>0</v>
      </c>
      <c r="AG101" s="187">
        <f t="shared" si="80"/>
        <v>0</v>
      </c>
      <c r="AH101" s="186">
        <f t="shared" si="81"/>
        <v>0</v>
      </c>
      <c r="AI101" s="187">
        <f t="shared" si="82"/>
        <v>0</v>
      </c>
      <c r="AJ101" s="186">
        <f t="shared" si="83"/>
        <v>0</v>
      </c>
      <c r="AK101" s="187">
        <f t="shared" si="84"/>
        <v>0</v>
      </c>
      <c r="AL101" s="186">
        <f t="shared" si="85"/>
        <v>0</v>
      </c>
      <c r="AM101" s="187">
        <f t="shared" si="86"/>
        <v>0</v>
      </c>
      <c r="AN101" s="186">
        <f t="shared" si="87"/>
        <v>0</v>
      </c>
      <c r="AO101" s="187">
        <f t="shared" si="88"/>
        <v>0</v>
      </c>
      <c r="AP101" s="186">
        <f t="shared" si="89"/>
        <v>0</v>
      </c>
      <c r="AQ101" s="187">
        <f t="shared" si="90"/>
        <v>0</v>
      </c>
      <c r="AR101" s="186">
        <f t="shared" si="91"/>
        <v>0</v>
      </c>
      <c r="AS101" s="187">
        <f t="shared" si="92"/>
        <v>0</v>
      </c>
      <c r="AT101" s="186">
        <f t="shared" si="93"/>
        <v>0</v>
      </c>
      <c r="AU101" s="187">
        <f t="shared" si="94"/>
        <v>0</v>
      </c>
      <c r="AV101" s="186">
        <f t="shared" si="95"/>
        <v>0</v>
      </c>
      <c r="AW101" s="187">
        <f t="shared" si="96"/>
        <v>0</v>
      </c>
      <c r="AX101" s="186">
        <f t="shared" si="97"/>
        <v>0</v>
      </c>
      <c r="AY101" s="187">
        <f t="shared" si="98"/>
        <v>0</v>
      </c>
      <c r="AZ101" s="186">
        <f t="shared" si="99"/>
        <v>0</v>
      </c>
      <c r="BA101" s="187">
        <f t="shared" si="100"/>
        <v>0</v>
      </c>
      <c r="BB101" s="186">
        <f t="shared" si="101"/>
        <v>0</v>
      </c>
      <c r="BC101" s="187">
        <f t="shared" si="102"/>
        <v>0</v>
      </c>
      <c r="BD101" s="186">
        <f t="shared" si="103"/>
        <v>0</v>
      </c>
      <c r="BE101" s="187">
        <f t="shared" si="104"/>
        <v>0</v>
      </c>
      <c r="BF101" s="186">
        <f t="shared" si="105"/>
        <v>0</v>
      </c>
      <c r="BG101" s="187">
        <f t="shared" si="106"/>
        <v>0</v>
      </c>
      <c r="BH101" s="186">
        <f t="shared" si="107"/>
        <v>0</v>
      </c>
      <c r="BI101" s="187">
        <f t="shared" si="108"/>
        <v>0</v>
      </c>
      <c r="BJ101" s="186">
        <f t="shared" si="109"/>
        <v>0</v>
      </c>
      <c r="BK101" s="187">
        <f t="shared" si="110"/>
        <v>0</v>
      </c>
      <c r="BL101" s="186">
        <f t="shared" si="111"/>
        <v>0</v>
      </c>
      <c r="BM101" s="187">
        <f t="shared" si="112"/>
        <v>0</v>
      </c>
      <c r="BN101" s="186">
        <f t="shared" si="113"/>
        <v>0</v>
      </c>
      <c r="BO101" s="187">
        <f t="shared" si="114"/>
        <v>0</v>
      </c>
      <c r="BP101" s="186">
        <f t="shared" si="115"/>
        <v>0</v>
      </c>
      <c r="BQ101" s="187">
        <f t="shared" si="116"/>
        <v>0</v>
      </c>
      <c r="BR101" s="186">
        <f t="shared" si="117"/>
        <v>0</v>
      </c>
      <c r="BS101" s="187">
        <f t="shared" si="118"/>
        <v>0</v>
      </c>
      <c r="BT101" s="186">
        <f t="shared" si="119"/>
        <v>0</v>
      </c>
      <c r="BU101" s="187">
        <f t="shared" si="120"/>
        <v>0</v>
      </c>
      <c r="BV101" s="186">
        <f t="shared" si="121"/>
        <v>0</v>
      </c>
      <c r="BW101" s="187">
        <f t="shared" si="122"/>
        <v>0</v>
      </c>
      <c r="BX101" s="186">
        <f t="shared" si="123"/>
        <v>0</v>
      </c>
      <c r="BY101" s="187">
        <f t="shared" si="124"/>
        <v>0</v>
      </c>
      <c r="BZ101" s="186">
        <f t="shared" si="125"/>
        <v>0</v>
      </c>
      <c r="CA101" s="187">
        <f t="shared" si="126"/>
        <v>0</v>
      </c>
      <c r="CB101" s="186">
        <f t="shared" si="127"/>
        <v>0</v>
      </c>
    </row>
    <row r="102" spans="1:80" ht="39.9" customHeight="1" x14ac:dyDescent="0.3">
      <c r="A102" s="8">
        <v>166</v>
      </c>
      <c r="B102" s="154"/>
      <c r="C102" s="155"/>
      <c r="D102" s="156"/>
      <c r="E102" s="151"/>
      <c r="F102" s="157"/>
      <c r="G102" s="152"/>
      <c r="H102" s="152"/>
      <c r="I102" s="153"/>
      <c r="P102" s="195"/>
      <c r="Q102" s="183">
        <f t="shared" si="64"/>
        <v>0</v>
      </c>
      <c r="R102" s="184">
        <f t="shared" si="65"/>
        <v>0</v>
      </c>
      <c r="S102" s="183">
        <f t="shared" si="66"/>
        <v>0</v>
      </c>
      <c r="T102" s="184">
        <f t="shared" si="67"/>
        <v>0</v>
      </c>
      <c r="U102" s="185">
        <f t="shared" si="68"/>
        <v>0</v>
      </c>
      <c r="V102" s="186">
        <f t="shared" si="69"/>
        <v>0</v>
      </c>
      <c r="W102" s="187">
        <f t="shared" si="70"/>
        <v>0</v>
      </c>
      <c r="X102" s="186">
        <f t="shared" si="71"/>
        <v>0</v>
      </c>
      <c r="Y102" s="187">
        <f t="shared" si="72"/>
        <v>0</v>
      </c>
      <c r="Z102" s="186">
        <f t="shared" si="73"/>
        <v>0</v>
      </c>
      <c r="AA102" s="187">
        <f t="shared" si="74"/>
        <v>0</v>
      </c>
      <c r="AB102" s="186">
        <f t="shared" si="75"/>
        <v>0</v>
      </c>
      <c r="AC102" s="187">
        <f t="shared" si="76"/>
        <v>0</v>
      </c>
      <c r="AD102" s="186">
        <f t="shared" si="77"/>
        <v>0</v>
      </c>
      <c r="AE102" s="187">
        <f t="shared" si="78"/>
        <v>0</v>
      </c>
      <c r="AF102" s="186">
        <f t="shared" si="79"/>
        <v>0</v>
      </c>
      <c r="AG102" s="187">
        <f t="shared" si="80"/>
        <v>0</v>
      </c>
      <c r="AH102" s="186">
        <f t="shared" si="81"/>
        <v>0</v>
      </c>
      <c r="AI102" s="187">
        <f t="shared" si="82"/>
        <v>0</v>
      </c>
      <c r="AJ102" s="186">
        <f t="shared" si="83"/>
        <v>0</v>
      </c>
      <c r="AK102" s="187">
        <f t="shared" si="84"/>
        <v>0</v>
      </c>
      <c r="AL102" s="186">
        <f t="shared" si="85"/>
        <v>0</v>
      </c>
      <c r="AM102" s="187">
        <f t="shared" si="86"/>
        <v>0</v>
      </c>
      <c r="AN102" s="186">
        <f t="shared" si="87"/>
        <v>0</v>
      </c>
      <c r="AO102" s="187">
        <f t="shared" si="88"/>
        <v>0</v>
      </c>
      <c r="AP102" s="186">
        <f t="shared" si="89"/>
        <v>0</v>
      </c>
      <c r="AQ102" s="187">
        <f t="shared" si="90"/>
        <v>0</v>
      </c>
      <c r="AR102" s="186">
        <f t="shared" si="91"/>
        <v>0</v>
      </c>
      <c r="AS102" s="187">
        <f t="shared" si="92"/>
        <v>0</v>
      </c>
      <c r="AT102" s="186">
        <f t="shared" si="93"/>
        <v>0</v>
      </c>
      <c r="AU102" s="187">
        <f t="shared" si="94"/>
        <v>0</v>
      </c>
      <c r="AV102" s="186">
        <f t="shared" si="95"/>
        <v>0</v>
      </c>
      <c r="AW102" s="187">
        <f t="shared" si="96"/>
        <v>0</v>
      </c>
      <c r="AX102" s="186">
        <f t="shared" si="97"/>
        <v>0</v>
      </c>
      <c r="AY102" s="187">
        <f t="shared" si="98"/>
        <v>0</v>
      </c>
      <c r="AZ102" s="186">
        <f t="shared" si="99"/>
        <v>0</v>
      </c>
      <c r="BA102" s="187">
        <f t="shared" si="100"/>
        <v>0</v>
      </c>
      <c r="BB102" s="186">
        <f t="shared" si="101"/>
        <v>0</v>
      </c>
      <c r="BC102" s="187">
        <f t="shared" si="102"/>
        <v>0</v>
      </c>
      <c r="BD102" s="186">
        <f t="shared" si="103"/>
        <v>0</v>
      </c>
      <c r="BE102" s="187">
        <f t="shared" si="104"/>
        <v>0</v>
      </c>
      <c r="BF102" s="186">
        <f t="shared" si="105"/>
        <v>0</v>
      </c>
      <c r="BG102" s="187">
        <f t="shared" si="106"/>
        <v>0</v>
      </c>
      <c r="BH102" s="186">
        <f t="shared" si="107"/>
        <v>0</v>
      </c>
      <c r="BI102" s="187">
        <f t="shared" si="108"/>
        <v>0</v>
      </c>
      <c r="BJ102" s="186">
        <f t="shared" si="109"/>
        <v>0</v>
      </c>
      <c r="BK102" s="187">
        <f t="shared" si="110"/>
        <v>0</v>
      </c>
      <c r="BL102" s="186">
        <f t="shared" si="111"/>
        <v>0</v>
      </c>
      <c r="BM102" s="187">
        <f t="shared" si="112"/>
        <v>0</v>
      </c>
      <c r="BN102" s="186">
        <f t="shared" si="113"/>
        <v>0</v>
      </c>
      <c r="BO102" s="187">
        <f t="shared" si="114"/>
        <v>0</v>
      </c>
      <c r="BP102" s="186">
        <f t="shared" si="115"/>
        <v>0</v>
      </c>
      <c r="BQ102" s="187">
        <f t="shared" si="116"/>
        <v>0</v>
      </c>
      <c r="BR102" s="186">
        <f t="shared" si="117"/>
        <v>0</v>
      </c>
      <c r="BS102" s="187">
        <f t="shared" si="118"/>
        <v>0</v>
      </c>
      <c r="BT102" s="186">
        <f t="shared" si="119"/>
        <v>0</v>
      </c>
      <c r="BU102" s="187">
        <f t="shared" si="120"/>
        <v>0</v>
      </c>
      <c r="BV102" s="186">
        <f t="shared" si="121"/>
        <v>0</v>
      </c>
      <c r="BW102" s="187">
        <f t="shared" si="122"/>
        <v>0</v>
      </c>
      <c r="BX102" s="186">
        <f t="shared" si="123"/>
        <v>0</v>
      </c>
      <c r="BY102" s="187">
        <f t="shared" si="124"/>
        <v>0</v>
      </c>
      <c r="BZ102" s="186">
        <f t="shared" si="125"/>
        <v>0</v>
      </c>
      <c r="CA102" s="187">
        <f t="shared" si="126"/>
        <v>0</v>
      </c>
      <c r="CB102" s="186">
        <f t="shared" si="127"/>
        <v>0</v>
      </c>
    </row>
    <row r="103" spans="1:80" ht="39.9" customHeight="1" x14ac:dyDescent="0.3">
      <c r="A103" s="8">
        <v>167</v>
      </c>
      <c r="B103" s="154"/>
      <c r="C103" s="155"/>
      <c r="D103" s="156"/>
      <c r="E103" s="151"/>
      <c r="F103" s="157"/>
      <c r="G103" s="152"/>
      <c r="H103" s="152"/>
      <c r="I103" s="153"/>
      <c r="P103" s="195"/>
      <c r="Q103" s="183">
        <f t="shared" si="64"/>
        <v>0</v>
      </c>
      <c r="R103" s="184">
        <f t="shared" si="65"/>
        <v>0</v>
      </c>
      <c r="S103" s="183">
        <f t="shared" si="66"/>
        <v>0</v>
      </c>
      <c r="T103" s="184">
        <f t="shared" si="67"/>
        <v>0</v>
      </c>
      <c r="U103" s="185">
        <f t="shared" si="68"/>
        <v>0</v>
      </c>
      <c r="V103" s="186">
        <f t="shared" si="69"/>
        <v>0</v>
      </c>
      <c r="W103" s="187">
        <f t="shared" si="70"/>
        <v>0</v>
      </c>
      <c r="X103" s="186">
        <f t="shared" si="71"/>
        <v>0</v>
      </c>
      <c r="Y103" s="187">
        <f t="shared" si="72"/>
        <v>0</v>
      </c>
      <c r="Z103" s="186">
        <f t="shared" si="73"/>
        <v>0</v>
      </c>
      <c r="AA103" s="187">
        <f t="shared" si="74"/>
        <v>0</v>
      </c>
      <c r="AB103" s="186">
        <f t="shared" si="75"/>
        <v>0</v>
      </c>
      <c r="AC103" s="187">
        <f t="shared" si="76"/>
        <v>0</v>
      </c>
      <c r="AD103" s="186">
        <f t="shared" si="77"/>
        <v>0</v>
      </c>
      <c r="AE103" s="187">
        <f t="shared" si="78"/>
        <v>0</v>
      </c>
      <c r="AF103" s="186">
        <f t="shared" si="79"/>
        <v>0</v>
      </c>
      <c r="AG103" s="187">
        <f t="shared" si="80"/>
        <v>0</v>
      </c>
      <c r="AH103" s="186">
        <f t="shared" si="81"/>
        <v>0</v>
      </c>
      <c r="AI103" s="187">
        <f t="shared" si="82"/>
        <v>0</v>
      </c>
      <c r="AJ103" s="186">
        <f t="shared" si="83"/>
        <v>0</v>
      </c>
      <c r="AK103" s="187">
        <f t="shared" si="84"/>
        <v>0</v>
      </c>
      <c r="AL103" s="186">
        <f t="shared" si="85"/>
        <v>0</v>
      </c>
      <c r="AM103" s="187">
        <f t="shared" si="86"/>
        <v>0</v>
      </c>
      <c r="AN103" s="186">
        <f t="shared" si="87"/>
        <v>0</v>
      </c>
      <c r="AO103" s="187">
        <f t="shared" si="88"/>
        <v>0</v>
      </c>
      <c r="AP103" s="186">
        <f t="shared" si="89"/>
        <v>0</v>
      </c>
      <c r="AQ103" s="187">
        <f t="shared" si="90"/>
        <v>0</v>
      </c>
      <c r="AR103" s="186">
        <f t="shared" si="91"/>
        <v>0</v>
      </c>
      <c r="AS103" s="187">
        <f t="shared" si="92"/>
        <v>0</v>
      </c>
      <c r="AT103" s="186">
        <f t="shared" si="93"/>
        <v>0</v>
      </c>
      <c r="AU103" s="187">
        <f t="shared" si="94"/>
        <v>0</v>
      </c>
      <c r="AV103" s="186">
        <f t="shared" si="95"/>
        <v>0</v>
      </c>
      <c r="AW103" s="187">
        <f t="shared" si="96"/>
        <v>0</v>
      </c>
      <c r="AX103" s="186">
        <f t="shared" si="97"/>
        <v>0</v>
      </c>
      <c r="AY103" s="187">
        <f t="shared" si="98"/>
        <v>0</v>
      </c>
      <c r="AZ103" s="186">
        <f t="shared" si="99"/>
        <v>0</v>
      </c>
      <c r="BA103" s="187">
        <f t="shared" si="100"/>
        <v>0</v>
      </c>
      <c r="BB103" s="186">
        <f t="shared" si="101"/>
        <v>0</v>
      </c>
      <c r="BC103" s="187">
        <f t="shared" si="102"/>
        <v>0</v>
      </c>
      <c r="BD103" s="186">
        <f t="shared" si="103"/>
        <v>0</v>
      </c>
      <c r="BE103" s="187">
        <f t="shared" si="104"/>
        <v>0</v>
      </c>
      <c r="BF103" s="186">
        <f t="shared" si="105"/>
        <v>0</v>
      </c>
      <c r="BG103" s="187">
        <f t="shared" si="106"/>
        <v>0</v>
      </c>
      <c r="BH103" s="186">
        <f t="shared" si="107"/>
        <v>0</v>
      </c>
      <c r="BI103" s="187">
        <f t="shared" si="108"/>
        <v>0</v>
      </c>
      <c r="BJ103" s="186">
        <f t="shared" si="109"/>
        <v>0</v>
      </c>
      <c r="BK103" s="187">
        <f t="shared" si="110"/>
        <v>0</v>
      </c>
      <c r="BL103" s="186">
        <f t="shared" si="111"/>
        <v>0</v>
      </c>
      <c r="BM103" s="187">
        <f t="shared" si="112"/>
        <v>0</v>
      </c>
      <c r="BN103" s="186">
        <f t="shared" si="113"/>
        <v>0</v>
      </c>
      <c r="BO103" s="187">
        <f t="shared" si="114"/>
        <v>0</v>
      </c>
      <c r="BP103" s="186">
        <f t="shared" si="115"/>
        <v>0</v>
      </c>
      <c r="BQ103" s="187">
        <f t="shared" si="116"/>
        <v>0</v>
      </c>
      <c r="BR103" s="186">
        <f t="shared" si="117"/>
        <v>0</v>
      </c>
      <c r="BS103" s="187">
        <f t="shared" si="118"/>
        <v>0</v>
      </c>
      <c r="BT103" s="186">
        <f t="shared" si="119"/>
        <v>0</v>
      </c>
      <c r="BU103" s="187">
        <f t="shared" si="120"/>
        <v>0</v>
      </c>
      <c r="BV103" s="186">
        <f t="shared" si="121"/>
        <v>0</v>
      </c>
      <c r="BW103" s="187">
        <f t="shared" si="122"/>
        <v>0</v>
      </c>
      <c r="BX103" s="186">
        <f t="shared" si="123"/>
        <v>0</v>
      </c>
      <c r="BY103" s="187">
        <f t="shared" si="124"/>
        <v>0</v>
      </c>
      <c r="BZ103" s="186">
        <f t="shared" si="125"/>
        <v>0</v>
      </c>
      <c r="CA103" s="187">
        <f t="shared" si="126"/>
        <v>0</v>
      </c>
      <c r="CB103" s="186">
        <f t="shared" si="127"/>
        <v>0</v>
      </c>
    </row>
    <row r="104" spans="1:80" ht="39.9" customHeight="1" x14ac:dyDescent="0.3">
      <c r="A104" s="8">
        <v>168</v>
      </c>
      <c r="B104" s="154"/>
      <c r="C104" s="155"/>
      <c r="D104" s="156"/>
      <c r="E104" s="151"/>
      <c r="F104" s="157"/>
      <c r="G104" s="152"/>
      <c r="H104" s="152"/>
      <c r="I104" s="153"/>
      <c r="P104" s="195"/>
      <c r="Q104" s="183">
        <f t="shared" si="64"/>
        <v>0</v>
      </c>
      <c r="R104" s="184">
        <f t="shared" si="65"/>
        <v>0</v>
      </c>
      <c r="S104" s="183">
        <f t="shared" si="66"/>
        <v>0</v>
      </c>
      <c r="T104" s="184">
        <f t="shared" si="67"/>
        <v>0</v>
      </c>
      <c r="U104" s="185">
        <f t="shared" si="68"/>
        <v>0</v>
      </c>
      <c r="V104" s="186">
        <f t="shared" si="69"/>
        <v>0</v>
      </c>
      <c r="W104" s="187">
        <f t="shared" si="70"/>
        <v>0</v>
      </c>
      <c r="X104" s="186">
        <f t="shared" si="71"/>
        <v>0</v>
      </c>
      <c r="Y104" s="187">
        <f t="shared" si="72"/>
        <v>0</v>
      </c>
      <c r="Z104" s="186">
        <f t="shared" si="73"/>
        <v>0</v>
      </c>
      <c r="AA104" s="187">
        <f t="shared" si="74"/>
        <v>0</v>
      </c>
      <c r="AB104" s="186">
        <f t="shared" si="75"/>
        <v>0</v>
      </c>
      <c r="AC104" s="187">
        <f t="shared" si="76"/>
        <v>0</v>
      </c>
      <c r="AD104" s="186">
        <f t="shared" si="77"/>
        <v>0</v>
      </c>
      <c r="AE104" s="187">
        <f t="shared" si="78"/>
        <v>0</v>
      </c>
      <c r="AF104" s="186">
        <f t="shared" si="79"/>
        <v>0</v>
      </c>
      <c r="AG104" s="187">
        <f t="shared" si="80"/>
        <v>0</v>
      </c>
      <c r="AH104" s="186">
        <f t="shared" si="81"/>
        <v>0</v>
      </c>
      <c r="AI104" s="187">
        <f t="shared" si="82"/>
        <v>0</v>
      </c>
      <c r="AJ104" s="186">
        <f t="shared" si="83"/>
        <v>0</v>
      </c>
      <c r="AK104" s="187">
        <f t="shared" si="84"/>
        <v>0</v>
      </c>
      <c r="AL104" s="186">
        <f t="shared" si="85"/>
        <v>0</v>
      </c>
      <c r="AM104" s="187">
        <f t="shared" si="86"/>
        <v>0</v>
      </c>
      <c r="AN104" s="186">
        <f t="shared" si="87"/>
        <v>0</v>
      </c>
      <c r="AO104" s="187">
        <f t="shared" si="88"/>
        <v>0</v>
      </c>
      <c r="AP104" s="186">
        <f t="shared" si="89"/>
        <v>0</v>
      </c>
      <c r="AQ104" s="187">
        <f t="shared" si="90"/>
        <v>0</v>
      </c>
      <c r="AR104" s="186">
        <f t="shared" si="91"/>
        <v>0</v>
      </c>
      <c r="AS104" s="187">
        <f t="shared" si="92"/>
        <v>0</v>
      </c>
      <c r="AT104" s="186">
        <f t="shared" si="93"/>
        <v>0</v>
      </c>
      <c r="AU104" s="187">
        <f t="shared" si="94"/>
        <v>0</v>
      </c>
      <c r="AV104" s="186">
        <f t="shared" si="95"/>
        <v>0</v>
      </c>
      <c r="AW104" s="187">
        <f t="shared" si="96"/>
        <v>0</v>
      </c>
      <c r="AX104" s="186">
        <f t="shared" si="97"/>
        <v>0</v>
      </c>
      <c r="AY104" s="187">
        <f t="shared" si="98"/>
        <v>0</v>
      </c>
      <c r="AZ104" s="186">
        <f t="shared" si="99"/>
        <v>0</v>
      </c>
      <c r="BA104" s="187">
        <f t="shared" si="100"/>
        <v>0</v>
      </c>
      <c r="BB104" s="186">
        <f t="shared" si="101"/>
        <v>0</v>
      </c>
      <c r="BC104" s="187">
        <f t="shared" si="102"/>
        <v>0</v>
      </c>
      <c r="BD104" s="186">
        <f t="shared" si="103"/>
        <v>0</v>
      </c>
      <c r="BE104" s="187">
        <f t="shared" si="104"/>
        <v>0</v>
      </c>
      <c r="BF104" s="186">
        <f t="shared" si="105"/>
        <v>0</v>
      </c>
      <c r="BG104" s="187">
        <f t="shared" si="106"/>
        <v>0</v>
      </c>
      <c r="BH104" s="186">
        <f t="shared" si="107"/>
        <v>0</v>
      </c>
      <c r="BI104" s="187">
        <f t="shared" si="108"/>
        <v>0</v>
      </c>
      <c r="BJ104" s="186">
        <f t="shared" si="109"/>
        <v>0</v>
      </c>
      <c r="BK104" s="187">
        <f t="shared" si="110"/>
        <v>0</v>
      </c>
      <c r="BL104" s="186">
        <f t="shared" si="111"/>
        <v>0</v>
      </c>
      <c r="BM104" s="187">
        <f t="shared" si="112"/>
        <v>0</v>
      </c>
      <c r="BN104" s="186">
        <f t="shared" si="113"/>
        <v>0</v>
      </c>
      <c r="BO104" s="187">
        <f t="shared" si="114"/>
        <v>0</v>
      </c>
      <c r="BP104" s="186">
        <f t="shared" si="115"/>
        <v>0</v>
      </c>
      <c r="BQ104" s="187">
        <f t="shared" si="116"/>
        <v>0</v>
      </c>
      <c r="BR104" s="186">
        <f t="shared" si="117"/>
        <v>0</v>
      </c>
      <c r="BS104" s="187">
        <f t="shared" si="118"/>
        <v>0</v>
      </c>
      <c r="BT104" s="186">
        <f t="shared" si="119"/>
        <v>0</v>
      </c>
      <c r="BU104" s="187">
        <f t="shared" si="120"/>
        <v>0</v>
      </c>
      <c r="BV104" s="186">
        <f t="shared" si="121"/>
        <v>0</v>
      </c>
      <c r="BW104" s="187">
        <f t="shared" si="122"/>
        <v>0</v>
      </c>
      <c r="BX104" s="186">
        <f t="shared" si="123"/>
        <v>0</v>
      </c>
      <c r="BY104" s="187">
        <f t="shared" si="124"/>
        <v>0</v>
      </c>
      <c r="BZ104" s="186">
        <f t="shared" si="125"/>
        <v>0</v>
      </c>
      <c r="CA104" s="187">
        <f t="shared" si="126"/>
        <v>0</v>
      </c>
      <c r="CB104" s="186">
        <f t="shared" si="127"/>
        <v>0</v>
      </c>
    </row>
    <row r="105" spans="1:80" ht="39.9" customHeight="1" x14ac:dyDescent="0.3">
      <c r="A105" s="8">
        <v>169</v>
      </c>
      <c r="B105" s="154"/>
      <c r="C105" s="155"/>
      <c r="D105" s="156"/>
      <c r="E105" s="151"/>
      <c r="F105" s="157"/>
      <c r="G105" s="152"/>
      <c r="H105" s="152"/>
      <c r="I105" s="153"/>
      <c r="P105" s="195"/>
      <c r="Q105" s="183">
        <f t="shared" si="64"/>
        <v>0</v>
      </c>
      <c r="R105" s="184">
        <f t="shared" si="65"/>
        <v>0</v>
      </c>
      <c r="S105" s="183">
        <f t="shared" si="66"/>
        <v>0</v>
      </c>
      <c r="T105" s="184">
        <f t="shared" si="67"/>
        <v>0</v>
      </c>
      <c r="U105" s="185">
        <f t="shared" si="68"/>
        <v>0</v>
      </c>
      <c r="V105" s="186">
        <f t="shared" si="69"/>
        <v>0</v>
      </c>
      <c r="W105" s="187">
        <f t="shared" si="70"/>
        <v>0</v>
      </c>
      <c r="X105" s="186">
        <f t="shared" si="71"/>
        <v>0</v>
      </c>
      <c r="Y105" s="187">
        <f t="shared" si="72"/>
        <v>0</v>
      </c>
      <c r="Z105" s="186">
        <f t="shared" si="73"/>
        <v>0</v>
      </c>
      <c r="AA105" s="187">
        <f t="shared" si="74"/>
        <v>0</v>
      </c>
      <c r="AB105" s="186">
        <f t="shared" si="75"/>
        <v>0</v>
      </c>
      <c r="AC105" s="187">
        <f t="shared" si="76"/>
        <v>0</v>
      </c>
      <c r="AD105" s="186">
        <f t="shared" si="77"/>
        <v>0</v>
      </c>
      <c r="AE105" s="187">
        <f t="shared" si="78"/>
        <v>0</v>
      </c>
      <c r="AF105" s="186">
        <f t="shared" si="79"/>
        <v>0</v>
      </c>
      <c r="AG105" s="187">
        <f t="shared" si="80"/>
        <v>0</v>
      </c>
      <c r="AH105" s="186">
        <f t="shared" si="81"/>
        <v>0</v>
      </c>
      <c r="AI105" s="187">
        <f t="shared" si="82"/>
        <v>0</v>
      </c>
      <c r="AJ105" s="186">
        <f t="shared" si="83"/>
        <v>0</v>
      </c>
      <c r="AK105" s="187">
        <f t="shared" si="84"/>
        <v>0</v>
      </c>
      <c r="AL105" s="186">
        <f t="shared" si="85"/>
        <v>0</v>
      </c>
      <c r="AM105" s="187">
        <f t="shared" si="86"/>
        <v>0</v>
      </c>
      <c r="AN105" s="186">
        <f t="shared" si="87"/>
        <v>0</v>
      </c>
      <c r="AO105" s="187">
        <f t="shared" si="88"/>
        <v>0</v>
      </c>
      <c r="AP105" s="186">
        <f t="shared" si="89"/>
        <v>0</v>
      </c>
      <c r="AQ105" s="187">
        <f t="shared" si="90"/>
        <v>0</v>
      </c>
      <c r="AR105" s="186">
        <f t="shared" si="91"/>
        <v>0</v>
      </c>
      <c r="AS105" s="187">
        <f t="shared" si="92"/>
        <v>0</v>
      </c>
      <c r="AT105" s="186">
        <f t="shared" si="93"/>
        <v>0</v>
      </c>
      <c r="AU105" s="187">
        <f t="shared" si="94"/>
        <v>0</v>
      </c>
      <c r="AV105" s="186">
        <f t="shared" si="95"/>
        <v>0</v>
      </c>
      <c r="AW105" s="187">
        <f t="shared" si="96"/>
        <v>0</v>
      </c>
      <c r="AX105" s="186">
        <f t="shared" si="97"/>
        <v>0</v>
      </c>
      <c r="AY105" s="187">
        <f t="shared" si="98"/>
        <v>0</v>
      </c>
      <c r="AZ105" s="186">
        <f t="shared" si="99"/>
        <v>0</v>
      </c>
      <c r="BA105" s="187">
        <f t="shared" si="100"/>
        <v>0</v>
      </c>
      <c r="BB105" s="186">
        <f t="shared" si="101"/>
        <v>0</v>
      </c>
      <c r="BC105" s="187">
        <f t="shared" si="102"/>
        <v>0</v>
      </c>
      <c r="BD105" s="186">
        <f t="shared" si="103"/>
        <v>0</v>
      </c>
      <c r="BE105" s="187">
        <f t="shared" si="104"/>
        <v>0</v>
      </c>
      <c r="BF105" s="186">
        <f t="shared" si="105"/>
        <v>0</v>
      </c>
      <c r="BG105" s="187">
        <f t="shared" si="106"/>
        <v>0</v>
      </c>
      <c r="BH105" s="186">
        <f t="shared" si="107"/>
        <v>0</v>
      </c>
      <c r="BI105" s="187">
        <f t="shared" si="108"/>
        <v>0</v>
      </c>
      <c r="BJ105" s="186">
        <f t="shared" si="109"/>
        <v>0</v>
      </c>
      <c r="BK105" s="187">
        <f t="shared" si="110"/>
        <v>0</v>
      </c>
      <c r="BL105" s="186">
        <f t="shared" si="111"/>
        <v>0</v>
      </c>
      <c r="BM105" s="187">
        <f t="shared" si="112"/>
        <v>0</v>
      </c>
      <c r="BN105" s="186">
        <f t="shared" si="113"/>
        <v>0</v>
      </c>
      <c r="BO105" s="187">
        <f t="shared" si="114"/>
        <v>0</v>
      </c>
      <c r="BP105" s="186">
        <f t="shared" si="115"/>
        <v>0</v>
      </c>
      <c r="BQ105" s="187">
        <f t="shared" si="116"/>
        <v>0</v>
      </c>
      <c r="BR105" s="186">
        <f t="shared" si="117"/>
        <v>0</v>
      </c>
      <c r="BS105" s="187">
        <f t="shared" si="118"/>
        <v>0</v>
      </c>
      <c r="BT105" s="186">
        <f t="shared" si="119"/>
        <v>0</v>
      </c>
      <c r="BU105" s="187">
        <f t="shared" si="120"/>
        <v>0</v>
      </c>
      <c r="BV105" s="186">
        <f t="shared" si="121"/>
        <v>0</v>
      </c>
      <c r="BW105" s="187">
        <f t="shared" si="122"/>
        <v>0</v>
      </c>
      <c r="BX105" s="186">
        <f t="shared" si="123"/>
        <v>0</v>
      </c>
      <c r="BY105" s="187">
        <f t="shared" si="124"/>
        <v>0</v>
      </c>
      <c r="BZ105" s="186">
        <f t="shared" si="125"/>
        <v>0</v>
      </c>
      <c r="CA105" s="187">
        <f t="shared" si="126"/>
        <v>0</v>
      </c>
      <c r="CB105" s="186">
        <f t="shared" si="127"/>
        <v>0</v>
      </c>
    </row>
    <row r="106" spans="1:80" ht="39.9" customHeight="1" x14ac:dyDescent="0.3">
      <c r="A106" s="8">
        <v>170</v>
      </c>
      <c r="B106" s="154"/>
      <c r="C106" s="155"/>
      <c r="D106" s="156"/>
      <c r="E106" s="151"/>
      <c r="F106" s="157"/>
      <c r="G106" s="152"/>
      <c r="H106" s="152"/>
      <c r="I106" s="153"/>
      <c r="P106" s="195"/>
      <c r="Q106" s="183">
        <f t="shared" si="64"/>
        <v>0</v>
      </c>
      <c r="R106" s="184">
        <f t="shared" si="65"/>
        <v>0</v>
      </c>
      <c r="S106" s="183">
        <f t="shared" si="66"/>
        <v>0</v>
      </c>
      <c r="T106" s="184">
        <f t="shared" si="67"/>
        <v>0</v>
      </c>
      <c r="U106" s="185">
        <f t="shared" si="68"/>
        <v>0</v>
      </c>
      <c r="V106" s="186">
        <f t="shared" si="69"/>
        <v>0</v>
      </c>
      <c r="W106" s="187">
        <f t="shared" si="70"/>
        <v>0</v>
      </c>
      <c r="X106" s="186">
        <f t="shared" si="71"/>
        <v>0</v>
      </c>
      <c r="Y106" s="187">
        <f t="shared" si="72"/>
        <v>0</v>
      </c>
      <c r="Z106" s="186">
        <f t="shared" si="73"/>
        <v>0</v>
      </c>
      <c r="AA106" s="187">
        <f t="shared" si="74"/>
        <v>0</v>
      </c>
      <c r="AB106" s="186">
        <f t="shared" si="75"/>
        <v>0</v>
      </c>
      <c r="AC106" s="187">
        <f t="shared" si="76"/>
        <v>0</v>
      </c>
      <c r="AD106" s="186">
        <f t="shared" si="77"/>
        <v>0</v>
      </c>
      <c r="AE106" s="187">
        <f t="shared" si="78"/>
        <v>0</v>
      </c>
      <c r="AF106" s="186">
        <f t="shared" si="79"/>
        <v>0</v>
      </c>
      <c r="AG106" s="187">
        <f t="shared" si="80"/>
        <v>0</v>
      </c>
      <c r="AH106" s="186">
        <f t="shared" si="81"/>
        <v>0</v>
      </c>
      <c r="AI106" s="187">
        <f t="shared" si="82"/>
        <v>0</v>
      </c>
      <c r="AJ106" s="186">
        <f t="shared" si="83"/>
        <v>0</v>
      </c>
      <c r="AK106" s="187">
        <f t="shared" si="84"/>
        <v>0</v>
      </c>
      <c r="AL106" s="186">
        <f t="shared" si="85"/>
        <v>0</v>
      </c>
      <c r="AM106" s="187">
        <f t="shared" si="86"/>
        <v>0</v>
      </c>
      <c r="AN106" s="186">
        <f t="shared" si="87"/>
        <v>0</v>
      </c>
      <c r="AO106" s="187">
        <f t="shared" si="88"/>
        <v>0</v>
      </c>
      <c r="AP106" s="186">
        <f t="shared" si="89"/>
        <v>0</v>
      </c>
      <c r="AQ106" s="187">
        <f t="shared" si="90"/>
        <v>0</v>
      </c>
      <c r="AR106" s="186">
        <f t="shared" si="91"/>
        <v>0</v>
      </c>
      <c r="AS106" s="187">
        <f t="shared" si="92"/>
        <v>0</v>
      </c>
      <c r="AT106" s="186">
        <f t="shared" si="93"/>
        <v>0</v>
      </c>
      <c r="AU106" s="187">
        <f t="shared" si="94"/>
        <v>0</v>
      </c>
      <c r="AV106" s="186">
        <f t="shared" si="95"/>
        <v>0</v>
      </c>
      <c r="AW106" s="187">
        <f t="shared" si="96"/>
        <v>0</v>
      </c>
      <c r="AX106" s="186">
        <f t="shared" si="97"/>
        <v>0</v>
      </c>
      <c r="AY106" s="187">
        <f t="shared" si="98"/>
        <v>0</v>
      </c>
      <c r="AZ106" s="186">
        <f t="shared" si="99"/>
        <v>0</v>
      </c>
      <c r="BA106" s="187">
        <f t="shared" si="100"/>
        <v>0</v>
      </c>
      <c r="BB106" s="186">
        <f t="shared" si="101"/>
        <v>0</v>
      </c>
      <c r="BC106" s="187">
        <f t="shared" si="102"/>
        <v>0</v>
      </c>
      <c r="BD106" s="186">
        <f t="shared" si="103"/>
        <v>0</v>
      </c>
      <c r="BE106" s="187">
        <f t="shared" si="104"/>
        <v>0</v>
      </c>
      <c r="BF106" s="186">
        <f t="shared" si="105"/>
        <v>0</v>
      </c>
      <c r="BG106" s="187">
        <f t="shared" si="106"/>
        <v>0</v>
      </c>
      <c r="BH106" s="186">
        <f t="shared" si="107"/>
        <v>0</v>
      </c>
      <c r="BI106" s="187">
        <f t="shared" si="108"/>
        <v>0</v>
      </c>
      <c r="BJ106" s="186">
        <f t="shared" si="109"/>
        <v>0</v>
      </c>
      <c r="BK106" s="187">
        <f t="shared" si="110"/>
        <v>0</v>
      </c>
      <c r="BL106" s="186">
        <f t="shared" si="111"/>
        <v>0</v>
      </c>
      <c r="BM106" s="187">
        <f t="shared" si="112"/>
        <v>0</v>
      </c>
      <c r="BN106" s="186">
        <f t="shared" si="113"/>
        <v>0</v>
      </c>
      <c r="BO106" s="187">
        <f t="shared" si="114"/>
        <v>0</v>
      </c>
      <c r="BP106" s="186">
        <f t="shared" si="115"/>
        <v>0</v>
      </c>
      <c r="BQ106" s="187">
        <f t="shared" si="116"/>
        <v>0</v>
      </c>
      <c r="BR106" s="186">
        <f t="shared" si="117"/>
        <v>0</v>
      </c>
      <c r="BS106" s="187">
        <f t="shared" si="118"/>
        <v>0</v>
      </c>
      <c r="BT106" s="186">
        <f t="shared" si="119"/>
        <v>0</v>
      </c>
      <c r="BU106" s="187">
        <f t="shared" si="120"/>
        <v>0</v>
      </c>
      <c r="BV106" s="186">
        <f t="shared" si="121"/>
        <v>0</v>
      </c>
      <c r="BW106" s="187">
        <f t="shared" si="122"/>
        <v>0</v>
      </c>
      <c r="BX106" s="186">
        <f t="shared" si="123"/>
        <v>0</v>
      </c>
      <c r="BY106" s="187">
        <f t="shared" si="124"/>
        <v>0</v>
      </c>
      <c r="BZ106" s="186">
        <f t="shared" si="125"/>
        <v>0</v>
      </c>
      <c r="CA106" s="187">
        <f t="shared" si="126"/>
        <v>0</v>
      </c>
      <c r="CB106" s="186">
        <f t="shared" si="127"/>
        <v>0</v>
      </c>
    </row>
    <row r="107" spans="1:80" ht="39.9" customHeight="1" x14ac:dyDescent="0.3">
      <c r="A107" s="8">
        <v>171</v>
      </c>
      <c r="B107" s="154"/>
      <c r="C107" s="155"/>
      <c r="D107" s="156"/>
      <c r="E107" s="151"/>
      <c r="F107" s="157"/>
      <c r="G107" s="152"/>
      <c r="H107" s="152"/>
      <c r="I107" s="153"/>
      <c r="P107" s="195"/>
      <c r="Q107" s="183">
        <f t="shared" si="64"/>
        <v>0</v>
      </c>
      <c r="R107" s="184">
        <f t="shared" si="65"/>
        <v>0</v>
      </c>
      <c r="S107" s="183">
        <f t="shared" si="66"/>
        <v>0</v>
      </c>
      <c r="T107" s="184">
        <f t="shared" si="67"/>
        <v>0</v>
      </c>
      <c r="U107" s="185">
        <f t="shared" si="68"/>
        <v>0</v>
      </c>
      <c r="V107" s="186">
        <f t="shared" si="69"/>
        <v>0</v>
      </c>
      <c r="W107" s="187">
        <f t="shared" si="70"/>
        <v>0</v>
      </c>
      <c r="X107" s="186">
        <f t="shared" si="71"/>
        <v>0</v>
      </c>
      <c r="Y107" s="187">
        <f t="shared" si="72"/>
        <v>0</v>
      </c>
      <c r="Z107" s="186">
        <f t="shared" si="73"/>
        <v>0</v>
      </c>
      <c r="AA107" s="187">
        <f t="shared" si="74"/>
        <v>0</v>
      </c>
      <c r="AB107" s="186">
        <f t="shared" si="75"/>
        <v>0</v>
      </c>
      <c r="AC107" s="187">
        <f t="shared" si="76"/>
        <v>0</v>
      </c>
      <c r="AD107" s="186">
        <f t="shared" si="77"/>
        <v>0</v>
      </c>
      <c r="AE107" s="187">
        <f t="shared" si="78"/>
        <v>0</v>
      </c>
      <c r="AF107" s="186">
        <f t="shared" si="79"/>
        <v>0</v>
      </c>
      <c r="AG107" s="187">
        <f t="shared" si="80"/>
        <v>0</v>
      </c>
      <c r="AH107" s="186">
        <f t="shared" si="81"/>
        <v>0</v>
      </c>
      <c r="AI107" s="187">
        <f t="shared" si="82"/>
        <v>0</v>
      </c>
      <c r="AJ107" s="186">
        <f t="shared" si="83"/>
        <v>0</v>
      </c>
      <c r="AK107" s="187">
        <f t="shared" si="84"/>
        <v>0</v>
      </c>
      <c r="AL107" s="186">
        <f t="shared" si="85"/>
        <v>0</v>
      </c>
      <c r="AM107" s="187">
        <f t="shared" si="86"/>
        <v>0</v>
      </c>
      <c r="AN107" s="186">
        <f t="shared" si="87"/>
        <v>0</v>
      </c>
      <c r="AO107" s="187">
        <f t="shared" si="88"/>
        <v>0</v>
      </c>
      <c r="AP107" s="186">
        <f t="shared" si="89"/>
        <v>0</v>
      </c>
      <c r="AQ107" s="187">
        <f t="shared" si="90"/>
        <v>0</v>
      </c>
      <c r="AR107" s="186">
        <f t="shared" si="91"/>
        <v>0</v>
      </c>
      <c r="AS107" s="187">
        <f t="shared" si="92"/>
        <v>0</v>
      </c>
      <c r="AT107" s="186">
        <f t="shared" si="93"/>
        <v>0</v>
      </c>
      <c r="AU107" s="187">
        <f t="shared" si="94"/>
        <v>0</v>
      </c>
      <c r="AV107" s="186">
        <f t="shared" si="95"/>
        <v>0</v>
      </c>
      <c r="AW107" s="187">
        <f t="shared" si="96"/>
        <v>0</v>
      </c>
      <c r="AX107" s="186">
        <f t="shared" si="97"/>
        <v>0</v>
      </c>
      <c r="AY107" s="187">
        <f t="shared" si="98"/>
        <v>0</v>
      </c>
      <c r="AZ107" s="186">
        <f t="shared" si="99"/>
        <v>0</v>
      </c>
      <c r="BA107" s="187">
        <f t="shared" si="100"/>
        <v>0</v>
      </c>
      <c r="BB107" s="186">
        <f t="shared" si="101"/>
        <v>0</v>
      </c>
      <c r="BC107" s="187">
        <f t="shared" si="102"/>
        <v>0</v>
      </c>
      <c r="BD107" s="186">
        <f t="shared" si="103"/>
        <v>0</v>
      </c>
      <c r="BE107" s="187">
        <f t="shared" si="104"/>
        <v>0</v>
      </c>
      <c r="BF107" s="186">
        <f t="shared" si="105"/>
        <v>0</v>
      </c>
      <c r="BG107" s="187">
        <f t="shared" si="106"/>
        <v>0</v>
      </c>
      <c r="BH107" s="186">
        <f t="shared" si="107"/>
        <v>0</v>
      </c>
      <c r="BI107" s="187">
        <f t="shared" si="108"/>
        <v>0</v>
      </c>
      <c r="BJ107" s="186">
        <f t="shared" si="109"/>
        <v>0</v>
      </c>
      <c r="BK107" s="187">
        <f t="shared" si="110"/>
        <v>0</v>
      </c>
      <c r="BL107" s="186">
        <f t="shared" si="111"/>
        <v>0</v>
      </c>
      <c r="BM107" s="187">
        <f t="shared" si="112"/>
        <v>0</v>
      </c>
      <c r="BN107" s="186">
        <f t="shared" si="113"/>
        <v>0</v>
      </c>
      <c r="BO107" s="187">
        <f t="shared" si="114"/>
        <v>0</v>
      </c>
      <c r="BP107" s="186">
        <f t="shared" si="115"/>
        <v>0</v>
      </c>
      <c r="BQ107" s="187">
        <f t="shared" si="116"/>
        <v>0</v>
      </c>
      <c r="BR107" s="186">
        <f t="shared" si="117"/>
        <v>0</v>
      </c>
      <c r="BS107" s="187">
        <f t="shared" si="118"/>
        <v>0</v>
      </c>
      <c r="BT107" s="186">
        <f t="shared" si="119"/>
        <v>0</v>
      </c>
      <c r="BU107" s="187">
        <f t="shared" si="120"/>
        <v>0</v>
      </c>
      <c r="BV107" s="186">
        <f t="shared" si="121"/>
        <v>0</v>
      </c>
      <c r="BW107" s="187">
        <f t="shared" si="122"/>
        <v>0</v>
      </c>
      <c r="BX107" s="186">
        <f t="shared" si="123"/>
        <v>0</v>
      </c>
      <c r="BY107" s="187">
        <f t="shared" si="124"/>
        <v>0</v>
      </c>
      <c r="BZ107" s="186">
        <f t="shared" si="125"/>
        <v>0</v>
      </c>
      <c r="CA107" s="187">
        <f t="shared" si="126"/>
        <v>0</v>
      </c>
      <c r="CB107" s="186">
        <f t="shared" si="127"/>
        <v>0</v>
      </c>
    </row>
    <row r="108" spans="1:80" ht="39.9" customHeight="1" x14ac:dyDescent="0.3">
      <c r="A108" s="8">
        <v>172</v>
      </c>
      <c r="B108" s="154"/>
      <c r="C108" s="155"/>
      <c r="D108" s="156"/>
      <c r="E108" s="151"/>
      <c r="F108" s="157"/>
      <c r="G108" s="152"/>
      <c r="H108" s="152"/>
      <c r="I108" s="153"/>
      <c r="P108" s="195"/>
      <c r="Q108" s="183">
        <f t="shared" si="64"/>
        <v>0</v>
      </c>
      <c r="R108" s="184">
        <f t="shared" si="65"/>
        <v>0</v>
      </c>
      <c r="S108" s="183">
        <f t="shared" si="66"/>
        <v>0</v>
      </c>
      <c r="T108" s="184">
        <f t="shared" si="67"/>
        <v>0</v>
      </c>
      <c r="U108" s="185">
        <f t="shared" si="68"/>
        <v>0</v>
      </c>
      <c r="V108" s="186">
        <f t="shared" si="69"/>
        <v>0</v>
      </c>
      <c r="W108" s="187">
        <f t="shared" si="70"/>
        <v>0</v>
      </c>
      <c r="X108" s="186">
        <f t="shared" si="71"/>
        <v>0</v>
      </c>
      <c r="Y108" s="187">
        <f t="shared" si="72"/>
        <v>0</v>
      </c>
      <c r="Z108" s="186">
        <f t="shared" si="73"/>
        <v>0</v>
      </c>
      <c r="AA108" s="187">
        <f t="shared" si="74"/>
        <v>0</v>
      </c>
      <c r="AB108" s="186">
        <f t="shared" si="75"/>
        <v>0</v>
      </c>
      <c r="AC108" s="187">
        <f t="shared" si="76"/>
        <v>0</v>
      </c>
      <c r="AD108" s="186">
        <f t="shared" si="77"/>
        <v>0</v>
      </c>
      <c r="AE108" s="187">
        <f t="shared" si="78"/>
        <v>0</v>
      </c>
      <c r="AF108" s="186">
        <f t="shared" si="79"/>
        <v>0</v>
      </c>
      <c r="AG108" s="187">
        <f t="shared" si="80"/>
        <v>0</v>
      </c>
      <c r="AH108" s="186">
        <f t="shared" si="81"/>
        <v>0</v>
      </c>
      <c r="AI108" s="187">
        <f t="shared" si="82"/>
        <v>0</v>
      </c>
      <c r="AJ108" s="186">
        <f t="shared" si="83"/>
        <v>0</v>
      </c>
      <c r="AK108" s="187">
        <f t="shared" si="84"/>
        <v>0</v>
      </c>
      <c r="AL108" s="186">
        <f t="shared" si="85"/>
        <v>0</v>
      </c>
      <c r="AM108" s="187">
        <f t="shared" si="86"/>
        <v>0</v>
      </c>
      <c r="AN108" s="186">
        <f t="shared" si="87"/>
        <v>0</v>
      </c>
      <c r="AO108" s="187">
        <f t="shared" si="88"/>
        <v>0</v>
      </c>
      <c r="AP108" s="186">
        <f t="shared" si="89"/>
        <v>0</v>
      </c>
      <c r="AQ108" s="187">
        <f t="shared" si="90"/>
        <v>0</v>
      </c>
      <c r="AR108" s="186">
        <f t="shared" si="91"/>
        <v>0</v>
      </c>
      <c r="AS108" s="187">
        <f t="shared" si="92"/>
        <v>0</v>
      </c>
      <c r="AT108" s="186">
        <f t="shared" si="93"/>
        <v>0</v>
      </c>
      <c r="AU108" s="187">
        <f t="shared" si="94"/>
        <v>0</v>
      </c>
      <c r="AV108" s="186">
        <f t="shared" si="95"/>
        <v>0</v>
      </c>
      <c r="AW108" s="187">
        <f t="shared" si="96"/>
        <v>0</v>
      </c>
      <c r="AX108" s="186">
        <f t="shared" si="97"/>
        <v>0</v>
      </c>
      <c r="AY108" s="187">
        <f t="shared" si="98"/>
        <v>0</v>
      </c>
      <c r="AZ108" s="186">
        <f t="shared" si="99"/>
        <v>0</v>
      </c>
      <c r="BA108" s="187">
        <f t="shared" si="100"/>
        <v>0</v>
      </c>
      <c r="BB108" s="186">
        <f t="shared" si="101"/>
        <v>0</v>
      </c>
      <c r="BC108" s="187">
        <f t="shared" si="102"/>
        <v>0</v>
      </c>
      <c r="BD108" s="186">
        <f t="shared" si="103"/>
        <v>0</v>
      </c>
      <c r="BE108" s="187">
        <f t="shared" si="104"/>
        <v>0</v>
      </c>
      <c r="BF108" s="186">
        <f t="shared" si="105"/>
        <v>0</v>
      </c>
      <c r="BG108" s="187">
        <f t="shared" si="106"/>
        <v>0</v>
      </c>
      <c r="BH108" s="186">
        <f t="shared" si="107"/>
        <v>0</v>
      </c>
      <c r="BI108" s="187">
        <f t="shared" si="108"/>
        <v>0</v>
      </c>
      <c r="BJ108" s="186">
        <f t="shared" si="109"/>
        <v>0</v>
      </c>
      <c r="BK108" s="187">
        <f t="shared" si="110"/>
        <v>0</v>
      </c>
      <c r="BL108" s="186">
        <f t="shared" si="111"/>
        <v>0</v>
      </c>
      <c r="BM108" s="187">
        <f t="shared" si="112"/>
        <v>0</v>
      </c>
      <c r="BN108" s="186">
        <f t="shared" si="113"/>
        <v>0</v>
      </c>
      <c r="BO108" s="187">
        <f t="shared" si="114"/>
        <v>0</v>
      </c>
      <c r="BP108" s="186">
        <f t="shared" si="115"/>
        <v>0</v>
      </c>
      <c r="BQ108" s="187">
        <f t="shared" si="116"/>
        <v>0</v>
      </c>
      <c r="BR108" s="186">
        <f t="shared" si="117"/>
        <v>0</v>
      </c>
      <c r="BS108" s="187">
        <f t="shared" si="118"/>
        <v>0</v>
      </c>
      <c r="BT108" s="186">
        <f t="shared" si="119"/>
        <v>0</v>
      </c>
      <c r="BU108" s="187">
        <f t="shared" si="120"/>
        <v>0</v>
      </c>
      <c r="BV108" s="186">
        <f t="shared" si="121"/>
        <v>0</v>
      </c>
      <c r="BW108" s="187">
        <f t="shared" si="122"/>
        <v>0</v>
      </c>
      <c r="BX108" s="186">
        <f t="shared" si="123"/>
        <v>0</v>
      </c>
      <c r="BY108" s="187">
        <f t="shared" si="124"/>
        <v>0</v>
      </c>
      <c r="BZ108" s="186">
        <f t="shared" si="125"/>
        <v>0</v>
      </c>
      <c r="CA108" s="187">
        <f t="shared" si="126"/>
        <v>0</v>
      </c>
      <c r="CB108" s="186">
        <f t="shared" si="127"/>
        <v>0</v>
      </c>
    </row>
    <row r="109" spans="1:80" ht="39.9" customHeight="1" x14ac:dyDescent="0.3">
      <c r="A109" s="8">
        <v>173</v>
      </c>
      <c r="B109" s="154"/>
      <c r="C109" s="155"/>
      <c r="D109" s="156"/>
      <c r="E109" s="151"/>
      <c r="F109" s="157"/>
      <c r="G109" s="152"/>
      <c r="H109" s="152"/>
      <c r="I109" s="153"/>
      <c r="P109" s="195"/>
      <c r="Q109" s="183">
        <f t="shared" si="64"/>
        <v>0</v>
      </c>
      <c r="R109" s="184">
        <f t="shared" si="65"/>
        <v>0</v>
      </c>
      <c r="S109" s="183">
        <f t="shared" si="66"/>
        <v>0</v>
      </c>
      <c r="T109" s="184">
        <f t="shared" si="67"/>
        <v>0</v>
      </c>
      <c r="U109" s="185">
        <f t="shared" si="68"/>
        <v>0</v>
      </c>
      <c r="V109" s="186">
        <f t="shared" si="69"/>
        <v>0</v>
      </c>
      <c r="W109" s="187">
        <f t="shared" si="70"/>
        <v>0</v>
      </c>
      <c r="X109" s="186">
        <f t="shared" si="71"/>
        <v>0</v>
      </c>
      <c r="Y109" s="187">
        <f t="shared" si="72"/>
        <v>0</v>
      </c>
      <c r="Z109" s="186">
        <f t="shared" si="73"/>
        <v>0</v>
      </c>
      <c r="AA109" s="187">
        <f t="shared" si="74"/>
        <v>0</v>
      </c>
      <c r="AB109" s="186">
        <f t="shared" si="75"/>
        <v>0</v>
      </c>
      <c r="AC109" s="187">
        <f t="shared" si="76"/>
        <v>0</v>
      </c>
      <c r="AD109" s="186">
        <f t="shared" si="77"/>
        <v>0</v>
      </c>
      <c r="AE109" s="187">
        <f t="shared" si="78"/>
        <v>0</v>
      </c>
      <c r="AF109" s="186">
        <f t="shared" si="79"/>
        <v>0</v>
      </c>
      <c r="AG109" s="187">
        <f t="shared" si="80"/>
        <v>0</v>
      </c>
      <c r="AH109" s="186">
        <f t="shared" si="81"/>
        <v>0</v>
      </c>
      <c r="AI109" s="187">
        <f t="shared" si="82"/>
        <v>0</v>
      </c>
      <c r="AJ109" s="186">
        <f t="shared" si="83"/>
        <v>0</v>
      </c>
      <c r="AK109" s="187">
        <f t="shared" si="84"/>
        <v>0</v>
      </c>
      <c r="AL109" s="186">
        <f t="shared" si="85"/>
        <v>0</v>
      </c>
      <c r="AM109" s="187">
        <f t="shared" si="86"/>
        <v>0</v>
      </c>
      <c r="AN109" s="186">
        <f t="shared" si="87"/>
        <v>0</v>
      </c>
      <c r="AO109" s="187">
        <f t="shared" si="88"/>
        <v>0</v>
      </c>
      <c r="AP109" s="186">
        <f t="shared" si="89"/>
        <v>0</v>
      </c>
      <c r="AQ109" s="187">
        <f t="shared" si="90"/>
        <v>0</v>
      </c>
      <c r="AR109" s="186">
        <f t="shared" si="91"/>
        <v>0</v>
      </c>
      <c r="AS109" s="187">
        <f t="shared" si="92"/>
        <v>0</v>
      </c>
      <c r="AT109" s="186">
        <f t="shared" si="93"/>
        <v>0</v>
      </c>
      <c r="AU109" s="187">
        <f t="shared" si="94"/>
        <v>0</v>
      </c>
      <c r="AV109" s="186">
        <f t="shared" si="95"/>
        <v>0</v>
      </c>
      <c r="AW109" s="187">
        <f t="shared" si="96"/>
        <v>0</v>
      </c>
      <c r="AX109" s="186">
        <f t="shared" si="97"/>
        <v>0</v>
      </c>
      <c r="AY109" s="187">
        <f t="shared" si="98"/>
        <v>0</v>
      </c>
      <c r="AZ109" s="186">
        <f t="shared" si="99"/>
        <v>0</v>
      </c>
      <c r="BA109" s="187">
        <f t="shared" si="100"/>
        <v>0</v>
      </c>
      <c r="BB109" s="186">
        <f t="shared" si="101"/>
        <v>0</v>
      </c>
      <c r="BC109" s="187">
        <f t="shared" si="102"/>
        <v>0</v>
      </c>
      <c r="BD109" s="186">
        <f t="shared" si="103"/>
        <v>0</v>
      </c>
      <c r="BE109" s="187">
        <f t="shared" si="104"/>
        <v>0</v>
      </c>
      <c r="BF109" s="186">
        <f t="shared" si="105"/>
        <v>0</v>
      </c>
      <c r="BG109" s="187">
        <f t="shared" si="106"/>
        <v>0</v>
      </c>
      <c r="BH109" s="186">
        <f t="shared" si="107"/>
        <v>0</v>
      </c>
      <c r="BI109" s="187">
        <f t="shared" si="108"/>
        <v>0</v>
      </c>
      <c r="BJ109" s="186">
        <f t="shared" si="109"/>
        <v>0</v>
      </c>
      <c r="BK109" s="187">
        <f t="shared" si="110"/>
        <v>0</v>
      </c>
      <c r="BL109" s="186">
        <f t="shared" si="111"/>
        <v>0</v>
      </c>
      <c r="BM109" s="187">
        <f t="shared" si="112"/>
        <v>0</v>
      </c>
      <c r="BN109" s="186">
        <f t="shared" si="113"/>
        <v>0</v>
      </c>
      <c r="BO109" s="187">
        <f t="shared" si="114"/>
        <v>0</v>
      </c>
      <c r="BP109" s="186">
        <f t="shared" si="115"/>
        <v>0</v>
      </c>
      <c r="BQ109" s="187">
        <f t="shared" si="116"/>
        <v>0</v>
      </c>
      <c r="BR109" s="186">
        <f t="shared" si="117"/>
        <v>0</v>
      </c>
      <c r="BS109" s="187">
        <f t="shared" si="118"/>
        <v>0</v>
      </c>
      <c r="BT109" s="186">
        <f t="shared" si="119"/>
        <v>0</v>
      </c>
      <c r="BU109" s="187">
        <f t="shared" si="120"/>
        <v>0</v>
      </c>
      <c r="BV109" s="186">
        <f t="shared" si="121"/>
        <v>0</v>
      </c>
      <c r="BW109" s="187">
        <f t="shared" si="122"/>
        <v>0</v>
      </c>
      <c r="BX109" s="186">
        <f t="shared" si="123"/>
        <v>0</v>
      </c>
      <c r="BY109" s="187">
        <f t="shared" si="124"/>
        <v>0</v>
      </c>
      <c r="BZ109" s="186">
        <f t="shared" si="125"/>
        <v>0</v>
      </c>
      <c r="CA109" s="187">
        <f t="shared" si="126"/>
        <v>0</v>
      </c>
      <c r="CB109" s="186">
        <f t="shared" si="127"/>
        <v>0</v>
      </c>
    </row>
    <row r="110" spans="1:80" ht="39.9" customHeight="1" x14ac:dyDescent="0.3">
      <c r="A110" s="8">
        <v>174</v>
      </c>
      <c r="B110" s="154"/>
      <c r="C110" s="155"/>
      <c r="D110" s="156"/>
      <c r="E110" s="151"/>
      <c r="F110" s="157"/>
      <c r="G110" s="152"/>
      <c r="H110" s="152"/>
      <c r="I110" s="153"/>
      <c r="P110" s="195"/>
      <c r="Q110" s="183">
        <f t="shared" si="64"/>
        <v>0</v>
      </c>
      <c r="R110" s="184">
        <f t="shared" si="65"/>
        <v>0</v>
      </c>
      <c r="S110" s="183">
        <f t="shared" si="66"/>
        <v>0</v>
      </c>
      <c r="T110" s="184">
        <f t="shared" si="67"/>
        <v>0</v>
      </c>
      <c r="U110" s="185">
        <f t="shared" si="68"/>
        <v>0</v>
      </c>
      <c r="V110" s="186">
        <f t="shared" si="69"/>
        <v>0</v>
      </c>
      <c r="W110" s="187">
        <f t="shared" si="70"/>
        <v>0</v>
      </c>
      <c r="X110" s="186">
        <f t="shared" si="71"/>
        <v>0</v>
      </c>
      <c r="Y110" s="187">
        <f t="shared" si="72"/>
        <v>0</v>
      </c>
      <c r="Z110" s="186">
        <f t="shared" si="73"/>
        <v>0</v>
      </c>
      <c r="AA110" s="187">
        <f t="shared" si="74"/>
        <v>0</v>
      </c>
      <c r="AB110" s="186">
        <f t="shared" si="75"/>
        <v>0</v>
      </c>
      <c r="AC110" s="187">
        <f t="shared" si="76"/>
        <v>0</v>
      </c>
      <c r="AD110" s="186">
        <f t="shared" si="77"/>
        <v>0</v>
      </c>
      <c r="AE110" s="187">
        <f t="shared" si="78"/>
        <v>0</v>
      </c>
      <c r="AF110" s="186">
        <f t="shared" si="79"/>
        <v>0</v>
      </c>
      <c r="AG110" s="187">
        <f t="shared" si="80"/>
        <v>0</v>
      </c>
      <c r="AH110" s="186">
        <f t="shared" si="81"/>
        <v>0</v>
      </c>
      <c r="AI110" s="187">
        <f t="shared" si="82"/>
        <v>0</v>
      </c>
      <c r="AJ110" s="186">
        <f t="shared" si="83"/>
        <v>0</v>
      </c>
      <c r="AK110" s="187">
        <f t="shared" si="84"/>
        <v>0</v>
      </c>
      <c r="AL110" s="186">
        <f t="shared" si="85"/>
        <v>0</v>
      </c>
      <c r="AM110" s="187">
        <f t="shared" si="86"/>
        <v>0</v>
      </c>
      <c r="AN110" s="186">
        <f t="shared" si="87"/>
        <v>0</v>
      </c>
      <c r="AO110" s="187">
        <f t="shared" si="88"/>
        <v>0</v>
      </c>
      <c r="AP110" s="186">
        <f t="shared" si="89"/>
        <v>0</v>
      </c>
      <c r="AQ110" s="187">
        <f t="shared" si="90"/>
        <v>0</v>
      </c>
      <c r="AR110" s="186">
        <f t="shared" si="91"/>
        <v>0</v>
      </c>
      <c r="AS110" s="187">
        <f t="shared" si="92"/>
        <v>0</v>
      </c>
      <c r="AT110" s="186">
        <f t="shared" si="93"/>
        <v>0</v>
      </c>
      <c r="AU110" s="187">
        <f t="shared" si="94"/>
        <v>0</v>
      </c>
      <c r="AV110" s="186">
        <f t="shared" si="95"/>
        <v>0</v>
      </c>
      <c r="AW110" s="187">
        <f t="shared" si="96"/>
        <v>0</v>
      </c>
      <c r="AX110" s="186">
        <f t="shared" si="97"/>
        <v>0</v>
      </c>
      <c r="AY110" s="187">
        <f t="shared" si="98"/>
        <v>0</v>
      </c>
      <c r="AZ110" s="186">
        <f t="shared" si="99"/>
        <v>0</v>
      </c>
      <c r="BA110" s="187">
        <f t="shared" si="100"/>
        <v>0</v>
      </c>
      <c r="BB110" s="186">
        <f t="shared" si="101"/>
        <v>0</v>
      </c>
      <c r="BC110" s="187">
        <f t="shared" si="102"/>
        <v>0</v>
      </c>
      <c r="BD110" s="186">
        <f t="shared" si="103"/>
        <v>0</v>
      </c>
      <c r="BE110" s="187">
        <f t="shared" si="104"/>
        <v>0</v>
      </c>
      <c r="BF110" s="186">
        <f t="shared" si="105"/>
        <v>0</v>
      </c>
      <c r="BG110" s="187">
        <f t="shared" si="106"/>
        <v>0</v>
      </c>
      <c r="BH110" s="186">
        <f t="shared" si="107"/>
        <v>0</v>
      </c>
      <c r="BI110" s="187">
        <f t="shared" si="108"/>
        <v>0</v>
      </c>
      <c r="BJ110" s="186">
        <f t="shared" si="109"/>
        <v>0</v>
      </c>
      <c r="BK110" s="187">
        <f t="shared" si="110"/>
        <v>0</v>
      </c>
      <c r="BL110" s="186">
        <f t="shared" si="111"/>
        <v>0</v>
      </c>
      <c r="BM110" s="187">
        <f t="shared" si="112"/>
        <v>0</v>
      </c>
      <c r="BN110" s="186">
        <f t="shared" si="113"/>
        <v>0</v>
      </c>
      <c r="BO110" s="187">
        <f t="shared" si="114"/>
        <v>0</v>
      </c>
      <c r="BP110" s="186">
        <f t="shared" si="115"/>
        <v>0</v>
      </c>
      <c r="BQ110" s="187">
        <f t="shared" si="116"/>
        <v>0</v>
      </c>
      <c r="BR110" s="186">
        <f t="shared" si="117"/>
        <v>0</v>
      </c>
      <c r="BS110" s="187">
        <f t="shared" si="118"/>
        <v>0</v>
      </c>
      <c r="BT110" s="186">
        <f t="shared" si="119"/>
        <v>0</v>
      </c>
      <c r="BU110" s="187">
        <f t="shared" si="120"/>
        <v>0</v>
      </c>
      <c r="BV110" s="186">
        <f t="shared" si="121"/>
        <v>0</v>
      </c>
      <c r="BW110" s="187">
        <f t="shared" si="122"/>
        <v>0</v>
      </c>
      <c r="BX110" s="186">
        <f t="shared" si="123"/>
        <v>0</v>
      </c>
      <c r="BY110" s="187">
        <f t="shared" si="124"/>
        <v>0</v>
      </c>
      <c r="BZ110" s="186">
        <f t="shared" si="125"/>
        <v>0</v>
      </c>
      <c r="CA110" s="187">
        <f t="shared" si="126"/>
        <v>0</v>
      </c>
      <c r="CB110" s="186">
        <f t="shared" si="127"/>
        <v>0</v>
      </c>
    </row>
    <row r="111" spans="1:80" ht="39.9" customHeight="1" x14ac:dyDescent="0.3">
      <c r="A111" s="8">
        <v>175</v>
      </c>
      <c r="B111" s="154"/>
      <c r="C111" s="155"/>
      <c r="D111" s="156"/>
      <c r="E111" s="151"/>
      <c r="F111" s="157"/>
      <c r="G111" s="152"/>
      <c r="H111" s="152"/>
      <c r="I111" s="153"/>
      <c r="P111" s="195"/>
      <c r="Q111" s="183">
        <f t="shared" si="64"/>
        <v>0</v>
      </c>
      <c r="R111" s="184">
        <f t="shared" si="65"/>
        <v>0</v>
      </c>
      <c r="S111" s="183">
        <f t="shared" si="66"/>
        <v>0</v>
      </c>
      <c r="T111" s="184">
        <f t="shared" si="67"/>
        <v>0</v>
      </c>
      <c r="U111" s="185">
        <f t="shared" si="68"/>
        <v>0</v>
      </c>
      <c r="V111" s="186">
        <f t="shared" si="69"/>
        <v>0</v>
      </c>
      <c r="W111" s="187">
        <f t="shared" si="70"/>
        <v>0</v>
      </c>
      <c r="X111" s="186">
        <f t="shared" si="71"/>
        <v>0</v>
      </c>
      <c r="Y111" s="187">
        <f t="shared" si="72"/>
        <v>0</v>
      </c>
      <c r="Z111" s="186">
        <f t="shared" si="73"/>
        <v>0</v>
      </c>
      <c r="AA111" s="187">
        <f t="shared" si="74"/>
        <v>0</v>
      </c>
      <c r="AB111" s="186">
        <f t="shared" si="75"/>
        <v>0</v>
      </c>
      <c r="AC111" s="187">
        <f t="shared" si="76"/>
        <v>0</v>
      </c>
      <c r="AD111" s="186">
        <f t="shared" si="77"/>
        <v>0</v>
      </c>
      <c r="AE111" s="187">
        <f t="shared" si="78"/>
        <v>0</v>
      </c>
      <c r="AF111" s="186">
        <f t="shared" si="79"/>
        <v>0</v>
      </c>
      <c r="AG111" s="187">
        <f t="shared" si="80"/>
        <v>0</v>
      </c>
      <c r="AH111" s="186">
        <f t="shared" si="81"/>
        <v>0</v>
      </c>
      <c r="AI111" s="187">
        <f t="shared" si="82"/>
        <v>0</v>
      </c>
      <c r="AJ111" s="186">
        <f t="shared" si="83"/>
        <v>0</v>
      </c>
      <c r="AK111" s="187">
        <f t="shared" si="84"/>
        <v>0</v>
      </c>
      <c r="AL111" s="186">
        <f t="shared" si="85"/>
        <v>0</v>
      </c>
      <c r="AM111" s="187">
        <f t="shared" si="86"/>
        <v>0</v>
      </c>
      <c r="AN111" s="186">
        <f t="shared" si="87"/>
        <v>0</v>
      </c>
      <c r="AO111" s="187">
        <f t="shared" si="88"/>
        <v>0</v>
      </c>
      <c r="AP111" s="186">
        <f t="shared" si="89"/>
        <v>0</v>
      </c>
      <c r="AQ111" s="187">
        <f t="shared" si="90"/>
        <v>0</v>
      </c>
      <c r="AR111" s="186">
        <f t="shared" si="91"/>
        <v>0</v>
      </c>
      <c r="AS111" s="187">
        <f t="shared" si="92"/>
        <v>0</v>
      </c>
      <c r="AT111" s="186">
        <f t="shared" si="93"/>
        <v>0</v>
      </c>
      <c r="AU111" s="187">
        <f t="shared" si="94"/>
        <v>0</v>
      </c>
      <c r="AV111" s="186">
        <f t="shared" si="95"/>
        <v>0</v>
      </c>
      <c r="AW111" s="187">
        <f t="shared" si="96"/>
        <v>0</v>
      </c>
      <c r="AX111" s="186">
        <f t="shared" si="97"/>
        <v>0</v>
      </c>
      <c r="AY111" s="187">
        <f t="shared" si="98"/>
        <v>0</v>
      </c>
      <c r="AZ111" s="186">
        <f t="shared" si="99"/>
        <v>0</v>
      </c>
      <c r="BA111" s="187">
        <f t="shared" si="100"/>
        <v>0</v>
      </c>
      <c r="BB111" s="186">
        <f t="shared" si="101"/>
        <v>0</v>
      </c>
      <c r="BC111" s="187">
        <f t="shared" si="102"/>
        <v>0</v>
      </c>
      <c r="BD111" s="186">
        <f t="shared" si="103"/>
        <v>0</v>
      </c>
      <c r="BE111" s="187">
        <f t="shared" si="104"/>
        <v>0</v>
      </c>
      <c r="BF111" s="186">
        <f t="shared" si="105"/>
        <v>0</v>
      </c>
      <c r="BG111" s="187">
        <f t="shared" si="106"/>
        <v>0</v>
      </c>
      <c r="BH111" s="186">
        <f t="shared" si="107"/>
        <v>0</v>
      </c>
      <c r="BI111" s="187">
        <f t="shared" si="108"/>
        <v>0</v>
      </c>
      <c r="BJ111" s="186">
        <f t="shared" si="109"/>
        <v>0</v>
      </c>
      <c r="BK111" s="187">
        <f t="shared" si="110"/>
        <v>0</v>
      </c>
      <c r="BL111" s="186">
        <f t="shared" si="111"/>
        <v>0</v>
      </c>
      <c r="BM111" s="187">
        <f t="shared" si="112"/>
        <v>0</v>
      </c>
      <c r="BN111" s="186">
        <f t="shared" si="113"/>
        <v>0</v>
      </c>
      <c r="BO111" s="187">
        <f t="shared" si="114"/>
        <v>0</v>
      </c>
      <c r="BP111" s="186">
        <f t="shared" si="115"/>
        <v>0</v>
      </c>
      <c r="BQ111" s="187">
        <f t="shared" si="116"/>
        <v>0</v>
      </c>
      <c r="BR111" s="186">
        <f t="shared" si="117"/>
        <v>0</v>
      </c>
      <c r="BS111" s="187">
        <f t="shared" si="118"/>
        <v>0</v>
      </c>
      <c r="BT111" s="186">
        <f t="shared" si="119"/>
        <v>0</v>
      </c>
      <c r="BU111" s="187">
        <f t="shared" si="120"/>
        <v>0</v>
      </c>
      <c r="BV111" s="186">
        <f t="shared" si="121"/>
        <v>0</v>
      </c>
      <c r="BW111" s="187">
        <f t="shared" si="122"/>
        <v>0</v>
      </c>
      <c r="BX111" s="186">
        <f t="shared" si="123"/>
        <v>0</v>
      </c>
      <c r="BY111" s="187">
        <f t="shared" si="124"/>
        <v>0</v>
      </c>
      <c r="BZ111" s="186">
        <f t="shared" si="125"/>
        <v>0</v>
      </c>
      <c r="CA111" s="187">
        <f t="shared" si="126"/>
        <v>0</v>
      </c>
      <c r="CB111" s="186">
        <f t="shared" si="127"/>
        <v>0</v>
      </c>
    </row>
    <row r="112" spans="1:80" ht="39.9" customHeight="1" x14ac:dyDescent="0.3">
      <c r="A112" s="8">
        <v>176</v>
      </c>
      <c r="B112" s="154"/>
      <c r="C112" s="155"/>
      <c r="D112" s="156"/>
      <c r="E112" s="151"/>
      <c r="F112" s="157"/>
      <c r="G112" s="152"/>
      <c r="H112" s="152"/>
      <c r="I112" s="153"/>
      <c r="P112" s="195"/>
      <c r="Q112" s="183">
        <f t="shared" si="64"/>
        <v>0</v>
      </c>
      <c r="R112" s="184">
        <f t="shared" si="65"/>
        <v>0</v>
      </c>
      <c r="S112" s="183">
        <f t="shared" si="66"/>
        <v>0</v>
      </c>
      <c r="T112" s="184">
        <f t="shared" si="67"/>
        <v>0</v>
      </c>
      <c r="U112" s="185">
        <f t="shared" si="68"/>
        <v>0</v>
      </c>
      <c r="V112" s="186">
        <f t="shared" si="69"/>
        <v>0</v>
      </c>
      <c r="W112" s="187">
        <f t="shared" si="70"/>
        <v>0</v>
      </c>
      <c r="X112" s="186">
        <f t="shared" si="71"/>
        <v>0</v>
      </c>
      <c r="Y112" s="187">
        <f t="shared" si="72"/>
        <v>0</v>
      </c>
      <c r="Z112" s="186">
        <f t="shared" si="73"/>
        <v>0</v>
      </c>
      <c r="AA112" s="187">
        <f t="shared" si="74"/>
        <v>0</v>
      </c>
      <c r="AB112" s="186">
        <f t="shared" si="75"/>
        <v>0</v>
      </c>
      <c r="AC112" s="187">
        <f t="shared" si="76"/>
        <v>0</v>
      </c>
      <c r="AD112" s="186">
        <f t="shared" si="77"/>
        <v>0</v>
      </c>
      <c r="AE112" s="187">
        <f t="shared" si="78"/>
        <v>0</v>
      </c>
      <c r="AF112" s="186">
        <f t="shared" si="79"/>
        <v>0</v>
      </c>
      <c r="AG112" s="187">
        <f t="shared" si="80"/>
        <v>0</v>
      </c>
      <c r="AH112" s="186">
        <f t="shared" si="81"/>
        <v>0</v>
      </c>
      <c r="AI112" s="187">
        <f t="shared" si="82"/>
        <v>0</v>
      </c>
      <c r="AJ112" s="186">
        <f t="shared" si="83"/>
        <v>0</v>
      </c>
      <c r="AK112" s="187">
        <f t="shared" si="84"/>
        <v>0</v>
      </c>
      <c r="AL112" s="186">
        <f t="shared" si="85"/>
        <v>0</v>
      </c>
      <c r="AM112" s="187">
        <f t="shared" si="86"/>
        <v>0</v>
      </c>
      <c r="AN112" s="186">
        <f t="shared" si="87"/>
        <v>0</v>
      </c>
      <c r="AO112" s="187">
        <f t="shared" si="88"/>
        <v>0</v>
      </c>
      <c r="AP112" s="186">
        <f t="shared" si="89"/>
        <v>0</v>
      </c>
      <c r="AQ112" s="187">
        <f t="shared" si="90"/>
        <v>0</v>
      </c>
      <c r="AR112" s="186">
        <f t="shared" si="91"/>
        <v>0</v>
      </c>
      <c r="AS112" s="187">
        <f t="shared" si="92"/>
        <v>0</v>
      </c>
      <c r="AT112" s="186">
        <f t="shared" si="93"/>
        <v>0</v>
      </c>
      <c r="AU112" s="187">
        <f t="shared" si="94"/>
        <v>0</v>
      </c>
      <c r="AV112" s="186">
        <f t="shared" si="95"/>
        <v>0</v>
      </c>
      <c r="AW112" s="187">
        <f t="shared" si="96"/>
        <v>0</v>
      </c>
      <c r="AX112" s="186">
        <f t="shared" si="97"/>
        <v>0</v>
      </c>
      <c r="AY112" s="187">
        <f t="shared" si="98"/>
        <v>0</v>
      </c>
      <c r="AZ112" s="186">
        <f t="shared" si="99"/>
        <v>0</v>
      </c>
      <c r="BA112" s="187">
        <f t="shared" si="100"/>
        <v>0</v>
      </c>
      <c r="BB112" s="186">
        <f t="shared" si="101"/>
        <v>0</v>
      </c>
      <c r="BC112" s="187">
        <f t="shared" si="102"/>
        <v>0</v>
      </c>
      <c r="BD112" s="186">
        <f t="shared" si="103"/>
        <v>0</v>
      </c>
      <c r="BE112" s="187">
        <f t="shared" si="104"/>
        <v>0</v>
      </c>
      <c r="BF112" s="186">
        <f t="shared" si="105"/>
        <v>0</v>
      </c>
      <c r="BG112" s="187">
        <f t="shared" si="106"/>
        <v>0</v>
      </c>
      <c r="BH112" s="186">
        <f t="shared" si="107"/>
        <v>0</v>
      </c>
      <c r="BI112" s="187">
        <f t="shared" si="108"/>
        <v>0</v>
      </c>
      <c r="BJ112" s="186">
        <f t="shared" si="109"/>
        <v>0</v>
      </c>
      <c r="BK112" s="187">
        <f t="shared" si="110"/>
        <v>0</v>
      </c>
      <c r="BL112" s="186">
        <f t="shared" si="111"/>
        <v>0</v>
      </c>
      <c r="BM112" s="187">
        <f t="shared" si="112"/>
        <v>0</v>
      </c>
      <c r="BN112" s="186">
        <f t="shared" si="113"/>
        <v>0</v>
      </c>
      <c r="BO112" s="187">
        <f t="shared" si="114"/>
        <v>0</v>
      </c>
      <c r="BP112" s="186">
        <f t="shared" si="115"/>
        <v>0</v>
      </c>
      <c r="BQ112" s="187">
        <f t="shared" si="116"/>
        <v>0</v>
      </c>
      <c r="BR112" s="186">
        <f t="shared" si="117"/>
        <v>0</v>
      </c>
      <c r="BS112" s="187">
        <f t="shared" si="118"/>
        <v>0</v>
      </c>
      <c r="BT112" s="186">
        <f t="shared" si="119"/>
        <v>0</v>
      </c>
      <c r="BU112" s="187">
        <f t="shared" si="120"/>
        <v>0</v>
      </c>
      <c r="BV112" s="186">
        <f t="shared" si="121"/>
        <v>0</v>
      </c>
      <c r="BW112" s="187">
        <f t="shared" si="122"/>
        <v>0</v>
      </c>
      <c r="BX112" s="186">
        <f t="shared" si="123"/>
        <v>0</v>
      </c>
      <c r="BY112" s="187">
        <f t="shared" si="124"/>
        <v>0</v>
      </c>
      <c r="BZ112" s="186">
        <f t="shared" si="125"/>
        <v>0</v>
      </c>
      <c r="CA112" s="187">
        <f t="shared" si="126"/>
        <v>0</v>
      </c>
      <c r="CB112" s="186">
        <f t="shared" si="127"/>
        <v>0</v>
      </c>
    </row>
    <row r="113" spans="1:80" ht="39.9" customHeight="1" x14ac:dyDescent="0.3">
      <c r="A113" s="8">
        <v>177</v>
      </c>
      <c r="B113" s="154"/>
      <c r="C113" s="155"/>
      <c r="D113" s="156"/>
      <c r="E113" s="151"/>
      <c r="F113" s="157"/>
      <c r="G113" s="152"/>
      <c r="H113" s="152"/>
      <c r="I113" s="153"/>
      <c r="P113" s="195"/>
      <c r="Q113" s="183">
        <f t="shared" si="64"/>
        <v>0</v>
      </c>
      <c r="R113" s="184">
        <f t="shared" si="65"/>
        <v>0</v>
      </c>
      <c r="S113" s="183">
        <f t="shared" si="66"/>
        <v>0</v>
      </c>
      <c r="T113" s="184">
        <f t="shared" si="67"/>
        <v>0</v>
      </c>
      <c r="U113" s="185">
        <f t="shared" si="68"/>
        <v>0</v>
      </c>
      <c r="V113" s="186">
        <f t="shared" si="69"/>
        <v>0</v>
      </c>
      <c r="W113" s="187">
        <f t="shared" si="70"/>
        <v>0</v>
      </c>
      <c r="X113" s="186">
        <f t="shared" si="71"/>
        <v>0</v>
      </c>
      <c r="Y113" s="187">
        <f t="shared" si="72"/>
        <v>0</v>
      </c>
      <c r="Z113" s="186">
        <f t="shared" si="73"/>
        <v>0</v>
      </c>
      <c r="AA113" s="187">
        <f t="shared" si="74"/>
        <v>0</v>
      </c>
      <c r="AB113" s="186">
        <f t="shared" si="75"/>
        <v>0</v>
      </c>
      <c r="AC113" s="187">
        <f t="shared" si="76"/>
        <v>0</v>
      </c>
      <c r="AD113" s="186">
        <f t="shared" si="77"/>
        <v>0</v>
      </c>
      <c r="AE113" s="187">
        <f t="shared" si="78"/>
        <v>0</v>
      </c>
      <c r="AF113" s="186">
        <f t="shared" si="79"/>
        <v>0</v>
      </c>
      <c r="AG113" s="187">
        <f t="shared" si="80"/>
        <v>0</v>
      </c>
      <c r="AH113" s="186">
        <f t="shared" si="81"/>
        <v>0</v>
      </c>
      <c r="AI113" s="187">
        <f t="shared" si="82"/>
        <v>0</v>
      </c>
      <c r="AJ113" s="186">
        <f t="shared" si="83"/>
        <v>0</v>
      </c>
      <c r="AK113" s="187">
        <f t="shared" si="84"/>
        <v>0</v>
      </c>
      <c r="AL113" s="186">
        <f t="shared" si="85"/>
        <v>0</v>
      </c>
      <c r="AM113" s="187">
        <f t="shared" si="86"/>
        <v>0</v>
      </c>
      <c r="AN113" s="186">
        <f t="shared" si="87"/>
        <v>0</v>
      </c>
      <c r="AO113" s="187">
        <f t="shared" si="88"/>
        <v>0</v>
      </c>
      <c r="AP113" s="186">
        <f t="shared" si="89"/>
        <v>0</v>
      </c>
      <c r="AQ113" s="187">
        <f t="shared" si="90"/>
        <v>0</v>
      </c>
      <c r="AR113" s="186">
        <f t="shared" si="91"/>
        <v>0</v>
      </c>
      <c r="AS113" s="187">
        <f t="shared" si="92"/>
        <v>0</v>
      </c>
      <c r="AT113" s="186">
        <f t="shared" si="93"/>
        <v>0</v>
      </c>
      <c r="AU113" s="187">
        <f t="shared" si="94"/>
        <v>0</v>
      </c>
      <c r="AV113" s="186">
        <f t="shared" si="95"/>
        <v>0</v>
      </c>
      <c r="AW113" s="187">
        <f t="shared" si="96"/>
        <v>0</v>
      </c>
      <c r="AX113" s="186">
        <f t="shared" si="97"/>
        <v>0</v>
      </c>
      <c r="AY113" s="187">
        <f t="shared" si="98"/>
        <v>0</v>
      </c>
      <c r="AZ113" s="186">
        <f t="shared" si="99"/>
        <v>0</v>
      </c>
      <c r="BA113" s="187">
        <f t="shared" si="100"/>
        <v>0</v>
      </c>
      <c r="BB113" s="186">
        <f t="shared" si="101"/>
        <v>0</v>
      </c>
      <c r="BC113" s="187">
        <f t="shared" si="102"/>
        <v>0</v>
      </c>
      <c r="BD113" s="186">
        <f t="shared" si="103"/>
        <v>0</v>
      </c>
      <c r="BE113" s="187">
        <f t="shared" si="104"/>
        <v>0</v>
      </c>
      <c r="BF113" s="186">
        <f t="shared" si="105"/>
        <v>0</v>
      </c>
      <c r="BG113" s="187">
        <f t="shared" si="106"/>
        <v>0</v>
      </c>
      <c r="BH113" s="186">
        <f t="shared" si="107"/>
        <v>0</v>
      </c>
      <c r="BI113" s="187">
        <f t="shared" si="108"/>
        <v>0</v>
      </c>
      <c r="BJ113" s="186">
        <f t="shared" si="109"/>
        <v>0</v>
      </c>
      <c r="BK113" s="187">
        <f t="shared" si="110"/>
        <v>0</v>
      </c>
      <c r="BL113" s="186">
        <f t="shared" si="111"/>
        <v>0</v>
      </c>
      <c r="BM113" s="187">
        <f t="shared" si="112"/>
        <v>0</v>
      </c>
      <c r="BN113" s="186">
        <f t="shared" si="113"/>
        <v>0</v>
      </c>
      <c r="BO113" s="187">
        <f t="shared" si="114"/>
        <v>0</v>
      </c>
      <c r="BP113" s="186">
        <f t="shared" si="115"/>
        <v>0</v>
      </c>
      <c r="BQ113" s="187">
        <f t="shared" si="116"/>
        <v>0</v>
      </c>
      <c r="BR113" s="186">
        <f t="shared" si="117"/>
        <v>0</v>
      </c>
      <c r="BS113" s="187">
        <f t="shared" si="118"/>
        <v>0</v>
      </c>
      <c r="BT113" s="186">
        <f t="shared" si="119"/>
        <v>0</v>
      </c>
      <c r="BU113" s="187">
        <f t="shared" si="120"/>
        <v>0</v>
      </c>
      <c r="BV113" s="186">
        <f t="shared" si="121"/>
        <v>0</v>
      </c>
      <c r="BW113" s="187">
        <f t="shared" si="122"/>
        <v>0</v>
      </c>
      <c r="BX113" s="186">
        <f t="shared" si="123"/>
        <v>0</v>
      </c>
      <c r="BY113" s="187">
        <f t="shared" si="124"/>
        <v>0</v>
      </c>
      <c r="BZ113" s="186">
        <f t="shared" si="125"/>
        <v>0</v>
      </c>
      <c r="CA113" s="187">
        <f t="shared" si="126"/>
        <v>0</v>
      </c>
      <c r="CB113" s="186">
        <f t="shared" si="127"/>
        <v>0</v>
      </c>
    </row>
    <row r="114" spans="1:80" ht="39.9" customHeight="1" x14ac:dyDescent="0.3">
      <c r="A114" s="8">
        <v>178</v>
      </c>
      <c r="B114" s="154"/>
      <c r="C114" s="155"/>
      <c r="D114" s="156"/>
      <c r="E114" s="151"/>
      <c r="F114" s="157"/>
      <c r="G114" s="152"/>
      <c r="H114" s="152"/>
      <c r="I114" s="153"/>
      <c r="P114" s="195"/>
      <c r="Q114" s="183">
        <f t="shared" si="64"/>
        <v>0</v>
      </c>
      <c r="R114" s="184">
        <f t="shared" si="65"/>
        <v>0</v>
      </c>
      <c r="S114" s="183">
        <f t="shared" si="66"/>
        <v>0</v>
      </c>
      <c r="T114" s="184">
        <f t="shared" si="67"/>
        <v>0</v>
      </c>
      <c r="U114" s="185">
        <f t="shared" si="68"/>
        <v>0</v>
      </c>
      <c r="V114" s="186">
        <f t="shared" si="69"/>
        <v>0</v>
      </c>
      <c r="W114" s="187">
        <f t="shared" si="70"/>
        <v>0</v>
      </c>
      <c r="X114" s="186">
        <f t="shared" si="71"/>
        <v>0</v>
      </c>
      <c r="Y114" s="187">
        <f t="shared" si="72"/>
        <v>0</v>
      </c>
      <c r="Z114" s="186">
        <f t="shared" si="73"/>
        <v>0</v>
      </c>
      <c r="AA114" s="187">
        <f t="shared" si="74"/>
        <v>0</v>
      </c>
      <c r="AB114" s="186">
        <f t="shared" si="75"/>
        <v>0</v>
      </c>
      <c r="AC114" s="187">
        <f t="shared" si="76"/>
        <v>0</v>
      </c>
      <c r="AD114" s="186">
        <f t="shared" si="77"/>
        <v>0</v>
      </c>
      <c r="AE114" s="187">
        <f t="shared" si="78"/>
        <v>0</v>
      </c>
      <c r="AF114" s="186">
        <f t="shared" si="79"/>
        <v>0</v>
      </c>
      <c r="AG114" s="187">
        <f t="shared" si="80"/>
        <v>0</v>
      </c>
      <c r="AH114" s="186">
        <f t="shared" si="81"/>
        <v>0</v>
      </c>
      <c r="AI114" s="187">
        <f t="shared" si="82"/>
        <v>0</v>
      </c>
      <c r="AJ114" s="186">
        <f t="shared" si="83"/>
        <v>0</v>
      </c>
      <c r="AK114" s="187">
        <f t="shared" si="84"/>
        <v>0</v>
      </c>
      <c r="AL114" s="186">
        <f t="shared" si="85"/>
        <v>0</v>
      </c>
      <c r="AM114" s="187">
        <f t="shared" si="86"/>
        <v>0</v>
      </c>
      <c r="AN114" s="186">
        <f t="shared" si="87"/>
        <v>0</v>
      </c>
      <c r="AO114" s="187">
        <f t="shared" si="88"/>
        <v>0</v>
      </c>
      <c r="AP114" s="186">
        <f t="shared" si="89"/>
        <v>0</v>
      </c>
      <c r="AQ114" s="187">
        <f t="shared" si="90"/>
        <v>0</v>
      </c>
      <c r="AR114" s="186">
        <f t="shared" si="91"/>
        <v>0</v>
      </c>
      <c r="AS114" s="187">
        <f t="shared" si="92"/>
        <v>0</v>
      </c>
      <c r="AT114" s="186">
        <f t="shared" si="93"/>
        <v>0</v>
      </c>
      <c r="AU114" s="187">
        <f t="shared" si="94"/>
        <v>0</v>
      </c>
      <c r="AV114" s="186">
        <f t="shared" si="95"/>
        <v>0</v>
      </c>
      <c r="AW114" s="187">
        <f t="shared" si="96"/>
        <v>0</v>
      </c>
      <c r="AX114" s="186">
        <f t="shared" si="97"/>
        <v>0</v>
      </c>
      <c r="AY114" s="187">
        <f t="shared" si="98"/>
        <v>0</v>
      </c>
      <c r="AZ114" s="186">
        <f t="shared" si="99"/>
        <v>0</v>
      </c>
      <c r="BA114" s="187">
        <f t="shared" si="100"/>
        <v>0</v>
      </c>
      <c r="BB114" s="186">
        <f t="shared" si="101"/>
        <v>0</v>
      </c>
      <c r="BC114" s="187">
        <f t="shared" si="102"/>
        <v>0</v>
      </c>
      <c r="BD114" s="186">
        <f t="shared" si="103"/>
        <v>0</v>
      </c>
      <c r="BE114" s="187">
        <f t="shared" si="104"/>
        <v>0</v>
      </c>
      <c r="BF114" s="186">
        <f t="shared" si="105"/>
        <v>0</v>
      </c>
      <c r="BG114" s="187">
        <f t="shared" si="106"/>
        <v>0</v>
      </c>
      <c r="BH114" s="186">
        <f t="shared" si="107"/>
        <v>0</v>
      </c>
      <c r="BI114" s="187">
        <f t="shared" si="108"/>
        <v>0</v>
      </c>
      <c r="BJ114" s="186">
        <f t="shared" si="109"/>
        <v>0</v>
      </c>
      <c r="BK114" s="187">
        <f t="shared" si="110"/>
        <v>0</v>
      </c>
      <c r="BL114" s="186">
        <f t="shared" si="111"/>
        <v>0</v>
      </c>
      <c r="BM114" s="187">
        <f t="shared" si="112"/>
        <v>0</v>
      </c>
      <c r="BN114" s="186">
        <f t="shared" si="113"/>
        <v>0</v>
      </c>
      <c r="BO114" s="187">
        <f t="shared" si="114"/>
        <v>0</v>
      </c>
      <c r="BP114" s="186">
        <f t="shared" si="115"/>
        <v>0</v>
      </c>
      <c r="BQ114" s="187">
        <f t="shared" si="116"/>
        <v>0</v>
      </c>
      <c r="BR114" s="186">
        <f t="shared" si="117"/>
        <v>0</v>
      </c>
      <c r="BS114" s="187">
        <f t="shared" si="118"/>
        <v>0</v>
      </c>
      <c r="BT114" s="186">
        <f t="shared" si="119"/>
        <v>0</v>
      </c>
      <c r="BU114" s="187">
        <f t="shared" si="120"/>
        <v>0</v>
      </c>
      <c r="BV114" s="186">
        <f t="shared" si="121"/>
        <v>0</v>
      </c>
      <c r="BW114" s="187">
        <f t="shared" si="122"/>
        <v>0</v>
      </c>
      <c r="BX114" s="186">
        <f t="shared" si="123"/>
        <v>0</v>
      </c>
      <c r="BY114" s="187">
        <f t="shared" si="124"/>
        <v>0</v>
      </c>
      <c r="BZ114" s="186">
        <f t="shared" si="125"/>
        <v>0</v>
      </c>
      <c r="CA114" s="187">
        <f t="shared" si="126"/>
        <v>0</v>
      </c>
      <c r="CB114" s="186">
        <f t="shared" si="127"/>
        <v>0</v>
      </c>
    </row>
    <row r="115" spans="1:80" ht="39.9" customHeight="1" x14ac:dyDescent="0.3">
      <c r="A115" s="8">
        <v>179</v>
      </c>
      <c r="B115" s="154"/>
      <c r="C115" s="155"/>
      <c r="D115" s="156"/>
      <c r="E115" s="151"/>
      <c r="F115" s="157"/>
      <c r="G115" s="152"/>
      <c r="H115" s="152"/>
      <c r="I115" s="153"/>
      <c r="P115" s="195"/>
      <c r="Q115" s="183">
        <f t="shared" si="64"/>
        <v>0</v>
      </c>
      <c r="R115" s="184">
        <f t="shared" si="65"/>
        <v>0</v>
      </c>
      <c r="S115" s="183">
        <f t="shared" si="66"/>
        <v>0</v>
      </c>
      <c r="T115" s="184">
        <f t="shared" si="67"/>
        <v>0</v>
      </c>
      <c r="U115" s="185">
        <f t="shared" si="68"/>
        <v>0</v>
      </c>
      <c r="V115" s="186">
        <f t="shared" si="69"/>
        <v>0</v>
      </c>
      <c r="W115" s="187">
        <f t="shared" si="70"/>
        <v>0</v>
      </c>
      <c r="X115" s="186">
        <f t="shared" si="71"/>
        <v>0</v>
      </c>
      <c r="Y115" s="187">
        <f t="shared" si="72"/>
        <v>0</v>
      </c>
      <c r="Z115" s="186">
        <f t="shared" si="73"/>
        <v>0</v>
      </c>
      <c r="AA115" s="187">
        <f t="shared" si="74"/>
        <v>0</v>
      </c>
      <c r="AB115" s="186">
        <f t="shared" si="75"/>
        <v>0</v>
      </c>
      <c r="AC115" s="187">
        <f t="shared" si="76"/>
        <v>0</v>
      </c>
      <c r="AD115" s="186">
        <f t="shared" si="77"/>
        <v>0</v>
      </c>
      <c r="AE115" s="187">
        <f t="shared" si="78"/>
        <v>0</v>
      </c>
      <c r="AF115" s="186">
        <f t="shared" si="79"/>
        <v>0</v>
      </c>
      <c r="AG115" s="187">
        <f t="shared" si="80"/>
        <v>0</v>
      </c>
      <c r="AH115" s="186">
        <f t="shared" si="81"/>
        <v>0</v>
      </c>
      <c r="AI115" s="187">
        <f t="shared" si="82"/>
        <v>0</v>
      </c>
      <c r="AJ115" s="186">
        <f t="shared" si="83"/>
        <v>0</v>
      </c>
      <c r="AK115" s="187">
        <f t="shared" si="84"/>
        <v>0</v>
      </c>
      <c r="AL115" s="186">
        <f t="shared" si="85"/>
        <v>0</v>
      </c>
      <c r="AM115" s="187">
        <f t="shared" si="86"/>
        <v>0</v>
      </c>
      <c r="AN115" s="186">
        <f t="shared" si="87"/>
        <v>0</v>
      </c>
      <c r="AO115" s="187">
        <f t="shared" si="88"/>
        <v>0</v>
      </c>
      <c r="AP115" s="186">
        <f t="shared" si="89"/>
        <v>0</v>
      </c>
      <c r="AQ115" s="187">
        <f t="shared" si="90"/>
        <v>0</v>
      </c>
      <c r="AR115" s="186">
        <f t="shared" si="91"/>
        <v>0</v>
      </c>
      <c r="AS115" s="187">
        <f t="shared" si="92"/>
        <v>0</v>
      </c>
      <c r="AT115" s="186">
        <f t="shared" si="93"/>
        <v>0</v>
      </c>
      <c r="AU115" s="187">
        <f t="shared" si="94"/>
        <v>0</v>
      </c>
      <c r="AV115" s="186">
        <f t="shared" si="95"/>
        <v>0</v>
      </c>
      <c r="AW115" s="187">
        <f t="shared" si="96"/>
        <v>0</v>
      </c>
      <c r="AX115" s="186">
        <f t="shared" si="97"/>
        <v>0</v>
      </c>
      <c r="AY115" s="187">
        <f t="shared" si="98"/>
        <v>0</v>
      </c>
      <c r="AZ115" s="186">
        <f t="shared" si="99"/>
        <v>0</v>
      </c>
      <c r="BA115" s="187">
        <f t="shared" si="100"/>
        <v>0</v>
      </c>
      <c r="BB115" s="186">
        <f t="shared" si="101"/>
        <v>0</v>
      </c>
      <c r="BC115" s="187">
        <f t="shared" si="102"/>
        <v>0</v>
      </c>
      <c r="BD115" s="186">
        <f t="shared" si="103"/>
        <v>0</v>
      </c>
      <c r="BE115" s="187">
        <f t="shared" si="104"/>
        <v>0</v>
      </c>
      <c r="BF115" s="186">
        <f t="shared" si="105"/>
        <v>0</v>
      </c>
      <c r="BG115" s="187">
        <f t="shared" si="106"/>
        <v>0</v>
      </c>
      <c r="BH115" s="186">
        <f t="shared" si="107"/>
        <v>0</v>
      </c>
      <c r="BI115" s="187">
        <f t="shared" si="108"/>
        <v>0</v>
      </c>
      <c r="BJ115" s="186">
        <f t="shared" si="109"/>
        <v>0</v>
      </c>
      <c r="BK115" s="187">
        <f t="shared" si="110"/>
        <v>0</v>
      </c>
      <c r="BL115" s="186">
        <f t="shared" si="111"/>
        <v>0</v>
      </c>
      <c r="BM115" s="187">
        <f t="shared" si="112"/>
        <v>0</v>
      </c>
      <c r="BN115" s="186">
        <f t="shared" si="113"/>
        <v>0</v>
      </c>
      <c r="BO115" s="187">
        <f t="shared" si="114"/>
        <v>0</v>
      </c>
      <c r="BP115" s="186">
        <f t="shared" si="115"/>
        <v>0</v>
      </c>
      <c r="BQ115" s="187">
        <f t="shared" si="116"/>
        <v>0</v>
      </c>
      <c r="BR115" s="186">
        <f t="shared" si="117"/>
        <v>0</v>
      </c>
      <c r="BS115" s="187">
        <f t="shared" si="118"/>
        <v>0</v>
      </c>
      <c r="BT115" s="186">
        <f t="shared" si="119"/>
        <v>0</v>
      </c>
      <c r="BU115" s="187">
        <f t="shared" si="120"/>
        <v>0</v>
      </c>
      <c r="BV115" s="186">
        <f t="shared" si="121"/>
        <v>0</v>
      </c>
      <c r="BW115" s="187">
        <f t="shared" si="122"/>
        <v>0</v>
      </c>
      <c r="BX115" s="186">
        <f t="shared" si="123"/>
        <v>0</v>
      </c>
      <c r="BY115" s="187">
        <f t="shared" si="124"/>
        <v>0</v>
      </c>
      <c r="BZ115" s="186">
        <f t="shared" si="125"/>
        <v>0</v>
      </c>
      <c r="CA115" s="187">
        <f t="shared" si="126"/>
        <v>0</v>
      </c>
      <c r="CB115" s="186">
        <f t="shared" si="127"/>
        <v>0</v>
      </c>
    </row>
    <row r="116" spans="1:80" ht="39.9" customHeight="1" x14ac:dyDescent="0.3">
      <c r="A116" s="8">
        <v>180</v>
      </c>
      <c r="B116" s="154"/>
      <c r="C116" s="155"/>
      <c r="D116" s="156"/>
      <c r="E116" s="151"/>
      <c r="F116" s="157"/>
      <c r="G116" s="152"/>
      <c r="H116" s="152"/>
      <c r="I116" s="153"/>
      <c r="P116" s="195"/>
      <c r="Q116" s="183">
        <f t="shared" si="64"/>
        <v>0</v>
      </c>
      <c r="R116" s="184">
        <f t="shared" si="65"/>
        <v>0</v>
      </c>
      <c r="S116" s="183">
        <f t="shared" si="66"/>
        <v>0</v>
      </c>
      <c r="T116" s="184">
        <f t="shared" si="67"/>
        <v>0</v>
      </c>
      <c r="U116" s="185">
        <f t="shared" si="68"/>
        <v>0</v>
      </c>
      <c r="V116" s="186">
        <f t="shared" si="69"/>
        <v>0</v>
      </c>
      <c r="W116" s="187">
        <f t="shared" si="70"/>
        <v>0</v>
      </c>
      <c r="X116" s="186">
        <f t="shared" si="71"/>
        <v>0</v>
      </c>
      <c r="Y116" s="187">
        <f t="shared" si="72"/>
        <v>0</v>
      </c>
      <c r="Z116" s="186">
        <f t="shared" si="73"/>
        <v>0</v>
      </c>
      <c r="AA116" s="187">
        <f t="shared" si="74"/>
        <v>0</v>
      </c>
      <c r="AB116" s="186">
        <f t="shared" si="75"/>
        <v>0</v>
      </c>
      <c r="AC116" s="187">
        <f t="shared" si="76"/>
        <v>0</v>
      </c>
      <c r="AD116" s="186">
        <f t="shared" si="77"/>
        <v>0</v>
      </c>
      <c r="AE116" s="187">
        <f t="shared" si="78"/>
        <v>0</v>
      </c>
      <c r="AF116" s="186">
        <f t="shared" si="79"/>
        <v>0</v>
      </c>
      <c r="AG116" s="187">
        <f t="shared" si="80"/>
        <v>0</v>
      </c>
      <c r="AH116" s="186">
        <f t="shared" si="81"/>
        <v>0</v>
      </c>
      <c r="AI116" s="187">
        <f t="shared" si="82"/>
        <v>0</v>
      </c>
      <c r="AJ116" s="186">
        <f t="shared" si="83"/>
        <v>0</v>
      </c>
      <c r="AK116" s="187">
        <f t="shared" si="84"/>
        <v>0</v>
      </c>
      <c r="AL116" s="186">
        <f t="shared" si="85"/>
        <v>0</v>
      </c>
      <c r="AM116" s="187">
        <f t="shared" si="86"/>
        <v>0</v>
      </c>
      <c r="AN116" s="186">
        <f t="shared" si="87"/>
        <v>0</v>
      </c>
      <c r="AO116" s="187">
        <f t="shared" si="88"/>
        <v>0</v>
      </c>
      <c r="AP116" s="186">
        <f t="shared" si="89"/>
        <v>0</v>
      </c>
      <c r="AQ116" s="187">
        <f t="shared" si="90"/>
        <v>0</v>
      </c>
      <c r="AR116" s="186">
        <f t="shared" si="91"/>
        <v>0</v>
      </c>
      <c r="AS116" s="187">
        <f t="shared" si="92"/>
        <v>0</v>
      </c>
      <c r="AT116" s="186">
        <f t="shared" si="93"/>
        <v>0</v>
      </c>
      <c r="AU116" s="187">
        <f t="shared" si="94"/>
        <v>0</v>
      </c>
      <c r="AV116" s="186">
        <f t="shared" si="95"/>
        <v>0</v>
      </c>
      <c r="AW116" s="187">
        <f t="shared" si="96"/>
        <v>0</v>
      </c>
      <c r="AX116" s="186">
        <f t="shared" si="97"/>
        <v>0</v>
      </c>
      <c r="AY116" s="187">
        <f t="shared" si="98"/>
        <v>0</v>
      </c>
      <c r="AZ116" s="186">
        <f t="shared" si="99"/>
        <v>0</v>
      </c>
      <c r="BA116" s="187">
        <f t="shared" si="100"/>
        <v>0</v>
      </c>
      <c r="BB116" s="186">
        <f t="shared" si="101"/>
        <v>0</v>
      </c>
      <c r="BC116" s="187">
        <f t="shared" si="102"/>
        <v>0</v>
      </c>
      <c r="BD116" s="186">
        <f t="shared" si="103"/>
        <v>0</v>
      </c>
      <c r="BE116" s="187">
        <f t="shared" si="104"/>
        <v>0</v>
      </c>
      <c r="BF116" s="186">
        <f t="shared" si="105"/>
        <v>0</v>
      </c>
      <c r="BG116" s="187">
        <f t="shared" si="106"/>
        <v>0</v>
      </c>
      <c r="BH116" s="186">
        <f t="shared" si="107"/>
        <v>0</v>
      </c>
      <c r="BI116" s="187">
        <f t="shared" si="108"/>
        <v>0</v>
      </c>
      <c r="BJ116" s="186">
        <f t="shared" si="109"/>
        <v>0</v>
      </c>
      <c r="BK116" s="187">
        <f t="shared" si="110"/>
        <v>0</v>
      </c>
      <c r="BL116" s="186">
        <f t="shared" si="111"/>
        <v>0</v>
      </c>
      <c r="BM116" s="187">
        <f t="shared" si="112"/>
        <v>0</v>
      </c>
      <c r="BN116" s="186">
        <f t="shared" si="113"/>
        <v>0</v>
      </c>
      <c r="BO116" s="187">
        <f t="shared" si="114"/>
        <v>0</v>
      </c>
      <c r="BP116" s="186">
        <f t="shared" si="115"/>
        <v>0</v>
      </c>
      <c r="BQ116" s="187">
        <f t="shared" si="116"/>
        <v>0</v>
      </c>
      <c r="BR116" s="186">
        <f t="shared" si="117"/>
        <v>0</v>
      </c>
      <c r="BS116" s="187">
        <f t="shared" si="118"/>
        <v>0</v>
      </c>
      <c r="BT116" s="186">
        <f t="shared" si="119"/>
        <v>0</v>
      </c>
      <c r="BU116" s="187">
        <f t="shared" si="120"/>
        <v>0</v>
      </c>
      <c r="BV116" s="186">
        <f t="shared" si="121"/>
        <v>0</v>
      </c>
      <c r="BW116" s="187">
        <f t="shared" si="122"/>
        <v>0</v>
      </c>
      <c r="BX116" s="186">
        <f t="shared" si="123"/>
        <v>0</v>
      </c>
      <c r="BY116" s="187">
        <f t="shared" si="124"/>
        <v>0</v>
      </c>
      <c r="BZ116" s="186">
        <f t="shared" si="125"/>
        <v>0</v>
      </c>
      <c r="CA116" s="187">
        <f t="shared" si="126"/>
        <v>0</v>
      </c>
      <c r="CB116" s="186">
        <f t="shared" si="127"/>
        <v>0</v>
      </c>
    </row>
    <row r="117" spans="1:80" ht="39.9" customHeight="1" x14ac:dyDescent="0.3">
      <c r="A117" s="8">
        <v>181</v>
      </c>
      <c r="B117" s="154"/>
      <c r="C117" s="155"/>
      <c r="D117" s="156"/>
      <c r="E117" s="151"/>
      <c r="F117" s="157"/>
      <c r="G117" s="152"/>
      <c r="H117" s="152"/>
      <c r="I117" s="153"/>
      <c r="P117" s="195"/>
      <c r="Q117" s="183">
        <f t="shared" si="64"/>
        <v>0</v>
      </c>
      <c r="R117" s="184">
        <f t="shared" si="65"/>
        <v>0</v>
      </c>
      <c r="S117" s="183">
        <f t="shared" si="66"/>
        <v>0</v>
      </c>
      <c r="T117" s="184">
        <f t="shared" si="67"/>
        <v>0</v>
      </c>
      <c r="U117" s="185">
        <f t="shared" si="68"/>
        <v>0</v>
      </c>
      <c r="V117" s="186">
        <f t="shared" si="69"/>
        <v>0</v>
      </c>
      <c r="W117" s="187">
        <f t="shared" si="70"/>
        <v>0</v>
      </c>
      <c r="X117" s="186">
        <f t="shared" si="71"/>
        <v>0</v>
      </c>
      <c r="Y117" s="187">
        <f t="shared" si="72"/>
        <v>0</v>
      </c>
      <c r="Z117" s="186">
        <f t="shared" si="73"/>
        <v>0</v>
      </c>
      <c r="AA117" s="187">
        <f t="shared" si="74"/>
        <v>0</v>
      </c>
      <c r="AB117" s="186">
        <f t="shared" si="75"/>
        <v>0</v>
      </c>
      <c r="AC117" s="187">
        <f t="shared" si="76"/>
        <v>0</v>
      </c>
      <c r="AD117" s="186">
        <f t="shared" si="77"/>
        <v>0</v>
      </c>
      <c r="AE117" s="187">
        <f t="shared" si="78"/>
        <v>0</v>
      </c>
      <c r="AF117" s="186">
        <f t="shared" si="79"/>
        <v>0</v>
      </c>
      <c r="AG117" s="187">
        <f t="shared" si="80"/>
        <v>0</v>
      </c>
      <c r="AH117" s="186">
        <f t="shared" si="81"/>
        <v>0</v>
      </c>
      <c r="AI117" s="187">
        <f t="shared" si="82"/>
        <v>0</v>
      </c>
      <c r="AJ117" s="186">
        <f t="shared" si="83"/>
        <v>0</v>
      </c>
      <c r="AK117" s="187">
        <f t="shared" si="84"/>
        <v>0</v>
      </c>
      <c r="AL117" s="186">
        <f t="shared" si="85"/>
        <v>0</v>
      </c>
      <c r="AM117" s="187">
        <f t="shared" si="86"/>
        <v>0</v>
      </c>
      <c r="AN117" s="186">
        <f t="shared" si="87"/>
        <v>0</v>
      </c>
      <c r="AO117" s="187">
        <f t="shared" si="88"/>
        <v>0</v>
      </c>
      <c r="AP117" s="186">
        <f t="shared" si="89"/>
        <v>0</v>
      </c>
      <c r="AQ117" s="187">
        <f t="shared" si="90"/>
        <v>0</v>
      </c>
      <c r="AR117" s="186">
        <f t="shared" si="91"/>
        <v>0</v>
      </c>
      <c r="AS117" s="187">
        <f t="shared" si="92"/>
        <v>0</v>
      </c>
      <c r="AT117" s="186">
        <f t="shared" si="93"/>
        <v>0</v>
      </c>
      <c r="AU117" s="187">
        <f t="shared" si="94"/>
        <v>0</v>
      </c>
      <c r="AV117" s="186">
        <f t="shared" si="95"/>
        <v>0</v>
      </c>
      <c r="AW117" s="187">
        <f t="shared" si="96"/>
        <v>0</v>
      </c>
      <c r="AX117" s="186">
        <f t="shared" si="97"/>
        <v>0</v>
      </c>
      <c r="AY117" s="187">
        <f t="shared" si="98"/>
        <v>0</v>
      </c>
      <c r="AZ117" s="186">
        <f t="shared" si="99"/>
        <v>0</v>
      </c>
      <c r="BA117" s="187">
        <f t="shared" si="100"/>
        <v>0</v>
      </c>
      <c r="BB117" s="186">
        <f t="shared" si="101"/>
        <v>0</v>
      </c>
      <c r="BC117" s="187">
        <f t="shared" si="102"/>
        <v>0</v>
      </c>
      <c r="BD117" s="186">
        <f t="shared" si="103"/>
        <v>0</v>
      </c>
      <c r="BE117" s="187">
        <f t="shared" si="104"/>
        <v>0</v>
      </c>
      <c r="BF117" s="186">
        <f t="shared" si="105"/>
        <v>0</v>
      </c>
      <c r="BG117" s="187">
        <f t="shared" si="106"/>
        <v>0</v>
      </c>
      <c r="BH117" s="186">
        <f t="shared" si="107"/>
        <v>0</v>
      </c>
      <c r="BI117" s="187">
        <f t="shared" si="108"/>
        <v>0</v>
      </c>
      <c r="BJ117" s="186">
        <f t="shared" si="109"/>
        <v>0</v>
      </c>
      <c r="BK117" s="187">
        <f t="shared" si="110"/>
        <v>0</v>
      </c>
      <c r="BL117" s="186">
        <f t="shared" si="111"/>
        <v>0</v>
      </c>
      <c r="BM117" s="187">
        <f t="shared" si="112"/>
        <v>0</v>
      </c>
      <c r="BN117" s="186">
        <f t="shared" si="113"/>
        <v>0</v>
      </c>
      <c r="BO117" s="187">
        <f t="shared" si="114"/>
        <v>0</v>
      </c>
      <c r="BP117" s="186">
        <f t="shared" si="115"/>
        <v>0</v>
      </c>
      <c r="BQ117" s="187">
        <f t="shared" si="116"/>
        <v>0</v>
      </c>
      <c r="BR117" s="186">
        <f t="shared" si="117"/>
        <v>0</v>
      </c>
      <c r="BS117" s="187">
        <f t="shared" si="118"/>
        <v>0</v>
      </c>
      <c r="BT117" s="186">
        <f t="shared" si="119"/>
        <v>0</v>
      </c>
      <c r="BU117" s="187">
        <f t="shared" si="120"/>
        <v>0</v>
      </c>
      <c r="BV117" s="186">
        <f t="shared" si="121"/>
        <v>0</v>
      </c>
      <c r="BW117" s="187">
        <f t="shared" si="122"/>
        <v>0</v>
      </c>
      <c r="BX117" s="186">
        <f t="shared" si="123"/>
        <v>0</v>
      </c>
      <c r="BY117" s="187">
        <f t="shared" si="124"/>
        <v>0</v>
      </c>
      <c r="BZ117" s="186">
        <f t="shared" si="125"/>
        <v>0</v>
      </c>
      <c r="CA117" s="187">
        <f t="shared" si="126"/>
        <v>0</v>
      </c>
      <c r="CB117" s="186">
        <f t="shared" si="127"/>
        <v>0</v>
      </c>
    </row>
    <row r="118" spans="1:80" ht="39.9" customHeight="1" x14ac:dyDescent="0.3">
      <c r="A118" s="8">
        <v>182</v>
      </c>
      <c r="B118" s="154"/>
      <c r="C118" s="155"/>
      <c r="D118" s="156"/>
      <c r="E118" s="151"/>
      <c r="F118" s="157"/>
      <c r="G118" s="152"/>
      <c r="H118" s="152"/>
      <c r="I118" s="153"/>
      <c r="P118" s="195"/>
      <c r="Q118" s="183">
        <f t="shared" si="64"/>
        <v>0</v>
      </c>
      <c r="R118" s="184">
        <f t="shared" si="65"/>
        <v>0</v>
      </c>
      <c r="S118" s="183">
        <f t="shared" si="66"/>
        <v>0</v>
      </c>
      <c r="T118" s="184">
        <f t="shared" si="67"/>
        <v>0</v>
      </c>
      <c r="U118" s="185">
        <f t="shared" si="68"/>
        <v>0</v>
      </c>
      <c r="V118" s="186">
        <f t="shared" si="69"/>
        <v>0</v>
      </c>
      <c r="W118" s="187">
        <f t="shared" si="70"/>
        <v>0</v>
      </c>
      <c r="X118" s="186">
        <f t="shared" si="71"/>
        <v>0</v>
      </c>
      <c r="Y118" s="187">
        <f t="shared" si="72"/>
        <v>0</v>
      </c>
      <c r="Z118" s="186">
        <f t="shared" si="73"/>
        <v>0</v>
      </c>
      <c r="AA118" s="187">
        <f t="shared" si="74"/>
        <v>0</v>
      </c>
      <c r="AB118" s="186">
        <f t="shared" si="75"/>
        <v>0</v>
      </c>
      <c r="AC118" s="187">
        <f t="shared" si="76"/>
        <v>0</v>
      </c>
      <c r="AD118" s="186">
        <f t="shared" si="77"/>
        <v>0</v>
      </c>
      <c r="AE118" s="187">
        <f t="shared" si="78"/>
        <v>0</v>
      </c>
      <c r="AF118" s="186">
        <f t="shared" si="79"/>
        <v>0</v>
      </c>
      <c r="AG118" s="187">
        <f t="shared" si="80"/>
        <v>0</v>
      </c>
      <c r="AH118" s="186">
        <f t="shared" si="81"/>
        <v>0</v>
      </c>
      <c r="AI118" s="187">
        <f t="shared" si="82"/>
        <v>0</v>
      </c>
      <c r="AJ118" s="186">
        <f t="shared" si="83"/>
        <v>0</v>
      </c>
      <c r="AK118" s="187">
        <f t="shared" si="84"/>
        <v>0</v>
      </c>
      <c r="AL118" s="186">
        <f t="shared" si="85"/>
        <v>0</v>
      </c>
      <c r="AM118" s="187">
        <f t="shared" si="86"/>
        <v>0</v>
      </c>
      <c r="AN118" s="186">
        <f t="shared" si="87"/>
        <v>0</v>
      </c>
      <c r="AO118" s="187">
        <f t="shared" si="88"/>
        <v>0</v>
      </c>
      <c r="AP118" s="186">
        <f t="shared" si="89"/>
        <v>0</v>
      </c>
      <c r="AQ118" s="187">
        <f t="shared" si="90"/>
        <v>0</v>
      </c>
      <c r="AR118" s="186">
        <f t="shared" si="91"/>
        <v>0</v>
      </c>
      <c r="AS118" s="187">
        <f t="shared" si="92"/>
        <v>0</v>
      </c>
      <c r="AT118" s="186">
        <f t="shared" si="93"/>
        <v>0</v>
      </c>
      <c r="AU118" s="187">
        <f t="shared" si="94"/>
        <v>0</v>
      </c>
      <c r="AV118" s="186">
        <f t="shared" si="95"/>
        <v>0</v>
      </c>
      <c r="AW118" s="187">
        <f t="shared" si="96"/>
        <v>0</v>
      </c>
      <c r="AX118" s="186">
        <f t="shared" si="97"/>
        <v>0</v>
      </c>
      <c r="AY118" s="187">
        <f t="shared" si="98"/>
        <v>0</v>
      </c>
      <c r="AZ118" s="186">
        <f t="shared" si="99"/>
        <v>0</v>
      </c>
      <c r="BA118" s="187">
        <f t="shared" si="100"/>
        <v>0</v>
      </c>
      <c r="BB118" s="186">
        <f t="shared" si="101"/>
        <v>0</v>
      </c>
      <c r="BC118" s="187">
        <f t="shared" si="102"/>
        <v>0</v>
      </c>
      <c r="BD118" s="186">
        <f t="shared" si="103"/>
        <v>0</v>
      </c>
      <c r="BE118" s="187">
        <f t="shared" si="104"/>
        <v>0</v>
      </c>
      <c r="BF118" s="186">
        <f t="shared" si="105"/>
        <v>0</v>
      </c>
      <c r="BG118" s="187">
        <f t="shared" si="106"/>
        <v>0</v>
      </c>
      <c r="BH118" s="186">
        <f t="shared" si="107"/>
        <v>0</v>
      </c>
      <c r="BI118" s="187">
        <f t="shared" si="108"/>
        <v>0</v>
      </c>
      <c r="BJ118" s="186">
        <f t="shared" si="109"/>
        <v>0</v>
      </c>
      <c r="BK118" s="187">
        <f t="shared" si="110"/>
        <v>0</v>
      </c>
      <c r="BL118" s="186">
        <f t="shared" si="111"/>
        <v>0</v>
      </c>
      <c r="BM118" s="187">
        <f t="shared" si="112"/>
        <v>0</v>
      </c>
      <c r="BN118" s="186">
        <f t="shared" si="113"/>
        <v>0</v>
      </c>
      <c r="BO118" s="187">
        <f t="shared" si="114"/>
        <v>0</v>
      </c>
      <c r="BP118" s="186">
        <f t="shared" si="115"/>
        <v>0</v>
      </c>
      <c r="BQ118" s="187">
        <f t="shared" si="116"/>
        <v>0</v>
      </c>
      <c r="BR118" s="186">
        <f t="shared" si="117"/>
        <v>0</v>
      </c>
      <c r="BS118" s="187">
        <f t="shared" si="118"/>
        <v>0</v>
      </c>
      <c r="BT118" s="186">
        <f t="shared" si="119"/>
        <v>0</v>
      </c>
      <c r="BU118" s="187">
        <f t="shared" si="120"/>
        <v>0</v>
      </c>
      <c r="BV118" s="186">
        <f t="shared" si="121"/>
        <v>0</v>
      </c>
      <c r="BW118" s="187">
        <f t="shared" si="122"/>
        <v>0</v>
      </c>
      <c r="BX118" s="186">
        <f t="shared" si="123"/>
        <v>0</v>
      </c>
      <c r="BY118" s="187">
        <f t="shared" si="124"/>
        <v>0</v>
      </c>
      <c r="BZ118" s="186">
        <f t="shared" si="125"/>
        <v>0</v>
      </c>
      <c r="CA118" s="187">
        <f t="shared" si="126"/>
        <v>0</v>
      </c>
      <c r="CB118" s="186">
        <f t="shared" si="127"/>
        <v>0</v>
      </c>
    </row>
    <row r="119" spans="1:80" ht="39.9" customHeight="1" x14ac:dyDescent="0.3">
      <c r="A119" s="8">
        <v>183</v>
      </c>
      <c r="B119" s="154"/>
      <c r="C119" s="155"/>
      <c r="D119" s="156"/>
      <c r="E119" s="151"/>
      <c r="F119" s="157"/>
      <c r="G119" s="152"/>
      <c r="H119" s="152"/>
      <c r="I119" s="153"/>
      <c r="P119" s="195"/>
      <c r="Q119" s="183">
        <f t="shared" si="64"/>
        <v>0</v>
      </c>
      <c r="R119" s="184">
        <f t="shared" si="65"/>
        <v>0</v>
      </c>
      <c r="S119" s="183">
        <f t="shared" si="66"/>
        <v>0</v>
      </c>
      <c r="T119" s="184">
        <f t="shared" si="67"/>
        <v>0</v>
      </c>
      <c r="U119" s="185">
        <f t="shared" si="68"/>
        <v>0</v>
      </c>
      <c r="V119" s="186">
        <f t="shared" si="69"/>
        <v>0</v>
      </c>
      <c r="W119" s="187">
        <f t="shared" si="70"/>
        <v>0</v>
      </c>
      <c r="X119" s="186">
        <f t="shared" si="71"/>
        <v>0</v>
      </c>
      <c r="Y119" s="187">
        <f t="shared" si="72"/>
        <v>0</v>
      </c>
      <c r="Z119" s="186">
        <f t="shared" si="73"/>
        <v>0</v>
      </c>
      <c r="AA119" s="187">
        <f t="shared" si="74"/>
        <v>0</v>
      </c>
      <c r="AB119" s="186">
        <f t="shared" si="75"/>
        <v>0</v>
      </c>
      <c r="AC119" s="187">
        <f t="shared" si="76"/>
        <v>0</v>
      </c>
      <c r="AD119" s="186">
        <f t="shared" si="77"/>
        <v>0</v>
      </c>
      <c r="AE119" s="187">
        <f t="shared" si="78"/>
        <v>0</v>
      </c>
      <c r="AF119" s="186">
        <f t="shared" si="79"/>
        <v>0</v>
      </c>
      <c r="AG119" s="187">
        <f t="shared" si="80"/>
        <v>0</v>
      </c>
      <c r="AH119" s="186">
        <f t="shared" si="81"/>
        <v>0</v>
      </c>
      <c r="AI119" s="187">
        <f t="shared" si="82"/>
        <v>0</v>
      </c>
      <c r="AJ119" s="186">
        <f t="shared" si="83"/>
        <v>0</v>
      </c>
      <c r="AK119" s="187">
        <f t="shared" si="84"/>
        <v>0</v>
      </c>
      <c r="AL119" s="186">
        <f t="shared" si="85"/>
        <v>0</v>
      </c>
      <c r="AM119" s="187">
        <f t="shared" si="86"/>
        <v>0</v>
      </c>
      <c r="AN119" s="186">
        <f t="shared" si="87"/>
        <v>0</v>
      </c>
      <c r="AO119" s="187">
        <f t="shared" si="88"/>
        <v>0</v>
      </c>
      <c r="AP119" s="186">
        <f t="shared" si="89"/>
        <v>0</v>
      </c>
      <c r="AQ119" s="187">
        <f t="shared" si="90"/>
        <v>0</v>
      </c>
      <c r="AR119" s="186">
        <f t="shared" si="91"/>
        <v>0</v>
      </c>
      <c r="AS119" s="187">
        <f t="shared" si="92"/>
        <v>0</v>
      </c>
      <c r="AT119" s="186">
        <f t="shared" si="93"/>
        <v>0</v>
      </c>
      <c r="AU119" s="187">
        <f t="shared" si="94"/>
        <v>0</v>
      </c>
      <c r="AV119" s="186">
        <f t="shared" si="95"/>
        <v>0</v>
      </c>
      <c r="AW119" s="187">
        <f t="shared" si="96"/>
        <v>0</v>
      </c>
      <c r="AX119" s="186">
        <f t="shared" si="97"/>
        <v>0</v>
      </c>
      <c r="AY119" s="187">
        <f t="shared" si="98"/>
        <v>0</v>
      </c>
      <c r="AZ119" s="186">
        <f t="shared" si="99"/>
        <v>0</v>
      </c>
      <c r="BA119" s="187">
        <f t="shared" si="100"/>
        <v>0</v>
      </c>
      <c r="BB119" s="186">
        <f t="shared" si="101"/>
        <v>0</v>
      </c>
      <c r="BC119" s="187">
        <f t="shared" si="102"/>
        <v>0</v>
      </c>
      <c r="BD119" s="186">
        <f t="shared" si="103"/>
        <v>0</v>
      </c>
      <c r="BE119" s="187">
        <f t="shared" si="104"/>
        <v>0</v>
      </c>
      <c r="BF119" s="186">
        <f t="shared" si="105"/>
        <v>0</v>
      </c>
      <c r="BG119" s="187">
        <f t="shared" si="106"/>
        <v>0</v>
      </c>
      <c r="BH119" s="186">
        <f t="shared" si="107"/>
        <v>0</v>
      </c>
      <c r="BI119" s="187">
        <f t="shared" si="108"/>
        <v>0</v>
      </c>
      <c r="BJ119" s="186">
        <f t="shared" si="109"/>
        <v>0</v>
      </c>
      <c r="BK119" s="187">
        <f t="shared" si="110"/>
        <v>0</v>
      </c>
      <c r="BL119" s="186">
        <f t="shared" si="111"/>
        <v>0</v>
      </c>
      <c r="BM119" s="187">
        <f t="shared" si="112"/>
        <v>0</v>
      </c>
      <c r="BN119" s="186">
        <f t="shared" si="113"/>
        <v>0</v>
      </c>
      <c r="BO119" s="187">
        <f t="shared" si="114"/>
        <v>0</v>
      </c>
      <c r="BP119" s="186">
        <f t="shared" si="115"/>
        <v>0</v>
      </c>
      <c r="BQ119" s="187">
        <f t="shared" si="116"/>
        <v>0</v>
      </c>
      <c r="BR119" s="186">
        <f t="shared" si="117"/>
        <v>0</v>
      </c>
      <c r="BS119" s="187">
        <f t="shared" si="118"/>
        <v>0</v>
      </c>
      <c r="BT119" s="186">
        <f t="shared" si="119"/>
        <v>0</v>
      </c>
      <c r="BU119" s="187">
        <f t="shared" si="120"/>
        <v>0</v>
      </c>
      <c r="BV119" s="186">
        <f t="shared" si="121"/>
        <v>0</v>
      </c>
      <c r="BW119" s="187">
        <f t="shared" si="122"/>
        <v>0</v>
      </c>
      <c r="BX119" s="186">
        <f t="shared" si="123"/>
        <v>0</v>
      </c>
      <c r="BY119" s="187">
        <f t="shared" si="124"/>
        <v>0</v>
      </c>
      <c r="BZ119" s="186">
        <f t="shared" si="125"/>
        <v>0</v>
      </c>
      <c r="CA119" s="187">
        <f t="shared" si="126"/>
        <v>0</v>
      </c>
      <c r="CB119" s="186">
        <f t="shared" si="127"/>
        <v>0</v>
      </c>
    </row>
    <row r="120" spans="1:80" ht="39.9" customHeight="1" x14ac:dyDescent="0.3">
      <c r="A120" s="8">
        <v>184</v>
      </c>
      <c r="B120" s="154"/>
      <c r="C120" s="155"/>
      <c r="D120" s="156"/>
      <c r="E120" s="151"/>
      <c r="F120" s="157"/>
      <c r="G120" s="152"/>
      <c r="H120" s="152"/>
      <c r="I120" s="153"/>
      <c r="P120" s="195"/>
      <c r="Q120" s="183">
        <f t="shared" si="64"/>
        <v>0</v>
      </c>
      <c r="R120" s="184">
        <f t="shared" si="65"/>
        <v>0</v>
      </c>
      <c r="S120" s="183">
        <f t="shared" si="66"/>
        <v>0</v>
      </c>
      <c r="T120" s="184">
        <f t="shared" si="67"/>
        <v>0</v>
      </c>
      <c r="U120" s="185">
        <f t="shared" si="68"/>
        <v>0</v>
      </c>
      <c r="V120" s="186">
        <f t="shared" si="69"/>
        <v>0</v>
      </c>
      <c r="W120" s="187">
        <f t="shared" si="70"/>
        <v>0</v>
      </c>
      <c r="X120" s="186">
        <f t="shared" si="71"/>
        <v>0</v>
      </c>
      <c r="Y120" s="187">
        <f t="shared" si="72"/>
        <v>0</v>
      </c>
      <c r="Z120" s="186">
        <f t="shared" si="73"/>
        <v>0</v>
      </c>
      <c r="AA120" s="187">
        <f t="shared" si="74"/>
        <v>0</v>
      </c>
      <c r="AB120" s="186">
        <f t="shared" si="75"/>
        <v>0</v>
      </c>
      <c r="AC120" s="187">
        <f t="shared" si="76"/>
        <v>0</v>
      </c>
      <c r="AD120" s="186">
        <f t="shared" si="77"/>
        <v>0</v>
      </c>
      <c r="AE120" s="187">
        <f t="shared" si="78"/>
        <v>0</v>
      </c>
      <c r="AF120" s="186">
        <f t="shared" si="79"/>
        <v>0</v>
      </c>
      <c r="AG120" s="187">
        <f t="shared" si="80"/>
        <v>0</v>
      </c>
      <c r="AH120" s="186">
        <f t="shared" si="81"/>
        <v>0</v>
      </c>
      <c r="AI120" s="187">
        <f t="shared" si="82"/>
        <v>0</v>
      </c>
      <c r="AJ120" s="186">
        <f t="shared" si="83"/>
        <v>0</v>
      </c>
      <c r="AK120" s="187">
        <f t="shared" si="84"/>
        <v>0</v>
      </c>
      <c r="AL120" s="186">
        <f t="shared" si="85"/>
        <v>0</v>
      </c>
      <c r="AM120" s="187">
        <f t="shared" si="86"/>
        <v>0</v>
      </c>
      <c r="AN120" s="186">
        <f t="shared" si="87"/>
        <v>0</v>
      </c>
      <c r="AO120" s="187">
        <f t="shared" si="88"/>
        <v>0</v>
      </c>
      <c r="AP120" s="186">
        <f t="shared" si="89"/>
        <v>0</v>
      </c>
      <c r="AQ120" s="187">
        <f t="shared" si="90"/>
        <v>0</v>
      </c>
      <c r="AR120" s="186">
        <f t="shared" si="91"/>
        <v>0</v>
      </c>
      <c r="AS120" s="187">
        <f t="shared" si="92"/>
        <v>0</v>
      </c>
      <c r="AT120" s="186">
        <f t="shared" si="93"/>
        <v>0</v>
      </c>
      <c r="AU120" s="187">
        <f t="shared" si="94"/>
        <v>0</v>
      </c>
      <c r="AV120" s="186">
        <f t="shared" si="95"/>
        <v>0</v>
      </c>
      <c r="AW120" s="187">
        <f t="shared" si="96"/>
        <v>0</v>
      </c>
      <c r="AX120" s="186">
        <f t="shared" si="97"/>
        <v>0</v>
      </c>
      <c r="AY120" s="187">
        <f t="shared" si="98"/>
        <v>0</v>
      </c>
      <c r="AZ120" s="186">
        <f t="shared" si="99"/>
        <v>0</v>
      </c>
      <c r="BA120" s="187">
        <f t="shared" si="100"/>
        <v>0</v>
      </c>
      <c r="BB120" s="186">
        <f t="shared" si="101"/>
        <v>0</v>
      </c>
      <c r="BC120" s="187">
        <f t="shared" si="102"/>
        <v>0</v>
      </c>
      <c r="BD120" s="186">
        <f t="shared" si="103"/>
        <v>0</v>
      </c>
      <c r="BE120" s="187">
        <f t="shared" si="104"/>
        <v>0</v>
      </c>
      <c r="BF120" s="186">
        <f t="shared" si="105"/>
        <v>0</v>
      </c>
      <c r="BG120" s="187">
        <f t="shared" si="106"/>
        <v>0</v>
      </c>
      <c r="BH120" s="186">
        <f t="shared" si="107"/>
        <v>0</v>
      </c>
      <c r="BI120" s="187">
        <f t="shared" si="108"/>
        <v>0</v>
      </c>
      <c r="BJ120" s="186">
        <f t="shared" si="109"/>
        <v>0</v>
      </c>
      <c r="BK120" s="187">
        <f t="shared" si="110"/>
        <v>0</v>
      </c>
      <c r="BL120" s="186">
        <f t="shared" si="111"/>
        <v>0</v>
      </c>
      <c r="BM120" s="187">
        <f t="shared" si="112"/>
        <v>0</v>
      </c>
      <c r="BN120" s="186">
        <f t="shared" si="113"/>
        <v>0</v>
      </c>
      <c r="BO120" s="187">
        <f t="shared" si="114"/>
        <v>0</v>
      </c>
      <c r="BP120" s="186">
        <f t="shared" si="115"/>
        <v>0</v>
      </c>
      <c r="BQ120" s="187">
        <f t="shared" si="116"/>
        <v>0</v>
      </c>
      <c r="BR120" s="186">
        <f t="shared" si="117"/>
        <v>0</v>
      </c>
      <c r="BS120" s="187">
        <f t="shared" si="118"/>
        <v>0</v>
      </c>
      <c r="BT120" s="186">
        <f t="shared" si="119"/>
        <v>0</v>
      </c>
      <c r="BU120" s="187">
        <f t="shared" si="120"/>
        <v>0</v>
      </c>
      <c r="BV120" s="186">
        <f t="shared" si="121"/>
        <v>0</v>
      </c>
      <c r="BW120" s="187">
        <f t="shared" si="122"/>
        <v>0</v>
      </c>
      <c r="BX120" s="186">
        <f t="shared" si="123"/>
        <v>0</v>
      </c>
      <c r="BY120" s="187">
        <f t="shared" si="124"/>
        <v>0</v>
      </c>
      <c r="BZ120" s="186">
        <f t="shared" si="125"/>
        <v>0</v>
      </c>
      <c r="CA120" s="187">
        <f t="shared" si="126"/>
        <v>0</v>
      </c>
      <c r="CB120" s="186">
        <f t="shared" si="127"/>
        <v>0</v>
      </c>
    </row>
    <row r="121" spans="1:80" ht="39.9" customHeight="1" x14ac:dyDescent="0.3">
      <c r="A121" s="8">
        <v>185</v>
      </c>
      <c r="B121" s="154"/>
      <c r="C121" s="155"/>
      <c r="D121" s="156"/>
      <c r="E121" s="151"/>
      <c r="F121" s="157"/>
      <c r="G121" s="152"/>
      <c r="H121" s="152"/>
      <c r="I121" s="153"/>
      <c r="P121" s="195"/>
      <c r="Q121" s="183">
        <f t="shared" si="64"/>
        <v>0</v>
      </c>
      <c r="R121" s="184">
        <f t="shared" si="65"/>
        <v>0</v>
      </c>
      <c r="S121" s="183">
        <f t="shared" si="66"/>
        <v>0</v>
      </c>
      <c r="T121" s="184">
        <f t="shared" si="67"/>
        <v>0</v>
      </c>
      <c r="U121" s="185">
        <f t="shared" si="68"/>
        <v>0</v>
      </c>
      <c r="V121" s="186">
        <f t="shared" si="69"/>
        <v>0</v>
      </c>
      <c r="W121" s="187">
        <f t="shared" si="70"/>
        <v>0</v>
      </c>
      <c r="X121" s="186">
        <f t="shared" si="71"/>
        <v>0</v>
      </c>
      <c r="Y121" s="187">
        <f t="shared" si="72"/>
        <v>0</v>
      </c>
      <c r="Z121" s="186">
        <f t="shared" si="73"/>
        <v>0</v>
      </c>
      <c r="AA121" s="187">
        <f t="shared" si="74"/>
        <v>0</v>
      </c>
      <c r="AB121" s="186">
        <f t="shared" si="75"/>
        <v>0</v>
      </c>
      <c r="AC121" s="187">
        <f t="shared" si="76"/>
        <v>0</v>
      </c>
      <c r="AD121" s="186">
        <f t="shared" si="77"/>
        <v>0</v>
      </c>
      <c r="AE121" s="187">
        <f t="shared" si="78"/>
        <v>0</v>
      </c>
      <c r="AF121" s="186">
        <f t="shared" si="79"/>
        <v>0</v>
      </c>
      <c r="AG121" s="187">
        <f t="shared" si="80"/>
        <v>0</v>
      </c>
      <c r="AH121" s="186">
        <f t="shared" si="81"/>
        <v>0</v>
      </c>
      <c r="AI121" s="187">
        <f t="shared" si="82"/>
        <v>0</v>
      </c>
      <c r="AJ121" s="186">
        <f t="shared" si="83"/>
        <v>0</v>
      </c>
      <c r="AK121" s="187">
        <f t="shared" si="84"/>
        <v>0</v>
      </c>
      <c r="AL121" s="186">
        <f t="shared" si="85"/>
        <v>0</v>
      </c>
      <c r="AM121" s="187">
        <f t="shared" si="86"/>
        <v>0</v>
      </c>
      <c r="AN121" s="186">
        <f t="shared" si="87"/>
        <v>0</v>
      </c>
      <c r="AO121" s="187">
        <f t="shared" si="88"/>
        <v>0</v>
      </c>
      <c r="AP121" s="186">
        <f t="shared" si="89"/>
        <v>0</v>
      </c>
      <c r="AQ121" s="187">
        <f t="shared" si="90"/>
        <v>0</v>
      </c>
      <c r="AR121" s="186">
        <f t="shared" si="91"/>
        <v>0</v>
      </c>
      <c r="AS121" s="187">
        <f t="shared" si="92"/>
        <v>0</v>
      </c>
      <c r="AT121" s="186">
        <f t="shared" si="93"/>
        <v>0</v>
      </c>
      <c r="AU121" s="187">
        <f t="shared" si="94"/>
        <v>0</v>
      </c>
      <c r="AV121" s="186">
        <f t="shared" si="95"/>
        <v>0</v>
      </c>
      <c r="AW121" s="187">
        <f t="shared" si="96"/>
        <v>0</v>
      </c>
      <c r="AX121" s="186">
        <f t="shared" si="97"/>
        <v>0</v>
      </c>
      <c r="AY121" s="187">
        <f t="shared" si="98"/>
        <v>0</v>
      </c>
      <c r="AZ121" s="186">
        <f t="shared" si="99"/>
        <v>0</v>
      </c>
      <c r="BA121" s="187">
        <f t="shared" si="100"/>
        <v>0</v>
      </c>
      <c r="BB121" s="186">
        <f t="shared" si="101"/>
        <v>0</v>
      </c>
      <c r="BC121" s="187">
        <f t="shared" si="102"/>
        <v>0</v>
      </c>
      <c r="BD121" s="186">
        <f t="shared" si="103"/>
        <v>0</v>
      </c>
      <c r="BE121" s="187">
        <f t="shared" si="104"/>
        <v>0</v>
      </c>
      <c r="BF121" s="186">
        <f t="shared" si="105"/>
        <v>0</v>
      </c>
      <c r="BG121" s="187">
        <f t="shared" si="106"/>
        <v>0</v>
      </c>
      <c r="BH121" s="186">
        <f t="shared" si="107"/>
        <v>0</v>
      </c>
      <c r="BI121" s="187">
        <f t="shared" si="108"/>
        <v>0</v>
      </c>
      <c r="BJ121" s="186">
        <f t="shared" si="109"/>
        <v>0</v>
      </c>
      <c r="BK121" s="187">
        <f t="shared" si="110"/>
        <v>0</v>
      </c>
      <c r="BL121" s="186">
        <f t="shared" si="111"/>
        <v>0</v>
      </c>
      <c r="BM121" s="187">
        <f t="shared" si="112"/>
        <v>0</v>
      </c>
      <c r="BN121" s="186">
        <f t="shared" si="113"/>
        <v>0</v>
      </c>
      <c r="BO121" s="187">
        <f t="shared" si="114"/>
        <v>0</v>
      </c>
      <c r="BP121" s="186">
        <f t="shared" si="115"/>
        <v>0</v>
      </c>
      <c r="BQ121" s="187">
        <f t="shared" si="116"/>
        <v>0</v>
      </c>
      <c r="BR121" s="186">
        <f t="shared" si="117"/>
        <v>0</v>
      </c>
      <c r="BS121" s="187">
        <f t="shared" si="118"/>
        <v>0</v>
      </c>
      <c r="BT121" s="186">
        <f t="shared" si="119"/>
        <v>0</v>
      </c>
      <c r="BU121" s="187">
        <f t="shared" si="120"/>
        <v>0</v>
      </c>
      <c r="BV121" s="186">
        <f t="shared" si="121"/>
        <v>0</v>
      </c>
      <c r="BW121" s="187">
        <f t="shared" si="122"/>
        <v>0</v>
      </c>
      <c r="BX121" s="186">
        <f t="shared" si="123"/>
        <v>0</v>
      </c>
      <c r="BY121" s="187">
        <f t="shared" si="124"/>
        <v>0</v>
      </c>
      <c r="BZ121" s="186">
        <f t="shared" si="125"/>
        <v>0</v>
      </c>
      <c r="CA121" s="187">
        <f t="shared" si="126"/>
        <v>0</v>
      </c>
      <c r="CB121" s="186">
        <f t="shared" si="127"/>
        <v>0</v>
      </c>
    </row>
    <row r="122" spans="1:80" ht="39.9" customHeight="1" x14ac:dyDescent="0.3">
      <c r="A122" s="8">
        <v>186</v>
      </c>
      <c r="B122" s="154"/>
      <c r="C122" s="155"/>
      <c r="D122" s="156"/>
      <c r="E122" s="151"/>
      <c r="F122" s="157"/>
      <c r="G122" s="152"/>
      <c r="H122" s="152"/>
      <c r="I122" s="153"/>
      <c r="P122" s="195"/>
      <c r="Q122" s="183">
        <f t="shared" si="64"/>
        <v>0</v>
      </c>
      <c r="R122" s="184">
        <f t="shared" si="65"/>
        <v>0</v>
      </c>
      <c r="S122" s="183">
        <f t="shared" si="66"/>
        <v>0</v>
      </c>
      <c r="T122" s="184">
        <f t="shared" si="67"/>
        <v>0</v>
      </c>
      <c r="U122" s="185">
        <f t="shared" si="68"/>
        <v>0</v>
      </c>
      <c r="V122" s="186">
        <f t="shared" si="69"/>
        <v>0</v>
      </c>
      <c r="W122" s="187">
        <f t="shared" si="70"/>
        <v>0</v>
      </c>
      <c r="X122" s="186">
        <f t="shared" si="71"/>
        <v>0</v>
      </c>
      <c r="Y122" s="187">
        <f t="shared" si="72"/>
        <v>0</v>
      </c>
      <c r="Z122" s="186">
        <f t="shared" si="73"/>
        <v>0</v>
      </c>
      <c r="AA122" s="187">
        <f t="shared" si="74"/>
        <v>0</v>
      </c>
      <c r="AB122" s="186">
        <f t="shared" si="75"/>
        <v>0</v>
      </c>
      <c r="AC122" s="187">
        <f t="shared" si="76"/>
        <v>0</v>
      </c>
      <c r="AD122" s="186">
        <f t="shared" si="77"/>
        <v>0</v>
      </c>
      <c r="AE122" s="187">
        <f t="shared" si="78"/>
        <v>0</v>
      </c>
      <c r="AF122" s="186">
        <f t="shared" si="79"/>
        <v>0</v>
      </c>
      <c r="AG122" s="187">
        <f t="shared" si="80"/>
        <v>0</v>
      </c>
      <c r="AH122" s="186">
        <f t="shared" si="81"/>
        <v>0</v>
      </c>
      <c r="AI122" s="187">
        <f t="shared" si="82"/>
        <v>0</v>
      </c>
      <c r="AJ122" s="186">
        <f t="shared" si="83"/>
        <v>0</v>
      </c>
      <c r="AK122" s="187">
        <f t="shared" si="84"/>
        <v>0</v>
      </c>
      <c r="AL122" s="186">
        <f t="shared" si="85"/>
        <v>0</v>
      </c>
      <c r="AM122" s="187">
        <f t="shared" si="86"/>
        <v>0</v>
      </c>
      <c r="AN122" s="186">
        <f t="shared" si="87"/>
        <v>0</v>
      </c>
      <c r="AO122" s="187">
        <f t="shared" si="88"/>
        <v>0</v>
      </c>
      <c r="AP122" s="186">
        <f t="shared" si="89"/>
        <v>0</v>
      </c>
      <c r="AQ122" s="187">
        <f t="shared" si="90"/>
        <v>0</v>
      </c>
      <c r="AR122" s="186">
        <f t="shared" si="91"/>
        <v>0</v>
      </c>
      <c r="AS122" s="187">
        <f t="shared" si="92"/>
        <v>0</v>
      </c>
      <c r="AT122" s="186">
        <f t="shared" si="93"/>
        <v>0</v>
      </c>
      <c r="AU122" s="187">
        <f t="shared" si="94"/>
        <v>0</v>
      </c>
      <c r="AV122" s="186">
        <f t="shared" si="95"/>
        <v>0</v>
      </c>
      <c r="AW122" s="187">
        <f t="shared" si="96"/>
        <v>0</v>
      </c>
      <c r="AX122" s="186">
        <f t="shared" si="97"/>
        <v>0</v>
      </c>
      <c r="AY122" s="187">
        <f t="shared" si="98"/>
        <v>0</v>
      </c>
      <c r="AZ122" s="186">
        <f t="shared" si="99"/>
        <v>0</v>
      </c>
      <c r="BA122" s="187">
        <f t="shared" si="100"/>
        <v>0</v>
      </c>
      <c r="BB122" s="186">
        <f t="shared" si="101"/>
        <v>0</v>
      </c>
      <c r="BC122" s="187">
        <f t="shared" si="102"/>
        <v>0</v>
      </c>
      <c r="BD122" s="186">
        <f t="shared" si="103"/>
        <v>0</v>
      </c>
      <c r="BE122" s="187">
        <f t="shared" si="104"/>
        <v>0</v>
      </c>
      <c r="BF122" s="186">
        <f t="shared" si="105"/>
        <v>0</v>
      </c>
      <c r="BG122" s="187">
        <f t="shared" si="106"/>
        <v>0</v>
      </c>
      <c r="BH122" s="186">
        <f t="shared" si="107"/>
        <v>0</v>
      </c>
      <c r="BI122" s="187">
        <f t="shared" si="108"/>
        <v>0</v>
      </c>
      <c r="BJ122" s="186">
        <f t="shared" si="109"/>
        <v>0</v>
      </c>
      <c r="BK122" s="187">
        <f t="shared" si="110"/>
        <v>0</v>
      </c>
      <c r="BL122" s="186">
        <f t="shared" si="111"/>
        <v>0</v>
      </c>
      <c r="BM122" s="187">
        <f t="shared" si="112"/>
        <v>0</v>
      </c>
      <c r="BN122" s="186">
        <f t="shared" si="113"/>
        <v>0</v>
      </c>
      <c r="BO122" s="187">
        <f t="shared" si="114"/>
        <v>0</v>
      </c>
      <c r="BP122" s="186">
        <f t="shared" si="115"/>
        <v>0</v>
      </c>
      <c r="BQ122" s="187">
        <f t="shared" si="116"/>
        <v>0</v>
      </c>
      <c r="BR122" s="186">
        <f t="shared" si="117"/>
        <v>0</v>
      </c>
      <c r="BS122" s="187">
        <f t="shared" si="118"/>
        <v>0</v>
      </c>
      <c r="BT122" s="186">
        <f t="shared" si="119"/>
        <v>0</v>
      </c>
      <c r="BU122" s="187">
        <f t="shared" si="120"/>
        <v>0</v>
      </c>
      <c r="BV122" s="186">
        <f t="shared" si="121"/>
        <v>0</v>
      </c>
      <c r="BW122" s="187">
        <f t="shared" si="122"/>
        <v>0</v>
      </c>
      <c r="BX122" s="186">
        <f t="shared" si="123"/>
        <v>0</v>
      </c>
      <c r="BY122" s="187">
        <f t="shared" si="124"/>
        <v>0</v>
      </c>
      <c r="BZ122" s="186">
        <f t="shared" si="125"/>
        <v>0</v>
      </c>
      <c r="CA122" s="187">
        <f t="shared" si="126"/>
        <v>0</v>
      </c>
      <c r="CB122" s="186">
        <f t="shared" si="127"/>
        <v>0</v>
      </c>
    </row>
    <row r="123" spans="1:80" ht="39.9" customHeight="1" x14ac:dyDescent="0.3">
      <c r="A123" s="8">
        <v>187</v>
      </c>
      <c r="B123" s="154"/>
      <c r="C123" s="155"/>
      <c r="D123" s="156"/>
      <c r="E123" s="151"/>
      <c r="F123" s="157"/>
      <c r="G123" s="152"/>
      <c r="H123" s="152"/>
      <c r="I123" s="153"/>
      <c r="P123" s="195"/>
      <c r="Q123" s="183">
        <f t="shared" si="64"/>
        <v>0</v>
      </c>
      <c r="R123" s="184">
        <f t="shared" si="65"/>
        <v>0</v>
      </c>
      <c r="S123" s="183">
        <f t="shared" si="66"/>
        <v>0</v>
      </c>
      <c r="T123" s="184">
        <f t="shared" si="67"/>
        <v>0</v>
      </c>
      <c r="U123" s="185">
        <f t="shared" si="68"/>
        <v>0</v>
      </c>
      <c r="V123" s="186">
        <f t="shared" si="69"/>
        <v>0</v>
      </c>
      <c r="W123" s="187">
        <f t="shared" si="70"/>
        <v>0</v>
      </c>
      <c r="X123" s="186">
        <f t="shared" si="71"/>
        <v>0</v>
      </c>
      <c r="Y123" s="187">
        <f t="shared" si="72"/>
        <v>0</v>
      </c>
      <c r="Z123" s="186">
        <f t="shared" si="73"/>
        <v>0</v>
      </c>
      <c r="AA123" s="187">
        <f t="shared" si="74"/>
        <v>0</v>
      </c>
      <c r="AB123" s="186">
        <f t="shared" si="75"/>
        <v>0</v>
      </c>
      <c r="AC123" s="187">
        <f t="shared" si="76"/>
        <v>0</v>
      </c>
      <c r="AD123" s="186">
        <f t="shared" si="77"/>
        <v>0</v>
      </c>
      <c r="AE123" s="187">
        <f t="shared" si="78"/>
        <v>0</v>
      </c>
      <c r="AF123" s="186">
        <f t="shared" si="79"/>
        <v>0</v>
      </c>
      <c r="AG123" s="187">
        <f t="shared" si="80"/>
        <v>0</v>
      </c>
      <c r="AH123" s="186">
        <f t="shared" si="81"/>
        <v>0</v>
      </c>
      <c r="AI123" s="187">
        <f t="shared" si="82"/>
        <v>0</v>
      </c>
      <c r="AJ123" s="186">
        <f t="shared" si="83"/>
        <v>0</v>
      </c>
      <c r="AK123" s="187">
        <f t="shared" si="84"/>
        <v>0</v>
      </c>
      <c r="AL123" s="186">
        <f t="shared" si="85"/>
        <v>0</v>
      </c>
      <c r="AM123" s="187">
        <f t="shared" si="86"/>
        <v>0</v>
      </c>
      <c r="AN123" s="186">
        <f t="shared" si="87"/>
        <v>0</v>
      </c>
      <c r="AO123" s="187">
        <f t="shared" si="88"/>
        <v>0</v>
      </c>
      <c r="AP123" s="186">
        <f t="shared" si="89"/>
        <v>0</v>
      </c>
      <c r="AQ123" s="187">
        <f t="shared" si="90"/>
        <v>0</v>
      </c>
      <c r="AR123" s="186">
        <f t="shared" si="91"/>
        <v>0</v>
      </c>
      <c r="AS123" s="187">
        <f t="shared" si="92"/>
        <v>0</v>
      </c>
      <c r="AT123" s="186">
        <f t="shared" si="93"/>
        <v>0</v>
      </c>
      <c r="AU123" s="187">
        <f t="shared" si="94"/>
        <v>0</v>
      </c>
      <c r="AV123" s="186">
        <f t="shared" si="95"/>
        <v>0</v>
      </c>
      <c r="AW123" s="187">
        <f t="shared" si="96"/>
        <v>0</v>
      </c>
      <c r="AX123" s="186">
        <f t="shared" si="97"/>
        <v>0</v>
      </c>
      <c r="AY123" s="187">
        <f t="shared" si="98"/>
        <v>0</v>
      </c>
      <c r="AZ123" s="186">
        <f t="shared" si="99"/>
        <v>0</v>
      </c>
      <c r="BA123" s="187">
        <f t="shared" si="100"/>
        <v>0</v>
      </c>
      <c r="BB123" s="186">
        <f t="shared" si="101"/>
        <v>0</v>
      </c>
      <c r="BC123" s="187">
        <f t="shared" si="102"/>
        <v>0</v>
      </c>
      <c r="BD123" s="186">
        <f t="shared" si="103"/>
        <v>0</v>
      </c>
      <c r="BE123" s="187">
        <f t="shared" si="104"/>
        <v>0</v>
      </c>
      <c r="BF123" s="186">
        <f t="shared" si="105"/>
        <v>0</v>
      </c>
      <c r="BG123" s="187">
        <f t="shared" si="106"/>
        <v>0</v>
      </c>
      <c r="BH123" s="186">
        <f t="shared" si="107"/>
        <v>0</v>
      </c>
      <c r="BI123" s="187">
        <f t="shared" si="108"/>
        <v>0</v>
      </c>
      <c r="BJ123" s="186">
        <f t="shared" si="109"/>
        <v>0</v>
      </c>
      <c r="BK123" s="187">
        <f t="shared" si="110"/>
        <v>0</v>
      </c>
      <c r="BL123" s="186">
        <f t="shared" si="111"/>
        <v>0</v>
      </c>
      <c r="BM123" s="187">
        <f t="shared" si="112"/>
        <v>0</v>
      </c>
      <c r="BN123" s="186">
        <f t="shared" si="113"/>
        <v>0</v>
      </c>
      <c r="BO123" s="187">
        <f t="shared" si="114"/>
        <v>0</v>
      </c>
      <c r="BP123" s="186">
        <f t="shared" si="115"/>
        <v>0</v>
      </c>
      <c r="BQ123" s="187">
        <f t="shared" si="116"/>
        <v>0</v>
      </c>
      <c r="BR123" s="186">
        <f t="shared" si="117"/>
        <v>0</v>
      </c>
      <c r="BS123" s="187">
        <f t="shared" si="118"/>
        <v>0</v>
      </c>
      <c r="BT123" s="186">
        <f t="shared" si="119"/>
        <v>0</v>
      </c>
      <c r="BU123" s="187">
        <f t="shared" si="120"/>
        <v>0</v>
      </c>
      <c r="BV123" s="186">
        <f t="shared" si="121"/>
        <v>0</v>
      </c>
      <c r="BW123" s="187">
        <f t="shared" si="122"/>
        <v>0</v>
      </c>
      <c r="BX123" s="186">
        <f t="shared" si="123"/>
        <v>0</v>
      </c>
      <c r="BY123" s="187">
        <f t="shared" si="124"/>
        <v>0</v>
      </c>
      <c r="BZ123" s="186">
        <f t="shared" si="125"/>
        <v>0</v>
      </c>
      <c r="CA123" s="187">
        <f t="shared" si="126"/>
        <v>0</v>
      </c>
      <c r="CB123" s="186">
        <f t="shared" si="127"/>
        <v>0</v>
      </c>
    </row>
    <row r="124" spans="1:80" ht="39.9" customHeight="1" x14ac:dyDescent="0.3">
      <c r="A124" s="8">
        <v>188</v>
      </c>
      <c r="B124" s="154"/>
      <c r="C124" s="155"/>
      <c r="D124" s="156"/>
      <c r="E124" s="151"/>
      <c r="F124" s="157"/>
      <c r="G124" s="152"/>
      <c r="H124" s="152"/>
      <c r="I124" s="153"/>
      <c r="P124" s="195"/>
      <c r="Q124" s="183">
        <f t="shared" si="64"/>
        <v>0</v>
      </c>
      <c r="R124" s="184">
        <f t="shared" si="65"/>
        <v>0</v>
      </c>
      <c r="S124" s="183">
        <f t="shared" si="66"/>
        <v>0</v>
      </c>
      <c r="T124" s="184">
        <f t="shared" si="67"/>
        <v>0</v>
      </c>
      <c r="U124" s="185">
        <f t="shared" si="68"/>
        <v>0</v>
      </c>
      <c r="V124" s="186">
        <f t="shared" si="69"/>
        <v>0</v>
      </c>
      <c r="W124" s="187">
        <f t="shared" si="70"/>
        <v>0</v>
      </c>
      <c r="X124" s="186">
        <f t="shared" si="71"/>
        <v>0</v>
      </c>
      <c r="Y124" s="187">
        <f t="shared" si="72"/>
        <v>0</v>
      </c>
      <c r="Z124" s="186">
        <f t="shared" si="73"/>
        <v>0</v>
      </c>
      <c r="AA124" s="187">
        <f t="shared" si="74"/>
        <v>0</v>
      </c>
      <c r="AB124" s="186">
        <f t="shared" si="75"/>
        <v>0</v>
      </c>
      <c r="AC124" s="187">
        <f t="shared" si="76"/>
        <v>0</v>
      </c>
      <c r="AD124" s="186">
        <f t="shared" si="77"/>
        <v>0</v>
      </c>
      <c r="AE124" s="187">
        <f t="shared" si="78"/>
        <v>0</v>
      </c>
      <c r="AF124" s="186">
        <f t="shared" si="79"/>
        <v>0</v>
      </c>
      <c r="AG124" s="187">
        <f t="shared" si="80"/>
        <v>0</v>
      </c>
      <c r="AH124" s="186">
        <f t="shared" si="81"/>
        <v>0</v>
      </c>
      <c r="AI124" s="187">
        <f t="shared" si="82"/>
        <v>0</v>
      </c>
      <c r="AJ124" s="186">
        <f t="shared" si="83"/>
        <v>0</v>
      </c>
      <c r="AK124" s="187">
        <f t="shared" si="84"/>
        <v>0</v>
      </c>
      <c r="AL124" s="186">
        <f t="shared" si="85"/>
        <v>0</v>
      </c>
      <c r="AM124" s="187">
        <f t="shared" si="86"/>
        <v>0</v>
      </c>
      <c r="AN124" s="186">
        <f t="shared" si="87"/>
        <v>0</v>
      </c>
      <c r="AO124" s="187">
        <f t="shared" si="88"/>
        <v>0</v>
      </c>
      <c r="AP124" s="186">
        <f t="shared" si="89"/>
        <v>0</v>
      </c>
      <c r="AQ124" s="187">
        <f t="shared" si="90"/>
        <v>0</v>
      </c>
      <c r="AR124" s="186">
        <f t="shared" si="91"/>
        <v>0</v>
      </c>
      <c r="AS124" s="187">
        <f t="shared" si="92"/>
        <v>0</v>
      </c>
      <c r="AT124" s="186">
        <f t="shared" si="93"/>
        <v>0</v>
      </c>
      <c r="AU124" s="187">
        <f t="shared" si="94"/>
        <v>0</v>
      </c>
      <c r="AV124" s="186">
        <f t="shared" si="95"/>
        <v>0</v>
      </c>
      <c r="AW124" s="187">
        <f t="shared" si="96"/>
        <v>0</v>
      </c>
      <c r="AX124" s="186">
        <f t="shared" si="97"/>
        <v>0</v>
      </c>
      <c r="AY124" s="187">
        <f t="shared" si="98"/>
        <v>0</v>
      </c>
      <c r="AZ124" s="186">
        <f t="shared" si="99"/>
        <v>0</v>
      </c>
      <c r="BA124" s="187">
        <f t="shared" si="100"/>
        <v>0</v>
      </c>
      <c r="BB124" s="186">
        <f t="shared" si="101"/>
        <v>0</v>
      </c>
      <c r="BC124" s="187">
        <f t="shared" si="102"/>
        <v>0</v>
      </c>
      <c r="BD124" s="186">
        <f t="shared" si="103"/>
        <v>0</v>
      </c>
      <c r="BE124" s="187">
        <f t="shared" si="104"/>
        <v>0</v>
      </c>
      <c r="BF124" s="186">
        <f t="shared" si="105"/>
        <v>0</v>
      </c>
      <c r="BG124" s="187">
        <f t="shared" si="106"/>
        <v>0</v>
      </c>
      <c r="BH124" s="186">
        <f t="shared" si="107"/>
        <v>0</v>
      </c>
      <c r="BI124" s="187">
        <f t="shared" si="108"/>
        <v>0</v>
      </c>
      <c r="BJ124" s="186">
        <f t="shared" si="109"/>
        <v>0</v>
      </c>
      <c r="BK124" s="187">
        <f t="shared" si="110"/>
        <v>0</v>
      </c>
      <c r="BL124" s="186">
        <f t="shared" si="111"/>
        <v>0</v>
      </c>
      <c r="BM124" s="187">
        <f t="shared" si="112"/>
        <v>0</v>
      </c>
      <c r="BN124" s="186">
        <f t="shared" si="113"/>
        <v>0</v>
      </c>
      <c r="BO124" s="187">
        <f t="shared" si="114"/>
        <v>0</v>
      </c>
      <c r="BP124" s="186">
        <f t="shared" si="115"/>
        <v>0</v>
      </c>
      <c r="BQ124" s="187">
        <f t="shared" si="116"/>
        <v>0</v>
      </c>
      <c r="BR124" s="186">
        <f t="shared" si="117"/>
        <v>0</v>
      </c>
      <c r="BS124" s="187">
        <f t="shared" si="118"/>
        <v>0</v>
      </c>
      <c r="BT124" s="186">
        <f t="shared" si="119"/>
        <v>0</v>
      </c>
      <c r="BU124" s="187">
        <f t="shared" si="120"/>
        <v>0</v>
      </c>
      <c r="BV124" s="186">
        <f t="shared" si="121"/>
        <v>0</v>
      </c>
      <c r="BW124" s="187">
        <f t="shared" si="122"/>
        <v>0</v>
      </c>
      <c r="BX124" s="186">
        <f t="shared" si="123"/>
        <v>0</v>
      </c>
      <c r="BY124" s="187">
        <f t="shared" si="124"/>
        <v>0</v>
      </c>
      <c r="BZ124" s="186">
        <f t="shared" si="125"/>
        <v>0</v>
      </c>
      <c r="CA124" s="187">
        <f t="shared" si="126"/>
        <v>0</v>
      </c>
      <c r="CB124" s="186">
        <f t="shared" si="127"/>
        <v>0</v>
      </c>
    </row>
    <row r="125" spans="1:80" ht="39.9" customHeight="1" x14ac:dyDescent="0.3">
      <c r="A125" s="8">
        <v>189</v>
      </c>
      <c r="B125" s="154"/>
      <c r="C125" s="155"/>
      <c r="D125" s="156"/>
      <c r="E125" s="151"/>
      <c r="F125" s="157"/>
      <c r="G125" s="152"/>
      <c r="H125" s="152"/>
      <c r="I125" s="153"/>
      <c r="P125" s="195"/>
      <c r="Q125" s="183">
        <f t="shared" si="64"/>
        <v>0</v>
      </c>
      <c r="R125" s="184">
        <f t="shared" si="65"/>
        <v>0</v>
      </c>
      <c r="S125" s="183">
        <f t="shared" si="66"/>
        <v>0</v>
      </c>
      <c r="T125" s="184">
        <f t="shared" si="67"/>
        <v>0</v>
      </c>
      <c r="U125" s="185">
        <f t="shared" si="68"/>
        <v>0</v>
      </c>
      <c r="V125" s="186">
        <f t="shared" si="69"/>
        <v>0</v>
      </c>
      <c r="W125" s="187">
        <f t="shared" si="70"/>
        <v>0</v>
      </c>
      <c r="X125" s="186">
        <f t="shared" si="71"/>
        <v>0</v>
      </c>
      <c r="Y125" s="187">
        <f t="shared" si="72"/>
        <v>0</v>
      </c>
      <c r="Z125" s="186">
        <f t="shared" si="73"/>
        <v>0</v>
      </c>
      <c r="AA125" s="187">
        <f t="shared" si="74"/>
        <v>0</v>
      </c>
      <c r="AB125" s="186">
        <f t="shared" si="75"/>
        <v>0</v>
      </c>
      <c r="AC125" s="187">
        <f t="shared" si="76"/>
        <v>0</v>
      </c>
      <c r="AD125" s="186">
        <f t="shared" si="77"/>
        <v>0</v>
      </c>
      <c r="AE125" s="187">
        <f t="shared" si="78"/>
        <v>0</v>
      </c>
      <c r="AF125" s="186">
        <f t="shared" si="79"/>
        <v>0</v>
      </c>
      <c r="AG125" s="187">
        <f t="shared" si="80"/>
        <v>0</v>
      </c>
      <c r="AH125" s="186">
        <f t="shared" si="81"/>
        <v>0</v>
      </c>
      <c r="AI125" s="187">
        <f t="shared" si="82"/>
        <v>0</v>
      </c>
      <c r="AJ125" s="186">
        <f t="shared" si="83"/>
        <v>0</v>
      </c>
      <c r="AK125" s="187">
        <f t="shared" si="84"/>
        <v>0</v>
      </c>
      <c r="AL125" s="186">
        <f t="shared" si="85"/>
        <v>0</v>
      </c>
      <c r="AM125" s="187">
        <f t="shared" si="86"/>
        <v>0</v>
      </c>
      <c r="AN125" s="186">
        <f t="shared" si="87"/>
        <v>0</v>
      </c>
      <c r="AO125" s="187">
        <f t="shared" si="88"/>
        <v>0</v>
      </c>
      <c r="AP125" s="186">
        <f t="shared" si="89"/>
        <v>0</v>
      </c>
      <c r="AQ125" s="187">
        <f t="shared" si="90"/>
        <v>0</v>
      </c>
      <c r="AR125" s="186">
        <f t="shared" si="91"/>
        <v>0</v>
      </c>
      <c r="AS125" s="187">
        <f t="shared" si="92"/>
        <v>0</v>
      </c>
      <c r="AT125" s="186">
        <f t="shared" si="93"/>
        <v>0</v>
      </c>
      <c r="AU125" s="187">
        <f t="shared" si="94"/>
        <v>0</v>
      </c>
      <c r="AV125" s="186">
        <f t="shared" si="95"/>
        <v>0</v>
      </c>
      <c r="AW125" s="187">
        <f t="shared" si="96"/>
        <v>0</v>
      </c>
      <c r="AX125" s="186">
        <f t="shared" si="97"/>
        <v>0</v>
      </c>
      <c r="AY125" s="187">
        <f t="shared" si="98"/>
        <v>0</v>
      </c>
      <c r="AZ125" s="186">
        <f t="shared" si="99"/>
        <v>0</v>
      </c>
      <c r="BA125" s="187">
        <f t="shared" si="100"/>
        <v>0</v>
      </c>
      <c r="BB125" s="186">
        <f t="shared" si="101"/>
        <v>0</v>
      </c>
      <c r="BC125" s="187">
        <f t="shared" si="102"/>
        <v>0</v>
      </c>
      <c r="BD125" s="186">
        <f t="shared" si="103"/>
        <v>0</v>
      </c>
      <c r="BE125" s="187">
        <f t="shared" si="104"/>
        <v>0</v>
      </c>
      <c r="BF125" s="186">
        <f t="shared" si="105"/>
        <v>0</v>
      </c>
      <c r="BG125" s="187">
        <f t="shared" si="106"/>
        <v>0</v>
      </c>
      <c r="BH125" s="186">
        <f t="shared" si="107"/>
        <v>0</v>
      </c>
      <c r="BI125" s="187">
        <f t="shared" si="108"/>
        <v>0</v>
      </c>
      <c r="BJ125" s="186">
        <f t="shared" si="109"/>
        <v>0</v>
      </c>
      <c r="BK125" s="187">
        <f t="shared" si="110"/>
        <v>0</v>
      </c>
      <c r="BL125" s="186">
        <f t="shared" si="111"/>
        <v>0</v>
      </c>
      <c r="BM125" s="187">
        <f t="shared" si="112"/>
        <v>0</v>
      </c>
      <c r="BN125" s="186">
        <f t="shared" si="113"/>
        <v>0</v>
      </c>
      <c r="BO125" s="187">
        <f t="shared" si="114"/>
        <v>0</v>
      </c>
      <c r="BP125" s="186">
        <f t="shared" si="115"/>
        <v>0</v>
      </c>
      <c r="BQ125" s="187">
        <f t="shared" si="116"/>
        <v>0</v>
      </c>
      <c r="BR125" s="186">
        <f t="shared" si="117"/>
        <v>0</v>
      </c>
      <c r="BS125" s="187">
        <f t="shared" si="118"/>
        <v>0</v>
      </c>
      <c r="BT125" s="186">
        <f t="shared" si="119"/>
        <v>0</v>
      </c>
      <c r="BU125" s="187">
        <f t="shared" si="120"/>
        <v>0</v>
      </c>
      <c r="BV125" s="186">
        <f t="shared" si="121"/>
        <v>0</v>
      </c>
      <c r="BW125" s="187">
        <f t="shared" si="122"/>
        <v>0</v>
      </c>
      <c r="BX125" s="186">
        <f t="shared" si="123"/>
        <v>0</v>
      </c>
      <c r="BY125" s="187">
        <f t="shared" si="124"/>
        <v>0</v>
      </c>
      <c r="BZ125" s="186">
        <f t="shared" si="125"/>
        <v>0</v>
      </c>
      <c r="CA125" s="187">
        <f t="shared" si="126"/>
        <v>0</v>
      </c>
      <c r="CB125" s="186">
        <f t="shared" si="127"/>
        <v>0</v>
      </c>
    </row>
    <row r="126" spans="1:80" ht="39.9" customHeight="1" x14ac:dyDescent="0.3">
      <c r="A126" s="8">
        <v>190</v>
      </c>
      <c r="B126" s="154"/>
      <c r="C126" s="155"/>
      <c r="D126" s="156"/>
      <c r="E126" s="151"/>
      <c r="F126" s="157"/>
      <c r="G126" s="152"/>
      <c r="H126" s="152"/>
      <c r="I126" s="153"/>
      <c r="P126" s="195"/>
      <c r="Q126" s="183">
        <f t="shared" si="64"/>
        <v>0</v>
      </c>
      <c r="R126" s="184">
        <f t="shared" si="65"/>
        <v>0</v>
      </c>
      <c r="S126" s="183">
        <f t="shared" si="66"/>
        <v>0</v>
      </c>
      <c r="T126" s="184">
        <f t="shared" si="67"/>
        <v>0</v>
      </c>
      <c r="U126" s="185">
        <f t="shared" si="68"/>
        <v>0</v>
      </c>
      <c r="V126" s="186">
        <f t="shared" si="69"/>
        <v>0</v>
      </c>
      <c r="W126" s="187">
        <f t="shared" si="70"/>
        <v>0</v>
      </c>
      <c r="X126" s="186">
        <f t="shared" si="71"/>
        <v>0</v>
      </c>
      <c r="Y126" s="187">
        <f t="shared" si="72"/>
        <v>0</v>
      </c>
      <c r="Z126" s="186">
        <f t="shared" si="73"/>
        <v>0</v>
      </c>
      <c r="AA126" s="187">
        <f t="shared" si="74"/>
        <v>0</v>
      </c>
      <c r="AB126" s="186">
        <f t="shared" si="75"/>
        <v>0</v>
      </c>
      <c r="AC126" s="187">
        <f t="shared" si="76"/>
        <v>0</v>
      </c>
      <c r="AD126" s="186">
        <f t="shared" si="77"/>
        <v>0</v>
      </c>
      <c r="AE126" s="187">
        <f t="shared" si="78"/>
        <v>0</v>
      </c>
      <c r="AF126" s="186">
        <f t="shared" si="79"/>
        <v>0</v>
      </c>
      <c r="AG126" s="187">
        <f t="shared" si="80"/>
        <v>0</v>
      </c>
      <c r="AH126" s="186">
        <f t="shared" si="81"/>
        <v>0</v>
      </c>
      <c r="AI126" s="187">
        <f t="shared" si="82"/>
        <v>0</v>
      </c>
      <c r="AJ126" s="186">
        <f t="shared" si="83"/>
        <v>0</v>
      </c>
      <c r="AK126" s="187">
        <f t="shared" si="84"/>
        <v>0</v>
      </c>
      <c r="AL126" s="186">
        <f t="shared" si="85"/>
        <v>0</v>
      </c>
      <c r="AM126" s="187">
        <f t="shared" si="86"/>
        <v>0</v>
      </c>
      <c r="AN126" s="186">
        <f t="shared" si="87"/>
        <v>0</v>
      </c>
      <c r="AO126" s="187">
        <f t="shared" si="88"/>
        <v>0</v>
      </c>
      <c r="AP126" s="186">
        <f t="shared" si="89"/>
        <v>0</v>
      </c>
      <c r="AQ126" s="187">
        <f t="shared" si="90"/>
        <v>0</v>
      </c>
      <c r="AR126" s="186">
        <f t="shared" si="91"/>
        <v>0</v>
      </c>
      <c r="AS126" s="187">
        <f t="shared" si="92"/>
        <v>0</v>
      </c>
      <c r="AT126" s="186">
        <f t="shared" si="93"/>
        <v>0</v>
      </c>
      <c r="AU126" s="187">
        <f t="shared" si="94"/>
        <v>0</v>
      </c>
      <c r="AV126" s="186">
        <f t="shared" si="95"/>
        <v>0</v>
      </c>
      <c r="AW126" s="187">
        <f t="shared" si="96"/>
        <v>0</v>
      </c>
      <c r="AX126" s="186">
        <f t="shared" si="97"/>
        <v>0</v>
      </c>
      <c r="AY126" s="187">
        <f t="shared" si="98"/>
        <v>0</v>
      </c>
      <c r="AZ126" s="186">
        <f t="shared" si="99"/>
        <v>0</v>
      </c>
      <c r="BA126" s="187">
        <f t="shared" si="100"/>
        <v>0</v>
      </c>
      <c r="BB126" s="186">
        <f t="shared" si="101"/>
        <v>0</v>
      </c>
      <c r="BC126" s="187">
        <f t="shared" si="102"/>
        <v>0</v>
      </c>
      <c r="BD126" s="186">
        <f t="shared" si="103"/>
        <v>0</v>
      </c>
      <c r="BE126" s="187">
        <f t="shared" si="104"/>
        <v>0</v>
      </c>
      <c r="BF126" s="186">
        <f t="shared" si="105"/>
        <v>0</v>
      </c>
      <c r="BG126" s="187">
        <f t="shared" si="106"/>
        <v>0</v>
      </c>
      <c r="BH126" s="186">
        <f t="shared" si="107"/>
        <v>0</v>
      </c>
      <c r="BI126" s="187">
        <f t="shared" si="108"/>
        <v>0</v>
      </c>
      <c r="BJ126" s="186">
        <f t="shared" si="109"/>
        <v>0</v>
      </c>
      <c r="BK126" s="187">
        <f t="shared" si="110"/>
        <v>0</v>
      </c>
      <c r="BL126" s="186">
        <f t="shared" si="111"/>
        <v>0</v>
      </c>
      <c r="BM126" s="187">
        <f t="shared" si="112"/>
        <v>0</v>
      </c>
      <c r="BN126" s="186">
        <f t="shared" si="113"/>
        <v>0</v>
      </c>
      <c r="BO126" s="187">
        <f t="shared" si="114"/>
        <v>0</v>
      </c>
      <c r="BP126" s="186">
        <f t="shared" si="115"/>
        <v>0</v>
      </c>
      <c r="BQ126" s="187">
        <f t="shared" si="116"/>
        <v>0</v>
      </c>
      <c r="BR126" s="186">
        <f t="shared" si="117"/>
        <v>0</v>
      </c>
      <c r="BS126" s="187">
        <f t="shared" si="118"/>
        <v>0</v>
      </c>
      <c r="BT126" s="186">
        <f t="shared" si="119"/>
        <v>0</v>
      </c>
      <c r="BU126" s="187">
        <f t="shared" si="120"/>
        <v>0</v>
      </c>
      <c r="BV126" s="186">
        <f t="shared" si="121"/>
        <v>0</v>
      </c>
      <c r="BW126" s="187">
        <f t="shared" si="122"/>
        <v>0</v>
      </c>
      <c r="BX126" s="186">
        <f t="shared" si="123"/>
        <v>0</v>
      </c>
      <c r="BY126" s="187">
        <f t="shared" si="124"/>
        <v>0</v>
      </c>
      <c r="BZ126" s="186">
        <f t="shared" si="125"/>
        <v>0</v>
      </c>
      <c r="CA126" s="187">
        <f t="shared" si="126"/>
        <v>0</v>
      </c>
      <c r="CB126" s="186">
        <f t="shared" si="127"/>
        <v>0</v>
      </c>
    </row>
    <row r="127" spans="1:80" ht="39.9" customHeight="1" x14ac:dyDescent="0.3">
      <c r="A127" s="8">
        <v>191</v>
      </c>
      <c r="B127" s="154"/>
      <c r="C127" s="155"/>
      <c r="D127" s="156"/>
      <c r="E127" s="151"/>
      <c r="F127" s="157"/>
      <c r="G127" s="152"/>
      <c r="H127" s="152"/>
      <c r="I127" s="153"/>
      <c r="P127" s="195"/>
      <c r="Q127" s="183">
        <f t="shared" si="64"/>
        <v>0</v>
      </c>
      <c r="R127" s="184">
        <f t="shared" si="65"/>
        <v>0</v>
      </c>
      <c r="S127" s="183">
        <f t="shared" si="66"/>
        <v>0</v>
      </c>
      <c r="T127" s="184">
        <f t="shared" si="67"/>
        <v>0</v>
      </c>
      <c r="U127" s="185">
        <f t="shared" si="68"/>
        <v>0</v>
      </c>
      <c r="V127" s="186">
        <f t="shared" si="69"/>
        <v>0</v>
      </c>
      <c r="W127" s="187">
        <f t="shared" si="70"/>
        <v>0</v>
      </c>
      <c r="X127" s="186">
        <f t="shared" si="71"/>
        <v>0</v>
      </c>
      <c r="Y127" s="187">
        <f t="shared" si="72"/>
        <v>0</v>
      </c>
      <c r="Z127" s="186">
        <f t="shared" si="73"/>
        <v>0</v>
      </c>
      <c r="AA127" s="187">
        <f t="shared" si="74"/>
        <v>0</v>
      </c>
      <c r="AB127" s="186">
        <f t="shared" si="75"/>
        <v>0</v>
      </c>
      <c r="AC127" s="187">
        <f t="shared" si="76"/>
        <v>0</v>
      </c>
      <c r="AD127" s="186">
        <f t="shared" si="77"/>
        <v>0</v>
      </c>
      <c r="AE127" s="187">
        <f t="shared" si="78"/>
        <v>0</v>
      </c>
      <c r="AF127" s="186">
        <f t="shared" si="79"/>
        <v>0</v>
      </c>
      <c r="AG127" s="187">
        <f t="shared" si="80"/>
        <v>0</v>
      </c>
      <c r="AH127" s="186">
        <f t="shared" si="81"/>
        <v>0</v>
      </c>
      <c r="AI127" s="187">
        <f t="shared" si="82"/>
        <v>0</v>
      </c>
      <c r="AJ127" s="186">
        <f t="shared" si="83"/>
        <v>0</v>
      </c>
      <c r="AK127" s="187">
        <f t="shared" si="84"/>
        <v>0</v>
      </c>
      <c r="AL127" s="186">
        <f t="shared" si="85"/>
        <v>0</v>
      </c>
      <c r="AM127" s="187">
        <f t="shared" si="86"/>
        <v>0</v>
      </c>
      <c r="AN127" s="186">
        <f t="shared" si="87"/>
        <v>0</v>
      </c>
      <c r="AO127" s="187">
        <f t="shared" si="88"/>
        <v>0</v>
      </c>
      <c r="AP127" s="186">
        <f t="shared" si="89"/>
        <v>0</v>
      </c>
      <c r="AQ127" s="187">
        <f t="shared" si="90"/>
        <v>0</v>
      </c>
      <c r="AR127" s="186">
        <f t="shared" si="91"/>
        <v>0</v>
      </c>
      <c r="AS127" s="187">
        <f t="shared" si="92"/>
        <v>0</v>
      </c>
      <c r="AT127" s="186">
        <f t="shared" si="93"/>
        <v>0</v>
      </c>
      <c r="AU127" s="187">
        <f t="shared" si="94"/>
        <v>0</v>
      </c>
      <c r="AV127" s="186">
        <f t="shared" si="95"/>
        <v>0</v>
      </c>
      <c r="AW127" s="187">
        <f t="shared" si="96"/>
        <v>0</v>
      </c>
      <c r="AX127" s="186">
        <f t="shared" si="97"/>
        <v>0</v>
      </c>
      <c r="AY127" s="187">
        <f t="shared" si="98"/>
        <v>0</v>
      </c>
      <c r="AZ127" s="186">
        <f t="shared" si="99"/>
        <v>0</v>
      </c>
      <c r="BA127" s="187">
        <f t="shared" si="100"/>
        <v>0</v>
      </c>
      <c r="BB127" s="186">
        <f t="shared" si="101"/>
        <v>0</v>
      </c>
      <c r="BC127" s="187">
        <f t="shared" si="102"/>
        <v>0</v>
      </c>
      <c r="BD127" s="186">
        <f t="shared" si="103"/>
        <v>0</v>
      </c>
      <c r="BE127" s="187">
        <f t="shared" si="104"/>
        <v>0</v>
      </c>
      <c r="BF127" s="186">
        <f t="shared" si="105"/>
        <v>0</v>
      </c>
      <c r="BG127" s="187">
        <f t="shared" si="106"/>
        <v>0</v>
      </c>
      <c r="BH127" s="186">
        <f t="shared" si="107"/>
        <v>0</v>
      </c>
      <c r="BI127" s="187">
        <f t="shared" si="108"/>
        <v>0</v>
      </c>
      <c r="BJ127" s="186">
        <f t="shared" si="109"/>
        <v>0</v>
      </c>
      <c r="BK127" s="187">
        <f t="shared" si="110"/>
        <v>0</v>
      </c>
      <c r="BL127" s="186">
        <f t="shared" si="111"/>
        <v>0</v>
      </c>
      <c r="BM127" s="187">
        <f t="shared" si="112"/>
        <v>0</v>
      </c>
      <c r="BN127" s="186">
        <f t="shared" si="113"/>
        <v>0</v>
      </c>
      <c r="BO127" s="187">
        <f t="shared" si="114"/>
        <v>0</v>
      </c>
      <c r="BP127" s="186">
        <f t="shared" si="115"/>
        <v>0</v>
      </c>
      <c r="BQ127" s="187">
        <f t="shared" si="116"/>
        <v>0</v>
      </c>
      <c r="BR127" s="186">
        <f t="shared" si="117"/>
        <v>0</v>
      </c>
      <c r="BS127" s="187">
        <f t="shared" si="118"/>
        <v>0</v>
      </c>
      <c r="BT127" s="186">
        <f t="shared" si="119"/>
        <v>0</v>
      </c>
      <c r="BU127" s="187">
        <f t="shared" si="120"/>
        <v>0</v>
      </c>
      <c r="BV127" s="186">
        <f t="shared" si="121"/>
        <v>0</v>
      </c>
      <c r="BW127" s="187">
        <f t="shared" si="122"/>
        <v>0</v>
      </c>
      <c r="BX127" s="186">
        <f t="shared" si="123"/>
        <v>0</v>
      </c>
      <c r="BY127" s="187">
        <f t="shared" si="124"/>
        <v>0</v>
      </c>
      <c r="BZ127" s="186">
        <f t="shared" si="125"/>
        <v>0</v>
      </c>
      <c r="CA127" s="187">
        <f t="shared" si="126"/>
        <v>0</v>
      </c>
      <c r="CB127" s="186">
        <f t="shared" si="127"/>
        <v>0</v>
      </c>
    </row>
    <row r="128" spans="1:80" ht="39.9" customHeight="1" x14ac:dyDescent="0.3">
      <c r="A128" s="8">
        <v>192</v>
      </c>
      <c r="B128" s="154"/>
      <c r="C128" s="155"/>
      <c r="D128" s="156"/>
      <c r="E128" s="151"/>
      <c r="F128" s="157"/>
      <c r="G128" s="152"/>
      <c r="H128" s="152"/>
      <c r="I128" s="153"/>
      <c r="P128" s="195"/>
      <c r="Q128" s="183">
        <f t="shared" si="64"/>
        <v>0</v>
      </c>
      <c r="R128" s="184">
        <f t="shared" si="65"/>
        <v>0</v>
      </c>
      <c r="S128" s="183">
        <f t="shared" si="66"/>
        <v>0</v>
      </c>
      <c r="T128" s="184">
        <f t="shared" si="67"/>
        <v>0</v>
      </c>
      <c r="U128" s="185">
        <f t="shared" si="68"/>
        <v>0</v>
      </c>
      <c r="V128" s="186">
        <f t="shared" si="69"/>
        <v>0</v>
      </c>
      <c r="W128" s="187">
        <f t="shared" si="70"/>
        <v>0</v>
      </c>
      <c r="X128" s="186">
        <f t="shared" si="71"/>
        <v>0</v>
      </c>
      <c r="Y128" s="187">
        <f t="shared" si="72"/>
        <v>0</v>
      </c>
      <c r="Z128" s="186">
        <f t="shared" si="73"/>
        <v>0</v>
      </c>
      <c r="AA128" s="187">
        <f t="shared" si="74"/>
        <v>0</v>
      </c>
      <c r="AB128" s="186">
        <f t="shared" si="75"/>
        <v>0</v>
      </c>
      <c r="AC128" s="187">
        <f t="shared" si="76"/>
        <v>0</v>
      </c>
      <c r="AD128" s="186">
        <f t="shared" si="77"/>
        <v>0</v>
      </c>
      <c r="AE128" s="187">
        <f t="shared" si="78"/>
        <v>0</v>
      </c>
      <c r="AF128" s="186">
        <f t="shared" si="79"/>
        <v>0</v>
      </c>
      <c r="AG128" s="187">
        <f t="shared" si="80"/>
        <v>0</v>
      </c>
      <c r="AH128" s="186">
        <f t="shared" si="81"/>
        <v>0</v>
      </c>
      <c r="AI128" s="187">
        <f t="shared" si="82"/>
        <v>0</v>
      </c>
      <c r="AJ128" s="186">
        <f t="shared" si="83"/>
        <v>0</v>
      </c>
      <c r="AK128" s="187">
        <f t="shared" si="84"/>
        <v>0</v>
      </c>
      <c r="AL128" s="186">
        <f t="shared" si="85"/>
        <v>0</v>
      </c>
      <c r="AM128" s="187">
        <f t="shared" si="86"/>
        <v>0</v>
      </c>
      <c r="AN128" s="186">
        <f t="shared" si="87"/>
        <v>0</v>
      </c>
      <c r="AO128" s="187">
        <f t="shared" si="88"/>
        <v>0</v>
      </c>
      <c r="AP128" s="186">
        <f t="shared" si="89"/>
        <v>0</v>
      </c>
      <c r="AQ128" s="187">
        <f t="shared" si="90"/>
        <v>0</v>
      </c>
      <c r="AR128" s="186">
        <f t="shared" si="91"/>
        <v>0</v>
      </c>
      <c r="AS128" s="187">
        <f t="shared" si="92"/>
        <v>0</v>
      </c>
      <c r="AT128" s="186">
        <f t="shared" si="93"/>
        <v>0</v>
      </c>
      <c r="AU128" s="187">
        <f t="shared" si="94"/>
        <v>0</v>
      </c>
      <c r="AV128" s="186">
        <f t="shared" si="95"/>
        <v>0</v>
      </c>
      <c r="AW128" s="187">
        <f t="shared" si="96"/>
        <v>0</v>
      </c>
      <c r="AX128" s="186">
        <f t="shared" si="97"/>
        <v>0</v>
      </c>
      <c r="AY128" s="187">
        <f t="shared" si="98"/>
        <v>0</v>
      </c>
      <c r="AZ128" s="186">
        <f t="shared" si="99"/>
        <v>0</v>
      </c>
      <c r="BA128" s="187">
        <f t="shared" si="100"/>
        <v>0</v>
      </c>
      <c r="BB128" s="186">
        <f t="shared" si="101"/>
        <v>0</v>
      </c>
      <c r="BC128" s="187">
        <f t="shared" si="102"/>
        <v>0</v>
      </c>
      <c r="BD128" s="186">
        <f t="shared" si="103"/>
        <v>0</v>
      </c>
      <c r="BE128" s="187">
        <f t="shared" si="104"/>
        <v>0</v>
      </c>
      <c r="BF128" s="186">
        <f t="shared" si="105"/>
        <v>0</v>
      </c>
      <c r="BG128" s="187">
        <f t="shared" si="106"/>
        <v>0</v>
      </c>
      <c r="BH128" s="186">
        <f t="shared" si="107"/>
        <v>0</v>
      </c>
      <c r="BI128" s="187">
        <f t="shared" si="108"/>
        <v>0</v>
      </c>
      <c r="BJ128" s="186">
        <f t="shared" si="109"/>
        <v>0</v>
      </c>
      <c r="BK128" s="187">
        <f t="shared" si="110"/>
        <v>0</v>
      </c>
      <c r="BL128" s="186">
        <f t="shared" si="111"/>
        <v>0</v>
      </c>
      <c r="BM128" s="187">
        <f t="shared" si="112"/>
        <v>0</v>
      </c>
      <c r="BN128" s="186">
        <f t="shared" si="113"/>
        <v>0</v>
      </c>
      <c r="BO128" s="187">
        <f t="shared" si="114"/>
        <v>0</v>
      </c>
      <c r="BP128" s="186">
        <f t="shared" si="115"/>
        <v>0</v>
      </c>
      <c r="BQ128" s="187">
        <f t="shared" si="116"/>
        <v>0</v>
      </c>
      <c r="BR128" s="186">
        <f t="shared" si="117"/>
        <v>0</v>
      </c>
      <c r="BS128" s="187">
        <f t="shared" si="118"/>
        <v>0</v>
      </c>
      <c r="BT128" s="186">
        <f t="shared" si="119"/>
        <v>0</v>
      </c>
      <c r="BU128" s="187">
        <f t="shared" si="120"/>
        <v>0</v>
      </c>
      <c r="BV128" s="186">
        <f t="shared" si="121"/>
        <v>0</v>
      </c>
      <c r="BW128" s="187">
        <f t="shared" si="122"/>
        <v>0</v>
      </c>
      <c r="BX128" s="186">
        <f t="shared" si="123"/>
        <v>0</v>
      </c>
      <c r="BY128" s="187">
        <f t="shared" si="124"/>
        <v>0</v>
      </c>
      <c r="BZ128" s="186">
        <f t="shared" si="125"/>
        <v>0</v>
      </c>
      <c r="CA128" s="187">
        <f t="shared" si="126"/>
        <v>0</v>
      </c>
      <c r="CB128" s="186">
        <f t="shared" si="127"/>
        <v>0</v>
      </c>
    </row>
    <row r="129" spans="1:81" ht="39.9" customHeight="1" thickBot="1" x14ac:dyDescent="0.35">
      <c r="A129" s="8">
        <v>193</v>
      </c>
      <c r="B129" s="154"/>
      <c r="C129" s="155"/>
      <c r="D129" s="156"/>
      <c r="E129" s="151"/>
      <c r="F129" s="157"/>
      <c r="G129" s="152"/>
      <c r="H129" s="152"/>
      <c r="I129" s="153"/>
      <c r="P129" s="195"/>
      <c r="Q129" s="183">
        <f t="shared" si="64"/>
        <v>0</v>
      </c>
      <c r="R129" s="184">
        <f t="shared" si="65"/>
        <v>0</v>
      </c>
      <c r="S129" s="183">
        <f t="shared" si="66"/>
        <v>0</v>
      </c>
      <c r="T129" s="184">
        <f t="shared" si="67"/>
        <v>0</v>
      </c>
      <c r="U129" s="185">
        <f t="shared" si="68"/>
        <v>0</v>
      </c>
      <c r="V129" s="186">
        <f t="shared" si="69"/>
        <v>0</v>
      </c>
      <c r="W129" s="187">
        <f t="shared" si="70"/>
        <v>0</v>
      </c>
      <c r="X129" s="186">
        <f t="shared" si="71"/>
        <v>0</v>
      </c>
      <c r="Y129" s="187">
        <f t="shared" si="72"/>
        <v>0</v>
      </c>
      <c r="Z129" s="186">
        <f t="shared" si="73"/>
        <v>0</v>
      </c>
      <c r="AA129" s="187">
        <f t="shared" si="74"/>
        <v>0</v>
      </c>
      <c r="AB129" s="186">
        <f t="shared" si="75"/>
        <v>0</v>
      </c>
      <c r="AC129" s="187">
        <f t="shared" si="76"/>
        <v>0</v>
      </c>
      <c r="AD129" s="186">
        <f t="shared" si="77"/>
        <v>0</v>
      </c>
      <c r="AE129" s="187">
        <f t="shared" si="78"/>
        <v>0</v>
      </c>
      <c r="AF129" s="186">
        <f t="shared" si="79"/>
        <v>0</v>
      </c>
      <c r="AG129" s="187">
        <f t="shared" si="80"/>
        <v>0</v>
      </c>
      <c r="AH129" s="186">
        <f t="shared" si="81"/>
        <v>0</v>
      </c>
      <c r="AI129" s="187">
        <f t="shared" si="82"/>
        <v>0</v>
      </c>
      <c r="AJ129" s="186">
        <f t="shared" si="83"/>
        <v>0</v>
      </c>
      <c r="AK129" s="187">
        <f t="shared" si="84"/>
        <v>0</v>
      </c>
      <c r="AL129" s="186">
        <f t="shared" si="85"/>
        <v>0</v>
      </c>
      <c r="AM129" s="187">
        <f t="shared" si="86"/>
        <v>0</v>
      </c>
      <c r="AN129" s="186">
        <f t="shared" si="87"/>
        <v>0</v>
      </c>
      <c r="AO129" s="187">
        <f t="shared" si="88"/>
        <v>0</v>
      </c>
      <c r="AP129" s="186">
        <f t="shared" si="89"/>
        <v>0</v>
      </c>
      <c r="AQ129" s="187">
        <f t="shared" si="90"/>
        <v>0</v>
      </c>
      <c r="AR129" s="186">
        <f t="shared" si="91"/>
        <v>0</v>
      </c>
      <c r="AS129" s="187">
        <f t="shared" si="92"/>
        <v>0</v>
      </c>
      <c r="AT129" s="186">
        <f t="shared" si="93"/>
        <v>0</v>
      </c>
      <c r="AU129" s="187">
        <f t="shared" si="94"/>
        <v>0</v>
      </c>
      <c r="AV129" s="186">
        <f t="shared" si="95"/>
        <v>0</v>
      </c>
      <c r="AW129" s="187">
        <f t="shared" si="96"/>
        <v>0</v>
      </c>
      <c r="AX129" s="186">
        <f t="shared" si="97"/>
        <v>0</v>
      </c>
      <c r="AY129" s="187">
        <f t="shared" si="98"/>
        <v>0</v>
      </c>
      <c r="AZ129" s="186">
        <f t="shared" si="99"/>
        <v>0</v>
      </c>
      <c r="BA129" s="187">
        <f t="shared" si="100"/>
        <v>0</v>
      </c>
      <c r="BB129" s="186">
        <f t="shared" si="101"/>
        <v>0</v>
      </c>
      <c r="BC129" s="187">
        <f t="shared" si="102"/>
        <v>0</v>
      </c>
      <c r="BD129" s="186">
        <f t="shared" si="103"/>
        <v>0</v>
      </c>
      <c r="BE129" s="187">
        <f t="shared" si="104"/>
        <v>0</v>
      </c>
      <c r="BF129" s="186">
        <f t="shared" si="105"/>
        <v>0</v>
      </c>
      <c r="BG129" s="187">
        <f t="shared" si="106"/>
        <v>0</v>
      </c>
      <c r="BH129" s="186">
        <f t="shared" si="107"/>
        <v>0</v>
      </c>
      <c r="BI129" s="187">
        <f t="shared" si="108"/>
        <v>0</v>
      </c>
      <c r="BJ129" s="186">
        <f t="shared" si="109"/>
        <v>0</v>
      </c>
      <c r="BK129" s="187">
        <f t="shared" si="110"/>
        <v>0</v>
      </c>
      <c r="BL129" s="186">
        <f t="shared" si="111"/>
        <v>0</v>
      </c>
      <c r="BM129" s="187">
        <f t="shared" si="112"/>
        <v>0</v>
      </c>
      <c r="BN129" s="186">
        <f t="shared" si="113"/>
        <v>0</v>
      </c>
      <c r="BO129" s="187">
        <f t="shared" si="114"/>
        <v>0</v>
      </c>
      <c r="BP129" s="186">
        <f t="shared" si="115"/>
        <v>0</v>
      </c>
      <c r="BQ129" s="187">
        <f t="shared" si="116"/>
        <v>0</v>
      </c>
      <c r="BR129" s="186">
        <f t="shared" si="117"/>
        <v>0</v>
      </c>
      <c r="BS129" s="187">
        <f t="shared" si="118"/>
        <v>0</v>
      </c>
      <c r="BT129" s="186">
        <f t="shared" si="119"/>
        <v>0</v>
      </c>
      <c r="BU129" s="187">
        <f t="shared" si="120"/>
        <v>0</v>
      </c>
      <c r="BV129" s="186">
        <f t="shared" si="121"/>
        <v>0</v>
      </c>
      <c r="BW129" s="187">
        <f t="shared" si="122"/>
        <v>0</v>
      </c>
      <c r="BX129" s="186">
        <f t="shared" si="123"/>
        <v>0</v>
      </c>
      <c r="BY129" s="187">
        <f t="shared" si="124"/>
        <v>0</v>
      </c>
      <c r="BZ129" s="186">
        <f t="shared" si="125"/>
        <v>0</v>
      </c>
      <c r="CA129" s="187">
        <f t="shared" si="126"/>
        <v>0</v>
      </c>
      <c r="CB129" s="186">
        <f t="shared" si="127"/>
        <v>0</v>
      </c>
    </row>
    <row r="130" spans="1:81" ht="75.75" customHeight="1" thickBot="1" x14ac:dyDescent="0.35">
      <c r="A130" s="9"/>
      <c r="B130" s="258" t="s">
        <v>178</v>
      </c>
      <c r="C130" s="258"/>
      <c r="D130" s="259">
        <f>+E9</f>
        <v>0</v>
      </c>
      <c r="E130" s="259"/>
      <c r="F130" s="105" t="s">
        <v>179</v>
      </c>
      <c r="G130" s="106">
        <f>SUM(G11:G129)</f>
        <v>0</v>
      </c>
      <c r="H130" s="107"/>
      <c r="I130" s="108"/>
      <c r="J130" s="9"/>
      <c r="K130" s="9"/>
      <c r="L130" s="9"/>
      <c r="M130" s="9"/>
      <c r="N130" s="9"/>
      <c r="O130" s="9"/>
      <c r="P130" s="196"/>
      <c r="Q130" s="188">
        <f t="shared" ref="Q130:CB130" si="128">SUM(Q11:Q129)</f>
        <v>0</v>
      </c>
      <c r="R130" s="189">
        <f t="shared" si="128"/>
        <v>0</v>
      </c>
      <c r="S130" s="188">
        <f t="shared" si="128"/>
        <v>0</v>
      </c>
      <c r="T130" s="190">
        <f t="shared" si="128"/>
        <v>0</v>
      </c>
      <c r="U130" s="188">
        <f t="shared" si="128"/>
        <v>0</v>
      </c>
      <c r="V130" s="190">
        <f t="shared" si="128"/>
        <v>0</v>
      </c>
      <c r="W130" s="188">
        <f t="shared" si="128"/>
        <v>0</v>
      </c>
      <c r="X130" s="190">
        <f t="shared" si="128"/>
        <v>0</v>
      </c>
      <c r="Y130" s="188">
        <f t="shared" si="128"/>
        <v>0</v>
      </c>
      <c r="Z130" s="190">
        <f t="shared" si="128"/>
        <v>0</v>
      </c>
      <c r="AA130" s="188">
        <f t="shared" si="128"/>
        <v>0</v>
      </c>
      <c r="AB130" s="190">
        <f t="shared" si="128"/>
        <v>0</v>
      </c>
      <c r="AC130" s="188">
        <f t="shared" si="128"/>
        <v>0</v>
      </c>
      <c r="AD130" s="190">
        <f t="shared" si="128"/>
        <v>0</v>
      </c>
      <c r="AE130" s="188">
        <f t="shared" si="128"/>
        <v>0</v>
      </c>
      <c r="AF130" s="190">
        <f t="shared" si="128"/>
        <v>0</v>
      </c>
      <c r="AG130" s="188">
        <f t="shared" si="128"/>
        <v>0</v>
      </c>
      <c r="AH130" s="190">
        <f t="shared" si="128"/>
        <v>0</v>
      </c>
      <c r="AI130" s="188">
        <f t="shared" si="128"/>
        <v>0</v>
      </c>
      <c r="AJ130" s="190">
        <f t="shared" si="128"/>
        <v>0</v>
      </c>
      <c r="AK130" s="188">
        <f t="shared" si="128"/>
        <v>0</v>
      </c>
      <c r="AL130" s="190">
        <f t="shared" si="128"/>
        <v>0</v>
      </c>
      <c r="AM130" s="188">
        <f t="shared" si="128"/>
        <v>0</v>
      </c>
      <c r="AN130" s="190">
        <f t="shared" si="128"/>
        <v>0</v>
      </c>
      <c r="AO130" s="188">
        <f t="shared" si="128"/>
        <v>0</v>
      </c>
      <c r="AP130" s="190">
        <f t="shared" si="128"/>
        <v>0</v>
      </c>
      <c r="AQ130" s="188">
        <f t="shared" si="128"/>
        <v>0</v>
      </c>
      <c r="AR130" s="190">
        <f t="shared" si="128"/>
        <v>0</v>
      </c>
      <c r="AS130" s="188">
        <f t="shared" si="128"/>
        <v>0</v>
      </c>
      <c r="AT130" s="190">
        <f t="shared" si="128"/>
        <v>0</v>
      </c>
      <c r="AU130" s="188">
        <f t="shared" si="128"/>
        <v>0</v>
      </c>
      <c r="AV130" s="190">
        <f t="shared" si="128"/>
        <v>0</v>
      </c>
      <c r="AW130" s="188">
        <f t="shared" si="128"/>
        <v>0</v>
      </c>
      <c r="AX130" s="190">
        <f t="shared" si="128"/>
        <v>0</v>
      </c>
      <c r="AY130" s="188">
        <f t="shared" si="128"/>
        <v>0</v>
      </c>
      <c r="AZ130" s="190">
        <f t="shared" si="128"/>
        <v>0</v>
      </c>
      <c r="BA130" s="188">
        <f t="shared" si="128"/>
        <v>0</v>
      </c>
      <c r="BB130" s="190">
        <f t="shared" si="128"/>
        <v>0</v>
      </c>
      <c r="BC130" s="188">
        <f t="shared" si="128"/>
        <v>0</v>
      </c>
      <c r="BD130" s="190">
        <f t="shared" si="128"/>
        <v>0</v>
      </c>
      <c r="BE130" s="188">
        <f t="shared" si="128"/>
        <v>0</v>
      </c>
      <c r="BF130" s="190">
        <f t="shared" si="128"/>
        <v>0</v>
      </c>
      <c r="BG130" s="188">
        <f t="shared" si="128"/>
        <v>0</v>
      </c>
      <c r="BH130" s="190">
        <f t="shared" si="128"/>
        <v>0</v>
      </c>
      <c r="BI130" s="188">
        <f t="shared" si="128"/>
        <v>0</v>
      </c>
      <c r="BJ130" s="190">
        <f t="shared" si="128"/>
        <v>0</v>
      </c>
      <c r="BK130" s="188">
        <f t="shared" si="128"/>
        <v>0</v>
      </c>
      <c r="BL130" s="190">
        <f t="shared" si="128"/>
        <v>0</v>
      </c>
      <c r="BM130" s="188">
        <f t="shared" si="128"/>
        <v>0</v>
      </c>
      <c r="BN130" s="190">
        <f t="shared" si="128"/>
        <v>0</v>
      </c>
      <c r="BO130" s="188">
        <f t="shared" si="128"/>
        <v>0</v>
      </c>
      <c r="BP130" s="190">
        <f t="shared" si="128"/>
        <v>0</v>
      </c>
      <c r="BQ130" s="188">
        <f t="shared" si="128"/>
        <v>0</v>
      </c>
      <c r="BR130" s="190">
        <f t="shared" si="128"/>
        <v>0</v>
      </c>
      <c r="BS130" s="188">
        <f t="shared" si="128"/>
        <v>0</v>
      </c>
      <c r="BT130" s="190">
        <f t="shared" si="128"/>
        <v>0</v>
      </c>
      <c r="BU130" s="188">
        <f t="shared" si="128"/>
        <v>0</v>
      </c>
      <c r="BV130" s="190">
        <f t="shared" si="128"/>
        <v>0</v>
      </c>
      <c r="BW130" s="188">
        <f t="shared" si="128"/>
        <v>0</v>
      </c>
      <c r="BX130" s="190">
        <f t="shared" si="128"/>
        <v>0</v>
      </c>
      <c r="BY130" s="188">
        <f t="shared" si="128"/>
        <v>0</v>
      </c>
      <c r="BZ130" s="190">
        <f t="shared" si="128"/>
        <v>0</v>
      </c>
      <c r="CA130" s="188">
        <f t="shared" si="128"/>
        <v>0</v>
      </c>
      <c r="CB130" s="190">
        <f t="shared" si="128"/>
        <v>0</v>
      </c>
      <c r="CC130" s="191">
        <f>+CB130+BZ130+BX130+BV130+BT130+BR130+BP130+BN130+BL130+BJ130+BH130+BF130+BD130+BB130+AZ130+AX130+AV130+AT130+AR130+AP130+AN130+AL130+AJ130+AH130+AF130+AD130+AB130+Z130+X130+V130+T130+R130</f>
        <v>0</v>
      </c>
    </row>
    <row r="131" spans="1:81" ht="69.75" customHeight="1" thickBot="1" x14ac:dyDescent="0.35">
      <c r="A131" s="9"/>
      <c r="B131" s="271" t="s">
        <v>180</v>
      </c>
      <c r="C131" s="272"/>
      <c r="D131" s="272"/>
      <c r="E131" s="272"/>
      <c r="F131" s="272"/>
      <c r="G131" s="273"/>
      <c r="H131" s="274" t="e">
        <f>+G130/D130</f>
        <v>#DIV/0!</v>
      </c>
      <c r="I131" s="275"/>
      <c r="J131" s="9"/>
      <c r="K131" s="9"/>
      <c r="L131" s="9"/>
      <c r="M131" s="9"/>
      <c r="N131" s="9"/>
      <c r="O131" s="9"/>
      <c r="P131" s="199"/>
      <c r="Q131" s="172"/>
      <c r="R131" s="172"/>
      <c r="S131" s="172"/>
      <c r="T131" s="172"/>
      <c r="U131" s="172"/>
      <c r="V131" s="172"/>
      <c r="W131" s="172"/>
      <c r="X131" s="172"/>
      <c r="Y131" s="172"/>
      <c r="Z131" s="172"/>
      <c r="AA131" s="172"/>
      <c r="AB131" s="172"/>
      <c r="AC131" s="172"/>
      <c r="AD131" s="172"/>
      <c r="AE131" s="172"/>
      <c r="AF131" s="172"/>
      <c r="AG131" s="172"/>
      <c r="AH131" s="172"/>
      <c r="AI131" s="172"/>
      <c r="AJ131" s="172"/>
      <c r="AK131" s="172"/>
      <c r="AL131" s="172"/>
      <c r="AM131" s="172"/>
      <c r="AN131" s="172"/>
      <c r="AO131" s="172"/>
      <c r="AP131" s="172"/>
      <c r="AQ131" s="172"/>
      <c r="AR131" s="172"/>
      <c r="AS131" s="172"/>
      <c r="AT131" s="172"/>
      <c r="AU131" s="172"/>
      <c r="AV131" s="172"/>
      <c r="AW131" s="172"/>
      <c r="AX131" s="172"/>
      <c r="AY131" s="172"/>
      <c r="AZ131" s="172"/>
      <c r="BA131" s="172"/>
      <c r="BB131" s="172"/>
      <c r="BC131" s="172"/>
      <c r="BD131" s="172"/>
      <c r="BE131" s="172"/>
      <c r="BF131" s="172"/>
      <c r="BG131" s="172"/>
      <c r="BH131" s="172"/>
      <c r="BI131" s="172"/>
      <c r="BJ131" s="172"/>
      <c r="BK131" s="172"/>
      <c r="BL131" s="172"/>
      <c r="BM131" s="172"/>
      <c r="BN131" s="172"/>
      <c r="BO131" s="172"/>
      <c r="BP131" s="172"/>
      <c r="BQ131" s="172"/>
      <c r="BR131" s="172"/>
      <c r="BS131" s="172"/>
      <c r="BT131" s="172"/>
      <c r="BU131" s="172"/>
      <c r="BV131" s="172"/>
      <c r="BW131" s="172"/>
      <c r="BX131" s="172"/>
      <c r="BY131" s="172"/>
      <c r="BZ131" s="172"/>
      <c r="CA131" s="172"/>
      <c r="CB131" s="172"/>
      <c r="CC131" s="172"/>
    </row>
    <row r="132" spans="1:81" ht="66.75" customHeight="1" thickBot="1" x14ac:dyDescent="0.35">
      <c r="B132" s="276" t="s">
        <v>6</v>
      </c>
      <c r="C132" s="277"/>
      <c r="D132" s="277"/>
      <c r="E132" s="277"/>
      <c r="F132" s="277"/>
      <c r="G132" s="277"/>
      <c r="H132" s="277"/>
      <c r="I132" s="278"/>
      <c r="P132" s="199"/>
      <c r="Q132" s="172"/>
      <c r="R132" s="172"/>
      <c r="S132" s="172"/>
      <c r="T132" s="172"/>
      <c r="U132" s="172"/>
      <c r="V132" s="172"/>
      <c r="W132" s="172"/>
      <c r="X132" s="172"/>
      <c r="Y132" s="172"/>
      <c r="Z132" s="172"/>
      <c r="AA132" s="172"/>
      <c r="AB132" s="172"/>
      <c r="AC132" s="172"/>
      <c r="AD132" s="172"/>
      <c r="AE132" s="172"/>
      <c r="AF132" s="172"/>
      <c r="AG132" s="172"/>
      <c r="AH132" s="172"/>
      <c r="AI132" s="172"/>
      <c r="AJ132" s="172"/>
      <c r="AK132" s="172"/>
      <c r="AL132" s="172"/>
      <c r="AM132" s="172"/>
      <c r="AN132" s="172"/>
      <c r="AO132" s="172"/>
      <c r="AP132" s="172"/>
      <c r="AQ132" s="172"/>
      <c r="AR132" s="172"/>
      <c r="AS132" s="172"/>
      <c r="AT132" s="172"/>
      <c r="AU132" s="172"/>
      <c r="AV132" s="172"/>
      <c r="AW132" s="172"/>
      <c r="AX132" s="172"/>
      <c r="AY132" s="172"/>
      <c r="AZ132" s="172"/>
      <c r="BA132" s="172"/>
      <c r="BB132" s="172"/>
      <c r="BC132" s="172"/>
      <c r="BD132" s="172"/>
      <c r="BE132" s="172"/>
      <c r="BF132" s="172"/>
      <c r="BG132" s="172"/>
      <c r="BH132" s="172"/>
      <c r="BI132" s="172"/>
      <c r="BJ132" s="172"/>
      <c r="BK132" s="172"/>
      <c r="BL132" s="172"/>
      <c r="BM132" s="172"/>
      <c r="BN132" s="172"/>
      <c r="BO132" s="172"/>
      <c r="BP132" s="172"/>
      <c r="BQ132" s="172"/>
      <c r="BR132" s="172"/>
      <c r="BS132" s="172"/>
      <c r="BT132" s="172"/>
      <c r="BU132" s="172"/>
      <c r="BV132" s="172"/>
      <c r="BW132" s="172"/>
      <c r="BX132" s="172"/>
      <c r="BY132" s="172"/>
      <c r="BZ132" s="172"/>
      <c r="CA132" s="172"/>
      <c r="CB132" s="172"/>
    </row>
    <row r="133" spans="1:81" ht="59.25" customHeight="1" x14ac:dyDescent="0.3">
      <c r="B133" s="279" t="s">
        <v>87</v>
      </c>
      <c r="C133" s="280"/>
      <c r="D133" s="281"/>
      <c r="E133" s="285"/>
      <c r="F133" s="286"/>
      <c r="G133" s="289" t="s">
        <v>43</v>
      </c>
      <c r="H133" s="285"/>
      <c r="I133" s="291"/>
      <c r="P133" s="199"/>
      <c r="Q133" s="172"/>
      <c r="R133" s="172"/>
      <c r="S133" s="172"/>
      <c r="T133" s="172"/>
      <c r="U133" s="172"/>
      <c r="V133" s="172"/>
      <c r="W133" s="172"/>
      <c r="X133" s="172"/>
      <c r="Y133" s="172"/>
      <c r="Z133" s="172"/>
      <c r="AA133" s="172"/>
      <c r="AB133" s="172"/>
      <c r="AC133" s="172"/>
      <c r="AD133" s="172"/>
      <c r="AE133" s="172"/>
      <c r="AF133" s="172"/>
      <c r="AG133" s="172"/>
      <c r="AH133" s="172"/>
      <c r="AI133" s="172"/>
      <c r="AJ133" s="172"/>
      <c r="AK133" s="172"/>
      <c r="AL133" s="172"/>
      <c r="AM133" s="172"/>
      <c r="AN133" s="172"/>
      <c r="AO133" s="172"/>
      <c r="AP133" s="172"/>
      <c r="AQ133" s="172"/>
      <c r="AR133" s="172"/>
      <c r="AS133" s="172"/>
      <c r="AT133" s="172"/>
      <c r="AU133" s="172"/>
      <c r="AV133" s="172"/>
      <c r="AW133" s="172"/>
      <c r="AX133" s="172"/>
      <c r="AY133" s="172"/>
      <c r="AZ133" s="172"/>
      <c r="BA133" s="172"/>
      <c r="BB133" s="172"/>
      <c r="BC133" s="172"/>
      <c r="BD133" s="172"/>
      <c r="BE133" s="172"/>
      <c r="BF133" s="172"/>
      <c r="BG133" s="172"/>
      <c r="BH133" s="172"/>
      <c r="BI133" s="172"/>
      <c r="BJ133" s="172"/>
      <c r="BK133" s="172"/>
      <c r="BL133" s="172"/>
      <c r="BM133" s="172"/>
      <c r="BN133" s="172"/>
      <c r="BO133" s="172"/>
      <c r="BP133" s="172"/>
      <c r="BQ133" s="172"/>
      <c r="BR133" s="172"/>
      <c r="BS133" s="172"/>
      <c r="BT133" s="172"/>
      <c r="BU133" s="172"/>
      <c r="BV133" s="172"/>
      <c r="BW133" s="172"/>
      <c r="BX133" s="172"/>
      <c r="BY133" s="172"/>
      <c r="BZ133" s="172"/>
      <c r="CA133" s="172"/>
      <c r="CB133" s="172"/>
    </row>
    <row r="134" spans="1:81" ht="105.75" customHeight="1" thickBot="1" x14ac:dyDescent="0.35">
      <c r="B134" s="282"/>
      <c r="C134" s="283"/>
      <c r="D134" s="284"/>
      <c r="E134" s="287"/>
      <c r="F134" s="288"/>
      <c r="G134" s="290"/>
      <c r="H134" s="287"/>
      <c r="I134" s="292"/>
      <c r="P134" s="199"/>
      <c r="Q134" s="172"/>
      <c r="R134" s="172"/>
      <c r="S134" s="172"/>
      <c r="T134" s="172"/>
      <c r="U134" s="172"/>
      <c r="V134" s="172"/>
      <c r="W134" s="172"/>
      <c r="X134" s="172"/>
      <c r="Y134" s="172"/>
      <c r="Z134" s="172"/>
      <c r="AA134" s="172"/>
      <c r="AB134" s="172"/>
      <c r="AC134" s="172"/>
      <c r="AD134" s="172"/>
      <c r="AE134" s="172"/>
      <c r="AF134" s="172"/>
      <c r="AG134" s="172"/>
      <c r="AH134" s="172"/>
      <c r="AI134" s="172"/>
      <c r="AJ134" s="172"/>
      <c r="AK134" s="172"/>
      <c r="AL134" s="172"/>
      <c r="AM134" s="172"/>
      <c r="AN134" s="172"/>
      <c r="AO134" s="172"/>
      <c r="AP134" s="172"/>
      <c r="AQ134" s="172"/>
      <c r="AR134" s="172"/>
      <c r="AS134" s="172"/>
      <c r="AT134" s="172"/>
      <c r="AU134" s="172"/>
      <c r="AV134" s="172"/>
      <c r="AW134" s="172"/>
      <c r="AX134" s="172"/>
      <c r="AY134" s="172"/>
      <c r="AZ134" s="172"/>
      <c r="BA134" s="172"/>
      <c r="BB134" s="172"/>
      <c r="BC134" s="172"/>
      <c r="BD134" s="172"/>
      <c r="BE134" s="172"/>
      <c r="BF134" s="172"/>
      <c r="BG134" s="172"/>
      <c r="BH134" s="172"/>
      <c r="BI134" s="172"/>
      <c r="BJ134" s="172"/>
      <c r="BK134" s="172"/>
      <c r="BL134" s="172"/>
      <c r="BM134" s="172"/>
      <c r="BN134" s="172"/>
      <c r="BO134" s="172"/>
      <c r="BP134" s="172"/>
      <c r="BQ134" s="172"/>
      <c r="BR134" s="172"/>
      <c r="BS134" s="172"/>
      <c r="BT134" s="172"/>
      <c r="BU134" s="172"/>
      <c r="BV134" s="172"/>
      <c r="BW134" s="172"/>
      <c r="BX134" s="172"/>
      <c r="BY134" s="172"/>
      <c r="BZ134" s="172"/>
      <c r="CA134" s="172"/>
      <c r="CB134" s="172"/>
    </row>
    <row r="135" spans="1:81" ht="14.4" thickBot="1" x14ac:dyDescent="0.35">
      <c r="B135" s="263" t="s">
        <v>44</v>
      </c>
      <c r="C135" s="264"/>
      <c r="D135" s="265"/>
      <c r="E135" s="266"/>
      <c r="F135" s="267"/>
      <c r="G135" s="26" t="s">
        <v>43</v>
      </c>
      <c r="H135" s="266"/>
      <c r="I135" s="268"/>
      <c r="P135" s="199"/>
      <c r="Q135" s="172"/>
      <c r="R135" s="172"/>
      <c r="S135" s="172"/>
      <c r="T135" s="172"/>
      <c r="U135" s="172"/>
      <c r="V135" s="172"/>
      <c r="W135" s="172"/>
      <c r="X135" s="172"/>
      <c r="Y135" s="172"/>
      <c r="Z135" s="172"/>
      <c r="AA135" s="172"/>
      <c r="AB135" s="172"/>
      <c r="AC135" s="172"/>
      <c r="AD135" s="172"/>
      <c r="AE135" s="172"/>
      <c r="AF135" s="172"/>
      <c r="AG135" s="172"/>
      <c r="AH135" s="172"/>
      <c r="AI135" s="172"/>
      <c r="AJ135" s="172"/>
      <c r="AK135" s="172"/>
      <c r="AL135" s="172"/>
      <c r="AM135" s="172"/>
      <c r="AN135" s="172"/>
      <c r="AO135" s="172"/>
      <c r="AP135" s="172"/>
      <c r="AQ135" s="172"/>
      <c r="AR135" s="172"/>
      <c r="AS135" s="172"/>
      <c r="AT135" s="172"/>
      <c r="AU135" s="172"/>
      <c r="AV135" s="172"/>
      <c r="AW135" s="172"/>
      <c r="AX135" s="172"/>
      <c r="AY135" s="172"/>
      <c r="AZ135" s="172"/>
      <c r="BA135" s="172"/>
      <c r="BB135" s="172"/>
      <c r="BC135" s="172"/>
      <c r="BD135" s="172"/>
      <c r="BE135" s="172"/>
      <c r="BF135" s="172"/>
      <c r="BG135" s="172"/>
      <c r="BH135" s="172"/>
      <c r="BI135" s="172"/>
      <c r="BJ135" s="172"/>
      <c r="BK135" s="172"/>
      <c r="BL135" s="172"/>
      <c r="BM135" s="172"/>
      <c r="BN135" s="172"/>
      <c r="BO135" s="172"/>
      <c r="BP135" s="172"/>
      <c r="BQ135" s="172"/>
      <c r="BR135" s="172"/>
      <c r="BS135" s="172"/>
      <c r="BT135" s="172"/>
      <c r="BU135" s="172"/>
      <c r="BV135" s="172"/>
      <c r="BW135" s="172"/>
      <c r="BX135" s="172"/>
      <c r="BY135" s="172"/>
      <c r="BZ135" s="172"/>
      <c r="CA135" s="172"/>
      <c r="CB135" s="172"/>
    </row>
    <row r="136" spans="1:81" ht="13.8" x14ac:dyDescent="0.3">
      <c r="B136" s="13"/>
      <c r="C136" s="13"/>
    </row>
    <row r="137" spans="1:81" ht="13.8" x14ac:dyDescent="0.3">
      <c r="B137" s="13"/>
      <c r="C137" s="13"/>
    </row>
    <row r="138" spans="1:81" ht="13.8" x14ac:dyDescent="0.3">
      <c r="B138" s="13"/>
      <c r="C138" s="13"/>
    </row>
    <row r="139" spans="1:81" ht="13.8" x14ac:dyDescent="0.3">
      <c r="B139" s="13"/>
      <c r="C139" s="13"/>
    </row>
  </sheetData>
  <sheetProtection algorithmName="SHA-512" hashValue="vZJO3qnHmNOVMwrNneB8a0C2wZEbGezUJBqSHC7y2UODAEecnAQJEy8OFh63NcCO+Wq5/45tFbuElBUJ+jGPVg==" saltValue="4AljLzPzsfeFDv/2LNI3mg==" spinCount="100000" sheet="1" objects="1" scenarios="1" selectLockedCells="1"/>
  <mergeCells count="50">
    <mergeCell ref="B135:D135"/>
    <mergeCell ref="E135:F135"/>
    <mergeCell ref="H135:I135"/>
    <mergeCell ref="B130:C130"/>
    <mergeCell ref="B131:G131"/>
    <mergeCell ref="H131:I131"/>
    <mergeCell ref="B132:I132"/>
    <mergeCell ref="B133:D134"/>
    <mergeCell ref="E133:F134"/>
    <mergeCell ref="G133:G134"/>
    <mergeCell ref="H133:I134"/>
    <mergeCell ref="D130:E130"/>
    <mergeCell ref="B6:I6"/>
    <mergeCell ref="Q9:R9"/>
    <mergeCell ref="S9:T9"/>
    <mergeCell ref="B2:C4"/>
    <mergeCell ref="D2:G4"/>
    <mergeCell ref="H4:I4"/>
    <mergeCell ref="B9:D9"/>
    <mergeCell ref="Q8:R8"/>
    <mergeCell ref="U9:V9"/>
    <mergeCell ref="W9:X9"/>
    <mergeCell ref="Y9:Z9"/>
    <mergeCell ref="AA9:AB9"/>
    <mergeCell ref="AC9:AD9"/>
    <mergeCell ref="AE9:AF9"/>
    <mergeCell ref="AG9:AH9"/>
    <mergeCell ref="AI9:AJ9"/>
    <mergeCell ref="AK9:AL9"/>
    <mergeCell ref="AM9:AN9"/>
    <mergeCell ref="AO9:AP9"/>
    <mergeCell ref="AQ9:AR9"/>
    <mergeCell ref="AS9:AT9"/>
    <mergeCell ref="AU9:AV9"/>
    <mergeCell ref="AW9:AX9"/>
    <mergeCell ref="AY9:AZ9"/>
    <mergeCell ref="BA9:BB9"/>
    <mergeCell ref="BC9:BD9"/>
    <mergeCell ref="BE9:BF9"/>
    <mergeCell ref="BG9:BH9"/>
    <mergeCell ref="BI9:BJ9"/>
    <mergeCell ref="BK9:BL9"/>
    <mergeCell ref="BM9:BN9"/>
    <mergeCell ref="BY9:BZ9"/>
    <mergeCell ref="CA9:CB9"/>
    <mergeCell ref="BO9:BP9"/>
    <mergeCell ref="BQ9:BR9"/>
    <mergeCell ref="BS9:BT9"/>
    <mergeCell ref="BU9:BV9"/>
    <mergeCell ref="BW9:BX9"/>
  </mergeCells>
  <dataValidations count="5">
    <dataValidation type="list" allowBlank="1" showInputMessage="1" showErrorMessage="1" sqref="E11:E129">
      <formula1>"Kilos,Litros,Unidades,Persona"</formula1>
    </dataValidation>
    <dataValidation type="decimal" operator="greaterThan" allowBlank="1" showInputMessage="1" showErrorMessage="1" sqref="F11:F129">
      <formula1>0</formula1>
    </dataValidation>
    <dataValidation type="whole" operator="greaterThan" allowBlank="1" showInputMessage="1" showErrorMessage="1" sqref="G11:G129">
      <formula1>1</formula1>
    </dataValidation>
    <dataValidation type="whole" operator="greaterThan" allowBlank="1" showInputMessage="1" showErrorMessage="1" sqref="E9 B11:B129">
      <formula1>0</formula1>
    </dataValidation>
    <dataValidation type="whole" operator="greaterThanOrEqual" allowBlank="1" showInputMessage="1" showErrorMessage="1" sqref="D130:E130">
      <formula1>0</formula1>
    </dataValidation>
  </dataValidations>
  <printOptions horizontalCentered="1"/>
  <pageMargins left="0.70866141732283472" right="0.70866141732283472" top="0.74803149606299213" bottom="0.74803149606299213" header="0.31496062992125984" footer="0.31496062992125984"/>
  <pageSetup scale="17" orientation="landscape" r:id="rId1"/>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FBD4D822C7053041B393E3B7F83DAC5A" ma:contentTypeVersion="1" ma:contentTypeDescription="Crear nuevo documento." ma:contentTypeScope="" ma:versionID="f603b4b12a22d0cbd905dc51bf38ac1f">
  <xsd:schema xmlns:xsd="http://www.w3.org/2001/XMLSchema" xmlns:xs="http://www.w3.org/2001/XMLSchema" xmlns:p="http://schemas.microsoft.com/office/2006/metadata/properties" xmlns:ns3="74bb588d-fcfc-4dc2-820a-1c03ddfe75b6" targetNamespace="http://schemas.microsoft.com/office/2006/metadata/properties" ma:root="true" ma:fieldsID="18592d57cfebe9364519e38f968733a1" ns3:_="">
    <xsd:import namespace="74bb588d-fcfc-4dc2-820a-1c03ddfe75b6"/>
    <xsd:element name="properties">
      <xsd:complexType>
        <xsd:sequence>
          <xsd:element name="documentManagement">
            <xsd:complexType>
              <xsd:all>
                <xsd:element ref="ns3: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4bb588d-fcfc-4dc2-820a-1c03ddfe75b6"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SharedWithUsers xmlns="74bb588d-fcfc-4dc2-820a-1c03ddfe75b6">
      <UserInfo>
        <DisplayName>Edwin Insuasti Ducuora</DisplayName>
        <AccountId>22</AccountId>
        <AccountType/>
      </UserInfo>
    </SharedWithUser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5E0D461-B1BD-4263-922F-688451B87F8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4bb588d-fcfc-4dc2-820a-1c03ddfe75b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8DC1900-8946-4A35-BFA1-8E0A0F70C6B9}">
  <ds:schemaRefs>
    <ds:schemaRef ds:uri="http://schemas.microsoft.com/office/infopath/2007/PartnerControls"/>
    <ds:schemaRef ds:uri="http://purl.org/dc/elements/1.1/"/>
    <ds:schemaRef ds:uri="http://schemas.microsoft.com/office/2006/metadata/properties"/>
    <ds:schemaRef ds:uri="74bb588d-fcfc-4dc2-820a-1c03ddfe75b6"/>
    <ds:schemaRef ds:uri="http://purl.org/dc/terms/"/>
    <ds:schemaRef ds:uri="http://schemas.openxmlformats.org/package/2006/metadata/core-properties"/>
    <ds:schemaRef ds:uri="http://schemas.microsoft.com/office/2006/documentManagement/types"/>
    <ds:schemaRef ds:uri="http://www.w3.org/XML/1998/namespace"/>
    <ds:schemaRef ds:uri="http://purl.org/dc/dcmitype/"/>
  </ds:schemaRefs>
</ds:datastoreItem>
</file>

<file path=customXml/itemProps3.xml><?xml version="1.0" encoding="utf-8"?>
<ds:datastoreItem xmlns:ds="http://schemas.openxmlformats.org/officeDocument/2006/customXml" ds:itemID="{8E514762-56D5-4DE0-8D03-37AB002D909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16</vt:i4>
      </vt:variant>
      <vt:variant>
        <vt:lpstr>Rangos con nombre</vt:lpstr>
      </vt:variant>
      <vt:variant>
        <vt:i4>12</vt:i4>
      </vt:variant>
    </vt:vector>
  </HeadingPairs>
  <TitlesOfParts>
    <vt:vector size="28" baseType="lpstr">
      <vt:lpstr>1. Instructivo</vt:lpstr>
      <vt:lpstr>2. Ficha del Contrato</vt:lpstr>
      <vt:lpstr>3. Enero</vt:lpstr>
      <vt:lpstr>4. Febrero</vt:lpstr>
      <vt:lpstr>5. Marzo</vt:lpstr>
      <vt:lpstr>6. Abril</vt:lpstr>
      <vt:lpstr>7. Mayo</vt:lpstr>
      <vt:lpstr>8. Junio</vt:lpstr>
      <vt:lpstr>9. Julio</vt:lpstr>
      <vt:lpstr>10. Agosto</vt:lpstr>
      <vt:lpstr>11. Septiembre</vt:lpstr>
      <vt:lpstr>12. Octubre</vt:lpstr>
      <vt:lpstr>13. Noviembre</vt:lpstr>
      <vt:lpstr>14. Diciembre</vt:lpstr>
      <vt:lpstr>15. Seguimiento al Cumplimiento</vt:lpstr>
      <vt:lpstr>PAR</vt:lpstr>
      <vt:lpstr>'10. Agosto'!Área_de_impresión</vt:lpstr>
      <vt:lpstr>'11. Septiembre'!Área_de_impresión</vt:lpstr>
      <vt:lpstr>'12. Octubre'!Área_de_impresión</vt:lpstr>
      <vt:lpstr>'13. Noviembre'!Área_de_impresión</vt:lpstr>
      <vt:lpstr>'14. Diciembre'!Área_de_impresión</vt:lpstr>
      <vt:lpstr>'3. Enero'!Área_de_impresión</vt:lpstr>
      <vt:lpstr>'4. Febrero'!Área_de_impresión</vt:lpstr>
      <vt:lpstr>'5. Marzo'!Área_de_impresión</vt:lpstr>
      <vt:lpstr>'6. Abril'!Área_de_impresión</vt:lpstr>
      <vt:lpstr>'7. Mayo'!Área_de_impresión</vt:lpstr>
      <vt:lpstr>'8. Junio'!Área_de_impresión</vt:lpstr>
      <vt:lpstr>'9. Julio'!Área_de_impresión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Edwin Insuasti Ducuora</dc:creator>
  <cp:lastModifiedBy>Ana Milena Bustos Sanchez</cp:lastModifiedBy>
  <cp:lastPrinted>2016-09-13T15:27:27Z</cp:lastPrinted>
  <dcterms:created xsi:type="dcterms:W3CDTF">2014-04-01T21:57:26Z</dcterms:created>
  <dcterms:modified xsi:type="dcterms:W3CDTF">2018-01-02T20:44:56Z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0x010100FBD4D822C7053041B393E3B7F83DAC5A</vt:lpwstr>
  </property>
  <property fmtid="{D5CDD505-2E9C-101B-9397-08002B2CF9AE}" pid="3" name="IsMyDocuments">
    <vt:bool>true</vt:bool>
  </property>
</Properties>
</file>